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art\OneDrive - University of Lincoln\Desktop HP\"/>
    </mc:Choice>
  </mc:AlternateContent>
  <xr:revisionPtr revIDLastSave="0" documentId="13_ncr:1_{FED58F6C-5873-4594-A958-7A2EBD90DC74}" xr6:coauthVersionLast="47" xr6:coauthVersionMax="47" xr10:uidLastSave="{00000000-0000-0000-0000-000000000000}"/>
  <bookViews>
    <workbookView xWindow="-110" yWindow="-110" windowWidth="25820" windowHeight="15500" activeTab="5" xr2:uid="{00000000-000D-0000-FFFF-FFFF00000000}"/>
  </bookViews>
  <sheets>
    <sheet name="FIGURE 1" sheetId="2" r:id="rId1"/>
    <sheet name="FIGURE 2" sheetId="18" r:id="rId2"/>
    <sheet name="FIGURE 3A B" sheetId="10" r:id="rId3"/>
    <sheet name="FIGURE 4 " sheetId="14" r:id="rId4"/>
    <sheet name="TABLE 1" sheetId="4" r:id="rId5"/>
    <sheet name="FIGURE 5" sheetId="16" r:id="rId6"/>
    <sheet name="TABLE 2" sheetId="1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" i="16" l="1"/>
  <c r="C28" i="16"/>
  <c r="AG2" i="14"/>
  <c r="BP31" i="4"/>
  <c r="BP989" i="4" a="1"/>
  <c r="BP989" i="4" s="1"/>
  <c r="BP988" i="4"/>
  <c r="BQ988" i="4"/>
  <c r="BR988" i="4"/>
  <c r="BS988" i="4"/>
  <c r="BT988" i="4"/>
  <c r="BU988" i="4"/>
  <c r="BQ989" i="4" a="1"/>
  <c r="BQ989" i="4"/>
  <c r="BR989" i="4" a="1"/>
  <c r="BR989" i="4"/>
  <c r="BS989" i="4" a="1"/>
  <c r="BS989" i="4"/>
  <c r="BT989" i="4" a="1"/>
  <c r="BT989" i="4"/>
  <c r="BU989" i="4" a="1"/>
  <c r="BU989" i="4"/>
  <c r="AF989" i="4" a="1"/>
  <c r="AF989" i="4" s="1"/>
  <c r="BR987" i="4" s="1"/>
  <c r="AE989" i="4" a="1"/>
  <c r="AE989" i="4" s="1"/>
  <c r="BQ987" i="4" s="1"/>
  <c r="AD989" i="4" a="1"/>
  <c r="AD989" i="4" s="1"/>
  <c r="AC989" i="4" a="1"/>
  <c r="AC989" i="4" s="1"/>
  <c r="AB989" i="4" a="1"/>
  <c r="AB989" i="4" s="1"/>
  <c r="AA989" i="4" a="1"/>
  <c r="AA989" i="4" s="1"/>
  <c r="Z989" i="4" a="1"/>
  <c r="Z989" i="4" s="1"/>
  <c r="Y989" i="4"/>
  <c r="Y989" i="4" a="1"/>
  <c r="X989" i="4" a="1"/>
  <c r="X989" i="4" s="1"/>
  <c r="W989" i="4" a="1"/>
  <c r="W989" i="4" s="1"/>
  <c r="V989" i="4" a="1"/>
  <c r="V989" i="4" s="1"/>
  <c r="U989" i="4" a="1"/>
  <c r="U989" i="4" s="1"/>
  <c r="T989" i="4" a="1"/>
  <c r="T989" i="4" s="1"/>
  <c r="S989" i="4" a="1"/>
  <c r="S989" i="4" s="1"/>
  <c r="R989" i="4" a="1"/>
  <c r="R989" i="4" s="1"/>
  <c r="Q989" i="4"/>
  <c r="Q989" i="4" a="1"/>
  <c r="P989" i="4" a="1"/>
  <c r="P989" i="4" s="1"/>
  <c r="AF988" i="4"/>
  <c r="AE988" i="4"/>
  <c r="AD988" i="4"/>
  <c r="Y988" i="4"/>
  <c r="X988" i="4"/>
  <c r="W988" i="4"/>
  <c r="V988" i="4"/>
  <c r="U988" i="4"/>
  <c r="T988" i="4"/>
  <c r="S988" i="4"/>
  <c r="R988" i="4"/>
  <c r="Q988" i="4"/>
  <c r="P988" i="4"/>
  <c r="BP987" i="4"/>
  <c r="BR1001" i="4"/>
  <c r="BQ1001" i="4"/>
  <c r="BP1001" i="4"/>
  <c r="BR981" i="4"/>
  <c r="BQ981" i="4"/>
  <c r="BP981" i="4"/>
  <c r="BR971" i="4"/>
  <c r="BQ971" i="4"/>
  <c r="BP971" i="4"/>
  <c r="BR961" i="4"/>
  <c r="BQ961" i="4"/>
  <c r="BP961" i="4"/>
  <c r="BR951" i="4"/>
  <c r="BQ951" i="4"/>
  <c r="BP951" i="4"/>
  <c r="BR941" i="4"/>
  <c r="BQ941" i="4"/>
  <c r="BP941" i="4"/>
  <c r="BR931" i="4"/>
  <c r="BQ931" i="4"/>
  <c r="BP931" i="4"/>
  <c r="BR921" i="4"/>
  <c r="BQ921" i="4"/>
  <c r="BP921" i="4"/>
  <c r="BR911" i="4"/>
  <c r="BQ911" i="4"/>
  <c r="BP911" i="4"/>
  <c r="BR901" i="4"/>
  <c r="BQ901" i="4"/>
  <c r="BP901" i="4"/>
  <c r="BR891" i="4"/>
  <c r="BQ891" i="4"/>
  <c r="BP891" i="4"/>
  <c r="BR881" i="4"/>
  <c r="BQ881" i="4"/>
  <c r="BP881" i="4"/>
  <c r="BR871" i="4"/>
  <c r="BQ871" i="4"/>
  <c r="BP871" i="4"/>
  <c r="BR861" i="4"/>
  <c r="BQ861" i="4"/>
  <c r="BP861" i="4"/>
  <c r="BR851" i="4"/>
  <c r="BQ851" i="4"/>
  <c r="BP851" i="4"/>
  <c r="BR841" i="4"/>
  <c r="BQ841" i="4"/>
  <c r="BP841" i="4"/>
  <c r="BR831" i="4"/>
  <c r="BQ831" i="4"/>
  <c r="BP831" i="4"/>
  <c r="BR821" i="4"/>
  <c r="BQ821" i="4"/>
  <c r="BP821" i="4"/>
  <c r="BR811" i="4"/>
  <c r="BQ811" i="4"/>
  <c r="BP811" i="4"/>
  <c r="BR801" i="4"/>
  <c r="BQ801" i="4"/>
  <c r="BP801" i="4"/>
  <c r="BR791" i="4"/>
  <c r="BQ791" i="4"/>
  <c r="BP791" i="4"/>
  <c r="BR781" i="4"/>
  <c r="BQ781" i="4"/>
  <c r="BP781" i="4"/>
  <c r="BR771" i="4"/>
  <c r="BQ771" i="4"/>
  <c r="BP771" i="4"/>
  <c r="BR761" i="4"/>
  <c r="BQ761" i="4"/>
  <c r="BP761" i="4"/>
  <c r="BR751" i="4"/>
  <c r="BQ751" i="4"/>
  <c r="BP751" i="4"/>
  <c r="BR741" i="4"/>
  <c r="BQ741" i="4"/>
  <c r="BP741" i="4"/>
  <c r="BR731" i="4"/>
  <c r="BQ731" i="4"/>
  <c r="BP731" i="4"/>
  <c r="BR721" i="4"/>
  <c r="BQ721" i="4"/>
  <c r="BP721" i="4"/>
  <c r="BR711" i="4"/>
  <c r="BQ711" i="4"/>
  <c r="BP711" i="4"/>
  <c r="BR701" i="4"/>
  <c r="BQ701" i="4"/>
  <c r="BP701" i="4"/>
  <c r="BR691" i="4"/>
  <c r="BQ691" i="4"/>
  <c r="BP691" i="4"/>
  <c r="BR681" i="4"/>
  <c r="BQ681" i="4"/>
  <c r="BP681" i="4"/>
  <c r="BR671" i="4"/>
  <c r="BQ671" i="4"/>
  <c r="BP671" i="4"/>
  <c r="BR661" i="4"/>
  <c r="BQ661" i="4"/>
  <c r="BP661" i="4"/>
  <c r="BR651" i="4"/>
  <c r="BQ651" i="4"/>
  <c r="BP651" i="4"/>
  <c r="BR641" i="4"/>
  <c r="BQ641" i="4"/>
  <c r="BP641" i="4"/>
  <c r="BR631" i="4"/>
  <c r="BQ631" i="4"/>
  <c r="BP631" i="4"/>
  <c r="BR621" i="4"/>
  <c r="BQ621" i="4"/>
  <c r="BP621" i="4"/>
  <c r="BR611" i="4"/>
  <c r="BQ611" i="4"/>
  <c r="BP611" i="4"/>
  <c r="BR601" i="4"/>
  <c r="BQ601" i="4"/>
  <c r="BP601" i="4"/>
  <c r="BR591" i="4"/>
  <c r="BQ591" i="4"/>
  <c r="BP591" i="4"/>
  <c r="BR581" i="4"/>
  <c r="BQ581" i="4"/>
  <c r="BP581" i="4"/>
  <c r="BR571" i="4"/>
  <c r="BQ571" i="4"/>
  <c r="BP571" i="4"/>
  <c r="BR561" i="4"/>
  <c r="BQ561" i="4"/>
  <c r="BP561" i="4"/>
  <c r="BR551" i="4"/>
  <c r="BQ551" i="4"/>
  <c r="BP551" i="4"/>
  <c r="BR541" i="4"/>
  <c r="BQ541" i="4"/>
  <c r="BP541" i="4"/>
  <c r="BR531" i="4"/>
  <c r="BQ531" i="4"/>
  <c r="BP531" i="4"/>
  <c r="BR521" i="4"/>
  <c r="BQ521" i="4"/>
  <c r="BP521" i="4"/>
  <c r="BR511" i="4"/>
  <c r="BQ511" i="4"/>
  <c r="BP511" i="4"/>
  <c r="BR501" i="4"/>
  <c r="BQ501" i="4"/>
  <c r="BP501" i="4"/>
  <c r="BR491" i="4"/>
  <c r="BQ491" i="4"/>
  <c r="BP491" i="4"/>
  <c r="BR481" i="4"/>
  <c r="BQ481" i="4"/>
  <c r="BP481" i="4"/>
  <c r="BR471" i="4"/>
  <c r="BQ471" i="4"/>
  <c r="BP471" i="4"/>
  <c r="BR461" i="4"/>
  <c r="BQ461" i="4"/>
  <c r="BP461" i="4"/>
  <c r="BR451" i="4"/>
  <c r="BQ451" i="4"/>
  <c r="BP451" i="4"/>
  <c r="BR441" i="4"/>
  <c r="BQ441" i="4"/>
  <c r="BP441" i="4"/>
  <c r="BR431" i="4"/>
  <c r="BQ431" i="4"/>
  <c r="BP431" i="4"/>
  <c r="BR421" i="4"/>
  <c r="BQ421" i="4"/>
  <c r="BP421" i="4"/>
  <c r="BR411" i="4"/>
  <c r="BQ411" i="4"/>
  <c r="BP411" i="4"/>
  <c r="BR401" i="4"/>
  <c r="BQ401" i="4"/>
  <c r="BP401" i="4"/>
  <c r="BR391" i="4"/>
  <c r="BQ391" i="4"/>
  <c r="BP391" i="4"/>
  <c r="BR381" i="4"/>
  <c r="BQ381" i="4"/>
  <c r="BP381" i="4"/>
  <c r="BR371" i="4"/>
  <c r="BQ371" i="4"/>
  <c r="BP371" i="4"/>
  <c r="BR361" i="4"/>
  <c r="BQ361" i="4"/>
  <c r="BP361" i="4"/>
  <c r="BR351" i="4"/>
  <c r="BQ351" i="4"/>
  <c r="BP351" i="4"/>
  <c r="BR341" i="4"/>
  <c r="BQ341" i="4"/>
  <c r="BP341" i="4"/>
  <c r="BR331" i="4"/>
  <c r="BQ331" i="4"/>
  <c r="BP331" i="4"/>
  <c r="BR321" i="4"/>
  <c r="BQ321" i="4"/>
  <c r="BP321" i="4"/>
  <c r="BR311" i="4"/>
  <c r="BQ311" i="4"/>
  <c r="BP311" i="4"/>
  <c r="BR301" i="4"/>
  <c r="BQ301" i="4"/>
  <c r="BP301" i="4"/>
  <c r="BR291" i="4"/>
  <c r="BQ291" i="4"/>
  <c r="BP291" i="4"/>
  <c r="BR281" i="4"/>
  <c r="BQ281" i="4"/>
  <c r="BP281" i="4"/>
  <c r="BR271" i="4"/>
  <c r="BQ271" i="4"/>
  <c r="BP271" i="4"/>
  <c r="BR261" i="4"/>
  <c r="BQ261" i="4"/>
  <c r="BP261" i="4"/>
  <c r="BR251" i="4"/>
  <c r="BQ251" i="4"/>
  <c r="BP251" i="4"/>
  <c r="BR241" i="4"/>
  <c r="BQ241" i="4"/>
  <c r="BP241" i="4"/>
  <c r="BR231" i="4"/>
  <c r="BQ231" i="4"/>
  <c r="BP231" i="4"/>
  <c r="BR221" i="4"/>
  <c r="BQ221" i="4"/>
  <c r="BP221" i="4"/>
  <c r="BR211" i="4"/>
  <c r="BQ211" i="4"/>
  <c r="BP211" i="4"/>
  <c r="BR201" i="4"/>
  <c r="BQ201" i="4"/>
  <c r="BP201" i="4"/>
  <c r="BR191" i="4"/>
  <c r="BQ191" i="4"/>
  <c r="BP191" i="4"/>
  <c r="BR181" i="4"/>
  <c r="BQ181" i="4"/>
  <c r="BP181" i="4"/>
  <c r="BR171" i="4"/>
  <c r="BQ171" i="4"/>
  <c r="BP171" i="4"/>
  <c r="BR161" i="4"/>
  <c r="BQ161" i="4"/>
  <c r="BP161" i="4"/>
  <c r="BR151" i="4"/>
  <c r="BQ151" i="4"/>
  <c r="BP151" i="4"/>
  <c r="BR141" i="4"/>
  <c r="BQ141" i="4"/>
  <c r="BP141" i="4"/>
  <c r="BR131" i="4"/>
  <c r="BQ131" i="4"/>
  <c r="BP131" i="4"/>
  <c r="BR121" i="4"/>
  <c r="BQ121" i="4"/>
  <c r="BP121" i="4"/>
  <c r="BR111" i="4"/>
  <c r="BQ111" i="4"/>
  <c r="BP111" i="4"/>
  <c r="BR101" i="4"/>
  <c r="BQ101" i="4"/>
  <c r="BP101" i="4"/>
  <c r="BR91" i="4"/>
  <c r="BQ91" i="4"/>
  <c r="BP91" i="4"/>
  <c r="BR81" i="4"/>
  <c r="BQ81" i="4"/>
  <c r="BP81" i="4"/>
  <c r="BR71" i="4"/>
  <c r="BQ71" i="4"/>
  <c r="BP71" i="4"/>
  <c r="BR61" i="4"/>
  <c r="BQ61" i="4"/>
  <c r="BP61" i="4"/>
  <c r="BR51" i="4"/>
  <c r="BQ51" i="4"/>
  <c r="BP51" i="4"/>
  <c r="BR41" i="4"/>
  <c r="BQ41" i="4"/>
  <c r="BP41" i="4"/>
  <c r="BR31" i="4"/>
  <c r="BQ31" i="4"/>
  <c r="BR21" i="4"/>
  <c r="BQ21" i="4"/>
  <c r="BP21" i="4"/>
  <c r="BQ11" i="4"/>
  <c r="BR11" i="4"/>
  <c r="BP11" i="4"/>
  <c r="AY994" i="4" a="1"/>
  <c r="AY994" i="4" s="1"/>
  <c r="AD3" i="4"/>
  <c r="AE3" i="4"/>
  <c r="AF3" i="4"/>
  <c r="AD4" i="4"/>
  <c r="AE4" i="4"/>
  <c r="AF4" i="4"/>
  <c r="AD5" i="4"/>
  <c r="AE5" i="4"/>
  <c r="AF5" i="4"/>
  <c r="AD6" i="4"/>
  <c r="AE6" i="4"/>
  <c r="AF6" i="4"/>
  <c r="AD7" i="4"/>
  <c r="AE7" i="4"/>
  <c r="AF7" i="4"/>
  <c r="AD8" i="4"/>
  <c r="AE8" i="4"/>
  <c r="AF8" i="4"/>
  <c r="AD9" i="4"/>
  <c r="AE9" i="4"/>
  <c r="AF9" i="4"/>
  <c r="AD10" i="4"/>
  <c r="AE10" i="4"/>
  <c r="AF10" i="4"/>
  <c r="AD11" i="4"/>
  <c r="AE11" i="4"/>
  <c r="AF11" i="4"/>
  <c r="AD12" i="4"/>
  <c r="AE12" i="4"/>
  <c r="AF12" i="4"/>
  <c r="AD13" i="4"/>
  <c r="AE13" i="4"/>
  <c r="AF13" i="4"/>
  <c r="AD14" i="4"/>
  <c r="AE14" i="4"/>
  <c r="AF14" i="4"/>
  <c r="AD15" i="4"/>
  <c r="AE15" i="4"/>
  <c r="AF15" i="4"/>
  <c r="AD16" i="4"/>
  <c r="AE16" i="4"/>
  <c r="AF16" i="4"/>
  <c r="AD17" i="4"/>
  <c r="AE17" i="4"/>
  <c r="AF17" i="4"/>
  <c r="AD18" i="4"/>
  <c r="AE18" i="4"/>
  <c r="AF18" i="4"/>
  <c r="AD19" i="4"/>
  <c r="AE19" i="4"/>
  <c r="AF19" i="4"/>
  <c r="AD20" i="4"/>
  <c r="AE20" i="4"/>
  <c r="AF20" i="4"/>
  <c r="AD21" i="4"/>
  <c r="AE21" i="4"/>
  <c r="AF21" i="4"/>
  <c r="AD22" i="4"/>
  <c r="AE22" i="4"/>
  <c r="AF22" i="4"/>
  <c r="AD23" i="4"/>
  <c r="AE23" i="4"/>
  <c r="AF23" i="4"/>
  <c r="AD24" i="4"/>
  <c r="AE24" i="4"/>
  <c r="AF24" i="4"/>
  <c r="AD25" i="4"/>
  <c r="AE25" i="4"/>
  <c r="AF25" i="4"/>
  <c r="AD26" i="4"/>
  <c r="AE26" i="4"/>
  <c r="AF26" i="4"/>
  <c r="AD27" i="4"/>
  <c r="AE27" i="4"/>
  <c r="AF27" i="4"/>
  <c r="AD28" i="4"/>
  <c r="AE28" i="4"/>
  <c r="AF28" i="4"/>
  <c r="AD29" i="4"/>
  <c r="AE29" i="4"/>
  <c r="AF29" i="4"/>
  <c r="AD30" i="4"/>
  <c r="AE30" i="4"/>
  <c r="AF30" i="4"/>
  <c r="AD31" i="4"/>
  <c r="AE31" i="4"/>
  <c r="AF31" i="4"/>
  <c r="AD32" i="4"/>
  <c r="AE32" i="4"/>
  <c r="AF32" i="4"/>
  <c r="AD33" i="4"/>
  <c r="AE33" i="4"/>
  <c r="AF33" i="4"/>
  <c r="AD34" i="4"/>
  <c r="AE34" i="4"/>
  <c r="AF34" i="4"/>
  <c r="AD35" i="4"/>
  <c r="AE35" i="4"/>
  <c r="AF35" i="4"/>
  <c r="AD36" i="4"/>
  <c r="AE36" i="4"/>
  <c r="AF36" i="4"/>
  <c r="AD37" i="4"/>
  <c r="AE37" i="4"/>
  <c r="AF37" i="4"/>
  <c r="AD38" i="4"/>
  <c r="AE38" i="4"/>
  <c r="AF38" i="4"/>
  <c r="AD39" i="4"/>
  <c r="AE39" i="4"/>
  <c r="AF39" i="4"/>
  <c r="AD40" i="4"/>
  <c r="AE40" i="4"/>
  <c r="AF40" i="4"/>
  <c r="AD41" i="4"/>
  <c r="AE41" i="4"/>
  <c r="AF41" i="4"/>
  <c r="AD42" i="4"/>
  <c r="AE42" i="4"/>
  <c r="AF42" i="4"/>
  <c r="AD43" i="4"/>
  <c r="AE43" i="4"/>
  <c r="AF43" i="4"/>
  <c r="AD44" i="4"/>
  <c r="AE44" i="4"/>
  <c r="AF44" i="4"/>
  <c r="AD45" i="4"/>
  <c r="AE45" i="4"/>
  <c r="AF45" i="4"/>
  <c r="AD46" i="4"/>
  <c r="AE46" i="4"/>
  <c r="AF46" i="4"/>
  <c r="AD47" i="4"/>
  <c r="AE47" i="4"/>
  <c r="AF47" i="4"/>
  <c r="AD48" i="4"/>
  <c r="AE48" i="4"/>
  <c r="AF48" i="4"/>
  <c r="AD49" i="4"/>
  <c r="AE49" i="4"/>
  <c r="AF49" i="4"/>
  <c r="AD50" i="4"/>
  <c r="AE50" i="4"/>
  <c r="AF50" i="4"/>
  <c r="AD51" i="4"/>
  <c r="AE51" i="4"/>
  <c r="AF51" i="4"/>
  <c r="AD52" i="4"/>
  <c r="AE52" i="4"/>
  <c r="AF52" i="4"/>
  <c r="AD53" i="4"/>
  <c r="AE53" i="4"/>
  <c r="AF53" i="4"/>
  <c r="AD54" i="4"/>
  <c r="AE54" i="4"/>
  <c r="AF54" i="4"/>
  <c r="AD55" i="4"/>
  <c r="AE55" i="4"/>
  <c r="AF55" i="4"/>
  <c r="AD56" i="4"/>
  <c r="AE56" i="4"/>
  <c r="AF56" i="4"/>
  <c r="AD57" i="4"/>
  <c r="AE57" i="4"/>
  <c r="AF57" i="4"/>
  <c r="AD58" i="4"/>
  <c r="AE58" i="4"/>
  <c r="AF58" i="4"/>
  <c r="AD59" i="4"/>
  <c r="AE59" i="4"/>
  <c r="AF59" i="4"/>
  <c r="AD60" i="4"/>
  <c r="AE60" i="4"/>
  <c r="AF60" i="4"/>
  <c r="AD61" i="4"/>
  <c r="AE61" i="4"/>
  <c r="AF61" i="4"/>
  <c r="AD62" i="4"/>
  <c r="AE62" i="4"/>
  <c r="AF62" i="4"/>
  <c r="AD63" i="4"/>
  <c r="AE63" i="4"/>
  <c r="AF63" i="4"/>
  <c r="AD64" i="4"/>
  <c r="AE64" i="4"/>
  <c r="AF64" i="4"/>
  <c r="AD65" i="4"/>
  <c r="AE65" i="4"/>
  <c r="AF65" i="4"/>
  <c r="AD66" i="4"/>
  <c r="AE66" i="4"/>
  <c r="AF66" i="4"/>
  <c r="AD67" i="4"/>
  <c r="AE67" i="4"/>
  <c r="AF67" i="4"/>
  <c r="AD68" i="4"/>
  <c r="AE68" i="4"/>
  <c r="AF68" i="4"/>
  <c r="AD69" i="4"/>
  <c r="AE69" i="4"/>
  <c r="AF69" i="4"/>
  <c r="AD70" i="4"/>
  <c r="AE70" i="4"/>
  <c r="AF70" i="4"/>
  <c r="AD71" i="4"/>
  <c r="AE71" i="4"/>
  <c r="AF71" i="4"/>
  <c r="AD72" i="4"/>
  <c r="AE72" i="4"/>
  <c r="AF72" i="4"/>
  <c r="AD73" i="4"/>
  <c r="AE73" i="4"/>
  <c r="AF73" i="4"/>
  <c r="AD74" i="4"/>
  <c r="AE74" i="4"/>
  <c r="AF74" i="4"/>
  <c r="AD75" i="4"/>
  <c r="AE75" i="4"/>
  <c r="AF75" i="4"/>
  <c r="AD76" i="4"/>
  <c r="AE76" i="4"/>
  <c r="AF76" i="4"/>
  <c r="AD77" i="4"/>
  <c r="AE77" i="4"/>
  <c r="AF77" i="4"/>
  <c r="AD78" i="4"/>
  <c r="AE78" i="4"/>
  <c r="AF78" i="4"/>
  <c r="AD79" i="4"/>
  <c r="AE79" i="4"/>
  <c r="AF79" i="4"/>
  <c r="AD80" i="4"/>
  <c r="AE80" i="4"/>
  <c r="AF80" i="4"/>
  <c r="AD81" i="4"/>
  <c r="AE81" i="4"/>
  <c r="AF81" i="4"/>
  <c r="AD82" i="4"/>
  <c r="AE82" i="4"/>
  <c r="AF82" i="4"/>
  <c r="AD83" i="4"/>
  <c r="AE83" i="4"/>
  <c r="AF83" i="4"/>
  <c r="AD84" i="4"/>
  <c r="AE84" i="4"/>
  <c r="AF84" i="4"/>
  <c r="AD85" i="4"/>
  <c r="AE85" i="4"/>
  <c r="AF85" i="4"/>
  <c r="AD86" i="4"/>
  <c r="AE86" i="4"/>
  <c r="AF86" i="4"/>
  <c r="AD87" i="4"/>
  <c r="AE87" i="4"/>
  <c r="AF87" i="4"/>
  <c r="AD88" i="4"/>
  <c r="AE88" i="4"/>
  <c r="AF88" i="4"/>
  <c r="AD89" i="4"/>
  <c r="AE89" i="4"/>
  <c r="AF89" i="4"/>
  <c r="AD90" i="4"/>
  <c r="AE90" i="4"/>
  <c r="AF90" i="4"/>
  <c r="AD91" i="4"/>
  <c r="AE91" i="4"/>
  <c r="AF91" i="4"/>
  <c r="AD92" i="4"/>
  <c r="AE92" i="4"/>
  <c r="AF92" i="4"/>
  <c r="AD93" i="4"/>
  <c r="AE93" i="4"/>
  <c r="AF93" i="4"/>
  <c r="AD94" i="4"/>
  <c r="AE94" i="4"/>
  <c r="AF94" i="4"/>
  <c r="AD95" i="4"/>
  <c r="AE95" i="4"/>
  <c r="AF95" i="4"/>
  <c r="AD96" i="4"/>
  <c r="AE96" i="4"/>
  <c r="AF96" i="4"/>
  <c r="AD97" i="4"/>
  <c r="AE97" i="4"/>
  <c r="AF97" i="4"/>
  <c r="AD98" i="4"/>
  <c r="AE98" i="4"/>
  <c r="AF98" i="4"/>
  <c r="AD99" i="4"/>
  <c r="AE99" i="4"/>
  <c r="AF99" i="4"/>
  <c r="AD100" i="4"/>
  <c r="AE100" i="4"/>
  <c r="AF100" i="4"/>
  <c r="AD101" i="4"/>
  <c r="AE101" i="4"/>
  <c r="AF101" i="4"/>
  <c r="AD102" i="4"/>
  <c r="AE102" i="4"/>
  <c r="AF102" i="4"/>
  <c r="AD103" i="4"/>
  <c r="AE103" i="4"/>
  <c r="AF103" i="4"/>
  <c r="AD104" i="4"/>
  <c r="AE104" i="4"/>
  <c r="AF104" i="4"/>
  <c r="AD105" i="4"/>
  <c r="AE105" i="4"/>
  <c r="AF105" i="4"/>
  <c r="AD106" i="4"/>
  <c r="AE106" i="4"/>
  <c r="AF106" i="4"/>
  <c r="AD107" i="4"/>
  <c r="AE107" i="4"/>
  <c r="AF107" i="4"/>
  <c r="AD108" i="4"/>
  <c r="AE108" i="4"/>
  <c r="AF108" i="4"/>
  <c r="AD109" i="4"/>
  <c r="AE109" i="4"/>
  <c r="AF109" i="4"/>
  <c r="AD110" i="4"/>
  <c r="AE110" i="4"/>
  <c r="AF110" i="4"/>
  <c r="AD111" i="4"/>
  <c r="AE111" i="4"/>
  <c r="AF111" i="4"/>
  <c r="AD112" i="4"/>
  <c r="AE112" i="4"/>
  <c r="AF112" i="4"/>
  <c r="AD113" i="4"/>
  <c r="AE113" i="4"/>
  <c r="AF113" i="4"/>
  <c r="AD114" i="4"/>
  <c r="AE114" i="4"/>
  <c r="AF114" i="4"/>
  <c r="AD115" i="4"/>
  <c r="AE115" i="4"/>
  <c r="AF115" i="4"/>
  <c r="AD116" i="4"/>
  <c r="AE116" i="4"/>
  <c r="AF116" i="4"/>
  <c r="AD117" i="4"/>
  <c r="AE117" i="4"/>
  <c r="AF117" i="4"/>
  <c r="AD118" i="4"/>
  <c r="AE118" i="4"/>
  <c r="AF118" i="4"/>
  <c r="AD119" i="4"/>
  <c r="AE119" i="4"/>
  <c r="AF119" i="4"/>
  <c r="AD120" i="4"/>
  <c r="AE120" i="4"/>
  <c r="AF120" i="4"/>
  <c r="AD121" i="4"/>
  <c r="AE121" i="4"/>
  <c r="AF121" i="4"/>
  <c r="AD122" i="4"/>
  <c r="AE122" i="4"/>
  <c r="AF122" i="4"/>
  <c r="AD123" i="4"/>
  <c r="AE123" i="4"/>
  <c r="AF123" i="4"/>
  <c r="AD124" i="4"/>
  <c r="AE124" i="4"/>
  <c r="AF124" i="4"/>
  <c r="AD125" i="4"/>
  <c r="AE125" i="4"/>
  <c r="AF125" i="4"/>
  <c r="AD126" i="4"/>
  <c r="AE126" i="4"/>
  <c r="AF126" i="4"/>
  <c r="AD127" i="4"/>
  <c r="AE127" i="4"/>
  <c r="AF127" i="4"/>
  <c r="AD128" i="4"/>
  <c r="AE128" i="4"/>
  <c r="AF128" i="4"/>
  <c r="AD129" i="4"/>
  <c r="AE129" i="4"/>
  <c r="AF129" i="4"/>
  <c r="AD130" i="4"/>
  <c r="AE130" i="4"/>
  <c r="AF130" i="4"/>
  <c r="AD131" i="4"/>
  <c r="AE131" i="4"/>
  <c r="AF131" i="4"/>
  <c r="AD132" i="4"/>
  <c r="AE132" i="4"/>
  <c r="AF132" i="4"/>
  <c r="AD133" i="4"/>
  <c r="AE133" i="4"/>
  <c r="AF133" i="4"/>
  <c r="AD134" i="4"/>
  <c r="AE134" i="4"/>
  <c r="AF134" i="4"/>
  <c r="AD135" i="4"/>
  <c r="AE135" i="4"/>
  <c r="AF135" i="4"/>
  <c r="AD136" i="4"/>
  <c r="AE136" i="4"/>
  <c r="AF136" i="4"/>
  <c r="AD137" i="4"/>
  <c r="AE137" i="4"/>
  <c r="AF137" i="4"/>
  <c r="AD138" i="4"/>
  <c r="AE138" i="4"/>
  <c r="AF138" i="4"/>
  <c r="AD139" i="4"/>
  <c r="AE139" i="4"/>
  <c r="AF139" i="4"/>
  <c r="AD140" i="4"/>
  <c r="AE140" i="4"/>
  <c r="AF140" i="4"/>
  <c r="AD141" i="4"/>
  <c r="AE141" i="4"/>
  <c r="AF141" i="4"/>
  <c r="AD142" i="4"/>
  <c r="AE142" i="4"/>
  <c r="AF142" i="4"/>
  <c r="AD143" i="4"/>
  <c r="AE143" i="4"/>
  <c r="AF143" i="4"/>
  <c r="AD144" i="4"/>
  <c r="AE144" i="4"/>
  <c r="AF144" i="4"/>
  <c r="AD145" i="4"/>
  <c r="AE145" i="4"/>
  <c r="AF145" i="4"/>
  <c r="AD146" i="4"/>
  <c r="AE146" i="4"/>
  <c r="AF146" i="4"/>
  <c r="AD147" i="4"/>
  <c r="AE147" i="4"/>
  <c r="AF147" i="4"/>
  <c r="AD148" i="4"/>
  <c r="AE148" i="4"/>
  <c r="AF148" i="4"/>
  <c r="AD149" i="4"/>
  <c r="AE149" i="4"/>
  <c r="AF149" i="4"/>
  <c r="AD150" i="4"/>
  <c r="AE150" i="4"/>
  <c r="AF150" i="4"/>
  <c r="AD151" i="4"/>
  <c r="AE151" i="4"/>
  <c r="AF151" i="4"/>
  <c r="AD152" i="4"/>
  <c r="AE152" i="4"/>
  <c r="AF152" i="4"/>
  <c r="AD153" i="4"/>
  <c r="AE153" i="4"/>
  <c r="AF153" i="4"/>
  <c r="AD154" i="4"/>
  <c r="AE154" i="4"/>
  <c r="AF154" i="4"/>
  <c r="AD155" i="4"/>
  <c r="AE155" i="4"/>
  <c r="AF155" i="4"/>
  <c r="AD156" i="4"/>
  <c r="AE156" i="4"/>
  <c r="AF156" i="4"/>
  <c r="AD157" i="4"/>
  <c r="AE157" i="4"/>
  <c r="AF157" i="4"/>
  <c r="AD158" i="4"/>
  <c r="AE158" i="4"/>
  <c r="AF158" i="4"/>
  <c r="AD159" i="4"/>
  <c r="AE159" i="4"/>
  <c r="AF159" i="4"/>
  <c r="AD160" i="4"/>
  <c r="AE160" i="4"/>
  <c r="AF160" i="4"/>
  <c r="AD161" i="4"/>
  <c r="AE161" i="4"/>
  <c r="AF161" i="4"/>
  <c r="AD162" i="4"/>
  <c r="AE162" i="4"/>
  <c r="AF162" i="4"/>
  <c r="AD163" i="4"/>
  <c r="AE163" i="4"/>
  <c r="AF163" i="4"/>
  <c r="AD164" i="4"/>
  <c r="AE164" i="4"/>
  <c r="AF164" i="4"/>
  <c r="AD165" i="4"/>
  <c r="AE165" i="4"/>
  <c r="AF165" i="4"/>
  <c r="AD166" i="4"/>
  <c r="AE166" i="4"/>
  <c r="AF166" i="4"/>
  <c r="AD167" i="4"/>
  <c r="AE167" i="4"/>
  <c r="AF167" i="4"/>
  <c r="AD168" i="4"/>
  <c r="AE168" i="4"/>
  <c r="AF168" i="4"/>
  <c r="AD169" i="4"/>
  <c r="AE169" i="4"/>
  <c r="AF169" i="4"/>
  <c r="AD170" i="4"/>
  <c r="AE170" i="4"/>
  <c r="AF170" i="4"/>
  <c r="AD171" i="4"/>
  <c r="AE171" i="4"/>
  <c r="AF171" i="4"/>
  <c r="AD172" i="4"/>
  <c r="AE172" i="4"/>
  <c r="AF172" i="4"/>
  <c r="AD173" i="4"/>
  <c r="AE173" i="4"/>
  <c r="AF173" i="4"/>
  <c r="AD174" i="4"/>
  <c r="AE174" i="4"/>
  <c r="AF174" i="4"/>
  <c r="AD175" i="4"/>
  <c r="AE175" i="4"/>
  <c r="AF175" i="4"/>
  <c r="AD176" i="4"/>
  <c r="AE176" i="4"/>
  <c r="AF176" i="4"/>
  <c r="AD177" i="4"/>
  <c r="AE177" i="4"/>
  <c r="AF177" i="4"/>
  <c r="AD178" i="4"/>
  <c r="AE178" i="4"/>
  <c r="AF178" i="4"/>
  <c r="AD179" i="4"/>
  <c r="AE179" i="4"/>
  <c r="AF179" i="4"/>
  <c r="AD180" i="4"/>
  <c r="AE180" i="4"/>
  <c r="AF180" i="4"/>
  <c r="AD181" i="4"/>
  <c r="AE181" i="4"/>
  <c r="AF181" i="4"/>
  <c r="AD182" i="4"/>
  <c r="AE182" i="4"/>
  <c r="AF182" i="4"/>
  <c r="AD183" i="4"/>
  <c r="AE183" i="4"/>
  <c r="AF183" i="4"/>
  <c r="AD184" i="4"/>
  <c r="AE184" i="4"/>
  <c r="AF184" i="4"/>
  <c r="AD185" i="4"/>
  <c r="AE185" i="4"/>
  <c r="AF185" i="4"/>
  <c r="AD186" i="4"/>
  <c r="AE186" i="4"/>
  <c r="AF186" i="4"/>
  <c r="AD187" i="4"/>
  <c r="AE187" i="4"/>
  <c r="AF187" i="4"/>
  <c r="AD188" i="4"/>
  <c r="AE188" i="4"/>
  <c r="AF188" i="4"/>
  <c r="AD189" i="4"/>
  <c r="AE189" i="4"/>
  <c r="AF189" i="4"/>
  <c r="AD190" i="4"/>
  <c r="AE190" i="4"/>
  <c r="AF190" i="4"/>
  <c r="AD191" i="4"/>
  <c r="AE191" i="4"/>
  <c r="AF191" i="4"/>
  <c r="AD192" i="4"/>
  <c r="AE192" i="4"/>
  <c r="AF192" i="4"/>
  <c r="AD193" i="4"/>
  <c r="AE193" i="4"/>
  <c r="AF193" i="4"/>
  <c r="AD194" i="4"/>
  <c r="AE194" i="4"/>
  <c r="AF194" i="4"/>
  <c r="AD195" i="4"/>
  <c r="AE195" i="4"/>
  <c r="AF195" i="4"/>
  <c r="AD196" i="4"/>
  <c r="AE196" i="4"/>
  <c r="AF196" i="4"/>
  <c r="AD197" i="4"/>
  <c r="AE197" i="4"/>
  <c r="AF197" i="4"/>
  <c r="AD198" i="4"/>
  <c r="AE198" i="4"/>
  <c r="AF198" i="4"/>
  <c r="AD199" i="4"/>
  <c r="AE199" i="4"/>
  <c r="AF199" i="4"/>
  <c r="AD200" i="4"/>
  <c r="AE200" i="4"/>
  <c r="AF200" i="4"/>
  <c r="AD201" i="4"/>
  <c r="AE201" i="4"/>
  <c r="AF201" i="4"/>
  <c r="AD202" i="4"/>
  <c r="AE202" i="4"/>
  <c r="AF202" i="4"/>
  <c r="AD203" i="4"/>
  <c r="AE203" i="4"/>
  <c r="AF203" i="4"/>
  <c r="AD204" i="4"/>
  <c r="AE204" i="4"/>
  <c r="AF204" i="4"/>
  <c r="AD205" i="4"/>
  <c r="AE205" i="4"/>
  <c r="AF205" i="4"/>
  <c r="AD206" i="4"/>
  <c r="AE206" i="4"/>
  <c r="AF206" i="4"/>
  <c r="AD207" i="4"/>
  <c r="AE207" i="4"/>
  <c r="AF207" i="4"/>
  <c r="AD208" i="4"/>
  <c r="AE208" i="4"/>
  <c r="AF208" i="4"/>
  <c r="AD209" i="4"/>
  <c r="AE209" i="4"/>
  <c r="AF209" i="4"/>
  <c r="AD210" i="4"/>
  <c r="AE210" i="4"/>
  <c r="AF210" i="4"/>
  <c r="AD211" i="4"/>
  <c r="AE211" i="4"/>
  <c r="AF211" i="4"/>
  <c r="AD212" i="4"/>
  <c r="AE212" i="4"/>
  <c r="AF212" i="4"/>
  <c r="AD213" i="4"/>
  <c r="AE213" i="4"/>
  <c r="AF213" i="4"/>
  <c r="AD214" i="4"/>
  <c r="AE214" i="4"/>
  <c r="AF214" i="4"/>
  <c r="AD215" i="4"/>
  <c r="AE215" i="4"/>
  <c r="AF215" i="4"/>
  <c r="AD216" i="4"/>
  <c r="AE216" i="4"/>
  <c r="AF216" i="4"/>
  <c r="AD217" i="4"/>
  <c r="AE217" i="4"/>
  <c r="AF217" i="4"/>
  <c r="AD218" i="4"/>
  <c r="AE218" i="4"/>
  <c r="AF218" i="4"/>
  <c r="AD219" i="4"/>
  <c r="AE219" i="4"/>
  <c r="AF219" i="4"/>
  <c r="AD220" i="4"/>
  <c r="AE220" i="4"/>
  <c r="AF220" i="4"/>
  <c r="AD221" i="4"/>
  <c r="AE221" i="4"/>
  <c r="AF221" i="4"/>
  <c r="AD222" i="4"/>
  <c r="AE222" i="4"/>
  <c r="AF222" i="4"/>
  <c r="AD223" i="4"/>
  <c r="AE223" i="4"/>
  <c r="AF223" i="4"/>
  <c r="AD224" i="4"/>
  <c r="AE224" i="4"/>
  <c r="AF224" i="4"/>
  <c r="AD225" i="4"/>
  <c r="AE225" i="4"/>
  <c r="AF225" i="4"/>
  <c r="AD226" i="4"/>
  <c r="AE226" i="4"/>
  <c r="AF226" i="4"/>
  <c r="AD227" i="4"/>
  <c r="AE227" i="4"/>
  <c r="AF227" i="4"/>
  <c r="AD228" i="4"/>
  <c r="AE228" i="4"/>
  <c r="AF228" i="4"/>
  <c r="AD229" i="4"/>
  <c r="AE229" i="4"/>
  <c r="AF229" i="4"/>
  <c r="AD230" i="4"/>
  <c r="AE230" i="4"/>
  <c r="AF230" i="4"/>
  <c r="AD231" i="4"/>
  <c r="AE231" i="4"/>
  <c r="AF231" i="4"/>
  <c r="AD232" i="4"/>
  <c r="AE232" i="4"/>
  <c r="AF232" i="4"/>
  <c r="AD233" i="4"/>
  <c r="AE233" i="4"/>
  <c r="AF233" i="4"/>
  <c r="AD234" i="4"/>
  <c r="AE234" i="4"/>
  <c r="AF234" i="4"/>
  <c r="AD235" i="4"/>
  <c r="AE235" i="4"/>
  <c r="AF235" i="4"/>
  <c r="AD236" i="4"/>
  <c r="AE236" i="4"/>
  <c r="AF236" i="4"/>
  <c r="AD237" i="4"/>
  <c r="AE237" i="4"/>
  <c r="AF237" i="4"/>
  <c r="AD238" i="4"/>
  <c r="AE238" i="4"/>
  <c r="AF238" i="4"/>
  <c r="AD239" i="4"/>
  <c r="AE239" i="4"/>
  <c r="AF239" i="4"/>
  <c r="AD240" i="4"/>
  <c r="AE240" i="4"/>
  <c r="AF240" i="4"/>
  <c r="AD241" i="4"/>
  <c r="AE241" i="4"/>
  <c r="AF241" i="4"/>
  <c r="AD242" i="4"/>
  <c r="AE242" i="4"/>
  <c r="AF242" i="4"/>
  <c r="AD243" i="4"/>
  <c r="AE243" i="4"/>
  <c r="AF243" i="4"/>
  <c r="AD244" i="4"/>
  <c r="AE244" i="4"/>
  <c r="AF244" i="4"/>
  <c r="AD245" i="4"/>
  <c r="AE245" i="4"/>
  <c r="AF245" i="4"/>
  <c r="AD246" i="4"/>
  <c r="AE246" i="4"/>
  <c r="AF246" i="4"/>
  <c r="AD247" i="4"/>
  <c r="AE247" i="4"/>
  <c r="AF247" i="4"/>
  <c r="AD248" i="4"/>
  <c r="AE248" i="4"/>
  <c r="AF248" i="4"/>
  <c r="AD249" i="4"/>
  <c r="AE249" i="4"/>
  <c r="AF249" i="4"/>
  <c r="AD250" i="4"/>
  <c r="AE250" i="4"/>
  <c r="AF250" i="4"/>
  <c r="AD251" i="4"/>
  <c r="AE251" i="4"/>
  <c r="AF251" i="4"/>
  <c r="AD252" i="4"/>
  <c r="AE252" i="4"/>
  <c r="AF252" i="4"/>
  <c r="AD253" i="4"/>
  <c r="AE253" i="4"/>
  <c r="AF253" i="4"/>
  <c r="AD254" i="4"/>
  <c r="AE254" i="4"/>
  <c r="AF254" i="4"/>
  <c r="AD255" i="4"/>
  <c r="AE255" i="4"/>
  <c r="AF255" i="4"/>
  <c r="AD256" i="4"/>
  <c r="AE256" i="4"/>
  <c r="AF256" i="4"/>
  <c r="AD257" i="4"/>
  <c r="AE257" i="4"/>
  <c r="AF257" i="4"/>
  <c r="AD258" i="4"/>
  <c r="AE258" i="4"/>
  <c r="AF258" i="4"/>
  <c r="AD259" i="4"/>
  <c r="AE259" i="4"/>
  <c r="AF259" i="4"/>
  <c r="AD260" i="4"/>
  <c r="AE260" i="4"/>
  <c r="AF260" i="4"/>
  <c r="AD261" i="4"/>
  <c r="AE261" i="4"/>
  <c r="AF261" i="4"/>
  <c r="AD262" i="4"/>
  <c r="AE262" i="4"/>
  <c r="AF262" i="4"/>
  <c r="AD263" i="4"/>
  <c r="AE263" i="4"/>
  <c r="AF263" i="4"/>
  <c r="AD264" i="4"/>
  <c r="AE264" i="4"/>
  <c r="AF264" i="4"/>
  <c r="AD265" i="4"/>
  <c r="AE265" i="4"/>
  <c r="AF265" i="4"/>
  <c r="AD266" i="4"/>
  <c r="AE266" i="4"/>
  <c r="AF266" i="4"/>
  <c r="AD267" i="4"/>
  <c r="AE267" i="4"/>
  <c r="AF267" i="4"/>
  <c r="AD268" i="4"/>
  <c r="AE268" i="4"/>
  <c r="AF268" i="4"/>
  <c r="AD269" i="4"/>
  <c r="AE269" i="4"/>
  <c r="AF269" i="4"/>
  <c r="AD270" i="4"/>
  <c r="AE270" i="4"/>
  <c r="AF270" i="4"/>
  <c r="AD271" i="4"/>
  <c r="AE271" i="4"/>
  <c r="AF271" i="4"/>
  <c r="AD272" i="4"/>
  <c r="AE272" i="4"/>
  <c r="AF272" i="4"/>
  <c r="AD273" i="4"/>
  <c r="AE273" i="4"/>
  <c r="AF273" i="4"/>
  <c r="AD274" i="4"/>
  <c r="AE274" i="4"/>
  <c r="AF274" i="4"/>
  <c r="AD275" i="4"/>
  <c r="AE275" i="4"/>
  <c r="AF275" i="4"/>
  <c r="AD276" i="4"/>
  <c r="AE276" i="4"/>
  <c r="AF276" i="4"/>
  <c r="AD277" i="4"/>
  <c r="AE277" i="4"/>
  <c r="AF277" i="4"/>
  <c r="AD278" i="4"/>
  <c r="AE278" i="4"/>
  <c r="AF278" i="4"/>
  <c r="AD279" i="4"/>
  <c r="AE279" i="4"/>
  <c r="AF279" i="4"/>
  <c r="AD280" i="4"/>
  <c r="AE280" i="4"/>
  <c r="AF280" i="4"/>
  <c r="AD281" i="4"/>
  <c r="AE281" i="4"/>
  <c r="AF281" i="4"/>
  <c r="AD282" i="4"/>
  <c r="AE282" i="4"/>
  <c r="AF282" i="4"/>
  <c r="AD283" i="4"/>
  <c r="AE283" i="4"/>
  <c r="AF283" i="4"/>
  <c r="AD284" i="4"/>
  <c r="AE284" i="4"/>
  <c r="AF284" i="4"/>
  <c r="AD285" i="4"/>
  <c r="AE285" i="4"/>
  <c r="AF285" i="4"/>
  <c r="AD286" i="4"/>
  <c r="AE286" i="4"/>
  <c r="AF286" i="4"/>
  <c r="AD287" i="4"/>
  <c r="AE287" i="4"/>
  <c r="AF287" i="4"/>
  <c r="AD288" i="4"/>
  <c r="AE288" i="4"/>
  <c r="AF288" i="4"/>
  <c r="AD289" i="4"/>
  <c r="AE289" i="4"/>
  <c r="AF289" i="4"/>
  <c r="AD290" i="4"/>
  <c r="AE290" i="4"/>
  <c r="AF290" i="4"/>
  <c r="AD291" i="4"/>
  <c r="AE291" i="4"/>
  <c r="AF291" i="4"/>
  <c r="AD292" i="4"/>
  <c r="AE292" i="4"/>
  <c r="AF292" i="4"/>
  <c r="AD293" i="4"/>
  <c r="AE293" i="4"/>
  <c r="AF293" i="4"/>
  <c r="AD294" i="4"/>
  <c r="AE294" i="4"/>
  <c r="AF294" i="4"/>
  <c r="AD295" i="4"/>
  <c r="AE295" i="4"/>
  <c r="AF295" i="4"/>
  <c r="AD296" i="4"/>
  <c r="AE296" i="4"/>
  <c r="AF296" i="4"/>
  <c r="AD297" i="4"/>
  <c r="AE297" i="4"/>
  <c r="AF297" i="4"/>
  <c r="AD298" i="4"/>
  <c r="AE298" i="4"/>
  <c r="AF298" i="4"/>
  <c r="AD299" i="4"/>
  <c r="AE299" i="4"/>
  <c r="AF299" i="4"/>
  <c r="AD300" i="4"/>
  <c r="AE300" i="4"/>
  <c r="AF300" i="4"/>
  <c r="AD301" i="4"/>
  <c r="AE301" i="4"/>
  <c r="AF301" i="4"/>
  <c r="AD302" i="4"/>
  <c r="AE302" i="4"/>
  <c r="AF302" i="4"/>
  <c r="AD303" i="4"/>
  <c r="AE303" i="4"/>
  <c r="AF303" i="4"/>
  <c r="AD304" i="4"/>
  <c r="AE304" i="4"/>
  <c r="AF304" i="4"/>
  <c r="AD305" i="4"/>
  <c r="AE305" i="4"/>
  <c r="AF305" i="4"/>
  <c r="AD306" i="4"/>
  <c r="AE306" i="4"/>
  <c r="AF306" i="4"/>
  <c r="AD307" i="4"/>
  <c r="AE307" i="4"/>
  <c r="AF307" i="4"/>
  <c r="AD308" i="4"/>
  <c r="AE308" i="4"/>
  <c r="AF308" i="4"/>
  <c r="AD309" i="4"/>
  <c r="AE309" i="4"/>
  <c r="AF309" i="4"/>
  <c r="AD310" i="4"/>
  <c r="AE310" i="4"/>
  <c r="AF310" i="4"/>
  <c r="AD311" i="4"/>
  <c r="AE311" i="4"/>
  <c r="AF311" i="4"/>
  <c r="AD312" i="4"/>
  <c r="AE312" i="4"/>
  <c r="AF312" i="4"/>
  <c r="AD313" i="4"/>
  <c r="AE313" i="4"/>
  <c r="AF313" i="4"/>
  <c r="AD314" i="4"/>
  <c r="AE314" i="4"/>
  <c r="AF314" i="4"/>
  <c r="AD315" i="4"/>
  <c r="AE315" i="4"/>
  <c r="AF315" i="4"/>
  <c r="AD316" i="4"/>
  <c r="AE316" i="4"/>
  <c r="AF316" i="4"/>
  <c r="AD317" i="4"/>
  <c r="AE317" i="4"/>
  <c r="AF317" i="4"/>
  <c r="AD318" i="4"/>
  <c r="AE318" i="4"/>
  <c r="AF318" i="4"/>
  <c r="AD319" i="4"/>
  <c r="AE319" i="4"/>
  <c r="AF319" i="4"/>
  <c r="AD320" i="4"/>
  <c r="AE320" i="4"/>
  <c r="AF320" i="4"/>
  <c r="AD321" i="4"/>
  <c r="AE321" i="4"/>
  <c r="AF321" i="4"/>
  <c r="AD322" i="4"/>
  <c r="AE322" i="4"/>
  <c r="AF322" i="4"/>
  <c r="AD323" i="4"/>
  <c r="AE323" i="4"/>
  <c r="AF323" i="4"/>
  <c r="AD324" i="4"/>
  <c r="AE324" i="4"/>
  <c r="AF324" i="4"/>
  <c r="AD325" i="4"/>
  <c r="AE325" i="4"/>
  <c r="AF325" i="4"/>
  <c r="AD326" i="4"/>
  <c r="AE326" i="4"/>
  <c r="AF326" i="4"/>
  <c r="AD327" i="4"/>
  <c r="AE327" i="4"/>
  <c r="AF327" i="4"/>
  <c r="AD328" i="4"/>
  <c r="AE328" i="4"/>
  <c r="AF328" i="4"/>
  <c r="AD329" i="4"/>
  <c r="AE329" i="4"/>
  <c r="AF329" i="4"/>
  <c r="AD330" i="4"/>
  <c r="AE330" i="4"/>
  <c r="AF330" i="4"/>
  <c r="AD331" i="4"/>
  <c r="AE331" i="4"/>
  <c r="AF331" i="4"/>
  <c r="AD332" i="4"/>
  <c r="AE332" i="4"/>
  <c r="AF332" i="4"/>
  <c r="AD333" i="4"/>
  <c r="AE333" i="4"/>
  <c r="AF333" i="4"/>
  <c r="AD334" i="4"/>
  <c r="AE334" i="4"/>
  <c r="AF334" i="4"/>
  <c r="AD335" i="4"/>
  <c r="AE335" i="4"/>
  <c r="AF335" i="4"/>
  <c r="AD336" i="4"/>
  <c r="AE336" i="4"/>
  <c r="AF336" i="4"/>
  <c r="AD337" i="4"/>
  <c r="AE337" i="4"/>
  <c r="AF337" i="4"/>
  <c r="AD338" i="4"/>
  <c r="AE338" i="4"/>
  <c r="AF338" i="4"/>
  <c r="AD339" i="4"/>
  <c r="AE339" i="4"/>
  <c r="AF339" i="4"/>
  <c r="AD340" i="4"/>
  <c r="AE340" i="4"/>
  <c r="AF340" i="4"/>
  <c r="AD341" i="4"/>
  <c r="AE341" i="4"/>
  <c r="AF341" i="4"/>
  <c r="AD342" i="4"/>
  <c r="AE342" i="4"/>
  <c r="AF342" i="4"/>
  <c r="AD343" i="4"/>
  <c r="AE343" i="4"/>
  <c r="AF343" i="4"/>
  <c r="AD344" i="4"/>
  <c r="AE344" i="4"/>
  <c r="AF344" i="4"/>
  <c r="AD345" i="4"/>
  <c r="AE345" i="4"/>
  <c r="AF345" i="4"/>
  <c r="AD346" i="4"/>
  <c r="AE346" i="4"/>
  <c r="AF346" i="4"/>
  <c r="AD347" i="4"/>
  <c r="AE347" i="4"/>
  <c r="AF347" i="4"/>
  <c r="AD348" i="4"/>
  <c r="AE348" i="4"/>
  <c r="AF348" i="4"/>
  <c r="AD349" i="4"/>
  <c r="AE349" i="4"/>
  <c r="AF349" i="4"/>
  <c r="AD350" i="4"/>
  <c r="AE350" i="4"/>
  <c r="AF350" i="4"/>
  <c r="AD351" i="4"/>
  <c r="AE351" i="4"/>
  <c r="AF351" i="4"/>
  <c r="AD352" i="4"/>
  <c r="AE352" i="4"/>
  <c r="AF352" i="4"/>
  <c r="AD353" i="4"/>
  <c r="AE353" i="4"/>
  <c r="AF353" i="4"/>
  <c r="AD354" i="4"/>
  <c r="AE354" i="4"/>
  <c r="AF354" i="4"/>
  <c r="AD355" i="4"/>
  <c r="AE355" i="4"/>
  <c r="AF355" i="4"/>
  <c r="AD356" i="4"/>
  <c r="AE356" i="4"/>
  <c r="AF356" i="4"/>
  <c r="AD357" i="4"/>
  <c r="AE357" i="4"/>
  <c r="AF357" i="4"/>
  <c r="AD358" i="4"/>
  <c r="AE358" i="4"/>
  <c r="AF358" i="4"/>
  <c r="AD359" i="4"/>
  <c r="AE359" i="4"/>
  <c r="AF359" i="4"/>
  <c r="AD360" i="4"/>
  <c r="AE360" i="4"/>
  <c r="AF360" i="4"/>
  <c r="AD361" i="4"/>
  <c r="AE361" i="4"/>
  <c r="AF361" i="4"/>
  <c r="AD362" i="4"/>
  <c r="AE362" i="4"/>
  <c r="AF362" i="4"/>
  <c r="AD363" i="4"/>
  <c r="AE363" i="4"/>
  <c r="AF363" i="4"/>
  <c r="AD364" i="4"/>
  <c r="AE364" i="4"/>
  <c r="AF364" i="4"/>
  <c r="AD365" i="4"/>
  <c r="AE365" i="4"/>
  <c r="AF365" i="4"/>
  <c r="AD366" i="4"/>
  <c r="AE366" i="4"/>
  <c r="AF366" i="4"/>
  <c r="AD367" i="4"/>
  <c r="AE367" i="4"/>
  <c r="AF367" i="4"/>
  <c r="AD368" i="4"/>
  <c r="AE368" i="4"/>
  <c r="AF368" i="4"/>
  <c r="AD369" i="4"/>
  <c r="AE369" i="4"/>
  <c r="AF369" i="4"/>
  <c r="AD370" i="4"/>
  <c r="AE370" i="4"/>
  <c r="AF370" i="4"/>
  <c r="AD371" i="4"/>
  <c r="AE371" i="4"/>
  <c r="AF371" i="4"/>
  <c r="AD372" i="4"/>
  <c r="AE372" i="4"/>
  <c r="AF372" i="4"/>
  <c r="AD373" i="4"/>
  <c r="AE373" i="4"/>
  <c r="AF373" i="4"/>
  <c r="AD374" i="4"/>
  <c r="AE374" i="4"/>
  <c r="AF374" i="4"/>
  <c r="AD375" i="4"/>
  <c r="AE375" i="4"/>
  <c r="AF375" i="4"/>
  <c r="AD376" i="4"/>
  <c r="AE376" i="4"/>
  <c r="AF376" i="4"/>
  <c r="AD377" i="4"/>
  <c r="AE377" i="4"/>
  <c r="AF377" i="4"/>
  <c r="AD378" i="4"/>
  <c r="AE378" i="4"/>
  <c r="AF378" i="4"/>
  <c r="AD379" i="4"/>
  <c r="AE379" i="4"/>
  <c r="AF379" i="4"/>
  <c r="AD380" i="4"/>
  <c r="AE380" i="4"/>
  <c r="AF380" i="4"/>
  <c r="AD381" i="4"/>
  <c r="AE381" i="4"/>
  <c r="AF381" i="4"/>
  <c r="AD382" i="4"/>
  <c r="AE382" i="4"/>
  <c r="AF382" i="4"/>
  <c r="AD383" i="4"/>
  <c r="AE383" i="4"/>
  <c r="AF383" i="4"/>
  <c r="AD384" i="4"/>
  <c r="AE384" i="4"/>
  <c r="AF384" i="4"/>
  <c r="AD385" i="4"/>
  <c r="AE385" i="4"/>
  <c r="AF385" i="4"/>
  <c r="AD386" i="4"/>
  <c r="AE386" i="4"/>
  <c r="AF386" i="4"/>
  <c r="AD387" i="4"/>
  <c r="AE387" i="4"/>
  <c r="AF387" i="4"/>
  <c r="AD388" i="4"/>
  <c r="AE388" i="4"/>
  <c r="AF388" i="4"/>
  <c r="AD389" i="4"/>
  <c r="AE389" i="4"/>
  <c r="AF389" i="4"/>
  <c r="AD390" i="4"/>
  <c r="AE390" i="4"/>
  <c r="AF390" i="4"/>
  <c r="AD391" i="4"/>
  <c r="AE391" i="4"/>
  <c r="AF391" i="4"/>
  <c r="AD392" i="4"/>
  <c r="AE392" i="4"/>
  <c r="AF392" i="4"/>
  <c r="AD393" i="4"/>
  <c r="AE393" i="4"/>
  <c r="AF393" i="4"/>
  <c r="AD394" i="4"/>
  <c r="AE394" i="4"/>
  <c r="AF394" i="4"/>
  <c r="AD395" i="4"/>
  <c r="AE395" i="4"/>
  <c r="AF395" i="4"/>
  <c r="AD396" i="4"/>
  <c r="AE396" i="4"/>
  <c r="AF396" i="4"/>
  <c r="AD397" i="4"/>
  <c r="AE397" i="4"/>
  <c r="AF397" i="4"/>
  <c r="AD398" i="4"/>
  <c r="AE398" i="4"/>
  <c r="AF398" i="4"/>
  <c r="AD399" i="4"/>
  <c r="AE399" i="4"/>
  <c r="AF399" i="4"/>
  <c r="AD400" i="4"/>
  <c r="AE400" i="4"/>
  <c r="AF400" i="4"/>
  <c r="AD401" i="4"/>
  <c r="AE401" i="4"/>
  <c r="AF401" i="4"/>
  <c r="AD402" i="4"/>
  <c r="AE402" i="4"/>
  <c r="AF402" i="4"/>
  <c r="AD403" i="4"/>
  <c r="AE403" i="4"/>
  <c r="AF403" i="4"/>
  <c r="AD404" i="4"/>
  <c r="AE404" i="4"/>
  <c r="AF404" i="4"/>
  <c r="AD405" i="4"/>
  <c r="AE405" i="4"/>
  <c r="AF405" i="4"/>
  <c r="AD406" i="4"/>
  <c r="AE406" i="4"/>
  <c r="AF406" i="4"/>
  <c r="AD407" i="4"/>
  <c r="AE407" i="4"/>
  <c r="AF407" i="4"/>
  <c r="AD408" i="4"/>
  <c r="AE408" i="4"/>
  <c r="AF408" i="4"/>
  <c r="AD409" i="4"/>
  <c r="AE409" i="4"/>
  <c r="AF409" i="4"/>
  <c r="AD410" i="4"/>
  <c r="AE410" i="4"/>
  <c r="AF410" i="4"/>
  <c r="AD411" i="4"/>
  <c r="AE411" i="4"/>
  <c r="AF411" i="4"/>
  <c r="AD412" i="4"/>
  <c r="AE412" i="4"/>
  <c r="AF412" i="4"/>
  <c r="AD413" i="4"/>
  <c r="AE413" i="4"/>
  <c r="AF413" i="4"/>
  <c r="AD414" i="4"/>
  <c r="AE414" i="4"/>
  <c r="AF414" i="4"/>
  <c r="AD415" i="4"/>
  <c r="AE415" i="4"/>
  <c r="AF415" i="4"/>
  <c r="AD416" i="4"/>
  <c r="AE416" i="4"/>
  <c r="AF416" i="4"/>
  <c r="AD417" i="4"/>
  <c r="AE417" i="4"/>
  <c r="AF417" i="4"/>
  <c r="AD418" i="4"/>
  <c r="AE418" i="4"/>
  <c r="AF418" i="4"/>
  <c r="AD419" i="4"/>
  <c r="AE419" i="4"/>
  <c r="AF419" i="4"/>
  <c r="AD420" i="4"/>
  <c r="AE420" i="4"/>
  <c r="AF420" i="4"/>
  <c r="AD421" i="4"/>
  <c r="AE421" i="4"/>
  <c r="AF421" i="4"/>
  <c r="AD422" i="4"/>
  <c r="AE422" i="4"/>
  <c r="AF422" i="4"/>
  <c r="AD423" i="4"/>
  <c r="AE423" i="4"/>
  <c r="AF423" i="4"/>
  <c r="AD424" i="4"/>
  <c r="AE424" i="4"/>
  <c r="AF424" i="4"/>
  <c r="AD425" i="4"/>
  <c r="AE425" i="4"/>
  <c r="AF425" i="4"/>
  <c r="AD426" i="4"/>
  <c r="AE426" i="4"/>
  <c r="AF426" i="4"/>
  <c r="AD427" i="4"/>
  <c r="AE427" i="4"/>
  <c r="AF427" i="4"/>
  <c r="AD428" i="4"/>
  <c r="AE428" i="4"/>
  <c r="AF428" i="4"/>
  <c r="AD429" i="4"/>
  <c r="AE429" i="4"/>
  <c r="AF429" i="4"/>
  <c r="AD430" i="4"/>
  <c r="AE430" i="4"/>
  <c r="AF430" i="4"/>
  <c r="AD431" i="4"/>
  <c r="AE431" i="4"/>
  <c r="AF431" i="4"/>
  <c r="AD432" i="4"/>
  <c r="AE432" i="4"/>
  <c r="AF432" i="4"/>
  <c r="AD433" i="4"/>
  <c r="AE433" i="4"/>
  <c r="AF433" i="4"/>
  <c r="AD434" i="4"/>
  <c r="AE434" i="4"/>
  <c r="AF434" i="4"/>
  <c r="AD435" i="4"/>
  <c r="AE435" i="4"/>
  <c r="AF435" i="4"/>
  <c r="AD436" i="4"/>
  <c r="AE436" i="4"/>
  <c r="AF436" i="4"/>
  <c r="AD437" i="4"/>
  <c r="AE437" i="4"/>
  <c r="AF437" i="4"/>
  <c r="AD438" i="4"/>
  <c r="AE438" i="4"/>
  <c r="AF438" i="4"/>
  <c r="AD439" i="4"/>
  <c r="AE439" i="4"/>
  <c r="AF439" i="4"/>
  <c r="AD440" i="4"/>
  <c r="AE440" i="4"/>
  <c r="AF440" i="4"/>
  <c r="AD441" i="4"/>
  <c r="AE441" i="4"/>
  <c r="AF441" i="4"/>
  <c r="AD442" i="4"/>
  <c r="AE442" i="4"/>
  <c r="AF442" i="4"/>
  <c r="AD443" i="4"/>
  <c r="AE443" i="4"/>
  <c r="AF443" i="4"/>
  <c r="AD444" i="4"/>
  <c r="AE444" i="4"/>
  <c r="AF444" i="4"/>
  <c r="AD445" i="4"/>
  <c r="AE445" i="4"/>
  <c r="AF445" i="4"/>
  <c r="AD446" i="4"/>
  <c r="AE446" i="4"/>
  <c r="AF446" i="4"/>
  <c r="AD447" i="4"/>
  <c r="AE447" i="4"/>
  <c r="AF447" i="4"/>
  <c r="AD448" i="4"/>
  <c r="AE448" i="4"/>
  <c r="AF448" i="4"/>
  <c r="AD449" i="4"/>
  <c r="AE449" i="4"/>
  <c r="AF449" i="4"/>
  <c r="AD450" i="4"/>
  <c r="AE450" i="4"/>
  <c r="AF450" i="4"/>
  <c r="AD451" i="4"/>
  <c r="AE451" i="4"/>
  <c r="AF451" i="4"/>
  <c r="AD452" i="4"/>
  <c r="AE452" i="4"/>
  <c r="AF452" i="4"/>
  <c r="AD453" i="4"/>
  <c r="AE453" i="4"/>
  <c r="AF453" i="4"/>
  <c r="AD454" i="4"/>
  <c r="AE454" i="4"/>
  <c r="AF454" i="4"/>
  <c r="AD455" i="4"/>
  <c r="AE455" i="4"/>
  <c r="AF455" i="4"/>
  <c r="AD456" i="4"/>
  <c r="AE456" i="4"/>
  <c r="AF456" i="4"/>
  <c r="AD457" i="4"/>
  <c r="AE457" i="4"/>
  <c r="AF457" i="4"/>
  <c r="AD458" i="4"/>
  <c r="AE458" i="4"/>
  <c r="AF458" i="4"/>
  <c r="AD459" i="4"/>
  <c r="AE459" i="4"/>
  <c r="AF459" i="4"/>
  <c r="AD460" i="4"/>
  <c r="AE460" i="4"/>
  <c r="AF460" i="4"/>
  <c r="AD461" i="4"/>
  <c r="AE461" i="4"/>
  <c r="AF461" i="4"/>
  <c r="AD462" i="4"/>
  <c r="AE462" i="4"/>
  <c r="AF462" i="4"/>
  <c r="AD463" i="4"/>
  <c r="AE463" i="4"/>
  <c r="AF463" i="4"/>
  <c r="AD464" i="4"/>
  <c r="AE464" i="4"/>
  <c r="AF464" i="4"/>
  <c r="AD465" i="4"/>
  <c r="AE465" i="4"/>
  <c r="AF465" i="4"/>
  <c r="AD466" i="4"/>
  <c r="AE466" i="4"/>
  <c r="AF466" i="4"/>
  <c r="AD467" i="4"/>
  <c r="AE467" i="4"/>
  <c r="AF467" i="4"/>
  <c r="AD468" i="4"/>
  <c r="AE468" i="4"/>
  <c r="AF468" i="4"/>
  <c r="AD469" i="4"/>
  <c r="AE469" i="4"/>
  <c r="AF469" i="4"/>
  <c r="AD470" i="4"/>
  <c r="AE470" i="4"/>
  <c r="AF470" i="4"/>
  <c r="AD471" i="4"/>
  <c r="AE471" i="4"/>
  <c r="AF471" i="4"/>
  <c r="AD472" i="4"/>
  <c r="AE472" i="4"/>
  <c r="AF472" i="4"/>
  <c r="AD473" i="4"/>
  <c r="AE473" i="4"/>
  <c r="AF473" i="4"/>
  <c r="AD474" i="4"/>
  <c r="AE474" i="4"/>
  <c r="AF474" i="4"/>
  <c r="AD475" i="4"/>
  <c r="AE475" i="4"/>
  <c r="AF475" i="4"/>
  <c r="AD476" i="4"/>
  <c r="AE476" i="4"/>
  <c r="AF476" i="4"/>
  <c r="AD477" i="4"/>
  <c r="AE477" i="4"/>
  <c r="AF477" i="4"/>
  <c r="AD478" i="4"/>
  <c r="AE478" i="4"/>
  <c r="AF478" i="4"/>
  <c r="AD479" i="4"/>
  <c r="AE479" i="4"/>
  <c r="AF479" i="4"/>
  <c r="AD480" i="4"/>
  <c r="AE480" i="4"/>
  <c r="AF480" i="4"/>
  <c r="AD481" i="4"/>
  <c r="AE481" i="4"/>
  <c r="AF481" i="4"/>
  <c r="AD482" i="4"/>
  <c r="AE482" i="4"/>
  <c r="AF482" i="4"/>
  <c r="AD483" i="4"/>
  <c r="AE483" i="4"/>
  <c r="AF483" i="4"/>
  <c r="AD484" i="4"/>
  <c r="AE484" i="4"/>
  <c r="AF484" i="4"/>
  <c r="AD485" i="4"/>
  <c r="AE485" i="4"/>
  <c r="AF485" i="4"/>
  <c r="AD486" i="4"/>
  <c r="AE486" i="4"/>
  <c r="AF486" i="4"/>
  <c r="AD487" i="4"/>
  <c r="AE487" i="4"/>
  <c r="AF487" i="4"/>
  <c r="AD488" i="4"/>
  <c r="AE488" i="4"/>
  <c r="AF488" i="4"/>
  <c r="AD489" i="4"/>
  <c r="AE489" i="4"/>
  <c r="AF489" i="4"/>
  <c r="AD490" i="4"/>
  <c r="AE490" i="4"/>
  <c r="AF490" i="4"/>
  <c r="AD491" i="4"/>
  <c r="AE491" i="4"/>
  <c r="AF491" i="4"/>
  <c r="AD492" i="4"/>
  <c r="AE492" i="4"/>
  <c r="AF492" i="4"/>
  <c r="AD493" i="4"/>
  <c r="AE493" i="4"/>
  <c r="AF493" i="4"/>
  <c r="AD494" i="4"/>
  <c r="AE494" i="4"/>
  <c r="AF494" i="4"/>
  <c r="AD495" i="4"/>
  <c r="AE495" i="4"/>
  <c r="AF495" i="4"/>
  <c r="AD496" i="4"/>
  <c r="AE496" i="4"/>
  <c r="AF496" i="4"/>
  <c r="AD497" i="4"/>
  <c r="AE497" i="4"/>
  <c r="AF497" i="4"/>
  <c r="AD498" i="4"/>
  <c r="AE498" i="4"/>
  <c r="AF498" i="4"/>
  <c r="AD499" i="4"/>
  <c r="AE499" i="4"/>
  <c r="AF499" i="4"/>
  <c r="AD500" i="4"/>
  <c r="AE500" i="4"/>
  <c r="AF500" i="4"/>
  <c r="AD501" i="4"/>
  <c r="AE501" i="4"/>
  <c r="AF501" i="4"/>
  <c r="AD502" i="4"/>
  <c r="AE502" i="4"/>
  <c r="AF502" i="4"/>
  <c r="AD503" i="4"/>
  <c r="AE503" i="4"/>
  <c r="AF503" i="4"/>
  <c r="AD504" i="4"/>
  <c r="AE504" i="4"/>
  <c r="AF504" i="4"/>
  <c r="AD505" i="4"/>
  <c r="AE505" i="4"/>
  <c r="AF505" i="4"/>
  <c r="AD506" i="4"/>
  <c r="AE506" i="4"/>
  <c r="AF506" i="4"/>
  <c r="AD507" i="4"/>
  <c r="AE507" i="4"/>
  <c r="AF507" i="4"/>
  <c r="AD508" i="4"/>
  <c r="AE508" i="4"/>
  <c r="AF508" i="4"/>
  <c r="AD509" i="4"/>
  <c r="AE509" i="4"/>
  <c r="AF509" i="4"/>
  <c r="AD510" i="4"/>
  <c r="AE510" i="4"/>
  <c r="AF510" i="4"/>
  <c r="AD511" i="4"/>
  <c r="AE511" i="4"/>
  <c r="AF511" i="4"/>
  <c r="AD512" i="4"/>
  <c r="AE512" i="4"/>
  <c r="AF512" i="4"/>
  <c r="AD513" i="4"/>
  <c r="AE513" i="4"/>
  <c r="AF513" i="4"/>
  <c r="AD514" i="4"/>
  <c r="AE514" i="4"/>
  <c r="AF514" i="4"/>
  <c r="AD515" i="4"/>
  <c r="AE515" i="4"/>
  <c r="AF515" i="4"/>
  <c r="AD516" i="4"/>
  <c r="AE516" i="4"/>
  <c r="AF516" i="4"/>
  <c r="AD517" i="4"/>
  <c r="AE517" i="4"/>
  <c r="AF517" i="4"/>
  <c r="AD518" i="4"/>
  <c r="AE518" i="4"/>
  <c r="AF518" i="4"/>
  <c r="AD519" i="4"/>
  <c r="AE519" i="4"/>
  <c r="AF519" i="4"/>
  <c r="AD520" i="4"/>
  <c r="AE520" i="4"/>
  <c r="AF520" i="4"/>
  <c r="AD521" i="4"/>
  <c r="AE521" i="4"/>
  <c r="AF521" i="4"/>
  <c r="AD522" i="4"/>
  <c r="AE522" i="4"/>
  <c r="AF522" i="4"/>
  <c r="AD523" i="4"/>
  <c r="AE523" i="4"/>
  <c r="AF523" i="4"/>
  <c r="AD524" i="4"/>
  <c r="AE524" i="4"/>
  <c r="AF524" i="4"/>
  <c r="AD525" i="4"/>
  <c r="AE525" i="4"/>
  <c r="AF525" i="4"/>
  <c r="AD526" i="4"/>
  <c r="AE526" i="4"/>
  <c r="AF526" i="4"/>
  <c r="AD527" i="4"/>
  <c r="AE527" i="4"/>
  <c r="AF527" i="4"/>
  <c r="AD528" i="4"/>
  <c r="AE528" i="4"/>
  <c r="AF528" i="4"/>
  <c r="AD529" i="4"/>
  <c r="AE529" i="4"/>
  <c r="AF529" i="4"/>
  <c r="AD530" i="4"/>
  <c r="AE530" i="4"/>
  <c r="AF530" i="4"/>
  <c r="AD531" i="4"/>
  <c r="AE531" i="4"/>
  <c r="AF531" i="4"/>
  <c r="AD532" i="4"/>
  <c r="AE532" i="4"/>
  <c r="AF532" i="4"/>
  <c r="AD533" i="4"/>
  <c r="AE533" i="4"/>
  <c r="AF533" i="4"/>
  <c r="AD534" i="4"/>
  <c r="AE534" i="4"/>
  <c r="AF534" i="4"/>
  <c r="AD535" i="4"/>
  <c r="AE535" i="4"/>
  <c r="AF535" i="4"/>
  <c r="AD536" i="4"/>
  <c r="AE536" i="4"/>
  <c r="AF536" i="4"/>
  <c r="AD537" i="4"/>
  <c r="AE537" i="4"/>
  <c r="AF537" i="4"/>
  <c r="AD538" i="4"/>
  <c r="AE538" i="4"/>
  <c r="AF538" i="4"/>
  <c r="AD539" i="4"/>
  <c r="AE539" i="4"/>
  <c r="AF539" i="4"/>
  <c r="AD540" i="4"/>
  <c r="AE540" i="4"/>
  <c r="AF540" i="4"/>
  <c r="AD541" i="4"/>
  <c r="AE541" i="4"/>
  <c r="AF541" i="4"/>
  <c r="AD542" i="4"/>
  <c r="AE542" i="4"/>
  <c r="AF542" i="4"/>
  <c r="AD543" i="4"/>
  <c r="AE543" i="4"/>
  <c r="AF543" i="4"/>
  <c r="AD544" i="4"/>
  <c r="AE544" i="4"/>
  <c r="AF544" i="4"/>
  <c r="AD545" i="4"/>
  <c r="AE545" i="4"/>
  <c r="AF545" i="4"/>
  <c r="AD546" i="4"/>
  <c r="AE546" i="4"/>
  <c r="AF546" i="4"/>
  <c r="AD547" i="4"/>
  <c r="AE547" i="4"/>
  <c r="AF547" i="4"/>
  <c r="AD548" i="4"/>
  <c r="AE548" i="4"/>
  <c r="AF548" i="4"/>
  <c r="AD549" i="4"/>
  <c r="AE549" i="4"/>
  <c r="AF549" i="4"/>
  <c r="AD550" i="4"/>
  <c r="AE550" i="4"/>
  <c r="AF550" i="4"/>
  <c r="AD551" i="4"/>
  <c r="AE551" i="4"/>
  <c r="AF551" i="4"/>
  <c r="AD552" i="4"/>
  <c r="AE552" i="4"/>
  <c r="AF552" i="4"/>
  <c r="AD553" i="4"/>
  <c r="AE553" i="4"/>
  <c r="AF553" i="4"/>
  <c r="AD554" i="4"/>
  <c r="AE554" i="4"/>
  <c r="AF554" i="4"/>
  <c r="AD555" i="4"/>
  <c r="AE555" i="4"/>
  <c r="AF555" i="4"/>
  <c r="AD556" i="4"/>
  <c r="AE556" i="4"/>
  <c r="AF556" i="4"/>
  <c r="AD557" i="4"/>
  <c r="AE557" i="4"/>
  <c r="AF557" i="4"/>
  <c r="AD558" i="4"/>
  <c r="AE558" i="4"/>
  <c r="AF558" i="4"/>
  <c r="AD559" i="4"/>
  <c r="AE559" i="4"/>
  <c r="AF559" i="4"/>
  <c r="AD560" i="4"/>
  <c r="AE560" i="4"/>
  <c r="AF560" i="4"/>
  <c r="AD561" i="4"/>
  <c r="AE561" i="4"/>
  <c r="AF561" i="4"/>
  <c r="AD562" i="4"/>
  <c r="AE562" i="4"/>
  <c r="AF562" i="4"/>
  <c r="AD563" i="4"/>
  <c r="AE563" i="4"/>
  <c r="AF563" i="4"/>
  <c r="AD564" i="4"/>
  <c r="AE564" i="4"/>
  <c r="AF564" i="4"/>
  <c r="AD565" i="4"/>
  <c r="AE565" i="4"/>
  <c r="AF565" i="4"/>
  <c r="AD566" i="4"/>
  <c r="AE566" i="4"/>
  <c r="AF566" i="4"/>
  <c r="AD567" i="4"/>
  <c r="AE567" i="4"/>
  <c r="AF567" i="4"/>
  <c r="AD568" i="4"/>
  <c r="AE568" i="4"/>
  <c r="AF568" i="4"/>
  <c r="AD569" i="4"/>
  <c r="AE569" i="4"/>
  <c r="AF569" i="4"/>
  <c r="AD570" i="4"/>
  <c r="AE570" i="4"/>
  <c r="AF570" i="4"/>
  <c r="AD571" i="4"/>
  <c r="AE571" i="4"/>
  <c r="AF571" i="4"/>
  <c r="AD572" i="4"/>
  <c r="AE572" i="4"/>
  <c r="AF572" i="4"/>
  <c r="AD573" i="4"/>
  <c r="AE573" i="4"/>
  <c r="AF573" i="4"/>
  <c r="AD574" i="4"/>
  <c r="AE574" i="4"/>
  <c r="AF574" i="4"/>
  <c r="AD575" i="4"/>
  <c r="AE575" i="4"/>
  <c r="AF575" i="4"/>
  <c r="AD576" i="4"/>
  <c r="AE576" i="4"/>
  <c r="AF576" i="4"/>
  <c r="AD577" i="4"/>
  <c r="AE577" i="4"/>
  <c r="AF577" i="4"/>
  <c r="AD578" i="4"/>
  <c r="AE578" i="4"/>
  <c r="AF578" i="4"/>
  <c r="AD579" i="4"/>
  <c r="AE579" i="4"/>
  <c r="AF579" i="4"/>
  <c r="AD580" i="4"/>
  <c r="AE580" i="4"/>
  <c r="AF580" i="4"/>
  <c r="AD581" i="4"/>
  <c r="AE581" i="4"/>
  <c r="AF581" i="4"/>
  <c r="AD582" i="4"/>
  <c r="AE582" i="4"/>
  <c r="AF582" i="4"/>
  <c r="AD583" i="4"/>
  <c r="AE583" i="4"/>
  <c r="AF583" i="4"/>
  <c r="AD584" i="4"/>
  <c r="AE584" i="4"/>
  <c r="AF584" i="4"/>
  <c r="AD585" i="4"/>
  <c r="AE585" i="4"/>
  <c r="AF585" i="4"/>
  <c r="AD586" i="4"/>
  <c r="AE586" i="4"/>
  <c r="AF586" i="4"/>
  <c r="AD587" i="4"/>
  <c r="AE587" i="4"/>
  <c r="AF587" i="4"/>
  <c r="AD588" i="4"/>
  <c r="AE588" i="4"/>
  <c r="AF588" i="4"/>
  <c r="AD589" i="4"/>
  <c r="AE589" i="4"/>
  <c r="AF589" i="4"/>
  <c r="AD590" i="4"/>
  <c r="AE590" i="4"/>
  <c r="AF590" i="4"/>
  <c r="AD591" i="4"/>
  <c r="AE591" i="4"/>
  <c r="AF591" i="4"/>
  <c r="AD592" i="4"/>
  <c r="AE592" i="4"/>
  <c r="AF592" i="4"/>
  <c r="AD593" i="4"/>
  <c r="AE593" i="4"/>
  <c r="AF593" i="4"/>
  <c r="AD594" i="4"/>
  <c r="AE594" i="4"/>
  <c r="AF594" i="4"/>
  <c r="AD595" i="4"/>
  <c r="AE595" i="4"/>
  <c r="AF595" i="4"/>
  <c r="AD596" i="4"/>
  <c r="AE596" i="4"/>
  <c r="AF596" i="4"/>
  <c r="AD597" i="4"/>
  <c r="AE597" i="4"/>
  <c r="AF597" i="4"/>
  <c r="AD598" i="4"/>
  <c r="AE598" i="4"/>
  <c r="AF598" i="4"/>
  <c r="AD599" i="4"/>
  <c r="AE599" i="4"/>
  <c r="AF599" i="4"/>
  <c r="AD600" i="4"/>
  <c r="AE600" i="4"/>
  <c r="AF600" i="4"/>
  <c r="AD601" i="4"/>
  <c r="AE601" i="4"/>
  <c r="AF601" i="4"/>
  <c r="AD602" i="4"/>
  <c r="AE602" i="4"/>
  <c r="AF602" i="4"/>
  <c r="AD603" i="4"/>
  <c r="AE603" i="4"/>
  <c r="AF603" i="4"/>
  <c r="AD604" i="4"/>
  <c r="AE604" i="4"/>
  <c r="AF604" i="4"/>
  <c r="AD605" i="4"/>
  <c r="AE605" i="4"/>
  <c r="AF605" i="4"/>
  <c r="AD606" i="4"/>
  <c r="AE606" i="4"/>
  <c r="AF606" i="4"/>
  <c r="AD607" i="4"/>
  <c r="AE607" i="4"/>
  <c r="AF607" i="4"/>
  <c r="AD608" i="4"/>
  <c r="AE608" i="4"/>
  <c r="AF608" i="4"/>
  <c r="AD609" i="4"/>
  <c r="AE609" i="4"/>
  <c r="AF609" i="4"/>
  <c r="AD610" i="4"/>
  <c r="AE610" i="4"/>
  <c r="AF610" i="4"/>
  <c r="AD611" i="4"/>
  <c r="AE611" i="4"/>
  <c r="AF611" i="4"/>
  <c r="AD612" i="4"/>
  <c r="AE612" i="4"/>
  <c r="AF612" i="4"/>
  <c r="AD613" i="4"/>
  <c r="AE613" i="4"/>
  <c r="AF613" i="4"/>
  <c r="AD614" i="4"/>
  <c r="AE614" i="4"/>
  <c r="AF614" i="4"/>
  <c r="AD615" i="4"/>
  <c r="AE615" i="4"/>
  <c r="AF615" i="4"/>
  <c r="AD616" i="4"/>
  <c r="AE616" i="4"/>
  <c r="AF616" i="4"/>
  <c r="AD617" i="4"/>
  <c r="AE617" i="4"/>
  <c r="AF617" i="4"/>
  <c r="AD618" i="4"/>
  <c r="AE618" i="4"/>
  <c r="AF618" i="4"/>
  <c r="AD619" i="4"/>
  <c r="AE619" i="4"/>
  <c r="AF619" i="4"/>
  <c r="AD620" i="4"/>
  <c r="AE620" i="4"/>
  <c r="AF620" i="4"/>
  <c r="AD621" i="4"/>
  <c r="AE621" i="4"/>
  <c r="AF621" i="4"/>
  <c r="AD622" i="4"/>
  <c r="AE622" i="4"/>
  <c r="AF622" i="4"/>
  <c r="AD623" i="4"/>
  <c r="AE623" i="4"/>
  <c r="AF623" i="4"/>
  <c r="AD624" i="4"/>
  <c r="AE624" i="4"/>
  <c r="AF624" i="4"/>
  <c r="AD625" i="4"/>
  <c r="AE625" i="4"/>
  <c r="AF625" i="4"/>
  <c r="AD626" i="4"/>
  <c r="AE626" i="4"/>
  <c r="AF626" i="4"/>
  <c r="AD627" i="4"/>
  <c r="AE627" i="4"/>
  <c r="AF627" i="4"/>
  <c r="AD628" i="4"/>
  <c r="AE628" i="4"/>
  <c r="AF628" i="4"/>
  <c r="AD629" i="4"/>
  <c r="AE629" i="4"/>
  <c r="AF629" i="4"/>
  <c r="AD630" i="4"/>
  <c r="AE630" i="4"/>
  <c r="AF630" i="4"/>
  <c r="AD631" i="4"/>
  <c r="AE631" i="4"/>
  <c r="AF631" i="4"/>
  <c r="AD632" i="4"/>
  <c r="AE632" i="4"/>
  <c r="AF632" i="4"/>
  <c r="AD633" i="4"/>
  <c r="AE633" i="4"/>
  <c r="AF633" i="4"/>
  <c r="AD634" i="4"/>
  <c r="AE634" i="4"/>
  <c r="AF634" i="4"/>
  <c r="AD635" i="4"/>
  <c r="AE635" i="4"/>
  <c r="AF635" i="4"/>
  <c r="AD636" i="4"/>
  <c r="AE636" i="4"/>
  <c r="AF636" i="4"/>
  <c r="AD637" i="4"/>
  <c r="AE637" i="4"/>
  <c r="AF637" i="4"/>
  <c r="AD638" i="4"/>
  <c r="AE638" i="4"/>
  <c r="AF638" i="4"/>
  <c r="AD639" i="4"/>
  <c r="AE639" i="4"/>
  <c r="AF639" i="4"/>
  <c r="AD640" i="4"/>
  <c r="AE640" i="4"/>
  <c r="AF640" i="4"/>
  <c r="AD641" i="4"/>
  <c r="AE641" i="4"/>
  <c r="AF641" i="4"/>
  <c r="AD642" i="4"/>
  <c r="AE642" i="4"/>
  <c r="AF642" i="4"/>
  <c r="AD643" i="4"/>
  <c r="AE643" i="4"/>
  <c r="AF643" i="4"/>
  <c r="AD644" i="4"/>
  <c r="AE644" i="4"/>
  <c r="AF644" i="4"/>
  <c r="AD645" i="4"/>
  <c r="AE645" i="4"/>
  <c r="AF645" i="4"/>
  <c r="AD646" i="4"/>
  <c r="AE646" i="4"/>
  <c r="AF646" i="4"/>
  <c r="AD647" i="4"/>
  <c r="AE647" i="4"/>
  <c r="AF647" i="4"/>
  <c r="AD648" i="4"/>
  <c r="AE648" i="4"/>
  <c r="AF648" i="4"/>
  <c r="AD649" i="4"/>
  <c r="AE649" i="4"/>
  <c r="AF649" i="4"/>
  <c r="AD650" i="4"/>
  <c r="AE650" i="4"/>
  <c r="AF650" i="4"/>
  <c r="AD651" i="4"/>
  <c r="AE651" i="4"/>
  <c r="AF651" i="4"/>
  <c r="AD652" i="4"/>
  <c r="AE652" i="4"/>
  <c r="AF652" i="4"/>
  <c r="AD653" i="4"/>
  <c r="AE653" i="4"/>
  <c r="AF653" i="4"/>
  <c r="AD654" i="4"/>
  <c r="AE654" i="4"/>
  <c r="AF654" i="4"/>
  <c r="AD655" i="4"/>
  <c r="AE655" i="4"/>
  <c r="AF655" i="4"/>
  <c r="AD656" i="4"/>
  <c r="AE656" i="4"/>
  <c r="AF656" i="4"/>
  <c r="AD657" i="4"/>
  <c r="AE657" i="4"/>
  <c r="AF657" i="4"/>
  <c r="AD658" i="4"/>
  <c r="AE658" i="4"/>
  <c r="AF658" i="4"/>
  <c r="AD659" i="4"/>
  <c r="AE659" i="4"/>
  <c r="AF659" i="4"/>
  <c r="AD660" i="4"/>
  <c r="AE660" i="4"/>
  <c r="AF660" i="4"/>
  <c r="AD661" i="4"/>
  <c r="AE661" i="4"/>
  <c r="AF661" i="4"/>
  <c r="AD662" i="4"/>
  <c r="AE662" i="4"/>
  <c r="AF662" i="4"/>
  <c r="AD663" i="4"/>
  <c r="AE663" i="4"/>
  <c r="AF663" i="4"/>
  <c r="AD664" i="4"/>
  <c r="AE664" i="4"/>
  <c r="AF664" i="4"/>
  <c r="AD665" i="4"/>
  <c r="AE665" i="4"/>
  <c r="AF665" i="4"/>
  <c r="AD666" i="4"/>
  <c r="AE666" i="4"/>
  <c r="AF666" i="4"/>
  <c r="AD667" i="4"/>
  <c r="AE667" i="4"/>
  <c r="AF667" i="4"/>
  <c r="AD668" i="4"/>
  <c r="AE668" i="4"/>
  <c r="AF668" i="4"/>
  <c r="AD669" i="4"/>
  <c r="AE669" i="4"/>
  <c r="AF669" i="4"/>
  <c r="AD670" i="4"/>
  <c r="AE670" i="4"/>
  <c r="AF670" i="4"/>
  <c r="AD671" i="4"/>
  <c r="AE671" i="4"/>
  <c r="AF671" i="4"/>
  <c r="AD672" i="4"/>
  <c r="AE672" i="4"/>
  <c r="AF672" i="4"/>
  <c r="AD673" i="4"/>
  <c r="AE673" i="4"/>
  <c r="AF673" i="4"/>
  <c r="AD674" i="4"/>
  <c r="AE674" i="4"/>
  <c r="AF674" i="4"/>
  <c r="AD675" i="4"/>
  <c r="AE675" i="4"/>
  <c r="AF675" i="4"/>
  <c r="AD676" i="4"/>
  <c r="AE676" i="4"/>
  <c r="AF676" i="4"/>
  <c r="AD677" i="4"/>
  <c r="AE677" i="4"/>
  <c r="AF677" i="4"/>
  <c r="AD678" i="4"/>
  <c r="AE678" i="4"/>
  <c r="AF678" i="4"/>
  <c r="AD679" i="4"/>
  <c r="AE679" i="4"/>
  <c r="AF679" i="4"/>
  <c r="AD680" i="4"/>
  <c r="AE680" i="4"/>
  <c r="AF680" i="4"/>
  <c r="AD681" i="4"/>
  <c r="AE681" i="4"/>
  <c r="AF681" i="4"/>
  <c r="AD682" i="4"/>
  <c r="AE682" i="4"/>
  <c r="AF682" i="4"/>
  <c r="AD683" i="4"/>
  <c r="AE683" i="4"/>
  <c r="AF683" i="4"/>
  <c r="AD684" i="4"/>
  <c r="AE684" i="4"/>
  <c r="AF684" i="4"/>
  <c r="AD685" i="4"/>
  <c r="AE685" i="4"/>
  <c r="AF685" i="4"/>
  <c r="AD686" i="4"/>
  <c r="AE686" i="4"/>
  <c r="AF686" i="4"/>
  <c r="AD687" i="4"/>
  <c r="AE687" i="4"/>
  <c r="AF687" i="4"/>
  <c r="AD688" i="4"/>
  <c r="AE688" i="4"/>
  <c r="AF688" i="4"/>
  <c r="AD689" i="4"/>
  <c r="AE689" i="4"/>
  <c r="AF689" i="4"/>
  <c r="AD690" i="4"/>
  <c r="AE690" i="4"/>
  <c r="AF690" i="4"/>
  <c r="AD691" i="4"/>
  <c r="AE691" i="4"/>
  <c r="AF691" i="4"/>
  <c r="AD692" i="4"/>
  <c r="AE692" i="4"/>
  <c r="AF692" i="4"/>
  <c r="AD693" i="4"/>
  <c r="AE693" i="4"/>
  <c r="AF693" i="4"/>
  <c r="AD694" i="4"/>
  <c r="AE694" i="4"/>
  <c r="AF694" i="4"/>
  <c r="AD695" i="4"/>
  <c r="AE695" i="4"/>
  <c r="AF695" i="4"/>
  <c r="AD696" i="4"/>
  <c r="AE696" i="4"/>
  <c r="AF696" i="4"/>
  <c r="AD697" i="4"/>
  <c r="AE697" i="4"/>
  <c r="AF697" i="4"/>
  <c r="AD698" i="4"/>
  <c r="AE698" i="4"/>
  <c r="AF698" i="4"/>
  <c r="AD699" i="4"/>
  <c r="AE699" i="4"/>
  <c r="AF699" i="4"/>
  <c r="AD700" i="4"/>
  <c r="AE700" i="4"/>
  <c r="AF700" i="4"/>
  <c r="AD701" i="4"/>
  <c r="AE701" i="4"/>
  <c r="AF701" i="4"/>
  <c r="AD702" i="4"/>
  <c r="AE702" i="4"/>
  <c r="AF702" i="4"/>
  <c r="AD703" i="4"/>
  <c r="AE703" i="4"/>
  <c r="AF703" i="4"/>
  <c r="AD704" i="4"/>
  <c r="AE704" i="4"/>
  <c r="AF704" i="4"/>
  <c r="AD705" i="4"/>
  <c r="AE705" i="4"/>
  <c r="AF705" i="4"/>
  <c r="AD706" i="4"/>
  <c r="AE706" i="4"/>
  <c r="AF706" i="4"/>
  <c r="AD707" i="4"/>
  <c r="AE707" i="4"/>
  <c r="AF707" i="4"/>
  <c r="AD708" i="4"/>
  <c r="AE708" i="4"/>
  <c r="AF708" i="4"/>
  <c r="AD709" i="4"/>
  <c r="AE709" i="4"/>
  <c r="AF709" i="4"/>
  <c r="AD710" i="4"/>
  <c r="AE710" i="4"/>
  <c r="AF710" i="4"/>
  <c r="AD711" i="4"/>
  <c r="AE711" i="4"/>
  <c r="AF711" i="4"/>
  <c r="AD712" i="4"/>
  <c r="AE712" i="4"/>
  <c r="AF712" i="4"/>
  <c r="AD713" i="4"/>
  <c r="AE713" i="4"/>
  <c r="AF713" i="4"/>
  <c r="AD714" i="4"/>
  <c r="AE714" i="4"/>
  <c r="AF714" i="4"/>
  <c r="AD715" i="4"/>
  <c r="AE715" i="4"/>
  <c r="AF715" i="4"/>
  <c r="AD716" i="4"/>
  <c r="AE716" i="4"/>
  <c r="AF716" i="4"/>
  <c r="AD717" i="4"/>
  <c r="AE717" i="4"/>
  <c r="AF717" i="4"/>
  <c r="AD718" i="4"/>
  <c r="AE718" i="4"/>
  <c r="AF718" i="4"/>
  <c r="AD719" i="4"/>
  <c r="AE719" i="4"/>
  <c r="AF719" i="4"/>
  <c r="AD720" i="4"/>
  <c r="AE720" i="4"/>
  <c r="AF720" i="4"/>
  <c r="AD721" i="4"/>
  <c r="AE721" i="4"/>
  <c r="AF721" i="4"/>
  <c r="AD722" i="4"/>
  <c r="AE722" i="4"/>
  <c r="AF722" i="4"/>
  <c r="AD723" i="4"/>
  <c r="AE723" i="4"/>
  <c r="AF723" i="4"/>
  <c r="AD724" i="4"/>
  <c r="AE724" i="4"/>
  <c r="AF724" i="4"/>
  <c r="AD725" i="4"/>
  <c r="AE725" i="4"/>
  <c r="AF725" i="4"/>
  <c r="AD726" i="4"/>
  <c r="AE726" i="4"/>
  <c r="AF726" i="4"/>
  <c r="AD727" i="4"/>
  <c r="AE727" i="4"/>
  <c r="AF727" i="4"/>
  <c r="AD728" i="4"/>
  <c r="AE728" i="4"/>
  <c r="AF728" i="4"/>
  <c r="AD729" i="4"/>
  <c r="AE729" i="4"/>
  <c r="AF729" i="4"/>
  <c r="AD730" i="4"/>
  <c r="AE730" i="4"/>
  <c r="AF730" i="4"/>
  <c r="AD731" i="4"/>
  <c r="AE731" i="4"/>
  <c r="AF731" i="4"/>
  <c r="AD732" i="4"/>
  <c r="AE732" i="4"/>
  <c r="AF732" i="4"/>
  <c r="AD733" i="4"/>
  <c r="AE733" i="4"/>
  <c r="AF733" i="4"/>
  <c r="AD734" i="4"/>
  <c r="AE734" i="4"/>
  <c r="AF734" i="4"/>
  <c r="AD735" i="4"/>
  <c r="AE735" i="4"/>
  <c r="AF735" i="4"/>
  <c r="AD736" i="4"/>
  <c r="AE736" i="4"/>
  <c r="AF736" i="4"/>
  <c r="AD737" i="4"/>
  <c r="AE737" i="4"/>
  <c r="AF737" i="4"/>
  <c r="AD738" i="4"/>
  <c r="AE738" i="4"/>
  <c r="AF738" i="4"/>
  <c r="AD739" i="4"/>
  <c r="AE739" i="4"/>
  <c r="AF739" i="4"/>
  <c r="AD740" i="4"/>
  <c r="AE740" i="4"/>
  <c r="AF740" i="4"/>
  <c r="AD741" i="4"/>
  <c r="AE741" i="4"/>
  <c r="AF741" i="4"/>
  <c r="AD742" i="4"/>
  <c r="AE742" i="4"/>
  <c r="AF742" i="4"/>
  <c r="AD743" i="4"/>
  <c r="AE743" i="4"/>
  <c r="AF743" i="4"/>
  <c r="AD744" i="4"/>
  <c r="AE744" i="4"/>
  <c r="AF744" i="4"/>
  <c r="AD745" i="4"/>
  <c r="AE745" i="4"/>
  <c r="AF745" i="4"/>
  <c r="AD746" i="4"/>
  <c r="AE746" i="4"/>
  <c r="AF746" i="4"/>
  <c r="AD747" i="4"/>
  <c r="AE747" i="4"/>
  <c r="AF747" i="4"/>
  <c r="AD748" i="4"/>
  <c r="AE748" i="4"/>
  <c r="AF748" i="4"/>
  <c r="AD749" i="4"/>
  <c r="AE749" i="4"/>
  <c r="AF749" i="4"/>
  <c r="AD750" i="4"/>
  <c r="AE750" i="4"/>
  <c r="AF750" i="4"/>
  <c r="AD751" i="4"/>
  <c r="AE751" i="4"/>
  <c r="AF751" i="4"/>
  <c r="AD752" i="4"/>
  <c r="AE752" i="4"/>
  <c r="AF752" i="4"/>
  <c r="AD753" i="4"/>
  <c r="AE753" i="4"/>
  <c r="AF753" i="4"/>
  <c r="AD754" i="4"/>
  <c r="AE754" i="4"/>
  <c r="AF754" i="4"/>
  <c r="AD755" i="4"/>
  <c r="AE755" i="4"/>
  <c r="AF755" i="4"/>
  <c r="AD756" i="4"/>
  <c r="AE756" i="4"/>
  <c r="AF756" i="4"/>
  <c r="AD757" i="4"/>
  <c r="AE757" i="4"/>
  <c r="AF757" i="4"/>
  <c r="AD758" i="4"/>
  <c r="AE758" i="4"/>
  <c r="AF758" i="4"/>
  <c r="AD759" i="4"/>
  <c r="AE759" i="4"/>
  <c r="AF759" i="4"/>
  <c r="AD760" i="4"/>
  <c r="AE760" i="4"/>
  <c r="AF760" i="4"/>
  <c r="AD761" i="4"/>
  <c r="AE761" i="4"/>
  <c r="AF761" i="4"/>
  <c r="AD762" i="4"/>
  <c r="AE762" i="4"/>
  <c r="AF762" i="4"/>
  <c r="AD763" i="4"/>
  <c r="AE763" i="4"/>
  <c r="AF763" i="4"/>
  <c r="AD764" i="4"/>
  <c r="AE764" i="4"/>
  <c r="AF764" i="4"/>
  <c r="AD765" i="4"/>
  <c r="AE765" i="4"/>
  <c r="AF765" i="4"/>
  <c r="AD766" i="4"/>
  <c r="AE766" i="4"/>
  <c r="AF766" i="4"/>
  <c r="AD767" i="4"/>
  <c r="AE767" i="4"/>
  <c r="AF767" i="4"/>
  <c r="AD768" i="4"/>
  <c r="AE768" i="4"/>
  <c r="AF768" i="4"/>
  <c r="AD769" i="4"/>
  <c r="AE769" i="4"/>
  <c r="AF769" i="4"/>
  <c r="AD770" i="4"/>
  <c r="AE770" i="4"/>
  <c r="AF770" i="4"/>
  <c r="AD771" i="4"/>
  <c r="AE771" i="4"/>
  <c r="AF771" i="4"/>
  <c r="AD772" i="4"/>
  <c r="AE772" i="4"/>
  <c r="AF772" i="4"/>
  <c r="AD773" i="4"/>
  <c r="AE773" i="4"/>
  <c r="AF773" i="4"/>
  <c r="AD774" i="4"/>
  <c r="AE774" i="4"/>
  <c r="AF774" i="4"/>
  <c r="AD775" i="4"/>
  <c r="AE775" i="4"/>
  <c r="AF775" i="4"/>
  <c r="AD776" i="4"/>
  <c r="AE776" i="4"/>
  <c r="AF776" i="4"/>
  <c r="AD777" i="4"/>
  <c r="AE777" i="4"/>
  <c r="AF777" i="4"/>
  <c r="AD778" i="4"/>
  <c r="AE778" i="4"/>
  <c r="AF778" i="4"/>
  <c r="AD779" i="4"/>
  <c r="AE779" i="4"/>
  <c r="AF779" i="4"/>
  <c r="AD780" i="4"/>
  <c r="AE780" i="4"/>
  <c r="AF780" i="4"/>
  <c r="AD781" i="4"/>
  <c r="AE781" i="4"/>
  <c r="AF781" i="4"/>
  <c r="AD782" i="4"/>
  <c r="AE782" i="4"/>
  <c r="AF782" i="4"/>
  <c r="AD783" i="4"/>
  <c r="AE783" i="4"/>
  <c r="AF783" i="4"/>
  <c r="AD784" i="4"/>
  <c r="AE784" i="4"/>
  <c r="AF784" i="4"/>
  <c r="AD785" i="4"/>
  <c r="AE785" i="4"/>
  <c r="AF785" i="4"/>
  <c r="AD786" i="4"/>
  <c r="AE786" i="4"/>
  <c r="AF786" i="4"/>
  <c r="AD787" i="4"/>
  <c r="AE787" i="4"/>
  <c r="AF787" i="4"/>
  <c r="AD788" i="4"/>
  <c r="AE788" i="4"/>
  <c r="AF788" i="4"/>
  <c r="AD789" i="4"/>
  <c r="AE789" i="4"/>
  <c r="AF789" i="4"/>
  <c r="AD790" i="4"/>
  <c r="AE790" i="4"/>
  <c r="AF790" i="4"/>
  <c r="AD791" i="4"/>
  <c r="AE791" i="4"/>
  <c r="AF791" i="4"/>
  <c r="AD792" i="4"/>
  <c r="AE792" i="4"/>
  <c r="AF792" i="4"/>
  <c r="AD793" i="4"/>
  <c r="AE793" i="4"/>
  <c r="AF793" i="4"/>
  <c r="AD794" i="4"/>
  <c r="AE794" i="4"/>
  <c r="AF794" i="4"/>
  <c r="AD795" i="4"/>
  <c r="AE795" i="4"/>
  <c r="AF795" i="4"/>
  <c r="AD796" i="4"/>
  <c r="AE796" i="4"/>
  <c r="AF796" i="4"/>
  <c r="AD797" i="4"/>
  <c r="AE797" i="4"/>
  <c r="AF797" i="4"/>
  <c r="AD798" i="4"/>
  <c r="AE798" i="4"/>
  <c r="AF798" i="4"/>
  <c r="AD799" i="4"/>
  <c r="AE799" i="4"/>
  <c r="AF799" i="4"/>
  <c r="AD800" i="4"/>
  <c r="AE800" i="4"/>
  <c r="AF800" i="4"/>
  <c r="AD801" i="4"/>
  <c r="AE801" i="4"/>
  <c r="AF801" i="4"/>
  <c r="AD802" i="4"/>
  <c r="AE802" i="4"/>
  <c r="AF802" i="4"/>
  <c r="AD803" i="4"/>
  <c r="AE803" i="4"/>
  <c r="AF803" i="4"/>
  <c r="AD804" i="4"/>
  <c r="AE804" i="4"/>
  <c r="AF804" i="4"/>
  <c r="AD805" i="4"/>
  <c r="AE805" i="4"/>
  <c r="AF805" i="4"/>
  <c r="AD806" i="4"/>
  <c r="AE806" i="4"/>
  <c r="AF806" i="4"/>
  <c r="AD807" i="4"/>
  <c r="AE807" i="4"/>
  <c r="AF807" i="4"/>
  <c r="AD808" i="4"/>
  <c r="AE808" i="4"/>
  <c r="AF808" i="4"/>
  <c r="AD809" i="4"/>
  <c r="AE809" i="4"/>
  <c r="AF809" i="4"/>
  <c r="AD810" i="4"/>
  <c r="AE810" i="4"/>
  <c r="AF810" i="4"/>
  <c r="AD811" i="4"/>
  <c r="AE811" i="4"/>
  <c r="AF811" i="4"/>
  <c r="AD812" i="4"/>
  <c r="AE812" i="4"/>
  <c r="AF812" i="4"/>
  <c r="AD813" i="4"/>
  <c r="AE813" i="4"/>
  <c r="AF813" i="4"/>
  <c r="AD814" i="4"/>
  <c r="AE814" i="4"/>
  <c r="AF814" i="4"/>
  <c r="AD815" i="4"/>
  <c r="AE815" i="4"/>
  <c r="AF815" i="4"/>
  <c r="AD816" i="4"/>
  <c r="AE816" i="4"/>
  <c r="AF816" i="4"/>
  <c r="AD817" i="4"/>
  <c r="AE817" i="4"/>
  <c r="AF817" i="4"/>
  <c r="AD818" i="4"/>
  <c r="AE818" i="4"/>
  <c r="AF818" i="4"/>
  <c r="AD819" i="4"/>
  <c r="AE819" i="4"/>
  <c r="AF819" i="4"/>
  <c r="AD820" i="4"/>
  <c r="AE820" i="4"/>
  <c r="AF820" i="4"/>
  <c r="AD821" i="4"/>
  <c r="AE821" i="4"/>
  <c r="AF821" i="4"/>
  <c r="AD822" i="4"/>
  <c r="AE822" i="4"/>
  <c r="AF822" i="4"/>
  <c r="AD823" i="4"/>
  <c r="AE823" i="4"/>
  <c r="AF823" i="4"/>
  <c r="AD824" i="4"/>
  <c r="AE824" i="4"/>
  <c r="AF824" i="4"/>
  <c r="AD825" i="4"/>
  <c r="AE825" i="4"/>
  <c r="AF825" i="4"/>
  <c r="AD826" i="4"/>
  <c r="AE826" i="4"/>
  <c r="AF826" i="4"/>
  <c r="AD827" i="4"/>
  <c r="AE827" i="4"/>
  <c r="AF827" i="4"/>
  <c r="AD828" i="4"/>
  <c r="AE828" i="4"/>
  <c r="AF828" i="4"/>
  <c r="AD829" i="4"/>
  <c r="AE829" i="4"/>
  <c r="AF829" i="4"/>
  <c r="AD830" i="4"/>
  <c r="AE830" i="4"/>
  <c r="AF830" i="4"/>
  <c r="AD831" i="4"/>
  <c r="AE831" i="4"/>
  <c r="AF831" i="4"/>
  <c r="AD832" i="4"/>
  <c r="AE832" i="4"/>
  <c r="AF832" i="4"/>
  <c r="AD833" i="4"/>
  <c r="AE833" i="4"/>
  <c r="AF833" i="4"/>
  <c r="AD834" i="4"/>
  <c r="AE834" i="4"/>
  <c r="AF834" i="4"/>
  <c r="AD835" i="4"/>
  <c r="AE835" i="4"/>
  <c r="AF835" i="4"/>
  <c r="AD836" i="4"/>
  <c r="AE836" i="4"/>
  <c r="AF836" i="4"/>
  <c r="AD837" i="4"/>
  <c r="AE837" i="4"/>
  <c r="AF837" i="4"/>
  <c r="AD838" i="4"/>
  <c r="AE838" i="4"/>
  <c r="AF838" i="4"/>
  <c r="AD839" i="4"/>
  <c r="AE839" i="4"/>
  <c r="AF839" i="4"/>
  <c r="AD840" i="4"/>
  <c r="AE840" i="4"/>
  <c r="AF840" i="4"/>
  <c r="AD841" i="4"/>
  <c r="AE841" i="4"/>
  <c r="AF841" i="4"/>
  <c r="AD842" i="4"/>
  <c r="AE842" i="4"/>
  <c r="AF842" i="4"/>
  <c r="AD843" i="4"/>
  <c r="AE843" i="4"/>
  <c r="AF843" i="4"/>
  <c r="AD844" i="4"/>
  <c r="AE844" i="4"/>
  <c r="AF844" i="4"/>
  <c r="AD845" i="4"/>
  <c r="AE845" i="4"/>
  <c r="AF845" i="4"/>
  <c r="AD846" i="4"/>
  <c r="AE846" i="4"/>
  <c r="AF846" i="4"/>
  <c r="AD847" i="4"/>
  <c r="AE847" i="4"/>
  <c r="AF847" i="4"/>
  <c r="AD848" i="4"/>
  <c r="AE848" i="4"/>
  <c r="AF848" i="4"/>
  <c r="AD849" i="4"/>
  <c r="AE849" i="4"/>
  <c r="AF849" i="4"/>
  <c r="AD850" i="4"/>
  <c r="AE850" i="4"/>
  <c r="AF850" i="4"/>
  <c r="AD851" i="4"/>
  <c r="AE851" i="4"/>
  <c r="AF851" i="4"/>
  <c r="AD852" i="4"/>
  <c r="AE852" i="4"/>
  <c r="AF852" i="4"/>
  <c r="AD853" i="4"/>
  <c r="AE853" i="4"/>
  <c r="AF853" i="4"/>
  <c r="AD854" i="4"/>
  <c r="AE854" i="4"/>
  <c r="AF854" i="4"/>
  <c r="AD855" i="4"/>
  <c r="AE855" i="4"/>
  <c r="AF855" i="4"/>
  <c r="AD856" i="4"/>
  <c r="AE856" i="4"/>
  <c r="AF856" i="4"/>
  <c r="AD857" i="4"/>
  <c r="AE857" i="4"/>
  <c r="AF857" i="4"/>
  <c r="AD858" i="4"/>
  <c r="AE858" i="4"/>
  <c r="AF858" i="4"/>
  <c r="AD859" i="4"/>
  <c r="AE859" i="4"/>
  <c r="AF859" i="4"/>
  <c r="AD860" i="4"/>
  <c r="AE860" i="4"/>
  <c r="AF860" i="4"/>
  <c r="AD861" i="4"/>
  <c r="AE861" i="4"/>
  <c r="AF861" i="4"/>
  <c r="AD862" i="4"/>
  <c r="AE862" i="4"/>
  <c r="AF862" i="4"/>
  <c r="AD863" i="4"/>
  <c r="AE863" i="4"/>
  <c r="AF863" i="4"/>
  <c r="AD864" i="4"/>
  <c r="AE864" i="4"/>
  <c r="AF864" i="4"/>
  <c r="AD865" i="4"/>
  <c r="AE865" i="4"/>
  <c r="AF865" i="4"/>
  <c r="AD866" i="4"/>
  <c r="AE866" i="4"/>
  <c r="AF866" i="4"/>
  <c r="AD867" i="4"/>
  <c r="AE867" i="4"/>
  <c r="AF867" i="4"/>
  <c r="AD868" i="4"/>
  <c r="AE868" i="4"/>
  <c r="AF868" i="4"/>
  <c r="AD869" i="4"/>
  <c r="AE869" i="4"/>
  <c r="AF869" i="4"/>
  <c r="AD870" i="4"/>
  <c r="AE870" i="4"/>
  <c r="AF870" i="4"/>
  <c r="AD871" i="4"/>
  <c r="AE871" i="4"/>
  <c r="AF871" i="4"/>
  <c r="AD872" i="4"/>
  <c r="AE872" i="4"/>
  <c r="AF872" i="4"/>
  <c r="AD873" i="4"/>
  <c r="AE873" i="4"/>
  <c r="AF873" i="4"/>
  <c r="AD874" i="4"/>
  <c r="AE874" i="4"/>
  <c r="AF874" i="4"/>
  <c r="AD875" i="4"/>
  <c r="AE875" i="4"/>
  <c r="AF875" i="4"/>
  <c r="AD876" i="4"/>
  <c r="AE876" i="4"/>
  <c r="AF876" i="4"/>
  <c r="AD877" i="4"/>
  <c r="AE877" i="4"/>
  <c r="AF877" i="4"/>
  <c r="AD878" i="4"/>
  <c r="AE878" i="4"/>
  <c r="AF878" i="4"/>
  <c r="AD879" i="4"/>
  <c r="AE879" i="4"/>
  <c r="AF879" i="4"/>
  <c r="AD880" i="4"/>
  <c r="AE880" i="4"/>
  <c r="AF880" i="4"/>
  <c r="AD881" i="4"/>
  <c r="AE881" i="4"/>
  <c r="AF881" i="4"/>
  <c r="AD882" i="4"/>
  <c r="AE882" i="4"/>
  <c r="AF882" i="4"/>
  <c r="AD883" i="4"/>
  <c r="AE883" i="4"/>
  <c r="AF883" i="4"/>
  <c r="AD884" i="4"/>
  <c r="AE884" i="4"/>
  <c r="AF884" i="4"/>
  <c r="AD885" i="4"/>
  <c r="AE885" i="4"/>
  <c r="AF885" i="4"/>
  <c r="AD886" i="4"/>
  <c r="AE886" i="4"/>
  <c r="AF886" i="4"/>
  <c r="AD887" i="4"/>
  <c r="AE887" i="4"/>
  <c r="AF887" i="4"/>
  <c r="AD888" i="4"/>
  <c r="AE888" i="4"/>
  <c r="AF888" i="4"/>
  <c r="AD889" i="4"/>
  <c r="AE889" i="4"/>
  <c r="AF889" i="4"/>
  <c r="AD890" i="4"/>
  <c r="AE890" i="4"/>
  <c r="AF890" i="4"/>
  <c r="AD891" i="4"/>
  <c r="AE891" i="4"/>
  <c r="AF891" i="4"/>
  <c r="AD892" i="4"/>
  <c r="AE892" i="4"/>
  <c r="AF892" i="4"/>
  <c r="AD893" i="4"/>
  <c r="AE893" i="4"/>
  <c r="AF893" i="4"/>
  <c r="AD894" i="4"/>
  <c r="AE894" i="4"/>
  <c r="AF894" i="4"/>
  <c r="AD895" i="4"/>
  <c r="AE895" i="4"/>
  <c r="AF895" i="4"/>
  <c r="AD896" i="4"/>
  <c r="AE896" i="4"/>
  <c r="AF896" i="4"/>
  <c r="AD897" i="4"/>
  <c r="AE897" i="4"/>
  <c r="AF897" i="4"/>
  <c r="AD898" i="4"/>
  <c r="AE898" i="4"/>
  <c r="AF898" i="4"/>
  <c r="AD899" i="4"/>
  <c r="AE899" i="4"/>
  <c r="AF899" i="4"/>
  <c r="AD900" i="4"/>
  <c r="AE900" i="4"/>
  <c r="AF900" i="4"/>
  <c r="AD901" i="4"/>
  <c r="AE901" i="4"/>
  <c r="AF901" i="4"/>
  <c r="AD902" i="4"/>
  <c r="AE902" i="4"/>
  <c r="AF902" i="4"/>
  <c r="AD903" i="4"/>
  <c r="AE903" i="4"/>
  <c r="AF903" i="4"/>
  <c r="AD904" i="4"/>
  <c r="AE904" i="4"/>
  <c r="AF904" i="4"/>
  <c r="AD905" i="4"/>
  <c r="AE905" i="4"/>
  <c r="AF905" i="4"/>
  <c r="AD906" i="4"/>
  <c r="AE906" i="4"/>
  <c r="AF906" i="4"/>
  <c r="AD907" i="4"/>
  <c r="AE907" i="4"/>
  <c r="AF907" i="4"/>
  <c r="AD908" i="4"/>
  <c r="AE908" i="4"/>
  <c r="AF908" i="4"/>
  <c r="AD909" i="4"/>
  <c r="AE909" i="4"/>
  <c r="AF909" i="4"/>
  <c r="AD910" i="4"/>
  <c r="AE910" i="4"/>
  <c r="AF910" i="4"/>
  <c r="AD911" i="4"/>
  <c r="AE911" i="4"/>
  <c r="AF911" i="4"/>
  <c r="AD912" i="4"/>
  <c r="AE912" i="4"/>
  <c r="AF912" i="4"/>
  <c r="AD913" i="4"/>
  <c r="AE913" i="4"/>
  <c r="AF913" i="4"/>
  <c r="AD914" i="4"/>
  <c r="AE914" i="4"/>
  <c r="AF914" i="4"/>
  <c r="AD915" i="4"/>
  <c r="AE915" i="4"/>
  <c r="AF915" i="4"/>
  <c r="AD916" i="4"/>
  <c r="AE916" i="4"/>
  <c r="AF916" i="4"/>
  <c r="AD917" i="4"/>
  <c r="AE917" i="4"/>
  <c r="AF917" i="4"/>
  <c r="AD918" i="4"/>
  <c r="AE918" i="4"/>
  <c r="AF918" i="4"/>
  <c r="AD919" i="4"/>
  <c r="AE919" i="4"/>
  <c r="AF919" i="4"/>
  <c r="AD920" i="4"/>
  <c r="AE920" i="4"/>
  <c r="AF920" i="4"/>
  <c r="AD921" i="4"/>
  <c r="AE921" i="4"/>
  <c r="AF921" i="4"/>
  <c r="AD922" i="4"/>
  <c r="AE922" i="4"/>
  <c r="AF922" i="4"/>
  <c r="AD923" i="4"/>
  <c r="AE923" i="4"/>
  <c r="AF923" i="4"/>
  <c r="AD924" i="4"/>
  <c r="AE924" i="4"/>
  <c r="AF924" i="4"/>
  <c r="AD925" i="4"/>
  <c r="AE925" i="4"/>
  <c r="AF925" i="4"/>
  <c r="AD926" i="4"/>
  <c r="AE926" i="4"/>
  <c r="AF926" i="4"/>
  <c r="AD927" i="4"/>
  <c r="AE927" i="4"/>
  <c r="AF927" i="4"/>
  <c r="AD928" i="4"/>
  <c r="AE928" i="4"/>
  <c r="AF928" i="4"/>
  <c r="AD929" i="4"/>
  <c r="AE929" i="4"/>
  <c r="AF929" i="4"/>
  <c r="AD930" i="4"/>
  <c r="AE930" i="4"/>
  <c r="AF930" i="4"/>
  <c r="AD931" i="4"/>
  <c r="AE931" i="4"/>
  <c r="AF931" i="4"/>
  <c r="AD932" i="4"/>
  <c r="AE932" i="4"/>
  <c r="AF932" i="4"/>
  <c r="AD933" i="4"/>
  <c r="AE933" i="4"/>
  <c r="AF933" i="4"/>
  <c r="AD934" i="4"/>
  <c r="AE934" i="4"/>
  <c r="AF934" i="4"/>
  <c r="AD935" i="4"/>
  <c r="AE935" i="4"/>
  <c r="AF935" i="4"/>
  <c r="AD936" i="4"/>
  <c r="AE936" i="4"/>
  <c r="AF936" i="4"/>
  <c r="AD937" i="4"/>
  <c r="AE937" i="4"/>
  <c r="AF937" i="4"/>
  <c r="AD938" i="4"/>
  <c r="AE938" i="4"/>
  <c r="AF938" i="4"/>
  <c r="AD939" i="4"/>
  <c r="AE939" i="4"/>
  <c r="AF939" i="4"/>
  <c r="AD940" i="4"/>
  <c r="AE940" i="4"/>
  <c r="AF940" i="4"/>
  <c r="AD941" i="4"/>
  <c r="AE941" i="4"/>
  <c r="AF941" i="4"/>
  <c r="AD942" i="4"/>
  <c r="AE942" i="4"/>
  <c r="AF942" i="4"/>
  <c r="AD943" i="4"/>
  <c r="AE943" i="4"/>
  <c r="AF943" i="4"/>
  <c r="AD944" i="4"/>
  <c r="AE944" i="4"/>
  <c r="AF944" i="4"/>
  <c r="AD945" i="4"/>
  <c r="AE945" i="4"/>
  <c r="AF945" i="4"/>
  <c r="AD946" i="4"/>
  <c r="AE946" i="4"/>
  <c r="AF946" i="4"/>
  <c r="AD947" i="4"/>
  <c r="AE947" i="4"/>
  <c r="AF947" i="4"/>
  <c r="AD948" i="4"/>
  <c r="AE948" i="4"/>
  <c r="AF948" i="4"/>
  <c r="AD949" i="4"/>
  <c r="AE949" i="4"/>
  <c r="AF949" i="4"/>
  <c r="AD950" i="4"/>
  <c r="AE950" i="4"/>
  <c r="AF950" i="4"/>
  <c r="AD951" i="4"/>
  <c r="AE951" i="4"/>
  <c r="AF951" i="4"/>
  <c r="AD952" i="4"/>
  <c r="AE952" i="4"/>
  <c r="AF952" i="4"/>
  <c r="AD953" i="4"/>
  <c r="AE953" i="4"/>
  <c r="AF953" i="4"/>
  <c r="AD954" i="4"/>
  <c r="AE954" i="4"/>
  <c r="AF954" i="4"/>
  <c r="AD955" i="4"/>
  <c r="AE955" i="4"/>
  <c r="AF955" i="4"/>
  <c r="AD956" i="4"/>
  <c r="AE956" i="4"/>
  <c r="AF956" i="4"/>
  <c r="AD957" i="4"/>
  <c r="AE957" i="4"/>
  <c r="AF957" i="4"/>
  <c r="AD958" i="4"/>
  <c r="AE958" i="4"/>
  <c r="AF958" i="4"/>
  <c r="AD959" i="4"/>
  <c r="AE959" i="4"/>
  <c r="AF959" i="4"/>
  <c r="AD960" i="4"/>
  <c r="AE960" i="4"/>
  <c r="AF960" i="4"/>
  <c r="AD961" i="4"/>
  <c r="AE961" i="4"/>
  <c r="AF961" i="4"/>
  <c r="AD962" i="4"/>
  <c r="AE962" i="4"/>
  <c r="AF962" i="4"/>
  <c r="AD963" i="4"/>
  <c r="AE963" i="4"/>
  <c r="AF963" i="4"/>
  <c r="AD964" i="4"/>
  <c r="AE964" i="4"/>
  <c r="AF964" i="4"/>
  <c r="AD965" i="4"/>
  <c r="AE965" i="4"/>
  <c r="AF965" i="4"/>
  <c r="AD966" i="4"/>
  <c r="AE966" i="4"/>
  <c r="AF966" i="4"/>
  <c r="AD967" i="4"/>
  <c r="AE967" i="4"/>
  <c r="AF967" i="4"/>
  <c r="AD968" i="4"/>
  <c r="AE968" i="4"/>
  <c r="AF968" i="4"/>
  <c r="AD969" i="4"/>
  <c r="AE969" i="4"/>
  <c r="AF969" i="4"/>
  <c r="AD970" i="4"/>
  <c r="AE970" i="4"/>
  <c r="AF970" i="4"/>
  <c r="AD971" i="4"/>
  <c r="AE971" i="4"/>
  <c r="AF971" i="4"/>
  <c r="AD972" i="4"/>
  <c r="AE972" i="4"/>
  <c r="AF972" i="4"/>
  <c r="AD973" i="4"/>
  <c r="AE973" i="4"/>
  <c r="AF973" i="4"/>
  <c r="AD974" i="4"/>
  <c r="AE974" i="4"/>
  <c r="AF974" i="4"/>
  <c r="AD975" i="4"/>
  <c r="AE975" i="4"/>
  <c r="AF975" i="4"/>
  <c r="AD976" i="4"/>
  <c r="AE976" i="4"/>
  <c r="AF976" i="4"/>
  <c r="AD977" i="4"/>
  <c r="AE977" i="4"/>
  <c r="AF977" i="4"/>
  <c r="AD978" i="4"/>
  <c r="AE978" i="4"/>
  <c r="AF978" i="4"/>
  <c r="AD979" i="4"/>
  <c r="AE979" i="4"/>
  <c r="AF979" i="4"/>
  <c r="AD980" i="4"/>
  <c r="AE980" i="4"/>
  <c r="AF980" i="4"/>
  <c r="AD981" i="4"/>
  <c r="AE981" i="4"/>
  <c r="AF981" i="4"/>
  <c r="AD982" i="4"/>
  <c r="AE982" i="4"/>
  <c r="AF982" i="4"/>
  <c r="AD983" i="4"/>
  <c r="AE983" i="4"/>
  <c r="AF983" i="4"/>
  <c r="AD984" i="4"/>
  <c r="AE984" i="4"/>
  <c r="AF984" i="4"/>
  <c r="AD985" i="4"/>
  <c r="AE985" i="4"/>
  <c r="AF985" i="4"/>
  <c r="AD986" i="4"/>
  <c r="AE986" i="4"/>
  <c r="AF986" i="4"/>
  <c r="AD987" i="4"/>
  <c r="AE987" i="4"/>
  <c r="AF987" i="4"/>
  <c r="AF2" i="4"/>
  <c r="AE2" i="4"/>
  <c r="AD2" i="4"/>
  <c r="AE3" i="14"/>
  <c r="AF3" i="14"/>
  <c r="AG3" i="14"/>
  <c r="AE4" i="14"/>
  <c r="AF4" i="14"/>
  <c r="AG4" i="14"/>
  <c r="AE5" i="14"/>
  <c r="AF5" i="14"/>
  <c r="AG5" i="14"/>
  <c r="AE6" i="14"/>
  <c r="AF6" i="14"/>
  <c r="AG6" i="14"/>
  <c r="AE7" i="14"/>
  <c r="AF7" i="14"/>
  <c r="AG7" i="14"/>
  <c r="AE8" i="14"/>
  <c r="AF8" i="14"/>
  <c r="AG8" i="14"/>
  <c r="AE9" i="14"/>
  <c r="AF9" i="14"/>
  <c r="AG9" i="14"/>
  <c r="AE10" i="14"/>
  <c r="AF10" i="14"/>
  <c r="AG10" i="14"/>
  <c r="AE11" i="14"/>
  <c r="AF11" i="14"/>
  <c r="AG11" i="14"/>
  <c r="AE12" i="14"/>
  <c r="AF12" i="14"/>
  <c r="AG12" i="14"/>
  <c r="AE13" i="14"/>
  <c r="AF13" i="14"/>
  <c r="AG13" i="14"/>
  <c r="AE14" i="14"/>
  <c r="AF14" i="14"/>
  <c r="AG14" i="14"/>
  <c r="AE15" i="14"/>
  <c r="AF15" i="14"/>
  <c r="AG15" i="14"/>
  <c r="AE16" i="14"/>
  <c r="AF16" i="14"/>
  <c r="AG16" i="14"/>
  <c r="AE17" i="14"/>
  <c r="AF17" i="14"/>
  <c r="AG17" i="14"/>
  <c r="AE18" i="14"/>
  <c r="AF18" i="14"/>
  <c r="AG18" i="14"/>
  <c r="AE19" i="14"/>
  <c r="AF19" i="14"/>
  <c r="AG19" i="14"/>
  <c r="AE20" i="14"/>
  <c r="AF20" i="14"/>
  <c r="AG20" i="14"/>
  <c r="AE21" i="14"/>
  <c r="AF21" i="14"/>
  <c r="AG21" i="14"/>
  <c r="AE22" i="14"/>
  <c r="AF22" i="14"/>
  <c r="AG22" i="14"/>
  <c r="AE23" i="14"/>
  <c r="AF23" i="14"/>
  <c r="AG23" i="14"/>
  <c r="AE24" i="14"/>
  <c r="AF24" i="14"/>
  <c r="AG24" i="14"/>
  <c r="AE25" i="14"/>
  <c r="AF25" i="14"/>
  <c r="AG25" i="14"/>
  <c r="AE26" i="14"/>
  <c r="AF26" i="14"/>
  <c r="AG26" i="14"/>
  <c r="AE27" i="14"/>
  <c r="AF27" i="14"/>
  <c r="AG27" i="14"/>
  <c r="AE28" i="14"/>
  <c r="AF28" i="14"/>
  <c r="AG28" i="14"/>
  <c r="AE29" i="14"/>
  <c r="AF29" i="14"/>
  <c r="AG29" i="14"/>
  <c r="AE30" i="14"/>
  <c r="AF30" i="14"/>
  <c r="AG30" i="14"/>
  <c r="AE31" i="14"/>
  <c r="AF31" i="14"/>
  <c r="AG31" i="14"/>
  <c r="AE32" i="14"/>
  <c r="AF32" i="14"/>
  <c r="AG32" i="14"/>
  <c r="AE33" i="14"/>
  <c r="AF33" i="14"/>
  <c r="AG33" i="14"/>
  <c r="AE34" i="14"/>
  <c r="AF34" i="14"/>
  <c r="AG34" i="14"/>
  <c r="AE35" i="14"/>
  <c r="AF35" i="14"/>
  <c r="AG35" i="14"/>
  <c r="AE36" i="14"/>
  <c r="AF36" i="14"/>
  <c r="AG36" i="14"/>
  <c r="AE37" i="14"/>
  <c r="AF37" i="14"/>
  <c r="AG37" i="14"/>
  <c r="AE38" i="14"/>
  <c r="AF38" i="14"/>
  <c r="AG38" i="14"/>
  <c r="AE39" i="14"/>
  <c r="AF39" i="14"/>
  <c r="AG39" i="14"/>
  <c r="AE40" i="14"/>
  <c r="AF40" i="14"/>
  <c r="AG40" i="14"/>
  <c r="AF2" i="14"/>
  <c r="AE2" i="14"/>
  <c r="AB40" i="14"/>
  <c r="AC40" i="14"/>
  <c r="AD40" i="14"/>
  <c r="L40" i="14"/>
  <c r="M40" i="14"/>
  <c r="N40" i="14"/>
  <c r="O40" i="14"/>
  <c r="P40" i="14"/>
  <c r="Q40" i="14"/>
  <c r="R40" i="14"/>
  <c r="S40" i="14"/>
  <c r="T40" i="14"/>
  <c r="U40" i="14"/>
  <c r="V40" i="14"/>
  <c r="W40" i="14"/>
  <c r="X40" i="14"/>
  <c r="Y40" i="14"/>
  <c r="Z40" i="14"/>
  <c r="AA40" i="14"/>
  <c r="K40" i="14"/>
  <c r="J40" i="14"/>
  <c r="AA39" i="14"/>
  <c r="Z39" i="14"/>
  <c r="Y39" i="14"/>
  <c r="AA38" i="14"/>
  <c r="Z38" i="14"/>
  <c r="Y38" i="14"/>
  <c r="AA37" i="14"/>
  <c r="Z37" i="14"/>
  <c r="Y37" i="14"/>
  <c r="AA36" i="14"/>
  <c r="Z36" i="14"/>
  <c r="Y36" i="14"/>
  <c r="AA35" i="14"/>
  <c r="Z35" i="14"/>
  <c r="Y35" i="14"/>
  <c r="AA34" i="14"/>
  <c r="Z34" i="14"/>
  <c r="Y34" i="14"/>
  <c r="AA33" i="14"/>
  <c r="Z33" i="14"/>
  <c r="Y33" i="14"/>
  <c r="AA32" i="14"/>
  <c r="Z32" i="14"/>
  <c r="Y32" i="14"/>
  <c r="AA31" i="14"/>
  <c r="Z31" i="14"/>
  <c r="Y31" i="14"/>
  <c r="AA30" i="14"/>
  <c r="Z30" i="14"/>
  <c r="Y30" i="14"/>
  <c r="AA29" i="14"/>
  <c r="Z29" i="14"/>
  <c r="Y29" i="14"/>
  <c r="AA28" i="14"/>
  <c r="Z28" i="14"/>
  <c r="Y28" i="14"/>
  <c r="AA27" i="14"/>
  <c r="Z27" i="14"/>
  <c r="Y27" i="14"/>
  <c r="AA26" i="14"/>
  <c r="Z26" i="14"/>
  <c r="Y26" i="14"/>
  <c r="AA25" i="14"/>
  <c r="Z25" i="14"/>
  <c r="Y25" i="14"/>
  <c r="AA24" i="14"/>
  <c r="Z24" i="14"/>
  <c r="Y24" i="14"/>
  <c r="AA23" i="14"/>
  <c r="Z23" i="14"/>
  <c r="Y23" i="14"/>
  <c r="AA22" i="14"/>
  <c r="Z22" i="14"/>
  <c r="Y22" i="14"/>
  <c r="AA21" i="14"/>
  <c r="Z21" i="14"/>
  <c r="Y21" i="14"/>
  <c r="AA20" i="14"/>
  <c r="Z20" i="14"/>
  <c r="Y20" i="14"/>
  <c r="AA19" i="14"/>
  <c r="Z19" i="14"/>
  <c r="Y19" i="14"/>
  <c r="AA18" i="14"/>
  <c r="Z18" i="14"/>
  <c r="Y18" i="14"/>
  <c r="AA17" i="14"/>
  <c r="Z17" i="14"/>
  <c r="Y17" i="14"/>
  <c r="AA16" i="14"/>
  <c r="Z16" i="14"/>
  <c r="Y16" i="14"/>
  <c r="AA15" i="14"/>
  <c r="Z15" i="14"/>
  <c r="Y15" i="14"/>
  <c r="AA14" i="14"/>
  <c r="Z14" i="14"/>
  <c r="Y14" i="14"/>
  <c r="AA13" i="14"/>
  <c r="Z13" i="14"/>
  <c r="Y13" i="14"/>
  <c r="AA12" i="14"/>
  <c r="Z12" i="14"/>
  <c r="Y12" i="14"/>
  <c r="AA11" i="14"/>
  <c r="Z11" i="14"/>
  <c r="Y11" i="14"/>
  <c r="AA10" i="14"/>
  <c r="Z10" i="14"/>
  <c r="Y10" i="14"/>
  <c r="AA9" i="14"/>
  <c r="Z9" i="14"/>
  <c r="Y9" i="14"/>
  <c r="AA8" i="14"/>
  <c r="Z8" i="14"/>
  <c r="Y8" i="14"/>
  <c r="AA7" i="14"/>
  <c r="Z7" i="14"/>
  <c r="Y7" i="14"/>
  <c r="AA6" i="14"/>
  <c r="Z6" i="14"/>
  <c r="Y6" i="14"/>
  <c r="AA5" i="14"/>
  <c r="Z5" i="14"/>
  <c r="Y5" i="14"/>
  <c r="AA4" i="14"/>
  <c r="Z4" i="14"/>
  <c r="Y4" i="14"/>
  <c r="AA3" i="14"/>
  <c r="Z3" i="14"/>
  <c r="Y3" i="14"/>
  <c r="AY3" i="4"/>
  <c r="AZ3" i="4"/>
  <c r="BA3" i="4"/>
  <c r="BB3" i="4"/>
  <c r="BC3" i="4"/>
  <c r="BD3" i="4"/>
  <c r="BE3" i="4"/>
  <c r="BF3" i="4"/>
  <c r="BG3" i="4"/>
  <c r="BH3" i="4"/>
  <c r="BI3" i="4"/>
  <c r="BJ3" i="4"/>
  <c r="BK3" i="4"/>
  <c r="BL3" i="4"/>
  <c r="AY4" i="4"/>
  <c r="AZ4" i="4"/>
  <c r="BA4" i="4"/>
  <c r="BB4" i="4"/>
  <c r="BC4" i="4"/>
  <c r="BD4" i="4"/>
  <c r="BE4" i="4"/>
  <c r="BF4" i="4"/>
  <c r="BG4" i="4"/>
  <c r="BH4" i="4"/>
  <c r="BI4" i="4"/>
  <c r="BJ4" i="4"/>
  <c r="BK4" i="4"/>
  <c r="BL4" i="4"/>
  <c r="AY5" i="4"/>
  <c r="AZ5" i="4"/>
  <c r="BA5" i="4"/>
  <c r="BB5" i="4"/>
  <c r="BC5" i="4"/>
  <c r="BD5" i="4"/>
  <c r="BE5" i="4"/>
  <c r="BF5" i="4"/>
  <c r="BG5" i="4"/>
  <c r="BH5" i="4"/>
  <c r="BI5" i="4"/>
  <c r="BJ5" i="4"/>
  <c r="BK5" i="4"/>
  <c r="BL5" i="4"/>
  <c r="AY6" i="4"/>
  <c r="AZ6" i="4"/>
  <c r="BA6" i="4"/>
  <c r="BB6" i="4"/>
  <c r="BC6" i="4"/>
  <c r="BD6" i="4"/>
  <c r="BE6" i="4"/>
  <c r="BF6" i="4"/>
  <c r="BG6" i="4"/>
  <c r="BH6" i="4"/>
  <c r="BI6" i="4"/>
  <c r="BJ6" i="4"/>
  <c r="BK6" i="4"/>
  <c r="BL6" i="4"/>
  <c r="AY7" i="4"/>
  <c r="AZ7" i="4"/>
  <c r="BA7" i="4"/>
  <c r="BB7" i="4"/>
  <c r="BC7" i="4"/>
  <c r="BD7" i="4"/>
  <c r="BE7" i="4"/>
  <c r="BF7" i="4"/>
  <c r="BG7" i="4"/>
  <c r="BH7" i="4"/>
  <c r="BI7" i="4"/>
  <c r="BJ7" i="4"/>
  <c r="BK7" i="4"/>
  <c r="BL7" i="4"/>
  <c r="AY8" i="4"/>
  <c r="AZ8" i="4"/>
  <c r="BA8" i="4"/>
  <c r="BB8" i="4"/>
  <c r="BC8" i="4"/>
  <c r="BD8" i="4"/>
  <c r="BE8" i="4"/>
  <c r="BF8" i="4"/>
  <c r="BG8" i="4"/>
  <c r="BH8" i="4"/>
  <c r="BI8" i="4"/>
  <c r="BJ8" i="4"/>
  <c r="BK8" i="4"/>
  <c r="BL8" i="4"/>
  <c r="AY9" i="4"/>
  <c r="AZ9" i="4"/>
  <c r="BA9" i="4"/>
  <c r="BB9" i="4"/>
  <c r="BC9" i="4"/>
  <c r="BD9" i="4"/>
  <c r="BE9" i="4"/>
  <c r="BF9" i="4"/>
  <c r="BG9" i="4"/>
  <c r="BH9" i="4"/>
  <c r="BI9" i="4"/>
  <c r="BJ9" i="4"/>
  <c r="BK9" i="4"/>
  <c r="BL9" i="4"/>
  <c r="AY10" i="4"/>
  <c r="AZ10" i="4"/>
  <c r="BA10" i="4"/>
  <c r="BB10" i="4"/>
  <c r="BC10" i="4"/>
  <c r="BD10" i="4"/>
  <c r="BE10" i="4"/>
  <c r="BF10" i="4"/>
  <c r="BG10" i="4"/>
  <c r="BH10" i="4"/>
  <c r="BI10" i="4"/>
  <c r="BJ10" i="4"/>
  <c r="BK10" i="4"/>
  <c r="BL10" i="4"/>
  <c r="AY11" i="4"/>
  <c r="AZ11" i="4"/>
  <c r="BA11" i="4"/>
  <c r="BB11" i="4"/>
  <c r="BC11" i="4"/>
  <c r="BD11" i="4"/>
  <c r="BE11" i="4"/>
  <c r="BF11" i="4"/>
  <c r="BG11" i="4"/>
  <c r="BH11" i="4"/>
  <c r="BI11" i="4"/>
  <c r="BJ11" i="4"/>
  <c r="BK11" i="4"/>
  <c r="BL11" i="4"/>
  <c r="AY12" i="4"/>
  <c r="AZ12" i="4"/>
  <c r="BA12" i="4"/>
  <c r="BB12" i="4"/>
  <c r="BC12" i="4"/>
  <c r="BD12" i="4"/>
  <c r="BE12" i="4"/>
  <c r="BF12" i="4"/>
  <c r="BG12" i="4"/>
  <c r="BH12" i="4"/>
  <c r="BI12" i="4"/>
  <c r="BJ12" i="4"/>
  <c r="BK12" i="4"/>
  <c r="BL12" i="4"/>
  <c r="AY13" i="4"/>
  <c r="AZ13" i="4"/>
  <c r="BA13" i="4"/>
  <c r="BB13" i="4"/>
  <c r="BC13" i="4"/>
  <c r="BD13" i="4"/>
  <c r="BE13" i="4"/>
  <c r="BF13" i="4"/>
  <c r="BG13" i="4"/>
  <c r="BH13" i="4"/>
  <c r="BI13" i="4"/>
  <c r="BJ13" i="4"/>
  <c r="BK13" i="4"/>
  <c r="BL13" i="4"/>
  <c r="AY14" i="4"/>
  <c r="AZ14" i="4"/>
  <c r="BA14" i="4"/>
  <c r="BB14" i="4"/>
  <c r="BC14" i="4"/>
  <c r="BD14" i="4"/>
  <c r="BE14" i="4"/>
  <c r="BF14" i="4"/>
  <c r="BG14" i="4"/>
  <c r="BH14" i="4"/>
  <c r="BI14" i="4"/>
  <c r="BJ14" i="4"/>
  <c r="BK14" i="4"/>
  <c r="BL14" i="4"/>
  <c r="AY15" i="4"/>
  <c r="AZ15" i="4"/>
  <c r="BA15" i="4"/>
  <c r="BB15" i="4"/>
  <c r="BC15" i="4"/>
  <c r="BD15" i="4"/>
  <c r="BE15" i="4"/>
  <c r="BF15" i="4"/>
  <c r="BG15" i="4"/>
  <c r="BH15" i="4"/>
  <c r="BI15" i="4"/>
  <c r="BJ15" i="4"/>
  <c r="BK15" i="4"/>
  <c r="BL15" i="4"/>
  <c r="AY16" i="4"/>
  <c r="AZ16" i="4"/>
  <c r="BA16" i="4"/>
  <c r="BB16" i="4"/>
  <c r="BC16" i="4"/>
  <c r="BD16" i="4"/>
  <c r="BE16" i="4"/>
  <c r="BF16" i="4"/>
  <c r="BG16" i="4"/>
  <c r="BH16" i="4"/>
  <c r="BI16" i="4"/>
  <c r="BJ16" i="4"/>
  <c r="BK16" i="4"/>
  <c r="BL16" i="4"/>
  <c r="AY17" i="4"/>
  <c r="AZ17" i="4"/>
  <c r="BA17" i="4"/>
  <c r="BB17" i="4"/>
  <c r="BC17" i="4"/>
  <c r="BD17" i="4"/>
  <c r="BE17" i="4"/>
  <c r="BF17" i="4"/>
  <c r="BG17" i="4"/>
  <c r="BH17" i="4"/>
  <c r="BI17" i="4"/>
  <c r="BJ17" i="4"/>
  <c r="BK17" i="4"/>
  <c r="BL17" i="4"/>
  <c r="AY18" i="4"/>
  <c r="AZ18" i="4"/>
  <c r="BA18" i="4"/>
  <c r="BB18" i="4"/>
  <c r="BC18" i="4"/>
  <c r="BD18" i="4"/>
  <c r="BE18" i="4"/>
  <c r="BF18" i="4"/>
  <c r="BG18" i="4"/>
  <c r="BH18" i="4"/>
  <c r="BI18" i="4"/>
  <c r="BJ18" i="4"/>
  <c r="BK18" i="4"/>
  <c r="BL18" i="4"/>
  <c r="AY19" i="4"/>
  <c r="AZ19" i="4"/>
  <c r="BA19" i="4"/>
  <c r="BB19" i="4"/>
  <c r="BC19" i="4"/>
  <c r="BD19" i="4"/>
  <c r="BE19" i="4"/>
  <c r="BF19" i="4"/>
  <c r="BG19" i="4"/>
  <c r="BH19" i="4"/>
  <c r="BI19" i="4"/>
  <c r="BJ19" i="4"/>
  <c r="BK19" i="4"/>
  <c r="BL19" i="4"/>
  <c r="AY20" i="4"/>
  <c r="AZ20" i="4"/>
  <c r="BA20" i="4"/>
  <c r="BB20" i="4"/>
  <c r="BC20" i="4"/>
  <c r="BD20" i="4"/>
  <c r="BE20" i="4"/>
  <c r="BF20" i="4"/>
  <c r="BG20" i="4"/>
  <c r="BH20" i="4"/>
  <c r="BI20" i="4"/>
  <c r="BJ20" i="4"/>
  <c r="BK20" i="4"/>
  <c r="BL20" i="4"/>
  <c r="AY21" i="4"/>
  <c r="AZ21" i="4"/>
  <c r="BA21" i="4"/>
  <c r="BB21" i="4"/>
  <c r="BC21" i="4"/>
  <c r="BD21" i="4"/>
  <c r="BE21" i="4"/>
  <c r="BF21" i="4"/>
  <c r="BG21" i="4"/>
  <c r="BH21" i="4"/>
  <c r="BI21" i="4"/>
  <c r="BJ21" i="4"/>
  <c r="BK21" i="4"/>
  <c r="BL21" i="4"/>
  <c r="AY22" i="4"/>
  <c r="AZ22" i="4"/>
  <c r="BA22" i="4"/>
  <c r="BB22" i="4"/>
  <c r="BC22" i="4"/>
  <c r="BD22" i="4"/>
  <c r="BE22" i="4"/>
  <c r="BF22" i="4"/>
  <c r="BG22" i="4"/>
  <c r="BH22" i="4"/>
  <c r="BI22" i="4"/>
  <c r="BJ22" i="4"/>
  <c r="BK22" i="4"/>
  <c r="BL22" i="4"/>
  <c r="AY23" i="4"/>
  <c r="AZ23" i="4"/>
  <c r="BA23" i="4"/>
  <c r="BB23" i="4"/>
  <c r="BC23" i="4"/>
  <c r="BD23" i="4"/>
  <c r="BE23" i="4"/>
  <c r="BF23" i="4"/>
  <c r="BG23" i="4"/>
  <c r="BH23" i="4"/>
  <c r="BI23" i="4"/>
  <c r="BJ23" i="4"/>
  <c r="BK23" i="4"/>
  <c r="BL23" i="4"/>
  <c r="AY24" i="4"/>
  <c r="AZ24" i="4"/>
  <c r="BA24" i="4"/>
  <c r="BB24" i="4"/>
  <c r="BC24" i="4"/>
  <c r="BD24" i="4"/>
  <c r="BE24" i="4"/>
  <c r="BF24" i="4"/>
  <c r="BG24" i="4"/>
  <c r="BH24" i="4"/>
  <c r="BI24" i="4"/>
  <c r="BJ24" i="4"/>
  <c r="BK24" i="4"/>
  <c r="BL24" i="4"/>
  <c r="AY25" i="4"/>
  <c r="AZ25" i="4"/>
  <c r="BA25" i="4"/>
  <c r="BB25" i="4"/>
  <c r="BC25" i="4"/>
  <c r="BD25" i="4"/>
  <c r="BE25" i="4"/>
  <c r="BF25" i="4"/>
  <c r="BG25" i="4"/>
  <c r="BH25" i="4"/>
  <c r="BI25" i="4"/>
  <c r="BJ25" i="4"/>
  <c r="BK25" i="4"/>
  <c r="BL25" i="4"/>
  <c r="AY26" i="4"/>
  <c r="AZ26" i="4"/>
  <c r="BA26" i="4"/>
  <c r="BB26" i="4"/>
  <c r="BC26" i="4"/>
  <c r="BD26" i="4"/>
  <c r="BE26" i="4"/>
  <c r="BF26" i="4"/>
  <c r="BG26" i="4"/>
  <c r="BH26" i="4"/>
  <c r="BI26" i="4"/>
  <c r="BJ26" i="4"/>
  <c r="BK26" i="4"/>
  <c r="BL26" i="4"/>
  <c r="AY27" i="4"/>
  <c r="AZ27" i="4"/>
  <c r="BA27" i="4"/>
  <c r="BB27" i="4"/>
  <c r="BC27" i="4"/>
  <c r="BD27" i="4"/>
  <c r="BE27" i="4"/>
  <c r="BF27" i="4"/>
  <c r="BG27" i="4"/>
  <c r="BH27" i="4"/>
  <c r="BI27" i="4"/>
  <c r="BJ27" i="4"/>
  <c r="BK27" i="4"/>
  <c r="BL27" i="4"/>
  <c r="AY28" i="4"/>
  <c r="AZ28" i="4"/>
  <c r="BA28" i="4"/>
  <c r="BB28" i="4"/>
  <c r="BC28" i="4"/>
  <c r="BD28" i="4"/>
  <c r="BE28" i="4"/>
  <c r="BF28" i="4"/>
  <c r="BG28" i="4"/>
  <c r="BH28" i="4"/>
  <c r="BI28" i="4"/>
  <c r="BJ28" i="4"/>
  <c r="BK28" i="4"/>
  <c r="BL28" i="4"/>
  <c r="AY29" i="4"/>
  <c r="AZ29" i="4"/>
  <c r="BA29" i="4"/>
  <c r="BB29" i="4"/>
  <c r="BC29" i="4"/>
  <c r="BD29" i="4"/>
  <c r="BE29" i="4"/>
  <c r="BF29" i="4"/>
  <c r="BG29" i="4"/>
  <c r="BH29" i="4"/>
  <c r="BI29" i="4"/>
  <c r="BJ29" i="4"/>
  <c r="BK29" i="4"/>
  <c r="BL29" i="4"/>
  <c r="AY30" i="4"/>
  <c r="AZ30" i="4"/>
  <c r="BA30" i="4"/>
  <c r="BB30" i="4"/>
  <c r="BC30" i="4"/>
  <c r="BD30" i="4"/>
  <c r="BE30" i="4"/>
  <c r="BF30" i="4"/>
  <c r="BG30" i="4"/>
  <c r="BH30" i="4"/>
  <c r="BI30" i="4"/>
  <c r="BJ30" i="4"/>
  <c r="BK30" i="4"/>
  <c r="BL30" i="4"/>
  <c r="AY31" i="4"/>
  <c r="AZ31" i="4"/>
  <c r="BA31" i="4"/>
  <c r="BB31" i="4"/>
  <c r="BC31" i="4"/>
  <c r="BD31" i="4"/>
  <c r="BE31" i="4"/>
  <c r="BF31" i="4"/>
  <c r="BG31" i="4"/>
  <c r="BH31" i="4"/>
  <c r="BI31" i="4"/>
  <c r="BJ31" i="4"/>
  <c r="BK31" i="4"/>
  <c r="BL31" i="4"/>
  <c r="AY32" i="4"/>
  <c r="AZ32" i="4"/>
  <c r="BA32" i="4"/>
  <c r="BB32" i="4"/>
  <c r="BC32" i="4"/>
  <c r="BD32" i="4"/>
  <c r="BE32" i="4"/>
  <c r="BF32" i="4"/>
  <c r="BG32" i="4"/>
  <c r="BH32" i="4"/>
  <c r="BI32" i="4"/>
  <c r="BJ32" i="4"/>
  <c r="BK32" i="4"/>
  <c r="BL32" i="4"/>
  <c r="AY33" i="4"/>
  <c r="AZ33" i="4"/>
  <c r="BA33" i="4"/>
  <c r="BB33" i="4"/>
  <c r="BC33" i="4"/>
  <c r="BD33" i="4"/>
  <c r="BE33" i="4"/>
  <c r="BF33" i="4"/>
  <c r="BG33" i="4"/>
  <c r="BH33" i="4"/>
  <c r="BI33" i="4"/>
  <c r="BJ33" i="4"/>
  <c r="BK33" i="4"/>
  <c r="BL33" i="4"/>
  <c r="AY34" i="4"/>
  <c r="AZ34" i="4"/>
  <c r="BA34" i="4"/>
  <c r="BB34" i="4"/>
  <c r="BC34" i="4"/>
  <c r="BD34" i="4"/>
  <c r="BE34" i="4"/>
  <c r="BF34" i="4"/>
  <c r="BG34" i="4"/>
  <c r="BH34" i="4"/>
  <c r="BI34" i="4"/>
  <c r="BJ34" i="4"/>
  <c r="BK34" i="4"/>
  <c r="BL34" i="4"/>
  <c r="AY35" i="4"/>
  <c r="AZ35" i="4"/>
  <c r="BA35" i="4"/>
  <c r="BB35" i="4"/>
  <c r="BC35" i="4"/>
  <c r="BD35" i="4"/>
  <c r="BE35" i="4"/>
  <c r="BF35" i="4"/>
  <c r="BG35" i="4"/>
  <c r="BH35" i="4"/>
  <c r="BI35" i="4"/>
  <c r="BJ35" i="4"/>
  <c r="BK35" i="4"/>
  <c r="BL35" i="4"/>
  <c r="AY36" i="4"/>
  <c r="AZ36" i="4"/>
  <c r="BA36" i="4"/>
  <c r="BB36" i="4"/>
  <c r="BC36" i="4"/>
  <c r="BD36" i="4"/>
  <c r="BE36" i="4"/>
  <c r="BF36" i="4"/>
  <c r="BG36" i="4"/>
  <c r="BH36" i="4"/>
  <c r="BI36" i="4"/>
  <c r="BJ36" i="4"/>
  <c r="BK36" i="4"/>
  <c r="BL36" i="4"/>
  <c r="AY37" i="4"/>
  <c r="AZ37" i="4"/>
  <c r="BA37" i="4"/>
  <c r="BB37" i="4"/>
  <c r="BC37" i="4"/>
  <c r="BD37" i="4"/>
  <c r="BE37" i="4"/>
  <c r="BF37" i="4"/>
  <c r="BG37" i="4"/>
  <c r="BH37" i="4"/>
  <c r="BI37" i="4"/>
  <c r="BJ37" i="4"/>
  <c r="BK37" i="4"/>
  <c r="BL37" i="4"/>
  <c r="AY38" i="4"/>
  <c r="AZ38" i="4"/>
  <c r="BA38" i="4"/>
  <c r="BB38" i="4"/>
  <c r="BC38" i="4"/>
  <c r="BD38" i="4"/>
  <c r="BE38" i="4"/>
  <c r="BF38" i="4"/>
  <c r="BG38" i="4"/>
  <c r="BH38" i="4"/>
  <c r="BI38" i="4"/>
  <c r="BJ38" i="4"/>
  <c r="BK38" i="4"/>
  <c r="BL38" i="4"/>
  <c r="AY39" i="4"/>
  <c r="AZ39" i="4"/>
  <c r="BA39" i="4"/>
  <c r="BB39" i="4"/>
  <c r="BC39" i="4"/>
  <c r="BD39" i="4"/>
  <c r="BE39" i="4"/>
  <c r="BF39" i="4"/>
  <c r="BG39" i="4"/>
  <c r="BH39" i="4"/>
  <c r="BI39" i="4"/>
  <c r="BJ39" i="4"/>
  <c r="BK39" i="4"/>
  <c r="BL39" i="4"/>
  <c r="AY40" i="4"/>
  <c r="AZ40" i="4"/>
  <c r="BA40" i="4"/>
  <c r="BB40" i="4"/>
  <c r="BC40" i="4"/>
  <c r="BD40" i="4"/>
  <c r="BE40" i="4"/>
  <c r="BF40" i="4"/>
  <c r="BG40" i="4"/>
  <c r="BH40" i="4"/>
  <c r="BI40" i="4"/>
  <c r="BJ40" i="4"/>
  <c r="BK40" i="4"/>
  <c r="BL40" i="4"/>
  <c r="AY41" i="4"/>
  <c r="AZ41" i="4"/>
  <c r="BA41" i="4"/>
  <c r="BB41" i="4"/>
  <c r="BC41" i="4"/>
  <c r="BD41" i="4"/>
  <c r="BE41" i="4"/>
  <c r="BF41" i="4"/>
  <c r="BG41" i="4"/>
  <c r="BH41" i="4"/>
  <c r="BI41" i="4"/>
  <c r="BJ41" i="4"/>
  <c r="BK41" i="4"/>
  <c r="BL41" i="4"/>
  <c r="AY42" i="4"/>
  <c r="AZ42" i="4"/>
  <c r="BA42" i="4"/>
  <c r="BB42" i="4"/>
  <c r="BC42" i="4"/>
  <c r="BD42" i="4"/>
  <c r="BE42" i="4"/>
  <c r="BF42" i="4"/>
  <c r="BG42" i="4"/>
  <c r="BH42" i="4"/>
  <c r="BI42" i="4"/>
  <c r="BJ42" i="4"/>
  <c r="BK42" i="4"/>
  <c r="BL42" i="4"/>
  <c r="AY43" i="4"/>
  <c r="AZ43" i="4"/>
  <c r="BA43" i="4"/>
  <c r="BB43" i="4"/>
  <c r="BC43" i="4"/>
  <c r="BD43" i="4"/>
  <c r="BE43" i="4"/>
  <c r="BF43" i="4"/>
  <c r="BG43" i="4"/>
  <c r="BH43" i="4"/>
  <c r="BI43" i="4"/>
  <c r="BJ43" i="4"/>
  <c r="BK43" i="4"/>
  <c r="BL43" i="4"/>
  <c r="AY44" i="4"/>
  <c r="AZ44" i="4"/>
  <c r="BA44" i="4"/>
  <c r="BB44" i="4"/>
  <c r="BC44" i="4"/>
  <c r="BD44" i="4"/>
  <c r="BE44" i="4"/>
  <c r="BF44" i="4"/>
  <c r="BG44" i="4"/>
  <c r="BH44" i="4"/>
  <c r="BM44" i="4" s="1"/>
  <c r="BI44" i="4"/>
  <c r="BJ44" i="4"/>
  <c r="BK44" i="4"/>
  <c r="BL44" i="4"/>
  <c r="AY45" i="4"/>
  <c r="AZ45" i="4"/>
  <c r="BA45" i="4"/>
  <c r="BB45" i="4"/>
  <c r="BC45" i="4"/>
  <c r="BD45" i="4"/>
  <c r="BE45" i="4"/>
  <c r="BF45" i="4"/>
  <c r="BG45" i="4"/>
  <c r="BH45" i="4"/>
  <c r="BI45" i="4"/>
  <c r="BJ45" i="4"/>
  <c r="BK45" i="4"/>
  <c r="BL45" i="4"/>
  <c r="AY46" i="4"/>
  <c r="AZ46" i="4"/>
  <c r="BA46" i="4"/>
  <c r="BB46" i="4"/>
  <c r="BC46" i="4"/>
  <c r="BD46" i="4"/>
  <c r="BE46" i="4"/>
  <c r="BF46" i="4"/>
  <c r="BG46" i="4"/>
  <c r="BH46" i="4"/>
  <c r="BI46" i="4"/>
  <c r="BJ46" i="4"/>
  <c r="BK46" i="4"/>
  <c r="BL46" i="4"/>
  <c r="AY47" i="4"/>
  <c r="AZ47" i="4"/>
  <c r="BA47" i="4"/>
  <c r="BB47" i="4"/>
  <c r="BC47" i="4"/>
  <c r="BD47" i="4"/>
  <c r="BE47" i="4"/>
  <c r="BF47" i="4"/>
  <c r="BG47" i="4"/>
  <c r="BH47" i="4"/>
  <c r="BI47" i="4"/>
  <c r="BJ47" i="4"/>
  <c r="BK47" i="4"/>
  <c r="BL47" i="4"/>
  <c r="AY48" i="4"/>
  <c r="AZ48" i="4"/>
  <c r="BA48" i="4"/>
  <c r="BB48" i="4"/>
  <c r="BC48" i="4"/>
  <c r="BD48" i="4"/>
  <c r="BE48" i="4"/>
  <c r="BF48" i="4"/>
  <c r="BG48" i="4"/>
  <c r="BH48" i="4"/>
  <c r="BI48" i="4"/>
  <c r="BJ48" i="4"/>
  <c r="BK48" i="4"/>
  <c r="BL48" i="4"/>
  <c r="AY49" i="4"/>
  <c r="AZ49" i="4"/>
  <c r="BA49" i="4"/>
  <c r="BB49" i="4"/>
  <c r="BC49" i="4"/>
  <c r="BD49" i="4"/>
  <c r="BE49" i="4"/>
  <c r="BF49" i="4"/>
  <c r="BG49" i="4"/>
  <c r="BH49" i="4"/>
  <c r="BI49" i="4"/>
  <c r="BJ49" i="4"/>
  <c r="BK49" i="4"/>
  <c r="BL49" i="4"/>
  <c r="AY50" i="4"/>
  <c r="AZ50" i="4"/>
  <c r="BA50" i="4"/>
  <c r="BB50" i="4"/>
  <c r="BC50" i="4"/>
  <c r="BD50" i="4"/>
  <c r="BE50" i="4"/>
  <c r="BF50" i="4"/>
  <c r="BG50" i="4"/>
  <c r="BH50" i="4"/>
  <c r="BI50" i="4"/>
  <c r="BJ50" i="4"/>
  <c r="BK50" i="4"/>
  <c r="BL50" i="4"/>
  <c r="AY51" i="4"/>
  <c r="AZ51" i="4"/>
  <c r="BA51" i="4"/>
  <c r="BB51" i="4"/>
  <c r="BC51" i="4"/>
  <c r="BD51" i="4"/>
  <c r="BE51" i="4"/>
  <c r="BF51" i="4"/>
  <c r="BG51" i="4"/>
  <c r="BH51" i="4"/>
  <c r="BI51" i="4"/>
  <c r="BJ51" i="4"/>
  <c r="BK51" i="4"/>
  <c r="BL51" i="4"/>
  <c r="AY52" i="4"/>
  <c r="AZ52" i="4"/>
  <c r="BA52" i="4"/>
  <c r="BB52" i="4"/>
  <c r="BC52" i="4"/>
  <c r="BD52" i="4"/>
  <c r="BE52" i="4"/>
  <c r="BF52" i="4"/>
  <c r="BG52" i="4"/>
  <c r="BH52" i="4"/>
  <c r="BI52" i="4"/>
  <c r="BJ52" i="4"/>
  <c r="BK52" i="4"/>
  <c r="BL52" i="4"/>
  <c r="AY53" i="4"/>
  <c r="AZ53" i="4"/>
  <c r="BA53" i="4"/>
  <c r="BB53" i="4"/>
  <c r="BC53" i="4"/>
  <c r="BD53" i="4"/>
  <c r="BE53" i="4"/>
  <c r="BF53" i="4"/>
  <c r="BG53" i="4"/>
  <c r="BH53" i="4"/>
  <c r="BI53" i="4"/>
  <c r="BJ53" i="4"/>
  <c r="BK53" i="4"/>
  <c r="BL53" i="4"/>
  <c r="AY54" i="4"/>
  <c r="AZ54" i="4"/>
  <c r="BA54" i="4"/>
  <c r="BB54" i="4"/>
  <c r="BC54" i="4"/>
  <c r="BD54" i="4"/>
  <c r="BE54" i="4"/>
  <c r="BF54" i="4"/>
  <c r="BG54" i="4"/>
  <c r="BH54" i="4"/>
  <c r="BI54" i="4"/>
  <c r="BJ54" i="4"/>
  <c r="BK54" i="4"/>
  <c r="BL54" i="4"/>
  <c r="AY55" i="4"/>
  <c r="AZ55" i="4"/>
  <c r="BA55" i="4"/>
  <c r="BB55" i="4"/>
  <c r="BC55" i="4"/>
  <c r="BD55" i="4"/>
  <c r="BE55" i="4"/>
  <c r="BF55" i="4"/>
  <c r="BG55" i="4"/>
  <c r="BH55" i="4"/>
  <c r="BI55" i="4"/>
  <c r="BJ55" i="4"/>
  <c r="BK55" i="4"/>
  <c r="BL55" i="4"/>
  <c r="AY56" i="4"/>
  <c r="AZ56" i="4"/>
  <c r="BA56" i="4"/>
  <c r="BB56" i="4"/>
  <c r="BC56" i="4"/>
  <c r="BD56" i="4"/>
  <c r="BE56" i="4"/>
  <c r="BF56" i="4"/>
  <c r="BG56" i="4"/>
  <c r="BH56" i="4"/>
  <c r="BI56" i="4"/>
  <c r="BJ56" i="4"/>
  <c r="BK56" i="4"/>
  <c r="BL56" i="4"/>
  <c r="AY57" i="4"/>
  <c r="AZ57" i="4"/>
  <c r="BA57" i="4"/>
  <c r="BB57" i="4"/>
  <c r="BC57" i="4"/>
  <c r="BD57" i="4"/>
  <c r="BE57" i="4"/>
  <c r="BF57" i="4"/>
  <c r="BG57" i="4"/>
  <c r="BH57" i="4"/>
  <c r="BI57" i="4"/>
  <c r="BJ57" i="4"/>
  <c r="BK57" i="4"/>
  <c r="BL57" i="4"/>
  <c r="AY58" i="4"/>
  <c r="AZ58" i="4"/>
  <c r="BA58" i="4"/>
  <c r="BB58" i="4"/>
  <c r="BC58" i="4"/>
  <c r="BD58" i="4"/>
  <c r="BE58" i="4"/>
  <c r="BF58" i="4"/>
  <c r="BG58" i="4"/>
  <c r="BH58" i="4"/>
  <c r="BI58" i="4"/>
  <c r="BJ58" i="4"/>
  <c r="BK58" i="4"/>
  <c r="BL58" i="4"/>
  <c r="AY59" i="4"/>
  <c r="AZ59" i="4"/>
  <c r="BA59" i="4"/>
  <c r="BB59" i="4"/>
  <c r="BC59" i="4"/>
  <c r="BD59" i="4"/>
  <c r="BE59" i="4"/>
  <c r="BF59" i="4"/>
  <c r="BG59" i="4"/>
  <c r="BH59" i="4"/>
  <c r="BI59" i="4"/>
  <c r="BJ59" i="4"/>
  <c r="BK59" i="4"/>
  <c r="BL59" i="4"/>
  <c r="AY60" i="4"/>
  <c r="AZ60" i="4"/>
  <c r="BA60" i="4"/>
  <c r="BB60" i="4"/>
  <c r="BC60" i="4"/>
  <c r="BD60" i="4"/>
  <c r="BE60" i="4"/>
  <c r="BF60" i="4"/>
  <c r="BG60" i="4"/>
  <c r="BH60" i="4"/>
  <c r="BI60" i="4"/>
  <c r="BJ60" i="4"/>
  <c r="BK60" i="4"/>
  <c r="BL60" i="4"/>
  <c r="AY61" i="4"/>
  <c r="AZ61" i="4"/>
  <c r="BA61" i="4"/>
  <c r="BB61" i="4"/>
  <c r="BC61" i="4"/>
  <c r="BD61" i="4"/>
  <c r="BE61" i="4"/>
  <c r="BF61" i="4"/>
  <c r="BG61" i="4"/>
  <c r="BH61" i="4"/>
  <c r="BI61" i="4"/>
  <c r="BJ61" i="4"/>
  <c r="BK61" i="4"/>
  <c r="BL61" i="4"/>
  <c r="AY62" i="4"/>
  <c r="AZ62" i="4"/>
  <c r="BA62" i="4"/>
  <c r="BB62" i="4"/>
  <c r="BC62" i="4"/>
  <c r="BD62" i="4"/>
  <c r="BE62" i="4"/>
  <c r="BF62" i="4"/>
  <c r="BG62" i="4"/>
  <c r="BH62" i="4"/>
  <c r="BI62" i="4"/>
  <c r="BJ62" i="4"/>
  <c r="BK62" i="4"/>
  <c r="BL62" i="4"/>
  <c r="AY63" i="4"/>
  <c r="AZ63" i="4"/>
  <c r="BA63" i="4"/>
  <c r="BB63" i="4"/>
  <c r="BC63" i="4"/>
  <c r="BD63" i="4"/>
  <c r="BE63" i="4"/>
  <c r="BF63" i="4"/>
  <c r="BG63" i="4"/>
  <c r="BH63" i="4"/>
  <c r="BI63" i="4"/>
  <c r="BJ63" i="4"/>
  <c r="BK63" i="4"/>
  <c r="BL63" i="4"/>
  <c r="AY64" i="4"/>
  <c r="AZ64" i="4"/>
  <c r="BA64" i="4"/>
  <c r="BB64" i="4"/>
  <c r="BC64" i="4"/>
  <c r="BD64" i="4"/>
  <c r="BE64" i="4"/>
  <c r="BF64" i="4"/>
  <c r="BG64" i="4"/>
  <c r="BH64" i="4"/>
  <c r="BI64" i="4"/>
  <c r="BJ64" i="4"/>
  <c r="BK64" i="4"/>
  <c r="BL64" i="4"/>
  <c r="AY65" i="4"/>
  <c r="AZ65" i="4"/>
  <c r="BA65" i="4"/>
  <c r="BB65" i="4"/>
  <c r="BC65" i="4"/>
  <c r="BD65" i="4"/>
  <c r="BE65" i="4"/>
  <c r="BF65" i="4"/>
  <c r="BG65" i="4"/>
  <c r="BH65" i="4"/>
  <c r="BI65" i="4"/>
  <c r="BJ65" i="4"/>
  <c r="BK65" i="4"/>
  <c r="BL65" i="4"/>
  <c r="AY66" i="4"/>
  <c r="AZ66" i="4"/>
  <c r="BA66" i="4"/>
  <c r="BB66" i="4"/>
  <c r="BC66" i="4"/>
  <c r="BD66" i="4"/>
  <c r="BE66" i="4"/>
  <c r="BF66" i="4"/>
  <c r="BG66" i="4"/>
  <c r="BH66" i="4"/>
  <c r="BI66" i="4"/>
  <c r="BJ66" i="4"/>
  <c r="BK66" i="4"/>
  <c r="BL66" i="4"/>
  <c r="AY67" i="4"/>
  <c r="AZ67" i="4"/>
  <c r="BA67" i="4"/>
  <c r="BB67" i="4"/>
  <c r="BC67" i="4"/>
  <c r="BD67" i="4"/>
  <c r="BE67" i="4"/>
  <c r="BF67" i="4"/>
  <c r="BG67" i="4"/>
  <c r="BH67" i="4"/>
  <c r="BI67" i="4"/>
  <c r="BJ67" i="4"/>
  <c r="BK67" i="4"/>
  <c r="BL67" i="4"/>
  <c r="AY68" i="4"/>
  <c r="AZ68" i="4"/>
  <c r="BA68" i="4"/>
  <c r="BB68" i="4"/>
  <c r="BC68" i="4"/>
  <c r="BD68" i="4"/>
  <c r="BE68" i="4"/>
  <c r="BF68" i="4"/>
  <c r="BG68" i="4"/>
  <c r="BH68" i="4"/>
  <c r="BI68" i="4"/>
  <c r="BJ68" i="4"/>
  <c r="BK68" i="4"/>
  <c r="BL68" i="4"/>
  <c r="AY69" i="4"/>
  <c r="AZ69" i="4"/>
  <c r="BA69" i="4"/>
  <c r="BB69" i="4"/>
  <c r="BC69" i="4"/>
  <c r="BD69" i="4"/>
  <c r="BE69" i="4"/>
  <c r="BF69" i="4"/>
  <c r="BG69" i="4"/>
  <c r="BH69" i="4"/>
  <c r="BI69" i="4"/>
  <c r="BJ69" i="4"/>
  <c r="BK69" i="4"/>
  <c r="BL69" i="4"/>
  <c r="AY70" i="4"/>
  <c r="AZ70" i="4"/>
  <c r="BA70" i="4"/>
  <c r="BB70" i="4"/>
  <c r="BC70" i="4"/>
  <c r="BD70" i="4"/>
  <c r="BE70" i="4"/>
  <c r="BF70" i="4"/>
  <c r="BG70" i="4"/>
  <c r="BH70" i="4"/>
  <c r="BI70" i="4"/>
  <c r="BJ70" i="4"/>
  <c r="BK70" i="4"/>
  <c r="BL70" i="4"/>
  <c r="AY71" i="4"/>
  <c r="AZ71" i="4"/>
  <c r="BA71" i="4"/>
  <c r="BB71" i="4"/>
  <c r="BC71" i="4"/>
  <c r="BD71" i="4"/>
  <c r="BE71" i="4"/>
  <c r="BF71" i="4"/>
  <c r="BG71" i="4"/>
  <c r="BH71" i="4"/>
  <c r="BI71" i="4"/>
  <c r="BJ71" i="4"/>
  <c r="BK71" i="4"/>
  <c r="BL71" i="4"/>
  <c r="AY72" i="4"/>
  <c r="AZ72" i="4"/>
  <c r="BA72" i="4"/>
  <c r="BB72" i="4"/>
  <c r="BC72" i="4"/>
  <c r="BD72" i="4"/>
  <c r="BE72" i="4"/>
  <c r="BF72" i="4"/>
  <c r="BG72" i="4"/>
  <c r="BH72" i="4"/>
  <c r="BI72" i="4"/>
  <c r="BJ72" i="4"/>
  <c r="BK72" i="4"/>
  <c r="BL72" i="4"/>
  <c r="AY73" i="4"/>
  <c r="AZ73" i="4"/>
  <c r="BA73" i="4"/>
  <c r="BB73" i="4"/>
  <c r="BC73" i="4"/>
  <c r="BD73" i="4"/>
  <c r="BE73" i="4"/>
  <c r="BF73" i="4"/>
  <c r="BG73" i="4"/>
  <c r="BH73" i="4"/>
  <c r="BI73" i="4"/>
  <c r="BJ73" i="4"/>
  <c r="BK73" i="4"/>
  <c r="BL73" i="4"/>
  <c r="AY74" i="4"/>
  <c r="AZ74" i="4"/>
  <c r="BA74" i="4"/>
  <c r="BB74" i="4"/>
  <c r="BC74" i="4"/>
  <c r="BD74" i="4"/>
  <c r="BE74" i="4"/>
  <c r="BF74" i="4"/>
  <c r="BG74" i="4"/>
  <c r="BH74" i="4"/>
  <c r="BI74" i="4"/>
  <c r="BJ74" i="4"/>
  <c r="BK74" i="4"/>
  <c r="BL74" i="4"/>
  <c r="AY75" i="4"/>
  <c r="AZ75" i="4"/>
  <c r="BA75" i="4"/>
  <c r="BB75" i="4"/>
  <c r="BC75" i="4"/>
  <c r="BD75" i="4"/>
  <c r="BE75" i="4"/>
  <c r="BF75" i="4"/>
  <c r="BG75" i="4"/>
  <c r="BH75" i="4"/>
  <c r="BI75" i="4"/>
  <c r="BJ75" i="4"/>
  <c r="BK75" i="4"/>
  <c r="BL75" i="4"/>
  <c r="AY76" i="4"/>
  <c r="AZ76" i="4"/>
  <c r="BA76" i="4"/>
  <c r="BB76" i="4"/>
  <c r="BC76" i="4"/>
  <c r="BD76" i="4"/>
  <c r="BE76" i="4"/>
  <c r="BF76" i="4"/>
  <c r="BG76" i="4"/>
  <c r="BH76" i="4"/>
  <c r="BM76" i="4" s="1"/>
  <c r="BI76" i="4"/>
  <c r="BJ76" i="4"/>
  <c r="BK76" i="4"/>
  <c r="BL76" i="4"/>
  <c r="AY77" i="4"/>
  <c r="AZ77" i="4"/>
  <c r="BA77" i="4"/>
  <c r="BB77" i="4"/>
  <c r="BC77" i="4"/>
  <c r="BD77" i="4"/>
  <c r="BE77" i="4"/>
  <c r="BF77" i="4"/>
  <c r="BG77" i="4"/>
  <c r="BH77" i="4"/>
  <c r="BI77" i="4"/>
  <c r="BJ77" i="4"/>
  <c r="BK77" i="4"/>
  <c r="BL77" i="4"/>
  <c r="AY78" i="4"/>
  <c r="AZ78" i="4"/>
  <c r="BA78" i="4"/>
  <c r="BB78" i="4"/>
  <c r="BC78" i="4"/>
  <c r="BD78" i="4"/>
  <c r="BE78" i="4"/>
  <c r="BF78" i="4"/>
  <c r="BG78" i="4"/>
  <c r="BH78" i="4"/>
  <c r="BI78" i="4"/>
  <c r="BJ78" i="4"/>
  <c r="BK78" i="4"/>
  <c r="BL78" i="4"/>
  <c r="AY79" i="4"/>
  <c r="AZ79" i="4"/>
  <c r="BA79" i="4"/>
  <c r="BB79" i="4"/>
  <c r="BC79" i="4"/>
  <c r="BD79" i="4"/>
  <c r="BE79" i="4"/>
  <c r="BF79" i="4"/>
  <c r="BG79" i="4"/>
  <c r="BH79" i="4"/>
  <c r="BI79" i="4"/>
  <c r="BJ79" i="4"/>
  <c r="BK79" i="4"/>
  <c r="BL79" i="4"/>
  <c r="AY80" i="4"/>
  <c r="AZ80" i="4"/>
  <c r="BA80" i="4"/>
  <c r="BB80" i="4"/>
  <c r="BC80" i="4"/>
  <c r="BD80" i="4"/>
  <c r="BE80" i="4"/>
  <c r="BF80" i="4"/>
  <c r="BG80" i="4"/>
  <c r="BH80" i="4"/>
  <c r="BI80" i="4"/>
  <c r="BJ80" i="4"/>
  <c r="BK80" i="4"/>
  <c r="BL80" i="4"/>
  <c r="AY81" i="4"/>
  <c r="AZ81" i="4"/>
  <c r="BA81" i="4"/>
  <c r="BB81" i="4"/>
  <c r="BC81" i="4"/>
  <c r="BD81" i="4"/>
  <c r="BE81" i="4"/>
  <c r="BF81" i="4"/>
  <c r="BG81" i="4"/>
  <c r="BH81" i="4"/>
  <c r="BI81" i="4"/>
  <c r="BJ81" i="4"/>
  <c r="BK81" i="4"/>
  <c r="BL81" i="4"/>
  <c r="AY82" i="4"/>
  <c r="AZ82" i="4"/>
  <c r="BA82" i="4"/>
  <c r="BB82" i="4"/>
  <c r="BC82" i="4"/>
  <c r="BD82" i="4"/>
  <c r="BE82" i="4"/>
  <c r="BF82" i="4"/>
  <c r="BG82" i="4"/>
  <c r="BH82" i="4"/>
  <c r="BI82" i="4"/>
  <c r="BJ82" i="4"/>
  <c r="BK82" i="4"/>
  <c r="BL82" i="4"/>
  <c r="AY83" i="4"/>
  <c r="AZ83" i="4"/>
  <c r="BA83" i="4"/>
  <c r="BB83" i="4"/>
  <c r="BC83" i="4"/>
  <c r="BD83" i="4"/>
  <c r="BE83" i="4"/>
  <c r="BF83" i="4"/>
  <c r="BG83" i="4"/>
  <c r="BH83" i="4"/>
  <c r="BI83" i="4"/>
  <c r="BJ83" i="4"/>
  <c r="BK83" i="4"/>
  <c r="BL83" i="4"/>
  <c r="AY84" i="4"/>
  <c r="AZ84" i="4"/>
  <c r="BA84" i="4"/>
  <c r="BB84" i="4"/>
  <c r="BC84" i="4"/>
  <c r="BD84" i="4"/>
  <c r="BE84" i="4"/>
  <c r="BF84" i="4"/>
  <c r="BG84" i="4"/>
  <c r="BH84" i="4"/>
  <c r="BI84" i="4"/>
  <c r="BJ84" i="4"/>
  <c r="BK84" i="4"/>
  <c r="BL84" i="4"/>
  <c r="AY85" i="4"/>
  <c r="AZ85" i="4"/>
  <c r="BA85" i="4"/>
  <c r="BB85" i="4"/>
  <c r="BC85" i="4"/>
  <c r="BD85" i="4"/>
  <c r="BE85" i="4"/>
  <c r="BF85" i="4"/>
  <c r="BG85" i="4"/>
  <c r="BH85" i="4"/>
  <c r="BI85" i="4"/>
  <c r="BJ85" i="4"/>
  <c r="BK85" i="4"/>
  <c r="BL85" i="4"/>
  <c r="AY86" i="4"/>
  <c r="AZ86" i="4"/>
  <c r="BA86" i="4"/>
  <c r="BB86" i="4"/>
  <c r="BC86" i="4"/>
  <c r="BD86" i="4"/>
  <c r="BE86" i="4"/>
  <c r="BF86" i="4"/>
  <c r="BG86" i="4"/>
  <c r="BH86" i="4"/>
  <c r="BI86" i="4"/>
  <c r="BJ86" i="4"/>
  <c r="BK86" i="4"/>
  <c r="BL86" i="4"/>
  <c r="AY87" i="4"/>
  <c r="AZ87" i="4"/>
  <c r="BA87" i="4"/>
  <c r="BB87" i="4"/>
  <c r="BC87" i="4"/>
  <c r="BD87" i="4"/>
  <c r="BE87" i="4"/>
  <c r="BF87" i="4"/>
  <c r="BG87" i="4"/>
  <c r="BH87" i="4"/>
  <c r="BI87" i="4"/>
  <c r="BJ87" i="4"/>
  <c r="BK87" i="4"/>
  <c r="BL87" i="4"/>
  <c r="AY88" i="4"/>
  <c r="AZ88" i="4"/>
  <c r="BA88" i="4"/>
  <c r="BB88" i="4"/>
  <c r="BC88" i="4"/>
  <c r="BD88" i="4"/>
  <c r="BE88" i="4"/>
  <c r="BF88" i="4"/>
  <c r="BG88" i="4"/>
  <c r="BH88" i="4"/>
  <c r="BI88" i="4"/>
  <c r="BJ88" i="4"/>
  <c r="BK88" i="4"/>
  <c r="BL88" i="4"/>
  <c r="AY89" i="4"/>
  <c r="AZ89" i="4"/>
  <c r="BA89" i="4"/>
  <c r="BB89" i="4"/>
  <c r="BC89" i="4"/>
  <c r="BD89" i="4"/>
  <c r="BE89" i="4"/>
  <c r="BF89" i="4"/>
  <c r="BG89" i="4"/>
  <c r="BH89" i="4"/>
  <c r="BI89" i="4"/>
  <c r="BJ89" i="4"/>
  <c r="BK89" i="4"/>
  <c r="BL89" i="4"/>
  <c r="AY90" i="4"/>
  <c r="AZ90" i="4"/>
  <c r="BA90" i="4"/>
  <c r="BB90" i="4"/>
  <c r="BC90" i="4"/>
  <c r="BD90" i="4"/>
  <c r="BE90" i="4"/>
  <c r="BF90" i="4"/>
  <c r="BG90" i="4"/>
  <c r="BH90" i="4"/>
  <c r="BI90" i="4"/>
  <c r="BJ90" i="4"/>
  <c r="BK90" i="4"/>
  <c r="BL90" i="4"/>
  <c r="AY91" i="4"/>
  <c r="AZ91" i="4"/>
  <c r="BA91" i="4"/>
  <c r="BB91" i="4"/>
  <c r="BC91" i="4"/>
  <c r="BD91" i="4"/>
  <c r="BE91" i="4"/>
  <c r="BF91" i="4"/>
  <c r="BG91" i="4"/>
  <c r="BH91" i="4"/>
  <c r="BI91" i="4"/>
  <c r="BJ91" i="4"/>
  <c r="BK91" i="4"/>
  <c r="BL91" i="4"/>
  <c r="AY92" i="4"/>
  <c r="AZ92" i="4"/>
  <c r="BA92" i="4"/>
  <c r="BB92" i="4"/>
  <c r="BC92" i="4"/>
  <c r="BD92" i="4"/>
  <c r="BE92" i="4"/>
  <c r="BF92" i="4"/>
  <c r="BG92" i="4"/>
  <c r="BH92" i="4"/>
  <c r="BI92" i="4"/>
  <c r="BJ92" i="4"/>
  <c r="BK92" i="4"/>
  <c r="BL92" i="4"/>
  <c r="AY93" i="4"/>
  <c r="AZ93" i="4"/>
  <c r="BA93" i="4"/>
  <c r="BB93" i="4"/>
  <c r="BC93" i="4"/>
  <c r="BD93" i="4"/>
  <c r="BE93" i="4"/>
  <c r="BF93" i="4"/>
  <c r="BG93" i="4"/>
  <c r="BH93" i="4"/>
  <c r="BI93" i="4"/>
  <c r="BJ93" i="4"/>
  <c r="BK93" i="4"/>
  <c r="BL93" i="4"/>
  <c r="AY94" i="4"/>
  <c r="AZ94" i="4"/>
  <c r="BA94" i="4"/>
  <c r="BB94" i="4"/>
  <c r="BC94" i="4"/>
  <c r="BD94" i="4"/>
  <c r="BE94" i="4"/>
  <c r="BF94" i="4"/>
  <c r="BG94" i="4"/>
  <c r="BH94" i="4"/>
  <c r="BI94" i="4"/>
  <c r="BJ94" i="4"/>
  <c r="BK94" i="4"/>
  <c r="BL94" i="4"/>
  <c r="AY95" i="4"/>
  <c r="AZ95" i="4"/>
  <c r="BA95" i="4"/>
  <c r="BB95" i="4"/>
  <c r="BC95" i="4"/>
  <c r="BD95" i="4"/>
  <c r="BE95" i="4"/>
  <c r="BF95" i="4"/>
  <c r="BG95" i="4"/>
  <c r="BH95" i="4"/>
  <c r="BI95" i="4"/>
  <c r="BJ95" i="4"/>
  <c r="BK95" i="4"/>
  <c r="BL95" i="4"/>
  <c r="AY96" i="4"/>
  <c r="AZ96" i="4"/>
  <c r="BA96" i="4"/>
  <c r="BB96" i="4"/>
  <c r="BC96" i="4"/>
  <c r="BD96" i="4"/>
  <c r="BE96" i="4"/>
  <c r="BF96" i="4"/>
  <c r="BG96" i="4"/>
  <c r="BH96" i="4"/>
  <c r="BI96" i="4"/>
  <c r="BJ96" i="4"/>
  <c r="BK96" i="4"/>
  <c r="BL96" i="4"/>
  <c r="AY97" i="4"/>
  <c r="AZ97" i="4"/>
  <c r="BA97" i="4"/>
  <c r="BB97" i="4"/>
  <c r="BC97" i="4"/>
  <c r="BD97" i="4"/>
  <c r="BE97" i="4"/>
  <c r="BF97" i="4"/>
  <c r="BG97" i="4"/>
  <c r="BH97" i="4"/>
  <c r="BI97" i="4"/>
  <c r="BJ97" i="4"/>
  <c r="BK97" i="4"/>
  <c r="BL97" i="4"/>
  <c r="AY98" i="4"/>
  <c r="AZ98" i="4"/>
  <c r="BA98" i="4"/>
  <c r="BB98" i="4"/>
  <c r="BC98" i="4"/>
  <c r="BD98" i="4"/>
  <c r="BE98" i="4"/>
  <c r="BF98" i="4"/>
  <c r="BG98" i="4"/>
  <c r="BH98" i="4"/>
  <c r="BI98" i="4"/>
  <c r="BJ98" i="4"/>
  <c r="BK98" i="4"/>
  <c r="BL98" i="4"/>
  <c r="AY99" i="4"/>
  <c r="AZ99" i="4"/>
  <c r="BA99" i="4"/>
  <c r="BB99" i="4"/>
  <c r="BC99" i="4"/>
  <c r="BD99" i="4"/>
  <c r="BE99" i="4"/>
  <c r="BF99" i="4"/>
  <c r="BG99" i="4"/>
  <c r="BH99" i="4"/>
  <c r="BI99" i="4"/>
  <c r="BJ99" i="4"/>
  <c r="BK99" i="4"/>
  <c r="BL99" i="4"/>
  <c r="AY100" i="4"/>
  <c r="AZ100" i="4"/>
  <c r="BA100" i="4"/>
  <c r="BB100" i="4"/>
  <c r="BC100" i="4"/>
  <c r="BD100" i="4"/>
  <c r="BE100" i="4"/>
  <c r="BF100" i="4"/>
  <c r="BG100" i="4"/>
  <c r="BH100" i="4"/>
  <c r="BI100" i="4"/>
  <c r="BJ100" i="4"/>
  <c r="BK100" i="4"/>
  <c r="BL100" i="4"/>
  <c r="AY101" i="4"/>
  <c r="AZ101" i="4"/>
  <c r="BA101" i="4"/>
  <c r="BB101" i="4"/>
  <c r="BC101" i="4"/>
  <c r="BD101" i="4"/>
  <c r="BE101" i="4"/>
  <c r="BF101" i="4"/>
  <c r="BG101" i="4"/>
  <c r="BH101" i="4"/>
  <c r="BI101" i="4"/>
  <c r="BJ101" i="4"/>
  <c r="BK101" i="4"/>
  <c r="BL101" i="4"/>
  <c r="AY102" i="4"/>
  <c r="AZ102" i="4"/>
  <c r="BA102" i="4"/>
  <c r="BB102" i="4"/>
  <c r="BC102" i="4"/>
  <c r="BD102" i="4"/>
  <c r="BE102" i="4"/>
  <c r="BF102" i="4"/>
  <c r="BG102" i="4"/>
  <c r="BH102" i="4"/>
  <c r="BI102" i="4"/>
  <c r="BJ102" i="4"/>
  <c r="BK102" i="4"/>
  <c r="BL102" i="4"/>
  <c r="AY103" i="4"/>
  <c r="AZ103" i="4"/>
  <c r="BA103" i="4"/>
  <c r="BB103" i="4"/>
  <c r="BC103" i="4"/>
  <c r="BD103" i="4"/>
  <c r="BE103" i="4"/>
  <c r="BF103" i="4"/>
  <c r="BG103" i="4"/>
  <c r="BH103" i="4"/>
  <c r="BI103" i="4"/>
  <c r="BJ103" i="4"/>
  <c r="BK103" i="4"/>
  <c r="BL103" i="4"/>
  <c r="AY104" i="4"/>
  <c r="AZ104" i="4"/>
  <c r="BA104" i="4"/>
  <c r="BB104" i="4"/>
  <c r="BC104" i="4"/>
  <c r="BD104" i="4"/>
  <c r="BE104" i="4"/>
  <c r="BF104" i="4"/>
  <c r="BG104" i="4"/>
  <c r="BH104" i="4"/>
  <c r="BI104" i="4"/>
  <c r="BJ104" i="4"/>
  <c r="BK104" i="4"/>
  <c r="BL104" i="4"/>
  <c r="AY105" i="4"/>
  <c r="AZ105" i="4"/>
  <c r="BA105" i="4"/>
  <c r="BB105" i="4"/>
  <c r="BC105" i="4"/>
  <c r="BD105" i="4"/>
  <c r="BE105" i="4"/>
  <c r="BF105" i="4"/>
  <c r="BG105" i="4"/>
  <c r="BH105" i="4"/>
  <c r="BI105" i="4"/>
  <c r="BJ105" i="4"/>
  <c r="BK105" i="4"/>
  <c r="BL105" i="4"/>
  <c r="AY106" i="4"/>
  <c r="AZ106" i="4"/>
  <c r="BA106" i="4"/>
  <c r="BB106" i="4"/>
  <c r="BC106" i="4"/>
  <c r="BD106" i="4"/>
  <c r="BE106" i="4"/>
  <c r="BF106" i="4"/>
  <c r="BG106" i="4"/>
  <c r="BH106" i="4"/>
  <c r="BI106" i="4"/>
  <c r="BJ106" i="4"/>
  <c r="BK106" i="4"/>
  <c r="BL106" i="4"/>
  <c r="AY107" i="4"/>
  <c r="AZ107" i="4"/>
  <c r="BA107" i="4"/>
  <c r="BB107" i="4"/>
  <c r="BC107" i="4"/>
  <c r="BD107" i="4"/>
  <c r="BE107" i="4"/>
  <c r="BF107" i="4"/>
  <c r="BG107" i="4"/>
  <c r="BH107" i="4"/>
  <c r="BI107" i="4"/>
  <c r="BJ107" i="4"/>
  <c r="BK107" i="4"/>
  <c r="BL107" i="4"/>
  <c r="AY108" i="4"/>
  <c r="AZ108" i="4"/>
  <c r="BA108" i="4"/>
  <c r="BB108" i="4"/>
  <c r="BC108" i="4"/>
  <c r="BD108" i="4"/>
  <c r="BE108" i="4"/>
  <c r="BF108" i="4"/>
  <c r="BG108" i="4"/>
  <c r="BH108" i="4"/>
  <c r="BI108" i="4"/>
  <c r="BJ108" i="4"/>
  <c r="BK108" i="4"/>
  <c r="BL108" i="4"/>
  <c r="AY109" i="4"/>
  <c r="AZ109" i="4"/>
  <c r="BA109" i="4"/>
  <c r="BB109" i="4"/>
  <c r="BC109" i="4"/>
  <c r="BD109" i="4"/>
  <c r="BE109" i="4"/>
  <c r="BF109" i="4"/>
  <c r="BG109" i="4"/>
  <c r="BH109" i="4"/>
  <c r="BI109" i="4"/>
  <c r="BJ109" i="4"/>
  <c r="BK109" i="4"/>
  <c r="BL109" i="4"/>
  <c r="AY110" i="4"/>
  <c r="AZ110" i="4"/>
  <c r="BA110" i="4"/>
  <c r="BB110" i="4"/>
  <c r="BC110" i="4"/>
  <c r="BD110" i="4"/>
  <c r="BE110" i="4"/>
  <c r="BF110" i="4"/>
  <c r="BG110" i="4"/>
  <c r="BH110" i="4"/>
  <c r="BI110" i="4"/>
  <c r="BJ110" i="4"/>
  <c r="BK110" i="4"/>
  <c r="BL110" i="4"/>
  <c r="AY111" i="4"/>
  <c r="AZ111" i="4"/>
  <c r="BA111" i="4"/>
  <c r="BB111" i="4"/>
  <c r="BC111" i="4"/>
  <c r="BD111" i="4"/>
  <c r="BE111" i="4"/>
  <c r="BF111" i="4"/>
  <c r="BG111" i="4"/>
  <c r="BH111" i="4"/>
  <c r="BI111" i="4"/>
  <c r="BJ111" i="4"/>
  <c r="BK111" i="4"/>
  <c r="BL111" i="4"/>
  <c r="AY112" i="4"/>
  <c r="AZ112" i="4"/>
  <c r="BA112" i="4"/>
  <c r="BB112" i="4"/>
  <c r="BC112" i="4"/>
  <c r="BD112" i="4"/>
  <c r="BE112" i="4"/>
  <c r="BF112" i="4"/>
  <c r="BG112" i="4"/>
  <c r="BH112" i="4"/>
  <c r="BI112" i="4"/>
  <c r="BJ112" i="4"/>
  <c r="BK112" i="4"/>
  <c r="BL112" i="4"/>
  <c r="AY113" i="4"/>
  <c r="AZ113" i="4"/>
  <c r="BA113" i="4"/>
  <c r="BB113" i="4"/>
  <c r="BC113" i="4"/>
  <c r="BD113" i="4"/>
  <c r="BE113" i="4"/>
  <c r="BF113" i="4"/>
  <c r="BG113" i="4"/>
  <c r="BH113" i="4"/>
  <c r="BI113" i="4"/>
  <c r="BJ113" i="4"/>
  <c r="BK113" i="4"/>
  <c r="BL113" i="4"/>
  <c r="AY114" i="4"/>
  <c r="AZ114" i="4"/>
  <c r="BA114" i="4"/>
  <c r="BB114" i="4"/>
  <c r="BC114" i="4"/>
  <c r="BD114" i="4"/>
  <c r="BE114" i="4"/>
  <c r="BF114" i="4"/>
  <c r="BG114" i="4"/>
  <c r="BH114" i="4"/>
  <c r="BI114" i="4"/>
  <c r="BJ114" i="4"/>
  <c r="BK114" i="4"/>
  <c r="BL114" i="4"/>
  <c r="AY115" i="4"/>
  <c r="AZ115" i="4"/>
  <c r="BA115" i="4"/>
  <c r="BB115" i="4"/>
  <c r="BC115" i="4"/>
  <c r="BD115" i="4"/>
  <c r="BE115" i="4"/>
  <c r="BF115" i="4"/>
  <c r="BG115" i="4"/>
  <c r="BH115" i="4"/>
  <c r="BI115" i="4"/>
  <c r="BJ115" i="4"/>
  <c r="BK115" i="4"/>
  <c r="BL115" i="4"/>
  <c r="AY116" i="4"/>
  <c r="AZ116" i="4"/>
  <c r="BA116" i="4"/>
  <c r="BB116" i="4"/>
  <c r="BC116" i="4"/>
  <c r="BD116" i="4"/>
  <c r="BE116" i="4"/>
  <c r="BF116" i="4"/>
  <c r="BG116" i="4"/>
  <c r="BH116" i="4"/>
  <c r="BI116" i="4"/>
  <c r="BJ116" i="4"/>
  <c r="BK116" i="4"/>
  <c r="BL116" i="4"/>
  <c r="AY117" i="4"/>
  <c r="AZ117" i="4"/>
  <c r="BA117" i="4"/>
  <c r="BB117" i="4"/>
  <c r="BC117" i="4"/>
  <c r="BD117" i="4"/>
  <c r="BE117" i="4"/>
  <c r="BF117" i="4"/>
  <c r="BG117" i="4"/>
  <c r="BH117" i="4"/>
  <c r="BI117" i="4"/>
  <c r="BJ117" i="4"/>
  <c r="BK117" i="4"/>
  <c r="BL117" i="4"/>
  <c r="AY118" i="4"/>
  <c r="AZ118" i="4"/>
  <c r="BA118" i="4"/>
  <c r="BB118" i="4"/>
  <c r="BC118" i="4"/>
  <c r="BD118" i="4"/>
  <c r="BE118" i="4"/>
  <c r="BF118" i="4"/>
  <c r="BG118" i="4"/>
  <c r="BH118" i="4"/>
  <c r="BI118" i="4"/>
  <c r="BJ118" i="4"/>
  <c r="BK118" i="4"/>
  <c r="BL118" i="4"/>
  <c r="AY119" i="4"/>
  <c r="AZ119" i="4"/>
  <c r="BA119" i="4"/>
  <c r="BB119" i="4"/>
  <c r="BC119" i="4"/>
  <c r="BD119" i="4"/>
  <c r="BE119" i="4"/>
  <c r="BF119" i="4"/>
  <c r="BG119" i="4"/>
  <c r="BH119" i="4"/>
  <c r="BI119" i="4"/>
  <c r="BJ119" i="4"/>
  <c r="BK119" i="4"/>
  <c r="BL119" i="4"/>
  <c r="AY120" i="4"/>
  <c r="AZ120" i="4"/>
  <c r="BA120" i="4"/>
  <c r="BB120" i="4"/>
  <c r="BC120" i="4"/>
  <c r="BD120" i="4"/>
  <c r="BE120" i="4"/>
  <c r="BF120" i="4"/>
  <c r="BG120" i="4"/>
  <c r="BH120" i="4"/>
  <c r="BI120" i="4"/>
  <c r="BJ120" i="4"/>
  <c r="BK120" i="4"/>
  <c r="BL120" i="4"/>
  <c r="AY121" i="4"/>
  <c r="AZ121" i="4"/>
  <c r="BA121" i="4"/>
  <c r="BB121" i="4"/>
  <c r="BC121" i="4"/>
  <c r="BD121" i="4"/>
  <c r="BE121" i="4"/>
  <c r="BF121" i="4"/>
  <c r="BG121" i="4"/>
  <c r="BH121" i="4"/>
  <c r="BI121" i="4"/>
  <c r="BJ121" i="4"/>
  <c r="BK121" i="4"/>
  <c r="BL121" i="4"/>
  <c r="AY122" i="4"/>
  <c r="AZ122" i="4"/>
  <c r="BA122" i="4"/>
  <c r="BB122" i="4"/>
  <c r="BC122" i="4"/>
  <c r="BD122" i="4"/>
  <c r="BE122" i="4"/>
  <c r="BF122" i="4"/>
  <c r="BG122" i="4"/>
  <c r="BH122" i="4"/>
  <c r="BI122" i="4"/>
  <c r="BJ122" i="4"/>
  <c r="BK122" i="4"/>
  <c r="BL122" i="4"/>
  <c r="AY123" i="4"/>
  <c r="AZ123" i="4"/>
  <c r="BA123" i="4"/>
  <c r="BB123" i="4"/>
  <c r="BC123" i="4"/>
  <c r="BD123" i="4"/>
  <c r="BE123" i="4"/>
  <c r="BF123" i="4"/>
  <c r="BG123" i="4"/>
  <c r="BH123" i="4"/>
  <c r="BI123" i="4"/>
  <c r="BJ123" i="4"/>
  <c r="BK123" i="4"/>
  <c r="BL123" i="4"/>
  <c r="AY124" i="4"/>
  <c r="AZ124" i="4"/>
  <c r="BA124" i="4"/>
  <c r="BB124" i="4"/>
  <c r="BC124" i="4"/>
  <c r="BD124" i="4"/>
  <c r="BE124" i="4"/>
  <c r="BF124" i="4"/>
  <c r="BG124" i="4"/>
  <c r="BH124" i="4"/>
  <c r="BI124" i="4"/>
  <c r="BJ124" i="4"/>
  <c r="BK124" i="4"/>
  <c r="BL124" i="4"/>
  <c r="AY125" i="4"/>
  <c r="AZ125" i="4"/>
  <c r="BA125" i="4"/>
  <c r="BB125" i="4"/>
  <c r="BC125" i="4"/>
  <c r="BD125" i="4"/>
  <c r="BE125" i="4"/>
  <c r="BF125" i="4"/>
  <c r="BG125" i="4"/>
  <c r="BH125" i="4"/>
  <c r="BI125" i="4"/>
  <c r="BJ125" i="4"/>
  <c r="BK125" i="4"/>
  <c r="BL125" i="4"/>
  <c r="AY126" i="4"/>
  <c r="AZ126" i="4"/>
  <c r="BA126" i="4"/>
  <c r="BB126" i="4"/>
  <c r="BC126" i="4"/>
  <c r="BD126" i="4"/>
  <c r="BE126" i="4"/>
  <c r="BF126" i="4"/>
  <c r="BG126" i="4"/>
  <c r="BH126" i="4"/>
  <c r="BI126" i="4"/>
  <c r="BJ126" i="4"/>
  <c r="BK126" i="4"/>
  <c r="BL126" i="4"/>
  <c r="AY127" i="4"/>
  <c r="AZ127" i="4"/>
  <c r="BA127" i="4"/>
  <c r="BB127" i="4"/>
  <c r="BC127" i="4"/>
  <c r="BD127" i="4"/>
  <c r="BE127" i="4"/>
  <c r="BF127" i="4"/>
  <c r="BG127" i="4"/>
  <c r="BH127" i="4"/>
  <c r="BI127" i="4"/>
  <c r="BJ127" i="4"/>
  <c r="BK127" i="4"/>
  <c r="BL127" i="4"/>
  <c r="AY128" i="4"/>
  <c r="AZ128" i="4"/>
  <c r="BA128" i="4"/>
  <c r="BB128" i="4"/>
  <c r="BC128" i="4"/>
  <c r="BD128" i="4"/>
  <c r="BE128" i="4"/>
  <c r="BF128" i="4"/>
  <c r="BG128" i="4"/>
  <c r="BH128" i="4"/>
  <c r="BI128" i="4"/>
  <c r="BJ128" i="4"/>
  <c r="BK128" i="4"/>
  <c r="BL128" i="4"/>
  <c r="AY129" i="4"/>
  <c r="AZ129" i="4"/>
  <c r="BA129" i="4"/>
  <c r="BB129" i="4"/>
  <c r="BC129" i="4"/>
  <c r="BD129" i="4"/>
  <c r="BE129" i="4"/>
  <c r="BF129" i="4"/>
  <c r="BG129" i="4"/>
  <c r="BH129" i="4"/>
  <c r="BI129" i="4"/>
  <c r="BJ129" i="4"/>
  <c r="BK129" i="4"/>
  <c r="BL129" i="4"/>
  <c r="AY130" i="4"/>
  <c r="AZ130" i="4"/>
  <c r="BA130" i="4"/>
  <c r="BB130" i="4"/>
  <c r="BC130" i="4"/>
  <c r="BD130" i="4"/>
  <c r="BE130" i="4"/>
  <c r="BF130" i="4"/>
  <c r="BG130" i="4"/>
  <c r="BH130" i="4"/>
  <c r="BI130" i="4"/>
  <c r="BJ130" i="4"/>
  <c r="BK130" i="4"/>
  <c r="BL130" i="4"/>
  <c r="AY131" i="4"/>
  <c r="AZ131" i="4"/>
  <c r="BA131" i="4"/>
  <c r="BB131" i="4"/>
  <c r="BC131" i="4"/>
  <c r="BD131" i="4"/>
  <c r="BE131" i="4"/>
  <c r="BF131" i="4"/>
  <c r="BG131" i="4"/>
  <c r="BH131" i="4"/>
  <c r="BI131" i="4"/>
  <c r="BJ131" i="4"/>
  <c r="BK131" i="4"/>
  <c r="BL131" i="4"/>
  <c r="AY132" i="4"/>
  <c r="AZ132" i="4"/>
  <c r="BA132" i="4"/>
  <c r="BB132" i="4"/>
  <c r="BC132" i="4"/>
  <c r="BD132" i="4"/>
  <c r="BE132" i="4"/>
  <c r="BF132" i="4"/>
  <c r="BG132" i="4"/>
  <c r="BH132" i="4"/>
  <c r="BI132" i="4"/>
  <c r="BJ132" i="4"/>
  <c r="BK132" i="4"/>
  <c r="BL132" i="4"/>
  <c r="AY133" i="4"/>
  <c r="AZ133" i="4"/>
  <c r="BA133" i="4"/>
  <c r="BB133" i="4"/>
  <c r="BC133" i="4"/>
  <c r="BD133" i="4"/>
  <c r="BE133" i="4"/>
  <c r="BF133" i="4"/>
  <c r="BG133" i="4"/>
  <c r="BH133" i="4"/>
  <c r="BI133" i="4"/>
  <c r="BJ133" i="4"/>
  <c r="BK133" i="4"/>
  <c r="BL133" i="4"/>
  <c r="AY134" i="4"/>
  <c r="AZ134" i="4"/>
  <c r="BA134" i="4"/>
  <c r="BB134" i="4"/>
  <c r="BC134" i="4"/>
  <c r="BD134" i="4"/>
  <c r="BE134" i="4"/>
  <c r="BF134" i="4"/>
  <c r="BG134" i="4"/>
  <c r="BH134" i="4"/>
  <c r="BI134" i="4"/>
  <c r="BJ134" i="4"/>
  <c r="BK134" i="4"/>
  <c r="BL134" i="4"/>
  <c r="AY135" i="4"/>
  <c r="AZ135" i="4"/>
  <c r="BA135" i="4"/>
  <c r="BB135" i="4"/>
  <c r="BC135" i="4"/>
  <c r="BD135" i="4"/>
  <c r="BE135" i="4"/>
  <c r="BF135" i="4"/>
  <c r="BG135" i="4"/>
  <c r="BH135" i="4"/>
  <c r="BI135" i="4"/>
  <c r="BJ135" i="4"/>
  <c r="BK135" i="4"/>
  <c r="BL135" i="4"/>
  <c r="AY136" i="4"/>
  <c r="AZ136" i="4"/>
  <c r="BA136" i="4"/>
  <c r="BB136" i="4"/>
  <c r="BC136" i="4"/>
  <c r="BD136" i="4"/>
  <c r="BE136" i="4"/>
  <c r="BF136" i="4"/>
  <c r="BG136" i="4"/>
  <c r="BH136" i="4"/>
  <c r="BI136" i="4"/>
  <c r="BJ136" i="4"/>
  <c r="BK136" i="4"/>
  <c r="BL136" i="4"/>
  <c r="AY137" i="4"/>
  <c r="AZ137" i="4"/>
  <c r="BA137" i="4"/>
  <c r="BB137" i="4"/>
  <c r="BC137" i="4"/>
  <c r="BD137" i="4"/>
  <c r="BE137" i="4"/>
  <c r="BF137" i="4"/>
  <c r="BG137" i="4"/>
  <c r="BH137" i="4"/>
  <c r="BI137" i="4"/>
  <c r="BJ137" i="4"/>
  <c r="BK137" i="4"/>
  <c r="BL137" i="4"/>
  <c r="AY138" i="4"/>
  <c r="AZ138" i="4"/>
  <c r="BA138" i="4"/>
  <c r="BB138" i="4"/>
  <c r="BC138" i="4"/>
  <c r="BD138" i="4"/>
  <c r="BE138" i="4"/>
  <c r="BF138" i="4"/>
  <c r="BG138" i="4"/>
  <c r="BH138" i="4"/>
  <c r="BI138" i="4"/>
  <c r="BJ138" i="4"/>
  <c r="BK138" i="4"/>
  <c r="BL138" i="4"/>
  <c r="AY139" i="4"/>
  <c r="AZ139" i="4"/>
  <c r="BA139" i="4"/>
  <c r="BB139" i="4"/>
  <c r="BC139" i="4"/>
  <c r="BD139" i="4"/>
  <c r="BE139" i="4"/>
  <c r="BF139" i="4"/>
  <c r="BG139" i="4"/>
  <c r="BH139" i="4"/>
  <c r="BI139" i="4"/>
  <c r="BJ139" i="4"/>
  <c r="BK139" i="4"/>
  <c r="BL139" i="4"/>
  <c r="AY140" i="4"/>
  <c r="AZ140" i="4"/>
  <c r="BA140" i="4"/>
  <c r="BB140" i="4"/>
  <c r="BC140" i="4"/>
  <c r="BD140" i="4"/>
  <c r="BE140" i="4"/>
  <c r="BF140" i="4"/>
  <c r="BG140" i="4"/>
  <c r="BH140" i="4"/>
  <c r="BI140" i="4"/>
  <c r="BJ140" i="4"/>
  <c r="BK140" i="4"/>
  <c r="BL140" i="4"/>
  <c r="AY141" i="4"/>
  <c r="AZ141" i="4"/>
  <c r="BA141" i="4"/>
  <c r="BB141" i="4"/>
  <c r="BC141" i="4"/>
  <c r="BD141" i="4"/>
  <c r="BE141" i="4"/>
  <c r="BF141" i="4"/>
  <c r="BG141" i="4"/>
  <c r="BH141" i="4"/>
  <c r="BI141" i="4"/>
  <c r="BJ141" i="4"/>
  <c r="BK141" i="4"/>
  <c r="BL141" i="4"/>
  <c r="AY142" i="4"/>
  <c r="AZ142" i="4"/>
  <c r="BA142" i="4"/>
  <c r="BB142" i="4"/>
  <c r="BC142" i="4"/>
  <c r="BD142" i="4"/>
  <c r="BE142" i="4"/>
  <c r="BF142" i="4"/>
  <c r="BG142" i="4"/>
  <c r="BH142" i="4"/>
  <c r="BI142" i="4"/>
  <c r="BJ142" i="4"/>
  <c r="BK142" i="4"/>
  <c r="BL142" i="4"/>
  <c r="AY143" i="4"/>
  <c r="AZ143" i="4"/>
  <c r="BA143" i="4"/>
  <c r="BB143" i="4"/>
  <c r="BC143" i="4"/>
  <c r="BD143" i="4"/>
  <c r="BE143" i="4"/>
  <c r="BF143" i="4"/>
  <c r="BG143" i="4"/>
  <c r="BH143" i="4"/>
  <c r="BI143" i="4"/>
  <c r="BJ143" i="4"/>
  <c r="BK143" i="4"/>
  <c r="BL143" i="4"/>
  <c r="AY144" i="4"/>
  <c r="AZ144" i="4"/>
  <c r="BA144" i="4"/>
  <c r="BB144" i="4"/>
  <c r="BC144" i="4"/>
  <c r="BD144" i="4"/>
  <c r="BE144" i="4"/>
  <c r="BF144" i="4"/>
  <c r="BG144" i="4"/>
  <c r="BH144" i="4"/>
  <c r="BI144" i="4"/>
  <c r="BJ144" i="4"/>
  <c r="BK144" i="4"/>
  <c r="BL144" i="4"/>
  <c r="AY145" i="4"/>
  <c r="AZ145" i="4"/>
  <c r="BA145" i="4"/>
  <c r="BB145" i="4"/>
  <c r="BC145" i="4"/>
  <c r="BD145" i="4"/>
  <c r="BE145" i="4"/>
  <c r="BF145" i="4"/>
  <c r="BG145" i="4"/>
  <c r="BH145" i="4"/>
  <c r="BI145" i="4"/>
  <c r="BJ145" i="4"/>
  <c r="BK145" i="4"/>
  <c r="BL145" i="4"/>
  <c r="AY146" i="4"/>
  <c r="AZ146" i="4"/>
  <c r="BA146" i="4"/>
  <c r="BB146" i="4"/>
  <c r="BC146" i="4"/>
  <c r="BD146" i="4"/>
  <c r="BE146" i="4"/>
  <c r="BF146" i="4"/>
  <c r="BG146" i="4"/>
  <c r="BH146" i="4"/>
  <c r="BI146" i="4"/>
  <c r="BJ146" i="4"/>
  <c r="BK146" i="4"/>
  <c r="BL146" i="4"/>
  <c r="AY147" i="4"/>
  <c r="AZ147" i="4"/>
  <c r="BA147" i="4"/>
  <c r="BB147" i="4"/>
  <c r="BC147" i="4"/>
  <c r="BD147" i="4"/>
  <c r="BE147" i="4"/>
  <c r="BF147" i="4"/>
  <c r="BG147" i="4"/>
  <c r="BH147" i="4"/>
  <c r="BI147" i="4"/>
  <c r="BJ147" i="4"/>
  <c r="BK147" i="4"/>
  <c r="BL147" i="4"/>
  <c r="AY148" i="4"/>
  <c r="AZ148" i="4"/>
  <c r="BA148" i="4"/>
  <c r="BB148" i="4"/>
  <c r="BC148" i="4"/>
  <c r="BD148" i="4"/>
  <c r="BE148" i="4"/>
  <c r="BF148" i="4"/>
  <c r="BG148" i="4"/>
  <c r="BH148" i="4"/>
  <c r="BI148" i="4"/>
  <c r="BJ148" i="4"/>
  <c r="BK148" i="4"/>
  <c r="BL148" i="4"/>
  <c r="AY149" i="4"/>
  <c r="AZ149" i="4"/>
  <c r="BA149" i="4"/>
  <c r="BB149" i="4"/>
  <c r="BC149" i="4"/>
  <c r="BD149" i="4"/>
  <c r="BE149" i="4"/>
  <c r="BF149" i="4"/>
  <c r="BG149" i="4"/>
  <c r="BH149" i="4"/>
  <c r="BI149" i="4"/>
  <c r="BJ149" i="4"/>
  <c r="BK149" i="4"/>
  <c r="BL149" i="4"/>
  <c r="AY150" i="4"/>
  <c r="AZ150" i="4"/>
  <c r="BA150" i="4"/>
  <c r="BB150" i="4"/>
  <c r="BC150" i="4"/>
  <c r="BD150" i="4"/>
  <c r="BE150" i="4"/>
  <c r="BF150" i="4"/>
  <c r="BG150" i="4"/>
  <c r="BH150" i="4"/>
  <c r="BI150" i="4"/>
  <c r="BJ150" i="4"/>
  <c r="BK150" i="4"/>
  <c r="BL150" i="4"/>
  <c r="AY151" i="4"/>
  <c r="AZ151" i="4"/>
  <c r="BA151" i="4"/>
  <c r="BB151" i="4"/>
  <c r="BC151" i="4"/>
  <c r="BD151" i="4"/>
  <c r="BE151" i="4"/>
  <c r="BF151" i="4"/>
  <c r="BG151" i="4"/>
  <c r="BH151" i="4"/>
  <c r="BI151" i="4"/>
  <c r="BJ151" i="4"/>
  <c r="BK151" i="4"/>
  <c r="BL151" i="4"/>
  <c r="AY152" i="4"/>
  <c r="AZ152" i="4"/>
  <c r="BA152" i="4"/>
  <c r="BB152" i="4"/>
  <c r="BC152" i="4"/>
  <c r="BD152" i="4"/>
  <c r="BE152" i="4"/>
  <c r="BF152" i="4"/>
  <c r="BG152" i="4"/>
  <c r="BH152" i="4"/>
  <c r="BI152" i="4"/>
  <c r="BJ152" i="4"/>
  <c r="BK152" i="4"/>
  <c r="BL152" i="4"/>
  <c r="AY153" i="4"/>
  <c r="AZ153" i="4"/>
  <c r="BA153" i="4"/>
  <c r="BB153" i="4"/>
  <c r="BC153" i="4"/>
  <c r="BD153" i="4"/>
  <c r="BE153" i="4"/>
  <c r="BF153" i="4"/>
  <c r="BG153" i="4"/>
  <c r="BH153" i="4"/>
  <c r="BI153" i="4"/>
  <c r="BJ153" i="4"/>
  <c r="BK153" i="4"/>
  <c r="BL153" i="4"/>
  <c r="AY154" i="4"/>
  <c r="AZ154" i="4"/>
  <c r="BA154" i="4"/>
  <c r="BB154" i="4"/>
  <c r="BC154" i="4"/>
  <c r="BD154" i="4"/>
  <c r="BE154" i="4"/>
  <c r="BF154" i="4"/>
  <c r="BG154" i="4"/>
  <c r="BH154" i="4"/>
  <c r="BI154" i="4"/>
  <c r="BJ154" i="4"/>
  <c r="BK154" i="4"/>
  <c r="BL154" i="4"/>
  <c r="AY155" i="4"/>
  <c r="AZ155" i="4"/>
  <c r="BA155" i="4"/>
  <c r="BB155" i="4"/>
  <c r="BC155" i="4"/>
  <c r="BD155" i="4"/>
  <c r="BE155" i="4"/>
  <c r="BF155" i="4"/>
  <c r="BG155" i="4"/>
  <c r="BH155" i="4"/>
  <c r="BM155" i="4" s="1"/>
  <c r="BI155" i="4"/>
  <c r="BJ155" i="4"/>
  <c r="BK155" i="4"/>
  <c r="BL155" i="4"/>
  <c r="AY156" i="4"/>
  <c r="AZ156" i="4"/>
  <c r="BA156" i="4"/>
  <c r="BB156" i="4"/>
  <c r="BC156" i="4"/>
  <c r="BD156" i="4"/>
  <c r="BE156" i="4"/>
  <c r="BF156" i="4"/>
  <c r="BG156" i="4"/>
  <c r="BH156" i="4"/>
  <c r="BI156" i="4"/>
  <c r="BJ156" i="4"/>
  <c r="BK156" i="4"/>
  <c r="BL156" i="4"/>
  <c r="AY157" i="4"/>
  <c r="AZ157" i="4"/>
  <c r="BA157" i="4"/>
  <c r="BB157" i="4"/>
  <c r="BC157" i="4"/>
  <c r="BD157" i="4"/>
  <c r="BE157" i="4"/>
  <c r="BF157" i="4"/>
  <c r="BG157" i="4"/>
  <c r="BH157" i="4"/>
  <c r="BI157" i="4"/>
  <c r="BJ157" i="4"/>
  <c r="BK157" i="4"/>
  <c r="BL157" i="4"/>
  <c r="AY158" i="4"/>
  <c r="AZ158" i="4"/>
  <c r="BA158" i="4"/>
  <c r="BB158" i="4"/>
  <c r="BC158" i="4"/>
  <c r="BD158" i="4"/>
  <c r="BE158" i="4"/>
  <c r="BF158" i="4"/>
  <c r="BG158" i="4"/>
  <c r="BH158" i="4"/>
  <c r="BI158" i="4"/>
  <c r="BJ158" i="4"/>
  <c r="BK158" i="4"/>
  <c r="BL158" i="4"/>
  <c r="AY159" i="4"/>
  <c r="AZ159" i="4"/>
  <c r="BA159" i="4"/>
  <c r="BB159" i="4"/>
  <c r="BC159" i="4"/>
  <c r="BD159" i="4"/>
  <c r="BE159" i="4"/>
  <c r="BF159" i="4"/>
  <c r="BG159" i="4"/>
  <c r="BH159" i="4"/>
  <c r="BI159" i="4"/>
  <c r="BJ159" i="4"/>
  <c r="BK159" i="4"/>
  <c r="BL159" i="4"/>
  <c r="AY160" i="4"/>
  <c r="AZ160" i="4"/>
  <c r="BA160" i="4"/>
  <c r="BB160" i="4"/>
  <c r="BC160" i="4"/>
  <c r="BD160" i="4"/>
  <c r="BE160" i="4"/>
  <c r="BF160" i="4"/>
  <c r="BG160" i="4"/>
  <c r="BH160" i="4"/>
  <c r="BI160" i="4"/>
  <c r="BJ160" i="4"/>
  <c r="BK160" i="4"/>
  <c r="BL160" i="4"/>
  <c r="AY161" i="4"/>
  <c r="AZ161" i="4"/>
  <c r="BA161" i="4"/>
  <c r="BB161" i="4"/>
  <c r="BC161" i="4"/>
  <c r="BD161" i="4"/>
  <c r="BE161" i="4"/>
  <c r="BF161" i="4"/>
  <c r="BG161" i="4"/>
  <c r="BH161" i="4"/>
  <c r="BI161" i="4"/>
  <c r="BJ161" i="4"/>
  <c r="BK161" i="4"/>
  <c r="BL161" i="4"/>
  <c r="AY162" i="4"/>
  <c r="AZ162" i="4"/>
  <c r="BA162" i="4"/>
  <c r="BB162" i="4"/>
  <c r="BC162" i="4"/>
  <c r="BD162" i="4"/>
  <c r="BE162" i="4"/>
  <c r="BF162" i="4"/>
  <c r="BG162" i="4"/>
  <c r="BH162" i="4"/>
  <c r="BI162" i="4"/>
  <c r="BJ162" i="4"/>
  <c r="BK162" i="4"/>
  <c r="BL162" i="4"/>
  <c r="AY163" i="4"/>
  <c r="AZ163" i="4"/>
  <c r="BA163" i="4"/>
  <c r="BB163" i="4"/>
  <c r="BC163" i="4"/>
  <c r="BD163" i="4"/>
  <c r="BE163" i="4"/>
  <c r="BF163" i="4"/>
  <c r="BG163" i="4"/>
  <c r="BH163" i="4"/>
  <c r="BI163" i="4"/>
  <c r="BJ163" i="4"/>
  <c r="BK163" i="4"/>
  <c r="BL163" i="4"/>
  <c r="AY164" i="4"/>
  <c r="AZ164" i="4"/>
  <c r="BA164" i="4"/>
  <c r="BB164" i="4"/>
  <c r="BC164" i="4"/>
  <c r="BD164" i="4"/>
  <c r="BE164" i="4"/>
  <c r="BF164" i="4"/>
  <c r="BG164" i="4"/>
  <c r="BH164" i="4"/>
  <c r="BI164" i="4"/>
  <c r="BJ164" i="4"/>
  <c r="BK164" i="4"/>
  <c r="BL164" i="4"/>
  <c r="AY165" i="4"/>
  <c r="AZ165" i="4"/>
  <c r="BA165" i="4"/>
  <c r="BB165" i="4"/>
  <c r="BC165" i="4"/>
  <c r="BD165" i="4"/>
  <c r="BE165" i="4"/>
  <c r="BF165" i="4"/>
  <c r="BG165" i="4"/>
  <c r="BH165" i="4"/>
  <c r="BI165" i="4"/>
  <c r="BJ165" i="4"/>
  <c r="BK165" i="4"/>
  <c r="BL165" i="4"/>
  <c r="AY166" i="4"/>
  <c r="AZ166" i="4"/>
  <c r="BA166" i="4"/>
  <c r="BB166" i="4"/>
  <c r="BC166" i="4"/>
  <c r="BD166" i="4"/>
  <c r="BE166" i="4"/>
  <c r="BF166" i="4"/>
  <c r="BG166" i="4"/>
  <c r="BH166" i="4"/>
  <c r="BI166" i="4"/>
  <c r="BJ166" i="4"/>
  <c r="BK166" i="4"/>
  <c r="BL166" i="4"/>
  <c r="AY167" i="4"/>
  <c r="AZ167" i="4"/>
  <c r="BA167" i="4"/>
  <c r="BB167" i="4"/>
  <c r="BC167" i="4"/>
  <c r="BD167" i="4"/>
  <c r="BE167" i="4"/>
  <c r="BF167" i="4"/>
  <c r="BG167" i="4"/>
  <c r="BH167" i="4"/>
  <c r="BI167" i="4"/>
  <c r="BJ167" i="4"/>
  <c r="BK167" i="4"/>
  <c r="BL167" i="4"/>
  <c r="AY168" i="4"/>
  <c r="AZ168" i="4"/>
  <c r="BA168" i="4"/>
  <c r="BB168" i="4"/>
  <c r="BC168" i="4"/>
  <c r="BD168" i="4"/>
  <c r="BE168" i="4"/>
  <c r="BF168" i="4"/>
  <c r="BG168" i="4"/>
  <c r="BH168" i="4"/>
  <c r="BI168" i="4"/>
  <c r="BJ168" i="4"/>
  <c r="BK168" i="4"/>
  <c r="BL168" i="4"/>
  <c r="AY169" i="4"/>
  <c r="AZ169" i="4"/>
  <c r="BA169" i="4"/>
  <c r="BB169" i="4"/>
  <c r="BC169" i="4"/>
  <c r="BD169" i="4"/>
  <c r="BE169" i="4"/>
  <c r="BF169" i="4"/>
  <c r="BG169" i="4"/>
  <c r="BH169" i="4"/>
  <c r="BI169" i="4"/>
  <c r="BJ169" i="4"/>
  <c r="BK169" i="4"/>
  <c r="BL169" i="4"/>
  <c r="AY170" i="4"/>
  <c r="AZ170" i="4"/>
  <c r="BA170" i="4"/>
  <c r="BB170" i="4"/>
  <c r="BC170" i="4"/>
  <c r="BD170" i="4"/>
  <c r="BE170" i="4"/>
  <c r="BF170" i="4"/>
  <c r="BG170" i="4"/>
  <c r="BH170" i="4"/>
  <c r="BI170" i="4"/>
  <c r="BJ170" i="4"/>
  <c r="BK170" i="4"/>
  <c r="BL170" i="4"/>
  <c r="AY171" i="4"/>
  <c r="AZ171" i="4"/>
  <c r="BA171" i="4"/>
  <c r="BB171" i="4"/>
  <c r="BC171" i="4"/>
  <c r="BD171" i="4"/>
  <c r="BE171" i="4"/>
  <c r="BF171" i="4"/>
  <c r="BG171" i="4"/>
  <c r="BH171" i="4"/>
  <c r="BI171" i="4"/>
  <c r="BJ171" i="4"/>
  <c r="BK171" i="4"/>
  <c r="BL171" i="4"/>
  <c r="AY172" i="4"/>
  <c r="AZ172" i="4"/>
  <c r="BA172" i="4"/>
  <c r="BB172" i="4"/>
  <c r="BC172" i="4"/>
  <c r="BD172" i="4"/>
  <c r="BE172" i="4"/>
  <c r="BF172" i="4"/>
  <c r="BG172" i="4"/>
  <c r="BH172" i="4"/>
  <c r="BI172" i="4"/>
  <c r="BJ172" i="4"/>
  <c r="BK172" i="4"/>
  <c r="BL172" i="4"/>
  <c r="AY173" i="4"/>
  <c r="AZ173" i="4"/>
  <c r="BA173" i="4"/>
  <c r="BB173" i="4"/>
  <c r="BC173" i="4"/>
  <c r="BD173" i="4"/>
  <c r="BE173" i="4"/>
  <c r="BF173" i="4"/>
  <c r="BG173" i="4"/>
  <c r="BH173" i="4"/>
  <c r="BI173" i="4"/>
  <c r="BJ173" i="4"/>
  <c r="BK173" i="4"/>
  <c r="BL173" i="4"/>
  <c r="AY174" i="4"/>
  <c r="AZ174" i="4"/>
  <c r="BA174" i="4"/>
  <c r="BB174" i="4"/>
  <c r="BC174" i="4"/>
  <c r="BD174" i="4"/>
  <c r="BE174" i="4"/>
  <c r="BF174" i="4"/>
  <c r="BG174" i="4"/>
  <c r="BH174" i="4"/>
  <c r="BI174" i="4"/>
  <c r="BJ174" i="4"/>
  <c r="BK174" i="4"/>
  <c r="BL174" i="4"/>
  <c r="AY175" i="4"/>
  <c r="AZ175" i="4"/>
  <c r="BA175" i="4"/>
  <c r="BB175" i="4"/>
  <c r="BC175" i="4"/>
  <c r="BD175" i="4"/>
  <c r="BE175" i="4"/>
  <c r="BF175" i="4"/>
  <c r="BG175" i="4"/>
  <c r="BH175" i="4"/>
  <c r="BI175" i="4"/>
  <c r="BJ175" i="4"/>
  <c r="BK175" i="4"/>
  <c r="BL175" i="4"/>
  <c r="AY176" i="4"/>
  <c r="AZ176" i="4"/>
  <c r="BA176" i="4"/>
  <c r="BB176" i="4"/>
  <c r="BC176" i="4"/>
  <c r="BD176" i="4"/>
  <c r="BE176" i="4"/>
  <c r="BF176" i="4"/>
  <c r="BG176" i="4"/>
  <c r="BH176" i="4"/>
  <c r="BI176" i="4"/>
  <c r="BJ176" i="4"/>
  <c r="BK176" i="4"/>
  <c r="BL176" i="4"/>
  <c r="AY177" i="4"/>
  <c r="AZ177" i="4"/>
  <c r="BA177" i="4"/>
  <c r="BB177" i="4"/>
  <c r="BC177" i="4"/>
  <c r="BD177" i="4"/>
  <c r="BE177" i="4"/>
  <c r="BF177" i="4"/>
  <c r="BG177" i="4"/>
  <c r="BH177" i="4"/>
  <c r="BI177" i="4"/>
  <c r="BJ177" i="4"/>
  <c r="BK177" i="4"/>
  <c r="BL177" i="4"/>
  <c r="AY178" i="4"/>
  <c r="AZ178" i="4"/>
  <c r="BA178" i="4"/>
  <c r="BB178" i="4"/>
  <c r="BC178" i="4"/>
  <c r="BD178" i="4"/>
  <c r="BE178" i="4"/>
  <c r="BF178" i="4"/>
  <c r="BG178" i="4"/>
  <c r="BH178" i="4"/>
  <c r="BI178" i="4"/>
  <c r="BJ178" i="4"/>
  <c r="BK178" i="4"/>
  <c r="BL178" i="4"/>
  <c r="AY179" i="4"/>
  <c r="AZ179" i="4"/>
  <c r="BA179" i="4"/>
  <c r="BB179" i="4"/>
  <c r="BC179" i="4"/>
  <c r="BD179" i="4"/>
  <c r="BE179" i="4"/>
  <c r="BF179" i="4"/>
  <c r="BG179" i="4"/>
  <c r="BH179" i="4"/>
  <c r="BI179" i="4"/>
  <c r="BJ179" i="4"/>
  <c r="BK179" i="4"/>
  <c r="BL179" i="4"/>
  <c r="AY180" i="4"/>
  <c r="AZ180" i="4"/>
  <c r="BA180" i="4"/>
  <c r="BB180" i="4"/>
  <c r="BC180" i="4"/>
  <c r="BD180" i="4"/>
  <c r="BE180" i="4"/>
  <c r="BF180" i="4"/>
  <c r="BG180" i="4"/>
  <c r="BH180" i="4"/>
  <c r="BI180" i="4"/>
  <c r="BJ180" i="4"/>
  <c r="BK180" i="4"/>
  <c r="BL180" i="4"/>
  <c r="AY181" i="4"/>
  <c r="AZ181" i="4"/>
  <c r="BA181" i="4"/>
  <c r="BB181" i="4"/>
  <c r="BC181" i="4"/>
  <c r="BD181" i="4"/>
  <c r="BE181" i="4"/>
  <c r="BF181" i="4"/>
  <c r="BG181" i="4"/>
  <c r="BH181" i="4"/>
  <c r="BI181" i="4"/>
  <c r="BJ181" i="4"/>
  <c r="BK181" i="4"/>
  <c r="BL181" i="4"/>
  <c r="AY182" i="4"/>
  <c r="AZ182" i="4"/>
  <c r="BA182" i="4"/>
  <c r="BB182" i="4"/>
  <c r="BC182" i="4"/>
  <c r="BD182" i="4"/>
  <c r="BE182" i="4"/>
  <c r="BF182" i="4"/>
  <c r="BG182" i="4"/>
  <c r="BH182" i="4"/>
  <c r="BI182" i="4"/>
  <c r="BJ182" i="4"/>
  <c r="BK182" i="4"/>
  <c r="BL182" i="4"/>
  <c r="AY183" i="4"/>
  <c r="AZ183" i="4"/>
  <c r="BA183" i="4"/>
  <c r="BB183" i="4"/>
  <c r="BC183" i="4"/>
  <c r="BD183" i="4"/>
  <c r="BE183" i="4"/>
  <c r="BF183" i="4"/>
  <c r="BG183" i="4"/>
  <c r="BH183" i="4"/>
  <c r="BI183" i="4"/>
  <c r="BJ183" i="4"/>
  <c r="BK183" i="4"/>
  <c r="BL183" i="4"/>
  <c r="AY184" i="4"/>
  <c r="AZ184" i="4"/>
  <c r="BA184" i="4"/>
  <c r="BB184" i="4"/>
  <c r="BC184" i="4"/>
  <c r="BD184" i="4"/>
  <c r="BE184" i="4"/>
  <c r="BF184" i="4"/>
  <c r="BG184" i="4"/>
  <c r="BH184" i="4"/>
  <c r="BI184" i="4"/>
  <c r="BJ184" i="4"/>
  <c r="BK184" i="4"/>
  <c r="BL184" i="4"/>
  <c r="AY185" i="4"/>
  <c r="AZ185" i="4"/>
  <c r="BA185" i="4"/>
  <c r="BB185" i="4"/>
  <c r="BC185" i="4"/>
  <c r="BD185" i="4"/>
  <c r="BE185" i="4"/>
  <c r="BF185" i="4"/>
  <c r="BG185" i="4"/>
  <c r="BH185" i="4"/>
  <c r="BI185" i="4"/>
  <c r="BJ185" i="4"/>
  <c r="BK185" i="4"/>
  <c r="BL185" i="4"/>
  <c r="AY186" i="4"/>
  <c r="AZ186" i="4"/>
  <c r="BA186" i="4"/>
  <c r="BB186" i="4"/>
  <c r="BC186" i="4"/>
  <c r="BD186" i="4"/>
  <c r="BE186" i="4"/>
  <c r="BF186" i="4"/>
  <c r="BG186" i="4"/>
  <c r="BH186" i="4"/>
  <c r="BI186" i="4"/>
  <c r="BJ186" i="4"/>
  <c r="BK186" i="4"/>
  <c r="BL186" i="4"/>
  <c r="AY187" i="4"/>
  <c r="AZ187" i="4"/>
  <c r="BA187" i="4"/>
  <c r="BB187" i="4"/>
  <c r="BC187" i="4"/>
  <c r="BD187" i="4"/>
  <c r="BE187" i="4"/>
  <c r="BF187" i="4"/>
  <c r="BG187" i="4"/>
  <c r="BH187" i="4"/>
  <c r="BI187" i="4"/>
  <c r="BJ187" i="4"/>
  <c r="BK187" i="4"/>
  <c r="BL187" i="4"/>
  <c r="AY188" i="4"/>
  <c r="AZ188" i="4"/>
  <c r="BA188" i="4"/>
  <c r="BB188" i="4"/>
  <c r="BC188" i="4"/>
  <c r="BD188" i="4"/>
  <c r="BE188" i="4"/>
  <c r="BF188" i="4"/>
  <c r="BG188" i="4"/>
  <c r="BH188" i="4"/>
  <c r="BI188" i="4"/>
  <c r="BJ188" i="4"/>
  <c r="BK188" i="4"/>
  <c r="BL188" i="4"/>
  <c r="AY189" i="4"/>
  <c r="AZ189" i="4"/>
  <c r="BA189" i="4"/>
  <c r="BB189" i="4"/>
  <c r="BC189" i="4"/>
  <c r="BD189" i="4"/>
  <c r="BE189" i="4"/>
  <c r="BF189" i="4"/>
  <c r="BG189" i="4"/>
  <c r="BH189" i="4"/>
  <c r="BI189" i="4"/>
  <c r="BJ189" i="4"/>
  <c r="BK189" i="4"/>
  <c r="BL189" i="4"/>
  <c r="AY190" i="4"/>
  <c r="AZ190" i="4"/>
  <c r="BA190" i="4"/>
  <c r="BB190" i="4"/>
  <c r="BC190" i="4"/>
  <c r="BD190" i="4"/>
  <c r="BE190" i="4"/>
  <c r="BF190" i="4"/>
  <c r="BG190" i="4"/>
  <c r="BH190" i="4"/>
  <c r="BI190" i="4"/>
  <c r="BJ190" i="4"/>
  <c r="BK190" i="4"/>
  <c r="BL190" i="4"/>
  <c r="AY191" i="4"/>
  <c r="AZ191" i="4"/>
  <c r="BA191" i="4"/>
  <c r="BB191" i="4"/>
  <c r="BC191" i="4"/>
  <c r="BD191" i="4"/>
  <c r="BE191" i="4"/>
  <c r="BF191" i="4"/>
  <c r="BG191" i="4"/>
  <c r="BH191" i="4"/>
  <c r="BI191" i="4"/>
  <c r="BJ191" i="4"/>
  <c r="BK191" i="4"/>
  <c r="BL191" i="4"/>
  <c r="AY192" i="4"/>
  <c r="AZ192" i="4"/>
  <c r="BA192" i="4"/>
  <c r="BB192" i="4"/>
  <c r="BC192" i="4"/>
  <c r="BD192" i="4"/>
  <c r="BE192" i="4"/>
  <c r="BF192" i="4"/>
  <c r="BG192" i="4"/>
  <c r="BH192" i="4"/>
  <c r="BI192" i="4"/>
  <c r="BJ192" i="4"/>
  <c r="BK192" i="4"/>
  <c r="BL192" i="4"/>
  <c r="AY193" i="4"/>
  <c r="AZ193" i="4"/>
  <c r="BA193" i="4"/>
  <c r="BB193" i="4"/>
  <c r="BC193" i="4"/>
  <c r="BD193" i="4"/>
  <c r="BE193" i="4"/>
  <c r="BF193" i="4"/>
  <c r="BG193" i="4"/>
  <c r="BH193" i="4"/>
  <c r="BI193" i="4"/>
  <c r="BJ193" i="4"/>
  <c r="BK193" i="4"/>
  <c r="BL193" i="4"/>
  <c r="AY194" i="4"/>
  <c r="AZ194" i="4"/>
  <c r="BA194" i="4"/>
  <c r="BB194" i="4"/>
  <c r="BC194" i="4"/>
  <c r="BD194" i="4"/>
  <c r="BE194" i="4"/>
  <c r="BF194" i="4"/>
  <c r="BG194" i="4"/>
  <c r="BH194" i="4"/>
  <c r="BI194" i="4"/>
  <c r="BJ194" i="4"/>
  <c r="BK194" i="4"/>
  <c r="BL194" i="4"/>
  <c r="AY195" i="4"/>
  <c r="AZ195" i="4"/>
  <c r="BA195" i="4"/>
  <c r="BB195" i="4"/>
  <c r="BC195" i="4"/>
  <c r="BD195" i="4"/>
  <c r="BE195" i="4"/>
  <c r="BF195" i="4"/>
  <c r="BG195" i="4"/>
  <c r="BH195" i="4"/>
  <c r="BI195" i="4"/>
  <c r="BJ195" i="4"/>
  <c r="BK195" i="4"/>
  <c r="BL195" i="4"/>
  <c r="AY196" i="4"/>
  <c r="AZ196" i="4"/>
  <c r="BA196" i="4"/>
  <c r="BB196" i="4"/>
  <c r="BC196" i="4"/>
  <c r="BD196" i="4"/>
  <c r="BE196" i="4"/>
  <c r="BF196" i="4"/>
  <c r="BG196" i="4"/>
  <c r="BH196" i="4"/>
  <c r="BI196" i="4"/>
  <c r="BJ196" i="4"/>
  <c r="BK196" i="4"/>
  <c r="BL196" i="4"/>
  <c r="AY197" i="4"/>
  <c r="AZ197" i="4"/>
  <c r="BA197" i="4"/>
  <c r="BB197" i="4"/>
  <c r="BC197" i="4"/>
  <c r="BD197" i="4"/>
  <c r="BE197" i="4"/>
  <c r="BF197" i="4"/>
  <c r="BG197" i="4"/>
  <c r="BH197" i="4"/>
  <c r="BI197" i="4"/>
  <c r="BJ197" i="4"/>
  <c r="BK197" i="4"/>
  <c r="BL197" i="4"/>
  <c r="AY198" i="4"/>
  <c r="AZ198" i="4"/>
  <c r="BA198" i="4"/>
  <c r="BB198" i="4"/>
  <c r="BC198" i="4"/>
  <c r="BD198" i="4"/>
  <c r="BE198" i="4"/>
  <c r="BF198" i="4"/>
  <c r="BG198" i="4"/>
  <c r="BH198" i="4"/>
  <c r="BI198" i="4"/>
  <c r="BJ198" i="4"/>
  <c r="BK198" i="4"/>
  <c r="BL198" i="4"/>
  <c r="AY199" i="4"/>
  <c r="AZ199" i="4"/>
  <c r="BA199" i="4"/>
  <c r="BB199" i="4"/>
  <c r="BC199" i="4"/>
  <c r="BD199" i="4"/>
  <c r="BE199" i="4"/>
  <c r="BF199" i="4"/>
  <c r="BG199" i="4"/>
  <c r="BH199" i="4"/>
  <c r="BI199" i="4"/>
  <c r="BJ199" i="4"/>
  <c r="BK199" i="4"/>
  <c r="BL199" i="4"/>
  <c r="AY200" i="4"/>
  <c r="AZ200" i="4"/>
  <c r="BA200" i="4"/>
  <c r="BB200" i="4"/>
  <c r="BC200" i="4"/>
  <c r="BD200" i="4"/>
  <c r="BE200" i="4"/>
  <c r="BF200" i="4"/>
  <c r="BG200" i="4"/>
  <c r="BH200" i="4"/>
  <c r="BI200" i="4"/>
  <c r="BJ200" i="4"/>
  <c r="BK200" i="4"/>
  <c r="BL200" i="4"/>
  <c r="AY201" i="4"/>
  <c r="AZ201" i="4"/>
  <c r="BA201" i="4"/>
  <c r="BB201" i="4"/>
  <c r="BC201" i="4"/>
  <c r="BD201" i="4"/>
  <c r="BE201" i="4"/>
  <c r="BF201" i="4"/>
  <c r="BG201" i="4"/>
  <c r="BH201" i="4"/>
  <c r="BI201" i="4"/>
  <c r="BJ201" i="4"/>
  <c r="BK201" i="4"/>
  <c r="BL201" i="4"/>
  <c r="AY202" i="4"/>
  <c r="AZ202" i="4"/>
  <c r="BA202" i="4"/>
  <c r="BB202" i="4"/>
  <c r="BC202" i="4"/>
  <c r="BD202" i="4"/>
  <c r="BE202" i="4"/>
  <c r="BF202" i="4"/>
  <c r="BG202" i="4"/>
  <c r="BH202" i="4"/>
  <c r="BI202" i="4"/>
  <c r="BJ202" i="4"/>
  <c r="BK202" i="4"/>
  <c r="BL202" i="4"/>
  <c r="AY203" i="4"/>
  <c r="AZ203" i="4"/>
  <c r="BA203" i="4"/>
  <c r="BB203" i="4"/>
  <c r="BC203" i="4"/>
  <c r="BD203" i="4"/>
  <c r="BE203" i="4"/>
  <c r="BF203" i="4"/>
  <c r="BG203" i="4"/>
  <c r="BH203" i="4"/>
  <c r="BI203" i="4"/>
  <c r="BJ203" i="4"/>
  <c r="BK203" i="4"/>
  <c r="BL203" i="4"/>
  <c r="AY204" i="4"/>
  <c r="AZ204" i="4"/>
  <c r="BA204" i="4"/>
  <c r="BB204" i="4"/>
  <c r="BC204" i="4"/>
  <c r="BD204" i="4"/>
  <c r="BE204" i="4"/>
  <c r="BF204" i="4"/>
  <c r="BG204" i="4"/>
  <c r="BH204" i="4"/>
  <c r="BI204" i="4"/>
  <c r="BJ204" i="4"/>
  <c r="BK204" i="4"/>
  <c r="BL204" i="4"/>
  <c r="AY205" i="4"/>
  <c r="AZ205" i="4"/>
  <c r="BA205" i="4"/>
  <c r="BB205" i="4"/>
  <c r="BC205" i="4"/>
  <c r="BD205" i="4"/>
  <c r="BE205" i="4"/>
  <c r="BF205" i="4"/>
  <c r="BG205" i="4"/>
  <c r="BH205" i="4"/>
  <c r="BI205" i="4"/>
  <c r="BJ205" i="4"/>
  <c r="BK205" i="4"/>
  <c r="BL205" i="4"/>
  <c r="AY206" i="4"/>
  <c r="AZ206" i="4"/>
  <c r="BA206" i="4"/>
  <c r="BB206" i="4"/>
  <c r="BC206" i="4"/>
  <c r="BD206" i="4"/>
  <c r="BE206" i="4"/>
  <c r="BF206" i="4"/>
  <c r="BG206" i="4"/>
  <c r="BH206" i="4"/>
  <c r="BI206" i="4"/>
  <c r="BJ206" i="4"/>
  <c r="BK206" i="4"/>
  <c r="BL206" i="4"/>
  <c r="AY207" i="4"/>
  <c r="AZ207" i="4"/>
  <c r="BA207" i="4"/>
  <c r="BB207" i="4"/>
  <c r="BC207" i="4"/>
  <c r="BD207" i="4"/>
  <c r="BE207" i="4"/>
  <c r="BF207" i="4"/>
  <c r="BG207" i="4"/>
  <c r="BH207" i="4"/>
  <c r="BI207" i="4"/>
  <c r="BJ207" i="4"/>
  <c r="BK207" i="4"/>
  <c r="BL207" i="4"/>
  <c r="AY208" i="4"/>
  <c r="AZ208" i="4"/>
  <c r="BA208" i="4"/>
  <c r="BB208" i="4"/>
  <c r="BC208" i="4"/>
  <c r="BD208" i="4"/>
  <c r="BE208" i="4"/>
  <c r="BF208" i="4"/>
  <c r="BG208" i="4"/>
  <c r="BH208" i="4"/>
  <c r="BI208" i="4"/>
  <c r="BJ208" i="4"/>
  <c r="BK208" i="4"/>
  <c r="BL208" i="4"/>
  <c r="AY209" i="4"/>
  <c r="AZ209" i="4"/>
  <c r="BA209" i="4"/>
  <c r="BB209" i="4"/>
  <c r="BC209" i="4"/>
  <c r="BD209" i="4"/>
  <c r="BE209" i="4"/>
  <c r="BF209" i="4"/>
  <c r="BG209" i="4"/>
  <c r="BH209" i="4"/>
  <c r="BI209" i="4"/>
  <c r="BJ209" i="4"/>
  <c r="BK209" i="4"/>
  <c r="BL209" i="4"/>
  <c r="AY210" i="4"/>
  <c r="AZ210" i="4"/>
  <c r="BA210" i="4"/>
  <c r="BB210" i="4"/>
  <c r="BC210" i="4"/>
  <c r="BD210" i="4"/>
  <c r="BE210" i="4"/>
  <c r="BF210" i="4"/>
  <c r="BG210" i="4"/>
  <c r="BH210" i="4"/>
  <c r="BI210" i="4"/>
  <c r="BJ210" i="4"/>
  <c r="BK210" i="4"/>
  <c r="BL210" i="4"/>
  <c r="AY211" i="4"/>
  <c r="AZ211" i="4"/>
  <c r="BA211" i="4"/>
  <c r="BB211" i="4"/>
  <c r="BC211" i="4"/>
  <c r="BD211" i="4"/>
  <c r="BE211" i="4"/>
  <c r="BF211" i="4"/>
  <c r="BG211" i="4"/>
  <c r="BH211" i="4"/>
  <c r="BI211" i="4"/>
  <c r="BJ211" i="4"/>
  <c r="BK211" i="4"/>
  <c r="BL211" i="4"/>
  <c r="AY212" i="4"/>
  <c r="AZ212" i="4"/>
  <c r="BA212" i="4"/>
  <c r="BB212" i="4"/>
  <c r="BC212" i="4"/>
  <c r="BD212" i="4"/>
  <c r="BE212" i="4"/>
  <c r="BF212" i="4"/>
  <c r="BG212" i="4"/>
  <c r="BH212" i="4"/>
  <c r="BI212" i="4"/>
  <c r="BJ212" i="4"/>
  <c r="BK212" i="4"/>
  <c r="BL212" i="4"/>
  <c r="AY213" i="4"/>
  <c r="AZ213" i="4"/>
  <c r="BA213" i="4"/>
  <c r="BB213" i="4"/>
  <c r="BC213" i="4"/>
  <c r="BD213" i="4"/>
  <c r="BE213" i="4"/>
  <c r="BF213" i="4"/>
  <c r="BG213" i="4"/>
  <c r="BH213" i="4"/>
  <c r="BI213" i="4"/>
  <c r="BJ213" i="4"/>
  <c r="BK213" i="4"/>
  <c r="BL213" i="4"/>
  <c r="AY214" i="4"/>
  <c r="AZ214" i="4"/>
  <c r="BA214" i="4"/>
  <c r="BB214" i="4"/>
  <c r="BC214" i="4"/>
  <c r="BD214" i="4"/>
  <c r="BE214" i="4"/>
  <c r="BF214" i="4"/>
  <c r="BG214" i="4"/>
  <c r="BH214" i="4"/>
  <c r="BI214" i="4"/>
  <c r="BJ214" i="4"/>
  <c r="BK214" i="4"/>
  <c r="BL214" i="4"/>
  <c r="AY215" i="4"/>
  <c r="AZ215" i="4"/>
  <c r="BA215" i="4"/>
  <c r="BB215" i="4"/>
  <c r="BC215" i="4"/>
  <c r="BD215" i="4"/>
  <c r="BE215" i="4"/>
  <c r="BF215" i="4"/>
  <c r="BG215" i="4"/>
  <c r="BH215" i="4"/>
  <c r="BI215" i="4"/>
  <c r="BJ215" i="4"/>
  <c r="BK215" i="4"/>
  <c r="BL215" i="4"/>
  <c r="AY216" i="4"/>
  <c r="AZ216" i="4"/>
  <c r="BA216" i="4"/>
  <c r="BB216" i="4"/>
  <c r="BC216" i="4"/>
  <c r="BD216" i="4"/>
  <c r="BE216" i="4"/>
  <c r="BF216" i="4"/>
  <c r="BG216" i="4"/>
  <c r="BH216" i="4"/>
  <c r="BI216" i="4"/>
  <c r="BJ216" i="4"/>
  <c r="BK216" i="4"/>
  <c r="BL216" i="4"/>
  <c r="AY217" i="4"/>
  <c r="AZ217" i="4"/>
  <c r="BA217" i="4"/>
  <c r="BB217" i="4"/>
  <c r="BC217" i="4"/>
  <c r="BD217" i="4"/>
  <c r="BE217" i="4"/>
  <c r="BF217" i="4"/>
  <c r="BG217" i="4"/>
  <c r="BH217" i="4"/>
  <c r="BI217" i="4"/>
  <c r="BJ217" i="4"/>
  <c r="BK217" i="4"/>
  <c r="BL217" i="4"/>
  <c r="AY218" i="4"/>
  <c r="AZ218" i="4"/>
  <c r="BA218" i="4"/>
  <c r="BB218" i="4"/>
  <c r="BC218" i="4"/>
  <c r="BD218" i="4"/>
  <c r="BE218" i="4"/>
  <c r="BF218" i="4"/>
  <c r="BG218" i="4"/>
  <c r="BH218" i="4"/>
  <c r="BI218" i="4"/>
  <c r="BJ218" i="4"/>
  <c r="BK218" i="4"/>
  <c r="BL218" i="4"/>
  <c r="AY219" i="4"/>
  <c r="AZ219" i="4"/>
  <c r="BA219" i="4"/>
  <c r="BB219" i="4"/>
  <c r="BC219" i="4"/>
  <c r="BD219" i="4"/>
  <c r="BE219" i="4"/>
  <c r="BF219" i="4"/>
  <c r="BG219" i="4"/>
  <c r="BH219" i="4"/>
  <c r="BM219" i="4" s="1"/>
  <c r="BI219" i="4"/>
  <c r="BJ219" i="4"/>
  <c r="BK219" i="4"/>
  <c r="BL219" i="4"/>
  <c r="AY220" i="4"/>
  <c r="AZ220" i="4"/>
  <c r="BA220" i="4"/>
  <c r="BB220" i="4"/>
  <c r="BC220" i="4"/>
  <c r="BD220" i="4"/>
  <c r="BE220" i="4"/>
  <c r="BF220" i="4"/>
  <c r="BG220" i="4"/>
  <c r="BH220" i="4"/>
  <c r="BI220" i="4"/>
  <c r="BJ220" i="4"/>
  <c r="BK220" i="4"/>
  <c r="BL220" i="4"/>
  <c r="AY221" i="4"/>
  <c r="AZ221" i="4"/>
  <c r="BA221" i="4"/>
  <c r="BB221" i="4"/>
  <c r="BC221" i="4"/>
  <c r="BD221" i="4"/>
  <c r="BE221" i="4"/>
  <c r="BF221" i="4"/>
  <c r="BG221" i="4"/>
  <c r="BH221" i="4"/>
  <c r="BI221" i="4"/>
  <c r="BJ221" i="4"/>
  <c r="BK221" i="4"/>
  <c r="BL221" i="4"/>
  <c r="AY222" i="4"/>
  <c r="AZ222" i="4"/>
  <c r="BA222" i="4"/>
  <c r="BB222" i="4"/>
  <c r="BC222" i="4"/>
  <c r="BD222" i="4"/>
  <c r="BE222" i="4"/>
  <c r="BF222" i="4"/>
  <c r="BG222" i="4"/>
  <c r="BH222" i="4"/>
  <c r="BI222" i="4"/>
  <c r="BJ222" i="4"/>
  <c r="BK222" i="4"/>
  <c r="BL222" i="4"/>
  <c r="AY223" i="4"/>
  <c r="AZ223" i="4"/>
  <c r="BA223" i="4"/>
  <c r="BB223" i="4"/>
  <c r="BC223" i="4"/>
  <c r="BD223" i="4"/>
  <c r="BE223" i="4"/>
  <c r="BF223" i="4"/>
  <c r="BG223" i="4"/>
  <c r="BH223" i="4"/>
  <c r="BI223" i="4"/>
  <c r="BJ223" i="4"/>
  <c r="BK223" i="4"/>
  <c r="BL223" i="4"/>
  <c r="AY224" i="4"/>
  <c r="AZ224" i="4"/>
  <c r="BA224" i="4"/>
  <c r="BB224" i="4"/>
  <c r="BC224" i="4"/>
  <c r="BD224" i="4"/>
  <c r="BE224" i="4"/>
  <c r="BF224" i="4"/>
  <c r="BG224" i="4"/>
  <c r="BH224" i="4"/>
  <c r="BI224" i="4"/>
  <c r="BJ224" i="4"/>
  <c r="BK224" i="4"/>
  <c r="BL224" i="4"/>
  <c r="AY225" i="4"/>
  <c r="AZ225" i="4"/>
  <c r="BA225" i="4"/>
  <c r="BB225" i="4"/>
  <c r="BC225" i="4"/>
  <c r="BD225" i="4"/>
  <c r="BE225" i="4"/>
  <c r="BF225" i="4"/>
  <c r="BG225" i="4"/>
  <c r="BH225" i="4"/>
  <c r="BI225" i="4"/>
  <c r="BJ225" i="4"/>
  <c r="BK225" i="4"/>
  <c r="BL225" i="4"/>
  <c r="AY226" i="4"/>
  <c r="AZ226" i="4"/>
  <c r="BA226" i="4"/>
  <c r="BB226" i="4"/>
  <c r="BC226" i="4"/>
  <c r="BD226" i="4"/>
  <c r="BE226" i="4"/>
  <c r="BF226" i="4"/>
  <c r="BG226" i="4"/>
  <c r="BH226" i="4"/>
  <c r="BI226" i="4"/>
  <c r="BJ226" i="4"/>
  <c r="BK226" i="4"/>
  <c r="BL226" i="4"/>
  <c r="AY227" i="4"/>
  <c r="AZ227" i="4"/>
  <c r="BA227" i="4"/>
  <c r="BB227" i="4"/>
  <c r="BC227" i="4"/>
  <c r="BD227" i="4"/>
  <c r="BE227" i="4"/>
  <c r="BF227" i="4"/>
  <c r="BG227" i="4"/>
  <c r="BH227" i="4"/>
  <c r="BI227" i="4"/>
  <c r="BJ227" i="4"/>
  <c r="BK227" i="4"/>
  <c r="BL227" i="4"/>
  <c r="AY228" i="4"/>
  <c r="AZ228" i="4"/>
  <c r="BA228" i="4"/>
  <c r="BB228" i="4"/>
  <c r="BC228" i="4"/>
  <c r="BD228" i="4"/>
  <c r="BE228" i="4"/>
  <c r="BF228" i="4"/>
  <c r="BG228" i="4"/>
  <c r="BH228" i="4"/>
  <c r="BI228" i="4"/>
  <c r="BJ228" i="4"/>
  <c r="BK228" i="4"/>
  <c r="BL228" i="4"/>
  <c r="AY229" i="4"/>
  <c r="AZ229" i="4"/>
  <c r="BA229" i="4"/>
  <c r="BB229" i="4"/>
  <c r="BC229" i="4"/>
  <c r="BD229" i="4"/>
  <c r="BE229" i="4"/>
  <c r="BF229" i="4"/>
  <c r="BG229" i="4"/>
  <c r="BH229" i="4"/>
  <c r="BI229" i="4"/>
  <c r="BJ229" i="4"/>
  <c r="BK229" i="4"/>
  <c r="BL229" i="4"/>
  <c r="AY230" i="4"/>
  <c r="AZ230" i="4"/>
  <c r="BA230" i="4"/>
  <c r="BB230" i="4"/>
  <c r="BC230" i="4"/>
  <c r="BD230" i="4"/>
  <c r="BE230" i="4"/>
  <c r="BF230" i="4"/>
  <c r="BG230" i="4"/>
  <c r="BH230" i="4"/>
  <c r="BI230" i="4"/>
  <c r="BJ230" i="4"/>
  <c r="BK230" i="4"/>
  <c r="BL230" i="4"/>
  <c r="AY231" i="4"/>
  <c r="AZ231" i="4"/>
  <c r="BA231" i="4"/>
  <c r="BB231" i="4"/>
  <c r="BC231" i="4"/>
  <c r="BD231" i="4"/>
  <c r="BE231" i="4"/>
  <c r="BF231" i="4"/>
  <c r="BG231" i="4"/>
  <c r="BH231" i="4"/>
  <c r="BI231" i="4"/>
  <c r="BJ231" i="4"/>
  <c r="BK231" i="4"/>
  <c r="BL231" i="4"/>
  <c r="AY232" i="4"/>
  <c r="AZ232" i="4"/>
  <c r="BA232" i="4"/>
  <c r="BB232" i="4"/>
  <c r="BC232" i="4"/>
  <c r="BD232" i="4"/>
  <c r="BE232" i="4"/>
  <c r="BF232" i="4"/>
  <c r="BG232" i="4"/>
  <c r="BH232" i="4"/>
  <c r="BI232" i="4"/>
  <c r="BJ232" i="4"/>
  <c r="BK232" i="4"/>
  <c r="BL232" i="4"/>
  <c r="AY233" i="4"/>
  <c r="AZ233" i="4"/>
  <c r="BA233" i="4"/>
  <c r="BB233" i="4"/>
  <c r="BC233" i="4"/>
  <c r="BD233" i="4"/>
  <c r="BE233" i="4"/>
  <c r="BF233" i="4"/>
  <c r="BG233" i="4"/>
  <c r="BH233" i="4"/>
  <c r="BI233" i="4"/>
  <c r="BJ233" i="4"/>
  <c r="BK233" i="4"/>
  <c r="BL233" i="4"/>
  <c r="AY234" i="4"/>
  <c r="AZ234" i="4"/>
  <c r="BA234" i="4"/>
  <c r="BB234" i="4"/>
  <c r="BC234" i="4"/>
  <c r="BD234" i="4"/>
  <c r="BE234" i="4"/>
  <c r="BF234" i="4"/>
  <c r="BG234" i="4"/>
  <c r="BH234" i="4"/>
  <c r="BI234" i="4"/>
  <c r="BJ234" i="4"/>
  <c r="BK234" i="4"/>
  <c r="BL234" i="4"/>
  <c r="AY235" i="4"/>
  <c r="AZ235" i="4"/>
  <c r="BA235" i="4"/>
  <c r="BB235" i="4"/>
  <c r="BC235" i="4"/>
  <c r="BD235" i="4"/>
  <c r="BE235" i="4"/>
  <c r="BF235" i="4"/>
  <c r="BG235" i="4"/>
  <c r="BH235" i="4"/>
  <c r="BI235" i="4"/>
  <c r="BJ235" i="4"/>
  <c r="BK235" i="4"/>
  <c r="BL235" i="4"/>
  <c r="AY236" i="4"/>
  <c r="AZ236" i="4"/>
  <c r="BA236" i="4"/>
  <c r="BB236" i="4"/>
  <c r="BC236" i="4"/>
  <c r="BD236" i="4"/>
  <c r="BE236" i="4"/>
  <c r="BF236" i="4"/>
  <c r="BG236" i="4"/>
  <c r="BH236" i="4"/>
  <c r="BI236" i="4"/>
  <c r="BJ236" i="4"/>
  <c r="BK236" i="4"/>
  <c r="BL236" i="4"/>
  <c r="AY237" i="4"/>
  <c r="AZ237" i="4"/>
  <c r="BA237" i="4"/>
  <c r="BB237" i="4"/>
  <c r="BC237" i="4"/>
  <c r="BD237" i="4"/>
  <c r="BE237" i="4"/>
  <c r="BF237" i="4"/>
  <c r="BG237" i="4"/>
  <c r="BH237" i="4"/>
  <c r="BI237" i="4"/>
  <c r="BJ237" i="4"/>
  <c r="BK237" i="4"/>
  <c r="BL237" i="4"/>
  <c r="AY238" i="4"/>
  <c r="AZ238" i="4"/>
  <c r="BA238" i="4"/>
  <c r="BB238" i="4"/>
  <c r="BC238" i="4"/>
  <c r="BD238" i="4"/>
  <c r="BE238" i="4"/>
  <c r="BF238" i="4"/>
  <c r="BG238" i="4"/>
  <c r="BH238" i="4"/>
  <c r="BI238" i="4"/>
  <c r="BJ238" i="4"/>
  <c r="BK238" i="4"/>
  <c r="BL238" i="4"/>
  <c r="AY239" i="4"/>
  <c r="AZ239" i="4"/>
  <c r="BA239" i="4"/>
  <c r="BB239" i="4"/>
  <c r="BC239" i="4"/>
  <c r="BD239" i="4"/>
  <c r="BE239" i="4"/>
  <c r="BF239" i="4"/>
  <c r="BG239" i="4"/>
  <c r="BH239" i="4"/>
  <c r="BI239" i="4"/>
  <c r="BJ239" i="4"/>
  <c r="BK239" i="4"/>
  <c r="BL239" i="4"/>
  <c r="AY240" i="4"/>
  <c r="AZ240" i="4"/>
  <c r="BA240" i="4"/>
  <c r="BB240" i="4"/>
  <c r="BC240" i="4"/>
  <c r="BD240" i="4"/>
  <c r="BE240" i="4"/>
  <c r="BF240" i="4"/>
  <c r="BG240" i="4"/>
  <c r="BH240" i="4"/>
  <c r="BI240" i="4"/>
  <c r="BJ240" i="4"/>
  <c r="BK240" i="4"/>
  <c r="BL240" i="4"/>
  <c r="AY241" i="4"/>
  <c r="AZ241" i="4"/>
  <c r="BA241" i="4"/>
  <c r="BB241" i="4"/>
  <c r="BC241" i="4"/>
  <c r="BD241" i="4"/>
  <c r="BE241" i="4"/>
  <c r="BF241" i="4"/>
  <c r="BG241" i="4"/>
  <c r="BH241" i="4"/>
  <c r="BI241" i="4"/>
  <c r="BJ241" i="4"/>
  <c r="BK241" i="4"/>
  <c r="BL241" i="4"/>
  <c r="AY242" i="4"/>
  <c r="AZ242" i="4"/>
  <c r="BA242" i="4"/>
  <c r="BB242" i="4"/>
  <c r="BC242" i="4"/>
  <c r="BD242" i="4"/>
  <c r="BE242" i="4"/>
  <c r="BF242" i="4"/>
  <c r="BG242" i="4"/>
  <c r="BH242" i="4"/>
  <c r="BI242" i="4"/>
  <c r="BJ242" i="4"/>
  <c r="BK242" i="4"/>
  <c r="BL242" i="4"/>
  <c r="AY243" i="4"/>
  <c r="AZ243" i="4"/>
  <c r="BA243" i="4"/>
  <c r="BB243" i="4"/>
  <c r="BC243" i="4"/>
  <c r="BD243" i="4"/>
  <c r="BE243" i="4"/>
  <c r="BF243" i="4"/>
  <c r="BG243" i="4"/>
  <c r="BH243" i="4"/>
  <c r="BM243" i="4" s="1"/>
  <c r="BI243" i="4"/>
  <c r="BJ243" i="4"/>
  <c r="BK243" i="4"/>
  <c r="BL243" i="4"/>
  <c r="AY244" i="4"/>
  <c r="AZ244" i="4"/>
  <c r="BA244" i="4"/>
  <c r="BB244" i="4"/>
  <c r="BC244" i="4"/>
  <c r="BD244" i="4"/>
  <c r="BE244" i="4"/>
  <c r="BF244" i="4"/>
  <c r="BG244" i="4"/>
  <c r="BH244" i="4"/>
  <c r="BI244" i="4"/>
  <c r="BJ244" i="4"/>
  <c r="BK244" i="4"/>
  <c r="BL244" i="4"/>
  <c r="AY245" i="4"/>
  <c r="AZ245" i="4"/>
  <c r="BA245" i="4"/>
  <c r="BB245" i="4"/>
  <c r="BC245" i="4"/>
  <c r="BD245" i="4"/>
  <c r="BE245" i="4"/>
  <c r="BF245" i="4"/>
  <c r="BG245" i="4"/>
  <c r="BH245" i="4"/>
  <c r="BI245" i="4"/>
  <c r="BJ245" i="4"/>
  <c r="BK245" i="4"/>
  <c r="BL245" i="4"/>
  <c r="AY246" i="4"/>
  <c r="AZ246" i="4"/>
  <c r="BA246" i="4"/>
  <c r="BB246" i="4"/>
  <c r="BC246" i="4"/>
  <c r="BD246" i="4"/>
  <c r="BE246" i="4"/>
  <c r="BF246" i="4"/>
  <c r="BG246" i="4"/>
  <c r="BH246" i="4"/>
  <c r="BI246" i="4"/>
  <c r="BJ246" i="4"/>
  <c r="BK246" i="4"/>
  <c r="BL246" i="4"/>
  <c r="AY247" i="4"/>
  <c r="AZ247" i="4"/>
  <c r="BA247" i="4"/>
  <c r="BB247" i="4"/>
  <c r="BC247" i="4"/>
  <c r="BD247" i="4"/>
  <c r="BE247" i="4"/>
  <c r="BF247" i="4"/>
  <c r="BG247" i="4"/>
  <c r="BH247" i="4"/>
  <c r="BI247" i="4"/>
  <c r="BJ247" i="4"/>
  <c r="BK247" i="4"/>
  <c r="BL247" i="4"/>
  <c r="AY248" i="4"/>
  <c r="AZ248" i="4"/>
  <c r="BA248" i="4"/>
  <c r="BB248" i="4"/>
  <c r="BC248" i="4"/>
  <c r="BD248" i="4"/>
  <c r="BE248" i="4"/>
  <c r="BF248" i="4"/>
  <c r="BG248" i="4"/>
  <c r="BH248" i="4"/>
  <c r="BI248" i="4"/>
  <c r="BJ248" i="4"/>
  <c r="BK248" i="4"/>
  <c r="BL248" i="4"/>
  <c r="AY249" i="4"/>
  <c r="AZ249" i="4"/>
  <c r="BA249" i="4"/>
  <c r="BB249" i="4"/>
  <c r="BC249" i="4"/>
  <c r="BD249" i="4"/>
  <c r="BE249" i="4"/>
  <c r="BF249" i="4"/>
  <c r="BG249" i="4"/>
  <c r="BH249" i="4"/>
  <c r="BI249" i="4"/>
  <c r="BJ249" i="4"/>
  <c r="BK249" i="4"/>
  <c r="BL249" i="4"/>
  <c r="AY250" i="4"/>
  <c r="AZ250" i="4"/>
  <c r="BA250" i="4"/>
  <c r="BB250" i="4"/>
  <c r="BC250" i="4"/>
  <c r="BD250" i="4"/>
  <c r="BE250" i="4"/>
  <c r="BF250" i="4"/>
  <c r="BG250" i="4"/>
  <c r="BH250" i="4"/>
  <c r="BI250" i="4"/>
  <c r="BJ250" i="4"/>
  <c r="BK250" i="4"/>
  <c r="BL250" i="4"/>
  <c r="AY251" i="4"/>
  <c r="AZ251" i="4"/>
  <c r="BA251" i="4"/>
  <c r="BB251" i="4"/>
  <c r="BC251" i="4"/>
  <c r="BD251" i="4"/>
  <c r="BE251" i="4"/>
  <c r="BF251" i="4"/>
  <c r="BG251" i="4"/>
  <c r="BH251" i="4"/>
  <c r="BI251" i="4"/>
  <c r="BJ251" i="4"/>
  <c r="BK251" i="4"/>
  <c r="BL251" i="4"/>
  <c r="AY252" i="4"/>
  <c r="AZ252" i="4"/>
  <c r="BA252" i="4"/>
  <c r="BB252" i="4"/>
  <c r="BC252" i="4"/>
  <c r="BD252" i="4"/>
  <c r="BE252" i="4"/>
  <c r="BF252" i="4"/>
  <c r="BG252" i="4"/>
  <c r="BH252" i="4"/>
  <c r="BI252" i="4"/>
  <c r="BJ252" i="4"/>
  <c r="BK252" i="4"/>
  <c r="BL252" i="4"/>
  <c r="AY253" i="4"/>
  <c r="AZ253" i="4"/>
  <c r="BA253" i="4"/>
  <c r="BB253" i="4"/>
  <c r="BC253" i="4"/>
  <c r="BD253" i="4"/>
  <c r="BE253" i="4"/>
  <c r="BF253" i="4"/>
  <c r="BG253" i="4"/>
  <c r="BH253" i="4"/>
  <c r="BI253" i="4"/>
  <c r="BJ253" i="4"/>
  <c r="BK253" i="4"/>
  <c r="BL253" i="4"/>
  <c r="AY254" i="4"/>
  <c r="AZ254" i="4"/>
  <c r="BA254" i="4"/>
  <c r="BB254" i="4"/>
  <c r="BC254" i="4"/>
  <c r="BD254" i="4"/>
  <c r="BE254" i="4"/>
  <c r="BF254" i="4"/>
  <c r="BG254" i="4"/>
  <c r="BH254" i="4"/>
  <c r="BI254" i="4"/>
  <c r="BJ254" i="4"/>
  <c r="BK254" i="4"/>
  <c r="BL254" i="4"/>
  <c r="AY255" i="4"/>
  <c r="AZ255" i="4"/>
  <c r="BA255" i="4"/>
  <c r="BB255" i="4"/>
  <c r="BC255" i="4"/>
  <c r="BD255" i="4"/>
  <c r="BE255" i="4"/>
  <c r="BF255" i="4"/>
  <c r="BG255" i="4"/>
  <c r="BH255" i="4"/>
  <c r="BI255" i="4"/>
  <c r="BJ255" i="4"/>
  <c r="BK255" i="4"/>
  <c r="BL255" i="4"/>
  <c r="AY256" i="4"/>
  <c r="AZ256" i="4"/>
  <c r="BA256" i="4"/>
  <c r="BB256" i="4"/>
  <c r="BC256" i="4"/>
  <c r="BD256" i="4"/>
  <c r="BE256" i="4"/>
  <c r="BF256" i="4"/>
  <c r="BG256" i="4"/>
  <c r="BH256" i="4"/>
  <c r="BI256" i="4"/>
  <c r="BJ256" i="4"/>
  <c r="BK256" i="4"/>
  <c r="BL256" i="4"/>
  <c r="AY257" i="4"/>
  <c r="AZ257" i="4"/>
  <c r="BA257" i="4"/>
  <c r="BB257" i="4"/>
  <c r="BC257" i="4"/>
  <c r="BD257" i="4"/>
  <c r="BE257" i="4"/>
  <c r="BF257" i="4"/>
  <c r="BG257" i="4"/>
  <c r="BH257" i="4"/>
  <c r="BI257" i="4"/>
  <c r="BJ257" i="4"/>
  <c r="BK257" i="4"/>
  <c r="BL257" i="4"/>
  <c r="AY258" i="4"/>
  <c r="AZ258" i="4"/>
  <c r="BA258" i="4"/>
  <c r="BB258" i="4"/>
  <c r="BC258" i="4"/>
  <c r="BD258" i="4"/>
  <c r="BE258" i="4"/>
  <c r="BF258" i="4"/>
  <c r="BG258" i="4"/>
  <c r="BH258" i="4"/>
  <c r="BI258" i="4"/>
  <c r="BJ258" i="4"/>
  <c r="BK258" i="4"/>
  <c r="BL258" i="4"/>
  <c r="AY259" i="4"/>
  <c r="AZ259" i="4"/>
  <c r="BA259" i="4"/>
  <c r="BB259" i="4"/>
  <c r="BC259" i="4"/>
  <c r="BD259" i="4"/>
  <c r="BE259" i="4"/>
  <c r="BF259" i="4"/>
  <c r="BG259" i="4"/>
  <c r="BH259" i="4"/>
  <c r="BI259" i="4"/>
  <c r="BJ259" i="4"/>
  <c r="BK259" i="4"/>
  <c r="BL259" i="4"/>
  <c r="AY260" i="4"/>
  <c r="AZ260" i="4"/>
  <c r="BA260" i="4"/>
  <c r="BB260" i="4"/>
  <c r="BC260" i="4"/>
  <c r="BD260" i="4"/>
  <c r="BE260" i="4"/>
  <c r="BF260" i="4"/>
  <c r="BG260" i="4"/>
  <c r="BH260" i="4"/>
  <c r="BI260" i="4"/>
  <c r="BJ260" i="4"/>
  <c r="BK260" i="4"/>
  <c r="BL260" i="4"/>
  <c r="AY261" i="4"/>
  <c r="AZ261" i="4"/>
  <c r="BA261" i="4"/>
  <c r="BB261" i="4"/>
  <c r="BC261" i="4"/>
  <c r="BD261" i="4"/>
  <c r="BE261" i="4"/>
  <c r="BF261" i="4"/>
  <c r="BG261" i="4"/>
  <c r="BH261" i="4"/>
  <c r="BI261" i="4"/>
  <c r="BJ261" i="4"/>
  <c r="BK261" i="4"/>
  <c r="BL261" i="4"/>
  <c r="AY262" i="4"/>
  <c r="AZ262" i="4"/>
  <c r="BA262" i="4"/>
  <c r="BB262" i="4"/>
  <c r="BC262" i="4"/>
  <c r="BD262" i="4"/>
  <c r="BE262" i="4"/>
  <c r="BF262" i="4"/>
  <c r="BG262" i="4"/>
  <c r="BH262" i="4"/>
  <c r="BI262" i="4"/>
  <c r="BJ262" i="4"/>
  <c r="BK262" i="4"/>
  <c r="BL262" i="4"/>
  <c r="AY263" i="4"/>
  <c r="AZ263" i="4"/>
  <c r="BA263" i="4"/>
  <c r="BB263" i="4"/>
  <c r="BC263" i="4"/>
  <c r="BD263" i="4"/>
  <c r="BE263" i="4"/>
  <c r="BF263" i="4"/>
  <c r="BG263" i="4"/>
  <c r="BH263" i="4"/>
  <c r="BI263" i="4"/>
  <c r="BJ263" i="4"/>
  <c r="BK263" i="4"/>
  <c r="BL263" i="4"/>
  <c r="AY264" i="4"/>
  <c r="AZ264" i="4"/>
  <c r="BA264" i="4"/>
  <c r="BB264" i="4"/>
  <c r="BC264" i="4"/>
  <c r="BD264" i="4"/>
  <c r="BE264" i="4"/>
  <c r="BF264" i="4"/>
  <c r="BG264" i="4"/>
  <c r="BH264" i="4"/>
  <c r="BI264" i="4"/>
  <c r="BJ264" i="4"/>
  <c r="BK264" i="4"/>
  <c r="BL264" i="4"/>
  <c r="AY265" i="4"/>
  <c r="AZ265" i="4"/>
  <c r="BA265" i="4"/>
  <c r="BB265" i="4"/>
  <c r="BC265" i="4"/>
  <c r="BD265" i="4"/>
  <c r="BE265" i="4"/>
  <c r="BF265" i="4"/>
  <c r="BG265" i="4"/>
  <c r="BH265" i="4"/>
  <c r="BI265" i="4"/>
  <c r="BJ265" i="4"/>
  <c r="BK265" i="4"/>
  <c r="BL265" i="4"/>
  <c r="AY266" i="4"/>
  <c r="AZ266" i="4"/>
  <c r="BA266" i="4"/>
  <c r="BB266" i="4"/>
  <c r="BC266" i="4"/>
  <c r="BD266" i="4"/>
  <c r="BE266" i="4"/>
  <c r="BF266" i="4"/>
  <c r="BG266" i="4"/>
  <c r="BH266" i="4"/>
  <c r="BI266" i="4"/>
  <c r="BJ266" i="4"/>
  <c r="BK266" i="4"/>
  <c r="BL266" i="4"/>
  <c r="AY267" i="4"/>
  <c r="AZ267" i="4"/>
  <c r="BA267" i="4"/>
  <c r="BB267" i="4"/>
  <c r="BC267" i="4"/>
  <c r="BD267" i="4"/>
  <c r="BE267" i="4"/>
  <c r="BF267" i="4"/>
  <c r="BG267" i="4"/>
  <c r="BH267" i="4"/>
  <c r="BI267" i="4"/>
  <c r="BJ267" i="4"/>
  <c r="BK267" i="4"/>
  <c r="BL267" i="4"/>
  <c r="AY268" i="4"/>
  <c r="AZ268" i="4"/>
  <c r="BA268" i="4"/>
  <c r="BB268" i="4"/>
  <c r="BC268" i="4"/>
  <c r="BD268" i="4"/>
  <c r="BE268" i="4"/>
  <c r="BF268" i="4"/>
  <c r="BG268" i="4"/>
  <c r="BH268" i="4"/>
  <c r="BI268" i="4"/>
  <c r="BJ268" i="4"/>
  <c r="BK268" i="4"/>
  <c r="BL268" i="4"/>
  <c r="AY269" i="4"/>
  <c r="AZ269" i="4"/>
  <c r="BA269" i="4"/>
  <c r="BB269" i="4"/>
  <c r="BC269" i="4"/>
  <c r="BD269" i="4"/>
  <c r="BE269" i="4"/>
  <c r="BF269" i="4"/>
  <c r="BG269" i="4"/>
  <c r="BH269" i="4"/>
  <c r="BI269" i="4"/>
  <c r="BJ269" i="4"/>
  <c r="BK269" i="4"/>
  <c r="BL269" i="4"/>
  <c r="AY270" i="4"/>
  <c r="AZ270" i="4"/>
  <c r="BA270" i="4"/>
  <c r="BB270" i="4"/>
  <c r="BC270" i="4"/>
  <c r="BD270" i="4"/>
  <c r="BE270" i="4"/>
  <c r="BF270" i="4"/>
  <c r="BG270" i="4"/>
  <c r="BH270" i="4"/>
  <c r="BI270" i="4"/>
  <c r="BJ270" i="4"/>
  <c r="BK270" i="4"/>
  <c r="BL270" i="4"/>
  <c r="AY271" i="4"/>
  <c r="AZ271" i="4"/>
  <c r="BA271" i="4"/>
  <c r="BB271" i="4"/>
  <c r="BC271" i="4"/>
  <c r="BD271" i="4"/>
  <c r="BE271" i="4"/>
  <c r="BF271" i="4"/>
  <c r="BG271" i="4"/>
  <c r="BH271" i="4"/>
  <c r="BI271" i="4"/>
  <c r="BJ271" i="4"/>
  <c r="BK271" i="4"/>
  <c r="BL271" i="4"/>
  <c r="AY272" i="4"/>
  <c r="AZ272" i="4"/>
  <c r="BA272" i="4"/>
  <c r="BB272" i="4"/>
  <c r="BC272" i="4"/>
  <c r="BD272" i="4"/>
  <c r="BE272" i="4"/>
  <c r="BF272" i="4"/>
  <c r="BG272" i="4"/>
  <c r="BH272" i="4"/>
  <c r="BI272" i="4"/>
  <c r="BJ272" i="4"/>
  <c r="BK272" i="4"/>
  <c r="BL272" i="4"/>
  <c r="AY273" i="4"/>
  <c r="AZ273" i="4"/>
  <c r="BA273" i="4"/>
  <c r="BB273" i="4"/>
  <c r="BC273" i="4"/>
  <c r="BD273" i="4"/>
  <c r="BE273" i="4"/>
  <c r="BF273" i="4"/>
  <c r="BG273" i="4"/>
  <c r="BH273" i="4"/>
  <c r="BI273" i="4"/>
  <c r="BJ273" i="4"/>
  <c r="BK273" i="4"/>
  <c r="BL273" i="4"/>
  <c r="AY274" i="4"/>
  <c r="AZ274" i="4"/>
  <c r="BA274" i="4"/>
  <c r="BB274" i="4"/>
  <c r="BC274" i="4"/>
  <c r="BD274" i="4"/>
  <c r="BE274" i="4"/>
  <c r="BF274" i="4"/>
  <c r="BG274" i="4"/>
  <c r="BH274" i="4"/>
  <c r="BI274" i="4"/>
  <c r="BJ274" i="4"/>
  <c r="BK274" i="4"/>
  <c r="BL274" i="4"/>
  <c r="AY275" i="4"/>
  <c r="AZ275" i="4"/>
  <c r="BA275" i="4"/>
  <c r="BB275" i="4"/>
  <c r="BC275" i="4"/>
  <c r="BD275" i="4"/>
  <c r="BE275" i="4"/>
  <c r="BF275" i="4"/>
  <c r="BG275" i="4"/>
  <c r="BH275" i="4"/>
  <c r="BI275" i="4"/>
  <c r="BJ275" i="4"/>
  <c r="BK275" i="4"/>
  <c r="BL275" i="4"/>
  <c r="AY276" i="4"/>
  <c r="AZ276" i="4"/>
  <c r="BA276" i="4"/>
  <c r="BB276" i="4"/>
  <c r="BC276" i="4"/>
  <c r="BD276" i="4"/>
  <c r="BE276" i="4"/>
  <c r="BF276" i="4"/>
  <c r="BG276" i="4"/>
  <c r="BH276" i="4"/>
  <c r="BI276" i="4"/>
  <c r="BJ276" i="4"/>
  <c r="BK276" i="4"/>
  <c r="BL276" i="4"/>
  <c r="AY277" i="4"/>
  <c r="AZ277" i="4"/>
  <c r="BA277" i="4"/>
  <c r="BB277" i="4"/>
  <c r="BC277" i="4"/>
  <c r="BD277" i="4"/>
  <c r="BE277" i="4"/>
  <c r="BF277" i="4"/>
  <c r="BG277" i="4"/>
  <c r="BH277" i="4"/>
  <c r="BI277" i="4"/>
  <c r="BJ277" i="4"/>
  <c r="BK277" i="4"/>
  <c r="BL277" i="4"/>
  <c r="AY278" i="4"/>
  <c r="AZ278" i="4"/>
  <c r="BA278" i="4"/>
  <c r="BB278" i="4"/>
  <c r="BC278" i="4"/>
  <c r="BD278" i="4"/>
  <c r="BE278" i="4"/>
  <c r="BF278" i="4"/>
  <c r="BG278" i="4"/>
  <c r="BH278" i="4"/>
  <c r="BI278" i="4"/>
  <c r="BJ278" i="4"/>
  <c r="BK278" i="4"/>
  <c r="BL278" i="4"/>
  <c r="AY279" i="4"/>
  <c r="AZ279" i="4"/>
  <c r="BA279" i="4"/>
  <c r="BB279" i="4"/>
  <c r="BC279" i="4"/>
  <c r="BD279" i="4"/>
  <c r="BE279" i="4"/>
  <c r="BF279" i="4"/>
  <c r="BG279" i="4"/>
  <c r="BH279" i="4"/>
  <c r="BI279" i="4"/>
  <c r="BJ279" i="4"/>
  <c r="BK279" i="4"/>
  <c r="BL279" i="4"/>
  <c r="AY280" i="4"/>
  <c r="AZ280" i="4"/>
  <c r="BA280" i="4"/>
  <c r="BB280" i="4"/>
  <c r="BC280" i="4"/>
  <c r="BD280" i="4"/>
  <c r="BE280" i="4"/>
  <c r="BF280" i="4"/>
  <c r="BG280" i="4"/>
  <c r="BH280" i="4"/>
  <c r="BI280" i="4"/>
  <c r="BJ280" i="4"/>
  <c r="BK280" i="4"/>
  <c r="BL280" i="4"/>
  <c r="AY281" i="4"/>
  <c r="AZ281" i="4"/>
  <c r="BA281" i="4"/>
  <c r="BB281" i="4"/>
  <c r="BC281" i="4"/>
  <c r="BD281" i="4"/>
  <c r="BE281" i="4"/>
  <c r="BF281" i="4"/>
  <c r="BG281" i="4"/>
  <c r="BH281" i="4"/>
  <c r="BI281" i="4"/>
  <c r="BJ281" i="4"/>
  <c r="BK281" i="4"/>
  <c r="BL281" i="4"/>
  <c r="AY282" i="4"/>
  <c r="AZ282" i="4"/>
  <c r="BA282" i="4"/>
  <c r="BB282" i="4"/>
  <c r="BC282" i="4"/>
  <c r="BD282" i="4"/>
  <c r="BE282" i="4"/>
  <c r="BF282" i="4"/>
  <c r="BG282" i="4"/>
  <c r="BH282" i="4"/>
  <c r="BI282" i="4"/>
  <c r="BJ282" i="4"/>
  <c r="BK282" i="4"/>
  <c r="BL282" i="4"/>
  <c r="AY283" i="4"/>
  <c r="AZ283" i="4"/>
  <c r="BA283" i="4"/>
  <c r="BB283" i="4"/>
  <c r="BC283" i="4"/>
  <c r="BD283" i="4"/>
  <c r="BE283" i="4"/>
  <c r="BF283" i="4"/>
  <c r="BG283" i="4"/>
  <c r="BH283" i="4"/>
  <c r="BM283" i="4" s="1"/>
  <c r="BI283" i="4"/>
  <c r="BJ283" i="4"/>
  <c r="BK283" i="4"/>
  <c r="BL283" i="4"/>
  <c r="AY284" i="4"/>
  <c r="AZ284" i="4"/>
  <c r="BA284" i="4"/>
  <c r="BB284" i="4"/>
  <c r="BC284" i="4"/>
  <c r="BD284" i="4"/>
  <c r="BE284" i="4"/>
  <c r="BF284" i="4"/>
  <c r="BG284" i="4"/>
  <c r="BH284" i="4"/>
  <c r="BI284" i="4"/>
  <c r="BJ284" i="4"/>
  <c r="BK284" i="4"/>
  <c r="BL284" i="4"/>
  <c r="AY285" i="4"/>
  <c r="AZ285" i="4"/>
  <c r="BA285" i="4"/>
  <c r="BB285" i="4"/>
  <c r="BC285" i="4"/>
  <c r="BD285" i="4"/>
  <c r="BE285" i="4"/>
  <c r="BF285" i="4"/>
  <c r="BG285" i="4"/>
  <c r="BH285" i="4"/>
  <c r="BI285" i="4"/>
  <c r="BJ285" i="4"/>
  <c r="BK285" i="4"/>
  <c r="BL285" i="4"/>
  <c r="AY286" i="4"/>
  <c r="AZ286" i="4"/>
  <c r="BA286" i="4"/>
  <c r="BB286" i="4"/>
  <c r="BC286" i="4"/>
  <c r="BD286" i="4"/>
  <c r="BE286" i="4"/>
  <c r="BF286" i="4"/>
  <c r="BG286" i="4"/>
  <c r="BH286" i="4"/>
  <c r="BI286" i="4"/>
  <c r="BJ286" i="4"/>
  <c r="BK286" i="4"/>
  <c r="BL286" i="4"/>
  <c r="AY287" i="4"/>
  <c r="AZ287" i="4"/>
  <c r="BA287" i="4"/>
  <c r="BB287" i="4"/>
  <c r="BC287" i="4"/>
  <c r="BD287" i="4"/>
  <c r="BE287" i="4"/>
  <c r="BF287" i="4"/>
  <c r="BG287" i="4"/>
  <c r="BH287" i="4"/>
  <c r="BI287" i="4"/>
  <c r="BJ287" i="4"/>
  <c r="BK287" i="4"/>
  <c r="BL287" i="4"/>
  <c r="AY288" i="4"/>
  <c r="AZ288" i="4"/>
  <c r="BA288" i="4"/>
  <c r="BB288" i="4"/>
  <c r="BC288" i="4"/>
  <c r="BD288" i="4"/>
  <c r="BE288" i="4"/>
  <c r="BF288" i="4"/>
  <c r="BG288" i="4"/>
  <c r="BH288" i="4"/>
  <c r="BI288" i="4"/>
  <c r="BJ288" i="4"/>
  <c r="BK288" i="4"/>
  <c r="BL288" i="4"/>
  <c r="AY289" i="4"/>
  <c r="AZ289" i="4"/>
  <c r="BA289" i="4"/>
  <c r="BB289" i="4"/>
  <c r="BC289" i="4"/>
  <c r="BD289" i="4"/>
  <c r="BE289" i="4"/>
  <c r="BF289" i="4"/>
  <c r="BG289" i="4"/>
  <c r="BH289" i="4"/>
  <c r="BI289" i="4"/>
  <c r="BJ289" i="4"/>
  <c r="BK289" i="4"/>
  <c r="BL289" i="4"/>
  <c r="AY290" i="4"/>
  <c r="AZ290" i="4"/>
  <c r="BA290" i="4"/>
  <c r="BB290" i="4"/>
  <c r="BC290" i="4"/>
  <c r="BD290" i="4"/>
  <c r="BE290" i="4"/>
  <c r="BF290" i="4"/>
  <c r="BG290" i="4"/>
  <c r="BH290" i="4"/>
  <c r="BI290" i="4"/>
  <c r="BJ290" i="4"/>
  <c r="BK290" i="4"/>
  <c r="BL290" i="4"/>
  <c r="AY291" i="4"/>
  <c r="AZ291" i="4"/>
  <c r="BA291" i="4"/>
  <c r="BB291" i="4"/>
  <c r="BC291" i="4"/>
  <c r="BD291" i="4"/>
  <c r="BE291" i="4"/>
  <c r="BF291" i="4"/>
  <c r="BG291" i="4"/>
  <c r="BH291" i="4"/>
  <c r="BM291" i="4" s="1"/>
  <c r="BI291" i="4"/>
  <c r="BJ291" i="4"/>
  <c r="BK291" i="4"/>
  <c r="BL291" i="4"/>
  <c r="AY292" i="4"/>
  <c r="AZ292" i="4"/>
  <c r="BA292" i="4"/>
  <c r="BB292" i="4"/>
  <c r="BC292" i="4"/>
  <c r="BD292" i="4"/>
  <c r="BE292" i="4"/>
  <c r="BF292" i="4"/>
  <c r="BG292" i="4"/>
  <c r="BH292" i="4"/>
  <c r="BI292" i="4"/>
  <c r="BJ292" i="4"/>
  <c r="BK292" i="4"/>
  <c r="BL292" i="4"/>
  <c r="AY293" i="4"/>
  <c r="AZ293" i="4"/>
  <c r="BA293" i="4"/>
  <c r="BB293" i="4"/>
  <c r="BC293" i="4"/>
  <c r="BD293" i="4"/>
  <c r="BE293" i="4"/>
  <c r="BF293" i="4"/>
  <c r="BG293" i="4"/>
  <c r="BH293" i="4"/>
  <c r="BI293" i="4"/>
  <c r="BJ293" i="4"/>
  <c r="BK293" i="4"/>
  <c r="BL293" i="4"/>
  <c r="AY294" i="4"/>
  <c r="AZ294" i="4"/>
  <c r="BA294" i="4"/>
  <c r="BB294" i="4"/>
  <c r="BC294" i="4"/>
  <c r="BD294" i="4"/>
  <c r="BE294" i="4"/>
  <c r="BF294" i="4"/>
  <c r="BG294" i="4"/>
  <c r="BH294" i="4"/>
  <c r="BI294" i="4"/>
  <c r="BJ294" i="4"/>
  <c r="BK294" i="4"/>
  <c r="BL294" i="4"/>
  <c r="AY295" i="4"/>
  <c r="AZ295" i="4"/>
  <c r="BA295" i="4"/>
  <c r="BB295" i="4"/>
  <c r="BC295" i="4"/>
  <c r="BD295" i="4"/>
  <c r="BE295" i="4"/>
  <c r="BF295" i="4"/>
  <c r="BG295" i="4"/>
  <c r="BH295" i="4"/>
  <c r="BI295" i="4"/>
  <c r="BJ295" i="4"/>
  <c r="BK295" i="4"/>
  <c r="BL295" i="4"/>
  <c r="AY296" i="4"/>
  <c r="AZ296" i="4"/>
  <c r="BA296" i="4"/>
  <c r="BB296" i="4"/>
  <c r="BC296" i="4"/>
  <c r="BD296" i="4"/>
  <c r="BE296" i="4"/>
  <c r="BF296" i="4"/>
  <c r="BG296" i="4"/>
  <c r="BH296" i="4"/>
  <c r="BI296" i="4"/>
  <c r="BJ296" i="4"/>
  <c r="BK296" i="4"/>
  <c r="BL296" i="4"/>
  <c r="AY297" i="4"/>
  <c r="AZ297" i="4"/>
  <c r="BA297" i="4"/>
  <c r="BB297" i="4"/>
  <c r="BC297" i="4"/>
  <c r="BD297" i="4"/>
  <c r="BE297" i="4"/>
  <c r="BF297" i="4"/>
  <c r="BG297" i="4"/>
  <c r="BH297" i="4"/>
  <c r="BI297" i="4"/>
  <c r="BJ297" i="4"/>
  <c r="BK297" i="4"/>
  <c r="BL297" i="4"/>
  <c r="AY298" i="4"/>
  <c r="AZ298" i="4"/>
  <c r="BA298" i="4"/>
  <c r="BB298" i="4"/>
  <c r="BC298" i="4"/>
  <c r="BD298" i="4"/>
  <c r="BE298" i="4"/>
  <c r="BF298" i="4"/>
  <c r="BG298" i="4"/>
  <c r="BH298" i="4"/>
  <c r="BI298" i="4"/>
  <c r="BJ298" i="4"/>
  <c r="BK298" i="4"/>
  <c r="BL298" i="4"/>
  <c r="AY299" i="4"/>
  <c r="AZ299" i="4"/>
  <c r="BA299" i="4"/>
  <c r="BB299" i="4"/>
  <c r="BC299" i="4"/>
  <c r="BD299" i="4"/>
  <c r="BE299" i="4"/>
  <c r="BF299" i="4"/>
  <c r="BG299" i="4"/>
  <c r="BH299" i="4"/>
  <c r="BI299" i="4"/>
  <c r="BJ299" i="4"/>
  <c r="BK299" i="4"/>
  <c r="BL299" i="4"/>
  <c r="AY300" i="4"/>
  <c r="AZ300" i="4"/>
  <c r="BA300" i="4"/>
  <c r="BB300" i="4"/>
  <c r="BC300" i="4"/>
  <c r="BD300" i="4"/>
  <c r="BE300" i="4"/>
  <c r="BF300" i="4"/>
  <c r="BG300" i="4"/>
  <c r="BH300" i="4"/>
  <c r="BI300" i="4"/>
  <c r="BJ300" i="4"/>
  <c r="BK300" i="4"/>
  <c r="BL300" i="4"/>
  <c r="AY301" i="4"/>
  <c r="AZ301" i="4"/>
  <c r="BA301" i="4"/>
  <c r="BB301" i="4"/>
  <c r="BC301" i="4"/>
  <c r="BD301" i="4"/>
  <c r="BE301" i="4"/>
  <c r="BF301" i="4"/>
  <c r="BG301" i="4"/>
  <c r="BH301" i="4"/>
  <c r="BI301" i="4"/>
  <c r="BJ301" i="4"/>
  <c r="BK301" i="4"/>
  <c r="BL301" i="4"/>
  <c r="AY302" i="4"/>
  <c r="AZ302" i="4"/>
  <c r="BA302" i="4"/>
  <c r="BB302" i="4"/>
  <c r="BC302" i="4"/>
  <c r="BD302" i="4"/>
  <c r="BE302" i="4"/>
  <c r="BF302" i="4"/>
  <c r="BG302" i="4"/>
  <c r="BH302" i="4"/>
  <c r="BI302" i="4"/>
  <c r="BJ302" i="4"/>
  <c r="BK302" i="4"/>
  <c r="BL302" i="4"/>
  <c r="AY303" i="4"/>
  <c r="AZ303" i="4"/>
  <c r="BA303" i="4"/>
  <c r="BB303" i="4"/>
  <c r="BC303" i="4"/>
  <c r="BD303" i="4"/>
  <c r="BE303" i="4"/>
  <c r="BF303" i="4"/>
  <c r="BG303" i="4"/>
  <c r="BH303" i="4"/>
  <c r="BI303" i="4"/>
  <c r="BJ303" i="4"/>
  <c r="BK303" i="4"/>
  <c r="BL303" i="4"/>
  <c r="AY304" i="4"/>
  <c r="AZ304" i="4"/>
  <c r="BA304" i="4"/>
  <c r="BB304" i="4"/>
  <c r="BC304" i="4"/>
  <c r="BD304" i="4"/>
  <c r="BE304" i="4"/>
  <c r="BF304" i="4"/>
  <c r="BG304" i="4"/>
  <c r="BH304" i="4"/>
  <c r="BI304" i="4"/>
  <c r="BJ304" i="4"/>
  <c r="BK304" i="4"/>
  <c r="BL304" i="4"/>
  <c r="AY305" i="4"/>
  <c r="AZ305" i="4"/>
  <c r="BA305" i="4"/>
  <c r="BB305" i="4"/>
  <c r="BC305" i="4"/>
  <c r="BD305" i="4"/>
  <c r="BE305" i="4"/>
  <c r="BF305" i="4"/>
  <c r="BG305" i="4"/>
  <c r="BH305" i="4"/>
  <c r="BI305" i="4"/>
  <c r="BJ305" i="4"/>
  <c r="BK305" i="4"/>
  <c r="BL305" i="4"/>
  <c r="AY306" i="4"/>
  <c r="AZ306" i="4"/>
  <c r="BA306" i="4"/>
  <c r="BB306" i="4"/>
  <c r="BC306" i="4"/>
  <c r="BD306" i="4"/>
  <c r="BE306" i="4"/>
  <c r="BF306" i="4"/>
  <c r="BG306" i="4"/>
  <c r="BH306" i="4"/>
  <c r="BI306" i="4"/>
  <c r="BJ306" i="4"/>
  <c r="BK306" i="4"/>
  <c r="BL306" i="4"/>
  <c r="AY307" i="4"/>
  <c r="AZ307" i="4"/>
  <c r="BA307" i="4"/>
  <c r="BB307" i="4"/>
  <c r="BC307" i="4"/>
  <c r="BD307" i="4"/>
  <c r="BE307" i="4"/>
  <c r="BF307" i="4"/>
  <c r="BG307" i="4"/>
  <c r="BH307" i="4"/>
  <c r="BI307" i="4"/>
  <c r="BJ307" i="4"/>
  <c r="BK307" i="4"/>
  <c r="BL307" i="4"/>
  <c r="AY308" i="4"/>
  <c r="AZ308" i="4"/>
  <c r="BA308" i="4"/>
  <c r="BB308" i="4"/>
  <c r="BC308" i="4"/>
  <c r="BD308" i="4"/>
  <c r="BE308" i="4"/>
  <c r="BF308" i="4"/>
  <c r="BG308" i="4"/>
  <c r="BH308" i="4"/>
  <c r="BI308" i="4"/>
  <c r="BJ308" i="4"/>
  <c r="BK308" i="4"/>
  <c r="BL308" i="4"/>
  <c r="AY309" i="4"/>
  <c r="AZ309" i="4"/>
  <c r="BA309" i="4"/>
  <c r="BB309" i="4"/>
  <c r="BC309" i="4"/>
  <c r="BD309" i="4"/>
  <c r="BE309" i="4"/>
  <c r="BF309" i="4"/>
  <c r="BG309" i="4"/>
  <c r="BH309" i="4"/>
  <c r="BI309" i="4"/>
  <c r="BJ309" i="4"/>
  <c r="BK309" i="4"/>
  <c r="BL309" i="4"/>
  <c r="AY310" i="4"/>
  <c r="AZ310" i="4"/>
  <c r="BA310" i="4"/>
  <c r="BB310" i="4"/>
  <c r="BC310" i="4"/>
  <c r="BD310" i="4"/>
  <c r="BE310" i="4"/>
  <c r="BF310" i="4"/>
  <c r="BG310" i="4"/>
  <c r="BH310" i="4"/>
  <c r="BI310" i="4"/>
  <c r="BJ310" i="4"/>
  <c r="BK310" i="4"/>
  <c r="BL310" i="4"/>
  <c r="AY311" i="4"/>
  <c r="AZ311" i="4"/>
  <c r="BA311" i="4"/>
  <c r="BB311" i="4"/>
  <c r="BC311" i="4"/>
  <c r="BD311" i="4"/>
  <c r="BE311" i="4"/>
  <c r="BF311" i="4"/>
  <c r="BG311" i="4"/>
  <c r="BH311" i="4"/>
  <c r="BI311" i="4"/>
  <c r="BJ311" i="4"/>
  <c r="BK311" i="4"/>
  <c r="BL311" i="4"/>
  <c r="AY312" i="4"/>
  <c r="AZ312" i="4"/>
  <c r="BA312" i="4"/>
  <c r="BB312" i="4"/>
  <c r="BC312" i="4"/>
  <c r="BD312" i="4"/>
  <c r="BE312" i="4"/>
  <c r="BF312" i="4"/>
  <c r="BG312" i="4"/>
  <c r="BH312" i="4"/>
  <c r="BI312" i="4"/>
  <c r="BJ312" i="4"/>
  <c r="BK312" i="4"/>
  <c r="BL312" i="4"/>
  <c r="AY313" i="4"/>
  <c r="AZ313" i="4"/>
  <c r="BA313" i="4"/>
  <c r="BB313" i="4"/>
  <c r="BC313" i="4"/>
  <c r="BD313" i="4"/>
  <c r="BE313" i="4"/>
  <c r="BF313" i="4"/>
  <c r="BG313" i="4"/>
  <c r="BH313" i="4"/>
  <c r="BI313" i="4"/>
  <c r="BJ313" i="4"/>
  <c r="BK313" i="4"/>
  <c r="BL313" i="4"/>
  <c r="AY314" i="4"/>
  <c r="AZ314" i="4"/>
  <c r="BA314" i="4"/>
  <c r="BB314" i="4"/>
  <c r="BC314" i="4"/>
  <c r="BD314" i="4"/>
  <c r="BE314" i="4"/>
  <c r="BF314" i="4"/>
  <c r="BG314" i="4"/>
  <c r="BH314" i="4"/>
  <c r="BI314" i="4"/>
  <c r="BJ314" i="4"/>
  <c r="BK314" i="4"/>
  <c r="BL314" i="4"/>
  <c r="AY315" i="4"/>
  <c r="AZ315" i="4"/>
  <c r="BA315" i="4"/>
  <c r="BB315" i="4"/>
  <c r="BC315" i="4"/>
  <c r="BD315" i="4"/>
  <c r="BE315" i="4"/>
  <c r="BF315" i="4"/>
  <c r="BG315" i="4"/>
  <c r="BH315" i="4"/>
  <c r="BI315" i="4"/>
  <c r="BJ315" i="4"/>
  <c r="BK315" i="4"/>
  <c r="BL315" i="4"/>
  <c r="AY316" i="4"/>
  <c r="AZ316" i="4"/>
  <c r="BA316" i="4"/>
  <c r="BB316" i="4"/>
  <c r="BC316" i="4"/>
  <c r="BD316" i="4"/>
  <c r="BE316" i="4"/>
  <c r="BF316" i="4"/>
  <c r="BG316" i="4"/>
  <c r="BH316" i="4"/>
  <c r="BI316" i="4"/>
  <c r="BJ316" i="4"/>
  <c r="BK316" i="4"/>
  <c r="BL316" i="4"/>
  <c r="AY317" i="4"/>
  <c r="AZ317" i="4"/>
  <c r="BA317" i="4"/>
  <c r="BB317" i="4"/>
  <c r="BC317" i="4"/>
  <c r="BD317" i="4"/>
  <c r="BE317" i="4"/>
  <c r="BF317" i="4"/>
  <c r="BG317" i="4"/>
  <c r="BH317" i="4"/>
  <c r="BI317" i="4"/>
  <c r="BJ317" i="4"/>
  <c r="BK317" i="4"/>
  <c r="BL317" i="4"/>
  <c r="AY318" i="4"/>
  <c r="AZ318" i="4"/>
  <c r="BA318" i="4"/>
  <c r="BB318" i="4"/>
  <c r="BC318" i="4"/>
  <c r="BD318" i="4"/>
  <c r="BE318" i="4"/>
  <c r="BF318" i="4"/>
  <c r="BG318" i="4"/>
  <c r="BH318" i="4"/>
  <c r="BI318" i="4"/>
  <c r="BJ318" i="4"/>
  <c r="BK318" i="4"/>
  <c r="BL318" i="4"/>
  <c r="AY319" i="4"/>
  <c r="AZ319" i="4"/>
  <c r="BA319" i="4"/>
  <c r="BB319" i="4"/>
  <c r="BC319" i="4"/>
  <c r="BD319" i="4"/>
  <c r="BE319" i="4"/>
  <c r="BF319" i="4"/>
  <c r="BG319" i="4"/>
  <c r="BH319" i="4"/>
  <c r="BI319" i="4"/>
  <c r="BJ319" i="4"/>
  <c r="BK319" i="4"/>
  <c r="BL319" i="4"/>
  <c r="AY320" i="4"/>
  <c r="AZ320" i="4"/>
  <c r="BA320" i="4"/>
  <c r="BB320" i="4"/>
  <c r="BC320" i="4"/>
  <c r="BD320" i="4"/>
  <c r="BE320" i="4"/>
  <c r="BF320" i="4"/>
  <c r="BG320" i="4"/>
  <c r="BH320" i="4"/>
  <c r="BI320" i="4"/>
  <c r="BJ320" i="4"/>
  <c r="BK320" i="4"/>
  <c r="BL320" i="4"/>
  <c r="AY321" i="4"/>
  <c r="AZ321" i="4"/>
  <c r="BA321" i="4"/>
  <c r="BB321" i="4"/>
  <c r="BC321" i="4"/>
  <c r="BD321" i="4"/>
  <c r="BE321" i="4"/>
  <c r="BF321" i="4"/>
  <c r="BG321" i="4"/>
  <c r="BH321" i="4"/>
  <c r="BI321" i="4"/>
  <c r="BJ321" i="4"/>
  <c r="BK321" i="4"/>
  <c r="BL321" i="4"/>
  <c r="AY322" i="4"/>
  <c r="AZ322" i="4"/>
  <c r="BA322" i="4"/>
  <c r="BB322" i="4"/>
  <c r="BC322" i="4"/>
  <c r="BD322" i="4"/>
  <c r="BE322" i="4"/>
  <c r="BF322" i="4"/>
  <c r="BG322" i="4"/>
  <c r="BH322" i="4"/>
  <c r="BI322" i="4"/>
  <c r="BJ322" i="4"/>
  <c r="BK322" i="4"/>
  <c r="BL322" i="4"/>
  <c r="AY323" i="4"/>
  <c r="AZ323" i="4"/>
  <c r="BA323" i="4"/>
  <c r="BB323" i="4"/>
  <c r="BC323" i="4"/>
  <c r="BD323" i="4"/>
  <c r="BE323" i="4"/>
  <c r="BF323" i="4"/>
  <c r="BG323" i="4"/>
  <c r="BH323" i="4"/>
  <c r="BM323" i="4" s="1"/>
  <c r="BI323" i="4"/>
  <c r="BJ323" i="4"/>
  <c r="BK323" i="4"/>
  <c r="BL323" i="4"/>
  <c r="AY324" i="4"/>
  <c r="AZ324" i="4"/>
  <c r="BA324" i="4"/>
  <c r="BB324" i="4"/>
  <c r="BC324" i="4"/>
  <c r="BD324" i="4"/>
  <c r="BE324" i="4"/>
  <c r="BF324" i="4"/>
  <c r="BG324" i="4"/>
  <c r="BH324" i="4"/>
  <c r="BI324" i="4"/>
  <c r="BJ324" i="4"/>
  <c r="BK324" i="4"/>
  <c r="BL324" i="4"/>
  <c r="AY325" i="4"/>
  <c r="AZ325" i="4"/>
  <c r="BA325" i="4"/>
  <c r="BB325" i="4"/>
  <c r="BC325" i="4"/>
  <c r="BD325" i="4"/>
  <c r="BE325" i="4"/>
  <c r="BF325" i="4"/>
  <c r="BG325" i="4"/>
  <c r="BH325" i="4"/>
  <c r="BI325" i="4"/>
  <c r="BJ325" i="4"/>
  <c r="BK325" i="4"/>
  <c r="BL325" i="4"/>
  <c r="AY326" i="4"/>
  <c r="AZ326" i="4"/>
  <c r="BA326" i="4"/>
  <c r="BB326" i="4"/>
  <c r="BC326" i="4"/>
  <c r="BD326" i="4"/>
  <c r="BE326" i="4"/>
  <c r="BF326" i="4"/>
  <c r="BG326" i="4"/>
  <c r="BH326" i="4"/>
  <c r="BI326" i="4"/>
  <c r="BJ326" i="4"/>
  <c r="BK326" i="4"/>
  <c r="BL326" i="4"/>
  <c r="AY327" i="4"/>
  <c r="AZ327" i="4"/>
  <c r="BA327" i="4"/>
  <c r="BB327" i="4"/>
  <c r="BC327" i="4"/>
  <c r="BD327" i="4"/>
  <c r="BE327" i="4"/>
  <c r="BF327" i="4"/>
  <c r="BG327" i="4"/>
  <c r="BH327" i="4"/>
  <c r="BI327" i="4"/>
  <c r="BJ327" i="4"/>
  <c r="BK327" i="4"/>
  <c r="BL327" i="4"/>
  <c r="AY328" i="4"/>
  <c r="AZ328" i="4"/>
  <c r="BA328" i="4"/>
  <c r="BB328" i="4"/>
  <c r="BC328" i="4"/>
  <c r="BD328" i="4"/>
  <c r="BE328" i="4"/>
  <c r="BF328" i="4"/>
  <c r="BG328" i="4"/>
  <c r="BH328" i="4"/>
  <c r="BI328" i="4"/>
  <c r="BJ328" i="4"/>
  <c r="BK328" i="4"/>
  <c r="BL328" i="4"/>
  <c r="AY329" i="4"/>
  <c r="AZ329" i="4"/>
  <c r="BA329" i="4"/>
  <c r="BB329" i="4"/>
  <c r="BC329" i="4"/>
  <c r="BD329" i="4"/>
  <c r="BE329" i="4"/>
  <c r="BF329" i="4"/>
  <c r="BG329" i="4"/>
  <c r="BH329" i="4"/>
  <c r="BI329" i="4"/>
  <c r="BJ329" i="4"/>
  <c r="BK329" i="4"/>
  <c r="BL329" i="4"/>
  <c r="AY330" i="4"/>
  <c r="AZ330" i="4"/>
  <c r="BA330" i="4"/>
  <c r="BB330" i="4"/>
  <c r="BC330" i="4"/>
  <c r="BD330" i="4"/>
  <c r="BE330" i="4"/>
  <c r="BF330" i="4"/>
  <c r="BG330" i="4"/>
  <c r="BH330" i="4"/>
  <c r="BI330" i="4"/>
  <c r="BJ330" i="4"/>
  <c r="BK330" i="4"/>
  <c r="BL330" i="4"/>
  <c r="AY331" i="4"/>
  <c r="AZ331" i="4"/>
  <c r="BA331" i="4"/>
  <c r="BB331" i="4"/>
  <c r="BC331" i="4"/>
  <c r="BD331" i="4"/>
  <c r="BE331" i="4"/>
  <c r="BF331" i="4"/>
  <c r="BG331" i="4"/>
  <c r="BH331" i="4"/>
  <c r="BI331" i="4"/>
  <c r="BJ331" i="4"/>
  <c r="BK331" i="4"/>
  <c r="BL331" i="4"/>
  <c r="AY332" i="4"/>
  <c r="AZ332" i="4"/>
  <c r="BA332" i="4"/>
  <c r="BB332" i="4"/>
  <c r="BC332" i="4"/>
  <c r="BD332" i="4"/>
  <c r="BE332" i="4"/>
  <c r="BF332" i="4"/>
  <c r="BG332" i="4"/>
  <c r="BH332" i="4"/>
  <c r="BI332" i="4"/>
  <c r="BJ332" i="4"/>
  <c r="BK332" i="4"/>
  <c r="BL332" i="4"/>
  <c r="AY333" i="4"/>
  <c r="AZ333" i="4"/>
  <c r="BA333" i="4"/>
  <c r="BB333" i="4"/>
  <c r="BC333" i="4"/>
  <c r="BD333" i="4"/>
  <c r="BE333" i="4"/>
  <c r="BF333" i="4"/>
  <c r="BG333" i="4"/>
  <c r="BH333" i="4"/>
  <c r="BI333" i="4"/>
  <c r="BJ333" i="4"/>
  <c r="BK333" i="4"/>
  <c r="BL333" i="4"/>
  <c r="AY334" i="4"/>
  <c r="AZ334" i="4"/>
  <c r="BA334" i="4"/>
  <c r="BB334" i="4"/>
  <c r="BC334" i="4"/>
  <c r="BD334" i="4"/>
  <c r="BE334" i="4"/>
  <c r="BF334" i="4"/>
  <c r="BG334" i="4"/>
  <c r="BH334" i="4"/>
  <c r="BI334" i="4"/>
  <c r="BJ334" i="4"/>
  <c r="BK334" i="4"/>
  <c r="BL334" i="4"/>
  <c r="AY335" i="4"/>
  <c r="AZ335" i="4"/>
  <c r="BA335" i="4"/>
  <c r="BB335" i="4"/>
  <c r="BC335" i="4"/>
  <c r="BD335" i="4"/>
  <c r="BE335" i="4"/>
  <c r="BF335" i="4"/>
  <c r="BG335" i="4"/>
  <c r="BH335" i="4"/>
  <c r="BI335" i="4"/>
  <c r="BJ335" i="4"/>
  <c r="BK335" i="4"/>
  <c r="BL335" i="4"/>
  <c r="AY336" i="4"/>
  <c r="AZ336" i="4"/>
  <c r="BA336" i="4"/>
  <c r="BB336" i="4"/>
  <c r="BC336" i="4"/>
  <c r="BD336" i="4"/>
  <c r="BE336" i="4"/>
  <c r="BF336" i="4"/>
  <c r="BG336" i="4"/>
  <c r="BH336" i="4"/>
  <c r="BI336" i="4"/>
  <c r="BJ336" i="4"/>
  <c r="BK336" i="4"/>
  <c r="BL336" i="4"/>
  <c r="AY337" i="4"/>
  <c r="AZ337" i="4"/>
  <c r="BA337" i="4"/>
  <c r="BB337" i="4"/>
  <c r="BC337" i="4"/>
  <c r="BD337" i="4"/>
  <c r="BE337" i="4"/>
  <c r="BF337" i="4"/>
  <c r="BG337" i="4"/>
  <c r="BH337" i="4"/>
  <c r="BI337" i="4"/>
  <c r="BJ337" i="4"/>
  <c r="BK337" i="4"/>
  <c r="BL337" i="4"/>
  <c r="AY338" i="4"/>
  <c r="AZ338" i="4"/>
  <c r="BA338" i="4"/>
  <c r="BB338" i="4"/>
  <c r="BC338" i="4"/>
  <c r="BD338" i="4"/>
  <c r="BE338" i="4"/>
  <c r="BF338" i="4"/>
  <c r="BG338" i="4"/>
  <c r="BH338" i="4"/>
  <c r="BI338" i="4"/>
  <c r="BJ338" i="4"/>
  <c r="BK338" i="4"/>
  <c r="BL338" i="4"/>
  <c r="AY339" i="4"/>
  <c r="AZ339" i="4"/>
  <c r="BA339" i="4"/>
  <c r="BB339" i="4"/>
  <c r="BC339" i="4"/>
  <c r="BD339" i="4"/>
  <c r="BE339" i="4"/>
  <c r="BF339" i="4"/>
  <c r="BG339" i="4"/>
  <c r="BH339" i="4"/>
  <c r="BI339" i="4"/>
  <c r="BJ339" i="4"/>
  <c r="BK339" i="4"/>
  <c r="BL339" i="4"/>
  <c r="AY340" i="4"/>
  <c r="AZ340" i="4"/>
  <c r="BA340" i="4"/>
  <c r="BB340" i="4"/>
  <c r="BC340" i="4"/>
  <c r="BD340" i="4"/>
  <c r="BE340" i="4"/>
  <c r="BF340" i="4"/>
  <c r="BG340" i="4"/>
  <c r="BH340" i="4"/>
  <c r="BI340" i="4"/>
  <c r="BJ340" i="4"/>
  <c r="BK340" i="4"/>
  <c r="BL340" i="4"/>
  <c r="AY341" i="4"/>
  <c r="AZ341" i="4"/>
  <c r="BA341" i="4"/>
  <c r="BB341" i="4"/>
  <c r="BC341" i="4"/>
  <c r="BD341" i="4"/>
  <c r="BE341" i="4"/>
  <c r="BF341" i="4"/>
  <c r="BG341" i="4"/>
  <c r="BH341" i="4"/>
  <c r="BI341" i="4"/>
  <c r="BJ341" i="4"/>
  <c r="BK341" i="4"/>
  <c r="BL341" i="4"/>
  <c r="AY342" i="4"/>
  <c r="AZ342" i="4"/>
  <c r="BA342" i="4"/>
  <c r="BB342" i="4"/>
  <c r="BC342" i="4"/>
  <c r="BD342" i="4"/>
  <c r="BE342" i="4"/>
  <c r="BF342" i="4"/>
  <c r="BG342" i="4"/>
  <c r="BH342" i="4"/>
  <c r="BI342" i="4"/>
  <c r="BJ342" i="4"/>
  <c r="BK342" i="4"/>
  <c r="BL342" i="4"/>
  <c r="AY343" i="4"/>
  <c r="AZ343" i="4"/>
  <c r="BA343" i="4"/>
  <c r="BB343" i="4"/>
  <c r="BC343" i="4"/>
  <c r="BD343" i="4"/>
  <c r="BE343" i="4"/>
  <c r="BF343" i="4"/>
  <c r="BG343" i="4"/>
  <c r="BH343" i="4"/>
  <c r="BI343" i="4"/>
  <c r="BJ343" i="4"/>
  <c r="BK343" i="4"/>
  <c r="BL343" i="4"/>
  <c r="AY344" i="4"/>
  <c r="AZ344" i="4"/>
  <c r="BA344" i="4"/>
  <c r="BB344" i="4"/>
  <c r="BC344" i="4"/>
  <c r="BD344" i="4"/>
  <c r="BE344" i="4"/>
  <c r="BF344" i="4"/>
  <c r="BG344" i="4"/>
  <c r="BH344" i="4"/>
  <c r="BI344" i="4"/>
  <c r="BJ344" i="4"/>
  <c r="BK344" i="4"/>
  <c r="BL344" i="4"/>
  <c r="AY345" i="4"/>
  <c r="AZ345" i="4"/>
  <c r="BA345" i="4"/>
  <c r="BB345" i="4"/>
  <c r="BC345" i="4"/>
  <c r="BD345" i="4"/>
  <c r="BE345" i="4"/>
  <c r="BF345" i="4"/>
  <c r="BG345" i="4"/>
  <c r="BH345" i="4"/>
  <c r="BI345" i="4"/>
  <c r="BJ345" i="4"/>
  <c r="BK345" i="4"/>
  <c r="BL345" i="4"/>
  <c r="AY346" i="4"/>
  <c r="AZ346" i="4"/>
  <c r="BA346" i="4"/>
  <c r="BB346" i="4"/>
  <c r="BC346" i="4"/>
  <c r="BD346" i="4"/>
  <c r="BE346" i="4"/>
  <c r="BF346" i="4"/>
  <c r="BG346" i="4"/>
  <c r="BH346" i="4"/>
  <c r="BI346" i="4"/>
  <c r="BJ346" i="4"/>
  <c r="BK346" i="4"/>
  <c r="BL346" i="4"/>
  <c r="AY347" i="4"/>
  <c r="AZ347" i="4"/>
  <c r="BA347" i="4"/>
  <c r="BB347" i="4"/>
  <c r="BC347" i="4"/>
  <c r="BD347" i="4"/>
  <c r="BE347" i="4"/>
  <c r="BF347" i="4"/>
  <c r="BG347" i="4"/>
  <c r="BH347" i="4"/>
  <c r="BI347" i="4"/>
  <c r="BJ347" i="4"/>
  <c r="BK347" i="4"/>
  <c r="BL347" i="4"/>
  <c r="AY348" i="4"/>
  <c r="AZ348" i="4"/>
  <c r="BA348" i="4"/>
  <c r="BB348" i="4"/>
  <c r="BC348" i="4"/>
  <c r="BD348" i="4"/>
  <c r="BE348" i="4"/>
  <c r="BF348" i="4"/>
  <c r="BG348" i="4"/>
  <c r="BH348" i="4"/>
  <c r="BI348" i="4"/>
  <c r="BJ348" i="4"/>
  <c r="BK348" i="4"/>
  <c r="BL348" i="4"/>
  <c r="AY349" i="4"/>
  <c r="AZ349" i="4"/>
  <c r="BA349" i="4"/>
  <c r="BB349" i="4"/>
  <c r="BC349" i="4"/>
  <c r="BD349" i="4"/>
  <c r="BE349" i="4"/>
  <c r="BF349" i="4"/>
  <c r="BG349" i="4"/>
  <c r="BH349" i="4"/>
  <c r="BI349" i="4"/>
  <c r="BJ349" i="4"/>
  <c r="BK349" i="4"/>
  <c r="BL349" i="4"/>
  <c r="AY350" i="4"/>
  <c r="AZ350" i="4"/>
  <c r="BA350" i="4"/>
  <c r="BB350" i="4"/>
  <c r="BC350" i="4"/>
  <c r="BD350" i="4"/>
  <c r="BE350" i="4"/>
  <c r="BF350" i="4"/>
  <c r="BG350" i="4"/>
  <c r="BH350" i="4"/>
  <c r="BI350" i="4"/>
  <c r="BJ350" i="4"/>
  <c r="BK350" i="4"/>
  <c r="BL350" i="4"/>
  <c r="AY351" i="4"/>
  <c r="AZ351" i="4"/>
  <c r="BA351" i="4"/>
  <c r="BB351" i="4"/>
  <c r="BC351" i="4"/>
  <c r="BD351" i="4"/>
  <c r="BE351" i="4"/>
  <c r="BF351" i="4"/>
  <c r="BG351" i="4"/>
  <c r="BH351" i="4"/>
  <c r="BI351" i="4"/>
  <c r="BJ351" i="4"/>
  <c r="BK351" i="4"/>
  <c r="BL351" i="4"/>
  <c r="AY352" i="4"/>
  <c r="AZ352" i="4"/>
  <c r="BA352" i="4"/>
  <c r="BB352" i="4"/>
  <c r="BC352" i="4"/>
  <c r="BD352" i="4"/>
  <c r="BE352" i="4"/>
  <c r="BF352" i="4"/>
  <c r="BG352" i="4"/>
  <c r="BH352" i="4"/>
  <c r="BI352" i="4"/>
  <c r="BJ352" i="4"/>
  <c r="BK352" i="4"/>
  <c r="BL352" i="4"/>
  <c r="AY353" i="4"/>
  <c r="AZ353" i="4"/>
  <c r="BA353" i="4"/>
  <c r="BB353" i="4"/>
  <c r="BC353" i="4"/>
  <c r="BD353" i="4"/>
  <c r="BE353" i="4"/>
  <c r="BF353" i="4"/>
  <c r="BG353" i="4"/>
  <c r="BH353" i="4"/>
  <c r="BI353" i="4"/>
  <c r="BJ353" i="4"/>
  <c r="BK353" i="4"/>
  <c r="BL353" i="4"/>
  <c r="AY354" i="4"/>
  <c r="AZ354" i="4"/>
  <c r="BA354" i="4"/>
  <c r="BB354" i="4"/>
  <c r="BC354" i="4"/>
  <c r="BD354" i="4"/>
  <c r="BE354" i="4"/>
  <c r="BF354" i="4"/>
  <c r="BG354" i="4"/>
  <c r="BH354" i="4"/>
  <c r="BI354" i="4"/>
  <c r="BJ354" i="4"/>
  <c r="BK354" i="4"/>
  <c r="BL354" i="4"/>
  <c r="AY355" i="4"/>
  <c r="AZ355" i="4"/>
  <c r="BA355" i="4"/>
  <c r="BB355" i="4"/>
  <c r="BC355" i="4"/>
  <c r="BD355" i="4"/>
  <c r="BE355" i="4"/>
  <c r="BF355" i="4"/>
  <c r="BG355" i="4"/>
  <c r="BH355" i="4"/>
  <c r="BM355" i="4" s="1"/>
  <c r="BI355" i="4"/>
  <c r="BJ355" i="4"/>
  <c r="BK355" i="4"/>
  <c r="BL355" i="4"/>
  <c r="AY356" i="4"/>
  <c r="AZ356" i="4"/>
  <c r="BA356" i="4"/>
  <c r="BB356" i="4"/>
  <c r="BC356" i="4"/>
  <c r="BD356" i="4"/>
  <c r="BE356" i="4"/>
  <c r="BF356" i="4"/>
  <c r="BG356" i="4"/>
  <c r="BH356" i="4"/>
  <c r="BI356" i="4"/>
  <c r="BJ356" i="4"/>
  <c r="BK356" i="4"/>
  <c r="BL356" i="4"/>
  <c r="AY357" i="4"/>
  <c r="AZ357" i="4"/>
  <c r="BA357" i="4"/>
  <c r="BB357" i="4"/>
  <c r="BC357" i="4"/>
  <c r="BD357" i="4"/>
  <c r="BE357" i="4"/>
  <c r="BF357" i="4"/>
  <c r="BG357" i="4"/>
  <c r="BH357" i="4"/>
  <c r="BI357" i="4"/>
  <c r="BJ357" i="4"/>
  <c r="BK357" i="4"/>
  <c r="BL357" i="4"/>
  <c r="AY358" i="4"/>
  <c r="AZ358" i="4"/>
  <c r="BA358" i="4"/>
  <c r="BB358" i="4"/>
  <c r="BC358" i="4"/>
  <c r="BD358" i="4"/>
  <c r="BE358" i="4"/>
  <c r="BF358" i="4"/>
  <c r="BG358" i="4"/>
  <c r="BH358" i="4"/>
  <c r="BI358" i="4"/>
  <c r="BJ358" i="4"/>
  <c r="BK358" i="4"/>
  <c r="BL358" i="4"/>
  <c r="AY359" i="4"/>
  <c r="AZ359" i="4"/>
  <c r="BA359" i="4"/>
  <c r="BB359" i="4"/>
  <c r="BC359" i="4"/>
  <c r="BD359" i="4"/>
  <c r="BE359" i="4"/>
  <c r="BF359" i="4"/>
  <c r="BG359" i="4"/>
  <c r="BH359" i="4"/>
  <c r="BI359" i="4"/>
  <c r="BJ359" i="4"/>
  <c r="BK359" i="4"/>
  <c r="BL359" i="4"/>
  <c r="AY360" i="4"/>
  <c r="AZ360" i="4"/>
  <c r="BA360" i="4"/>
  <c r="BB360" i="4"/>
  <c r="BC360" i="4"/>
  <c r="BD360" i="4"/>
  <c r="BE360" i="4"/>
  <c r="BF360" i="4"/>
  <c r="BG360" i="4"/>
  <c r="BH360" i="4"/>
  <c r="BI360" i="4"/>
  <c r="BJ360" i="4"/>
  <c r="BK360" i="4"/>
  <c r="BL360" i="4"/>
  <c r="AY361" i="4"/>
  <c r="AZ361" i="4"/>
  <c r="BA361" i="4"/>
  <c r="BB361" i="4"/>
  <c r="BC361" i="4"/>
  <c r="BD361" i="4"/>
  <c r="BE361" i="4"/>
  <c r="BF361" i="4"/>
  <c r="BG361" i="4"/>
  <c r="BH361" i="4"/>
  <c r="BI361" i="4"/>
  <c r="BJ361" i="4"/>
  <c r="BK361" i="4"/>
  <c r="BL361" i="4"/>
  <c r="AY362" i="4"/>
  <c r="AZ362" i="4"/>
  <c r="BA362" i="4"/>
  <c r="BB362" i="4"/>
  <c r="BC362" i="4"/>
  <c r="BD362" i="4"/>
  <c r="BE362" i="4"/>
  <c r="BF362" i="4"/>
  <c r="BG362" i="4"/>
  <c r="BH362" i="4"/>
  <c r="BI362" i="4"/>
  <c r="BJ362" i="4"/>
  <c r="BK362" i="4"/>
  <c r="BL362" i="4"/>
  <c r="AY363" i="4"/>
  <c r="AZ363" i="4"/>
  <c r="BA363" i="4"/>
  <c r="BB363" i="4"/>
  <c r="BC363" i="4"/>
  <c r="BD363" i="4"/>
  <c r="BE363" i="4"/>
  <c r="BF363" i="4"/>
  <c r="BG363" i="4"/>
  <c r="BH363" i="4"/>
  <c r="BI363" i="4"/>
  <c r="BJ363" i="4"/>
  <c r="BK363" i="4"/>
  <c r="BL363" i="4"/>
  <c r="AY364" i="4"/>
  <c r="AZ364" i="4"/>
  <c r="BA364" i="4"/>
  <c r="BB364" i="4"/>
  <c r="BC364" i="4"/>
  <c r="BD364" i="4"/>
  <c r="BE364" i="4"/>
  <c r="BF364" i="4"/>
  <c r="BG364" i="4"/>
  <c r="BH364" i="4"/>
  <c r="BI364" i="4"/>
  <c r="BJ364" i="4"/>
  <c r="BK364" i="4"/>
  <c r="BL364" i="4"/>
  <c r="AY365" i="4"/>
  <c r="AZ365" i="4"/>
  <c r="BA365" i="4"/>
  <c r="BB365" i="4"/>
  <c r="BC365" i="4"/>
  <c r="BD365" i="4"/>
  <c r="BE365" i="4"/>
  <c r="BF365" i="4"/>
  <c r="BG365" i="4"/>
  <c r="BH365" i="4"/>
  <c r="BI365" i="4"/>
  <c r="BJ365" i="4"/>
  <c r="BK365" i="4"/>
  <c r="BL365" i="4"/>
  <c r="AY366" i="4"/>
  <c r="AZ366" i="4"/>
  <c r="BA366" i="4"/>
  <c r="BB366" i="4"/>
  <c r="BC366" i="4"/>
  <c r="BD366" i="4"/>
  <c r="BE366" i="4"/>
  <c r="BF366" i="4"/>
  <c r="BG366" i="4"/>
  <c r="BH366" i="4"/>
  <c r="BI366" i="4"/>
  <c r="BJ366" i="4"/>
  <c r="BK366" i="4"/>
  <c r="BL366" i="4"/>
  <c r="AY367" i="4"/>
  <c r="AZ367" i="4"/>
  <c r="BA367" i="4"/>
  <c r="BB367" i="4"/>
  <c r="BC367" i="4"/>
  <c r="BD367" i="4"/>
  <c r="BE367" i="4"/>
  <c r="BF367" i="4"/>
  <c r="BG367" i="4"/>
  <c r="BH367" i="4"/>
  <c r="BI367" i="4"/>
  <c r="BJ367" i="4"/>
  <c r="BK367" i="4"/>
  <c r="BL367" i="4"/>
  <c r="AY368" i="4"/>
  <c r="AZ368" i="4"/>
  <c r="BA368" i="4"/>
  <c r="BB368" i="4"/>
  <c r="BC368" i="4"/>
  <c r="BD368" i="4"/>
  <c r="BE368" i="4"/>
  <c r="BF368" i="4"/>
  <c r="BG368" i="4"/>
  <c r="BH368" i="4"/>
  <c r="BI368" i="4"/>
  <c r="BJ368" i="4"/>
  <c r="BK368" i="4"/>
  <c r="BL368" i="4"/>
  <c r="AY369" i="4"/>
  <c r="AZ369" i="4"/>
  <c r="BA369" i="4"/>
  <c r="BB369" i="4"/>
  <c r="BC369" i="4"/>
  <c r="BD369" i="4"/>
  <c r="BE369" i="4"/>
  <c r="BF369" i="4"/>
  <c r="BG369" i="4"/>
  <c r="BH369" i="4"/>
  <c r="BI369" i="4"/>
  <c r="BJ369" i="4"/>
  <c r="BK369" i="4"/>
  <c r="BL369" i="4"/>
  <c r="AY370" i="4"/>
  <c r="AZ370" i="4"/>
  <c r="BA370" i="4"/>
  <c r="BB370" i="4"/>
  <c r="BC370" i="4"/>
  <c r="BD370" i="4"/>
  <c r="BE370" i="4"/>
  <c r="BF370" i="4"/>
  <c r="BG370" i="4"/>
  <c r="BH370" i="4"/>
  <c r="BI370" i="4"/>
  <c r="BJ370" i="4"/>
  <c r="BK370" i="4"/>
  <c r="BL370" i="4"/>
  <c r="AY371" i="4"/>
  <c r="AZ371" i="4"/>
  <c r="BA371" i="4"/>
  <c r="BB371" i="4"/>
  <c r="BC371" i="4"/>
  <c r="BD371" i="4"/>
  <c r="BE371" i="4"/>
  <c r="BF371" i="4"/>
  <c r="BG371" i="4"/>
  <c r="BH371" i="4"/>
  <c r="BI371" i="4"/>
  <c r="BJ371" i="4"/>
  <c r="BK371" i="4"/>
  <c r="BL371" i="4"/>
  <c r="AY372" i="4"/>
  <c r="AZ372" i="4"/>
  <c r="BA372" i="4"/>
  <c r="BB372" i="4"/>
  <c r="BC372" i="4"/>
  <c r="BD372" i="4"/>
  <c r="BE372" i="4"/>
  <c r="BF372" i="4"/>
  <c r="BG372" i="4"/>
  <c r="BH372" i="4"/>
  <c r="BI372" i="4"/>
  <c r="BJ372" i="4"/>
  <c r="BK372" i="4"/>
  <c r="BL372" i="4"/>
  <c r="AY373" i="4"/>
  <c r="AZ373" i="4"/>
  <c r="BA373" i="4"/>
  <c r="BB373" i="4"/>
  <c r="BC373" i="4"/>
  <c r="BD373" i="4"/>
  <c r="BE373" i="4"/>
  <c r="BF373" i="4"/>
  <c r="BG373" i="4"/>
  <c r="BH373" i="4"/>
  <c r="BI373" i="4"/>
  <c r="BJ373" i="4"/>
  <c r="BK373" i="4"/>
  <c r="BL373" i="4"/>
  <c r="AY374" i="4"/>
  <c r="AZ374" i="4"/>
  <c r="BA374" i="4"/>
  <c r="BB374" i="4"/>
  <c r="BC374" i="4"/>
  <c r="BD374" i="4"/>
  <c r="BE374" i="4"/>
  <c r="BF374" i="4"/>
  <c r="BG374" i="4"/>
  <c r="BH374" i="4"/>
  <c r="BI374" i="4"/>
  <c r="BJ374" i="4"/>
  <c r="BK374" i="4"/>
  <c r="BL374" i="4"/>
  <c r="AY375" i="4"/>
  <c r="AZ375" i="4"/>
  <c r="BA375" i="4"/>
  <c r="BB375" i="4"/>
  <c r="BC375" i="4"/>
  <c r="BD375" i="4"/>
  <c r="BE375" i="4"/>
  <c r="BF375" i="4"/>
  <c r="BG375" i="4"/>
  <c r="BH375" i="4"/>
  <c r="BI375" i="4"/>
  <c r="BJ375" i="4"/>
  <c r="BK375" i="4"/>
  <c r="BL375" i="4"/>
  <c r="AY376" i="4"/>
  <c r="AZ376" i="4"/>
  <c r="BA376" i="4"/>
  <c r="BB376" i="4"/>
  <c r="BC376" i="4"/>
  <c r="BD376" i="4"/>
  <c r="BE376" i="4"/>
  <c r="BF376" i="4"/>
  <c r="BG376" i="4"/>
  <c r="BH376" i="4"/>
  <c r="BI376" i="4"/>
  <c r="BJ376" i="4"/>
  <c r="BK376" i="4"/>
  <c r="BL376" i="4"/>
  <c r="AY377" i="4"/>
  <c r="AZ377" i="4"/>
  <c r="BA377" i="4"/>
  <c r="BB377" i="4"/>
  <c r="BC377" i="4"/>
  <c r="BD377" i="4"/>
  <c r="BE377" i="4"/>
  <c r="BF377" i="4"/>
  <c r="BG377" i="4"/>
  <c r="BH377" i="4"/>
  <c r="BI377" i="4"/>
  <c r="BJ377" i="4"/>
  <c r="BK377" i="4"/>
  <c r="BL377" i="4"/>
  <c r="AY378" i="4"/>
  <c r="AZ378" i="4"/>
  <c r="BA378" i="4"/>
  <c r="BB378" i="4"/>
  <c r="BC378" i="4"/>
  <c r="BD378" i="4"/>
  <c r="BE378" i="4"/>
  <c r="BF378" i="4"/>
  <c r="BG378" i="4"/>
  <c r="BH378" i="4"/>
  <c r="BI378" i="4"/>
  <c r="BJ378" i="4"/>
  <c r="BK378" i="4"/>
  <c r="BL378" i="4"/>
  <c r="AY379" i="4"/>
  <c r="AZ379" i="4"/>
  <c r="BA379" i="4"/>
  <c r="BB379" i="4"/>
  <c r="BC379" i="4"/>
  <c r="BD379" i="4"/>
  <c r="BE379" i="4"/>
  <c r="BF379" i="4"/>
  <c r="BG379" i="4"/>
  <c r="BH379" i="4"/>
  <c r="BI379" i="4"/>
  <c r="BJ379" i="4"/>
  <c r="BK379" i="4"/>
  <c r="BL379" i="4"/>
  <c r="AY380" i="4"/>
  <c r="AZ380" i="4"/>
  <c r="BA380" i="4"/>
  <c r="BB380" i="4"/>
  <c r="BC380" i="4"/>
  <c r="BD380" i="4"/>
  <c r="BE380" i="4"/>
  <c r="BF380" i="4"/>
  <c r="BG380" i="4"/>
  <c r="BH380" i="4"/>
  <c r="BI380" i="4"/>
  <c r="BJ380" i="4"/>
  <c r="BK380" i="4"/>
  <c r="BL380" i="4"/>
  <c r="AY381" i="4"/>
  <c r="AZ381" i="4"/>
  <c r="BA381" i="4"/>
  <c r="BB381" i="4"/>
  <c r="BC381" i="4"/>
  <c r="BD381" i="4"/>
  <c r="BE381" i="4"/>
  <c r="BF381" i="4"/>
  <c r="BG381" i="4"/>
  <c r="BH381" i="4"/>
  <c r="BI381" i="4"/>
  <c r="BJ381" i="4"/>
  <c r="BK381" i="4"/>
  <c r="BL381" i="4"/>
  <c r="AY382" i="4"/>
  <c r="AZ382" i="4"/>
  <c r="BA382" i="4"/>
  <c r="BB382" i="4"/>
  <c r="BC382" i="4"/>
  <c r="BD382" i="4"/>
  <c r="BE382" i="4"/>
  <c r="BF382" i="4"/>
  <c r="BG382" i="4"/>
  <c r="BH382" i="4"/>
  <c r="BI382" i="4"/>
  <c r="BJ382" i="4"/>
  <c r="BK382" i="4"/>
  <c r="BL382" i="4"/>
  <c r="AY383" i="4"/>
  <c r="AZ383" i="4"/>
  <c r="BA383" i="4"/>
  <c r="BB383" i="4"/>
  <c r="BC383" i="4"/>
  <c r="BD383" i="4"/>
  <c r="BE383" i="4"/>
  <c r="BF383" i="4"/>
  <c r="BG383" i="4"/>
  <c r="BH383" i="4"/>
  <c r="BI383" i="4"/>
  <c r="BJ383" i="4"/>
  <c r="BK383" i="4"/>
  <c r="BL383" i="4"/>
  <c r="AY384" i="4"/>
  <c r="AZ384" i="4"/>
  <c r="BA384" i="4"/>
  <c r="BB384" i="4"/>
  <c r="BC384" i="4"/>
  <c r="BD384" i="4"/>
  <c r="BE384" i="4"/>
  <c r="BF384" i="4"/>
  <c r="BG384" i="4"/>
  <c r="BH384" i="4"/>
  <c r="BI384" i="4"/>
  <c r="BJ384" i="4"/>
  <c r="BK384" i="4"/>
  <c r="BL384" i="4"/>
  <c r="AY385" i="4"/>
  <c r="AZ385" i="4"/>
  <c r="BA385" i="4"/>
  <c r="BB385" i="4"/>
  <c r="BC385" i="4"/>
  <c r="BD385" i="4"/>
  <c r="BE385" i="4"/>
  <c r="BF385" i="4"/>
  <c r="BG385" i="4"/>
  <c r="BH385" i="4"/>
  <c r="BI385" i="4"/>
  <c r="BJ385" i="4"/>
  <c r="BK385" i="4"/>
  <c r="BL385" i="4"/>
  <c r="AY386" i="4"/>
  <c r="AZ386" i="4"/>
  <c r="BA386" i="4"/>
  <c r="BB386" i="4"/>
  <c r="BC386" i="4"/>
  <c r="BD386" i="4"/>
  <c r="BE386" i="4"/>
  <c r="BF386" i="4"/>
  <c r="BG386" i="4"/>
  <c r="BH386" i="4"/>
  <c r="BI386" i="4"/>
  <c r="BJ386" i="4"/>
  <c r="BK386" i="4"/>
  <c r="BL386" i="4"/>
  <c r="AY387" i="4"/>
  <c r="AZ387" i="4"/>
  <c r="BA387" i="4"/>
  <c r="BB387" i="4"/>
  <c r="BC387" i="4"/>
  <c r="BD387" i="4"/>
  <c r="BE387" i="4"/>
  <c r="BF387" i="4"/>
  <c r="BG387" i="4"/>
  <c r="BH387" i="4"/>
  <c r="BI387" i="4"/>
  <c r="BJ387" i="4"/>
  <c r="BK387" i="4"/>
  <c r="BL387" i="4"/>
  <c r="AY388" i="4"/>
  <c r="AZ388" i="4"/>
  <c r="BA388" i="4"/>
  <c r="BB388" i="4"/>
  <c r="BC388" i="4"/>
  <c r="BD388" i="4"/>
  <c r="BE388" i="4"/>
  <c r="BF388" i="4"/>
  <c r="BG388" i="4"/>
  <c r="BH388" i="4"/>
  <c r="BI388" i="4"/>
  <c r="BJ388" i="4"/>
  <c r="BK388" i="4"/>
  <c r="BL388" i="4"/>
  <c r="AY389" i="4"/>
  <c r="AZ389" i="4"/>
  <c r="BA389" i="4"/>
  <c r="BB389" i="4"/>
  <c r="BC389" i="4"/>
  <c r="BD389" i="4"/>
  <c r="BE389" i="4"/>
  <c r="BF389" i="4"/>
  <c r="BG389" i="4"/>
  <c r="BH389" i="4"/>
  <c r="BI389" i="4"/>
  <c r="BJ389" i="4"/>
  <c r="BK389" i="4"/>
  <c r="BL389" i="4"/>
  <c r="AY390" i="4"/>
  <c r="AZ390" i="4"/>
  <c r="BA390" i="4"/>
  <c r="BB390" i="4"/>
  <c r="BC390" i="4"/>
  <c r="BD390" i="4"/>
  <c r="BE390" i="4"/>
  <c r="BF390" i="4"/>
  <c r="BG390" i="4"/>
  <c r="BH390" i="4"/>
  <c r="BI390" i="4"/>
  <c r="BJ390" i="4"/>
  <c r="BK390" i="4"/>
  <c r="BL390" i="4"/>
  <c r="AY391" i="4"/>
  <c r="AZ391" i="4"/>
  <c r="BA391" i="4"/>
  <c r="BB391" i="4"/>
  <c r="BC391" i="4"/>
  <c r="BD391" i="4"/>
  <c r="BE391" i="4"/>
  <c r="BF391" i="4"/>
  <c r="BG391" i="4"/>
  <c r="BH391" i="4"/>
  <c r="BI391" i="4"/>
  <c r="BJ391" i="4"/>
  <c r="BK391" i="4"/>
  <c r="BL391" i="4"/>
  <c r="AY392" i="4"/>
  <c r="AZ392" i="4"/>
  <c r="BA392" i="4"/>
  <c r="BB392" i="4"/>
  <c r="BC392" i="4"/>
  <c r="BD392" i="4"/>
  <c r="BE392" i="4"/>
  <c r="BF392" i="4"/>
  <c r="BG392" i="4"/>
  <c r="BH392" i="4"/>
  <c r="BI392" i="4"/>
  <c r="BJ392" i="4"/>
  <c r="BK392" i="4"/>
  <c r="BL392" i="4"/>
  <c r="AY393" i="4"/>
  <c r="AZ393" i="4"/>
  <c r="BA393" i="4"/>
  <c r="BB393" i="4"/>
  <c r="BC393" i="4"/>
  <c r="BD393" i="4"/>
  <c r="BE393" i="4"/>
  <c r="BF393" i="4"/>
  <c r="BG393" i="4"/>
  <c r="BH393" i="4"/>
  <c r="BI393" i="4"/>
  <c r="BJ393" i="4"/>
  <c r="BK393" i="4"/>
  <c r="BL393" i="4"/>
  <c r="AY394" i="4"/>
  <c r="AZ394" i="4"/>
  <c r="BA394" i="4"/>
  <c r="BB394" i="4"/>
  <c r="BC394" i="4"/>
  <c r="BD394" i="4"/>
  <c r="BE394" i="4"/>
  <c r="BF394" i="4"/>
  <c r="BG394" i="4"/>
  <c r="BH394" i="4"/>
  <c r="BI394" i="4"/>
  <c r="BJ394" i="4"/>
  <c r="BK394" i="4"/>
  <c r="BL394" i="4"/>
  <c r="AY395" i="4"/>
  <c r="AZ395" i="4"/>
  <c r="BA395" i="4"/>
  <c r="BB395" i="4"/>
  <c r="BC395" i="4"/>
  <c r="BD395" i="4"/>
  <c r="BE395" i="4"/>
  <c r="BF395" i="4"/>
  <c r="BG395" i="4"/>
  <c r="BH395" i="4"/>
  <c r="BM395" i="4" s="1"/>
  <c r="BI395" i="4"/>
  <c r="BJ395" i="4"/>
  <c r="BK395" i="4"/>
  <c r="BL395" i="4"/>
  <c r="AY396" i="4"/>
  <c r="AZ396" i="4"/>
  <c r="BA396" i="4"/>
  <c r="BB396" i="4"/>
  <c r="BC396" i="4"/>
  <c r="BD396" i="4"/>
  <c r="BE396" i="4"/>
  <c r="BF396" i="4"/>
  <c r="BG396" i="4"/>
  <c r="BH396" i="4"/>
  <c r="BI396" i="4"/>
  <c r="BJ396" i="4"/>
  <c r="BK396" i="4"/>
  <c r="BL396" i="4"/>
  <c r="AY397" i="4"/>
  <c r="AZ397" i="4"/>
  <c r="BA397" i="4"/>
  <c r="BB397" i="4"/>
  <c r="BC397" i="4"/>
  <c r="BD397" i="4"/>
  <c r="BE397" i="4"/>
  <c r="BF397" i="4"/>
  <c r="BG397" i="4"/>
  <c r="BH397" i="4"/>
  <c r="BI397" i="4"/>
  <c r="BJ397" i="4"/>
  <c r="BK397" i="4"/>
  <c r="BL397" i="4"/>
  <c r="AY398" i="4"/>
  <c r="AZ398" i="4"/>
  <c r="BA398" i="4"/>
  <c r="BB398" i="4"/>
  <c r="BC398" i="4"/>
  <c r="BD398" i="4"/>
  <c r="BE398" i="4"/>
  <c r="BF398" i="4"/>
  <c r="BG398" i="4"/>
  <c r="BH398" i="4"/>
  <c r="BI398" i="4"/>
  <c r="BJ398" i="4"/>
  <c r="BK398" i="4"/>
  <c r="BL398" i="4"/>
  <c r="AY399" i="4"/>
  <c r="AZ399" i="4"/>
  <c r="BA399" i="4"/>
  <c r="BB399" i="4"/>
  <c r="BC399" i="4"/>
  <c r="BD399" i="4"/>
  <c r="BE399" i="4"/>
  <c r="BF399" i="4"/>
  <c r="BG399" i="4"/>
  <c r="BH399" i="4"/>
  <c r="BI399" i="4"/>
  <c r="BJ399" i="4"/>
  <c r="BK399" i="4"/>
  <c r="BL399" i="4"/>
  <c r="AY400" i="4"/>
  <c r="AZ400" i="4"/>
  <c r="BA400" i="4"/>
  <c r="BB400" i="4"/>
  <c r="BC400" i="4"/>
  <c r="BD400" i="4"/>
  <c r="BE400" i="4"/>
  <c r="BF400" i="4"/>
  <c r="BG400" i="4"/>
  <c r="BH400" i="4"/>
  <c r="BI400" i="4"/>
  <c r="BJ400" i="4"/>
  <c r="BK400" i="4"/>
  <c r="BL400" i="4"/>
  <c r="AY401" i="4"/>
  <c r="AZ401" i="4"/>
  <c r="BA401" i="4"/>
  <c r="BB401" i="4"/>
  <c r="BC401" i="4"/>
  <c r="BD401" i="4"/>
  <c r="BE401" i="4"/>
  <c r="BF401" i="4"/>
  <c r="BG401" i="4"/>
  <c r="BH401" i="4"/>
  <c r="BI401" i="4"/>
  <c r="BJ401" i="4"/>
  <c r="BK401" i="4"/>
  <c r="BL401" i="4"/>
  <c r="AY402" i="4"/>
  <c r="AZ402" i="4"/>
  <c r="BA402" i="4"/>
  <c r="BB402" i="4"/>
  <c r="BC402" i="4"/>
  <c r="BD402" i="4"/>
  <c r="BE402" i="4"/>
  <c r="BF402" i="4"/>
  <c r="BG402" i="4"/>
  <c r="BH402" i="4"/>
  <c r="BI402" i="4"/>
  <c r="BJ402" i="4"/>
  <c r="BK402" i="4"/>
  <c r="BL402" i="4"/>
  <c r="AY403" i="4"/>
  <c r="AZ403" i="4"/>
  <c r="BA403" i="4"/>
  <c r="BB403" i="4"/>
  <c r="BC403" i="4"/>
  <c r="BD403" i="4"/>
  <c r="BE403" i="4"/>
  <c r="BF403" i="4"/>
  <c r="BG403" i="4"/>
  <c r="BH403" i="4"/>
  <c r="BI403" i="4"/>
  <c r="BJ403" i="4"/>
  <c r="BK403" i="4"/>
  <c r="BL403" i="4"/>
  <c r="AY404" i="4"/>
  <c r="AZ404" i="4"/>
  <c r="BA404" i="4"/>
  <c r="BB404" i="4"/>
  <c r="BC404" i="4"/>
  <c r="BD404" i="4"/>
  <c r="BE404" i="4"/>
  <c r="BF404" i="4"/>
  <c r="BG404" i="4"/>
  <c r="BH404" i="4"/>
  <c r="BI404" i="4"/>
  <c r="BJ404" i="4"/>
  <c r="BK404" i="4"/>
  <c r="BL404" i="4"/>
  <c r="AY405" i="4"/>
  <c r="AZ405" i="4"/>
  <c r="BA405" i="4"/>
  <c r="BB405" i="4"/>
  <c r="BC405" i="4"/>
  <c r="BD405" i="4"/>
  <c r="BE405" i="4"/>
  <c r="BF405" i="4"/>
  <c r="BG405" i="4"/>
  <c r="BH405" i="4"/>
  <c r="BI405" i="4"/>
  <c r="BJ405" i="4"/>
  <c r="BK405" i="4"/>
  <c r="BL405" i="4"/>
  <c r="AY406" i="4"/>
  <c r="AZ406" i="4"/>
  <c r="BA406" i="4"/>
  <c r="BB406" i="4"/>
  <c r="BC406" i="4"/>
  <c r="BD406" i="4"/>
  <c r="BE406" i="4"/>
  <c r="BF406" i="4"/>
  <c r="BG406" i="4"/>
  <c r="BH406" i="4"/>
  <c r="BI406" i="4"/>
  <c r="BJ406" i="4"/>
  <c r="BK406" i="4"/>
  <c r="BL406" i="4"/>
  <c r="AY407" i="4"/>
  <c r="AZ407" i="4"/>
  <c r="BA407" i="4"/>
  <c r="BB407" i="4"/>
  <c r="BC407" i="4"/>
  <c r="BD407" i="4"/>
  <c r="BE407" i="4"/>
  <c r="BF407" i="4"/>
  <c r="BG407" i="4"/>
  <c r="BH407" i="4"/>
  <c r="BI407" i="4"/>
  <c r="BJ407" i="4"/>
  <c r="BK407" i="4"/>
  <c r="BL407" i="4"/>
  <c r="AY408" i="4"/>
  <c r="AZ408" i="4"/>
  <c r="BA408" i="4"/>
  <c r="BB408" i="4"/>
  <c r="BC408" i="4"/>
  <c r="BD408" i="4"/>
  <c r="BE408" i="4"/>
  <c r="BF408" i="4"/>
  <c r="BG408" i="4"/>
  <c r="BH408" i="4"/>
  <c r="BI408" i="4"/>
  <c r="BJ408" i="4"/>
  <c r="BK408" i="4"/>
  <c r="BL408" i="4"/>
  <c r="AY409" i="4"/>
  <c r="AZ409" i="4"/>
  <c r="BA409" i="4"/>
  <c r="BB409" i="4"/>
  <c r="BC409" i="4"/>
  <c r="BD409" i="4"/>
  <c r="BE409" i="4"/>
  <c r="BF409" i="4"/>
  <c r="BG409" i="4"/>
  <c r="BH409" i="4"/>
  <c r="BI409" i="4"/>
  <c r="BJ409" i="4"/>
  <c r="BK409" i="4"/>
  <c r="BL409" i="4"/>
  <c r="AY410" i="4"/>
  <c r="AZ410" i="4"/>
  <c r="BA410" i="4"/>
  <c r="BB410" i="4"/>
  <c r="BC410" i="4"/>
  <c r="BD410" i="4"/>
  <c r="BE410" i="4"/>
  <c r="BF410" i="4"/>
  <c r="BG410" i="4"/>
  <c r="BH410" i="4"/>
  <c r="BI410" i="4"/>
  <c r="BJ410" i="4"/>
  <c r="BK410" i="4"/>
  <c r="BL410" i="4"/>
  <c r="AY411" i="4"/>
  <c r="AZ411" i="4"/>
  <c r="BA411" i="4"/>
  <c r="BB411" i="4"/>
  <c r="BC411" i="4"/>
  <c r="BD411" i="4"/>
  <c r="BE411" i="4"/>
  <c r="BF411" i="4"/>
  <c r="BG411" i="4"/>
  <c r="BH411" i="4"/>
  <c r="BI411" i="4"/>
  <c r="BJ411" i="4"/>
  <c r="BK411" i="4"/>
  <c r="BL411" i="4"/>
  <c r="AY412" i="4"/>
  <c r="AZ412" i="4"/>
  <c r="BA412" i="4"/>
  <c r="BB412" i="4"/>
  <c r="BC412" i="4"/>
  <c r="BD412" i="4"/>
  <c r="BE412" i="4"/>
  <c r="BF412" i="4"/>
  <c r="BG412" i="4"/>
  <c r="BH412" i="4"/>
  <c r="BI412" i="4"/>
  <c r="BJ412" i="4"/>
  <c r="BK412" i="4"/>
  <c r="BL412" i="4"/>
  <c r="AY413" i="4"/>
  <c r="AZ413" i="4"/>
  <c r="BA413" i="4"/>
  <c r="BB413" i="4"/>
  <c r="BC413" i="4"/>
  <c r="BD413" i="4"/>
  <c r="BE413" i="4"/>
  <c r="BF413" i="4"/>
  <c r="BG413" i="4"/>
  <c r="BH413" i="4"/>
  <c r="BI413" i="4"/>
  <c r="BJ413" i="4"/>
  <c r="BK413" i="4"/>
  <c r="BL413" i="4"/>
  <c r="AY414" i="4"/>
  <c r="AZ414" i="4"/>
  <c r="BA414" i="4"/>
  <c r="BB414" i="4"/>
  <c r="BC414" i="4"/>
  <c r="BD414" i="4"/>
  <c r="BE414" i="4"/>
  <c r="BF414" i="4"/>
  <c r="BG414" i="4"/>
  <c r="BH414" i="4"/>
  <c r="BI414" i="4"/>
  <c r="BJ414" i="4"/>
  <c r="BK414" i="4"/>
  <c r="BL414" i="4"/>
  <c r="AY415" i="4"/>
  <c r="AZ415" i="4"/>
  <c r="BA415" i="4"/>
  <c r="BB415" i="4"/>
  <c r="BC415" i="4"/>
  <c r="BD415" i="4"/>
  <c r="BE415" i="4"/>
  <c r="BF415" i="4"/>
  <c r="BG415" i="4"/>
  <c r="BH415" i="4"/>
  <c r="BI415" i="4"/>
  <c r="BJ415" i="4"/>
  <c r="BK415" i="4"/>
  <c r="BL415" i="4"/>
  <c r="AY416" i="4"/>
  <c r="AZ416" i="4"/>
  <c r="BA416" i="4"/>
  <c r="BB416" i="4"/>
  <c r="BC416" i="4"/>
  <c r="BD416" i="4"/>
  <c r="BE416" i="4"/>
  <c r="BF416" i="4"/>
  <c r="BG416" i="4"/>
  <c r="BH416" i="4"/>
  <c r="BI416" i="4"/>
  <c r="BJ416" i="4"/>
  <c r="BK416" i="4"/>
  <c r="BL416" i="4"/>
  <c r="AY417" i="4"/>
  <c r="AZ417" i="4"/>
  <c r="BA417" i="4"/>
  <c r="BB417" i="4"/>
  <c r="BC417" i="4"/>
  <c r="BD417" i="4"/>
  <c r="BE417" i="4"/>
  <c r="BF417" i="4"/>
  <c r="BG417" i="4"/>
  <c r="BH417" i="4"/>
  <c r="BI417" i="4"/>
  <c r="BJ417" i="4"/>
  <c r="BK417" i="4"/>
  <c r="BL417" i="4"/>
  <c r="AY418" i="4"/>
  <c r="AZ418" i="4"/>
  <c r="BA418" i="4"/>
  <c r="BB418" i="4"/>
  <c r="BC418" i="4"/>
  <c r="BD418" i="4"/>
  <c r="BE418" i="4"/>
  <c r="BF418" i="4"/>
  <c r="BG418" i="4"/>
  <c r="BH418" i="4"/>
  <c r="BI418" i="4"/>
  <c r="BJ418" i="4"/>
  <c r="BK418" i="4"/>
  <c r="BL418" i="4"/>
  <c r="AY419" i="4"/>
  <c r="AZ419" i="4"/>
  <c r="BA419" i="4"/>
  <c r="BB419" i="4"/>
  <c r="BC419" i="4"/>
  <c r="BD419" i="4"/>
  <c r="BE419" i="4"/>
  <c r="BF419" i="4"/>
  <c r="BG419" i="4"/>
  <c r="BH419" i="4"/>
  <c r="BI419" i="4"/>
  <c r="BJ419" i="4"/>
  <c r="BK419" i="4"/>
  <c r="BL419" i="4"/>
  <c r="AY420" i="4"/>
  <c r="AZ420" i="4"/>
  <c r="BA420" i="4"/>
  <c r="BB420" i="4"/>
  <c r="BC420" i="4"/>
  <c r="BD420" i="4"/>
  <c r="BE420" i="4"/>
  <c r="BF420" i="4"/>
  <c r="BG420" i="4"/>
  <c r="BH420" i="4"/>
  <c r="BI420" i="4"/>
  <c r="BJ420" i="4"/>
  <c r="BK420" i="4"/>
  <c r="BL420" i="4"/>
  <c r="AY421" i="4"/>
  <c r="AZ421" i="4"/>
  <c r="BA421" i="4"/>
  <c r="BB421" i="4"/>
  <c r="BC421" i="4"/>
  <c r="BD421" i="4"/>
  <c r="BE421" i="4"/>
  <c r="BF421" i="4"/>
  <c r="BG421" i="4"/>
  <c r="BH421" i="4"/>
  <c r="BI421" i="4"/>
  <c r="BJ421" i="4"/>
  <c r="BK421" i="4"/>
  <c r="BL421" i="4"/>
  <c r="AY422" i="4"/>
  <c r="AZ422" i="4"/>
  <c r="BA422" i="4"/>
  <c r="BB422" i="4"/>
  <c r="BC422" i="4"/>
  <c r="BD422" i="4"/>
  <c r="BE422" i="4"/>
  <c r="BF422" i="4"/>
  <c r="BG422" i="4"/>
  <c r="BH422" i="4"/>
  <c r="BI422" i="4"/>
  <c r="BJ422" i="4"/>
  <c r="BK422" i="4"/>
  <c r="BL422" i="4"/>
  <c r="AY423" i="4"/>
  <c r="AZ423" i="4"/>
  <c r="BA423" i="4"/>
  <c r="BB423" i="4"/>
  <c r="BC423" i="4"/>
  <c r="BD423" i="4"/>
  <c r="BE423" i="4"/>
  <c r="BF423" i="4"/>
  <c r="BG423" i="4"/>
  <c r="BH423" i="4"/>
  <c r="BI423" i="4"/>
  <c r="BJ423" i="4"/>
  <c r="BK423" i="4"/>
  <c r="BL423" i="4"/>
  <c r="AY424" i="4"/>
  <c r="AZ424" i="4"/>
  <c r="BA424" i="4"/>
  <c r="BB424" i="4"/>
  <c r="BC424" i="4"/>
  <c r="BD424" i="4"/>
  <c r="BE424" i="4"/>
  <c r="BF424" i="4"/>
  <c r="BG424" i="4"/>
  <c r="BH424" i="4"/>
  <c r="BI424" i="4"/>
  <c r="BJ424" i="4"/>
  <c r="BK424" i="4"/>
  <c r="BL424" i="4"/>
  <c r="AY425" i="4"/>
  <c r="AZ425" i="4"/>
  <c r="BA425" i="4"/>
  <c r="BB425" i="4"/>
  <c r="BC425" i="4"/>
  <c r="BD425" i="4"/>
  <c r="BE425" i="4"/>
  <c r="BF425" i="4"/>
  <c r="BG425" i="4"/>
  <c r="BH425" i="4"/>
  <c r="BI425" i="4"/>
  <c r="BJ425" i="4"/>
  <c r="BK425" i="4"/>
  <c r="BL425" i="4"/>
  <c r="AY426" i="4"/>
  <c r="AZ426" i="4"/>
  <c r="BA426" i="4"/>
  <c r="BB426" i="4"/>
  <c r="BC426" i="4"/>
  <c r="BD426" i="4"/>
  <c r="BE426" i="4"/>
  <c r="BF426" i="4"/>
  <c r="BG426" i="4"/>
  <c r="BH426" i="4"/>
  <c r="BI426" i="4"/>
  <c r="BJ426" i="4"/>
  <c r="BK426" i="4"/>
  <c r="BL426" i="4"/>
  <c r="AY427" i="4"/>
  <c r="AZ427" i="4"/>
  <c r="BA427" i="4"/>
  <c r="BB427" i="4"/>
  <c r="BC427" i="4"/>
  <c r="BD427" i="4"/>
  <c r="BE427" i="4"/>
  <c r="BF427" i="4"/>
  <c r="BG427" i="4"/>
  <c r="BH427" i="4"/>
  <c r="BI427" i="4"/>
  <c r="BJ427" i="4"/>
  <c r="BK427" i="4"/>
  <c r="BL427" i="4"/>
  <c r="AY428" i="4"/>
  <c r="AZ428" i="4"/>
  <c r="BA428" i="4"/>
  <c r="BB428" i="4"/>
  <c r="BC428" i="4"/>
  <c r="BD428" i="4"/>
  <c r="BE428" i="4"/>
  <c r="BF428" i="4"/>
  <c r="BG428" i="4"/>
  <c r="BH428" i="4"/>
  <c r="BI428" i="4"/>
  <c r="BJ428" i="4"/>
  <c r="BK428" i="4"/>
  <c r="BL428" i="4"/>
  <c r="AY429" i="4"/>
  <c r="AZ429" i="4"/>
  <c r="BA429" i="4"/>
  <c r="BB429" i="4"/>
  <c r="BC429" i="4"/>
  <c r="BD429" i="4"/>
  <c r="BE429" i="4"/>
  <c r="BF429" i="4"/>
  <c r="BG429" i="4"/>
  <c r="BH429" i="4"/>
  <c r="BI429" i="4"/>
  <c r="BJ429" i="4"/>
  <c r="BK429" i="4"/>
  <c r="BL429" i="4"/>
  <c r="AY430" i="4"/>
  <c r="AZ430" i="4"/>
  <c r="BA430" i="4"/>
  <c r="BB430" i="4"/>
  <c r="BC430" i="4"/>
  <c r="BD430" i="4"/>
  <c r="BE430" i="4"/>
  <c r="BF430" i="4"/>
  <c r="BG430" i="4"/>
  <c r="BH430" i="4"/>
  <c r="BI430" i="4"/>
  <c r="BJ430" i="4"/>
  <c r="BK430" i="4"/>
  <c r="BL430" i="4"/>
  <c r="AY431" i="4"/>
  <c r="AZ431" i="4"/>
  <c r="BA431" i="4"/>
  <c r="BB431" i="4"/>
  <c r="BC431" i="4"/>
  <c r="BD431" i="4"/>
  <c r="BE431" i="4"/>
  <c r="BF431" i="4"/>
  <c r="BG431" i="4"/>
  <c r="BH431" i="4"/>
  <c r="BI431" i="4"/>
  <c r="BJ431" i="4"/>
  <c r="BK431" i="4"/>
  <c r="BL431" i="4"/>
  <c r="AY432" i="4"/>
  <c r="AZ432" i="4"/>
  <c r="BA432" i="4"/>
  <c r="BB432" i="4"/>
  <c r="BC432" i="4"/>
  <c r="BD432" i="4"/>
  <c r="BE432" i="4"/>
  <c r="BF432" i="4"/>
  <c r="BG432" i="4"/>
  <c r="BH432" i="4"/>
  <c r="BI432" i="4"/>
  <c r="BJ432" i="4"/>
  <c r="BK432" i="4"/>
  <c r="BL432" i="4"/>
  <c r="AY433" i="4"/>
  <c r="AZ433" i="4"/>
  <c r="BA433" i="4"/>
  <c r="BB433" i="4"/>
  <c r="BC433" i="4"/>
  <c r="BD433" i="4"/>
  <c r="BE433" i="4"/>
  <c r="BF433" i="4"/>
  <c r="BG433" i="4"/>
  <c r="BH433" i="4"/>
  <c r="BI433" i="4"/>
  <c r="BJ433" i="4"/>
  <c r="BK433" i="4"/>
  <c r="BL433" i="4"/>
  <c r="AY434" i="4"/>
  <c r="AZ434" i="4"/>
  <c r="BA434" i="4"/>
  <c r="BB434" i="4"/>
  <c r="BC434" i="4"/>
  <c r="BD434" i="4"/>
  <c r="BE434" i="4"/>
  <c r="BF434" i="4"/>
  <c r="BG434" i="4"/>
  <c r="BH434" i="4"/>
  <c r="BI434" i="4"/>
  <c r="BJ434" i="4"/>
  <c r="BK434" i="4"/>
  <c r="BL434" i="4"/>
  <c r="AY435" i="4"/>
  <c r="AZ435" i="4"/>
  <c r="BA435" i="4"/>
  <c r="BB435" i="4"/>
  <c r="BC435" i="4"/>
  <c r="BD435" i="4"/>
  <c r="BE435" i="4"/>
  <c r="BF435" i="4"/>
  <c r="BG435" i="4"/>
  <c r="BH435" i="4"/>
  <c r="BI435" i="4"/>
  <c r="BJ435" i="4"/>
  <c r="BK435" i="4"/>
  <c r="BL435" i="4"/>
  <c r="AY436" i="4"/>
  <c r="AZ436" i="4"/>
  <c r="BA436" i="4"/>
  <c r="BB436" i="4"/>
  <c r="BC436" i="4"/>
  <c r="BD436" i="4"/>
  <c r="BE436" i="4"/>
  <c r="BF436" i="4"/>
  <c r="BG436" i="4"/>
  <c r="BH436" i="4"/>
  <c r="BI436" i="4"/>
  <c r="BJ436" i="4"/>
  <c r="BK436" i="4"/>
  <c r="BL436" i="4"/>
  <c r="AY437" i="4"/>
  <c r="AZ437" i="4"/>
  <c r="BA437" i="4"/>
  <c r="BB437" i="4"/>
  <c r="BC437" i="4"/>
  <c r="BD437" i="4"/>
  <c r="BE437" i="4"/>
  <c r="BF437" i="4"/>
  <c r="BG437" i="4"/>
  <c r="BH437" i="4"/>
  <c r="BI437" i="4"/>
  <c r="BJ437" i="4"/>
  <c r="BK437" i="4"/>
  <c r="BL437" i="4"/>
  <c r="AY438" i="4"/>
  <c r="AZ438" i="4"/>
  <c r="BA438" i="4"/>
  <c r="BB438" i="4"/>
  <c r="BC438" i="4"/>
  <c r="BD438" i="4"/>
  <c r="BE438" i="4"/>
  <c r="BF438" i="4"/>
  <c r="BG438" i="4"/>
  <c r="BH438" i="4"/>
  <c r="BI438" i="4"/>
  <c r="BJ438" i="4"/>
  <c r="BK438" i="4"/>
  <c r="BL438" i="4"/>
  <c r="AY439" i="4"/>
  <c r="AZ439" i="4"/>
  <c r="BA439" i="4"/>
  <c r="BB439" i="4"/>
  <c r="BC439" i="4"/>
  <c r="BD439" i="4"/>
  <c r="BE439" i="4"/>
  <c r="BF439" i="4"/>
  <c r="BG439" i="4"/>
  <c r="BH439" i="4"/>
  <c r="BI439" i="4"/>
  <c r="BJ439" i="4"/>
  <c r="BK439" i="4"/>
  <c r="BL439" i="4"/>
  <c r="AY440" i="4"/>
  <c r="AZ440" i="4"/>
  <c r="BA440" i="4"/>
  <c r="BB440" i="4"/>
  <c r="BC440" i="4"/>
  <c r="BD440" i="4"/>
  <c r="BE440" i="4"/>
  <c r="BF440" i="4"/>
  <c r="BG440" i="4"/>
  <c r="BH440" i="4"/>
  <c r="BI440" i="4"/>
  <c r="BJ440" i="4"/>
  <c r="BK440" i="4"/>
  <c r="BL440" i="4"/>
  <c r="AY441" i="4"/>
  <c r="AZ441" i="4"/>
  <c r="BA441" i="4"/>
  <c r="BB441" i="4"/>
  <c r="BC441" i="4"/>
  <c r="BD441" i="4"/>
  <c r="BE441" i="4"/>
  <c r="BF441" i="4"/>
  <c r="BG441" i="4"/>
  <c r="BH441" i="4"/>
  <c r="BI441" i="4"/>
  <c r="BJ441" i="4"/>
  <c r="BK441" i="4"/>
  <c r="BL441" i="4"/>
  <c r="AY442" i="4"/>
  <c r="AZ442" i="4"/>
  <c r="BA442" i="4"/>
  <c r="BB442" i="4"/>
  <c r="BC442" i="4"/>
  <c r="BD442" i="4"/>
  <c r="BE442" i="4"/>
  <c r="BF442" i="4"/>
  <c r="BG442" i="4"/>
  <c r="BH442" i="4"/>
  <c r="BI442" i="4"/>
  <c r="BJ442" i="4"/>
  <c r="BK442" i="4"/>
  <c r="BL442" i="4"/>
  <c r="AY443" i="4"/>
  <c r="AZ443" i="4"/>
  <c r="BA443" i="4"/>
  <c r="BB443" i="4"/>
  <c r="BC443" i="4"/>
  <c r="BD443" i="4"/>
  <c r="BE443" i="4"/>
  <c r="BF443" i="4"/>
  <c r="BG443" i="4"/>
  <c r="BH443" i="4"/>
  <c r="BI443" i="4"/>
  <c r="BJ443" i="4"/>
  <c r="BK443" i="4"/>
  <c r="BL443" i="4"/>
  <c r="AY444" i="4"/>
  <c r="AZ444" i="4"/>
  <c r="BA444" i="4"/>
  <c r="BB444" i="4"/>
  <c r="BC444" i="4"/>
  <c r="BD444" i="4"/>
  <c r="BE444" i="4"/>
  <c r="BF444" i="4"/>
  <c r="BG444" i="4"/>
  <c r="BH444" i="4"/>
  <c r="BI444" i="4"/>
  <c r="BJ444" i="4"/>
  <c r="BK444" i="4"/>
  <c r="BL444" i="4"/>
  <c r="AY445" i="4"/>
  <c r="AZ445" i="4"/>
  <c r="BA445" i="4"/>
  <c r="BB445" i="4"/>
  <c r="BC445" i="4"/>
  <c r="BD445" i="4"/>
  <c r="BE445" i="4"/>
  <c r="BF445" i="4"/>
  <c r="BG445" i="4"/>
  <c r="BH445" i="4"/>
  <c r="BI445" i="4"/>
  <c r="BJ445" i="4"/>
  <c r="BK445" i="4"/>
  <c r="BL445" i="4"/>
  <c r="AY446" i="4"/>
  <c r="AZ446" i="4"/>
  <c r="BA446" i="4"/>
  <c r="BB446" i="4"/>
  <c r="BC446" i="4"/>
  <c r="BD446" i="4"/>
  <c r="BE446" i="4"/>
  <c r="BF446" i="4"/>
  <c r="BG446" i="4"/>
  <c r="BH446" i="4"/>
  <c r="BI446" i="4"/>
  <c r="BJ446" i="4"/>
  <c r="BK446" i="4"/>
  <c r="BL446" i="4"/>
  <c r="AY447" i="4"/>
  <c r="AZ447" i="4"/>
  <c r="BA447" i="4"/>
  <c r="BB447" i="4"/>
  <c r="BC447" i="4"/>
  <c r="BD447" i="4"/>
  <c r="BE447" i="4"/>
  <c r="BF447" i="4"/>
  <c r="BG447" i="4"/>
  <c r="BH447" i="4"/>
  <c r="BI447" i="4"/>
  <c r="BJ447" i="4"/>
  <c r="BK447" i="4"/>
  <c r="BL447" i="4"/>
  <c r="AY448" i="4"/>
  <c r="AZ448" i="4"/>
  <c r="BA448" i="4"/>
  <c r="BB448" i="4"/>
  <c r="BC448" i="4"/>
  <c r="BD448" i="4"/>
  <c r="BE448" i="4"/>
  <c r="BF448" i="4"/>
  <c r="BG448" i="4"/>
  <c r="BH448" i="4"/>
  <c r="BI448" i="4"/>
  <c r="BJ448" i="4"/>
  <c r="BK448" i="4"/>
  <c r="BL448" i="4"/>
  <c r="AY449" i="4"/>
  <c r="AZ449" i="4"/>
  <c r="BA449" i="4"/>
  <c r="BB449" i="4"/>
  <c r="BC449" i="4"/>
  <c r="BD449" i="4"/>
  <c r="BE449" i="4"/>
  <c r="BF449" i="4"/>
  <c r="BG449" i="4"/>
  <c r="BH449" i="4"/>
  <c r="BI449" i="4"/>
  <c r="BJ449" i="4"/>
  <c r="BK449" i="4"/>
  <c r="BL449" i="4"/>
  <c r="AY450" i="4"/>
  <c r="AZ450" i="4"/>
  <c r="BA450" i="4"/>
  <c r="BB450" i="4"/>
  <c r="BC450" i="4"/>
  <c r="BD450" i="4"/>
  <c r="BE450" i="4"/>
  <c r="BF450" i="4"/>
  <c r="BG450" i="4"/>
  <c r="BH450" i="4"/>
  <c r="BI450" i="4"/>
  <c r="BJ450" i="4"/>
  <c r="BK450" i="4"/>
  <c r="BL450" i="4"/>
  <c r="AY451" i="4"/>
  <c r="AZ451" i="4"/>
  <c r="BA451" i="4"/>
  <c r="BB451" i="4"/>
  <c r="BC451" i="4"/>
  <c r="BD451" i="4"/>
  <c r="BE451" i="4"/>
  <c r="BF451" i="4"/>
  <c r="BG451" i="4"/>
  <c r="BH451" i="4"/>
  <c r="BI451" i="4"/>
  <c r="BJ451" i="4"/>
  <c r="BK451" i="4"/>
  <c r="BL451" i="4"/>
  <c r="AY452" i="4"/>
  <c r="AZ452" i="4"/>
  <c r="BA452" i="4"/>
  <c r="BB452" i="4"/>
  <c r="BC452" i="4"/>
  <c r="BD452" i="4"/>
  <c r="BE452" i="4"/>
  <c r="BF452" i="4"/>
  <c r="BG452" i="4"/>
  <c r="BH452" i="4"/>
  <c r="BI452" i="4"/>
  <c r="BJ452" i="4"/>
  <c r="BK452" i="4"/>
  <c r="BL452" i="4"/>
  <c r="AY453" i="4"/>
  <c r="AZ453" i="4"/>
  <c r="BA453" i="4"/>
  <c r="BB453" i="4"/>
  <c r="BC453" i="4"/>
  <c r="BD453" i="4"/>
  <c r="BE453" i="4"/>
  <c r="BF453" i="4"/>
  <c r="BG453" i="4"/>
  <c r="BH453" i="4"/>
  <c r="BI453" i="4"/>
  <c r="BJ453" i="4"/>
  <c r="BK453" i="4"/>
  <c r="BL453" i="4"/>
  <c r="AY454" i="4"/>
  <c r="AZ454" i="4"/>
  <c r="BA454" i="4"/>
  <c r="BB454" i="4"/>
  <c r="BC454" i="4"/>
  <c r="BD454" i="4"/>
  <c r="BE454" i="4"/>
  <c r="BF454" i="4"/>
  <c r="BG454" i="4"/>
  <c r="BH454" i="4"/>
  <c r="BI454" i="4"/>
  <c r="BJ454" i="4"/>
  <c r="BK454" i="4"/>
  <c r="BL454" i="4"/>
  <c r="AY455" i="4"/>
  <c r="AZ455" i="4"/>
  <c r="BA455" i="4"/>
  <c r="BB455" i="4"/>
  <c r="BC455" i="4"/>
  <c r="BD455" i="4"/>
  <c r="BE455" i="4"/>
  <c r="BF455" i="4"/>
  <c r="BG455" i="4"/>
  <c r="BH455" i="4"/>
  <c r="BI455" i="4"/>
  <c r="BJ455" i="4"/>
  <c r="BK455" i="4"/>
  <c r="BL455" i="4"/>
  <c r="AY456" i="4"/>
  <c r="AZ456" i="4"/>
  <c r="BA456" i="4"/>
  <c r="BB456" i="4"/>
  <c r="BC456" i="4"/>
  <c r="BD456" i="4"/>
  <c r="BE456" i="4"/>
  <c r="BF456" i="4"/>
  <c r="BG456" i="4"/>
  <c r="BH456" i="4"/>
  <c r="BI456" i="4"/>
  <c r="BJ456" i="4"/>
  <c r="BK456" i="4"/>
  <c r="BL456" i="4"/>
  <c r="AY457" i="4"/>
  <c r="AZ457" i="4"/>
  <c r="BA457" i="4"/>
  <c r="BB457" i="4"/>
  <c r="BC457" i="4"/>
  <c r="BD457" i="4"/>
  <c r="BE457" i="4"/>
  <c r="BF457" i="4"/>
  <c r="BG457" i="4"/>
  <c r="BH457" i="4"/>
  <c r="BI457" i="4"/>
  <c r="BJ457" i="4"/>
  <c r="BK457" i="4"/>
  <c r="BL457" i="4"/>
  <c r="AY458" i="4"/>
  <c r="AZ458" i="4"/>
  <c r="BA458" i="4"/>
  <c r="BB458" i="4"/>
  <c r="BC458" i="4"/>
  <c r="BD458" i="4"/>
  <c r="BE458" i="4"/>
  <c r="BF458" i="4"/>
  <c r="BG458" i="4"/>
  <c r="BH458" i="4"/>
  <c r="BI458" i="4"/>
  <c r="BJ458" i="4"/>
  <c r="BK458" i="4"/>
  <c r="BL458" i="4"/>
  <c r="AY459" i="4"/>
  <c r="AZ459" i="4"/>
  <c r="BA459" i="4"/>
  <c r="BB459" i="4"/>
  <c r="BC459" i="4"/>
  <c r="BD459" i="4"/>
  <c r="BE459" i="4"/>
  <c r="BF459" i="4"/>
  <c r="BG459" i="4"/>
  <c r="BH459" i="4"/>
  <c r="BI459" i="4"/>
  <c r="BJ459" i="4"/>
  <c r="BK459" i="4"/>
  <c r="BL459" i="4"/>
  <c r="AY460" i="4"/>
  <c r="AZ460" i="4"/>
  <c r="BA460" i="4"/>
  <c r="BB460" i="4"/>
  <c r="BC460" i="4"/>
  <c r="BD460" i="4"/>
  <c r="BE460" i="4"/>
  <c r="BF460" i="4"/>
  <c r="BG460" i="4"/>
  <c r="BH460" i="4"/>
  <c r="BI460" i="4"/>
  <c r="BJ460" i="4"/>
  <c r="BK460" i="4"/>
  <c r="BL460" i="4"/>
  <c r="AY461" i="4"/>
  <c r="AZ461" i="4"/>
  <c r="BA461" i="4"/>
  <c r="BB461" i="4"/>
  <c r="BC461" i="4"/>
  <c r="BD461" i="4"/>
  <c r="BE461" i="4"/>
  <c r="BF461" i="4"/>
  <c r="BG461" i="4"/>
  <c r="BH461" i="4"/>
  <c r="BI461" i="4"/>
  <c r="BJ461" i="4"/>
  <c r="BK461" i="4"/>
  <c r="BL461" i="4"/>
  <c r="AY462" i="4"/>
  <c r="AZ462" i="4"/>
  <c r="BA462" i="4"/>
  <c r="BB462" i="4"/>
  <c r="BC462" i="4"/>
  <c r="BD462" i="4"/>
  <c r="BE462" i="4"/>
  <c r="BF462" i="4"/>
  <c r="BG462" i="4"/>
  <c r="BH462" i="4"/>
  <c r="BI462" i="4"/>
  <c r="BJ462" i="4"/>
  <c r="BK462" i="4"/>
  <c r="BL462" i="4"/>
  <c r="AY463" i="4"/>
  <c r="AZ463" i="4"/>
  <c r="BA463" i="4"/>
  <c r="BB463" i="4"/>
  <c r="BC463" i="4"/>
  <c r="BD463" i="4"/>
  <c r="BE463" i="4"/>
  <c r="BF463" i="4"/>
  <c r="BG463" i="4"/>
  <c r="BH463" i="4"/>
  <c r="BI463" i="4"/>
  <c r="BJ463" i="4"/>
  <c r="BK463" i="4"/>
  <c r="BL463" i="4"/>
  <c r="AY464" i="4"/>
  <c r="AZ464" i="4"/>
  <c r="BA464" i="4"/>
  <c r="BB464" i="4"/>
  <c r="BC464" i="4"/>
  <c r="BD464" i="4"/>
  <c r="BE464" i="4"/>
  <c r="BF464" i="4"/>
  <c r="BG464" i="4"/>
  <c r="BH464" i="4"/>
  <c r="BI464" i="4"/>
  <c r="BJ464" i="4"/>
  <c r="BK464" i="4"/>
  <c r="BL464" i="4"/>
  <c r="AY465" i="4"/>
  <c r="AZ465" i="4"/>
  <c r="BA465" i="4"/>
  <c r="BB465" i="4"/>
  <c r="BC465" i="4"/>
  <c r="BD465" i="4"/>
  <c r="BE465" i="4"/>
  <c r="BF465" i="4"/>
  <c r="BG465" i="4"/>
  <c r="BH465" i="4"/>
  <c r="BI465" i="4"/>
  <c r="BJ465" i="4"/>
  <c r="BK465" i="4"/>
  <c r="BL465" i="4"/>
  <c r="AY466" i="4"/>
  <c r="AZ466" i="4"/>
  <c r="BA466" i="4"/>
  <c r="BB466" i="4"/>
  <c r="BC466" i="4"/>
  <c r="BD466" i="4"/>
  <c r="BE466" i="4"/>
  <c r="BF466" i="4"/>
  <c r="BG466" i="4"/>
  <c r="BH466" i="4"/>
  <c r="BI466" i="4"/>
  <c r="BJ466" i="4"/>
  <c r="BK466" i="4"/>
  <c r="BL466" i="4"/>
  <c r="AY467" i="4"/>
  <c r="AZ467" i="4"/>
  <c r="BA467" i="4"/>
  <c r="BB467" i="4"/>
  <c r="BC467" i="4"/>
  <c r="BD467" i="4"/>
  <c r="BE467" i="4"/>
  <c r="BF467" i="4"/>
  <c r="BG467" i="4"/>
  <c r="BH467" i="4"/>
  <c r="BI467" i="4"/>
  <c r="BJ467" i="4"/>
  <c r="BK467" i="4"/>
  <c r="BL467" i="4"/>
  <c r="AY468" i="4"/>
  <c r="AZ468" i="4"/>
  <c r="BA468" i="4"/>
  <c r="BB468" i="4"/>
  <c r="BC468" i="4"/>
  <c r="BD468" i="4"/>
  <c r="BE468" i="4"/>
  <c r="BF468" i="4"/>
  <c r="BG468" i="4"/>
  <c r="BH468" i="4"/>
  <c r="BI468" i="4"/>
  <c r="BJ468" i="4"/>
  <c r="BK468" i="4"/>
  <c r="BL468" i="4"/>
  <c r="AY469" i="4"/>
  <c r="AZ469" i="4"/>
  <c r="BA469" i="4"/>
  <c r="BB469" i="4"/>
  <c r="BC469" i="4"/>
  <c r="BD469" i="4"/>
  <c r="BE469" i="4"/>
  <c r="BF469" i="4"/>
  <c r="BG469" i="4"/>
  <c r="BH469" i="4"/>
  <c r="BI469" i="4"/>
  <c r="BJ469" i="4"/>
  <c r="BK469" i="4"/>
  <c r="BL469" i="4"/>
  <c r="AY470" i="4"/>
  <c r="AZ470" i="4"/>
  <c r="BA470" i="4"/>
  <c r="BB470" i="4"/>
  <c r="BC470" i="4"/>
  <c r="BD470" i="4"/>
  <c r="BE470" i="4"/>
  <c r="BF470" i="4"/>
  <c r="BG470" i="4"/>
  <c r="BH470" i="4"/>
  <c r="BI470" i="4"/>
  <c r="BJ470" i="4"/>
  <c r="BK470" i="4"/>
  <c r="BL470" i="4"/>
  <c r="AY471" i="4"/>
  <c r="AZ471" i="4"/>
  <c r="BA471" i="4"/>
  <c r="BB471" i="4"/>
  <c r="BC471" i="4"/>
  <c r="BD471" i="4"/>
  <c r="BE471" i="4"/>
  <c r="BF471" i="4"/>
  <c r="BG471" i="4"/>
  <c r="BH471" i="4"/>
  <c r="BI471" i="4"/>
  <c r="BJ471" i="4"/>
  <c r="BK471" i="4"/>
  <c r="BL471" i="4"/>
  <c r="AY472" i="4"/>
  <c r="AZ472" i="4"/>
  <c r="BA472" i="4"/>
  <c r="BB472" i="4"/>
  <c r="BC472" i="4"/>
  <c r="BD472" i="4"/>
  <c r="BE472" i="4"/>
  <c r="BF472" i="4"/>
  <c r="BG472" i="4"/>
  <c r="BH472" i="4"/>
  <c r="BI472" i="4"/>
  <c r="BJ472" i="4"/>
  <c r="BK472" i="4"/>
  <c r="BL472" i="4"/>
  <c r="AY473" i="4"/>
  <c r="AZ473" i="4"/>
  <c r="BA473" i="4"/>
  <c r="BB473" i="4"/>
  <c r="BC473" i="4"/>
  <c r="BD473" i="4"/>
  <c r="BE473" i="4"/>
  <c r="BF473" i="4"/>
  <c r="BG473" i="4"/>
  <c r="BH473" i="4"/>
  <c r="BI473" i="4"/>
  <c r="BJ473" i="4"/>
  <c r="BK473" i="4"/>
  <c r="BL473" i="4"/>
  <c r="AY474" i="4"/>
  <c r="AZ474" i="4"/>
  <c r="BA474" i="4"/>
  <c r="BB474" i="4"/>
  <c r="BC474" i="4"/>
  <c r="BD474" i="4"/>
  <c r="BE474" i="4"/>
  <c r="BF474" i="4"/>
  <c r="BG474" i="4"/>
  <c r="BH474" i="4"/>
  <c r="BI474" i="4"/>
  <c r="BJ474" i="4"/>
  <c r="BK474" i="4"/>
  <c r="BL474" i="4"/>
  <c r="AY475" i="4"/>
  <c r="AZ475" i="4"/>
  <c r="BA475" i="4"/>
  <c r="BB475" i="4"/>
  <c r="BC475" i="4"/>
  <c r="BD475" i="4"/>
  <c r="BE475" i="4"/>
  <c r="BF475" i="4"/>
  <c r="BG475" i="4"/>
  <c r="BH475" i="4"/>
  <c r="BI475" i="4"/>
  <c r="BJ475" i="4"/>
  <c r="BK475" i="4"/>
  <c r="BL475" i="4"/>
  <c r="AY476" i="4"/>
  <c r="AZ476" i="4"/>
  <c r="BA476" i="4"/>
  <c r="BB476" i="4"/>
  <c r="BC476" i="4"/>
  <c r="BD476" i="4"/>
  <c r="BE476" i="4"/>
  <c r="BF476" i="4"/>
  <c r="BG476" i="4"/>
  <c r="BH476" i="4"/>
  <c r="BI476" i="4"/>
  <c r="BJ476" i="4"/>
  <c r="BK476" i="4"/>
  <c r="BL476" i="4"/>
  <c r="AY477" i="4"/>
  <c r="AZ477" i="4"/>
  <c r="BA477" i="4"/>
  <c r="BB477" i="4"/>
  <c r="BC477" i="4"/>
  <c r="BD477" i="4"/>
  <c r="BE477" i="4"/>
  <c r="BF477" i="4"/>
  <c r="BG477" i="4"/>
  <c r="BH477" i="4"/>
  <c r="BI477" i="4"/>
  <c r="BJ477" i="4"/>
  <c r="BK477" i="4"/>
  <c r="BL477" i="4"/>
  <c r="AY478" i="4"/>
  <c r="AZ478" i="4"/>
  <c r="BA478" i="4"/>
  <c r="BB478" i="4"/>
  <c r="BC478" i="4"/>
  <c r="BD478" i="4"/>
  <c r="BE478" i="4"/>
  <c r="BF478" i="4"/>
  <c r="BG478" i="4"/>
  <c r="BH478" i="4"/>
  <c r="BI478" i="4"/>
  <c r="BJ478" i="4"/>
  <c r="BK478" i="4"/>
  <c r="BL478" i="4"/>
  <c r="AY479" i="4"/>
  <c r="AZ479" i="4"/>
  <c r="BA479" i="4"/>
  <c r="BB479" i="4"/>
  <c r="BC479" i="4"/>
  <c r="BD479" i="4"/>
  <c r="BE479" i="4"/>
  <c r="BF479" i="4"/>
  <c r="BG479" i="4"/>
  <c r="BH479" i="4"/>
  <c r="BI479" i="4"/>
  <c r="BJ479" i="4"/>
  <c r="BK479" i="4"/>
  <c r="BL479" i="4"/>
  <c r="AY480" i="4"/>
  <c r="AZ480" i="4"/>
  <c r="BA480" i="4"/>
  <c r="BB480" i="4"/>
  <c r="BC480" i="4"/>
  <c r="BD480" i="4"/>
  <c r="BE480" i="4"/>
  <c r="BF480" i="4"/>
  <c r="BG480" i="4"/>
  <c r="BH480" i="4"/>
  <c r="BI480" i="4"/>
  <c r="BJ480" i="4"/>
  <c r="BK480" i="4"/>
  <c r="BL480" i="4"/>
  <c r="AY481" i="4"/>
  <c r="AZ481" i="4"/>
  <c r="BA481" i="4"/>
  <c r="BB481" i="4"/>
  <c r="BC481" i="4"/>
  <c r="BD481" i="4"/>
  <c r="BE481" i="4"/>
  <c r="BF481" i="4"/>
  <c r="BG481" i="4"/>
  <c r="BH481" i="4"/>
  <c r="BI481" i="4"/>
  <c r="BJ481" i="4"/>
  <c r="BK481" i="4"/>
  <c r="BL481" i="4"/>
  <c r="AY482" i="4"/>
  <c r="AZ482" i="4"/>
  <c r="BA482" i="4"/>
  <c r="BB482" i="4"/>
  <c r="BC482" i="4"/>
  <c r="BD482" i="4"/>
  <c r="BE482" i="4"/>
  <c r="BF482" i="4"/>
  <c r="BG482" i="4"/>
  <c r="BH482" i="4"/>
  <c r="BI482" i="4"/>
  <c r="BJ482" i="4"/>
  <c r="BK482" i="4"/>
  <c r="BL482" i="4"/>
  <c r="AY483" i="4"/>
  <c r="AZ483" i="4"/>
  <c r="BA483" i="4"/>
  <c r="BB483" i="4"/>
  <c r="BC483" i="4"/>
  <c r="BD483" i="4"/>
  <c r="BE483" i="4"/>
  <c r="BF483" i="4"/>
  <c r="BG483" i="4"/>
  <c r="BH483" i="4"/>
  <c r="BI483" i="4"/>
  <c r="BJ483" i="4"/>
  <c r="BK483" i="4"/>
  <c r="BL483" i="4"/>
  <c r="AY484" i="4"/>
  <c r="AZ484" i="4"/>
  <c r="BA484" i="4"/>
  <c r="BB484" i="4"/>
  <c r="BC484" i="4"/>
  <c r="BD484" i="4"/>
  <c r="BE484" i="4"/>
  <c r="BF484" i="4"/>
  <c r="BG484" i="4"/>
  <c r="BH484" i="4"/>
  <c r="BI484" i="4"/>
  <c r="BJ484" i="4"/>
  <c r="BK484" i="4"/>
  <c r="BL484" i="4"/>
  <c r="AY485" i="4"/>
  <c r="AZ485" i="4"/>
  <c r="BA485" i="4"/>
  <c r="BB485" i="4"/>
  <c r="BC485" i="4"/>
  <c r="BD485" i="4"/>
  <c r="BE485" i="4"/>
  <c r="BF485" i="4"/>
  <c r="BG485" i="4"/>
  <c r="BH485" i="4"/>
  <c r="BI485" i="4"/>
  <c r="BJ485" i="4"/>
  <c r="BK485" i="4"/>
  <c r="BL485" i="4"/>
  <c r="AY486" i="4"/>
  <c r="AZ486" i="4"/>
  <c r="BA486" i="4"/>
  <c r="BB486" i="4"/>
  <c r="BC486" i="4"/>
  <c r="BD486" i="4"/>
  <c r="BE486" i="4"/>
  <c r="BF486" i="4"/>
  <c r="BG486" i="4"/>
  <c r="BH486" i="4"/>
  <c r="BI486" i="4"/>
  <c r="BJ486" i="4"/>
  <c r="BK486" i="4"/>
  <c r="BL486" i="4"/>
  <c r="AY487" i="4"/>
  <c r="AZ487" i="4"/>
  <c r="BA487" i="4"/>
  <c r="BB487" i="4"/>
  <c r="BC487" i="4"/>
  <c r="BD487" i="4"/>
  <c r="BE487" i="4"/>
  <c r="BF487" i="4"/>
  <c r="BG487" i="4"/>
  <c r="BH487" i="4"/>
  <c r="BI487" i="4"/>
  <c r="BJ487" i="4"/>
  <c r="BK487" i="4"/>
  <c r="BL487" i="4"/>
  <c r="AY488" i="4"/>
  <c r="AZ488" i="4"/>
  <c r="BA488" i="4"/>
  <c r="BB488" i="4"/>
  <c r="BC488" i="4"/>
  <c r="BD488" i="4"/>
  <c r="BE488" i="4"/>
  <c r="BF488" i="4"/>
  <c r="BG488" i="4"/>
  <c r="BH488" i="4"/>
  <c r="BI488" i="4"/>
  <c r="BJ488" i="4"/>
  <c r="BK488" i="4"/>
  <c r="BL488" i="4"/>
  <c r="AY489" i="4"/>
  <c r="AZ489" i="4"/>
  <c r="BA489" i="4"/>
  <c r="BB489" i="4"/>
  <c r="BC489" i="4"/>
  <c r="BD489" i="4"/>
  <c r="BE489" i="4"/>
  <c r="BF489" i="4"/>
  <c r="BG489" i="4"/>
  <c r="BH489" i="4"/>
  <c r="BI489" i="4"/>
  <c r="BJ489" i="4"/>
  <c r="BK489" i="4"/>
  <c r="BL489" i="4"/>
  <c r="AY490" i="4"/>
  <c r="AZ490" i="4"/>
  <c r="BA490" i="4"/>
  <c r="BB490" i="4"/>
  <c r="BC490" i="4"/>
  <c r="BD490" i="4"/>
  <c r="BE490" i="4"/>
  <c r="BF490" i="4"/>
  <c r="BG490" i="4"/>
  <c r="BH490" i="4"/>
  <c r="BI490" i="4"/>
  <c r="BJ490" i="4"/>
  <c r="BK490" i="4"/>
  <c r="BL490" i="4"/>
  <c r="AY491" i="4"/>
  <c r="AZ491" i="4"/>
  <c r="BA491" i="4"/>
  <c r="BB491" i="4"/>
  <c r="BC491" i="4"/>
  <c r="BD491" i="4"/>
  <c r="BE491" i="4"/>
  <c r="BF491" i="4"/>
  <c r="BG491" i="4"/>
  <c r="BH491" i="4"/>
  <c r="BM491" i="4" s="1"/>
  <c r="BI491" i="4"/>
  <c r="BJ491" i="4"/>
  <c r="BK491" i="4"/>
  <c r="BL491" i="4"/>
  <c r="AY492" i="4"/>
  <c r="AZ492" i="4"/>
  <c r="BA492" i="4"/>
  <c r="BB492" i="4"/>
  <c r="BC492" i="4"/>
  <c r="BD492" i="4"/>
  <c r="BE492" i="4"/>
  <c r="BF492" i="4"/>
  <c r="BG492" i="4"/>
  <c r="BH492" i="4"/>
  <c r="BI492" i="4"/>
  <c r="BJ492" i="4"/>
  <c r="BK492" i="4"/>
  <c r="BL492" i="4"/>
  <c r="AY493" i="4"/>
  <c r="AZ493" i="4"/>
  <c r="BA493" i="4"/>
  <c r="BB493" i="4"/>
  <c r="BC493" i="4"/>
  <c r="BD493" i="4"/>
  <c r="BE493" i="4"/>
  <c r="BF493" i="4"/>
  <c r="BG493" i="4"/>
  <c r="BH493" i="4"/>
  <c r="BI493" i="4"/>
  <c r="BJ493" i="4"/>
  <c r="BK493" i="4"/>
  <c r="BL493" i="4"/>
  <c r="AY494" i="4"/>
  <c r="AZ494" i="4"/>
  <c r="BA494" i="4"/>
  <c r="BB494" i="4"/>
  <c r="BC494" i="4"/>
  <c r="BD494" i="4"/>
  <c r="BE494" i="4"/>
  <c r="BF494" i="4"/>
  <c r="BG494" i="4"/>
  <c r="BH494" i="4"/>
  <c r="BI494" i="4"/>
  <c r="BJ494" i="4"/>
  <c r="BK494" i="4"/>
  <c r="BL494" i="4"/>
  <c r="AY495" i="4"/>
  <c r="AZ495" i="4"/>
  <c r="BA495" i="4"/>
  <c r="BB495" i="4"/>
  <c r="BC495" i="4"/>
  <c r="BD495" i="4"/>
  <c r="BE495" i="4"/>
  <c r="BF495" i="4"/>
  <c r="BG495" i="4"/>
  <c r="BH495" i="4"/>
  <c r="BI495" i="4"/>
  <c r="BJ495" i="4"/>
  <c r="BK495" i="4"/>
  <c r="BL495" i="4"/>
  <c r="AY496" i="4"/>
  <c r="AZ496" i="4"/>
  <c r="BA496" i="4"/>
  <c r="BB496" i="4"/>
  <c r="BC496" i="4"/>
  <c r="BD496" i="4"/>
  <c r="BE496" i="4"/>
  <c r="BF496" i="4"/>
  <c r="BG496" i="4"/>
  <c r="BH496" i="4"/>
  <c r="BI496" i="4"/>
  <c r="BJ496" i="4"/>
  <c r="BK496" i="4"/>
  <c r="BL496" i="4"/>
  <c r="AY497" i="4"/>
  <c r="AZ497" i="4"/>
  <c r="BA497" i="4"/>
  <c r="BB497" i="4"/>
  <c r="BC497" i="4"/>
  <c r="BD497" i="4"/>
  <c r="BE497" i="4"/>
  <c r="BF497" i="4"/>
  <c r="BG497" i="4"/>
  <c r="BH497" i="4"/>
  <c r="BI497" i="4"/>
  <c r="BJ497" i="4"/>
  <c r="BK497" i="4"/>
  <c r="BL497" i="4"/>
  <c r="AY498" i="4"/>
  <c r="AZ498" i="4"/>
  <c r="BA498" i="4"/>
  <c r="BB498" i="4"/>
  <c r="BC498" i="4"/>
  <c r="BD498" i="4"/>
  <c r="BE498" i="4"/>
  <c r="BF498" i="4"/>
  <c r="BG498" i="4"/>
  <c r="BH498" i="4"/>
  <c r="BI498" i="4"/>
  <c r="BJ498" i="4"/>
  <c r="BK498" i="4"/>
  <c r="BL498" i="4"/>
  <c r="AY499" i="4"/>
  <c r="AZ499" i="4"/>
  <c r="BA499" i="4"/>
  <c r="BB499" i="4"/>
  <c r="BC499" i="4"/>
  <c r="BD499" i="4"/>
  <c r="BE499" i="4"/>
  <c r="BF499" i="4"/>
  <c r="BG499" i="4"/>
  <c r="BH499" i="4"/>
  <c r="BI499" i="4"/>
  <c r="BJ499" i="4"/>
  <c r="BK499" i="4"/>
  <c r="BL499" i="4"/>
  <c r="AY500" i="4"/>
  <c r="AZ500" i="4"/>
  <c r="BA500" i="4"/>
  <c r="BB500" i="4"/>
  <c r="BC500" i="4"/>
  <c r="BD500" i="4"/>
  <c r="BE500" i="4"/>
  <c r="BF500" i="4"/>
  <c r="BG500" i="4"/>
  <c r="BH500" i="4"/>
  <c r="BI500" i="4"/>
  <c r="BJ500" i="4"/>
  <c r="BK500" i="4"/>
  <c r="BL500" i="4"/>
  <c r="AY501" i="4"/>
  <c r="AZ501" i="4"/>
  <c r="BA501" i="4"/>
  <c r="BB501" i="4"/>
  <c r="BC501" i="4"/>
  <c r="BD501" i="4"/>
  <c r="BE501" i="4"/>
  <c r="BF501" i="4"/>
  <c r="BG501" i="4"/>
  <c r="BH501" i="4"/>
  <c r="BI501" i="4"/>
  <c r="BJ501" i="4"/>
  <c r="BK501" i="4"/>
  <c r="BL501" i="4"/>
  <c r="AY502" i="4"/>
  <c r="AZ502" i="4"/>
  <c r="BA502" i="4"/>
  <c r="BB502" i="4"/>
  <c r="BC502" i="4"/>
  <c r="BD502" i="4"/>
  <c r="BE502" i="4"/>
  <c r="BF502" i="4"/>
  <c r="BG502" i="4"/>
  <c r="BH502" i="4"/>
  <c r="BI502" i="4"/>
  <c r="BJ502" i="4"/>
  <c r="BK502" i="4"/>
  <c r="BL502" i="4"/>
  <c r="AY503" i="4"/>
  <c r="AZ503" i="4"/>
  <c r="BA503" i="4"/>
  <c r="BB503" i="4"/>
  <c r="BC503" i="4"/>
  <c r="BD503" i="4"/>
  <c r="BE503" i="4"/>
  <c r="BF503" i="4"/>
  <c r="BG503" i="4"/>
  <c r="BH503" i="4"/>
  <c r="BI503" i="4"/>
  <c r="BJ503" i="4"/>
  <c r="BK503" i="4"/>
  <c r="BL503" i="4"/>
  <c r="AY504" i="4"/>
  <c r="AZ504" i="4"/>
  <c r="BA504" i="4"/>
  <c r="BB504" i="4"/>
  <c r="BC504" i="4"/>
  <c r="BD504" i="4"/>
  <c r="BE504" i="4"/>
  <c r="BF504" i="4"/>
  <c r="BG504" i="4"/>
  <c r="BH504" i="4"/>
  <c r="BI504" i="4"/>
  <c r="BJ504" i="4"/>
  <c r="BK504" i="4"/>
  <c r="BL504" i="4"/>
  <c r="AY505" i="4"/>
  <c r="AZ505" i="4"/>
  <c r="BA505" i="4"/>
  <c r="BB505" i="4"/>
  <c r="BC505" i="4"/>
  <c r="BD505" i="4"/>
  <c r="BE505" i="4"/>
  <c r="BF505" i="4"/>
  <c r="BG505" i="4"/>
  <c r="BH505" i="4"/>
  <c r="BI505" i="4"/>
  <c r="BJ505" i="4"/>
  <c r="BK505" i="4"/>
  <c r="BL505" i="4"/>
  <c r="AY506" i="4"/>
  <c r="AZ506" i="4"/>
  <c r="BA506" i="4"/>
  <c r="BB506" i="4"/>
  <c r="BC506" i="4"/>
  <c r="BD506" i="4"/>
  <c r="BE506" i="4"/>
  <c r="BF506" i="4"/>
  <c r="BG506" i="4"/>
  <c r="BH506" i="4"/>
  <c r="BI506" i="4"/>
  <c r="BJ506" i="4"/>
  <c r="BK506" i="4"/>
  <c r="BL506" i="4"/>
  <c r="AY507" i="4"/>
  <c r="AZ507" i="4"/>
  <c r="BA507" i="4"/>
  <c r="BB507" i="4"/>
  <c r="BC507" i="4"/>
  <c r="BD507" i="4"/>
  <c r="BE507" i="4"/>
  <c r="BF507" i="4"/>
  <c r="BG507" i="4"/>
  <c r="BH507" i="4"/>
  <c r="BI507" i="4"/>
  <c r="BJ507" i="4"/>
  <c r="BK507" i="4"/>
  <c r="BL507" i="4"/>
  <c r="AY508" i="4"/>
  <c r="AZ508" i="4"/>
  <c r="BA508" i="4"/>
  <c r="BB508" i="4"/>
  <c r="BC508" i="4"/>
  <c r="BD508" i="4"/>
  <c r="BE508" i="4"/>
  <c r="BF508" i="4"/>
  <c r="BG508" i="4"/>
  <c r="BH508" i="4"/>
  <c r="BI508" i="4"/>
  <c r="BJ508" i="4"/>
  <c r="BK508" i="4"/>
  <c r="BL508" i="4"/>
  <c r="AY509" i="4"/>
  <c r="AZ509" i="4"/>
  <c r="BA509" i="4"/>
  <c r="BB509" i="4"/>
  <c r="BC509" i="4"/>
  <c r="BD509" i="4"/>
  <c r="BE509" i="4"/>
  <c r="BF509" i="4"/>
  <c r="BG509" i="4"/>
  <c r="BH509" i="4"/>
  <c r="BI509" i="4"/>
  <c r="BJ509" i="4"/>
  <c r="BK509" i="4"/>
  <c r="BL509" i="4"/>
  <c r="AY510" i="4"/>
  <c r="AZ510" i="4"/>
  <c r="BA510" i="4"/>
  <c r="BB510" i="4"/>
  <c r="BC510" i="4"/>
  <c r="BD510" i="4"/>
  <c r="BE510" i="4"/>
  <c r="BF510" i="4"/>
  <c r="BG510" i="4"/>
  <c r="BH510" i="4"/>
  <c r="BI510" i="4"/>
  <c r="BJ510" i="4"/>
  <c r="BK510" i="4"/>
  <c r="BL510" i="4"/>
  <c r="AY511" i="4"/>
  <c r="AZ511" i="4"/>
  <c r="BA511" i="4"/>
  <c r="BB511" i="4"/>
  <c r="BC511" i="4"/>
  <c r="BD511" i="4"/>
  <c r="BE511" i="4"/>
  <c r="BF511" i="4"/>
  <c r="BG511" i="4"/>
  <c r="BH511" i="4"/>
  <c r="BI511" i="4"/>
  <c r="BJ511" i="4"/>
  <c r="BK511" i="4"/>
  <c r="BL511" i="4"/>
  <c r="AY512" i="4"/>
  <c r="AZ512" i="4"/>
  <c r="BA512" i="4"/>
  <c r="BB512" i="4"/>
  <c r="BC512" i="4"/>
  <c r="BD512" i="4"/>
  <c r="BE512" i="4"/>
  <c r="BF512" i="4"/>
  <c r="BG512" i="4"/>
  <c r="BH512" i="4"/>
  <c r="BI512" i="4"/>
  <c r="BJ512" i="4"/>
  <c r="BK512" i="4"/>
  <c r="BL512" i="4"/>
  <c r="AY513" i="4"/>
  <c r="AZ513" i="4"/>
  <c r="BA513" i="4"/>
  <c r="BB513" i="4"/>
  <c r="BC513" i="4"/>
  <c r="BD513" i="4"/>
  <c r="BE513" i="4"/>
  <c r="BF513" i="4"/>
  <c r="BG513" i="4"/>
  <c r="BH513" i="4"/>
  <c r="BI513" i="4"/>
  <c r="BJ513" i="4"/>
  <c r="BK513" i="4"/>
  <c r="BL513" i="4"/>
  <c r="AY514" i="4"/>
  <c r="AZ514" i="4"/>
  <c r="BA514" i="4"/>
  <c r="BB514" i="4"/>
  <c r="BC514" i="4"/>
  <c r="BD514" i="4"/>
  <c r="BE514" i="4"/>
  <c r="BF514" i="4"/>
  <c r="BG514" i="4"/>
  <c r="BH514" i="4"/>
  <c r="BI514" i="4"/>
  <c r="BJ514" i="4"/>
  <c r="BK514" i="4"/>
  <c r="BL514" i="4"/>
  <c r="AY515" i="4"/>
  <c r="AZ515" i="4"/>
  <c r="BA515" i="4"/>
  <c r="BB515" i="4"/>
  <c r="BC515" i="4"/>
  <c r="BD515" i="4"/>
  <c r="BE515" i="4"/>
  <c r="BF515" i="4"/>
  <c r="BG515" i="4"/>
  <c r="BH515" i="4"/>
  <c r="BM515" i="4" s="1"/>
  <c r="BI515" i="4"/>
  <c r="BJ515" i="4"/>
  <c r="BK515" i="4"/>
  <c r="BL515" i="4"/>
  <c r="AY516" i="4"/>
  <c r="AZ516" i="4"/>
  <c r="BA516" i="4"/>
  <c r="BB516" i="4"/>
  <c r="BC516" i="4"/>
  <c r="BD516" i="4"/>
  <c r="BE516" i="4"/>
  <c r="BF516" i="4"/>
  <c r="BG516" i="4"/>
  <c r="BH516" i="4"/>
  <c r="BI516" i="4"/>
  <c r="BJ516" i="4"/>
  <c r="BK516" i="4"/>
  <c r="BL516" i="4"/>
  <c r="AY517" i="4"/>
  <c r="AZ517" i="4"/>
  <c r="BA517" i="4"/>
  <c r="BB517" i="4"/>
  <c r="BC517" i="4"/>
  <c r="BD517" i="4"/>
  <c r="BE517" i="4"/>
  <c r="BF517" i="4"/>
  <c r="BG517" i="4"/>
  <c r="BH517" i="4"/>
  <c r="BI517" i="4"/>
  <c r="BJ517" i="4"/>
  <c r="BK517" i="4"/>
  <c r="BL517" i="4"/>
  <c r="AY518" i="4"/>
  <c r="AZ518" i="4"/>
  <c r="BA518" i="4"/>
  <c r="BB518" i="4"/>
  <c r="BC518" i="4"/>
  <c r="BD518" i="4"/>
  <c r="BE518" i="4"/>
  <c r="BF518" i="4"/>
  <c r="BG518" i="4"/>
  <c r="BH518" i="4"/>
  <c r="BI518" i="4"/>
  <c r="BJ518" i="4"/>
  <c r="BK518" i="4"/>
  <c r="BL518" i="4"/>
  <c r="AY519" i="4"/>
  <c r="AZ519" i="4"/>
  <c r="BA519" i="4"/>
  <c r="BB519" i="4"/>
  <c r="BC519" i="4"/>
  <c r="BD519" i="4"/>
  <c r="BE519" i="4"/>
  <c r="BF519" i="4"/>
  <c r="BG519" i="4"/>
  <c r="BH519" i="4"/>
  <c r="BI519" i="4"/>
  <c r="BJ519" i="4"/>
  <c r="BK519" i="4"/>
  <c r="BL519" i="4"/>
  <c r="AY520" i="4"/>
  <c r="AZ520" i="4"/>
  <c r="BA520" i="4"/>
  <c r="BB520" i="4"/>
  <c r="BC520" i="4"/>
  <c r="BD520" i="4"/>
  <c r="BE520" i="4"/>
  <c r="BF520" i="4"/>
  <c r="BG520" i="4"/>
  <c r="BH520" i="4"/>
  <c r="BI520" i="4"/>
  <c r="BJ520" i="4"/>
  <c r="BK520" i="4"/>
  <c r="BL520" i="4"/>
  <c r="AY521" i="4"/>
  <c r="AZ521" i="4"/>
  <c r="BA521" i="4"/>
  <c r="BB521" i="4"/>
  <c r="BC521" i="4"/>
  <c r="BD521" i="4"/>
  <c r="BE521" i="4"/>
  <c r="BF521" i="4"/>
  <c r="BG521" i="4"/>
  <c r="BH521" i="4"/>
  <c r="BI521" i="4"/>
  <c r="BJ521" i="4"/>
  <c r="BK521" i="4"/>
  <c r="BL521" i="4"/>
  <c r="AY522" i="4"/>
  <c r="AZ522" i="4"/>
  <c r="BA522" i="4"/>
  <c r="BB522" i="4"/>
  <c r="BC522" i="4"/>
  <c r="BD522" i="4"/>
  <c r="BE522" i="4"/>
  <c r="BF522" i="4"/>
  <c r="BG522" i="4"/>
  <c r="BH522" i="4"/>
  <c r="BI522" i="4"/>
  <c r="BJ522" i="4"/>
  <c r="BK522" i="4"/>
  <c r="BL522" i="4"/>
  <c r="AY523" i="4"/>
  <c r="AZ523" i="4"/>
  <c r="BA523" i="4"/>
  <c r="BB523" i="4"/>
  <c r="BC523" i="4"/>
  <c r="BD523" i="4"/>
  <c r="BE523" i="4"/>
  <c r="BF523" i="4"/>
  <c r="BG523" i="4"/>
  <c r="BH523" i="4"/>
  <c r="BI523" i="4"/>
  <c r="BJ523" i="4"/>
  <c r="BK523" i="4"/>
  <c r="BL523" i="4"/>
  <c r="AY524" i="4"/>
  <c r="AZ524" i="4"/>
  <c r="BA524" i="4"/>
  <c r="BB524" i="4"/>
  <c r="BC524" i="4"/>
  <c r="BD524" i="4"/>
  <c r="BE524" i="4"/>
  <c r="BF524" i="4"/>
  <c r="BG524" i="4"/>
  <c r="BH524" i="4"/>
  <c r="BI524" i="4"/>
  <c r="BJ524" i="4"/>
  <c r="BK524" i="4"/>
  <c r="BL524" i="4"/>
  <c r="AY525" i="4"/>
  <c r="AZ525" i="4"/>
  <c r="BA525" i="4"/>
  <c r="BB525" i="4"/>
  <c r="BC525" i="4"/>
  <c r="BD525" i="4"/>
  <c r="BE525" i="4"/>
  <c r="BF525" i="4"/>
  <c r="BG525" i="4"/>
  <c r="BH525" i="4"/>
  <c r="BI525" i="4"/>
  <c r="BJ525" i="4"/>
  <c r="BK525" i="4"/>
  <c r="BL525" i="4"/>
  <c r="AY526" i="4"/>
  <c r="AZ526" i="4"/>
  <c r="BA526" i="4"/>
  <c r="BB526" i="4"/>
  <c r="BC526" i="4"/>
  <c r="BD526" i="4"/>
  <c r="BE526" i="4"/>
  <c r="BF526" i="4"/>
  <c r="BG526" i="4"/>
  <c r="BH526" i="4"/>
  <c r="BI526" i="4"/>
  <c r="BJ526" i="4"/>
  <c r="BK526" i="4"/>
  <c r="BL526" i="4"/>
  <c r="AY527" i="4"/>
  <c r="AZ527" i="4"/>
  <c r="BA527" i="4"/>
  <c r="BB527" i="4"/>
  <c r="BC527" i="4"/>
  <c r="BD527" i="4"/>
  <c r="BE527" i="4"/>
  <c r="BF527" i="4"/>
  <c r="BG527" i="4"/>
  <c r="BH527" i="4"/>
  <c r="BI527" i="4"/>
  <c r="BJ527" i="4"/>
  <c r="BK527" i="4"/>
  <c r="BL527" i="4"/>
  <c r="AY528" i="4"/>
  <c r="AZ528" i="4"/>
  <c r="BA528" i="4"/>
  <c r="BB528" i="4"/>
  <c r="BC528" i="4"/>
  <c r="BD528" i="4"/>
  <c r="BE528" i="4"/>
  <c r="BF528" i="4"/>
  <c r="BG528" i="4"/>
  <c r="BH528" i="4"/>
  <c r="BI528" i="4"/>
  <c r="BJ528" i="4"/>
  <c r="BK528" i="4"/>
  <c r="BL528" i="4"/>
  <c r="AY529" i="4"/>
  <c r="AZ529" i="4"/>
  <c r="BA529" i="4"/>
  <c r="BB529" i="4"/>
  <c r="BC529" i="4"/>
  <c r="BD529" i="4"/>
  <c r="BE529" i="4"/>
  <c r="BF529" i="4"/>
  <c r="BG529" i="4"/>
  <c r="BH529" i="4"/>
  <c r="BI529" i="4"/>
  <c r="BJ529" i="4"/>
  <c r="BK529" i="4"/>
  <c r="BL529" i="4"/>
  <c r="AY530" i="4"/>
  <c r="AZ530" i="4"/>
  <c r="BA530" i="4"/>
  <c r="BB530" i="4"/>
  <c r="BC530" i="4"/>
  <c r="BD530" i="4"/>
  <c r="BE530" i="4"/>
  <c r="BF530" i="4"/>
  <c r="BG530" i="4"/>
  <c r="BH530" i="4"/>
  <c r="BI530" i="4"/>
  <c r="BJ530" i="4"/>
  <c r="BK530" i="4"/>
  <c r="BL530" i="4"/>
  <c r="AY531" i="4"/>
  <c r="AZ531" i="4"/>
  <c r="BA531" i="4"/>
  <c r="BB531" i="4"/>
  <c r="BC531" i="4"/>
  <c r="BD531" i="4"/>
  <c r="BE531" i="4"/>
  <c r="BF531" i="4"/>
  <c r="BG531" i="4"/>
  <c r="BH531" i="4"/>
  <c r="BM531" i="4" s="1"/>
  <c r="BI531" i="4"/>
  <c r="BJ531" i="4"/>
  <c r="BK531" i="4"/>
  <c r="BL531" i="4"/>
  <c r="AY532" i="4"/>
  <c r="AZ532" i="4"/>
  <c r="BA532" i="4"/>
  <c r="BB532" i="4"/>
  <c r="BC532" i="4"/>
  <c r="BD532" i="4"/>
  <c r="BE532" i="4"/>
  <c r="BF532" i="4"/>
  <c r="BG532" i="4"/>
  <c r="BH532" i="4"/>
  <c r="BI532" i="4"/>
  <c r="BJ532" i="4"/>
  <c r="BK532" i="4"/>
  <c r="BL532" i="4"/>
  <c r="AY533" i="4"/>
  <c r="AZ533" i="4"/>
  <c r="BA533" i="4"/>
  <c r="BB533" i="4"/>
  <c r="BC533" i="4"/>
  <c r="BD533" i="4"/>
  <c r="BE533" i="4"/>
  <c r="BF533" i="4"/>
  <c r="BG533" i="4"/>
  <c r="BH533" i="4"/>
  <c r="BI533" i="4"/>
  <c r="BJ533" i="4"/>
  <c r="BK533" i="4"/>
  <c r="BL533" i="4"/>
  <c r="AY534" i="4"/>
  <c r="AZ534" i="4"/>
  <c r="BA534" i="4"/>
  <c r="BB534" i="4"/>
  <c r="BC534" i="4"/>
  <c r="BD534" i="4"/>
  <c r="BE534" i="4"/>
  <c r="BF534" i="4"/>
  <c r="BG534" i="4"/>
  <c r="BH534" i="4"/>
  <c r="BI534" i="4"/>
  <c r="BJ534" i="4"/>
  <c r="BK534" i="4"/>
  <c r="BL534" i="4"/>
  <c r="AY535" i="4"/>
  <c r="AZ535" i="4"/>
  <c r="BA535" i="4"/>
  <c r="BB535" i="4"/>
  <c r="BC535" i="4"/>
  <c r="BD535" i="4"/>
  <c r="BE535" i="4"/>
  <c r="BF535" i="4"/>
  <c r="BG535" i="4"/>
  <c r="BH535" i="4"/>
  <c r="BI535" i="4"/>
  <c r="BJ535" i="4"/>
  <c r="BK535" i="4"/>
  <c r="BL535" i="4"/>
  <c r="AY536" i="4"/>
  <c r="AZ536" i="4"/>
  <c r="BA536" i="4"/>
  <c r="BB536" i="4"/>
  <c r="BC536" i="4"/>
  <c r="BD536" i="4"/>
  <c r="BE536" i="4"/>
  <c r="BF536" i="4"/>
  <c r="BG536" i="4"/>
  <c r="BH536" i="4"/>
  <c r="BI536" i="4"/>
  <c r="BJ536" i="4"/>
  <c r="BK536" i="4"/>
  <c r="BL536" i="4"/>
  <c r="AY537" i="4"/>
  <c r="AZ537" i="4"/>
  <c r="BA537" i="4"/>
  <c r="BB537" i="4"/>
  <c r="BC537" i="4"/>
  <c r="BD537" i="4"/>
  <c r="BE537" i="4"/>
  <c r="BF537" i="4"/>
  <c r="BG537" i="4"/>
  <c r="BH537" i="4"/>
  <c r="BI537" i="4"/>
  <c r="BJ537" i="4"/>
  <c r="BK537" i="4"/>
  <c r="BL537" i="4"/>
  <c r="AY538" i="4"/>
  <c r="AZ538" i="4"/>
  <c r="BA538" i="4"/>
  <c r="BB538" i="4"/>
  <c r="BC538" i="4"/>
  <c r="BD538" i="4"/>
  <c r="BE538" i="4"/>
  <c r="BF538" i="4"/>
  <c r="BG538" i="4"/>
  <c r="BH538" i="4"/>
  <c r="BI538" i="4"/>
  <c r="BJ538" i="4"/>
  <c r="BK538" i="4"/>
  <c r="BL538" i="4"/>
  <c r="AY539" i="4"/>
  <c r="AZ539" i="4"/>
  <c r="BA539" i="4"/>
  <c r="BB539" i="4"/>
  <c r="BC539" i="4"/>
  <c r="BD539" i="4"/>
  <c r="BE539" i="4"/>
  <c r="BF539" i="4"/>
  <c r="BG539" i="4"/>
  <c r="BH539" i="4"/>
  <c r="BM539" i="4" s="1"/>
  <c r="BI539" i="4"/>
  <c r="BJ539" i="4"/>
  <c r="BK539" i="4"/>
  <c r="BL539" i="4"/>
  <c r="AY540" i="4"/>
  <c r="AZ540" i="4"/>
  <c r="BA540" i="4"/>
  <c r="BB540" i="4"/>
  <c r="BC540" i="4"/>
  <c r="BD540" i="4"/>
  <c r="BE540" i="4"/>
  <c r="BF540" i="4"/>
  <c r="BG540" i="4"/>
  <c r="BH540" i="4"/>
  <c r="BI540" i="4"/>
  <c r="BJ540" i="4"/>
  <c r="BK540" i="4"/>
  <c r="BL540" i="4"/>
  <c r="AY541" i="4"/>
  <c r="AZ541" i="4"/>
  <c r="BA541" i="4"/>
  <c r="BB541" i="4"/>
  <c r="BC541" i="4"/>
  <c r="BD541" i="4"/>
  <c r="BE541" i="4"/>
  <c r="BF541" i="4"/>
  <c r="BG541" i="4"/>
  <c r="BH541" i="4"/>
  <c r="BI541" i="4"/>
  <c r="BJ541" i="4"/>
  <c r="BK541" i="4"/>
  <c r="BL541" i="4"/>
  <c r="AY542" i="4"/>
  <c r="AZ542" i="4"/>
  <c r="BA542" i="4"/>
  <c r="BB542" i="4"/>
  <c r="BC542" i="4"/>
  <c r="BD542" i="4"/>
  <c r="BE542" i="4"/>
  <c r="BF542" i="4"/>
  <c r="BG542" i="4"/>
  <c r="BH542" i="4"/>
  <c r="BI542" i="4"/>
  <c r="BJ542" i="4"/>
  <c r="BK542" i="4"/>
  <c r="BL542" i="4"/>
  <c r="AY543" i="4"/>
  <c r="AZ543" i="4"/>
  <c r="BA543" i="4"/>
  <c r="BB543" i="4"/>
  <c r="BC543" i="4"/>
  <c r="BD543" i="4"/>
  <c r="BE543" i="4"/>
  <c r="BF543" i="4"/>
  <c r="BG543" i="4"/>
  <c r="BH543" i="4"/>
  <c r="BI543" i="4"/>
  <c r="BJ543" i="4"/>
  <c r="BK543" i="4"/>
  <c r="BL543" i="4"/>
  <c r="AY544" i="4"/>
  <c r="AZ544" i="4"/>
  <c r="BA544" i="4"/>
  <c r="BB544" i="4"/>
  <c r="BC544" i="4"/>
  <c r="BD544" i="4"/>
  <c r="BE544" i="4"/>
  <c r="BF544" i="4"/>
  <c r="BG544" i="4"/>
  <c r="BH544" i="4"/>
  <c r="BI544" i="4"/>
  <c r="BJ544" i="4"/>
  <c r="BK544" i="4"/>
  <c r="BL544" i="4"/>
  <c r="AY545" i="4"/>
  <c r="AZ545" i="4"/>
  <c r="BA545" i="4"/>
  <c r="BB545" i="4"/>
  <c r="BC545" i="4"/>
  <c r="BD545" i="4"/>
  <c r="BE545" i="4"/>
  <c r="BF545" i="4"/>
  <c r="BG545" i="4"/>
  <c r="BH545" i="4"/>
  <c r="BI545" i="4"/>
  <c r="BJ545" i="4"/>
  <c r="BK545" i="4"/>
  <c r="BL545" i="4"/>
  <c r="AY546" i="4"/>
  <c r="AZ546" i="4"/>
  <c r="BA546" i="4"/>
  <c r="BB546" i="4"/>
  <c r="BC546" i="4"/>
  <c r="BD546" i="4"/>
  <c r="BE546" i="4"/>
  <c r="BF546" i="4"/>
  <c r="BG546" i="4"/>
  <c r="BH546" i="4"/>
  <c r="BI546" i="4"/>
  <c r="BJ546" i="4"/>
  <c r="BK546" i="4"/>
  <c r="BL546" i="4"/>
  <c r="AY547" i="4"/>
  <c r="AZ547" i="4"/>
  <c r="BA547" i="4"/>
  <c r="BB547" i="4"/>
  <c r="BC547" i="4"/>
  <c r="BD547" i="4"/>
  <c r="BE547" i="4"/>
  <c r="BF547" i="4"/>
  <c r="BG547" i="4"/>
  <c r="BH547" i="4"/>
  <c r="BI547" i="4"/>
  <c r="BJ547" i="4"/>
  <c r="BK547" i="4"/>
  <c r="BL547" i="4"/>
  <c r="AY548" i="4"/>
  <c r="AZ548" i="4"/>
  <c r="BA548" i="4"/>
  <c r="BB548" i="4"/>
  <c r="BC548" i="4"/>
  <c r="BD548" i="4"/>
  <c r="BE548" i="4"/>
  <c r="BF548" i="4"/>
  <c r="BG548" i="4"/>
  <c r="BH548" i="4"/>
  <c r="BI548" i="4"/>
  <c r="BJ548" i="4"/>
  <c r="BK548" i="4"/>
  <c r="BL548" i="4"/>
  <c r="AY549" i="4"/>
  <c r="AZ549" i="4"/>
  <c r="BA549" i="4"/>
  <c r="BB549" i="4"/>
  <c r="BC549" i="4"/>
  <c r="BD549" i="4"/>
  <c r="BE549" i="4"/>
  <c r="BF549" i="4"/>
  <c r="BG549" i="4"/>
  <c r="BH549" i="4"/>
  <c r="BI549" i="4"/>
  <c r="BJ549" i="4"/>
  <c r="BK549" i="4"/>
  <c r="BL549" i="4"/>
  <c r="AY550" i="4"/>
  <c r="AZ550" i="4"/>
  <c r="BA550" i="4"/>
  <c r="BB550" i="4"/>
  <c r="BC550" i="4"/>
  <c r="BD550" i="4"/>
  <c r="BE550" i="4"/>
  <c r="BF550" i="4"/>
  <c r="BG550" i="4"/>
  <c r="BH550" i="4"/>
  <c r="BI550" i="4"/>
  <c r="BJ550" i="4"/>
  <c r="BK550" i="4"/>
  <c r="BL550" i="4"/>
  <c r="AY551" i="4"/>
  <c r="AZ551" i="4"/>
  <c r="BA551" i="4"/>
  <c r="BB551" i="4"/>
  <c r="BC551" i="4"/>
  <c r="BD551" i="4"/>
  <c r="BE551" i="4"/>
  <c r="BF551" i="4"/>
  <c r="BG551" i="4"/>
  <c r="BH551" i="4"/>
  <c r="BI551" i="4"/>
  <c r="BJ551" i="4"/>
  <c r="BK551" i="4"/>
  <c r="BL551" i="4"/>
  <c r="AY552" i="4"/>
  <c r="AZ552" i="4"/>
  <c r="BA552" i="4"/>
  <c r="BB552" i="4"/>
  <c r="BC552" i="4"/>
  <c r="BD552" i="4"/>
  <c r="BE552" i="4"/>
  <c r="BF552" i="4"/>
  <c r="BG552" i="4"/>
  <c r="BH552" i="4"/>
  <c r="BI552" i="4"/>
  <c r="BJ552" i="4"/>
  <c r="BK552" i="4"/>
  <c r="BL552" i="4"/>
  <c r="AY553" i="4"/>
  <c r="AZ553" i="4"/>
  <c r="BA553" i="4"/>
  <c r="BB553" i="4"/>
  <c r="BC553" i="4"/>
  <c r="BD553" i="4"/>
  <c r="BE553" i="4"/>
  <c r="BF553" i="4"/>
  <c r="BG553" i="4"/>
  <c r="BH553" i="4"/>
  <c r="BI553" i="4"/>
  <c r="BJ553" i="4"/>
  <c r="BK553" i="4"/>
  <c r="BL553" i="4"/>
  <c r="AY554" i="4"/>
  <c r="AZ554" i="4"/>
  <c r="BA554" i="4"/>
  <c r="BB554" i="4"/>
  <c r="BC554" i="4"/>
  <c r="BD554" i="4"/>
  <c r="BE554" i="4"/>
  <c r="BF554" i="4"/>
  <c r="BG554" i="4"/>
  <c r="BH554" i="4"/>
  <c r="BI554" i="4"/>
  <c r="BJ554" i="4"/>
  <c r="BK554" i="4"/>
  <c r="BL554" i="4"/>
  <c r="AY555" i="4"/>
  <c r="AZ555" i="4"/>
  <c r="BA555" i="4"/>
  <c r="BB555" i="4"/>
  <c r="BC555" i="4"/>
  <c r="BD555" i="4"/>
  <c r="BE555" i="4"/>
  <c r="BF555" i="4"/>
  <c r="BG555" i="4"/>
  <c r="BH555" i="4"/>
  <c r="BI555" i="4"/>
  <c r="BJ555" i="4"/>
  <c r="BK555" i="4"/>
  <c r="BL555" i="4"/>
  <c r="AY556" i="4"/>
  <c r="AZ556" i="4"/>
  <c r="BA556" i="4"/>
  <c r="BB556" i="4"/>
  <c r="BC556" i="4"/>
  <c r="BD556" i="4"/>
  <c r="BE556" i="4"/>
  <c r="BF556" i="4"/>
  <c r="BG556" i="4"/>
  <c r="BH556" i="4"/>
  <c r="BI556" i="4"/>
  <c r="BJ556" i="4"/>
  <c r="BK556" i="4"/>
  <c r="BL556" i="4"/>
  <c r="AY557" i="4"/>
  <c r="AZ557" i="4"/>
  <c r="BA557" i="4"/>
  <c r="BB557" i="4"/>
  <c r="BC557" i="4"/>
  <c r="BD557" i="4"/>
  <c r="BE557" i="4"/>
  <c r="BF557" i="4"/>
  <c r="BG557" i="4"/>
  <c r="BH557" i="4"/>
  <c r="BI557" i="4"/>
  <c r="BJ557" i="4"/>
  <c r="BK557" i="4"/>
  <c r="BL557" i="4"/>
  <c r="AY558" i="4"/>
  <c r="AZ558" i="4"/>
  <c r="BA558" i="4"/>
  <c r="BB558" i="4"/>
  <c r="BC558" i="4"/>
  <c r="BD558" i="4"/>
  <c r="BE558" i="4"/>
  <c r="BF558" i="4"/>
  <c r="BG558" i="4"/>
  <c r="BH558" i="4"/>
  <c r="BI558" i="4"/>
  <c r="BJ558" i="4"/>
  <c r="BK558" i="4"/>
  <c r="BL558" i="4"/>
  <c r="AY559" i="4"/>
  <c r="AZ559" i="4"/>
  <c r="BA559" i="4"/>
  <c r="BB559" i="4"/>
  <c r="BC559" i="4"/>
  <c r="BD559" i="4"/>
  <c r="BE559" i="4"/>
  <c r="BF559" i="4"/>
  <c r="BG559" i="4"/>
  <c r="BH559" i="4"/>
  <c r="BI559" i="4"/>
  <c r="BJ559" i="4"/>
  <c r="BK559" i="4"/>
  <c r="BL559" i="4"/>
  <c r="AY560" i="4"/>
  <c r="AZ560" i="4"/>
  <c r="BA560" i="4"/>
  <c r="BB560" i="4"/>
  <c r="BC560" i="4"/>
  <c r="BD560" i="4"/>
  <c r="BE560" i="4"/>
  <c r="BF560" i="4"/>
  <c r="BG560" i="4"/>
  <c r="BH560" i="4"/>
  <c r="BI560" i="4"/>
  <c r="BJ560" i="4"/>
  <c r="BK560" i="4"/>
  <c r="BL560" i="4"/>
  <c r="AY561" i="4"/>
  <c r="AZ561" i="4"/>
  <c r="BA561" i="4"/>
  <c r="BB561" i="4"/>
  <c r="BC561" i="4"/>
  <c r="BD561" i="4"/>
  <c r="BE561" i="4"/>
  <c r="BF561" i="4"/>
  <c r="BG561" i="4"/>
  <c r="BH561" i="4"/>
  <c r="BI561" i="4"/>
  <c r="BJ561" i="4"/>
  <c r="BK561" i="4"/>
  <c r="BL561" i="4"/>
  <c r="AY562" i="4"/>
  <c r="AZ562" i="4"/>
  <c r="BA562" i="4"/>
  <c r="BB562" i="4"/>
  <c r="BC562" i="4"/>
  <c r="BD562" i="4"/>
  <c r="BE562" i="4"/>
  <c r="BF562" i="4"/>
  <c r="BG562" i="4"/>
  <c r="BH562" i="4"/>
  <c r="BI562" i="4"/>
  <c r="BJ562" i="4"/>
  <c r="BK562" i="4"/>
  <c r="BL562" i="4"/>
  <c r="AY563" i="4"/>
  <c r="AZ563" i="4"/>
  <c r="BA563" i="4"/>
  <c r="BB563" i="4"/>
  <c r="BC563" i="4"/>
  <c r="BD563" i="4"/>
  <c r="BE563" i="4"/>
  <c r="BF563" i="4"/>
  <c r="BG563" i="4"/>
  <c r="BH563" i="4"/>
  <c r="BM563" i="4" s="1"/>
  <c r="BI563" i="4"/>
  <c r="BJ563" i="4"/>
  <c r="BK563" i="4"/>
  <c r="BL563" i="4"/>
  <c r="AY564" i="4"/>
  <c r="AZ564" i="4"/>
  <c r="BA564" i="4"/>
  <c r="BB564" i="4"/>
  <c r="BC564" i="4"/>
  <c r="BD564" i="4"/>
  <c r="BE564" i="4"/>
  <c r="BF564" i="4"/>
  <c r="BG564" i="4"/>
  <c r="BH564" i="4"/>
  <c r="BI564" i="4"/>
  <c r="BJ564" i="4"/>
  <c r="BK564" i="4"/>
  <c r="BL564" i="4"/>
  <c r="AY565" i="4"/>
  <c r="AZ565" i="4"/>
  <c r="BA565" i="4"/>
  <c r="BB565" i="4"/>
  <c r="BC565" i="4"/>
  <c r="BD565" i="4"/>
  <c r="BE565" i="4"/>
  <c r="BF565" i="4"/>
  <c r="BG565" i="4"/>
  <c r="BH565" i="4"/>
  <c r="BI565" i="4"/>
  <c r="BJ565" i="4"/>
  <c r="BK565" i="4"/>
  <c r="BL565" i="4"/>
  <c r="AY566" i="4"/>
  <c r="AZ566" i="4"/>
  <c r="BA566" i="4"/>
  <c r="BB566" i="4"/>
  <c r="BC566" i="4"/>
  <c r="BD566" i="4"/>
  <c r="BE566" i="4"/>
  <c r="BF566" i="4"/>
  <c r="BG566" i="4"/>
  <c r="BH566" i="4"/>
  <c r="BI566" i="4"/>
  <c r="BJ566" i="4"/>
  <c r="BK566" i="4"/>
  <c r="BL566" i="4"/>
  <c r="AY567" i="4"/>
  <c r="AZ567" i="4"/>
  <c r="BA567" i="4"/>
  <c r="BB567" i="4"/>
  <c r="BC567" i="4"/>
  <c r="BD567" i="4"/>
  <c r="BE567" i="4"/>
  <c r="BF567" i="4"/>
  <c r="BG567" i="4"/>
  <c r="BH567" i="4"/>
  <c r="BI567" i="4"/>
  <c r="BJ567" i="4"/>
  <c r="BK567" i="4"/>
  <c r="BL567" i="4"/>
  <c r="AY568" i="4"/>
  <c r="AZ568" i="4"/>
  <c r="BA568" i="4"/>
  <c r="BB568" i="4"/>
  <c r="BC568" i="4"/>
  <c r="BD568" i="4"/>
  <c r="BE568" i="4"/>
  <c r="BF568" i="4"/>
  <c r="BG568" i="4"/>
  <c r="BH568" i="4"/>
  <c r="BI568" i="4"/>
  <c r="BJ568" i="4"/>
  <c r="BK568" i="4"/>
  <c r="BL568" i="4"/>
  <c r="AY569" i="4"/>
  <c r="AZ569" i="4"/>
  <c r="BA569" i="4"/>
  <c r="BB569" i="4"/>
  <c r="BC569" i="4"/>
  <c r="BD569" i="4"/>
  <c r="BE569" i="4"/>
  <c r="BF569" i="4"/>
  <c r="BG569" i="4"/>
  <c r="BH569" i="4"/>
  <c r="BI569" i="4"/>
  <c r="BJ569" i="4"/>
  <c r="BK569" i="4"/>
  <c r="BL569" i="4"/>
  <c r="AY570" i="4"/>
  <c r="AZ570" i="4"/>
  <c r="BA570" i="4"/>
  <c r="BB570" i="4"/>
  <c r="BC570" i="4"/>
  <c r="BD570" i="4"/>
  <c r="BE570" i="4"/>
  <c r="BF570" i="4"/>
  <c r="BG570" i="4"/>
  <c r="BH570" i="4"/>
  <c r="BI570" i="4"/>
  <c r="BJ570" i="4"/>
  <c r="BK570" i="4"/>
  <c r="BL570" i="4"/>
  <c r="AY571" i="4"/>
  <c r="AZ571" i="4"/>
  <c r="BA571" i="4"/>
  <c r="BB571" i="4"/>
  <c r="BC571" i="4"/>
  <c r="BD571" i="4"/>
  <c r="BE571" i="4"/>
  <c r="BF571" i="4"/>
  <c r="BG571" i="4"/>
  <c r="BH571" i="4"/>
  <c r="BI571" i="4"/>
  <c r="BJ571" i="4"/>
  <c r="BK571" i="4"/>
  <c r="BL571" i="4"/>
  <c r="AY572" i="4"/>
  <c r="AZ572" i="4"/>
  <c r="BA572" i="4"/>
  <c r="BB572" i="4"/>
  <c r="BC572" i="4"/>
  <c r="BD572" i="4"/>
  <c r="BE572" i="4"/>
  <c r="BF572" i="4"/>
  <c r="BG572" i="4"/>
  <c r="BH572" i="4"/>
  <c r="BI572" i="4"/>
  <c r="BJ572" i="4"/>
  <c r="BK572" i="4"/>
  <c r="BL572" i="4"/>
  <c r="AY573" i="4"/>
  <c r="AZ573" i="4"/>
  <c r="BA573" i="4"/>
  <c r="BB573" i="4"/>
  <c r="BC573" i="4"/>
  <c r="BD573" i="4"/>
  <c r="BE573" i="4"/>
  <c r="BF573" i="4"/>
  <c r="BG573" i="4"/>
  <c r="BH573" i="4"/>
  <c r="BI573" i="4"/>
  <c r="BJ573" i="4"/>
  <c r="BK573" i="4"/>
  <c r="BL573" i="4"/>
  <c r="AY574" i="4"/>
  <c r="AZ574" i="4"/>
  <c r="BA574" i="4"/>
  <c r="BB574" i="4"/>
  <c r="BC574" i="4"/>
  <c r="BD574" i="4"/>
  <c r="BE574" i="4"/>
  <c r="BF574" i="4"/>
  <c r="BG574" i="4"/>
  <c r="BH574" i="4"/>
  <c r="BM574" i="4" s="1"/>
  <c r="BI574" i="4"/>
  <c r="BJ574" i="4"/>
  <c r="BK574" i="4"/>
  <c r="BL574" i="4"/>
  <c r="AY575" i="4"/>
  <c r="AZ575" i="4"/>
  <c r="BA575" i="4"/>
  <c r="BB575" i="4"/>
  <c r="BC575" i="4"/>
  <c r="BD575" i="4"/>
  <c r="BE575" i="4"/>
  <c r="BF575" i="4"/>
  <c r="BG575" i="4"/>
  <c r="BH575" i="4"/>
  <c r="BI575" i="4"/>
  <c r="BJ575" i="4"/>
  <c r="BK575" i="4"/>
  <c r="BL575" i="4"/>
  <c r="AY576" i="4"/>
  <c r="AZ576" i="4"/>
  <c r="BA576" i="4"/>
  <c r="BB576" i="4"/>
  <c r="BC576" i="4"/>
  <c r="BD576" i="4"/>
  <c r="BE576" i="4"/>
  <c r="BF576" i="4"/>
  <c r="BG576" i="4"/>
  <c r="BH576" i="4"/>
  <c r="BI576" i="4"/>
  <c r="BJ576" i="4"/>
  <c r="BK576" i="4"/>
  <c r="BL576" i="4"/>
  <c r="AY577" i="4"/>
  <c r="AZ577" i="4"/>
  <c r="BA577" i="4"/>
  <c r="BB577" i="4"/>
  <c r="BC577" i="4"/>
  <c r="BD577" i="4"/>
  <c r="BE577" i="4"/>
  <c r="BF577" i="4"/>
  <c r="BG577" i="4"/>
  <c r="BH577" i="4"/>
  <c r="BI577" i="4"/>
  <c r="BJ577" i="4"/>
  <c r="BK577" i="4"/>
  <c r="BL577" i="4"/>
  <c r="AY578" i="4"/>
  <c r="AZ578" i="4"/>
  <c r="BA578" i="4"/>
  <c r="BB578" i="4"/>
  <c r="BC578" i="4"/>
  <c r="BD578" i="4"/>
  <c r="BE578" i="4"/>
  <c r="BF578" i="4"/>
  <c r="BG578" i="4"/>
  <c r="BH578" i="4"/>
  <c r="BI578" i="4"/>
  <c r="BJ578" i="4"/>
  <c r="BK578" i="4"/>
  <c r="BL578" i="4"/>
  <c r="AY579" i="4"/>
  <c r="AZ579" i="4"/>
  <c r="BA579" i="4"/>
  <c r="BB579" i="4"/>
  <c r="BC579" i="4"/>
  <c r="BD579" i="4"/>
  <c r="BE579" i="4"/>
  <c r="BF579" i="4"/>
  <c r="BG579" i="4"/>
  <c r="BH579" i="4"/>
  <c r="BI579" i="4"/>
  <c r="BJ579" i="4"/>
  <c r="BK579" i="4"/>
  <c r="BL579" i="4"/>
  <c r="AY580" i="4"/>
  <c r="AZ580" i="4"/>
  <c r="BA580" i="4"/>
  <c r="BB580" i="4"/>
  <c r="BC580" i="4"/>
  <c r="BD580" i="4"/>
  <c r="BE580" i="4"/>
  <c r="BF580" i="4"/>
  <c r="BG580" i="4"/>
  <c r="BH580" i="4"/>
  <c r="BI580" i="4"/>
  <c r="BJ580" i="4"/>
  <c r="BK580" i="4"/>
  <c r="BL580" i="4"/>
  <c r="AY581" i="4"/>
  <c r="AZ581" i="4"/>
  <c r="BA581" i="4"/>
  <c r="BB581" i="4"/>
  <c r="BC581" i="4"/>
  <c r="BD581" i="4"/>
  <c r="BE581" i="4"/>
  <c r="BF581" i="4"/>
  <c r="BG581" i="4"/>
  <c r="BH581" i="4"/>
  <c r="BI581" i="4"/>
  <c r="BJ581" i="4"/>
  <c r="BK581" i="4"/>
  <c r="BL581" i="4"/>
  <c r="AY582" i="4"/>
  <c r="AZ582" i="4"/>
  <c r="BA582" i="4"/>
  <c r="BB582" i="4"/>
  <c r="BC582" i="4"/>
  <c r="BD582" i="4"/>
  <c r="BE582" i="4"/>
  <c r="BF582" i="4"/>
  <c r="BG582" i="4"/>
  <c r="BH582" i="4"/>
  <c r="BI582" i="4"/>
  <c r="BJ582" i="4"/>
  <c r="BK582" i="4"/>
  <c r="BL582" i="4"/>
  <c r="AY583" i="4"/>
  <c r="AZ583" i="4"/>
  <c r="BA583" i="4"/>
  <c r="BB583" i="4"/>
  <c r="BC583" i="4"/>
  <c r="BD583" i="4"/>
  <c r="BE583" i="4"/>
  <c r="BF583" i="4"/>
  <c r="BG583" i="4"/>
  <c r="BH583" i="4"/>
  <c r="BI583" i="4"/>
  <c r="BJ583" i="4"/>
  <c r="BK583" i="4"/>
  <c r="BL583" i="4"/>
  <c r="AY584" i="4"/>
  <c r="AZ584" i="4"/>
  <c r="BA584" i="4"/>
  <c r="BB584" i="4"/>
  <c r="BC584" i="4"/>
  <c r="BD584" i="4"/>
  <c r="BE584" i="4"/>
  <c r="BF584" i="4"/>
  <c r="BG584" i="4"/>
  <c r="BH584" i="4"/>
  <c r="BI584" i="4"/>
  <c r="BJ584" i="4"/>
  <c r="BK584" i="4"/>
  <c r="BL584" i="4"/>
  <c r="AY585" i="4"/>
  <c r="AZ585" i="4"/>
  <c r="BA585" i="4"/>
  <c r="BB585" i="4"/>
  <c r="BC585" i="4"/>
  <c r="BD585" i="4"/>
  <c r="BE585" i="4"/>
  <c r="BF585" i="4"/>
  <c r="BG585" i="4"/>
  <c r="BH585" i="4"/>
  <c r="BI585" i="4"/>
  <c r="BJ585" i="4"/>
  <c r="BK585" i="4"/>
  <c r="BL585" i="4"/>
  <c r="AY586" i="4"/>
  <c r="AZ586" i="4"/>
  <c r="BA586" i="4"/>
  <c r="BB586" i="4"/>
  <c r="BC586" i="4"/>
  <c r="BD586" i="4"/>
  <c r="BE586" i="4"/>
  <c r="BF586" i="4"/>
  <c r="BG586" i="4"/>
  <c r="BH586" i="4"/>
  <c r="BI586" i="4"/>
  <c r="BJ586" i="4"/>
  <c r="BK586" i="4"/>
  <c r="BL586" i="4"/>
  <c r="AY587" i="4"/>
  <c r="AZ587" i="4"/>
  <c r="BA587" i="4"/>
  <c r="BB587" i="4"/>
  <c r="BC587" i="4"/>
  <c r="BD587" i="4"/>
  <c r="BE587" i="4"/>
  <c r="BF587" i="4"/>
  <c r="BG587" i="4"/>
  <c r="BH587" i="4"/>
  <c r="BI587" i="4"/>
  <c r="BJ587" i="4"/>
  <c r="BK587" i="4"/>
  <c r="BL587" i="4"/>
  <c r="AY588" i="4"/>
  <c r="AZ588" i="4"/>
  <c r="BA588" i="4"/>
  <c r="BB588" i="4"/>
  <c r="BC588" i="4"/>
  <c r="BD588" i="4"/>
  <c r="BE588" i="4"/>
  <c r="BF588" i="4"/>
  <c r="BG588" i="4"/>
  <c r="BH588" i="4"/>
  <c r="BI588" i="4"/>
  <c r="BJ588" i="4"/>
  <c r="BK588" i="4"/>
  <c r="BL588" i="4"/>
  <c r="AY589" i="4"/>
  <c r="AZ589" i="4"/>
  <c r="BA589" i="4"/>
  <c r="BB589" i="4"/>
  <c r="BC589" i="4"/>
  <c r="BD589" i="4"/>
  <c r="BE589" i="4"/>
  <c r="BF589" i="4"/>
  <c r="BG589" i="4"/>
  <c r="BH589" i="4"/>
  <c r="BI589" i="4"/>
  <c r="BJ589" i="4"/>
  <c r="BK589" i="4"/>
  <c r="BL589" i="4"/>
  <c r="AY590" i="4"/>
  <c r="AZ590" i="4"/>
  <c r="BA590" i="4"/>
  <c r="BB590" i="4"/>
  <c r="BC590" i="4"/>
  <c r="BD590" i="4"/>
  <c r="BE590" i="4"/>
  <c r="BF590" i="4"/>
  <c r="BG590" i="4"/>
  <c r="BH590" i="4"/>
  <c r="BI590" i="4"/>
  <c r="BJ590" i="4"/>
  <c r="BK590" i="4"/>
  <c r="BL590" i="4"/>
  <c r="AY591" i="4"/>
  <c r="AZ591" i="4"/>
  <c r="BA591" i="4"/>
  <c r="BB591" i="4"/>
  <c r="BC591" i="4"/>
  <c r="BD591" i="4"/>
  <c r="BE591" i="4"/>
  <c r="BF591" i="4"/>
  <c r="BG591" i="4"/>
  <c r="BH591" i="4"/>
  <c r="BI591" i="4"/>
  <c r="BJ591" i="4"/>
  <c r="BK591" i="4"/>
  <c r="BL591" i="4"/>
  <c r="AY592" i="4"/>
  <c r="AZ592" i="4"/>
  <c r="BA592" i="4"/>
  <c r="BB592" i="4"/>
  <c r="BC592" i="4"/>
  <c r="BD592" i="4"/>
  <c r="BE592" i="4"/>
  <c r="BF592" i="4"/>
  <c r="BG592" i="4"/>
  <c r="BH592" i="4"/>
  <c r="BI592" i="4"/>
  <c r="BJ592" i="4"/>
  <c r="BK592" i="4"/>
  <c r="BL592" i="4"/>
  <c r="AY593" i="4"/>
  <c r="AZ593" i="4"/>
  <c r="BA593" i="4"/>
  <c r="BB593" i="4"/>
  <c r="BC593" i="4"/>
  <c r="BD593" i="4"/>
  <c r="BE593" i="4"/>
  <c r="BF593" i="4"/>
  <c r="BG593" i="4"/>
  <c r="BH593" i="4"/>
  <c r="BI593" i="4"/>
  <c r="BJ593" i="4"/>
  <c r="BK593" i="4"/>
  <c r="BL593" i="4"/>
  <c r="AY594" i="4"/>
  <c r="AZ594" i="4"/>
  <c r="BA594" i="4"/>
  <c r="BB594" i="4"/>
  <c r="BC594" i="4"/>
  <c r="BD594" i="4"/>
  <c r="BE594" i="4"/>
  <c r="BF594" i="4"/>
  <c r="BG594" i="4"/>
  <c r="BH594" i="4"/>
  <c r="BI594" i="4"/>
  <c r="BJ594" i="4"/>
  <c r="BK594" i="4"/>
  <c r="BL594" i="4"/>
  <c r="AY595" i="4"/>
  <c r="AZ595" i="4"/>
  <c r="BA595" i="4"/>
  <c r="BB595" i="4"/>
  <c r="BC595" i="4"/>
  <c r="BD595" i="4"/>
  <c r="BE595" i="4"/>
  <c r="BF595" i="4"/>
  <c r="BG595" i="4"/>
  <c r="BH595" i="4"/>
  <c r="BI595" i="4"/>
  <c r="BJ595" i="4"/>
  <c r="BK595" i="4"/>
  <c r="BL595" i="4"/>
  <c r="AY596" i="4"/>
  <c r="AZ596" i="4"/>
  <c r="BA596" i="4"/>
  <c r="BB596" i="4"/>
  <c r="BC596" i="4"/>
  <c r="BD596" i="4"/>
  <c r="BE596" i="4"/>
  <c r="BF596" i="4"/>
  <c r="BG596" i="4"/>
  <c r="BH596" i="4"/>
  <c r="BI596" i="4"/>
  <c r="BJ596" i="4"/>
  <c r="BK596" i="4"/>
  <c r="BL596" i="4"/>
  <c r="AY597" i="4"/>
  <c r="AZ597" i="4"/>
  <c r="BA597" i="4"/>
  <c r="BB597" i="4"/>
  <c r="BC597" i="4"/>
  <c r="BD597" i="4"/>
  <c r="BE597" i="4"/>
  <c r="BF597" i="4"/>
  <c r="BG597" i="4"/>
  <c r="BH597" i="4"/>
  <c r="BI597" i="4"/>
  <c r="BJ597" i="4"/>
  <c r="BK597" i="4"/>
  <c r="BL597" i="4"/>
  <c r="AY598" i="4"/>
  <c r="AZ598" i="4"/>
  <c r="BA598" i="4"/>
  <c r="BB598" i="4"/>
  <c r="BC598" i="4"/>
  <c r="BD598" i="4"/>
  <c r="BE598" i="4"/>
  <c r="BF598" i="4"/>
  <c r="BG598" i="4"/>
  <c r="BH598" i="4"/>
  <c r="BI598" i="4"/>
  <c r="BJ598" i="4"/>
  <c r="BK598" i="4"/>
  <c r="BL598" i="4"/>
  <c r="AY599" i="4"/>
  <c r="AZ599" i="4"/>
  <c r="BA599" i="4"/>
  <c r="BB599" i="4"/>
  <c r="BC599" i="4"/>
  <c r="BD599" i="4"/>
  <c r="BE599" i="4"/>
  <c r="BF599" i="4"/>
  <c r="BG599" i="4"/>
  <c r="BH599" i="4"/>
  <c r="BI599" i="4"/>
  <c r="BJ599" i="4"/>
  <c r="BK599" i="4"/>
  <c r="BL599" i="4"/>
  <c r="AY600" i="4"/>
  <c r="AZ600" i="4"/>
  <c r="BA600" i="4"/>
  <c r="BB600" i="4"/>
  <c r="BC600" i="4"/>
  <c r="BD600" i="4"/>
  <c r="BE600" i="4"/>
  <c r="BF600" i="4"/>
  <c r="BG600" i="4"/>
  <c r="BH600" i="4"/>
  <c r="BI600" i="4"/>
  <c r="BJ600" i="4"/>
  <c r="BK600" i="4"/>
  <c r="BL600" i="4"/>
  <c r="AY601" i="4"/>
  <c r="AZ601" i="4"/>
  <c r="BA601" i="4"/>
  <c r="BB601" i="4"/>
  <c r="BC601" i="4"/>
  <c r="BD601" i="4"/>
  <c r="BE601" i="4"/>
  <c r="BF601" i="4"/>
  <c r="BG601" i="4"/>
  <c r="BH601" i="4"/>
  <c r="BI601" i="4"/>
  <c r="BJ601" i="4"/>
  <c r="BK601" i="4"/>
  <c r="BL601" i="4"/>
  <c r="AY602" i="4"/>
  <c r="AZ602" i="4"/>
  <c r="BA602" i="4"/>
  <c r="BB602" i="4"/>
  <c r="BC602" i="4"/>
  <c r="BD602" i="4"/>
  <c r="BE602" i="4"/>
  <c r="BF602" i="4"/>
  <c r="BG602" i="4"/>
  <c r="BH602" i="4"/>
  <c r="BI602" i="4"/>
  <c r="BJ602" i="4"/>
  <c r="BK602" i="4"/>
  <c r="BL602" i="4"/>
  <c r="AY603" i="4"/>
  <c r="AZ603" i="4"/>
  <c r="BA603" i="4"/>
  <c r="BB603" i="4"/>
  <c r="BC603" i="4"/>
  <c r="BD603" i="4"/>
  <c r="BE603" i="4"/>
  <c r="BF603" i="4"/>
  <c r="BG603" i="4"/>
  <c r="BH603" i="4"/>
  <c r="BI603" i="4"/>
  <c r="BJ603" i="4"/>
  <c r="BK603" i="4"/>
  <c r="BL603" i="4"/>
  <c r="AY604" i="4"/>
  <c r="AZ604" i="4"/>
  <c r="BA604" i="4"/>
  <c r="BB604" i="4"/>
  <c r="BC604" i="4"/>
  <c r="BD604" i="4"/>
  <c r="BE604" i="4"/>
  <c r="BF604" i="4"/>
  <c r="BG604" i="4"/>
  <c r="BH604" i="4"/>
  <c r="BI604" i="4"/>
  <c r="BJ604" i="4"/>
  <c r="BK604" i="4"/>
  <c r="BL604" i="4"/>
  <c r="AY605" i="4"/>
  <c r="AZ605" i="4"/>
  <c r="BA605" i="4"/>
  <c r="BB605" i="4"/>
  <c r="BC605" i="4"/>
  <c r="BD605" i="4"/>
  <c r="BE605" i="4"/>
  <c r="BF605" i="4"/>
  <c r="BG605" i="4"/>
  <c r="BH605" i="4"/>
  <c r="BI605" i="4"/>
  <c r="BJ605" i="4"/>
  <c r="BK605" i="4"/>
  <c r="BL605" i="4"/>
  <c r="AY606" i="4"/>
  <c r="AZ606" i="4"/>
  <c r="BA606" i="4"/>
  <c r="BB606" i="4"/>
  <c r="BC606" i="4"/>
  <c r="BD606" i="4"/>
  <c r="BE606" i="4"/>
  <c r="BF606" i="4"/>
  <c r="BG606" i="4"/>
  <c r="BH606" i="4"/>
  <c r="BI606" i="4"/>
  <c r="BJ606" i="4"/>
  <c r="BK606" i="4"/>
  <c r="BL606" i="4"/>
  <c r="AY607" i="4"/>
  <c r="AZ607" i="4"/>
  <c r="BA607" i="4"/>
  <c r="BB607" i="4"/>
  <c r="BC607" i="4"/>
  <c r="BD607" i="4"/>
  <c r="BE607" i="4"/>
  <c r="BF607" i="4"/>
  <c r="BG607" i="4"/>
  <c r="BH607" i="4"/>
  <c r="BI607" i="4"/>
  <c r="BJ607" i="4"/>
  <c r="BK607" i="4"/>
  <c r="BL607" i="4"/>
  <c r="AY608" i="4"/>
  <c r="AZ608" i="4"/>
  <c r="BA608" i="4"/>
  <c r="BB608" i="4"/>
  <c r="BC608" i="4"/>
  <c r="BD608" i="4"/>
  <c r="BE608" i="4"/>
  <c r="BF608" i="4"/>
  <c r="BG608" i="4"/>
  <c r="BH608" i="4"/>
  <c r="BI608" i="4"/>
  <c r="BJ608" i="4"/>
  <c r="BK608" i="4"/>
  <c r="BL608" i="4"/>
  <c r="AY609" i="4"/>
  <c r="AZ609" i="4"/>
  <c r="BA609" i="4"/>
  <c r="BB609" i="4"/>
  <c r="BC609" i="4"/>
  <c r="BD609" i="4"/>
  <c r="BE609" i="4"/>
  <c r="BF609" i="4"/>
  <c r="BG609" i="4"/>
  <c r="BH609" i="4"/>
  <c r="BI609" i="4"/>
  <c r="BJ609" i="4"/>
  <c r="BK609" i="4"/>
  <c r="BL609" i="4"/>
  <c r="AY610" i="4"/>
  <c r="AZ610" i="4"/>
  <c r="BA610" i="4"/>
  <c r="BB610" i="4"/>
  <c r="BC610" i="4"/>
  <c r="BD610" i="4"/>
  <c r="BE610" i="4"/>
  <c r="BF610" i="4"/>
  <c r="BG610" i="4"/>
  <c r="BH610" i="4"/>
  <c r="BI610" i="4"/>
  <c r="BJ610" i="4"/>
  <c r="BK610" i="4"/>
  <c r="BL610" i="4"/>
  <c r="AY611" i="4"/>
  <c r="AZ611" i="4"/>
  <c r="BA611" i="4"/>
  <c r="BB611" i="4"/>
  <c r="BC611" i="4"/>
  <c r="BD611" i="4"/>
  <c r="BE611" i="4"/>
  <c r="BF611" i="4"/>
  <c r="BG611" i="4"/>
  <c r="BH611" i="4"/>
  <c r="BI611" i="4"/>
  <c r="BJ611" i="4"/>
  <c r="BK611" i="4"/>
  <c r="BL611" i="4"/>
  <c r="AY612" i="4"/>
  <c r="AZ612" i="4"/>
  <c r="BA612" i="4"/>
  <c r="BB612" i="4"/>
  <c r="BC612" i="4"/>
  <c r="BD612" i="4"/>
  <c r="BE612" i="4"/>
  <c r="BF612" i="4"/>
  <c r="BG612" i="4"/>
  <c r="BH612" i="4"/>
  <c r="BI612" i="4"/>
  <c r="BJ612" i="4"/>
  <c r="BK612" i="4"/>
  <c r="BL612" i="4"/>
  <c r="AY613" i="4"/>
  <c r="AZ613" i="4"/>
  <c r="BA613" i="4"/>
  <c r="BB613" i="4"/>
  <c r="BC613" i="4"/>
  <c r="BD613" i="4"/>
  <c r="BE613" i="4"/>
  <c r="BF613" i="4"/>
  <c r="BG613" i="4"/>
  <c r="BH613" i="4"/>
  <c r="BI613" i="4"/>
  <c r="BJ613" i="4"/>
  <c r="BK613" i="4"/>
  <c r="BL613" i="4"/>
  <c r="AY614" i="4"/>
  <c r="AZ614" i="4"/>
  <c r="BA614" i="4"/>
  <c r="BB614" i="4"/>
  <c r="BC614" i="4"/>
  <c r="BD614" i="4"/>
  <c r="BE614" i="4"/>
  <c r="BF614" i="4"/>
  <c r="BG614" i="4"/>
  <c r="BH614" i="4"/>
  <c r="BI614" i="4"/>
  <c r="BJ614" i="4"/>
  <c r="BK614" i="4"/>
  <c r="BL614" i="4"/>
  <c r="AY615" i="4"/>
  <c r="AZ615" i="4"/>
  <c r="BA615" i="4"/>
  <c r="BB615" i="4"/>
  <c r="BC615" i="4"/>
  <c r="BD615" i="4"/>
  <c r="BE615" i="4"/>
  <c r="BF615" i="4"/>
  <c r="BG615" i="4"/>
  <c r="BH615" i="4"/>
  <c r="BI615" i="4"/>
  <c r="BJ615" i="4"/>
  <c r="BK615" i="4"/>
  <c r="BL615" i="4"/>
  <c r="AY616" i="4"/>
  <c r="AZ616" i="4"/>
  <c r="BA616" i="4"/>
  <c r="BB616" i="4"/>
  <c r="BC616" i="4"/>
  <c r="BD616" i="4"/>
  <c r="BE616" i="4"/>
  <c r="BF616" i="4"/>
  <c r="BG616" i="4"/>
  <c r="BH616" i="4"/>
  <c r="BI616" i="4"/>
  <c r="BJ616" i="4"/>
  <c r="BK616" i="4"/>
  <c r="BL616" i="4"/>
  <c r="AY617" i="4"/>
  <c r="AZ617" i="4"/>
  <c r="BA617" i="4"/>
  <c r="BB617" i="4"/>
  <c r="BC617" i="4"/>
  <c r="BD617" i="4"/>
  <c r="BE617" i="4"/>
  <c r="BF617" i="4"/>
  <c r="BG617" i="4"/>
  <c r="BH617" i="4"/>
  <c r="BI617" i="4"/>
  <c r="BJ617" i="4"/>
  <c r="BK617" i="4"/>
  <c r="BL617" i="4"/>
  <c r="AY618" i="4"/>
  <c r="AZ618" i="4"/>
  <c r="BA618" i="4"/>
  <c r="BB618" i="4"/>
  <c r="BC618" i="4"/>
  <c r="BD618" i="4"/>
  <c r="BE618" i="4"/>
  <c r="BF618" i="4"/>
  <c r="BG618" i="4"/>
  <c r="BH618" i="4"/>
  <c r="BI618" i="4"/>
  <c r="BJ618" i="4"/>
  <c r="BK618" i="4"/>
  <c r="BL618" i="4"/>
  <c r="AY619" i="4"/>
  <c r="AZ619" i="4"/>
  <c r="BA619" i="4"/>
  <c r="BB619" i="4"/>
  <c r="BC619" i="4"/>
  <c r="BD619" i="4"/>
  <c r="BE619" i="4"/>
  <c r="BF619" i="4"/>
  <c r="BG619" i="4"/>
  <c r="BH619" i="4"/>
  <c r="BI619" i="4"/>
  <c r="BJ619" i="4"/>
  <c r="BK619" i="4"/>
  <c r="BL619" i="4"/>
  <c r="AY620" i="4"/>
  <c r="AZ620" i="4"/>
  <c r="BA620" i="4"/>
  <c r="BB620" i="4"/>
  <c r="BC620" i="4"/>
  <c r="BD620" i="4"/>
  <c r="BE620" i="4"/>
  <c r="BF620" i="4"/>
  <c r="BG620" i="4"/>
  <c r="BH620" i="4"/>
  <c r="BI620" i="4"/>
  <c r="BJ620" i="4"/>
  <c r="BK620" i="4"/>
  <c r="BL620" i="4"/>
  <c r="AY621" i="4"/>
  <c r="AZ621" i="4"/>
  <c r="BA621" i="4"/>
  <c r="BB621" i="4"/>
  <c r="BC621" i="4"/>
  <c r="BD621" i="4"/>
  <c r="BE621" i="4"/>
  <c r="BF621" i="4"/>
  <c r="BG621" i="4"/>
  <c r="BH621" i="4"/>
  <c r="BI621" i="4"/>
  <c r="BJ621" i="4"/>
  <c r="BK621" i="4"/>
  <c r="BL621" i="4"/>
  <c r="AY622" i="4"/>
  <c r="AZ622" i="4"/>
  <c r="BA622" i="4"/>
  <c r="BB622" i="4"/>
  <c r="BC622" i="4"/>
  <c r="BD622" i="4"/>
  <c r="BE622" i="4"/>
  <c r="BF622" i="4"/>
  <c r="BG622" i="4"/>
  <c r="BH622" i="4"/>
  <c r="BI622" i="4"/>
  <c r="BJ622" i="4"/>
  <c r="BK622" i="4"/>
  <c r="BL622" i="4"/>
  <c r="AY623" i="4"/>
  <c r="AZ623" i="4"/>
  <c r="BA623" i="4"/>
  <c r="BB623" i="4"/>
  <c r="BC623" i="4"/>
  <c r="BD623" i="4"/>
  <c r="BE623" i="4"/>
  <c r="BF623" i="4"/>
  <c r="BG623" i="4"/>
  <c r="BH623" i="4"/>
  <c r="BI623" i="4"/>
  <c r="BJ623" i="4"/>
  <c r="BK623" i="4"/>
  <c r="BL623" i="4"/>
  <c r="AY624" i="4"/>
  <c r="AZ624" i="4"/>
  <c r="BA624" i="4"/>
  <c r="BB624" i="4"/>
  <c r="BC624" i="4"/>
  <c r="BD624" i="4"/>
  <c r="BE624" i="4"/>
  <c r="BF624" i="4"/>
  <c r="BG624" i="4"/>
  <c r="BH624" i="4"/>
  <c r="BI624" i="4"/>
  <c r="BJ624" i="4"/>
  <c r="BK624" i="4"/>
  <c r="BL624" i="4"/>
  <c r="AY625" i="4"/>
  <c r="AZ625" i="4"/>
  <c r="BA625" i="4"/>
  <c r="BB625" i="4"/>
  <c r="BC625" i="4"/>
  <c r="BD625" i="4"/>
  <c r="BE625" i="4"/>
  <c r="BF625" i="4"/>
  <c r="BG625" i="4"/>
  <c r="BH625" i="4"/>
  <c r="BI625" i="4"/>
  <c r="BJ625" i="4"/>
  <c r="BK625" i="4"/>
  <c r="BL625" i="4"/>
  <c r="AY626" i="4"/>
  <c r="AZ626" i="4"/>
  <c r="BA626" i="4"/>
  <c r="BB626" i="4"/>
  <c r="BC626" i="4"/>
  <c r="BD626" i="4"/>
  <c r="BE626" i="4"/>
  <c r="BF626" i="4"/>
  <c r="BG626" i="4"/>
  <c r="BH626" i="4"/>
  <c r="BI626" i="4"/>
  <c r="BJ626" i="4"/>
  <c r="BK626" i="4"/>
  <c r="BL626" i="4"/>
  <c r="AY627" i="4"/>
  <c r="AZ627" i="4"/>
  <c r="BA627" i="4"/>
  <c r="BB627" i="4"/>
  <c r="BC627" i="4"/>
  <c r="BD627" i="4"/>
  <c r="BE627" i="4"/>
  <c r="BF627" i="4"/>
  <c r="BG627" i="4"/>
  <c r="BH627" i="4"/>
  <c r="BI627" i="4"/>
  <c r="BJ627" i="4"/>
  <c r="BK627" i="4"/>
  <c r="BL627" i="4"/>
  <c r="AY628" i="4"/>
  <c r="AZ628" i="4"/>
  <c r="BA628" i="4"/>
  <c r="BB628" i="4"/>
  <c r="BC628" i="4"/>
  <c r="BD628" i="4"/>
  <c r="BE628" i="4"/>
  <c r="BF628" i="4"/>
  <c r="BG628" i="4"/>
  <c r="BH628" i="4"/>
  <c r="BI628" i="4"/>
  <c r="BJ628" i="4"/>
  <c r="BK628" i="4"/>
  <c r="BL628" i="4"/>
  <c r="AY629" i="4"/>
  <c r="AZ629" i="4"/>
  <c r="BA629" i="4"/>
  <c r="BB629" i="4"/>
  <c r="BC629" i="4"/>
  <c r="BD629" i="4"/>
  <c r="BE629" i="4"/>
  <c r="BF629" i="4"/>
  <c r="BG629" i="4"/>
  <c r="BH629" i="4"/>
  <c r="BI629" i="4"/>
  <c r="BJ629" i="4"/>
  <c r="BK629" i="4"/>
  <c r="BL629" i="4"/>
  <c r="AY630" i="4"/>
  <c r="AZ630" i="4"/>
  <c r="BA630" i="4"/>
  <c r="BB630" i="4"/>
  <c r="BC630" i="4"/>
  <c r="BD630" i="4"/>
  <c r="BE630" i="4"/>
  <c r="BF630" i="4"/>
  <c r="BG630" i="4"/>
  <c r="BH630" i="4"/>
  <c r="BI630" i="4"/>
  <c r="BJ630" i="4"/>
  <c r="BK630" i="4"/>
  <c r="BL630" i="4"/>
  <c r="AY631" i="4"/>
  <c r="AZ631" i="4"/>
  <c r="BA631" i="4"/>
  <c r="BB631" i="4"/>
  <c r="BC631" i="4"/>
  <c r="BD631" i="4"/>
  <c r="BE631" i="4"/>
  <c r="BF631" i="4"/>
  <c r="BG631" i="4"/>
  <c r="BH631" i="4"/>
  <c r="BI631" i="4"/>
  <c r="BJ631" i="4"/>
  <c r="BK631" i="4"/>
  <c r="BL631" i="4"/>
  <c r="AY632" i="4"/>
  <c r="AZ632" i="4"/>
  <c r="BA632" i="4"/>
  <c r="BB632" i="4"/>
  <c r="BC632" i="4"/>
  <c r="BD632" i="4"/>
  <c r="BE632" i="4"/>
  <c r="BF632" i="4"/>
  <c r="BG632" i="4"/>
  <c r="BH632" i="4"/>
  <c r="BI632" i="4"/>
  <c r="BJ632" i="4"/>
  <c r="BK632" i="4"/>
  <c r="BL632" i="4"/>
  <c r="AY633" i="4"/>
  <c r="AZ633" i="4"/>
  <c r="BA633" i="4"/>
  <c r="BB633" i="4"/>
  <c r="BC633" i="4"/>
  <c r="BD633" i="4"/>
  <c r="BE633" i="4"/>
  <c r="BF633" i="4"/>
  <c r="BG633" i="4"/>
  <c r="BH633" i="4"/>
  <c r="BI633" i="4"/>
  <c r="BJ633" i="4"/>
  <c r="BK633" i="4"/>
  <c r="BL633" i="4"/>
  <c r="AY634" i="4"/>
  <c r="AZ634" i="4"/>
  <c r="BA634" i="4"/>
  <c r="BB634" i="4"/>
  <c r="BC634" i="4"/>
  <c r="BD634" i="4"/>
  <c r="BE634" i="4"/>
  <c r="BF634" i="4"/>
  <c r="BG634" i="4"/>
  <c r="BH634" i="4"/>
  <c r="BI634" i="4"/>
  <c r="BJ634" i="4"/>
  <c r="BK634" i="4"/>
  <c r="BL634" i="4"/>
  <c r="AY635" i="4"/>
  <c r="AZ635" i="4"/>
  <c r="BA635" i="4"/>
  <c r="BB635" i="4"/>
  <c r="BC635" i="4"/>
  <c r="BD635" i="4"/>
  <c r="BE635" i="4"/>
  <c r="BF635" i="4"/>
  <c r="BG635" i="4"/>
  <c r="BH635" i="4"/>
  <c r="BI635" i="4"/>
  <c r="BJ635" i="4"/>
  <c r="BK635" i="4"/>
  <c r="BL635" i="4"/>
  <c r="AY636" i="4"/>
  <c r="AZ636" i="4"/>
  <c r="BA636" i="4"/>
  <c r="BB636" i="4"/>
  <c r="BC636" i="4"/>
  <c r="BD636" i="4"/>
  <c r="BE636" i="4"/>
  <c r="BF636" i="4"/>
  <c r="BG636" i="4"/>
  <c r="BH636" i="4"/>
  <c r="BI636" i="4"/>
  <c r="BJ636" i="4"/>
  <c r="BK636" i="4"/>
  <c r="BL636" i="4"/>
  <c r="AY637" i="4"/>
  <c r="AZ637" i="4"/>
  <c r="BA637" i="4"/>
  <c r="BB637" i="4"/>
  <c r="BC637" i="4"/>
  <c r="BD637" i="4"/>
  <c r="BE637" i="4"/>
  <c r="BF637" i="4"/>
  <c r="BG637" i="4"/>
  <c r="BH637" i="4"/>
  <c r="BI637" i="4"/>
  <c r="BJ637" i="4"/>
  <c r="BK637" i="4"/>
  <c r="BL637" i="4"/>
  <c r="AY638" i="4"/>
  <c r="AZ638" i="4"/>
  <c r="BA638" i="4"/>
  <c r="BB638" i="4"/>
  <c r="BC638" i="4"/>
  <c r="BD638" i="4"/>
  <c r="BE638" i="4"/>
  <c r="BF638" i="4"/>
  <c r="BG638" i="4"/>
  <c r="BH638" i="4"/>
  <c r="BI638" i="4"/>
  <c r="BJ638" i="4"/>
  <c r="BK638" i="4"/>
  <c r="BL638" i="4"/>
  <c r="AY639" i="4"/>
  <c r="AZ639" i="4"/>
  <c r="BA639" i="4"/>
  <c r="BB639" i="4"/>
  <c r="BC639" i="4"/>
  <c r="BD639" i="4"/>
  <c r="BE639" i="4"/>
  <c r="BF639" i="4"/>
  <c r="BG639" i="4"/>
  <c r="BH639" i="4"/>
  <c r="BI639" i="4"/>
  <c r="BJ639" i="4"/>
  <c r="BK639" i="4"/>
  <c r="BL639" i="4"/>
  <c r="AY640" i="4"/>
  <c r="AZ640" i="4"/>
  <c r="BA640" i="4"/>
  <c r="BB640" i="4"/>
  <c r="BC640" i="4"/>
  <c r="BD640" i="4"/>
  <c r="BE640" i="4"/>
  <c r="BF640" i="4"/>
  <c r="BG640" i="4"/>
  <c r="BH640" i="4"/>
  <c r="BI640" i="4"/>
  <c r="BJ640" i="4"/>
  <c r="BK640" i="4"/>
  <c r="BL640" i="4"/>
  <c r="AY641" i="4"/>
  <c r="AZ641" i="4"/>
  <c r="BA641" i="4"/>
  <c r="BB641" i="4"/>
  <c r="BC641" i="4"/>
  <c r="BD641" i="4"/>
  <c r="BE641" i="4"/>
  <c r="BF641" i="4"/>
  <c r="BG641" i="4"/>
  <c r="BH641" i="4"/>
  <c r="BI641" i="4"/>
  <c r="BJ641" i="4"/>
  <c r="BK641" i="4"/>
  <c r="BL641" i="4"/>
  <c r="AY642" i="4"/>
  <c r="AZ642" i="4"/>
  <c r="BA642" i="4"/>
  <c r="BB642" i="4"/>
  <c r="BC642" i="4"/>
  <c r="BD642" i="4"/>
  <c r="BE642" i="4"/>
  <c r="BF642" i="4"/>
  <c r="BG642" i="4"/>
  <c r="BH642" i="4"/>
  <c r="BI642" i="4"/>
  <c r="BJ642" i="4"/>
  <c r="BK642" i="4"/>
  <c r="BL642" i="4"/>
  <c r="AY643" i="4"/>
  <c r="AZ643" i="4"/>
  <c r="BA643" i="4"/>
  <c r="BB643" i="4"/>
  <c r="BC643" i="4"/>
  <c r="BD643" i="4"/>
  <c r="BE643" i="4"/>
  <c r="BF643" i="4"/>
  <c r="BG643" i="4"/>
  <c r="BH643" i="4"/>
  <c r="BI643" i="4"/>
  <c r="BJ643" i="4"/>
  <c r="BK643" i="4"/>
  <c r="BL643" i="4"/>
  <c r="AY644" i="4"/>
  <c r="AZ644" i="4"/>
  <c r="BA644" i="4"/>
  <c r="BB644" i="4"/>
  <c r="BC644" i="4"/>
  <c r="BD644" i="4"/>
  <c r="BE644" i="4"/>
  <c r="BF644" i="4"/>
  <c r="BG644" i="4"/>
  <c r="BH644" i="4"/>
  <c r="BI644" i="4"/>
  <c r="BJ644" i="4"/>
  <c r="BK644" i="4"/>
  <c r="BL644" i="4"/>
  <c r="AY645" i="4"/>
  <c r="AZ645" i="4"/>
  <c r="BA645" i="4"/>
  <c r="BB645" i="4"/>
  <c r="BC645" i="4"/>
  <c r="BD645" i="4"/>
  <c r="BE645" i="4"/>
  <c r="BF645" i="4"/>
  <c r="BG645" i="4"/>
  <c r="BH645" i="4"/>
  <c r="BI645" i="4"/>
  <c r="BJ645" i="4"/>
  <c r="BK645" i="4"/>
  <c r="BL645" i="4"/>
  <c r="AY646" i="4"/>
  <c r="AZ646" i="4"/>
  <c r="BA646" i="4"/>
  <c r="BB646" i="4"/>
  <c r="BC646" i="4"/>
  <c r="BD646" i="4"/>
  <c r="BE646" i="4"/>
  <c r="BF646" i="4"/>
  <c r="BG646" i="4"/>
  <c r="BH646" i="4"/>
  <c r="BI646" i="4"/>
  <c r="BJ646" i="4"/>
  <c r="BK646" i="4"/>
  <c r="BL646" i="4"/>
  <c r="AY647" i="4"/>
  <c r="AZ647" i="4"/>
  <c r="BA647" i="4"/>
  <c r="BB647" i="4"/>
  <c r="BC647" i="4"/>
  <c r="BD647" i="4"/>
  <c r="BE647" i="4"/>
  <c r="BF647" i="4"/>
  <c r="BG647" i="4"/>
  <c r="BH647" i="4"/>
  <c r="BI647" i="4"/>
  <c r="BJ647" i="4"/>
  <c r="BK647" i="4"/>
  <c r="BL647" i="4"/>
  <c r="AY648" i="4"/>
  <c r="AZ648" i="4"/>
  <c r="BA648" i="4"/>
  <c r="BB648" i="4"/>
  <c r="BC648" i="4"/>
  <c r="BD648" i="4"/>
  <c r="BE648" i="4"/>
  <c r="BF648" i="4"/>
  <c r="BG648" i="4"/>
  <c r="BH648" i="4"/>
  <c r="BI648" i="4"/>
  <c r="BJ648" i="4"/>
  <c r="BK648" i="4"/>
  <c r="BL648" i="4"/>
  <c r="AY649" i="4"/>
  <c r="AZ649" i="4"/>
  <c r="BA649" i="4"/>
  <c r="BB649" i="4"/>
  <c r="BC649" i="4"/>
  <c r="BD649" i="4"/>
  <c r="BE649" i="4"/>
  <c r="BF649" i="4"/>
  <c r="BG649" i="4"/>
  <c r="BH649" i="4"/>
  <c r="BI649" i="4"/>
  <c r="BJ649" i="4"/>
  <c r="BK649" i="4"/>
  <c r="BL649" i="4"/>
  <c r="AY650" i="4"/>
  <c r="AZ650" i="4"/>
  <c r="BA650" i="4"/>
  <c r="BB650" i="4"/>
  <c r="BC650" i="4"/>
  <c r="BD650" i="4"/>
  <c r="BE650" i="4"/>
  <c r="BF650" i="4"/>
  <c r="BG650" i="4"/>
  <c r="BH650" i="4"/>
  <c r="BI650" i="4"/>
  <c r="BJ650" i="4"/>
  <c r="BK650" i="4"/>
  <c r="BL650" i="4"/>
  <c r="AY651" i="4"/>
  <c r="AZ651" i="4"/>
  <c r="BA651" i="4"/>
  <c r="BB651" i="4"/>
  <c r="BC651" i="4"/>
  <c r="BD651" i="4"/>
  <c r="BE651" i="4"/>
  <c r="BF651" i="4"/>
  <c r="BG651" i="4"/>
  <c r="BH651" i="4"/>
  <c r="BI651" i="4"/>
  <c r="BJ651" i="4"/>
  <c r="BK651" i="4"/>
  <c r="BL651" i="4"/>
  <c r="AY652" i="4"/>
  <c r="AZ652" i="4"/>
  <c r="BA652" i="4"/>
  <c r="BB652" i="4"/>
  <c r="BC652" i="4"/>
  <c r="BD652" i="4"/>
  <c r="BE652" i="4"/>
  <c r="BF652" i="4"/>
  <c r="BG652" i="4"/>
  <c r="BH652" i="4"/>
  <c r="BI652" i="4"/>
  <c r="BJ652" i="4"/>
  <c r="BK652" i="4"/>
  <c r="BL652" i="4"/>
  <c r="AY653" i="4"/>
  <c r="AZ653" i="4"/>
  <c r="BA653" i="4"/>
  <c r="BB653" i="4"/>
  <c r="BC653" i="4"/>
  <c r="BD653" i="4"/>
  <c r="BE653" i="4"/>
  <c r="BF653" i="4"/>
  <c r="BG653" i="4"/>
  <c r="BH653" i="4"/>
  <c r="BI653" i="4"/>
  <c r="BJ653" i="4"/>
  <c r="BK653" i="4"/>
  <c r="BL653" i="4"/>
  <c r="AY654" i="4"/>
  <c r="AZ654" i="4"/>
  <c r="BA654" i="4"/>
  <c r="BB654" i="4"/>
  <c r="BC654" i="4"/>
  <c r="BD654" i="4"/>
  <c r="BE654" i="4"/>
  <c r="BF654" i="4"/>
  <c r="BG654" i="4"/>
  <c r="BH654" i="4"/>
  <c r="BI654" i="4"/>
  <c r="BJ654" i="4"/>
  <c r="BK654" i="4"/>
  <c r="BL654" i="4"/>
  <c r="AY655" i="4"/>
  <c r="AZ655" i="4"/>
  <c r="BA655" i="4"/>
  <c r="BB655" i="4"/>
  <c r="BC655" i="4"/>
  <c r="BD655" i="4"/>
  <c r="BE655" i="4"/>
  <c r="BF655" i="4"/>
  <c r="BG655" i="4"/>
  <c r="BH655" i="4"/>
  <c r="BI655" i="4"/>
  <c r="BJ655" i="4"/>
  <c r="BK655" i="4"/>
  <c r="BL655" i="4"/>
  <c r="AY656" i="4"/>
  <c r="AZ656" i="4"/>
  <c r="BA656" i="4"/>
  <c r="BB656" i="4"/>
  <c r="BC656" i="4"/>
  <c r="BD656" i="4"/>
  <c r="BE656" i="4"/>
  <c r="BF656" i="4"/>
  <c r="BG656" i="4"/>
  <c r="BH656" i="4"/>
  <c r="BI656" i="4"/>
  <c r="BJ656" i="4"/>
  <c r="BK656" i="4"/>
  <c r="BL656" i="4"/>
  <c r="AY657" i="4"/>
  <c r="AZ657" i="4"/>
  <c r="BA657" i="4"/>
  <c r="BB657" i="4"/>
  <c r="BC657" i="4"/>
  <c r="BD657" i="4"/>
  <c r="BE657" i="4"/>
  <c r="BF657" i="4"/>
  <c r="BG657" i="4"/>
  <c r="BH657" i="4"/>
  <c r="BI657" i="4"/>
  <c r="BJ657" i="4"/>
  <c r="BK657" i="4"/>
  <c r="BL657" i="4"/>
  <c r="AY658" i="4"/>
  <c r="AZ658" i="4"/>
  <c r="BA658" i="4"/>
  <c r="BB658" i="4"/>
  <c r="BC658" i="4"/>
  <c r="BD658" i="4"/>
  <c r="BE658" i="4"/>
  <c r="BF658" i="4"/>
  <c r="BG658" i="4"/>
  <c r="BH658" i="4"/>
  <c r="BI658" i="4"/>
  <c r="BJ658" i="4"/>
  <c r="BK658" i="4"/>
  <c r="BL658" i="4"/>
  <c r="AY659" i="4"/>
  <c r="AZ659" i="4"/>
  <c r="BA659" i="4"/>
  <c r="BB659" i="4"/>
  <c r="BC659" i="4"/>
  <c r="BD659" i="4"/>
  <c r="BE659" i="4"/>
  <c r="BF659" i="4"/>
  <c r="BG659" i="4"/>
  <c r="BH659" i="4"/>
  <c r="BI659" i="4"/>
  <c r="BJ659" i="4"/>
  <c r="BK659" i="4"/>
  <c r="BL659" i="4"/>
  <c r="AY660" i="4"/>
  <c r="AZ660" i="4"/>
  <c r="BA660" i="4"/>
  <c r="BB660" i="4"/>
  <c r="BC660" i="4"/>
  <c r="BD660" i="4"/>
  <c r="BE660" i="4"/>
  <c r="BF660" i="4"/>
  <c r="BG660" i="4"/>
  <c r="BH660" i="4"/>
  <c r="BI660" i="4"/>
  <c r="BJ660" i="4"/>
  <c r="BK660" i="4"/>
  <c r="BL660" i="4"/>
  <c r="AY661" i="4"/>
  <c r="AZ661" i="4"/>
  <c r="BA661" i="4"/>
  <c r="BB661" i="4"/>
  <c r="BC661" i="4"/>
  <c r="BD661" i="4"/>
  <c r="BE661" i="4"/>
  <c r="BF661" i="4"/>
  <c r="BG661" i="4"/>
  <c r="BH661" i="4"/>
  <c r="BI661" i="4"/>
  <c r="BJ661" i="4"/>
  <c r="BK661" i="4"/>
  <c r="BL661" i="4"/>
  <c r="AY662" i="4"/>
  <c r="AZ662" i="4"/>
  <c r="BA662" i="4"/>
  <c r="BB662" i="4"/>
  <c r="BC662" i="4"/>
  <c r="BD662" i="4"/>
  <c r="BE662" i="4"/>
  <c r="BF662" i="4"/>
  <c r="BG662" i="4"/>
  <c r="BH662" i="4"/>
  <c r="BI662" i="4"/>
  <c r="BJ662" i="4"/>
  <c r="BK662" i="4"/>
  <c r="BL662" i="4"/>
  <c r="AY663" i="4"/>
  <c r="AZ663" i="4"/>
  <c r="BA663" i="4"/>
  <c r="BB663" i="4"/>
  <c r="BC663" i="4"/>
  <c r="BD663" i="4"/>
  <c r="BE663" i="4"/>
  <c r="BF663" i="4"/>
  <c r="BG663" i="4"/>
  <c r="BH663" i="4"/>
  <c r="BI663" i="4"/>
  <c r="BJ663" i="4"/>
  <c r="BK663" i="4"/>
  <c r="BL663" i="4"/>
  <c r="AY664" i="4"/>
  <c r="AZ664" i="4"/>
  <c r="BA664" i="4"/>
  <c r="BB664" i="4"/>
  <c r="BC664" i="4"/>
  <c r="BD664" i="4"/>
  <c r="BE664" i="4"/>
  <c r="BF664" i="4"/>
  <c r="BG664" i="4"/>
  <c r="BH664" i="4"/>
  <c r="BI664" i="4"/>
  <c r="BJ664" i="4"/>
  <c r="BK664" i="4"/>
  <c r="BL664" i="4"/>
  <c r="AY665" i="4"/>
  <c r="AZ665" i="4"/>
  <c r="BA665" i="4"/>
  <c r="BB665" i="4"/>
  <c r="BC665" i="4"/>
  <c r="BD665" i="4"/>
  <c r="BE665" i="4"/>
  <c r="BF665" i="4"/>
  <c r="BG665" i="4"/>
  <c r="BH665" i="4"/>
  <c r="BI665" i="4"/>
  <c r="BJ665" i="4"/>
  <c r="BK665" i="4"/>
  <c r="BL665" i="4"/>
  <c r="AY666" i="4"/>
  <c r="AZ666" i="4"/>
  <c r="BA666" i="4"/>
  <c r="BB666" i="4"/>
  <c r="BC666" i="4"/>
  <c r="BD666" i="4"/>
  <c r="BE666" i="4"/>
  <c r="BF666" i="4"/>
  <c r="BG666" i="4"/>
  <c r="BH666" i="4"/>
  <c r="BI666" i="4"/>
  <c r="BJ666" i="4"/>
  <c r="BK666" i="4"/>
  <c r="BL666" i="4"/>
  <c r="AY667" i="4"/>
  <c r="AZ667" i="4"/>
  <c r="BA667" i="4"/>
  <c r="BB667" i="4"/>
  <c r="BC667" i="4"/>
  <c r="BD667" i="4"/>
  <c r="BE667" i="4"/>
  <c r="BF667" i="4"/>
  <c r="BG667" i="4"/>
  <c r="BH667" i="4"/>
  <c r="BM667" i="4" s="1"/>
  <c r="BI667" i="4"/>
  <c r="BJ667" i="4"/>
  <c r="BK667" i="4"/>
  <c r="BL667" i="4"/>
  <c r="AY668" i="4"/>
  <c r="AZ668" i="4"/>
  <c r="BA668" i="4"/>
  <c r="BB668" i="4"/>
  <c r="BC668" i="4"/>
  <c r="BD668" i="4"/>
  <c r="BE668" i="4"/>
  <c r="BF668" i="4"/>
  <c r="BG668" i="4"/>
  <c r="BH668" i="4"/>
  <c r="BI668" i="4"/>
  <c r="BJ668" i="4"/>
  <c r="BK668" i="4"/>
  <c r="BL668" i="4"/>
  <c r="AY669" i="4"/>
  <c r="AZ669" i="4"/>
  <c r="BA669" i="4"/>
  <c r="BB669" i="4"/>
  <c r="BC669" i="4"/>
  <c r="BD669" i="4"/>
  <c r="BE669" i="4"/>
  <c r="BF669" i="4"/>
  <c r="BG669" i="4"/>
  <c r="BH669" i="4"/>
  <c r="BI669" i="4"/>
  <c r="BJ669" i="4"/>
  <c r="BK669" i="4"/>
  <c r="BL669" i="4"/>
  <c r="AY670" i="4"/>
  <c r="AZ670" i="4"/>
  <c r="BA670" i="4"/>
  <c r="BB670" i="4"/>
  <c r="BC670" i="4"/>
  <c r="BD670" i="4"/>
  <c r="BE670" i="4"/>
  <c r="BF670" i="4"/>
  <c r="BG670" i="4"/>
  <c r="BH670" i="4"/>
  <c r="BI670" i="4"/>
  <c r="BJ670" i="4"/>
  <c r="BK670" i="4"/>
  <c r="BL670" i="4"/>
  <c r="AY671" i="4"/>
  <c r="AZ671" i="4"/>
  <c r="BA671" i="4"/>
  <c r="BB671" i="4"/>
  <c r="BC671" i="4"/>
  <c r="BD671" i="4"/>
  <c r="BE671" i="4"/>
  <c r="BF671" i="4"/>
  <c r="BG671" i="4"/>
  <c r="BH671" i="4"/>
  <c r="BI671" i="4"/>
  <c r="BJ671" i="4"/>
  <c r="BK671" i="4"/>
  <c r="BL671" i="4"/>
  <c r="AY672" i="4"/>
  <c r="AZ672" i="4"/>
  <c r="BA672" i="4"/>
  <c r="BB672" i="4"/>
  <c r="BC672" i="4"/>
  <c r="BD672" i="4"/>
  <c r="BE672" i="4"/>
  <c r="BF672" i="4"/>
  <c r="BG672" i="4"/>
  <c r="BH672" i="4"/>
  <c r="BI672" i="4"/>
  <c r="BJ672" i="4"/>
  <c r="BK672" i="4"/>
  <c r="BL672" i="4"/>
  <c r="AY673" i="4"/>
  <c r="AZ673" i="4"/>
  <c r="BA673" i="4"/>
  <c r="BB673" i="4"/>
  <c r="BC673" i="4"/>
  <c r="BD673" i="4"/>
  <c r="BE673" i="4"/>
  <c r="BF673" i="4"/>
  <c r="BG673" i="4"/>
  <c r="BH673" i="4"/>
  <c r="BI673" i="4"/>
  <c r="BJ673" i="4"/>
  <c r="BK673" i="4"/>
  <c r="BL673" i="4"/>
  <c r="AY674" i="4"/>
  <c r="AZ674" i="4"/>
  <c r="BA674" i="4"/>
  <c r="BB674" i="4"/>
  <c r="BC674" i="4"/>
  <c r="BD674" i="4"/>
  <c r="BE674" i="4"/>
  <c r="BF674" i="4"/>
  <c r="BG674" i="4"/>
  <c r="BH674" i="4"/>
  <c r="BI674" i="4"/>
  <c r="BJ674" i="4"/>
  <c r="BK674" i="4"/>
  <c r="BL674" i="4"/>
  <c r="AY675" i="4"/>
  <c r="AZ675" i="4"/>
  <c r="BA675" i="4"/>
  <c r="BB675" i="4"/>
  <c r="BC675" i="4"/>
  <c r="BD675" i="4"/>
  <c r="BE675" i="4"/>
  <c r="BF675" i="4"/>
  <c r="BG675" i="4"/>
  <c r="BH675" i="4"/>
  <c r="BI675" i="4"/>
  <c r="BJ675" i="4"/>
  <c r="BK675" i="4"/>
  <c r="BL675" i="4"/>
  <c r="AY676" i="4"/>
  <c r="AZ676" i="4"/>
  <c r="BA676" i="4"/>
  <c r="BB676" i="4"/>
  <c r="BC676" i="4"/>
  <c r="BD676" i="4"/>
  <c r="BE676" i="4"/>
  <c r="BF676" i="4"/>
  <c r="BG676" i="4"/>
  <c r="BH676" i="4"/>
  <c r="BI676" i="4"/>
  <c r="BJ676" i="4"/>
  <c r="BK676" i="4"/>
  <c r="BL676" i="4"/>
  <c r="AY677" i="4"/>
  <c r="AZ677" i="4"/>
  <c r="BA677" i="4"/>
  <c r="BB677" i="4"/>
  <c r="BC677" i="4"/>
  <c r="BD677" i="4"/>
  <c r="BE677" i="4"/>
  <c r="BF677" i="4"/>
  <c r="BG677" i="4"/>
  <c r="BH677" i="4"/>
  <c r="BI677" i="4"/>
  <c r="BJ677" i="4"/>
  <c r="BK677" i="4"/>
  <c r="BL677" i="4"/>
  <c r="AY678" i="4"/>
  <c r="AZ678" i="4"/>
  <c r="BA678" i="4"/>
  <c r="BB678" i="4"/>
  <c r="BC678" i="4"/>
  <c r="BD678" i="4"/>
  <c r="BE678" i="4"/>
  <c r="BF678" i="4"/>
  <c r="BG678" i="4"/>
  <c r="BH678" i="4"/>
  <c r="BI678" i="4"/>
  <c r="BJ678" i="4"/>
  <c r="BK678" i="4"/>
  <c r="BL678" i="4"/>
  <c r="AY679" i="4"/>
  <c r="AZ679" i="4"/>
  <c r="BA679" i="4"/>
  <c r="BB679" i="4"/>
  <c r="BC679" i="4"/>
  <c r="BD679" i="4"/>
  <c r="BE679" i="4"/>
  <c r="BF679" i="4"/>
  <c r="BG679" i="4"/>
  <c r="BH679" i="4"/>
  <c r="BI679" i="4"/>
  <c r="BJ679" i="4"/>
  <c r="BK679" i="4"/>
  <c r="BL679" i="4"/>
  <c r="AY680" i="4"/>
  <c r="AZ680" i="4"/>
  <c r="BA680" i="4"/>
  <c r="BB680" i="4"/>
  <c r="BC680" i="4"/>
  <c r="BD680" i="4"/>
  <c r="BE680" i="4"/>
  <c r="BF680" i="4"/>
  <c r="BG680" i="4"/>
  <c r="BH680" i="4"/>
  <c r="BI680" i="4"/>
  <c r="BJ680" i="4"/>
  <c r="BK680" i="4"/>
  <c r="BL680" i="4"/>
  <c r="AY681" i="4"/>
  <c r="AZ681" i="4"/>
  <c r="BA681" i="4"/>
  <c r="BB681" i="4"/>
  <c r="BC681" i="4"/>
  <c r="BD681" i="4"/>
  <c r="BE681" i="4"/>
  <c r="BF681" i="4"/>
  <c r="BG681" i="4"/>
  <c r="BH681" i="4"/>
  <c r="BI681" i="4"/>
  <c r="BJ681" i="4"/>
  <c r="BK681" i="4"/>
  <c r="BL681" i="4"/>
  <c r="AY682" i="4"/>
  <c r="AZ682" i="4"/>
  <c r="BA682" i="4"/>
  <c r="BB682" i="4"/>
  <c r="BC682" i="4"/>
  <c r="BD682" i="4"/>
  <c r="BE682" i="4"/>
  <c r="BF682" i="4"/>
  <c r="BG682" i="4"/>
  <c r="BH682" i="4"/>
  <c r="BI682" i="4"/>
  <c r="BJ682" i="4"/>
  <c r="BK682" i="4"/>
  <c r="BL682" i="4"/>
  <c r="AY683" i="4"/>
  <c r="AZ683" i="4"/>
  <c r="BA683" i="4"/>
  <c r="BB683" i="4"/>
  <c r="BC683" i="4"/>
  <c r="BD683" i="4"/>
  <c r="BE683" i="4"/>
  <c r="BF683" i="4"/>
  <c r="BG683" i="4"/>
  <c r="BH683" i="4"/>
  <c r="BM683" i="4" s="1"/>
  <c r="BI683" i="4"/>
  <c r="BJ683" i="4"/>
  <c r="BK683" i="4"/>
  <c r="BL683" i="4"/>
  <c r="AY684" i="4"/>
  <c r="AZ684" i="4"/>
  <c r="BA684" i="4"/>
  <c r="BB684" i="4"/>
  <c r="BC684" i="4"/>
  <c r="BD684" i="4"/>
  <c r="BE684" i="4"/>
  <c r="BF684" i="4"/>
  <c r="BG684" i="4"/>
  <c r="BH684" i="4"/>
  <c r="BI684" i="4"/>
  <c r="BJ684" i="4"/>
  <c r="BK684" i="4"/>
  <c r="BL684" i="4"/>
  <c r="AY685" i="4"/>
  <c r="AZ685" i="4"/>
  <c r="BA685" i="4"/>
  <c r="BB685" i="4"/>
  <c r="BC685" i="4"/>
  <c r="BD685" i="4"/>
  <c r="BE685" i="4"/>
  <c r="BF685" i="4"/>
  <c r="BG685" i="4"/>
  <c r="BH685" i="4"/>
  <c r="BI685" i="4"/>
  <c r="BJ685" i="4"/>
  <c r="BK685" i="4"/>
  <c r="BL685" i="4"/>
  <c r="AY686" i="4"/>
  <c r="AZ686" i="4"/>
  <c r="BA686" i="4"/>
  <c r="BB686" i="4"/>
  <c r="BC686" i="4"/>
  <c r="BD686" i="4"/>
  <c r="BE686" i="4"/>
  <c r="BF686" i="4"/>
  <c r="BG686" i="4"/>
  <c r="BH686" i="4"/>
  <c r="BI686" i="4"/>
  <c r="BJ686" i="4"/>
  <c r="BK686" i="4"/>
  <c r="BL686" i="4"/>
  <c r="AY687" i="4"/>
  <c r="AZ687" i="4"/>
  <c r="BA687" i="4"/>
  <c r="BB687" i="4"/>
  <c r="BC687" i="4"/>
  <c r="BD687" i="4"/>
  <c r="BE687" i="4"/>
  <c r="BF687" i="4"/>
  <c r="BG687" i="4"/>
  <c r="BH687" i="4"/>
  <c r="BI687" i="4"/>
  <c r="BJ687" i="4"/>
  <c r="BK687" i="4"/>
  <c r="BL687" i="4"/>
  <c r="AY688" i="4"/>
  <c r="AZ688" i="4"/>
  <c r="BA688" i="4"/>
  <c r="BB688" i="4"/>
  <c r="BC688" i="4"/>
  <c r="BD688" i="4"/>
  <c r="BE688" i="4"/>
  <c r="BF688" i="4"/>
  <c r="BG688" i="4"/>
  <c r="BH688" i="4"/>
  <c r="BI688" i="4"/>
  <c r="BJ688" i="4"/>
  <c r="BK688" i="4"/>
  <c r="BL688" i="4"/>
  <c r="AY689" i="4"/>
  <c r="AZ689" i="4"/>
  <c r="BA689" i="4"/>
  <c r="BB689" i="4"/>
  <c r="BC689" i="4"/>
  <c r="BD689" i="4"/>
  <c r="BE689" i="4"/>
  <c r="BF689" i="4"/>
  <c r="BG689" i="4"/>
  <c r="BH689" i="4"/>
  <c r="BI689" i="4"/>
  <c r="BJ689" i="4"/>
  <c r="BK689" i="4"/>
  <c r="BL689" i="4"/>
  <c r="AY690" i="4"/>
  <c r="AZ690" i="4"/>
  <c r="BA690" i="4"/>
  <c r="BB690" i="4"/>
  <c r="BC690" i="4"/>
  <c r="BD690" i="4"/>
  <c r="BE690" i="4"/>
  <c r="BF690" i="4"/>
  <c r="BG690" i="4"/>
  <c r="BH690" i="4"/>
  <c r="BI690" i="4"/>
  <c r="BJ690" i="4"/>
  <c r="BK690" i="4"/>
  <c r="BL690" i="4"/>
  <c r="AY691" i="4"/>
  <c r="AZ691" i="4"/>
  <c r="BA691" i="4"/>
  <c r="BB691" i="4"/>
  <c r="BC691" i="4"/>
  <c r="BD691" i="4"/>
  <c r="BE691" i="4"/>
  <c r="BF691" i="4"/>
  <c r="BG691" i="4"/>
  <c r="BH691" i="4"/>
  <c r="BM691" i="4" s="1"/>
  <c r="BI691" i="4"/>
  <c r="BJ691" i="4"/>
  <c r="BK691" i="4"/>
  <c r="BL691" i="4"/>
  <c r="AY692" i="4"/>
  <c r="AZ692" i="4"/>
  <c r="BA692" i="4"/>
  <c r="BB692" i="4"/>
  <c r="BC692" i="4"/>
  <c r="BD692" i="4"/>
  <c r="BE692" i="4"/>
  <c r="BF692" i="4"/>
  <c r="BG692" i="4"/>
  <c r="BH692" i="4"/>
  <c r="BI692" i="4"/>
  <c r="BJ692" i="4"/>
  <c r="BK692" i="4"/>
  <c r="BL692" i="4"/>
  <c r="AY693" i="4"/>
  <c r="AZ693" i="4"/>
  <c r="BA693" i="4"/>
  <c r="BB693" i="4"/>
  <c r="BC693" i="4"/>
  <c r="BD693" i="4"/>
  <c r="BE693" i="4"/>
  <c r="BF693" i="4"/>
  <c r="BG693" i="4"/>
  <c r="BH693" i="4"/>
  <c r="BI693" i="4"/>
  <c r="BJ693" i="4"/>
  <c r="BK693" i="4"/>
  <c r="BL693" i="4"/>
  <c r="AY694" i="4"/>
  <c r="AZ694" i="4"/>
  <c r="BA694" i="4"/>
  <c r="BB694" i="4"/>
  <c r="BC694" i="4"/>
  <c r="BD694" i="4"/>
  <c r="BE694" i="4"/>
  <c r="BF694" i="4"/>
  <c r="BG694" i="4"/>
  <c r="BH694" i="4"/>
  <c r="BI694" i="4"/>
  <c r="BJ694" i="4"/>
  <c r="BK694" i="4"/>
  <c r="BL694" i="4"/>
  <c r="AY695" i="4"/>
  <c r="AZ695" i="4"/>
  <c r="BA695" i="4"/>
  <c r="BB695" i="4"/>
  <c r="BC695" i="4"/>
  <c r="BD695" i="4"/>
  <c r="BE695" i="4"/>
  <c r="BF695" i="4"/>
  <c r="BG695" i="4"/>
  <c r="BH695" i="4"/>
  <c r="BI695" i="4"/>
  <c r="BJ695" i="4"/>
  <c r="BK695" i="4"/>
  <c r="BL695" i="4"/>
  <c r="AY696" i="4"/>
  <c r="AZ696" i="4"/>
  <c r="BA696" i="4"/>
  <c r="BB696" i="4"/>
  <c r="BC696" i="4"/>
  <c r="BD696" i="4"/>
  <c r="BE696" i="4"/>
  <c r="BF696" i="4"/>
  <c r="BG696" i="4"/>
  <c r="BH696" i="4"/>
  <c r="BI696" i="4"/>
  <c r="BJ696" i="4"/>
  <c r="BK696" i="4"/>
  <c r="BL696" i="4"/>
  <c r="AY697" i="4"/>
  <c r="AZ697" i="4"/>
  <c r="BA697" i="4"/>
  <c r="BB697" i="4"/>
  <c r="BC697" i="4"/>
  <c r="BD697" i="4"/>
  <c r="BE697" i="4"/>
  <c r="BF697" i="4"/>
  <c r="BG697" i="4"/>
  <c r="BH697" i="4"/>
  <c r="BI697" i="4"/>
  <c r="BJ697" i="4"/>
  <c r="BK697" i="4"/>
  <c r="BL697" i="4"/>
  <c r="AY698" i="4"/>
  <c r="AZ698" i="4"/>
  <c r="BA698" i="4"/>
  <c r="BB698" i="4"/>
  <c r="BC698" i="4"/>
  <c r="BD698" i="4"/>
  <c r="BE698" i="4"/>
  <c r="BF698" i="4"/>
  <c r="BG698" i="4"/>
  <c r="BH698" i="4"/>
  <c r="BI698" i="4"/>
  <c r="BJ698" i="4"/>
  <c r="BK698" i="4"/>
  <c r="BL698" i="4"/>
  <c r="AY699" i="4"/>
  <c r="AZ699" i="4"/>
  <c r="BA699" i="4"/>
  <c r="BB699" i="4"/>
  <c r="BC699" i="4"/>
  <c r="BD699" i="4"/>
  <c r="BE699" i="4"/>
  <c r="BF699" i="4"/>
  <c r="BG699" i="4"/>
  <c r="BH699" i="4"/>
  <c r="BM699" i="4" s="1"/>
  <c r="BI699" i="4"/>
  <c r="BJ699" i="4"/>
  <c r="BK699" i="4"/>
  <c r="BL699" i="4"/>
  <c r="AY700" i="4"/>
  <c r="AZ700" i="4"/>
  <c r="BA700" i="4"/>
  <c r="BB700" i="4"/>
  <c r="BC700" i="4"/>
  <c r="BD700" i="4"/>
  <c r="BE700" i="4"/>
  <c r="BF700" i="4"/>
  <c r="BG700" i="4"/>
  <c r="BH700" i="4"/>
  <c r="BI700" i="4"/>
  <c r="BJ700" i="4"/>
  <c r="BK700" i="4"/>
  <c r="BL700" i="4"/>
  <c r="AY701" i="4"/>
  <c r="AZ701" i="4"/>
  <c r="BA701" i="4"/>
  <c r="BB701" i="4"/>
  <c r="BC701" i="4"/>
  <c r="BD701" i="4"/>
  <c r="BE701" i="4"/>
  <c r="BF701" i="4"/>
  <c r="BG701" i="4"/>
  <c r="BH701" i="4"/>
  <c r="BI701" i="4"/>
  <c r="BJ701" i="4"/>
  <c r="BK701" i="4"/>
  <c r="BL701" i="4"/>
  <c r="AY702" i="4"/>
  <c r="AZ702" i="4"/>
  <c r="BA702" i="4"/>
  <c r="BB702" i="4"/>
  <c r="BC702" i="4"/>
  <c r="BD702" i="4"/>
  <c r="BE702" i="4"/>
  <c r="BF702" i="4"/>
  <c r="BG702" i="4"/>
  <c r="BH702" i="4"/>
  <c r="BI702" i="4"/>
  <c r="BJ702" i="4"/>
  <c r="BK702" i="4"/>
  <c r="BL702" i="4"/>
  <c r="AY703" i="4"/>
  <c r="AZ703" i="4"/>
  <c r="BA703" i="4"/>
  <c r="BB703" i="4"/>
  <c r="BC703" i="4"/>
  <c r="BD703" i="4"/>
  <c r="BE703" i="4"/>
  <c r="BF703" i="4"/>
  <c r="BG703" i="4"/>
  <c r="BH703" i="4"/>
  <c r="BI703" i="4"/>
  <c r="BJ703" i="4"/>
  <c r="BK703" i="4"/>
  <c r="BL703" i="4"/>
  <c r="AY704" i="4"/>
  <c r="AZ704" i="4"/>
  <c r="BA704" i="4"/>
  <c r="BB704" i="4"/>
  <c r="BC704" i="4"/>
  <c r="BD704" i="4"/>
  <c r="BE704" i="4"/>
  <c r="BF704" i="4"/>
  <c r="BG704" i="4"/>
  <c r="BH704" i="4"/>
  <c r="BI704" i="4"/>
  <c r="BJ704" i="4"/>
  <c r="BK704" i="4"/>
  <c r="BL704" i="4"/>
  <c r="AY705" i="4"/>
  <c r="AZ705" i="4"/>
  <c r="BA705" i="4"/>
  <c r="BB705" i="4"/>
  <c r="BC705" i="4"/>
  <c r="BD705" i="4"/>
  <c r="BE705" i="4"/>
  <c r="BF705" i="4"/>
  <c r="BG705" i="4"/>
  <c r="BH705" i="4"/>
  <c r="BI705" i="4"/>
  <c r="BJ705" i="4"/>
  <c r="BK705" i="4"/>
  <c r="BL705" i="4"/>
  <c r="AY706" i="4"/>
  <c r="AZ706" i="4"/>
  <c r="BA706" i="4"/>
  <c r="BB706" i="4"/>
  <c r="BC706" i="4"/>
  <c r="BD706" i="4"/>
  <c r="BE706" i="4"/>
  <c r="BF706" i="4"/>
  <c r="BG706" i="4"/>
  <c r="BH706" i="4"/>
  <c r="BI706" i="4"/>
  <c r="BJ706" i="4"/>
  <c r="BK706" i="4"/>
  <c r="BL706" i="4"/>
  <c r="AY707" i="4"/>
  <c r="AZ707" i="4"/>
  <c r="BA707" i="4"/>
  <c r="BB707" i="4"/>
  <c r="BC707" i="4"/>
  <c r="BD707" i="4"/>
  <c r="BE707" i="4"/>
  <c r="BF707" i="4"/>
  <c r="BG707" i="4"/>
  <c r="BH707" i="4"/>
  <c r="BI707" i="4"/>
  <c r="BJ707" i="4"/>
  <c r="BK707" i="4"/>
  <c r="BL707" i="4"/>
  <c r="AY708" i="4"/>
  <c r="AZ708" i="4"/>
  <c r="BA708" i="4"/>
  <c r="BB708" i="4"/>
  <c r="BC708" i="4"/>
  <c r="BD708" i="4"/>
  <c r="BE708" i="4"/>
  <c r="BF708" i="4"/>
  <c r="BG708" i="4"/>
  <c r="BH708" i="4"/>
  <c r="BI708" i="4"/>
  <c r="BJ708" i="4"/>
  <c r="BK708" i="4"/>
  <c r="BL708" i="4"/>
  <c r="AY709" i="4"/>
  <c r="AZ709" i="4"/>
  <c r="BA709" i="4"/>
  <c r="BB709" i="4"/>
  <c r="BC709" i="4"/>
  <c r="BD709" i="4"/>
  <c r="BE709" i="4"/>
  <c r="BF709" i="4"/>
  <c r="BG709" i="4"/>
  <c r="BH709" i="4"/>
  <c r="BI709" i="4"/>
  <c r="BJ709" i="4"/>
  <c r="BK709" i="4"/>
  <c r="BL709" i="4"/>
  <c r="AY710" i="4"/>
  <c r="AZ710" i="4"/>
  <c r="BA710" i="4"/>
  <c r="BB710" i="4"/>
  <c r="BC710" i="4"/>
  <c r="BD710" i="4"/>
  <c r="BE710" i="4"/>
  <c r="BF710" i="4"/>
  <c r="BG710" i="4"/>
  <c r="BH710" i="4"/>
  <c r="BI710" i="4"/>
  <c r="BJ710" i="4"/>
  <c r="BK710" i="4"/>
  <c r="BL710" i="4"/>
  <c r="AY711" i="4"/>
  <c r="AZ711" i="4"/>
  <c r="BA711" i="4"/>
  <c r="BB711" i="4"/>
  <c r="BC711" i="4"/>
  <c r="BD711" i="4"/>
  <c r="BE711" i="4"/>
  <c r="BF711" i="4"/>
  <c r="BG711" i="4"/>
  <c r="BH711" i="4"/>
  <c r="BI711" i="4"/>
  <c r="BJ711" i="4"/>
  <c r="BK711" i="4"/>
  <c r="BL711" i="4"/>
  <c r="AY712" i="4"/>
  <c r="AZ712" i="4"/>
  <c r="BA712" i="4"/>
  <c r="BB712" i="4"/>
  <c r="BC712" i="4"/>
  <c r="BD712" i="4"/>
  <c r="BE712" i="4"/>
  <c r="BF712" i="4"/>
  <c r="BG712" i="4"/>
  <c r="BH712" i="4"/>
  <c r="BI712" i="4"/>
  <c r="BJ712" i="4"/>
  <c r="BK712" i="4"/>
  <c r="BL712" i="4"/>
  <c r="AY713" i="4"/>
  <c r="AZ713" i="4"/>
  <c r="BA713" i="4"/>
  <c r="BB713" i="4"/>
  <c r="BC713" i="4"/>
  <c r="BD713" i="4"/>
  <c r="BE713" i="4"/>
  <c r="BF713" i="4"/>
  <c r="BG713" i="4"/>
  <c r="BH713" i="4"/>
  <c r="BI713" i="4"/>
  <c r="BJ713" i="4"/>
  <c r="BK713" i="4"/>
  <c r="BL713" i="4"/>
  <c r="AY714" i="4"/>
  <c r="AZ714" i="4"/>
  <c r="BA714" i="4"/>
  <c r="BB714" i="4"/>
  <c r="BC714" i="4"/>
  <c r="BD714" i="4"/>
  <c r="BE714" i="4"/>
  <c r="BF714" i="4"/>
  <c r="BG714" i="4"/>
  <c r="BH714" i="4"/>
  <c r="BI714" i="4"/>
  <c r="BJ714" i="4"/>
  <c r="BK714" i="4"/>
  <c r="BL714" i="4"/>
  <c r="AY715" i="4"/>
  <c r="AZ715" i="4"/>
  <c r="BA715" i="4"/>
  <c r="BB715" i="4"/>
  <c r="BC715" i="4"/>
  <c r="BD715" i="4"/>
  <c r="BE715" i="4"/>
  <c r="BF715" i="4"/>
  <c r="BG715" i="4"/>
  <c r="BH715" i="4"/>
  <c r="BI715" i="4"/>
  <c r="BJ715" i="4"/>
  <c r="BK715" i="4"/>
  <c r="BL715" i="4"/>
  <c r="AY716" i="4"/>
  <c r="AZ716" i="4"/>
  <c r="BA716" i="4"/>
  <c r="BB716" i="4"/>
  <c r="BC716" i="4"/>
  <c r="BD716" i="4"/>
  <c r="BE716" i="4"/>
  <c r="BF716" i="4"/>
  <c r="BG716" i="4"/>
  <c r="BH716" i="4"/>
  <c r="BI716" i="4"/>
  <c r="BJ716" i="4"/>
  <c r="BK716" i="4"/>
  <c r="BL716" i="4"/>
  <c r="AY717" i="4"/>
  <c r="AZ717" i="4"/>
  <c r="BA717" i="4"/>
  <c r="BB717" i="4"/>
  <c r="BC717" i="4"/>
  <c r="BD717" i="4"/>
  <c r="BE717" i="4"/>
  <c r="BF717" i="4"/>
  <c r="BG717" i="4"/>
  <c r="BH717" i="4"/>
  <c r="BI717" i="4"/>
  <c r="BJ717" i="4"/>
  <c r="BK717" i="4"/>
  <c r="BL717" i="4"/>
  <c r="AY718" i="4"/>
  <c r="AZ718" i="4"/>
  <c r="BA718" i="4"/>
  <c r="BB718" i="4"/>
  <c r="BC718" i="4"/>
  <c r="BD718" i="4"/>
  <c r="BE718" i="4"/>
  <c r="BF718" i="4"/>
  <c r="BG718" i="4"/>
  <c r="BH718" i="4"/>
  <c r="BI718" i="4"/>
  <c r="BJ718" i="4"/>
  <c r="BK718" i="4"/>
  <c r="BL718" i="4"/>
  <c r="AY719" i="4"/>
  <c r="AZ719" i="4"/>
  <c r="BA719" i="4"/>
  <c r="BB719" i="4"/>
  <c r="BC719" i="4"/>
  <c r="BD719" i="4"/>
  <c r="BE719" i="4"/>
  <c r="BF719" i="4"/>
  <c r="BG719" i="4"/>
  <c r="BH719" i="4"/>
  <c r="BI719" i="4"/>
  <c r="BJ719" i="4"/>
  <c r="BK719" i="4"/>
  <c r="BL719" i="4"/>
  <c r="AY720" i="4"/>
  <c r="AZ720" i="4"/>
  <c r="BA720" i="4"/>
  <c r="BB720" i="4"/>
  <c r="BC720" i="4"/>
  <c r="BD720" i="4"/>
  <c r="BE720" i="4"/>
  <c r="BF720" i="4"/>
  <c r="BG720" i="4"/>
  <c r="BH720" i="4"/>
  <c r="BI720" i="4"/>
  <c r="BJ720" i="4"/>
  <c r="BK720" i="4"/>
  <c r="BL720" i="4"/>
  <c r="AY721" i="4"/>
  <c r="AZ721" i="4"/>
  <c r="BA721" i="4"/>
  <c r="BB721" i="4"/>
  <c r="BC721" i="4"/>
  <c r="BD721" i="4"/>
  <c r="BE721" i="4"/>
  <c r="BF721" i="4"/>
  <c r="BG721" i="4"/>
  <c r="BH721" i="4"/>
  <c r="BI721" i="4"/>
  <c r="BJ721" i="4"/>
  <c r="BK721" i="4"/>
  <c r="BL721" i="4"/>
  <c r="AY722" i="4"/>
  <c r="AZ722" i="4"/>
  <c r="BA722" i="4"/>
  <c r="BB722" i="4"/>
  <c r="BC722" i="4"/>
  <c r="BD722" i="4"/>
  <c r="BE722" i="4"/>
  <c r="BF722" i="4"/>
  <c r="BG722" i="4"/>
  <c r="BH722" i="4"/>
  <c r="BI722" i="4"/>
  <c r="BJ722" i="4"/>
  <c r="BK722" i="4"/>
  <c r="BL722" i="4"/>
  <c r="AY723" i="4"/>
  <c r="AZ723" i="4"/>
  <c r="BA723" i="4"/>
  <c r="BB723" i="4"/>
  <c r="BC723" i="4"/>
  <c r="BD723" i="4"/>
  <c r="BE723" i="4"/>
  <c r="BF723" i="4"/>
  <c r="BG723" i="4"/>
  <c r="BH723" i="4"/>
  <c r="BI723" i="4"/>
  <c r="BJ723" i="4"/>
  <c r="BK723" i="4"/>
  <c r="BL723" i="4"/>
  <c r="AY724" i="4"/>
  <c r="AZ724" i="4"/>
  <c r="BA724" i="4"/>
  <c r="BB724" i="4"/>
  <c r="BC724" i="4"/>
  <c r="BD724" i="4"/>
  <c r="BE724" i="4"/>
  <c r="BF724" i="4"/>
  <c r="BG724" i="4"/>
  <c r="BH724" i="4"/>
  <c r="BI724" i="4"/>
  <c r="BJ724" i="4"/>
  <c r="BK724" i="4"/>
  <c r="BL724" i="4"/>
  <c r="AY725" i="4"/>
  <c r="AZ725" i="4"/>
  <c r="BA725" i="4"/>
  <c r="BB725" i="4"/>
  <c r="BC725" i="4"/>
  <c r="BD725" i="4"/>
  <c r="BE725" i="4"/>
  <c r="BF725" i="4"/>
  <c r="BG725" i="4"/>
  <c r="BH725" i="4"/>
  <c r="BI725" i="4"/>
  <c r="BJ725" i="4"/>
  <c r="BK725" i="4"/>
  <c r="BL725" i="4"/>
  <c r="AY726" i="4"/>
  <c r="AZ726" i="4"/>
  <c r="BA726" i="4"/>
  <c r="BB726" i="4"/>
  <c r="BC726" i="4"/>
  <c r="BD726" i="4"/>
  <c r="BE726" i="4"/>
  <c r="BF726" i="4"/>
  <c r="BG726" i="4"/>
  <c r="BH726" i="4"/>
  <c r="BI726" i="4"/>
  <c r="BJ726" i="4"/>
  <c r="BK726" i="4"/>
  <c r="BL726" i="4"/>
  <c r="AY727" i="4"/>
  <c r="AZ727" i="4"/>
  <c r="BA727" i="4"/>
  <c r="BB727" i="4"/>
  <c r="BC727" i="4"/>
  <c r="BD727" i="4"/>
  <c r="BE727" i="4"/>
  <c r="BF727" i="4"/>
  <c r="BG727" i="4"/>
  <c r="BH727" i="4"/>
  <c r="BI727" i="4"/>
  <c r="BJ727" i="4"/>
  <c r="BK727" i="4"/>
  <c r="BL727" i="4"/>
  <c r="AY728" i="4"/>
  <c r="AZ728" i="4"/>
  <c r="BA728" i="4"/>
  <c r="BB728" i="4"/>
  <c r="BC728" i="4"/>
  <c r="BD728" i="4"/>
  <c r="BE728" i="4"/>
  <c r="BF728" i="4"/>
  <c r="BG728" i="4"/>
  <c r="BH728" i="4"/>
  <c r="BI728" i="4"/>
  <c r="BJ728" i="4"/>
  <c r="BK728" i="4"/>
  <c r="BL728" i="4"/>
  <c r="AY729" i="4"/>
  <c r="AZ729" i="4"/>
  <c r="BA729" i="4"/>
  <c r="BB729" i="4"/>
  <c r="BC729" i="4"/>
  <c r="BD729" i="4"/>
  <c r="BE729" i="4"/>
  <c r="BF729" i="4"/>
  <c r="BG729" i="4"/>
  <c r="BH729" i="4"/>
  <c r="BI729" i="4"/>
  <c r="BJ729" i="4"/>
  <c r="BK729" i="4"/>
  <c r="BL729" i="4"/>
  <c r="AY730" i="4"/>
  <c r="AZ730" i="4"/>
  <c r="BA730" i="4"/>
  <c r="BB730" i="4"/>
  <c r="BC730" i="4"/>
  <c r="BD730" i="4"/>
  <c r="BE730" i="4"/>
  <c r="BF730" i="4"/>
  <c r="BG730" i="4"/>
  <c r="BH730" i="4"/>
  <c r="BI730" i="4"/>
  <c r="BJ730" i="4"/>
  <c r="BK730" i="4"/>
  <c r="BL730" i="4"/>
  <c r="AY731" i="4"/>
  <c r="AZ731" i="4"/>
  <c r="BA731" i="4"/>
  <c r="BB731" i="4"/>
  <c r="BC731" i="4"/>
  <c r="BD731" i="4"/>
  <c r="BE731" i="4"/>
  <c r="BF731" i="4"/>
  <c r="BG731" i="4"/>
  <c r="BH731" i="4"/>
  <c r="BI731" i="4"/>
  <c r="BJ731" i="4"/>
  <c r="BK731" i="4"/>
  <c r="BL731" i="4"/>
  <c r="AY732" i="4"/>
  <c r="AZ732" i="4"/>
  <c r="BA732" i="4"/>
  <c r="BB732" i="4"/>
  <c r="BC732" i="4"/>
  <c r="BD732" i="4"/>
  <c r="BE732" i="4"/>
  <c r="BF732" i="4"/>
  <c r="BG732" i="4"/>
  <c r="BH732" i="4"/>
  <c r="BI732" i="4"/>
  <c r="BJ732" i="4"/>
  <c r="BK732" i="4"/>
  <c r="BL732" i="4"/>
  <c r="AY733" i="4"/>
  <c r="AZ733" i="4"/>
  <c r="BA733" i="4"/>
  <c r="BB733" i="4"/>
  <c r="BC733" i="4"/>
  <c r="BD733" i="4"/>
  <c r="BE733" i="4"/>
  <c r="BF733" i="4"/>
  <c r="BG733" i="4"/>
  <c r="BH733" i="4"/>
  <c r="BI733" i="4"/>
  <c r="BJ733" i="4"/>
  <c r="BK733" i="4"/>
  <c r="BL733" i="4"/>
  <c r="AY734" i="4"/>
  <c r="AZ734" i="4"/>
  <c r="BA734" i="4"/>
  <c r="BB734" i="4"/>
  <c r="BC734" i="4"/>
  <c r="BD734" i="4"/>
  <c r="BE734" i="4"/>
  <c r="BF734" i="4"/>
  <c r="BG734" i="4"/>
  <c r="BH734" i="4"/>
  <c r="BI734" i="4"/>
  <c r="BJ734" i="4"/>
  <c r="BK734" i="4"/>
  <c r="BL734" i="4"/>
  <c r="AY735" i="4"/>
  <c r="AZ735" i="4"/>
  <c r="BA735" i="4"/>
  <c r="BB735" i="4"/>
  <c r="BC735" i="4"/>
  <c r="BD735" i="4"/>
  <c r="BE735" i="4"/>
  <c r="BF735" i="4"/>
  <c r="BG735" i="4"/>
  <c r="BH735" i="4"/>
  <c r="BI735" i="4"/>
  <c r="BJ735" i="4"/>
  <c r="BK735" i="4"/>
  <c r="BL735" i="4"/>
  <c r="AY736" i="4"/>
  <c r="AZ736" i="4"/>
  <c r="BA736" i="4"/>
  <c r="BB736" i="4"/>
  <c r="BC736" i="4"/>
  <c r="BD736" i="4"/>
  <c r="BE736" i="4"/>
  <c r="BF736" i="4"/>
  <c r="BG736" i="4"/>
  <c r="BH736" i="4"/>
  <c r="BI736" i="4"/>
  <c r="BJ736" i="4"/>
  <c r="BK736" i="4"/>
  <c r="BL736" i="4"/>
  <c r="AY737" i="4"/>
  <c r="AZ737" i="4"/>
  <c r="BA737" i="4"/>
  <c r="BB737" i="4"/>
  <c r="BC737" i="4"/>
  <c r="BD737" i="4"/>
  <c r="BE737" i="4"/>
  <c r="BF737" i="4"/>
  <c r="BG737" i="4"/>
  <c r="BH737" i="4"/>
  <c r="BI737" i="4"/>
  <c r="BJ737" i="4"/>
  <c r="BK737" i="4"/>
  <c r="BL737" i="4"/>
  <c r="AY738" i="4"/>
  <c r="AZ738" i="4"/>
  <c r="BA738" i="4"/>
  <c r="BB738" i="4"/>
  <c r="BC738" i="4"/>
  <c r="BD738" i="4"/>
  <c r="BE738" i="4"/>
  <c r="BF738" i="4"/>
  <c r="BG738" i="4"/>
  <c r="BH738" i="4"/>
  <c r="BI738" i="4"/>
  <c r="BJ738" i="4"/>
  <c r="BK738" i="4"/>
  <c r="BL738" i="4"/>
  <c r="AY739" i="4"/>
  <c r="AZ739" i="4"/>
  <c r="BA739" i="4"/>
  <c r="BB739" i="4"/>
  <c r="BC739" i="4"/>
  <c r="BD739" i="4"/>
  <c r="BE739" i="4"/>
  <c r="BF739" i="4"/>
  <c r="BG739" i="4"/>
  <c r="BH739" i="4"/>
  <c r="BM739" i="4" s="1"/>
  <c r="BI739" i="4"/>
  <c r="BJ739" i="4"/>
  <c r="BK739" i="4"/>
  <c r="BL739" i="4"/>
  <c r="AY740" i="4"/>
  <c r="AZ740" i="4"/>
  <c r="BA740" i="4"/>
  <c r="BB740" i="4"/>
  <c r="BC740" i="4"/>
  <c r="BD740" i="4"/>
  <c r="BE740" i="4"/>
  <c r="BF740" i="4"/>
  <c r="BG740" i="4"/>
  <c r="BH740" i="4"/>
  <c r="BI740" i="4"/>
  <c r="BJ740" i="4"/>
  <c r="BK740" i="4"/>
  <c r="BL740" i="4"/>
  <c r="AY741" i="4"/>
  <c r="AZ741" i="4"/>
  <c r="BA741" i="4"/>
  <c r="BB741" i="4"/>
  <c r="BC741" i="4"/>
  <c r="BD741" i="4"/>
  <c r="BE741" i="4"/>
  <c r="BF741" i="4"/>
  <c r="BG741" i="4"/>
  <c r="BH741" i="4"/>
  <c r="BI741" i="4"/>
  <c r="BJ741" i="4"/>
  <c r="BK741" i="4"/>
  <c r="BL741" i="4"/>
  <c r="AY742" i="4"/>
  <c r="AZ742" i="4"/>
  <c r="BA742" i="4"/>
  <c r="BB742" i="4"/>
  <c r="BC742" i="4"/>
  <c r="BD742" i="4"/>
  <c r="BE742" i="4"/>
  <c r="BF742" i="4"/>
  <c r="BG742" i="4"/>
  <c r="BH742" i="4"/>
  <c r="BI742" i="4"/>
  <c r="BJ742" i="4"/>
  <c r="BK742" i="4"/>
  <c r="BL742" i="4"/>
  <c r="AY743" i="4"/>
  <c r="AZ743" i="4"/>
  <c r="BA743" i="4"/>
  <c r="BB743" i="4"/>
  <c r="BC743" i="4"/>
  <c r="BD743" i="4"/>
  <c r="BE743" i="4"/>
  <c r="BF743" i="4"/>
  <c r="BG743" i="4"/>
  <c r="BH743" i="4"/>
  <c r="BI743" i="4"/>
  <c r="BJ743" i="4"/>
  <c r="BK743" i="4"/>
  <c r="BL743" i="4"/>
  <c r="AY744" i="4"/>
  <c r="AZ744" i="4"/>
  <c r="BA744" i="4"/>
  <c r="BB744" i="4"/>
  <c r="BC744" i="4"/>
  <c r="BD744" i="4"/>
  <c r="BE744" i="4"/>
  <c r="BF744" i="4"/>
  <c r="BG744" i="4"/>
  <c r="BH744" i="4"/>
  <c r="BI744" i="4"/>
  <c r="BJ744" i="4"/>
  <c r="BK744" i="4"/>
  <c r="BL744" i="4"/>
  <c r="AY745" i="4"/>
  <c r="AZ745" i="4"/>
  <c r="BA745" i="4"/>
  <c r="BB745" i="4"/>
  <c r="BC745" i="4"/>
  <c r="BD745" i="4"/>
  <c r="BE745" i="4"/>
  <c r="BF745" i="4"/>
  <c r="BG745" i="4"/>
  <c r="BH745" i="4"/>
  <c r="BI745" i="4"/>
  <c r="BJ745" i="4"/>
  <c r="BK745" i="4"/>
  <c r="BL745" i="4"/>
  <c r="AY746" i="4"/>
  <c r="AZ746" i="4"/>
  <c r="BA746" i="4"/>
  <c r="BB746" i="4"/>
  <c r="BC746" i="4"/>
  <c r="BD746" i="4"/>
  <c r="BE746" i="4"/>
  <c r="BF746" i="4"/>
  <c r="BG746" i="4"/>
  <c r="BH746" i="4"/>
  <c r="BI746" i="4"/>
  <c r="BJ746" i="4"/>
  <c r="BK746" i="4"/>
  <c r="BL746" i="4"/>
  <c r="AY747" i="4"/>
  <c r="AZ747" i="4"/>
  <c r="BA747" i="4"/>
  <c r="BB747" i="4"/>
  <c r="BC747" i="4"/>
  <c r="BD747" i="4"/>
  <c r="BE747" i="4"/>
  <c r="BF747" i="4"/>
  <c r="BG747" i="4"/>
  <c r="BH747" i="4"/>
  <c r="BM747" i="4" s="1"/>
  <c r="BI747" i="4"/>
  <c r="BJ747" i="4"/>
  <c r="BK747" i="4"/>
  <c r="BL747" i="4"/>
  <c r="AY748" i="4"/>
  <c r="AZ748" i="4"/>
  <c r="BA748" i="4"/>
  <c r="BB748" i="4"/>
  <c r="BC748" i="4"/>
  <c r="BD748" i="4"/>
  <c r="BE748" i="4"/>
  <c r="BF748" i="4"/>
  <c r="BG748" i="4"/>
  <c r="BH748" i="4"/>
  <c r="BI748" i="4"/>
  <c r="BJ748" i="4"/>
  <c r="BK748" i="4"/>
  <c r="BL748" i="4"/>
  <c r="AY749" i="4"/>
  <c r="AZ749" i="4"/>
  <c r="BA749" i="4"/>
  <c r="BB749" i="4"/>
  <c r="BC749" i="4"/>
  <c r="BD749" i="4"/>
  <c r="BE749" i="4"/>
  <c r="BF749" i="4"/>
  <c r="BG749" i="4"/>
  <c r="BH749" i="4"/>
  <c r="BI749" i="4"/>
  <c r="BJ749" i="4"/>
  <c r="BK749" i="4"/>
  <c r="BL749" i="4"/>
  <c r="AY750" i="4"/>
  <c r="AZ750" i="4"/>
  <c r="BA750" i="4"/>
  <c r="BB750" i="4"/>
  <c r="BC750" i="4"/>
  <c r="BD750" i="4"/>
  <c r="BE750" i="4"/>
  <c r="BF750" i="4"/>
  <c r="BG750" i="4"/>
  <c r="BH750" i="4"/>
  <c r="BI750" i="4"/>
  <c r="BJ750" i="4"/>
  <c r="BK750" i="4"/>
  <c r="BL750" i="4"/>
  <c r="AY751" i="4"/>
  <c r="AZ751" i="4"/>
  <c r="BA751" i="4"/>
  <c r="BB751" i="4"/>
  <c r="BC751" i="4"/>
  <c r="BD751" i="4"/>
  <c r="BE751" i="4"/>
  <c r="BF751" i="4"/>
  <c r="BG751" i="4"/>
  <c r="BH751" i="4"/>
  <c r="BI751" i="4"/>
  <c r="BJ751" i="4"/>
  <c r="BK751" i="4"/>
  <c r="BL751" i="4"/>
  <c r="AY752" i="4"/>
  <c r="AZ752" i="4"/>
  <c r="BA752" i="4"/>
  <c r="BB752" i="4"/>
  <c r="BC752" i="4"/>
  <c r="BD752" i="4"/>
  <c r="BE752" i="4"/>
  <c r="BF752" i="4"/>
  <c r="BG752" i="4"/>
  <c r="BH752" i="4"/>
  <c r="BI752" i="4"/>
  <c r="BJ752" i="4"/>
  <c r="BK752" i="4"/>
  <c r="BL752" i="4"/>
  <c r="AY753" i="4"/>
  <c r="AZ753" i="4"/>
  <c r="BA753" i="4"/>
  <c r="BB753" i="4"/>
  <c r="BC753" i="4"/>
  <c r="BD753" i="4"/>
  <c r="BE753" i="4"/>
  <c r="BF753" i="4"/>
  <c r="BG753" i="4"/>
  <c r="BH753" i="4"/>
  <c r="BI753" i="4"/>
  <c r="BJ753" i="4"/>
  <c r="BK753" i="4"/>
  <c r="BL753" i="4"/>
  <c r="AY754" i="4"/>
  <c r="AZ754" i="4"/>
  <c r="BA754" i="4"/>
  <c r="BB754" i="4"/>
  <c r="BC754" i="4"/>
  <c r="BD754" i="4"/>
  <c r="BE754" i="4"/>
  <c r="BF754" i="4"/>
  <c r="BG754" i="4"/>
  <c r="BH754" i="4"/>
  <c r="BI754" i="4"/>
  <c r="BJ754" i="4"/>
  <c r="BK754" i="4"/>
  <c r="BL754" i="4"/>
  <c r="AY755" i="4"/>
  <c r="AZ755" i="4"/>
  <c r="BA755" i="4"/>
  <c r="BB755" i="4"/>
  <c r="BC755" i="4"/>
  <c r="BD755" i="4"/>
  <c r="BE755" i="4"/>
  <c r="BF755" i="4"/>
  <c r="BG755" i="4"/>
  <c r="BH755" i="4"/>
  <c r="BM755" i="4" s="1"/>
  <c r="BI755" i="4"/>
  <c r="BJ755" i="4"/>
  <c r="BK755" i="4"/>
  <c r="BL755" i="4"/>
  <c r="AY756" i="4"/>
  <c r="AZ756" i="4"/>
  <c r="BA756" i="4"/>
  <c r="BB756" i="4"/>
  <c r="BC756" i="4"/>
  <c r="BD756" i="4"/>
  <c r="BE756" i="4"/>
  <c r="BF756" i="4"/>
  <c r="BG756" i="4"/>
  <c r="BH756" i="4"/>
  <c r="BI756" i="4"/>
  <c r="BJ756" i="4"/>
  <c r="BK756" i="4"/>
  <c r="BL756" i="4"/>
  <c r="AY757" i="4"/>
  <c r="AZ757" i="4"/>
  <c r="BA757" i="4"/>
  <c r="BB757" i="4"/>
  <c r="BC757" i="4"/>
  <c r="BD757" i="4"/>
  <c r="BE757" i="4"/>
  <c r="BF757" i="4"/>
  <c r="BG757" i="4"/>
  <c r="BH757" i="4"/>
  <c r="BI757" i="4"/>
  <c r="BJ757" i="4"/>
  <c r="BK757" i="4"/>
  <c r="BL757" i="4"/>
  <c r="AY758" i="4"/>
  <c r="AZ758" i="4"/>
  <c r="BA758" i="4"/>
  <c r="BB758" i="4"/>
  <c r="BC758" i="4"/>
  <c r="BD758" i="4"/>
  <c r="BE758" i="4"/>
  <c r="BF758" i="4"/>
  <c r="BG758" i="4"/>
  <c r="BH758" i="4"/>
  <c r="BI758" i="4"/>
  <c r="BJ758" i="4"/>
  <c r="BK758" i="4"/>
  <c r="BL758" i="4"/>
  <c r="AY759" i="4"/>
  <c r="AZ759" i="4"/>
  <c r="BA759" i="4"/>
  <c r="BB759" i="4"/>
  <c r="BC759" i="4"/>
  <c r="BD759" i="4"/>
  <c r="BE759" i="4"/>
  <c r="BF759" i="4"/>
  <c r="BG759" i="4"/>
  <c r="BH759" i="4"/>
  <c r="BI759" i="4"/>
  <c r="BJ759" i="4"/>
  <c r="BK759" i="4"/>
  <c r="BL759" i="4"/>
  <c r="AY760" i="4"/>
  <c r="AZ760" i="4"/>
  <c r="BA760" i="4"/>
  <c r="BB760" i="4"/>
  <c r="BC760" i="4"/>
  <c r="BD760" i="4"/>
  <c r="BE760" i="4"/>
  <c r="BF760" i="4"/>
  <c r="BG760" i="4"/>
  <c r="BH760" i="4"/>
  <c r="BI760" i="4"/>
  <c r="BJ760" i="4"/>
  <c r="BK760" i="4"/>
  <c r="BL760" i="4"/>
  <c r="AY761" i="4"/>
  <c r="AZ761" i="4"/>
  <c r="BA761" i="4"/>
  <c r="BB761" i="4"/>
  <c r="BC761" i="4"/>
  <c r="BD761" i="4"/>
  <c r="BE761" i="4"/>
  <c r="BF761" i="4"/>
  <c r="BG761" i="4"/>
  <c r="BH761" i="4"/>
  <c r="BI761" i="4"/>
  <c r="BJ761" i="4"/>
  <c r="BK761" i="4"/>
  <c r="BL761" i="4"/>
  <c r="AY762" i="4"/>
  <c r="AZ762" i="4"/>
  <c r="BA762" i="4"/>
  <c r="BB762" i="4"/>
  <c r="BC762" i="4"/>
  <c r="BD762" i="4"/>
  <c r="BE762" i="4"/>
  <c r="BF762" i="4"/>
  <c r="BG762" i="4"/>
  <c r="BH762" i="4"/>
  <c r="BI762" i="4"/>
  <c r="BJ762" i="4"/>
  <c r="BK762" i="4"/>
  <c r="BL762" i="4"/>
  <c r="AY763" i="4"/>
  <c r="AZ763" i="4"/>
  <c r="BA763" i="4"/>
  <c r="BB763" i="4"/>
  <c r="BC763" i="4"/>
  <c r="BD763" i="4"/>
  <c r="BE763" i="4"/>
  <c r="BF763" i="4"/>
  <c r="BG763" i="4"/>
  <c r="BH763" i="4"/>
  <c r="BI763" i="4"/>
  <c r="BJ763" i="4"/>
  <c r="BK763" i="4"/>
  <c r="BL763" i="4"/>
  <c r="AY764" i="4"/>
  <c r="AZ764" i="4"/>
  <c r="BA764" i="4"/>
  <c r="BB764" i="4"/>
  <c r="BC764" i="4"/>
  <c r="BD764" i="4"/>
  <c r="BE764" i="4"/>
  <c r="BF764" i="4"/>
  <c r="BG764" i="4"/>
  <c r="BH764" i="4"/>
  <c r="BI764" i="4"/>
  <c r="BJ764" i="4"/>
  <c r="BK764" i="4"/>
  <c r="BL764" i="4"/>
  <c r="AY765" i="4"/>
  <c r="AZ765" i="4"/>
  <c r="BA765" i="4"/>
  <c r="BB765" i="4"/>
  <c r="BC765" i="4"/>
  <c r="BD765" i="4"/>
  <c r="BE765" i="4"/>
  <c r="BF765" i="4"/>
  <c r="BG765" i="4"/>
  <c r="BH765" i="4"/>
  <c r="BI765" i="4"/>
  <c r="BJ765" i="4"/>
  <c r="BK765" i="4"/>
  <c r="BL765" i="4"/>
  <c r="AY766" i="4"/>
  <c r="AZ766" i="4"/>
  <c r="BA766" i="4"/>
  <c r="BB766" i="4"/>
  <c r="BC766" i="4"/>
  <c r="BD766" i="4"/>
  <c r="BE766" i="4"/>
  <c r="BF766" i="4"/>
  <c r="BG766" i="4"/>
  <c r="BH766" i="4"/>
  <c r="BI766" i="4"/>
  <c r="BJ766" i="4"/>
  <c r="BK766" i="4"/>
  <c r="BL766" i="4"/>
  <c r="AY767" i="4"/>
  <c r="AZ767" i="4"/>
  <c r="BA767" i="4"/>
  <c r="BB767" i="4"/>
  <c r="BC767" i="4"/>
  <c r="BD767" i="4"/>
  <c r="BE767" i="4"/>
  <c r="BF767" i="4"/>
  <c r="BG767" i="4"/>
  <c r="BH767" i="4"/>
  <c r="BI767" i="4"/>
  <c r="BJ767" i="4"/>
  <c r="BK767" i="4"/>
  <c r="BL767" i="4"/>
  <c r="AY768" i="4"/>
  <c r="AZ768" i="4"/>
  <c r="BA768" i="4"/>
  <c r="BB768" i="4"/>
  <c r="BC768" i="4"/>
  <c r="BD768" i="4"/>
  <c r="BE768" i="4"/>
  <c r="BF768" i="4"/>
  <c r="BG768" i="4"/>
  <c r="BH768" i="4"/>
  <c r="BI768" i="4"/>
  <c r="BJ768" i="4"/>
  <c r="BK768" i="4"/>
  <c r="BL768" i="4"/>
  <c r="AY769" i="4"/>
  <c r="AZ769" i="4"/>
  <c r="BA769" i="4"/>
  <c r="BB769" i="4"/>
  <c r="BC769" i="4"/>
  <c r="BD769" i="4"/>
  <c r="BE769" i="4"/>
  <c r="BF769" i="4"/>
  <c r="BG769" i="4"/>
  <c r="BH769" i="4"/>
  <c r="BI769" i="4"/>
  <c r="BJ769" i="4"/>
  <c r="BK769" i="4"/>
  <c r="BL769" i="4"/>
  <c r="AY770" i="4"/>
  <c r="AZ770" i="4"/>
  <c r="BA770" i="4"/>
  <c r="BB770" i="4"/>
  <c r="BC770" i="4"/>
  <c r="BD770" i="4"/>
  <c r="BE770" i="4"/>
  <c r="BF770" i="4"/>
  <c r="BG770" i="4"/>
  <c r="BH770" i="4"/>
  <c r="BI770" i="4"/>
  <c r="BJ770" i="4"/>
  <c r="BK770" i="4"/>
  <c r="BL770" i="4"/>
  <c r="AY771" i="4"/>
  <c r="AZ771" i="4"/>
  <c r="BA771" i="4"/>
  <c r="BB771" i="4"/>
  <c r="BC771" i="4"/>
  <c r="BD771" i="4"/>
  <c r="BE771" i="4"/>
  <c r="BF771" i="4"/>
  <c r="BG771" i="4"/>
  <c r="BH771" i="4"/>
  <c r="BM771" i="4" s="1"/>
  <c r="BI771" i="4"/>
  <c r="BJ771" i="4"/>
  <c r="BK771" i="4"/>
  <c r="BL771" i="4"/>
  <c r="AY772" i="4"/>
  <c r="AZ772" i="4"/>
  <c r="BA772" i="4"/>
  <c r="BB772" i="4"/>
  <c r="BC772" i="4"/>
  <c r="BD772" i="4"/>
  <c r="BE772" i="4"/>
  <c r="BF772" i="4"/>
  <c r="BG772" i="4"/>
  <c r="BH772" i="4"/>
  <c r="BI772" i="4"/>
  <c r="BJ772" i="4"/>
  <c r="BK772" i="4"/>
  <c r="BL772" i="4"/>
  <c r="AY773" i="4"/>
  <c r="AZ773" i="4"/>
  <c r="BA773" i="4"/>
  <c r="BB773" i="4"/>
  <c r="BC773" i="4"/>
  <c r="BD773" i="4"/>
  <c r="BE773" i="4"/>
  <c r="BF773" i="4"/>
  <c r="BG773" i="4"/>
  <c r="BH773" i="4"/>
  <c r="BI773" i="4"/>
  <c r="BJ773" i="4"/>
  <c r="BK773" i="4"/>
  <c r="BL773" i="4"/>
  <c r="AY774" i="4"/>
  <c r="AZ774" i="4"/>
  <c r="BA774" i="4"/>
  <c r="BB774" i="4"/>
  <c r="BC774" i="4"/>
  <c r="BD774" i="4"/>
  <c r="BE774" i="4"/>
  <c r="BF774" i="4"/>
  <c r="BG774" i="4"/>
  <c r="BH774" i="4"/>
  <c r="BI774" i="4"/>
  <c r="BJ774" i="4"/>
  <c r="BK774" i="4"/>
  <c r="BL774" i="4"/>
  <c r="AY775" i="4"/>
  <c r="AZ775" i="4"/>
  <c r="BA775" i="4"/>
  <c r="BB775" i="4"/>
  <c r="BC775" i="4"/>
  <c r="BD775" i="4"/>
  <c r="BE775" i="4"/>
  <c r="BF775" i="4"/>
  <c r="BG775" i="4"/>
  <c r="BH775" i="4"/>
  <c r="BI775" i="4"/>
  <c r="BJ775" i="4"/>
  <c r="BK775" i="4"/>
  <c r="BL775" i="4"/>
  <c r="AY776" i="4"/>
  <c r="AZ776" i="4"/>
  <c r="BA776" i="4"/>
  <c r="BB776" i="4"/>
  <c r="BC776" i="4"/>
  <c r="BD776" i="4"/>
  <c r="BE776" i="4"/>
  <c r="BF776" i="4"/>
  <c r="BG776" i="4"/>
  <c r="BH776" i="4"/>
  <c r="BI776" i="4"/>
  <c r="BJ776" i="4"/>
  <c r="BK776" i="4"/>
  <c r="BL776" i="4"/>
  <c r="AY777" i="4"/>
  <c r="AZ777" i="4"/>
  <c r="BA777" i="4"/>
  <c r="BB777" i="4"/>
  <c r="BC777" i="4"/>
  <c r="BD777" i="4"/>
  <c r="BE777" i="4"/>
  <c r="BF777" i="4"/>
  <c r="BG777" i="4"/>
  <c r="BH777" i="4"/>
  <c r="BI777" i="4"/>
  <c r="BJ777" i="4"/>
  <c r="BK777" i="4"/>
  <c r="BL777" i="4"/>
  <c r="AY778" i="4"/>
  <c r="AZ778" i="4"/>
  <c r="BA778" i="4"/>
  <c r="BB778" i="4"/>
  <c r="BC778" i="4"/>
  <c r="BD778" i="4"/>
  <c r="BE778" i="4"/>
  <c r="BF778" i="4"/>
  <c r="BG778" i="4"/>
  <c r="BH778" i="4"/>
  <c r="BI778" i="4"/>
  <c r="BJ778" i="4"/>
  <c r="BK778" i="4"/>
  <c r="BL778" i="4"/>
  <c r="AY779" i="4"/>
  <c r="AZ779" i="4"/>
  <c r="BA779" i="4"/>
  <c r="BB779" i="4"/>
  <c r="BC779" i="4"/>
  <c r="BD779" i="4"/>
  <c r="BE779" i="4"/>
  <c r="BF779" i="4"/>
  <c r="BG779" i="4"/>
  <c r="BH779" i="4"/>
  <c r="BI779" i="4"/>
  <c r="BJ779" i="4"/>
  <c r="BK779" i="4"/>
  <c r="BL779" i="4"/>
  <c r="AY780" i="4"/>
  <c r="AZ780" i="4"/>
  <c r="BA780" i="4"/>
  <c r="BB780" i="4"/>
  <c r="BC780" i="4"/>
  <c r="BD780" i="4"/>
  <c r="BE780" i="4"/>
  <c r="BF780" i="4"/>
  <c r="BG780" i="4"/>
  <c r="BH780" i="4"/>
  <c r="BI780" i="4"/>
  <c r="BJ780" i="4"/>
  <c r="BK780" i="4"/>
  <c r="BL780" i="4"/>
  <c r="AY781" i="4"/>
  <c r="AZ781" i="4"/>
  <c r="BA781" i="4"/>
  <c r="BB781" i="4"/>
  <c r="BC781" i="4"/>
  <c r="BD781" i="4"/>
  <c r="BE781" i="4"/>
  <c r="BF781" i="4"/>
  <c r="BG781" i="4"/>
  <c r="BH781" i="4"/>
  <c r="BI781" i="4"/>
  <c r="BJ781" i="4"/>
  <c r="BK781" i="4"/>
  <c r="BL781" i="4"/>
  <c r="AY782" i="4"/>
  <c r="AZ782" i="4"/>
  <c r="BA782" i="4"/>
  <c r="BB782" i="4"/>
  <c r="BC782" i="4"/>
  <c r="BD782" i="4"/>
  <c r="BE782" i="4"/>
  <c r="BF782" i="4"/>
  <c r="BG782" i="4"/>
  <c r="BH782" i="4"/>
  <c r="BI782" i="4"/>
  <c r="BJ782" i="4"/>
  <c r="BK782" i="4"/>
  <c r="BL782" i="4"/>
  <c r="AY783" i="4"/>
  <c r="AZ783" i="4"/>
  <c r="BA783" i="4"/>
  <c r="BB783" i="4"/>
  <c r="BC783" i="4"/>
  <c r="BD783" i="4"/>
  <c r="BE783" i="4"/>
  <c r="BF783" i="4"/>
  <c r="BG783" i="4"/>
  <c r="BH783" i="4"/>
  <c r="BI783" i="4"/>
  <c r="BJ783" i="4"/>
  <c r="BK783" i="4"/>
  <c r="BL783" i="4"/>
  <c r="AY784" i="4"/>
  <c r="AZ784" i="4"/>
  <c r="BA784" i="4"/>
  <c r="BB784" i="4"/>
  <c r="BC784" i="4"/>
  <c r="BD784" i="4"/>
  <c r="BE784" i="4"/>
  <c r="BF784" i="4"/>
  <c r="BG784" i="4"/>
  <c r="BH784" i="4"/>
  <c r="BI784" i="4"/>
  <c r="BJ784" i="4"/>
  <c r="BK784" i="4"/>
  <c r="BL784" i="4"/>
  <c r="AY785" i="4"/>
  <c r="AZ785" i="4"/>
  <c r="BA785" i="4"/>
  <c r="BB785" i="4"/>
  <c r="BC785" i="4"/>
  <c r="BD785" i="4"/>
  <c r="BE785" i="4"/>
  <c r="BF785" i="4"/>
  <c r="BG785" i="4"/>
  <c r="BH785" i="4"/>
  <c r="BI785" i="4"/>
  <c r="BJ785" i="4"/>
  <c r="BK785" i="4"/>
  <c r="BL785" i="4"/>
  <c r="AY786" i="4"/>
  <c r="AZ786" i="4"/>
  <c r="BA786" i="4"/>
  <c r="BB786" i="4"/>
  <c r="BC786" i="4"/>
  <c r="BD786" i="4"/>
  <c r="BE786" i="4"/>
  <c r="BF786" i="4"/>
  <c r="BG786" i="4"/>
  <c r="BH786" i="4"/>
  <c r="BI786" i="4"/>
  <c r="BJ786" i="4"/>
  <c r="BK786" i="4"/>
  <c r="BL786" i="4"/>
  <c r="AY787" i="4"/>
  <c r="AZ787" i="4"/>
  <c r="BA787" i="4"/>
  <c r="BB787" i="4"/>
  <c r="BC787" i="4"/>
  <c r="BD787" i="4"/>
  <c r="BE787" i="4"/>
  <c r="BF787" i="4"/>
  <c r="BG787" i="4"/>
  <c r="BH787" i="4"/>
  <c r="BI787" i="4"/>
  <c r="BJ787" i="4"/>
  <c r="BK787" i="4"/>
  <c r="BL787" i="4"/>
  <c r="AY788" i="4"/>
  <c r="AZ788" i="4"/>
  <c r="BA788" i="4"/>
  <c r="BB788" i="4"/>
  <c r="BC788" i="4"/>
  <c r="BD788" i="4"/>
  <c r="BE788" i="4"/>
  <c r="BF788" i="4"/>
  <c r="BG788" i="4"/>
  <c r="BH788" i="4"/>
  <c r="BI788" i="4"/>
  <c r="BJ788" i="4"/>
  <c r="BK788" i="4"/>
  <c r="BL788" i="4"/>
  <c r="AY789" i="4"/>
  <c r="AZ789" i="4"/>
  <c r="BA789" i="4"/>
  <c r="BB789" i="4"/>
  <c r="BC789" i="4"/>
  <c r="BD789" i="4"/>
  <c r="BE789" i="4"/>
  <c r="BF789" i="4"/>
  <c r="BG789" i="4"/>
  <c r="BH789" i="4"/>
  <c r="BI789" i="4"/>
  <c r="BJ789" i="4"/>
  <c r="BK789" i="4"/>
  <c r="BL789" i="4"/>
  <c r="AY790" i="4"/>
  <c r="AZ790" i="4"/>
  <c r="BA790" i="4"/>
  <c r="BB790" i="4"/>
  <c r="BC790" i="4"/>
  <c r="BD790" i="4"/>
  <c r="BE790" i="4"/>
  <c r="BF790" i="4"/>
  <c r="BG790" i="4"/>
  <c r="BH790" i="4"/>
  <c r="BI790" i="4"/>
  <c r="BJ790" i="4"/>
  <c r="BK790" i="4"/>
  <c r="BL790" i="4"/>
  <c r="AY791" i="4"/>
  <c r="AZ791" i="4"/>
  <c r="BA791" i="4"/>
  <c r="BB791" i="4"/>
  <c r="BC791" i="4"/>
  <c r="BD791" i="4"/>
  <c r="BE791" i="4"/>
  <c r="BF791" i="4"/>
  <c r="BG791" i="4"/>
  <c r="BH791" i="4"/>
  <c r="BI791" i="4"/>
  <c r="BJ791" i="4"/>
  <c r="BK791" i="4"/>
  <c r="BL791" i="4"/>
  <c r="AY792" i="4"/>
  <c r="AZ792" i="4"/>
  <c r="BA792" i="4"/>
  <c r="BB792" i="4"/>
  <c r="BC792" i="4"/>
  <c r="BD792" i="4"/>
  <c r="BE792" i="4"/>
  <c r="BF792" i="4"/>
  <c r="BG792" i="4"/>
  <c r="BH792" i="4"/>
  <c r="BI792" i="4"/>
  <c r="BJ792" i="4"/>
  <c r="BK792" i="4"/>
  <c r="BL792" i="4"/>
  <c r="AY793" i="4"/>
  <c r="AZ793" i="4"/>
  <c r="BA793" i="4"/>
  <c r="BB793" i="4"/>
  <c r="BC793" i="4"/>
  <c r="BD793" i="4"/>
  <c r="BE793" i="4"/>
  <c r="BF793" i="4"/>
  <c r="BG793" i="4"/>
  <c r="BH793" i="4"/>
  <c r="BI793" i="4"/>
  <c r="BJ793" i="4"/>
  <c r="BK793" i="4"/>
  <c r="BL793" i="4"/>
  <c r="AY794" i="4"/>
  <c r="AZ794" i="4"/>
  <c r="BA794" i="4"/>
  <c r="BB794" i="4"/>
  <c r="BC794" i="4"/>
  <c r="BD794" i="4"/>
  <c r="BE794" i="4"/>
  <c r="BF794" i="4"/>
  <c r="BG794" i="4"/>
  <c r="BH794" i="4"/>
  <c r="BI794" i="4"/>
  <c r="BJ794" i="4"/>
  <c r="BK794" i="4"/>
  <c r="BL794" i="4"/>
  <c r="AY795" i="4"/>
  <c r="AZ795" i="4"/>
  <c r="BA795" i="4"/>
  <c r="BB795" i="4"/>
  <c r="BC795" i="4"/>
  <c r="BD795" i="4"/>
  <c r="BE795" i="4"/>
  <c r="BF795" i="4"/>
  <c r="BG795" i="4"/>
  <c r="BH795" i="4"/>
  <c r="BI795" i="4"/>
  <c r="BJ795" i="4"/>
  <c r="BK795" i="4"/>
  <c r="BL795" i="4"/>
  <c r="AY796" i="4"/>
  <c r="AZ796" i="4"/>
  <c r="BA796" i="4"/>
  <c r="BB796" i="4"/>
  <c r="BC796" i="4"/>
  <c r="BD796" i="4"/>
  <c r="BE796" i="4"/>
  <c r="BF796" i="4"/>
  <c r="BG796" i="4"/>
  <c r="BH796" i="4"/>
  <c r="BI796" i="4"/>
  <c r="BJ796" i="4"/>
  <c r="BK796" i="4"/>
  <c r="BL796" i="4"/>
  <c r="AY797" i="4"/>
  <c r="AZ797" i="4"/>
  <c r="BA797" i="4"/>
  <c r="BB797" i="4"/>
  <c r="BC797" i="4"/>
  <c r="BD797" i="4"/>
  <c r="BE797" i="4"/>
  <c r="BF797" i="4"/>
  <c r="BG797" i="4"/>
  <c r="BH797" i="4"/>
  <c r="BI797" i="4"/>
  <c r="BJ797" i="4"/>
  <c r="BK797" i="4"/>
  <c r="BL797" i="4"/>
  <c r="AY798" i="4"/>
  <c r="AZ798" i="4"/>
  <c r="BA798" i="4"/>
  <c r="BB798" i="4"/>
  <c r="BC798" i="4"/>
  <c r="BD798" i="4"/>
  <c r="BE798" i="4"/>
  <c r="BF798" i="4"/>
  <c r="BG798" i="4"/>
  <c r="BH798" i="4"/>
  <c r="BI798" i="4"/>
  <c r="BJ798" i="4"/>
  <c r="BK798" i="4"/>
  <c r="BL798" i="4"/>
  <c r="AY799" i="4"/>
  <c r="AZ799" i="4"/>
  <c r="BA799" i="4"/>
  <c r="BB799" i="4"/>
  <c r="BC799" i="4"/>
  <c r="BD799" i="4"/>
  <c r="BE799" i="4"/>
  <c r="BF799" i="4"/>
  <c r="BG799" i="4"/>
  <c r="BH799" i="4"/>
  <c r="BI799" i="4"/>
  <c r="BJ799" i="4"/>
  <c r="BK799" i="4"/>
  <c r="BL799" i="4"/>
  <c r="AY800" i="4"/>
  <c r="AZ800" i="4"/>
  <c r="BA800" i="4"/>
  <c r="BB800" i="4"/>
  <c r="BC800" i="4"/>
  <c r="BD800" i="4"/>
  <c r="BE800" i="4"/>
  <c r="BF800" i="4"/>
  <c r="BG800" i="4"/>
  <c r="BH800" i="4"/>
  <c r="BI800" i="4"/>
  <c r="BJ800" i="4"/>
  <c r="BK800" i="4"/>
  <c r="BL800" i="4"/>
  <c r="AY801" i="4"/>
  <c r="AZ801" i="4"/>
  <c r="BA801" i="4"/>
  <c r="BB801" i="4"/>
  <c r="BC801" i="4"/>
  <c r="BD801" i="4"/>
  <c r="BE801" i="4"/>
  <c r="BF801" i="4"/>
  <c r="BG801" i="4"/>
  <c r="BH801" i="4"/>
  <c r="BI801" i="4"/>
  <c r="BJ801" i="4"/>
  <c r="BK801" i="4"/>
  <c r="BL801" i="4"/>
  <c r="AY802" i="4"/>
  <c r="AZ802" i="4"/>
  <c r="BA802" i="4"/>
  <c r="BB802" i="4"/>
  <c r="BC802" i="4"/>
  <c r="BD802" i="4"/>
  <c r="BE802" i="4"/>
  <c r="BF802" i="4"/>
  <c r="BG802" i="4"/>
  <c r="BH802" i="4"/>
  <c r="BI802" i="4"/>
  <c r="BJ802" i="4"/>
  <c r="BK802" i="4"/>
  <c r="BL802" i="4"/>
  <c r="AY803" i="4"/>
  <c r="AZ803" i="4"/>
  <c r="BA803" i="4"/>
  <c r="BB803" i="4"/>
  <c r="BC803" i="4"/>
  <c r="BD803" i="4"/>
  <c r="BE803" i="4"/>
  <c r="BF803" i="4"/>
  <c r="BG803" i="4"/>
  <c r="BH803" i="4"/>
  <c r="BI803" i="4"/>
  <c r="BJ803" i="4"/>
  <c r="BK803" i="4"/>
  <c r="BL803" i="4"/>
  <c r="AY804" i="4"/>
  <c r="AZ804" i="4"/>
  <c r="BA804" i="4"/>
  <c r="BB804" i="4"/>
  <c r="BC804" i="4"/>
  <c r="BD804" i="4"/>
  <c r="BE804" i="4"/>
  <c r="BF804" i="4"/>
  <c r="BG804" i="4"/>
  <c r="BH804" i="4"/>
  <c r="BI804" i="4"/>
  <c r="BJ804" i="4"/>
  <c r="BK804" i="4"/>
  <c r="BL804" i="4"/>
  <c r="AY805" i="4"/>
  <c r="AZ805" i="4"/>
  <c r="BA805" i="4"/>
  <c r="BB805" i="4"/>
  <c r="BC805" i="4"/>
  <c r="BD805" i="4"/>
  <c r="BE805" i="4"/>
  <c r="BF805" i="4"/>
  <c r="BG805" i="4"/>
  <c r="BH805" i="4"/>
  <c r="BI805" i="4"/>
  <c r="BJ805" i="4"/>
  <c r="BK805" i="4"/>
  <c r="BL805" i="4"/>
  <c r="AY806" i="4"/>
  <c r="AZ806" i="4"/>
  <c r="BA806" i="4"/>
  <c r="BB806" i="4"/>
  <c r="BC806" i="4"/>
  <c r="BD806" i="4"/>
  <c r="BE806" i="4"/>
  <c r="BF806" i="4"/>
  <c r="BG806" i="4"/>
  <c r="BH806" i="4"/>
  <c r="BI806" i="4"/>
  <c r="BJ806" i="4"/>
  <c r="BK806" i="4"/>
  <c r="BL806" i="4"/>
  <c r="AY807" i="4"/>
  <c r="AZ807" i="4"/>
  <c r="BA807" i="4"/>
  <c r="BB807" i="4"/>
  <c r="BC807" i="4"/>
  <c r="BD807" i="4"/>
  <c r="BE807" i="4"/>
  <c r="BF807" i="4"/>
  <c r="BG807" i="4"/>
  <c r="BH807" i="4"/>
  <c r="BI807" i="4"/>
  <c r="BJ807" i="4"/>
  <c r="BK807" i="4"/>
  <c r="BL807" i="4"/>
  <c r="AY808" i="4"/>
  <c r="AZ808" i="4"/>
  <c r="BA808" i="4"/>
  <c r="BB808" i="4"/>
  <c r="BC808" i="4"/>
  <c r="BD808" i="4"/>
  <c r="BE808" i="4"/>
  <c r="BF808" i="4"/>
  <c r="BG808" i="4"/>
  <c r="BH808" i="4"/>
  <c r="BI808" i="4"/>
  <c r="BJ808" i="4"/>
  <c r="BK808" i="4"/>
  <c r="BL808" i="4"/>
  <c r="AY809" i="4"/>
  <c r="AZ809" i="4"/>
  <c r="BA809" i="4"/>
  <c r="BB809" i="4"/>
  <c r="BC809" i="4"/>
  <c r="BD809" i="4"/>
  <c r="BE809" i="4"/>
  <c r="BF809" i="4"/>
  <c r="BG809" i="4"/>
  <c r="BH809" i="4"/>
  <c r="BI809" i="4"/>
  <c r="BJ809" i="4"/>
  <c r="BK809" i="4"/>
  <c r="BL809" i="4"/>
  <c r="AY810" i="4"/>
  <c r="AZ810" i="4"/>
  <c r="BA810" i="4"/>
  <c r="BB810" i="4"/>
  <c r="BC810" i="4"/>
  <c r="BD810" i="4"/>
  <c r="BE810" i="4"/>
  <c r="BF810" i="4"/>
  <c r="BG810" i="4"/>
  <c r="BH810" i="4"/>
  <c r="BI810" i="4"/>
  <c r="BJ810" i="4"/>
  <c r="BK810" i="4"/>
  <c r="BL810" i="4"/>
  <c r="AY811" i="4"/>
  <c r="AZ811" i="4"/>
  <c r="BA811" i="4"/>
  <c r="BB811" i="4"/>
  <c r="BC811" i="4"/>
  <c r="BD811" i="4"/>
  <c r="BE811" i="4"/>
  <c r="BF811" i="4"/>
  <c r="BG811" i="4"/>
  <c r="BH811" i="4"/>
  <c r="BI811" i="4"/>
  <c r="BJ811" i="4"/>
  <c r="BK811" i="4"/>
  <c r="BL811" i="4"/>
  <c r="AY812" i="4"/>
  <c r="AZ812" i="4"/>
  <c r="BA812" i="4"/>
  <c r="BB812" i="4"/>
  <c r="BC812" i="4"/>
  <c r="BD812" i="4"/>
  <c r="BE812" i="4"/>
  <c r="BF812" i="4"/>
  <c r="BG812" i="4"/>
  <c r="BH812" i="4"/>
  <c r="BI812" i="4"/>
  <c r="BJ812" i="4"/>
  <c r="BK812" i="4"/>
  <c r="BL812" i="4"/>
  <c r="AY813" i="4"/>
  <c r="AZ813" i="4"/>
  <c r="BA813" i="4"/>
  <c r="BB813" i="4"/>
  <c r="BC813" i="4"/>
  <c r="BD813" i="4"/>
  <c r="BE813" i="4"/>
  <c r="BF813" i="4"/>
  <c r="BG813" i="4"/>
  <c r="BH813" i="4"/>
  <c r="BI813" i="4"/>
  <c r="BJ813" i="4"/>
  <c r="BK813" i="4"/>
  <c r="BL813" i="4"/>
  <c r="AY814" i="4"/>
  <c r="AZ814" i="4"/>
  <c r="BA814" i="4"/>
  <c r="BB814" i="4"/>
  <c r="BC814" i="4"/>
  <c r="BD814" i="4"/>
  <c r="BE814" i="4"/>
  <c r="BF814" i="4"/>
  <c r="BG814" i="4"/>
  <c r="BH814" i="4"/>
  <c r="BI814" i="4"/>
  <c r="BJ814" i="4"/>
  <c r="BK814" i="4"/>
  <c r="BL814" i="4"/>
  <c r="AY815" i="4"/>
  <c r="AZ815" i="4"/>
  <c r="BA815" i="4"/>
  <c r="BB815" i="4"/>
  <c r="BC815" i="4"/>
  <c r="BD815" i="4"/>
  <c r="BE815" i="4"/>
  <c r="BF815" i="4"/>
  <c r="BG815" i="4"/>
  <c r="BH815" i="4"/>
  <c r="BI815" i="4"/>
  <c r="BJ815" i="4"/>
  <c r="BK815" i="4"/>
  <c r="BL815" i="4"/>
  <c r="AY816" i="4"/>
  <c r="AZ816" i="4"/>
  <c r="BA816" i="4"/>
  <c r="BB816" i="4"/>
  <c r="BC816" i="4"/>
  <c r="BD816" i="4"/>
  <c r="BE816" i="4"/>
  <c r="BF816" i="4"/>
  <c r="BG816" i="4"/>
  <c r="BH816" i="4"/>
  <c r="BI816" i="4"/>
  <c r="BJ816" i="4"/>
  <c r="BK816" i="4"/>
  <c r="BL816" i="4"/>
  <c r="AY817" i="4"/>
  <c r="AZ817" i="4"/>
  <c r="BA817" i="4"/>
  <c r="BB817" i="4"/>
  <c r="BC817" i="4"/>
  <c r="BD817" i="4"/>
  <c r="BE817" i="4"/>
  <c r="BF817" i="4"/>
  <c r="BG817" i="4"/>
  <c r="BH817" i="4"/>
  <c r="BI817" i="4"/>
  <c r="BJ817" i="4"/>
  <c r="BK817" i="4"/>
  <c r="BL817" i="4"/>
  <c r="AY818" i="4"/>
  <c r="AZ818" i="4"/>
  <c r="BA818" i="4"/>
  <c r="BB818" i="4"/>
  <c r="BC818" i="4"/>
  <c r="BD818" i="4"/>
  <c r="BE818" i="4"/>
  <c r="BF818" i="4"/>
  <c r="BG818" i="4"/>
  <c r="BH818" i="4"/>
  <c r="BI818" i="4"/>
  <c r="BJ818" i="4"/>
  <c r="BK818" i="4"/>
  <c r="BL818" i="4"/>
  <c r="AY819" i="4"/>
  <c r="AZ819" i="4"/>
  <c r="BA819" i="4"/>
  <c r="BB819" i="4"/>
  <c r="BC819" i="4"/>
  <c r="BD819" i="4"/>
  <c r="BE819" i="4"/>
  <c r="BF819" i="4"/>
  <c r="BG819" i="4"/>
  <c r="BH819" i="4"/>
  <c r="BI819" i="4"/>
  <c r="BJ819" i="4"/>
  <c r="BK819" i="4"/>
  <c r="BL819" i="4"/>
  <c r="AY820" i="4"/>
  <c r="AZ820" i="4"/>
  <c r="BA820" i="4"/>
  <c r="BB820" i="4"/>
  <c r="BC820" i="4"/>
  <c r="BD820" i="4"/>
  <c r="BE820" i="4"/>
  <c r="BF820" i="4"/>
  <c r="BG820" i="4"/>
  <c r="BH820" i="4"/>
  <c r="BI820" i="4"/>
  <c r="BJ820" i="4"/>
  <c r="BK820" i="4"/>
  <c r="BL820" i="4"/>
  <c r="AY821" i="4"/>
  <c r="AZ821" i="4"/>
  <c r="BA821" i="4"/>
  <c r="BB821" i="4"/>
  <c r="BC821" i="4"/>
  <c r="BD821" i="4"/>
  <c r="BE821" i="4"/>
  <c r="BF821" i="4"/>
  <c r="BG821" i="4"/>
  <c r="BH821" i="4"/>
  <c r="BI821" i="4"/>
  <c r="BJ821" i="4"/>
  <c r="BK821" i="4"/>
  <c r="BL821" i="4"/>
  <c r="AY822" i="4"/>
  <c r="AZ822" i="4"/>
  <c r="BA822" i="4"/>
  <c r="BB822" i="4"/>
  <c r="BC822" i="4"/>
  <c r="BD822" i="4"/>
  <c r="BE822" i="4"/>
  <c r="BF822" i="4"/>
  <c r="BG822" i="4"/>
  <c r="BH822" i="4"/>
  <c r="BI822" i="4"/>
  <c r="BJ822" i="4"/>
  <c r="BK822" i="4"/>
  <c r="BL822" i="4"/>
  <c r="AY823" i="4"/>
  <c r="AZ823" i="4"/>
  <c r="BA823" i="4"/>
  <c r="BB823" i="4"/>
  <c r="BC823" i="4"/>
  <c r="BD823" i="4"/>
  <c r="BE823" i="4"/>
  <c r="BF823" i="4"/>
  <c r="BG823" i="4"/>
  <c r="BH823" i="4"/>
  <c r="BI823" i="4"/>
  <c r="BJ823" i="4"/>
  <c r="BK823" i="4"/>
  <c r="BL823" i="4"/>
  <c r="AY824" i="4"/>
  <c r="AZ824" i="4"/>
  <c r="BA824" i="4"/>
  <c r="BB824" i="4"/>
  <c r="BC824" i="4"/>
  <c r="BD824" i="4"/>
  <c r="BE824" i="4"/>
  <c r="BF824" i="4"/>
  <c r="BG824" i="4"/>
  <c r="BH824" i="4"/>
  <c r="BI824" i="4"/>
  <c r="BJ824" i="4"/>
  <c r="BK824" i="4"/>
  <c r="BL824" i="4"/>
  <c r="AY825" i="4"/>
  <c r="AZ825" i="4"/>
  <c r="BA825" i="4"/>
  <c r="BB825" i="4"/>
  <c r="BC825" i="4"/>
  <c r="BD825" i="4"/>
  <c r="BE825" i="4"/>
  <c r="BF825" i="4"/>
  <c r="BG825" i="4"/>
  <c r="BH825" i="4"/>
  <c r="BI825" i="4"/>
  <c r="BJ825" i="4"/>
  <c r="BK825" i="4"/>
  <c r="BL825" i="4"/>
  <c r="AY826" i="4"/>
  <c r="AZ826" i="4"/>
  <c r="BA826" i="4"/>
  <c r="BB826" i="4"/>
  <c r="BC826" i="4"/>
  <c r="BD826" i="4"/>
  <c r="BE826" i="4"/>
  <c r="BF826" i="4"/>
  <c r="BG826" i="4"/>
  <c r="BH826" i="4"/>
  <c r="BI826" i="4"/>
  <c r="BJ826" i="4"/>
  <c r="BK826" i="4"/>
  <c r="BL826" i="4"/>
  <c r="AY827" i="4"/>
  <c r="AZ827" i="4"/>
  <c r="BA827" i="4"/>
  <c r="BB827" i="4"/>
  <c r="BC827" i="4"/>
  <c r="BD827" i="4"/>
  <c r="BE827" i="4"/>
  <c r="BF827" i="4"/>
  <c r="BG827" i="4"/>
  <c r="BH827" i="4"/>
  <c r="BI827" i="4"/>
  <c r="BJ827" i="4"/>
  <c r="BK827" i="4"/>
  <c r="BL827" i="4"/>
  <c r="AY828" i="4"/>
  <c r="AZ828" i="4"/>
  <c r="BA828" i="4"/>
  <c r="BB828" i="4"/>
  <c r="BC828" i="4"/>
  <c r="BD828" i="4"/>
  <c r="BE828" i="4"/>
  <c r="BF828" i="4"/>
  <c r="BG828" i="4"/>
  <c r="BH828" i="4"/>
  <c r="BI828" i="4"/>
  <c r="BJ828" i="4"/>
  <c r="BK828" i="4"/>
  <c r="BL828" i="4"/>
  <c r="AY829" i="4"/>
  <c r="AZ829" i="4"/>
  <c r="BA829" i="4"/>
  <c r="BB829" i="4"/>
  <c r="BC829" i="4"/>
  <c r="BD829" i="4"/>
  <c r="BE829" i="4"/>
  <c r="BF829" i="4"/>
  <c r="BG829" i="4"/>
  <c r="BH829" i="4"/>
  <c r="BI829" i="4"/>
  <c r="BJ829" i="4"/>
  <c r="BK829" i="4"/>
  <c r="BL829" i="4"/>
  <c r="AY830" i="4"/>
  <c r="AZ830" i="4"/>
  <c r="BA830" i="4"/>
  <c r="BB830" i="4"/>
  <c r="BC830" i="4"/>
  <c r="BD830" i="4"/>
  <c r="BE830" i="4"/>
  <c r="BF830" i="4"/>
  <c r="BG830" i="4"/>
  <c r="BH830" i="4"/>
  <c r="BI830" i="4"/>
  <c r="BJ830" i="4"/>
  <c r="BK830" i="4"/>
  <c r="BL830" i="4"/>
  <c r="AY831" i="4"/>
  <c r="AZ831" i="4"/>
  <c r="BA831" i="4"/>
  <c r="BB831" i="4"/>
  <c r="BC831" i="4"/>
  <c r="BD831" i="4"/>
  <c r="BE831" i="4"/>
  <c r="BF831" i="4"/>
  <c r="BG831" i="4"/>
  <c r="BH831" i="4"/>
  <c r="BI831" i="4"/>
  <c r="BJ831" i="4"/>
  <c r="BK831" i="4"/>
  <c r="BL831" i="4"/>
  <c r="AY832" i="4"/>
  <c r="AZ832" i="4"/>
  <c r="BA832" i="4"/>
  <c r="BB832" i="4"/>
  <c r="BC832" i="4"/>
  <c r="BD832" i="4"/>
  <c r="BE832" i="4"/>
  <c r="BF832" i="4"/>
  <c r="BG832" i="4"/>
  <c r="BH832" i="4"/>
  <c r="BI832" i="4"/>
  <c r="BJ832" i="4"/>
  <c r="BK832" i="4"/>
  <c r="BL832" i="4"/>
  <c r="AY833" i="4"/>
  <c r="AZ833" i="4"/>
  <c r="BA833" i="4"/>
  <c r="BB833" i="4"/>
  <c r="BC833" i="4"/>
  <c r="BD833" i="4"/>
  <c r="BE833" i="4"/>
  <c r="BF833" i="4"/>
  <c r="BG833" i="4"/>
  <c r="BH833" i="4"/>
  <c r="BI833" i="4"/>
  <c r="BJ833" i="4"/>
  <c r="BK833" i="4"/>
  <c r="BL833" i="4"/>
  <c r="AY834" i="4"/>
  <c r="AZ834" i="4"/>
  <c r="BA834" i="4"/>
  <c r="BB834" i="4"/>
  <c r="BC834" i="4"/>
  <c r="BD834" i="4"/>
  <c r="BE834" i="4"/>
  <c r="BF834" i="4"/>
  <c r="BG834" i="4"/>
  <c r="BH834" i="4"/>
  <c r="BI834" i="4"/>
  <c r="BJ834" i="4"/>
  <c r="BK834" i="4"/>
  <c r="BL834" i="4"/>
  <c r="AY835" i="4"/>
  <c r="AZ835" i="4"/>
  <c r="BA835" i="4"/>
  <c r="BB835" i="4"/>
  <c r="BC835" i="4"/>
  <c r="BD835" i="4"/>
  <c r="BE835" i="4"/>
  <c r="BF835" i="4"/>
  <c r="BG835" i="4"/>
  <c r="BH835" i="4"/>
  <c r="BI835" i="4"/>
  <c r="BJ835" i="4"/>
  <c r="BK835" i="4"/>
  <c r="BL835" i="4"/>
  <c r="AY836" i="4"/>
  <c r="AZ836" i="4"/>
  <c r="BA836" i="4"/>
  <c r="BB836" i="4"/>
  <c r="BC836" i="4"/>
  <c r="BD836" i="4"/>
  <c r="BE836" i="4"/>
  <c r="BF836" i="4"/>
  <c r="BG836" i="4"/>
  <c r="BH836" i="4"/>
  <c r="BI836" i="4"/>
  <c r="BJ836" i="4"/>
  <c r="BK836" i="4"/>
  <c r="BL836" i="4"/>
  <c r="AY837" i="4"/>
  <c r="AZ837" i="4"/>
  <c r="BA837" i="4"/>
  <c r="BB837" i="4"/>
  <c r="BC837" i="4"/>
  <c r="BD837" i="4"/>
  <c r="BE837" i="4"/>
  <c r="BF837" i="4"/>
  <c r="BG837" i="4"/>
  <c r="BH837" i="4"/>
  <c r="BI837" i="4"/>
  <c r="BJ837" i="4"/>
  <c r="BK837" i="4"/>
  <c r="BL837" i="4"/>
  <c r="AY838" i="4"/>
  <c r="AZ838" i="4"/>
  <c r="BA838" i="4"/>
  <c r="BB838" i="4"/>
  <c r="BC838" i="4"/>
  <c r="BD838" i="4"/>
  <c r="BE838" i="4"/>
  <c r="BF838" i="4"/>
  <c r="BG838" i="4"/>
  <c r="BH838" i="4"/>
  <c r="BI838" i="4"/>
  <c r="BJ838" i="4"/>
  <c r="BK838" i="4"/>
  <c r="BL838" i="4"/>
  <c r="AY839" i="4"/>
  <c r="AZ839" i="4"/>
  <c r="BA839" i="4"/>
  <c r="BB839" i="4"/>
  <c r="BC839" i="4"/>
  <c r="BD839" i="4"/>
  <c r="BE839" i="4"/>
  <c r="BF839" i="4"/>
  <c r="BG839" i="4"/>
  <c r="BH839" i="4"/>
  <c r="BI839" i="4"/>
  <c r="BJ839" i="4"/>
  <c r="BK839" i="4"/>
  <c r="BL839" i="4"/>
  <c r="AY840" i="4"/>
  <c r="AZ840" i="4"/>
  <c r="BA840" i="4"/>
  <c r="BB840" i="4"/>
  <c r="BC840" i="4"/>
  <c r="BD840" i="4"/>
  <c r="BE840" i="4"/>
  <c r="BF840" i="4"/>
  <c r="BG840" i="4"/>
  <c r="BH840" i="4"/>
  <c r="BI840" i="4"/>
  <c r="BJ840" i="4"/>
  <c r="BK840" i="4"/>
  <c r="BL840" i="4"/>
  <c r="AY841" i="4"/>
  <c r="AZ841" i="4"/>
  <c r="BA841" i="4"/>
  <c r="BB841" i="4"/>
  <c r="BC841" i="4"/>
  <c r="BD841" i="4"/>
  <c r="BE841" i="4"/>
  <c r="BF841" i="4"/>
  <c r="BG841" i="4"/>
  <c r="BH841" i="4"/>
  <c r="BI841" i="4"/>
  <c r="BJ841" i="4"/>
  <c r="BK841" i="4"/>
  <c r="BL841" i="4"/>
  <c r="AY842" i="4"/>
  <c r="AZ842" i="4"/>
  <c r="BA842" i="4"/>
  <c r="BB842" i="4"/>
  <c r="BC842" i="4"/>
  <c r="BD842" i="4"/>
  <c r="BE842" i="4"/>
  <c r="BF842" i="4"/>
  <c r="BG842" i="4"/>
  <c r="BH842" i="4"/>
  <c r="BI842" i="4"/>
  <c r="BJ842" i="4"/>
  <c r="BK842" i="4"/>
  <c r="BL842" i="4"/>
  <c r="AY843" i="4"/>
  <c r="AZ843" i="4"/>
  <c r="BA843" i="4"/>
  <c r="BB843" i="4"/>
  <c r="BC843" i="4"/>
  <c r="BD843" i="4"/>
  <c r="BE843" i="4"/>
  <c r="BF843" i="4"/>
  <c r="BG843" i="4"/>
  <c r="BH843" i="4"/>
  <c r="BI843" i="4"/>
  <c r="BJ843" i="4"/>
  <c r="BK843" i="4"/>
  <c r="BL843" i="4"/>
  <c r="AY844" i="4"/>
  <c r="AZ844" i="4"/>
  <c r="BA844" i="4"/>
  <c r="BB844" i="4"/>
  <c r="BC844" i="4"/>
  <c r="BD844" i="4"/>
  <c r="BE844" i="4"/>
  <c r="BF844" i="4"/>
  <c r="BG844" i="4"/>
  <c r="BH844" i="4"/>
  <c r="BI844" i="4"/>
  <c r="BJ844" i="4"/>
  <c r="BK844" i="4"/>
  <c r="BL844" i="4"/>
  <c r="AY845" i="4"/>
  <c r="AZ845" i="4"/>
  <c r="BA845" i="4"/>
  <c r="BB845" i="4"/>
  <c r="BC845" i="4"/>
  <c r="BD845" i="4"/>
  <c r="BE845" i="4"/>
  <c r="BF845" i="4"/>
  <c r="BG845" i="4"/>
  <c r="BH845" i="4"/>
  <c r="BI845" i="4"/>
  <c r="BJ845" i="4"/>
  <c r="BK845" i="4"/>
  <c r="BL845" i="4"/>
  <c r="AY846" i="4"/>
  <c r="AZ846" i="4"/>
  <c r="BA846" i="4"/>
  <c r="BB846" i="4"/>
  <c r="BC846" i="4"/>
  <c r="BD846" i="4"/>
  <c r="BE846" i="4"/>
  <c r="BF846" i="4"/>
  <c r="BG846" i="4"/>
  <c r="BH846" i="4"/>
  <c r="BI846" i="4"/>
  <c r="BJ846" i="4"/>
  <c r="BK846" i="4"/>
  <c r="BL846" i="4"/>
  <c r="AY847" i="4"/>
  <c r="AZ847" i="4"/>
  <c r="BA847" i="4"/>
  <c r="BB847" i="4"/>
  <c r="BC847" i="4"/>
  <c r="BD847" i="4"/>
  <c r="BE847" i="4"/>
  <c r="BF847" i="4"/>
  <c r="BG847" i="4"/>
  <c r="BH847" i="4"/>
  <c r="BI847" i="4"/>
  <c r="BJ847" i="4"/>
  <c r="BK847" i="4"/>
  <c r="BL847" i="4"/>
  <c r="AY848" i="4"/>
  <c r="AZ848" i="4"/>
  <c r="BA848" i="4"/>
  <c r="BB848" i="4"/>
  <c r="BC848" i="4"/>
  <c r="BD848" i="4"/>
  <c r="BE848" i="4"/>
  <c r="BF848" i="4"/>
  <c r="BG848" i="4"/>
  <c r="BH848" i="4"/>
  <c r="BI848" i="4"/>
  <c r="BJ848" i="4"/>
  <c r="BK848" i="4"/>
  <c r="BL848" i="4"/>
  <c r="AY849" i="4"/>
  <c r="AZ849" i="4"/>
  <c r="BA849" i="4"/>
  <c r="BB849" i="4"/>
  <c r="BC849" i="4"/>
  <c r="BD849" i="4"/>
  <c r="BE849" i="4"/>
  <c r="BF849" i="4"/>
  <c r="BG849" i="4"/>
  <c r="BH849" i="4"/>
  <c r="BI849" i="4"/>
  <c r="BJ849" i="4"/>
  <c r="BK849" i="4"/>
  <c r="BL849" i="4"/>
  <c r="AY850" i="4"/>
  <c r="AZ850" i="4"/>
  <c r="BA850" i="4"/>
  <c r="BB850" i="4"/>
  <c r="BC850" i="4"/>
  <c r="BD850" i="4"/>
  <c r="BE850" i="4"/>
  <c r="BF850" i="4"/>
  <c r="BG850" i="4"/>
  <c r="BH850" i="4"/>
  <c r="BI850" i="4"/>
  <c r="BJ850" i="4"/>
  <c r="BK850" i="4"/>
  <c r="BL850" i="4"/>
  <c r="AY851" i="4"/>
  <c r="AZ851" i="4"/>
  <c r="BA851" i="4"/>
  <c r="BB851" i="4"/>
  <c r="BC851" i="4"/>
  <c r="BD851" i="4"/>
  <c r="BE851" i="4"/>
  <c r="BF851" i="4"/>
  <c r="BG851" i="4"/>
  <c r="BH851" i="4"/>
  <c r="BI851" i="4"/>
  <c r="BJ851" i="4"/>
  <c r="BK851" i="4"/>
  <c r="BL851" i="4"/>
  <c r="AY852" i="4"/>
  <c r="AZ852" i="4"/>
  <c r="BA852" i="4"/>
  <c r="BB852" i="4"/>
  <c r="BC852" i="4"/>
  <c r="BD852" i="4"/>
  <c r="BE852" i="4"/>
  <c r="BF852" i="4"/>
  <c r="BG852" i="4"/>
  <c r="BH852" i="4"/>
  <c r="BI852" i="4"/>
  <c r="BJ852" i="4"/>
  <c r="BK852" i="4"/>
  <c r="BL852" i="4"/>
  <c r="AY853" i="4"/>
  <c r="AZ853" i="4"/>
  <c r="BA853" i="4"/>
  <c r="BB853" i="4"/>
  <c r="BC853" i="4"/>
  <c r="BD853" i="4"/>
  <c r="BE853" i="4"/>
  <c r="BF853" i="4"/>
  <c r="BG853" i="4"/>
  <c r="BH853" i="4"/>
  <c r="BI853" i="4"/>
  <c r="BJ853" i="4"/>
  <c r="BK853" i="4"/>
  <c r="BL853" i="4"/>
  <c r="AY854" i="4"/>
  <c r="AZ854" i="4"/>
  <c r="BA854" i="4"/>
  <c r="BB854" i="4"/>
  <c r="BC854" i="4"/>
  <c r="BD854" i="4"/>
  <c r="BE854" i="4"/>
  <c r="BF854" i="4"/>
  <c r="BG854" i="4"/>
  <c r="BH854" i="4"/>
  <c r="BI854" i="4"/>
  <c r="BJ854" i="4"/>
  <c r="BK854" i="4"/>
  <c r="BL854" i="4"/>
  <c r="AY855" i="4"/>
  <c r="AZ855" i="4"/>
  <c r="BA855" i="4"/>
  <c r="BB855" i="4"/>
  <c r="BC855" i="4"/>
  <c r="BD855" i="4"/>
  <c r="BE855" i="4"/>
  <c r="BF855" i="4"/>
  <c r="BG855" i="4"/>
  <c r="BH855" i="4"/>
  <c r="BI855" i="4"/>
  <c r="BJ855" i="4"/>
  <c r="BK855" i="4"/>
  <c r="BL855" i="4"/>
  <c r="AY856" i="4"/>
  <c r="AZ856" i="4"/>
  <c r="BA856" i="4"/>
  <c r="BB856" i="4"/>
  <c r="BC856" i="4"/>
  <c r="BD856" i="4"/>
  <c r="BE856" i="4"/>
  <c r="BF856" i="4"/>
  <c r="BG856" i="4"/>
  <c r="BH856" i="4"/>
  <c r="BI856" i="4"/>
  <c r="BJ856" i="4"/>
  <c r="BK856" i="4"/>
  <c r="BL856" i="4"/>
  <c r="AY857" i="4"/>
  <c r="AZ857" i="4"/>
  <c r="BA857" i="4"/>
  <c r="BB857" i="4"/>
  <c r="BC857" i="4"/>
  <c r="BD857" i="4"/>
  <c r="BE857" i="4"/>
  <c r="BF857" i="4"/>
  <c r="BG857" i="4"/>
  <c r="BH857" i="4"/>
  <c r="BI857" i="4"/>
  <c r="BJ857" i="4"/>
  <c r="BK857" i="4"/>
  <c r="BL857" i="4"/>
  <c r="AY858" i="4"/>
  <c r="AZ858" i="4"/>
  <c r="BA858" i="4"/>
  <c r="BB858" i="4"/>
  <c r="BC858" i="4"/>
  <c r="BD858" i="4"/>
  <c r="BE858" i="4"/>
  <c r="BF858" i="4"/>
  <c r="BG858" i="4"/>
  <c r="BH858" i="4"/>
  <c r="BI858" i="4"/>
  <c r="BJ858" i="4"/>
  <c r="BK858" i="4"/>
  <c r="BL858" i="4"/>
  <c r="AY859" i="4"/>
  <c r="AZ859" i="4"/>
  <c r="BA859" i="4"/>
  <c r="BB859" i="4"/>
  <c r="BC859" i="4"/>
  <c r="BD859" i="4"/>
  <c r="BE859" i="4"/>
  <c r="BF859" i="4"/>
  <c r="BG859" i="4"/>
  <c r="BH859" i="4"/>
  <c r="BI859" i="4"/>
  <c r="BJ859" i="4"/>
  <c r="BK859" i="4"/>
  <c r="BL859" i="4"/>
  <c r="AY860" i="4"/>
  <c r="AZ860" i="4"/>
  <c r="BA860" i="4"/>
  <c r="BB860" i="4"/>
  <c r="BC860" i="4"/>
  <c r="BD860" i="4"/>
  <c r="BE860" i="4"/>
  <c r="BF860" i="4"/>
  <c r="BG860" i="4"/>
  <c r="BH860" i="4"/>
  <c r="BI860" i="4"/>
  <c r="BJ860" i="4"/>
  <c r="BK860" i="4"/>
  <c r="BL860" i="4"/>
  <c r="AY861" i="4"/>
  <c r="AZ861" i="4"/>
  <c r="BA861" i="4"/>
  <c r="BB861" i="4"/>
  <c r="BC861" i="4"/>
  <c r="BD861" i="4"/>
  <c r="BE861" i="4"/>
  <c r="BF861" i="4"/>
  <c r="BG861" i="4"/>
  <c r="BH861" i="4"/>
  <c r="BI861" i="4"/>
  <c r="BJ861" i="4"/>
  <c r="BK861" i="4"/>
  <c r="BL861" i="4"/>
  <c r="AY862" i="4"/>
  <c r="AZ862" i="4"/>
  <c r="BA862" i="4"/>
  <c r="BB862" i="4"/>
  <c r="BC862" i="4"/>
  <c r="BD862" i="4"/>
  <c r="BE862" i="4"/>
  <c r="BF862" i="4"/>
  <c r="BG862" i="4"/>
  <c r="BH862" i="4"/>
  <c r="BI862" i="4"/>
  <c r="BJ862" i="4"/>
  <c r="BK862" i="4"/>
  <c r="BL862" i="4"/>
  <c r="AY863" i="4"/>
  <c r="AZ863" i="4"/>
  <c r="BA863" i="4"/>
  <c r="BB863" i="4"/>
  <c r="BC863" i="4"/>
  <c r="BD863" i="4"/>
  <c r="BE863" i="4"/>
  <c r="BF863" i="4"/>
  <c r="BG863" i="4"/>
  <c r="BH863" i="4"/>
  <c r="BI863" i="4"/>
  <c r="BJ863" i="4"/>
  <c r="BK863" i="4"/>
  <c r="BL863" i="4"/>
  <c r="AY864" i="4"/>
  <c r="AZ864" i="4"/>
  <c r="BA864" i="4"/>
  <c r="BB864" i="4"/>
  <c r="BC864" i="4"/>
  <c r="BD864" i="4"/>
  <c r="BE864" i="4"/>
  <c r="BF864" i="4"/>
  <c r="BG864" i="4"/>
  <c r="BH864" i="4"/>
  <c r="BI864" i="4"/>
  <c r="BJ864" i="4"/>
  <c r="BK864" i="4"/>
  <c r="BL864" i="4"/>
  <c r="AY865" i="4"/>
  <c r="AZ865" i="4"/>
  <c r="BA865" i="4"/>
  <c r="BB865" i="4"/>
  <c r="BC865" i="4"/>
  <c r="BD865" i="4"/>
  <c r="BE865" i="4"/>
  <c r="BF865" i="4"/>
  <c r="BG865" i="4"/>
  <c r="BH865" i="4"/>
  <c r="BI865" i="4"/>
  <c r="BJ865" i="4"/>
  <c r="BK865" i="4"/>
  <c r="BL865" i="4"/>
  <c r="AY866" i="4"/>
  <c r="AZ866" i="4"/>
  <c r="BA866" i="4"/>
  <c r="BB866" i="4"/>
  <c r="BC866" i="4"/>
  <c r="BD866" i="4"/>
  <c r="BE866" i="4"/>
  <c r="BF866" i="4"/>
  <c r="BG866" i="4"/>
  <c r="BH866" i="4"/>
  <c r="BI866" i="4"/>
  <c r="BJ866" i="4"/>
  <c r="BK866" i="4"/>
  <c r="BL866" i="4"/>
  <c r="AY867" i="4"/>
  <c r="AZ867" i="4"/>
  <c r="BA867" i="4"/>
  <c r="BB867" i="4"/>
  <c r="BC867" i="4"/>
  <c r="BD867" i="4"/>
  <c r="BE867" i="4"/>
  <c r="BF867" i="4"/>
  <c r="BG867" i="4"/>
  <c r="BH867" i="4"/>
  <c r="BI867" i="4"/>
  <c r="BJ867" i="4"/>
  <c r="BK867" i="4"/>
  <c r="BL867" i="4"/>
  <c r="AY868" i="4"/>
  <c r="AZ868" i="4"/>
  <c r="BA868" i="4"/>
  <c r="BB868" i="4"/>
  <c r="BC868" i="4"/>
  <c r="BD868" i="4"/>
  <c r="BE868" i="4"/>
  <c r="BF868" i="4"/>
  <c r="BG868" i="4"/>
  <c r="BH868" i="4"/>
  <c r="BI868" i="4"/>
  <c r="BJ868" i="4"/>
  <c r="BK868" i="4"/>
  <c r="BL868" i="4"/>
  <c r="AY869" i="4"/>
  <c r="AZ869" i="4"/>
  <c r="BA869" i="4"/>
  <c r="BB869" i="4"/>
  <c r="BC869" i="4"/>
  <c r="BD869" i="4"/>
  <c r="BE869" i="4"/>
  <c r="BF869" i="4"/>
  <c r="BG869" i="4"/>
  <c r="BH869" i="4"/>
  <c r="BI869" i="4"/>
  <c r="BJ869" i="4"/>
  <c r="BK869" i="4"/>
  <c r="BL869" i="4"/>
  <c r="AY870" i="4"/>
  <c r="AZ870" i="4"/>
  <c r="BA870" i="4"/>
  <c r="BB870" i="4"/>
  <c r="BC870" i="4"/>
  <c r="BD870" i="4"/>
  <c r="BE870" i="4"/>
  <c r="BF870" i="4"/>
  <c r="BG870" i="4"/>
  <c r="BH870" i="4"/>
  <c r="BI870" i="4"/>
  <c r="BJ870" i="4"/>
  <c r="BK870" i="4"/>
  <c r="BL870" i="4"/>
  <c r="AY871" i="4"/>
  <c r="AZ871" i="4"/>
  <c r="BA871" i="4"/>
  <c r="BB871" i="4"/>
  <c r="BC871" i="4"/>
  <c r="BD871" i="4"/>
  <c r="BE871" i="4"/>
  <c r="BF871" i="4"/>
  <c r="BG871" i="4"/>
  <c r="BH871" i="4"/>
  <c r="BI871" i="4"/>
  <c r="BJ871" i="4"/>
  <c r="BK871" i="4"/>
  <c r="BL871" i="4"/>
  <c r="AY872" i="4"/>
  <c r="AZ872" i="4"/>
  <c r="BA872" i="4"/>
  <c r="BB872" i="4"/>
  <c r="BC872" i="4"/>
  <c r="BD872" i="4"/>
  <c r="BE872" i="4"/>
  <c r="BF872" i="4"/>
  <c r="BG872" i="4"/>
  <c r="BH872" i="4"/>
  <c r="BI872" i="4"/>
  <c r="BJ872" i="4"/>
  <c r="BK872" i="4"/>
  <c r="BL872" i="4"/>
  <c r="AY873" i="4"/>
  <c r="AZ873" i="4"/>
  <c r="BA873" i="4"/>
  <c r="BB873" i="4"/>
  <c r="BC873" i="4"/>
  <c r="BD873" i="4"/>
  <c r="BE873" i="4"/>
  <c r="BF873" i="4"/>
  <c r="BG873" i="4"/>
  <c r="BH873" i="4"/>
  <c r="BI873" i="4"/>
  <c r="BJ873" i="4"/>
  <c r="BK873" i="4"/>
  <c r="BL873" i="4"/>
  <c r="AY874" i="4"/>
  <c r="AZ874" i="4"/>
  <c r="BA874" i="4"/>
  <c r="BB874" i="4"/>
  <c r="BC874" i="4"/>
  <c r="BD874" i="4"/>
  <c r="BE874" i="4"/>
  <c r="BF874" i="4"/>
  <c r="BG874" i="4"/>
  <c r="BH874" i="4"/>
  <c r="BI874" i="4"/>
  <c r="BJ874" i="4"/>
  <c r="BK874" i="4"/>
  <c r="BL874" i="4"/>
  <c r="AY875" i="4"/>
  <c r="AZ875" i="4"/>
  <c r="BA875" i="4"/>
  <c r="BB875" i="4"/>
  <c r="BC875" i="4"/>
  <c r="BD875" i="4"/>
  <c r="BE875" i="4"/>
  <c r="BF875" i="4"/>
  <c r="BG875" i="4"/>
  <c r="BH875" i="4"/>
  <c r="BI875" i="4"/>
  <c r="BJ875" i="4"/>
  <c r="BK875" i="4"/>
  <c r="BL875" i="4"/>
  <c r="AY876" i="4"/>
  <c r="AZ876" i="4"/>
  <c r="BA876" i="4"/>
  <c r="BB876" i="4"/>
  <c r="BC876" i="4"/>
  <c r="BD876" i="4"/>
  <c r="BE876" i="4"/>
  <c r="BF876" i="4"/>
  <c r="BG876" i="4"/>
  <c r="BH876" i="4"/>
  <c r="BI876" i="4"/>
  <c r="BJ876" i="4"/>
  <c r="BK876" i="4"/>
  <c r="BL876" i="4"/>
  <c r="AY877" i="4"/>
  <c r="AZ877" i="4"/>
  <c r="BA877" i="4"/>
  <c r="BB877" i="4"/>
  <c r="BC877" i="4"/>
  <c r="BD877" i="4"/>
  <c r="BE877" i="4"/>
  <c r="BF877" i="4"/>
  <c r="BG877" i="4"/>
  <c r="BH877" i="4"/>
  <c r="BI877" i="4"/>
  <c r="BJ877" i="4"/>
  <c r="BK877" i="4"/>
  <c r="BL877" i="4"/>
  <c r="AY878" i="4"/>
  <c r="AZ878" i="4"/>
  <c r="BA878" i="4"/>
  <c r="BB878" i="4"/>
  <c r="BC878" i="4"/>
  <c r="BD878" i="4"/>
  <c r="BE878" i="4"/>
  <c r="BF878" i="4"/>
  <c r="BG878" i="4"/>
  <c r="BH878" i="4"/>
  <c r="BI878" i="4"/>
  <c r="BJ878" i="4"/>
  <c r="BK878" i="4"/>
  <c r="BL878" i="4"/>
  <c r="AY879" i="4"/>
  <c r="AZ879" i="4"/>
  <c r="BA879" i="4"/>
  <c r="BB879" i="4"/>
  <c r="BC879" i="4"/>
  <c r="BD879" i="4"/>
  <c r="BE879" i="4"/>
  <c r="BF879" i="4"/>
  <c r="BG879" i="4"/>
  <c r="BH879" i="4"/>
  <c r="BI879" i="4"/>
  <c r="BJ879" i="4"/>
  <c r="BK879" i="4"/>
  <c r="BL879" i="4"/>
  <c r="AY880" i="4"/>
  <c r="AZ880" i="4"/>
  <c r="BA880" i="4"/>
  <c r="BB880" i="4"/>
  <c r="BC880" i="4"/>
  <c r="BD880" i="4"/>
  <c r="BE880" i="4"/>
  <c r="BF880" i="4"/>
  <c r="BG880" i="4"/>
  <c r="BH880" i="4"/>
  <c r="BI880" i="4"/>
  <c r="BJ880" i="4"/>
  <c r="BK880" i="4"/>
  <c r="BL880" i="4"/>
  <c r="AY881" i="4"/>
  <c r="AZ881" i="4"/>
  <c r="BA881" i="4"/>
  <c r="BB881" i="4"/>
  <c r="BC881" i="4"/>
  <c r="BD881" i="4"/>
  <c r="BE881" i="4"/>
  <c r="BF881" i="4"/>
  <c r="BG881" i="4"/>
  <c r="BH881" i="4"/>
  <c r="BI881" i="4"/>
  <c r="BJ881" i="4"/>
  <c r="BK881" i="4"/>
  <c r="BL881" i="4"/>
  <c r="AY882" i="4"/>
  <c r="AZ882" i="4"/>
  <c r="BA882" i="4"/>
  <c r="BB882" i="4"/>
  <c r="BC882" i="4"/>
  <c r="BD882" i="4"/>
  <c r="BE882" i="4"/>
  <c r="BF882" i="4"/>
  <c r="BG882" i="4"/>
  <c r="BH882" i="4"/>
  <c r="BI882" i="4"/>
  <c r="BJ882" i="4"/>
  <c r="BK882" i="4"/>
  <c r="BL882" i="4"/>
  <c r="AY883" i="4"/>
  <c r="AZ883" i="4"/>
  <c r="BA883" i="4"/>
  <c r="BB883" i="4"/>
  <c r="BC883" i="4"/>
  <c r="BD883" i="4"/>
  <c r="BE883" i="4"/>
  <c r="BF883" i="4"/>
  <c r="BG883" i="4"/>
  <c r="BH883" i="4"/>
  <c r="BI883" i="4"/>
  <c r="BJ883" i="4"/>
  <c r="BK883" i="4"/>
  <c r="BL883" i="4"/>
  <c r="AY884" i="4"/>
  <c r="AZ884" i="4"/>
  <c r="BA884" i="4"/>
  <c r="BB884" i="4"/>
  <c r="BC884" i="4"/>
  <c r="BD884" i="4"/>
  <c r="BE884" i="4"/>
  <c r="BF884" i="4"/>
  <c r="BG884" i="4"/>
  <c r="BH884" i="4"/>
  <c r="BI884" i="4"/>
  <c r="BJ884" i="4"/>
  <c r="BK884" i="4"/>
  <c r="BL884" i="4"/>
  <c r="AY885" i="4"/>
  <c r="AZ885" i="4"/>
  <c r="BA885" i="4"/>
  <c r="BB885" i="4"/>
  <c r="BC885" i="4"/>
  <c r="BD885" i="4"/>
  <c r="BE885" i="4"/>
  <c r="BF885" i="4"/>
  <c r="BG885" i="4"/>
  <c r="BH885" i="4"/>
  <c r="BI885" i="4"/>
  <c r="BJ885" i="4"/>
  <c r="BK885" i="4"/>
  <c r="BL885" i="4"/>
  <c r="AY886" i="4"/>
  <c r="AZ886" i="4"/>
  <c r="BA886" i="4"/>
  <c r="BB886" i="4"/>
  <c r="BC886" i="4"/>
  <c r="BD886" i="4"/>
  <c r="BE886" i="4"/>
  <c r="BF886" i="4"/>
  <c r="BG886" i="4"/>
  <c r="BH886" i="4"/>
  <c r="BI886" i="4"/>
  <c r="BJ886" i="4"/>
  <c r="BK886" i="4"/>
  <c r="BL886" i="4"/>
  <c r="AY887" i="4"/>
  <c r="AZ887" i="4"/>
  <c r="BA887" i="4"/>
  <c r="BB887" i="4"/>
  <c r="BC887" i="4"/>
  <c r="BD887" i="4"/>
  <c r="BE887" i="4"/>
  <c r="BF887" i="4"/>
  <c r="BG887" i="4"/>
  <c r="BH887" i="4"/>
  <c r="BI887" i="4"/>
  <c r="BJ887" i="4"/>
  <c r="BK887" i="4"/>
  <c r="BL887" i="4"/>
  <c r="AY888" i="4"/>
  <c r="AZ888" i="4"/>
  <c r="BA888" i="4"/>
  <c r="BB888" i="4"/>
  <c r="BC888" i="4"/>
  <c r="BD888" i="4"/>
  <c r="BE888" i="4"/>
  <c r="BF888" i="4"/>
  <c r="BG888" i="4"/>
  <c r="BH888" i="4"/>
  <c r="BI888" i="4"/>
  <c r="BJ888" i="4"/>
  <c r="BK888" i="4"/>
  <c r="BL888" i="4"/>
  <c r="AY889" i="4"/>
  <c r="AZ889" i="4"/>
  <c r="BA889" i="4"/>
  <c r="BB889" i="4"/>
  <c r="BC889" i="4"/>
  <c r="BD889" i="4"/>
  <c r="BE889" i="4"/>
  <c r="BF889" i="4"/>
  <c r="BG889" i="4"/>
  <c r="BH889" i="4"/>
  <c r="BI889" i="4"/>
  <c r="BJ889" i="4"/>
  <c r="BK889" i="4"/>
  <c r="BL889" i="4"/>
  <c r="AY890" i="4"/>
  <c r="AZ890" i="4"/>
  <c r="BA890" i="4"/>
  <c r="BB890" i="4"/>
  <c r="BC890" i="4"/>
  <c r="BD890" i="4"/>
  <c r="BE890" i="4"/>
  <c r="BF890" i="4"/>
  <c r="BG890" i="4"/>
  <c r="BH890" i="4"/>
  <c r="BI890" i="4"/>
  <c r="BJ890" i="4"/>
  <c r="BK890" i="4"/>
  <c r="BL890" i="4"/>
  <c r="AY891" i="4"/>
  <c r="AZ891" i="4"/>
  <c r="BA891" i="4"/>
  <c r="BB891" i="4"/>
  <c r="BC891" i="4"/>
  <c r="BD891" i="4"/>
  <c r="BE891" i="4"/>
  <c r="BF891" i="4"/>
  <c r="BG891" i="4"/>
  <c r="BH891" i="4"/>
  <c r="BI891" i="4"/>
  <c r="BJ891" i="4"/>
  <c r="BK891" i="4"/>
  <c r="BL891" i="4"/>
  <c r="AY892" i="4"/>
  <c r="AZ892" i="4"/>
  <c r="BA892" i="4"/>
  <c r="BB892" i="4"/>
  <c r="BC892" i="4"/>
  <c r="BD892" i="4"/>
  <c r="BE892" i="4"/>
  <c r="BF892" i="4"/>
  <c r="BG892" i="4"/>
  <c r="BH892" i="4"/>
  <c r="BI892" i="4"/>
  <c r="BJ892" i="4"/>
  <c r="BK892" i="4"/>
  <c r="BL892" i="4"/>
  <c r="AY893" i="4"/>
  <c r="AZ893" i="4"/>
  <c r="BA893" i="4"/>
  <c r="BB893" i="4"/>
  <c r="BC893" i="4"/>
  <c r="BD893" i="4"/>
  <c r="BE893" i="4"/>
  <c r="BF893" i="4"/>
  <c r="BG893" i="4"/>
  <c r="BH893" i="4"/>
  <c r="BI893" i="4"/>
  <c r="BJ893" i="4"/>
  <c r="BK893" i="4"/>
  <c r="BL893" i="4"/>
  <c r="AY894" i="4"/>
  <c r="AZ894" i="4"/>
  <c r="BA894" i="4"/>
  <c r="BB894" i="4"/>
  <c r="BC894" i="4"/>
  <c r="BD894" i="4"/>
  <c r="BE894" i="4"/>
  <c r="BF894" i="4"/>
  <c r="BG894" i="4"/>
  <c r="BH894" i="4"/>
  <c r="BI894" i="4"/>
  <c r="BJ894" i="4"/>
  <c r="BK894" i="4"/>
  <c r="BL894" i="4"/>
  <c r="AY895" i="4"/>
  <c r="AZ895" i="4"/>
  <c r="BA895" i="4"/>
  <c r="BB895" i="4"/>
  <c r="BC895" i="4"/>
  <c r="BD895" i="4"/>
  <c r="BE895" i="4"/>
  <c r="BF895" i="4"/>
  <c r="BG895" i="4"/>
  <c r="BH895" i="4"/>
  <c r="BI895" i="4"/>
  <c r="BJ895" i="4"/>
  <c r="BK895" i="4"/>
  <c r="BL895" i="4"/>
  <c r="AY896" i="4"/>
  <c r="AZ896" i="4"/>
  <c r="BA896" i="4"/>
  <c r="BB896" i="4"/>
  <c r="BC896" i="4"/>
  <c r="BD896" i="4"/>
  <c r="BE896" i="4"/>
  <c r="BF896" i="4"/>
  <c r="BG896" i="4"/>
  <c r="BH896" i="4"/>
  <c r="BI896" i="4"/>
  <c r="BJ896" i="4"/>
  <c r="BK896" i="4"/>
  <c r="BL896" i="4"/>
  <c r="AY897" i="4"/>
  <c r="AZ897" i="4"/>
  <c r="BA897" i="4"/>
  <c r="BB897" i="4"/>
  <c r="BC897" i="4"/>
  <c r="BD897" i="4"/>
  <c r="BE897" i="4"/>
  <c r="BF897" i="4"/>
  <c r="BG897" i="4"/>
  <c r="BH897" i="4"/>
  <c r="BI897" i="4"/>
  <c r="BJ897" i="4"/>
  <c r="BK897" i="4"/>
  <c r="BL897" i="4"/>
  <c r="AY898" i="4"/>
  <c r="AZ898" i="4"/>
  <c r="BA898" i="4"/>
  <c r="BB898" i="4"/>
  <c r="BC898" i="4"/>
  <c r="BD898" i="4"/>
  <c r="BE898" i="4"/>
  <c r="BF898" i="4"/>
  <c r="BG898" i="4"/>
  <c r="BH898" i="4"/>
  <c r="BI898" i="4"/>
  <c r="BJ898" i="4"/>
  <c r="BK898" i="4"/>
  <c r="BL898" i="4"/>
  <c r="AY899" i="4"/>
  <c r="AZ899" i="4"/>
  <c r="BA899" i="4"/>
  <c r="BB899" i="4"/>
  <c r="BC899" i="4"/>
  <c r="BD899" i="4"/>
  <c r="BE899" i="4"/>
  <c r="BF899" i="4"/>
  <c r="BG899" i="4"/>
  <c r="BH899" i="4"/>
  <c r="BI899" i="4"/>
  <c r="BJ899" i="4"/>
  <c r="BK899" i="4"/>
  <c r="BL899" i="4"/>
  <c r="AY900" i="4"/>
  <c r="AZ900" i="4"/>
  <c r="BA900" i="4"/>
  <c r="BB900" i="4"/>
  <c r="BC900" i="4"/>
  <c r="BD900" i="4"/>
  <c r="BE900" i="4"/>
  <c r="BF900" i="4"/>
  <c r="BG900" i="4"/>
  <c r="BH900" i="4"/>
  <c r="BI900" i="4"/>
  <c r="BJ900" i="4"/>
  <c r="BK900" i="4"/>
  <c r="BL900" i="4"/>
  <c r="AY901" i="4"/>
  <c r="AZ901" i="4"/>
  <c r="BA901" i="4"/>
  <c r="BB901" i="4"/>
  <c r="BC901" i="4"/>
  <c r="BD901" i="4"/>
  <c r="BE901" i="4"/>
  <c r="BF901" i="4"/>
  <c r="BG901" i="4"/>
  <c r="BH901" i="4"/>
  <c r="BI901" i="4"/>
  <c r="BJ901" i="4"/>
  <c r="BK901" i="4"/>
  <c r="BL901" i="4"/>
  <c r="AY902" i="4"/>
  <c r="AZ902" i="4"/>
  <c r="BA902" i="4"/>
  <c r="BB902" i="4"/>
  <c r="BC902" i="4"/>
  <c r="BD902" i="4"/>
  <c r="BE902" i="4"/>
  <c r="BF902" i="4"/>
  <c r="BG902" i="4"/>
  <c r="BH902" i="4"/>
  <c r="BI902" i="4"/>
  <c r="BJ902" i="4"/>
  <c r="BK902" i="4"/>
  <c r="BL902" i="4"/>
  <c r="AY903" i="4"/>
  <c r="AZ903" i="4"/>
  <c r="BA903" i="4"/>
  <c r="BB903" i="4"/>
  <c r="BC903" i="4"/>
  <c r="BD903" i="4"/>
  <c r="BE903" i="4"/>
  <c r="BF903" i="4"/>
  <c r="BG903" i="4"/>
  <c r="BH903" i="4"/>
  <c r="BI903" i="4"/>
  <c r="BJ903" i="4"/>
  <c r="BK903" i="4"/>
  <c r="BL903" i="4"/>
  <c r="AY904" i="4"/>
  <c r="AZ904" i="4"/>
  <c r="BA904" i="4"/>
  <c r="BB904" i="4"/>
  <c r="BC904" i="4"/>
  <c r="BD904" i="4"/>
  <c r="BE904" i="4"/>
  <c r="BF904" i="4"/>
  <c r="BG904" i="4"/>
  <c r="BH904" i="4"/>
  <c r="BI904" i="4"/>
  <c r="BJ904" i="4"/>
  <c r="BK904" i="4"/>
  <c r="BL904" i="4"/>
  <c r="AY905" i="4"/>
  <c r="AZ905" i="4"/>
  <c r="BA905" i="4"/>
  <c r="BB905" i="4"/>
  <c r="BC905" i="4"/>
  <c r="BD905" i="4"/>
  <c r="BE905" i="4"/>
  <c r="BF905" i="4"/>
  <c r="BG905" i="4"/>
  <c r="BH905" i="4"/>
  <c r="BI905" i="4"/>
  <c r="BJ905" i="4"/>
  <c r="BK905" i="4"/>
  <c r="BL905" i="4"/>
  <c r="AY906" i="4"/>
  <c r="AZ906" i="4"/>
  <c r="BA906" i="4"/>
  <c r="BB906" i="4"/>
  <c r="BC906" i="4"/>
  <c r="BD906" i="4"/>
  <c r="BE906" i="4"/>
  <c r="BF906" i="4"/>
  <c r="BG906" i="4"/>
  <c r="BH906" i="4"/>
  <c r="BI906" i="4"/>
  <c r="BJ906" i="4"/>
  <c r="BK906" i="4"/>
  <c r="BL906" i="4"/>
  <c r="AY907" i="4"/>
  <c r="AZ907" i="4"/>
  <c r="BA907" i="4"/>
  <c r="BB907" i="4"/>
  <c r="BC907" i="4"/>
  <c r="BD907" i="4"/>
  <c r="BE907" i="4"/>
  <c r="BF907" i="4"/>
  <c r="BG907" i="4"/>
  <c r="BH907" i="4"/>
  <c r="BI907" i="4"/>
  <c r="BJ907" i="4"/>
  <c r="BK907" i="4"/>
  <c r="BL907" i="4"/>
  <c r="AY908" i="4"/>
  <c r="AZ908" i="4"/>
  <c r="BA908" i="4"/>
  <c r="BB908" i="4"/>
  <c r="BC908" i="4"/>
  <c r="BD908" i="4"/>
  <c r="BE908" i="4"/>
  <c r="BF908" i="4"/>
  <c r="BG908" i="4"/>
  <c r="BH908" i="4"/>
  <c r="BI908" i="4"/>
  <c r="BJ908" i="4"/>
  <c r="BK908" i="4"/>
  <c r="BL908" i="4"/>
  <c r="AY909" i="4"/>
  <c r="AZ909" i="4"/>
  <c r="BA909" i="4"/>
  <c r="BB909" i="4"/>
  <c r="BC909" i="4"/>
  <c r="BD909" i="4"/>
  <c r="BE909" i="4"/>
  <c r="BF909" i="4"/>
  <c r="BG909" i="4"/>
  <c r="BH909" i="4"/>
  <c r="BI909" i="4"/>
  <c r="BJ909" i="4"/>
  <c r="BK909" i="4"/>
  <c r="BL909" i="4"/>
  <c r="AY910" i="4"/>
  <c r="AZ910" i="4"/>
  <c r="BA910" i="4"/>
  <c r="BB910" i="4"/>
  <c r="BC910" i="4"/>
  <c r="BD910" i="4"/>
  <c r="BE910" i="4"/>
  <c r="BF910" i="4"/>
  <c r="BG910" i="4"/>
  <c r="BH910" i="4"/>
  <c r="BI910" i="4"/>
  <c r="BJ910" i="4"/>
  <c r="BK910" i="4"/>
  <c r="BL910" i="4"/>
  <c r="AY911" i="4"/>
  <c r="AZ911" i="4"/>
  <c r="BA911" i="4"/>
  <c r="BB911" i="4"/>
  <c r="BC911" i="4"/>
  <c r="BD911" i="4"/>
  <c r="BE911" i="4"/>
  <c r="BF911" i="4"/>
  <c r="BG911" i="4"/>
  <c r="BH911" i="4"/>
  <c r="BI911" i="4"/>
  <c r="BJ911" i="4"/>
  <c r="BK911" i="4"/>
  <c r="BL911" i="4"/>
  <c r="AY912" i="4"/>
  <c r="AZ912" i="4"/>
  <c r="BA912" i="4"/>
  <c r="BB912" i="4"/>
  <c r="BC912" i="4"/>
  <c r="BD912" i="4"/>
  <c r="BE912" i="4"/>
  <c r="BF912" i="4"/>
  <c r="BG912" i="4"/>
  <c r="BH912" i="4"/>
  <c r="BI912" i="4"/>
  <c r="BJ912" i="4"/>
  <c r="BK912" i="4"/>
  <c r="BL912" i="4"/>
  <c r="AY913" i="4"/>
  <c r="AZ913" i="4"/>
  <c r="BA913" i="4"/>
  <c r="BB913" i="4"/>
  <c r="BC913" i="4"/>
  <c r="BD913" i="4"/>
  <c r="BE913" i="4"/>
  <c r="BF913" i="4"/>
  <c r="BG913" i="4"/>
  <c r="BH913" i="4"/>
  <c r="BI913" i="4"/>
  <c r="BJ913" i="4"/>
  <c r="BK913" i="4"/>
  <c r="BL913" i="4"/>
  <c r="AY914" i="4"/>
  <c r="AZ914" i="4"/>
  <c r="BA914" i="4"/>
  <c r="BB914" i="4"/>
  <c r="BC914" i="4"/>
  <c r="BD914" i="4"/>
  <c r="BE914" i="4"/>
  <c r="BF914" i="4"/>
  <c r="BG914" i="4"/>
  <c r="BH914" i="4"/>
  <c r="BI914" i="4"/>
  <c r="BJ914" i="4"/>
  <c r="BK914" i="4"/>
  <c r="BL914" i="4"/>
  <c r="AY915" i="4"/>
  <c r="AZ915" i="4"/>
  <c r="BA915" i="4"/>
  <c r="BB915" i="4"/>
  <c r="BC915" i="4"/>
  <c r="BD915" i="4"/>
  <c r="BE915" i="4"/>
  <c r="BF915" i="4"/>
  <c r="BG915" i="4"/>
  <c r="BH915" i="4"/>
  <c r="BI915" i="4"/>
  <c r="BJ915" i="4"/>
  <c r="BK915" i="4"/>
  <c r="BL915" i="4"/>
  <c r="AY916" i="4"/>
  <c r="AZ916" i="4"/>
  <c r="BA916" i="4"/>
  <c r="BB916" i="4"/>
  <c r="BC916" i="4"/>
  <c r="BD916" i="4"/>
  <c r="BE916" i="4"/>
  <c r="BF916" i="4"/>
  <c r="BG916" i="4"/>
  <c r="BH916" i="4"/>
  <c r="BI916" i="4"/>
  <c r="BJ916" i="4"/>
  <c r="BK916" i="4"/>
  <c r="BL916" i="4"/>
  <c r="AY917" i="4"/>
  <c r="AZ917" i="4"/>
  <c r="BA917" i="4"/>
  <c r="BB917" i="4"/>
  <c r="BC917" i="4"/>
  <c r="BD917" i="4"/>
  <c r="BE917" i="4"/>
  <c r="BF917" i="4"/>
  <c r="BG917" i="4"/>
  <c r="BH917" i="4"/>
  <c r="BI917" i="4"/>
  <c r="BJ917" i="4"/>
  <c r="BK917" i="4"/>
  <c r="BL917" i="4"/>
  <c r="AY918" i="4"/>
  <c r="AZ918" i="4"/>
  <c r="BA918" i="4"/>
  <c r="BB918" i="4"/>
  <c r="BC918" i="4"/>
  <c r="BD918" i="4"/>
  <c r="BE918" i="4"/>
  <c r="BF918" i="4"/>
  <c r="BG918" i="4"/>
  <c r="BH918" i="4"/>
  <c r="BI918" i="4"/>
  <c r="BJ918" i="4"/>
  <c r="BK918" i="4"/>
  <c r="BL918" i="4"/>
  <c r="AY919" i="4"/>
  <c r="AZ919" i="4"/>
  <c r="BA919" i="4"/>
  <c r="BB919" i="4"/>
  <c r="BC919" i="4"/>
  <c r="BD919" i="4"/>
  <c r="BE919" i="4"/>
  <c r="BF919" i="4"/>
  <c r="BG919" i="4"/>
  <c r="BH919" i="4"/>
  <c r="BI919" i="4"/>
  <c r="BJ919" i="4"/>
  <c r="BK919" i="4"/>
  <c r="BL919" i="4"/>
  <c r="AY920" i="4"/>
  <c r="AZ920" i="4"/>
  <c r="BA920" i="4"/>
  <c r="BB920" i="4"/>
  <c r="BC920" i="4"/>
  <c r="BD920" i="4"/>
  <c r="BE920" i="4"/>
  <c r="BF920" i="4"/>
  <c r="BG920" i="4"/>
  <c r="BH920" i="4"/>
  <c r="BI920" i="4"/>
  <c r="BJ920" i="4"/>
  <c r="BK920" i="4"/>
  <c r="BL920" i="4"/>
  <c r="AY921" i="4"/>
  <c r="AZ921" i="4"/>
  <c r="BA921" i="4"/>
  <c r="BB921" i="4"/>
  <c r="BC921" i="4"/>
  <c r="BD921" i="4"/>
  <c r="BE921" i="4"/>
  <c r="BF921" i="4"/>
  <c r="BG921" i="4"/>
  <c r="BH921" i="4"/>
  <c r="BI921" i="4"/>
  <c r="BJ921" i="4"/>
  <c r="BK921" i="4"/>
  <c r="BL921" i="4"/>
  <c r="AY922" i="4"/>
  <c r="AZ922" i="4"/>
  <c r="BA922" i="4"/>
  <c r="BB922" i="4"/>
  <c r="BC922" i="4"/>
  <c r="BD922" i="4"/>
  <c r="BE922" i="4"/>
  <c r="BF922" i="4"/>
  <c r="BG922" i="4"/>
  <c r="BH922" i="4"/>
  <c r="BI922" i="4"/>
  <c r="BJ922" i="4"/>
  <c r="BK922" i="4"/>
  <c r="BL922" i="4"/>
  <c r="AY923" i="4"/>
  <c r="AZ923" i="4"/>
  <c r="BA923" i="4"/>
  <c r="BB923" i="4"/>
  <c r="BC923" i="4"/>
  <c r="BD923" i="4"/>
  <c r="BE923" i="4"/>
  <c r="BF923" i="4"/>
  <c r="BG923" i="4"/>
  <c r="BH923" i="4"/>
  <c r="BI923" i="4"/>
  <c r="BJ923" i="4"/>
  <c r="BK923" i="4"/>
  <c r="BL923" i="4"/>
  <c r="AY924" i="4"/>
  <c r="AZ924" i="4"/>
  <c r="BA924" i="4"/>
  <c r="BB924" i="4"/>
  <c r="BC924" i="4"/>
  <c r="BD924" i="4"/>
  <c r="BE924" i="4"/>
  <c r="BF924" i="4"/>
  <c r="BG924" i="4"/>
  <c r="BH924" i="4"/>
  <c r="BI924" i="4"/>
  <c r="BJ924" i="4"/>
  <c r="BK924" i="4"/>
  <c r="BL924" i="4"/>
  <c r="AY925" i="4"/>
  <c r="AZ925" i="4"/>
  <c r="BA925" i="4"/>
  <c r="BB925" i="4"/>
  <c r="BC925" i="4"/>
  <c r="BD925" i="4"/>
  <c r="BE925" i="4"/>
  <c r="BF925" i="4"/>
  <c r="BG925" i="4"/>
  <c r="BH925" i="4"/>
  <c r="BI925" i="4"/>
  <c r="BJ925" i="4"/>
  <c r="BK925" i="4"/>
  <c r="BL925" i="4"/>
  <c r="AY926" i="4"/>
  <c r="AZ926" i="4"/>
  <c r="BA926" i="4"/>
  <c r="BB926" i="4"/>
  <c r="BC926" i="4"/>
  <c r="BD926" i="4"/>
  <c r="BE926" i="4"/>
  <c r="BF926" i="4"/>
  <c r="BG926" i="4"/>
  <c r="BH926" i="4"/>
  <c r="BI926" i="4"/>
  <c r="BJ926" i="4"/>
  <c r="BK926" i="4"/>
  <c r="BL926" i="4"/>
  <c r="AY927" i="4"/>
  <c r="AZ927" i="4"/>
  <c r="BA927" i="4"/>
  <c r="BB927" i="4"/>
  <c r="BC927" i="4"/>
  <c r="BD927" i="4"/>
  <c r="BE927" i="4"/>
  <c r="BF927" i="4"/>
  <c r="BG927" i="4"/>
  <c r="BH927" i="4"/>
  <c r="BI927" i="4"/>
  <c r="BJ927" i="4"/>
  <c r="BK927" i="4"/>
  <c r="BL927" i="4"/>
  <c r="AY928" i="4"/>
  <c r="AZ928" i="4"/>
  <c r="BA928" i="4"/>
  <c r="BB928" i="4"/>
  <c r="BC928" i="4"/>
  <c r="BD928" i="4"/>
  <c r="BE928" i="4"/>
  <c r="BF928" i="4"/>
  <c r="BG928" i="4"/>
  <c r="BH928" i="4"/>
  <c r="BI928" i="4"/>
  <c r="BJ928" i="4"/>
  <c r="BK928" i="4"/>
  <c r="BL928" i="4"/>
  <c r="AY929" i="4"/>
  <c r="AZ929" i="4"/>
  <c r="BA929" i="4"/>
  <c r="BB929" i="4"/>
  <c r="BC929" i="4"/>
  <c r="BD929" i="4"/>
  <c r="BE929" i="4"/>
  <c r="BF929" i="4"/>
  <c r="BG929" i="4"/>
  <c r="BH929" i="4"/>
  <c r="BI929" i="4"/>
  <c r="BJ929" i="4"/>
  <c r="BK929" i="4"/>
  <c r="BL929" i="4"/>
  <c r="AY930" i="4"/>
  <c r="AZ930" i="4"/>
  <c r="BA930" i="4"/>
  <c r="BB930" i="4"/>
  <c r="BC930" i="4"/>
  <c r="BD930" i="4"/>
  <c r="BE930" i="4"/>
  <c r="BF930" i="4"/>
  <c r="BG930" i="4"/>
  <c r="BH930" i="4"/>
  <c r="BI930" i="4"/>
  <c r="BJ930" i="4"/>
  <c r="BK930" i="4"/>
  <c r="BL930" i="4"/>
  <c r="AY931" i="4"/>
  <c r="AZ931" i="4"/>
  <c r="BA931" i="4"/>
  <c r="BB931" i="4"/>
  <c r="BC931" i="4"/>
  <c r="BD931" i="4"/>
  <c r="BE931" i="4"/>
  <c r="BF931" i="4"/>
  <c r="BG931" i="4"/>
  <c r="BH931" i="4"/>
  <c r="BI931" i="4"/>
  <c r="BJ931" i="4"/>
  <c r="BK931" i="4"/>
  <c r="BL931" i="4"/>
  <c r="AY932" i="4"/>
  <c r="AZ932" i="4"/>
  <c r="BA932" i="4"/>
  <c r="BB932" i="4"/>
  <c r="BC932" i="4"/>
  <c r="BD932" i="4"/>
  <c r="BE932" i="4"/>
  <c r="BF932" i="4"/>
  <c r="BG932" i="4"/>
  <c r="BH932" i="4"/>
  <c r="BI932" i="4"/>
  <c r="BJ932" i="4"/>
  <c r="BK932" i="4"/>
  <c r="BL932" i="4"/>
  <c r="AY933" i="4"/>
  <c r="AZ933" i="4"/>
  <c r="BA933" i="4"/>
  <c r="BB933" i="4"/>
  <c r="BC933" i="4"/>
  <c r="BD933" i="4"/>
  <c r="BE933" i="4"/>
  <c r="BF933" i="4"/>
  <c r="BG933" i="4"/>
  <c r="BH933" i="4"/>
  <c r="BI933" i="4"/>
  <c r="BJ933" i="4"/>
  <c r="BK933" i="4"/>
  <c r="BL933" i="4"/>
  <c r="AY934" i="4"/>
  <c r="AZ934" i="4"/>
  <c r="BA934" i="4"/>
  <c r="BB934" i="4"/>
  <c r="BC934" i="4"/>
  <c r="BD934" i="4"/>
  <c r="BE934" i="4"/>
  <c r="BF934" i="4"/>
  <c r="BG934" i="4"/>
  <c r="BH934" i="4"/>
  <c r="BI934" i="4"/>
  <c r="BJ934" i="4"/>
  <c r="BK934" i="4"/>
  <c r="BL934" i="4"/>
  <c r="AY935" i="4"/>
  <c r="AZ935" i="4"/>
  <c r="BA935" i="4"/>
  <c r="BB935" i="4"/>
  <c r="BC935" i="4"/>
  <c r="BD935" i="4"/>
  <c r="BE935" i="4"/>
  <c r="BF935" i="4"/>
  <c r="BG935" i="4"/>
  <c r="BH935" i="4"/>
  <c r="BI935" i="4"/>
  <c r="BJ935" i="4"/>
  <c r="BK935" i="4"/>
  <c r="BL935" i="4"/>
  <c r="AY936" i="4"/>
  <c r="AZ936" i="4"/>
  <c r="BA936" i="4"/>
  <c r="BB936" i="4"/>
  <c r="BC936" i="4"/>
  <c r="BD936" i="4"/>
  <c r="BE936" i="4"/>
  <c r="BF936" i="4"/>
  <c r="BG936" i="4"/>
  <c r="BH936" i="4"/>
  <c r="BI936" i="4"/>
  <c r="BJ936" i="4"/>
  <c r="BK936" i="4"/>
  <c r="BL936" i="4"/>
  <c r="AY937" i="4"/>
  <c r="AZ937" i="4"/>
  <c r="BA937" i="4"/>
  <c r="BB937" i="4"/>
  <c r="BC937" i="4"/>
  <c r="BD937" i="4"/>
  <c r="BE937" i="4"/>
  <c r="BF937" i="4"/>
  <c r="BG937" i="4"/>
  <c r="BH937" i="4"/>
  <c r="BI937" i="4"/>
  <c r="BJ937" i="4"/>
  <c r="BK937" i="4"/>
  <c r="BL937" i="4"/>
  <c r="AY938" i="4"/>
  <c r="AZ938" i="4"/>
  <c r="BA938" i="4"/>
  <c r="BB938" i="4"/>
  <c r="BC938" i="4"/>
  <c r="BD938" i="4"/>
  <c r="BE938" i="4"/>
  <c r="BF938" i="4"/>
  <c r="BG938" i="4"/>
  <c r="BH938" i="4"/>
  <c r="BI938" i="4"/>
  <c r="BJ938" i="4"/>
  <c r="BK938" i="4"/>
  <c r="BL938" i="4"/>
  <c r="AY939" i="4"/>
  <c r="AZ939" i="4"/>
  <c r="BA939" i="4"/>
  <c r="BB939" i="4"/>
  <c r="BC939" i="4"/>
  <c r="BD939" i="4"/>
  <c r="BE939" i="4"/>
  <c r="BF939" i="4"/>
  <c r="BG939" i="4"/>
  <c r="BH939" i="4"/>
  <c r="BI939" i="4"/>
  <c r="BJ939" i="4"/>
  <c r="BK939" i="4"/>
  <c r="BL939" i="4"/>
  <c r="AY940" i="4"/>
  <c r="AZ940" i="4"/>
  <c r="BA940" i="4"/>
  <c r="BB940" i="4"/>
  <c r="BC940" i="4"/>
  <c r="BD940" i="4"/>
  <c r="BE940" i="4"/>
  <c r="BF940" i="4"/>
  <c r="BG940" i="4"/>
  <c r="BH940" i="4"/>
  <c r="BI940" i="4"/>
  <c r="BJ940" i="4"/>
  <c r="BK940" i="4"/>
  <c r="BL940" i="4"/>
  <c r="AY941" i="4"/>
  <c r="AZ941" i="4"/>
  <c r="BA941" i="4"/>
  <c r="BB941" i="4"/>
  <c r="BC941" i="4"/>
  <c r="BD941" i="4"/>
  <c r="BE941" i="4"/>
  <c r="BF941" i="4"/>
  <c r="BG941" i="4"/>
  <c r="BH941" i="4"/>
  <c r="BI941" i="4"/>
  <c r="BJ941" i="4"/>
  <c r="BK941" i="4"/>
  <c r="BL941" i="4"/>
  <c r="AY942" i="4"/>
  <c r="AZ942" i="4"/>
  <c r="BA942" i="4"/>
  <c r="BB942" i="4"/>
  <c r="BC942" i="4"/>
  <c r="BD942" i="4"/>
  <c r="BE942" i="4"/>
  <c r="BF942" i="4"/>
  <c r="BG942" i="4"/>
  <c r="BH942" i="4"/>
  <c r="BI942" i="4"/>
  <c r="BJ942" i="4"/>
  <c r="BK942" i="4"/>
  <c r="BL942" i="4"/>
  <c r="AY943" i="4"/>
  <c r="AZ943" i="4"/>
  <c r="BA943" i="4"/>
  <c r="BB943" i="4"/>
  <c r="BC943" i="4"/>
  <c r="BD943" i="4"/>
  <c r="BE943" i="4"/>
  <c r="BF943" i="4"/>
  <c r="BG943" i="4"/>
  <c r="BH943" i="4"/>
  <c r="BI943" i="4"/>
  <c r="BJ943" i="4"/>
  <c r="BK943" i="4"/>
  <c r="BL943" i="4"/>
  <c r="AY944" i="4"/>
  <c r="AZ944" i="4"/>
  <c r="BA944" i="4"/>
  <c r="BB944" i="4"/>
  <c r="BC944" i="4"/>
  <c r="BD944" i="4"/>
  <c r="BE944" i="4"/>
  <c r="BF944" i="4"/>
  <c r="BG944" i="4"/>
  <c r="BH944" i="4"/>
  <c r="BI944" i="4"/>
  <c r="BJ944" i="4"/>
  <c r="BK944" i="4"/>
  <c r="BL944" i="4"/>
  <c r="AY945" i="4"/>
  <c r="AZ945" i="4"/>
  <c r="BA945" i="4"/>
  <c r="BB945" i="4"/>
  <c r="BC945" i="4"/>
  <c r="BD945" i="4"/>
  <c r="BE945" i="4"/>
  <c r="BF945" i="4"/>
  <c r="BG945" i="4"/>
  <c r="BH945" i="4"/>
  <c r="BI945" i="4"/>
  <c r="BJ945" i="4"/>
  <c r="BK945" i="4"/>
  <c r="BL945" i="4"/>
  <c r="AY946" i="4"/>
  <c r="AZ946" i="4"/>
  <c r="BA946" i="4"/>
  <c r="BB946" i="4"/>
  <c r="BC946" i="4"/>
  <c r="BD946" i="4"/>
  <c r="BE946" i="4"/>
  <c r="BF946" i="4"/>
  <c r="BG946" i="4"/>
  <c r="BH946" i="4"/>
  <c r="BI946" i="4"/>
  <c r="BJ946" i="4"/>
  <c r="BK946" i="4"/>
  <c r="BL946" i="4"/>
  <c r="AY947" i="4"/>
  <c r="AZ947" i="4"/>
  <c r="BA947" i="4"/>
  <c r="BB947" i="4"/>
  <c r="BC947" i="4"/>
  <c r="BD947" i="4"/>
  <c r="BE947" i="4"/>
  <c r="BF947" i="4"/>
  <c r="BG947" i="4"/>
  <c r="BH947" i="4"/>
  <c r="BI947" i="4"/>
  <c r="BJ947" i="4"/>
  <c r="BK947" i="4"/>
  <c r="BL947" i="4"/>
  <c r="AY948" i="4"/>
  <c r="AZ948" i="4"/>
  <c r="BA948" i="4"/>
  <c r="BB948" i="4"/>
  <c r="BC948" i="4"/>
  <c r="BD948" i="4"/>
  <c r="BE948" i="4"/>
  <c r="BF948" i="4"/>
  <c r="BG948" i="4"/>
  <c r="BH948" i="4"/>
  <c r="BI948" i="4"/>
  <c r="BJ948" i="4"/>
  <c r="BK948" i="4"/>
  <c r="BL948" i="4"/>
  <c r="AY949" i="4"/>
  <c r="AZ949" i="4"/>
  <c r="BA949" i="4"/>
  <c r="BB949" i="4"/>
  <c r="BC949" i="4"/>
  <c r="BD949" i="4"/>
  <c r="BE949" i="4"/>
  <c r="BF949" i="4"/>
  <c r="BG949" i="4"/>
  <c r="BH949" i="4"/>
  <c r="BI949" i="4"/>
  <c r="BJ949" i="4"/>
  <c r="BK949" i="4"/>
  <c r="BL949" i="4"/>
  <c r="AY950" i="4"/>
  <c r="AZ950" i="4"/>
  <c r="BA950" i="4"/>
  <c r="BB950" i="4"/>
  <c r="BC950" i="4"/>
  <c r="BD950" i="4"/>
  <c r="BE950" i="4"/>
  <c r="BF950" i="4"/>
  <c r="BG950" i="4"/>
  <c r="BH950" i="4"/>
  <c r="BI950" i="4"/>
  <c r="BJ950" i="4"/>
  <c r="BK950" i="4"/>
  <c r="BL950" i="4"/>
  <c r="AY951" i="4"/>
  <c r="AZ951" i="4"/>
  <c r="BA951" i="4"/>
  <c r="BB951" i="4"/>
  <c r="BC951" i="4"/>
  <c r="BD951" i="4"/>
  <c r="BE951" i="4"/>
  <c r="BF951" i="4"/>
  <c r="BG951" i="4"/>
  <c r="BH951" i="4"/>
  <c r="BI951" i="4"/>
  <c r="BJ951" i="4"/>
  <c r="BK951" i="4"/>
  <c r="BL951" i="4"/>
  <c r="AY952" i="4"/>
  <c r="AZ952" i="4"/>
  <c r="BA952" i="4"/>
  <c r="BB952" i="4"/>
  <c r="BC952" i="4"/>
  <c r="BD952" i="4"/>
  <c r="BE952" i="4"/>
  <c r="BF952" i="4"/>
  <c r="BG952" i="4"/>
  <c r="BH952" i="4"/>
  <c r="BI952" i="4"/>
  <c r="BJ952" i="4"/>
  <c r="BK952" i="4"/>
  <c r="BL952" i="4"/>
  <c r="AY953" i="4"/>
  <c r="AZ953" i="4"/>
  <c r="BA953" i="4"/>
  <c r="BB953" i="4"/>
  <c r="BC953" i="4"/>
  <c r="BD953" i="4"/>
  <c r="BE953" i="4"/>
  <c r="BF953" i="4"/>
  <c r="BG953" i="4"/>
  <c r="BH953" i="4"/>
  <c r="BI953" i="4"/>
  <c r="BJ953" i="4"/>
  <c r="BK953" i="4"/>
  <c r="BL953" i="4"/>
  <c r="AY954" i="4"/>
  <c r="AZ954" i="4"/>
  <c r="BA954" i="4"/>
  <c r="BB954" i="4"/>
  <c r="BC954" i="4"/>
  <c r="BD954" i="4"/>
  <c r="BE954" i="4"/>
  <c r="BF954" i="4"/>
  <c r="BG954" i="4"/>
  <c r="BH954" i="4"/>
  <c r="BI954" i="4"/>
  <c r="BJ954" i="4"/>
  <c r="BK954" i="4"/>
  <c r="BL954" i="4"/>
  <c r="AY955" i="4"/>
  <c r="AZ955" i="4"/>
  <c r="BA955" i="4"/>
  <c r="BB955" i="4"/>
  <c r="BC955" i="4"/>
  <c r="BD955" i="4"/>
  <c r="BE955" i="4"/>
  <c r="BF955" i="4"/>
  <c r="BG955" i="4"/>
  <c r="BH955" i="4"/>
  <c r="BI955" i="4"/>
  <c r="BJ955" i="4"/>
  <c r="BK955" i="4"/>
  <c r="BL955" i="4"/>
  <c r="AY956" i="4"/>
  <c r="AZ956" i="4"/>
  <c r="BA956" i="4"/>
  <c r="BB956" i="4"/>
  <c r="BC956" i="4"/>
  <c r="BD956" i="4"/>
  <c r="BE956" i="4"/>
  <c r="BF956" i="4"/>
  <c r="BG956" i="4"/>
  <c r="BH956" i="4"/>
  <c r="BI956" i="4"/>
  <c r="BJ956" i="4"/>
  <c r="BK956" i="4"/>
  <c r="BL956" i="4"/>
  <c r="AY957" i="4"/>
  <c r="AZ957" i="4"/>
  <c r="BA957" i="4"/>
  <c r="BB957" i="4"/>
  <c r="BC957" i="4"/>
  <c r="BD957" i="4"/>
  <c r="BE957" i="4"/>
  <c r="BF957" i="4"/>
  <c r="BG957" i="4"/>
  <c r="BH957" i="4"/>
  <c r="BI957" i="4"/>
  <c r="BJ957" i="4"/>
  <c r="BK957" i="4"/>
  <c r="BL957" i="4"/>
  <c r="AY958" i="4"/>
  <c r="AZ958" i="4"/>
  <c r="BA958" i="4"/>
  <c r="BB958" i="4"/>
  <c r="BC958" i="4"/>
  <c r="BD958" i="4"/>
  <c r="BE958" i="4"/>
  <c r="BF958" i="4"/>
  <c r="BG958" i="4"/>
  <c r="BH958" i="4"/>
  <c r="BI958" i="4"/>
  <c r="BJ958" i="4"/>
  <c r="BK958" i="4"/>
  <c r="BL958" i="4"/>
  <c r="AY959" i="4"/>
  <c r="AZ959" i="4"/>
  <c r="BA959" i="4"/>
  <c r="BB959" i="4"/>
  <c r="BC959" i="4"/>
  <c r="BD959" i="4"/>
  <c r="BE959" i="4"/>
  <c r="BF959" i="4"/>
  <c r="BG959" i="4"/>
  <c r="BH959" i="4"/>
  <c r="BI959" i="4"/>
  <c r="BJ959" i="4"/>
  <c r="BK959" i="4"/>
  <c r="BL959" i="4"/>
  <c r="AY960" i="4"/>
  <c r="AZ960" i="4"/>
  <c r="BA960" i="4"/>
  <c r="BB960" i="4"/>
  <c r="BC960" i="4"/>
  <c r="BD960" i="4"/>
  <c r="BE960" i="4"/>
  <c r="BF960" i="4"/>
  <c r="BG960" i="4"/>
  <c r="BH960" i="4"/>
  <c r="BI960" i="4"/>
  <c r="BJ960" i="4"/>
  <c r="BK960" i="4"/>
  <c r="BL960" i="4"/>
  <c r="AY961" i="4"/>
  <c r="AZ961" i="4"/>
  <c r="BA961" i="4"/>
  <c r="BB961" i="4"/>
  <c r="BC961" i="4"/>
  <c r="BD961" i="4"/>
  <c r="BE961" i="4"/>
  <c r="BF961" i="4"/>
  <c r="BG961" i="4"/>
  <c r="BH961" i="4"/>
  <c r="BI961" i="4"/>
  <c r="BJ961" i="4"/>
  <c r="BK961" i="4"/>
  <c r="BL961" i="4"/>
  <c r="AY962" i="4"/>
  <c r="AZ962" i="4"/>
  <c r="BA962" i="4"/>
  <c r="BB962" i="4"/>
  <c r="BC962" i="4"/>
  <c r="BD962" i="4"/>
  <c r="BE962" i="4"/>
  <c r="BF962" i="4"/>
  <c r="BG962" i="4"/>
  <c r="BH962" i="4"/>
  <c r="BI962" i="4"/>
  <c r="BJ962" i="4"/>
  <c r="BK962" i="4"/>
  <c r="BL962" i="4"/>
  <c r="AY963" i="4"/>
  <c r="AZ963" i="4"/>
  <c r="BA963" i="4"/>
  <c r="BB963" i="4"/>
  <c r="BC963" i="4"/>
  <c r="BD963" i="4"/>
  <c r="BE963" i="4"/>
  <c r="BF963" i="4"/>
  <c r="BG963" i="4"/>
  <c r="BH963" i="4"/>
  <c r="BI963" i="4"/>
  <c r="BJ963" i="4"/>
  <c r="BK963" i="4"/>
  <c r="BL963" i="4"/>
  <c r="AY964" i="4"/>
  <c r="AZ964" i="4"/>
  <c r="BA964" i="4"/>
  <c r="BB964" i="4"/>
  <c r="BC964" i="4"/>
  <c r="BD964" i="4"/>
  <c r="BE964" i="4"/>
  <c r="BF964" i="4"/>
  <c r="BG964" i="4"/>
  <c r="BH964" i="4"/>
  <c r="BI964" i="4"/>
  <c r="BJ964" i="4"/>
  <c r="BK964" i="4"/>
  <c r="BL964" i="4"/>
  <c r="AY965" i="4"/>
  <c r="AZ965" i="4"/>
  <c r="BA965" i="4"/>
  <c r="BB965" i="4"/>
  <c r="BC965" i="4"/>
  <c r="BD965" i="4"/>
  <c r="BE965" i="4"/>
  <c r="BF965" i="4"/>
  <c r="BG965" i="4"/>
  <c r="BH965" i="4"/>
  <c r="BI965" i="4"/>
  <c r="BJ965" i="4"/>
  <c r="BK965" i="4"/>
  <c r="BL965" i="4"/>
  <c r="AY966" i="4"/>
  <c r="AZ966" i="4"/>
  <c r="BA966" i="4"/>
  <c r="BB966" i="4"/>
  <c r="BC966" i="4"/>
  <c r="BD966" i="4"/>
  <c r="BE966" i="4"/>
  <c r="BF966" i="4"/>
  <c r="BG966" i="4"/>
  <c r="BH966" i="4"/>
  <c r="BI966" i="4"/>
  <c r="BJ966" i="4"/>
  <c r="BK966" i="4"/>
  <c r="BL966" i="4"/>
  <c r="AY967" i="4"/>
  <c r="AZ967" i="4"/>
  <c r="BA967" i="4"/>
  <c r="BB967" i="4"/>
  <c r="BC967" i="4"/>
  <c r="BD967" i="4"/>
  <c r="BE967" i="4"/>
  <c r="BF967" i="4"/>
  <c r="BG967" i="4"/>
  <c r="BH967" i="4"/>
  <c r="BI967" i="4"/>
  <c r="BJ967" i="4"/>
  <c r="BK967" i="4"/>
  <c r="BL967" i="4"/>
  <c r="AY968" i="4"/>
  <c r="AZ968" i="4"/>
  <c r="BA968" i="4"/>
  <c r="BB968" i="4"/>
  <c r="BC968" i="4"/>
  <c r="BD968" i="4"/>
  <c r="BE968" i="4"/>
  <c r="BF968" i="4"/>
  <c r="BG968" i="4"/>
  <c r="BH968" i="4"/>
  <c r="BI968" i="4"/>
  <c r="BJ968" i="4"/>
  <c r="BK968" i="4"/>
  <c r="BL968" i="4"/>
  <c r="AY969" i="4"/>
  <c r="AZ969" i="4"/>
  <c r="BA969" i="4"/>
  <c r="BB969" i="4"/>
  <c r="BC969" i="4"/>
  <c r="BD969" i="4"/>
  <c r="BE969" i="4"/>
  <c r="BF969" i="4"/>
  <c r="BG969" i="4"/>
  <c r="BH969" i="4"/>
  <c r="BI969" i="4"/>
  <c r="BJ969" i="4"/>
  <c r="BK969" i="4"/>
  <c r="BL969" i="4"/>
  <c r="AY970" i="4"/>
  <c r="AZ970" i="4"/>
  <c r="BA970" i="4"/>
  <c r="BB970" i="4"/>
  <c r="BC970" i="4"/>
  <c r="BD970" i="4"/>
  <c r="BE970" i="4"/>
  <c r="BF970" i="4"/>
  <c r="BG970" i="4"/>
  <c r="BH970" i="4"/>
  <c r="BI970" i="4"/>
  <c r="BJ970" i="4"/>
  <c r="BK970" i="4"/>
  <c r="BL970" i="4"/>
  <c r="AY971" i="4"/>
  <c r="AZ971" i="4"/>
  <c r="BA971" i="4"/>
  <c r="BB971" i="4"/>
  <c r="BC971" i="4"/>
  <c r="BD971" i="4"/>
  <c r="BE971" i="4"/>
  <c r="BF971" i="4"/>
  <c r="BG971" i="4"/>
  <c r="BH971" i="4"/>
  <c r="BI971" i="4"/>
  <c r="BJ971" i="4"/>
  <c r="BK971" i="4"/>
  <c r="BL971" i="4"/>
  <c r="AY972" i="4"/>
  <c r="AZ972" i="4"/>
  <c r="BA972" i="4"/>
  <c r="BB972" i="4"/>
  <c r="BC972" i="4"/>
  <c r="BD972" i="4"/>
  <c r="BE972" i="4"/>
  <c r="BF972" i="4"/>
  <c r="BG972" i="4"/>
  <c r="BH972" i="4"/>
  <c r="BI972" i="4"/>
  <c r="BJ972" i="4"/>
  <c r="BK972" i="4"/>
  <c r="BL972" i="4"/>
  <c r="AY973" i="4"/>
  <c r="AZ973" i="4"/>
  <c r="BA973" i="4"/>
  <c r="BB973" i="4"/>
  <c r="BC973" i="4"/>
  <c r="BD973" i="4"/>
  <c r="BE973" i="4"/>
  <c r="BF973" i="4"/>
  <c r="BG973" i="4"/>
  <c r="BH973" i="4"/>
  <c r="BI973" i="4"/>
  <c r="BJ973" i="4"/>
  <c r="BK973" i="4"/>
  <c r="BL973" i="4"/>
  <c r="AY974" i="4"/>
  <c r="AZ974" i="4"/>
  <c r="BA974" i="4"/>
  <c r="BB974" i="4"/>
  <c r="BC974" i="4"/>
  <c r="BD974" i="4"/>
  <c r="BE974" i="4"/>
  <c r="BF974" i="4"/>
  <c r="BG974" i="4"/>
  <c r="BH974" i="4"/>
  <c r="BI974" i="4"/>
  <c r="BJ974" i="4"/>
  <c r="BK974" i="4"/>
  <c r="BL974" i="4"/>
  <c r="AY975" i="4"/>
  <c r="AZ975" i="4"/>
  <c r="BA975" i="4"/>
  <c r="BB975" i="4"/>
  <c r="BC975" i="4"/>
  <c r="BD975" i="4"/>
  <c r="BE975" i="4"/>
  <c r="BF975" i="4"/>
  <c r="BG975" i="4"/>
  <c r="BH975" i="4"/>
  <c r="BI975" i="4"/>
  <c r="BJ975" i="4"/>
  <c r="BK975" i="4"/>
  <c r="BL975" i="4"/>
  <c r="AY976" i="4"/>
  <c r="AZ976" i="4"/>
  <c r="BA976" i="4"/>
  <c r="BB976" i="4"/>
  <c r="BC976" i="4"/>
  <c r="BD976" i="4"/>
  <c r="BE976" i="4"/>
  <c r="BF976" i="4"/>
  <c r="BG976" i="4"/>
  <c r="BH976" i="4"/>
  <c r="BI976" i="4"/>
  <c r="BJ976" i="4"/>
  <c r="BK976" i="4"/>
  <c r="BL976" i="4"/>
  <c r="AY977" i="4"/>
  <c r="AZ977" i="4"/>
  <c r="BA977" i="4"/>
  <c r="BB977" i="4"/>
  <c r="BC977" i="4"/>
  <c r="BD977" i="4"/>
  <c r="BE977" i="4"/>
  <c r="BF977" i="4"/>
  <c r="BG977" i="4"/>
  <c r="BH977" i="4"/>
  <c r="BI977" i="4"/>
  <c r="BJ977" i="4"/>
  <c r="BK977" i="4"/>
  <c r="BL977" i="4"/>
  <c r="AY978" i="4"/>
  <c r="AZ978" i="4"/>
  <c r="BA978" i="4"/>
  <c r="BB978" i="4"/>
  <c r="BC978" i="4"/>
  <c r="BD978" i="4"/>
  <c r="BE978" i="4"/>
  <c r="BF978" i="4"/>
  <c r="BG978" i="4"/>
  <c r="BH978" i="4"/>
  <c r="BI978" i="4"/>
  <c r="BJ978" i="4"/>
  <c r="BK978" i="4"/>
  <c r="BL978" i="4"/>
  <c r="AY979" i="4"/>
  <c r="AZ979" i="4"/>
  <c r="BA979" i="4"/>
  <c r="BB979" i="4"/>
  <c r="BC979" i="4"/>
  <c r="BD979" i="4"/>
  <c r="BE979" i="4"/>
  <c r="BF979" i="4"/>
  <c r="BG979" i="4"/>
  <c r="BH979" i="4"/>
  <c r="BI979" i="4"/>
  <c r="BJ979" i="4"/>
  <c r="BK979" i="4"/>
  <c r="BL979" i="4"/>
  <c r="AY980" i="4"/>
  <c r="AZ980" i="4"/>
  <c r="BA980" i="4"/>
  <c r="BB980" i="4"/>
  <c r="BC980" i="4"/>
  <c r="BD980" i="4"/>
  <c r="BE980" i="4"/>
  <c r="BF980" i="4"/>
  <c r="BG980" i="4"/>
  <c r="BH980" i="4"/>
  <c r="BI980" i="4"/>
  <c r="BJ980" i="4"/>
  <c r="BK980" i="4"/>
  <c r="BL980" i="4"/>
  <c r="AY981" i="4"/>
  <c r="AZ981" i="4"/>
  <c r="BA981" i="4"/>
  <c r="BB981" i="4"/>
  <c r="BC981" i="4"/>
  <c r="BD981" i="4"/>
  <c r="BE981" i="4"/>
  <c r="BF981" i="4"/>
  <c r="BG981" i="4"/>
  <c r="BH981" i="4"/>
  <c r="BI981" i="4"/>
  <c r="BJ981" i="4"/>
  <c r="BK981" i="4"/>
  <c r="BL981" i="4"/>
  <c r="AY982" i="4"/>
  <c r="AZ982" i="4"/>
  <c r="BA982" i="4"/>
  <c r="BB982" i="4"/>
  <c r="BC982" i="4"/>
  <c r="BD982" i="4"/>
  <c r="BE982" i="4"/>
  <c r="BF982" i="4"/>
  <c r="BG982" i="4"/>
  <c r="BH982" i="4"/>
  <c r="BI982" i="4"/>
  <c r="BJ982" i="4"/>
  <c r="BK982" i="4"/>
  <c r="BL982" i="4"/>
  <c r="AY983" i="4"/>
  <c r="AZ983" i="4"/>
  <c r="BA983" i="4"/>
  <c r="BB983" i="4"/>
  <c r="BC983" i="4"/>
  <c r="BD983" i="4"/>
  <c r="BE983" i="4"/>
  <c r="BF983" i="4"/>
  <c r="BG983" i="4"/>
  <c r="BH983" i="4"/>
  <c r="BI983" i="4"/>
  <c r="BJ983" i="4"/>
  <c r="BK983" i="4"/>
  <c r="BL983" i="4"/>
  <c r="AY984" i="4"/>
  <c r="AZ984" i="4"/>
  <c r="BA984" i="4"/>
  <c r="BB984" i="4"/>
  <c r="BC984" i="4"/>
  <c r="BD984" i="4"/>
  <c r="BE984" i="4"/>
  <c r="BF984" i="4"/>
  <c r="BG984" i="4"/>
  <c r="BH984" i="4"/>
  <c r="BI984" i="4"/>
  <c r="BJ984" i="4"/>
  <c r="BK984" i="4"/>
  <c r="BL984" i="4"/>
  <c r="AY985" i="4"/>
  <c r="AZ985" i="4"/>
  <c r="BA985" i="4"/>
  <c r="BB985" i="4"/>
  <c r="BC985" i="4"/>
  <c r="BD985" i="4"/>
  <c r="BE985" i="4"/>
  <c r="BF985" i="4"/>
  <c r="BG985" i="4"/>
  <c r="BH985" i="4"/>
  <c r="BI985" i="4"/>
  <c r="BJ985" i="4"/>
  <c r="BK985" i="4"/>
  <c r="BL985" i="4"/>
  <c r="AY986" i="4"/>
  <c r="AZ986" i="4"/>
  <c r="BA986" i="4"/>
  <c r="BB986" i="4"/>
  <c r="BC986" i="4"/>
  <c r="BD986" i="4"/>
  <c r="BE986" i="4"/>
  <c r="BF986" i="4"/>
  <c r="BG986" i="4"/>
  <c r="BH986" i="4"/>
  <c r="BI986" i="4"/>
  <c r="BJ986" i="4"/>
  <c r="BK986" i="4"/>
  <c r="BL986" i="4"/>
  <c r="AY987" i="4"/>
  <c r="AZ987" i="4"/>
  <c r="BA987" i="4"/>
  <c r="BB987" i="4"/>
  <c r="BC987" i="4"/>
  <c r="BD987" i="4"/>
  <c r="BE987" i="4"/>
  <c r="BF987" i="4"/>
  <c r="BG987" i="4"/>
  <c r="BH987" i="4"/>
  <c r="BI987" i="4"/>
  <c r="BJ987" i="4"/>
  <c r="BK987" i="4"/>
  <c r="BL987" i="4"/>
  <c r="BA2" i="4"/>
  <c r="BB2" i="4"/>
  <c r="BC2" i="4"/>
  <c r="BD2" i="4"/>
  <c r="BE2" i="4"/>
  <c r="BF2" i="4"/>
  <c r="BG2" i="4"/>
  <c r="BH2" i="4"/>
  <c r="BI2" i="4"/>
  <c r="BJ2" i="4"/>
  <c r="BK2" i="4"/>
  <c r="BL2" i="4"/>
  <c r="AZ2" i="4"/>
  <c r="AY2" i="4"/>
  <c r="I3" i="10"/>
  <c r="J3" i="10"/>
  <c r="I4" i="10"/>
  <c r="J4" i="10"/>
  <c r="I5" i="10"/>
  <c r="J5" i="10"/>
  <c r="I6" i="10"/>
  <c r="J6" i="10"/>
  <c r="I7" i="10"/>
  <c r="J7" i="10"/>
  <c r="I8" i="10"/>
  <c r="J8" i="10"/>
  <c r="I9" i="10"/>
  <c r="J9" i="10"/>
  <c r="I10" i="10"/>
  <c r="J10" i="10"/>
  <c r="I11" i="10"/>
  <c r="J11" i="10"/>
  <c r="I12" i="10"/>
  <c r="J12" i="10"/>
  <c r="I13" i="10"/>
  <c r="J13" i="10"/>
  <c r="I14" i="10"/>
  <c r="J14" i="10"/>
  <c r="I15" i="10"/>
  <c r="J15" i="10"/>
  <c r="I16" i="10"/>
  <c r="J16" i="10"/>
  <c r="I17" i="10"/>
  <c r="J17" i="10"/>
  <c r="I18" i="10"/>
  <c r="J18" i="10"/>
  <c r="I19" i="10"/>
  <c r="J19" i="10"/>
  <c r="I20" i="10"/>
  <c r="J20" i="10"/>
  <c r="I21" i="10"/>
  <c r="J21" i="10"/>
  <c r="I22" i="10"/>
  <c r="J22" i="10"/>
  <c r="I23" i="10"/>
  <c r="J23" i="10"/>
  <c r="I24" i="10"/>
  <c r="J24" i="10"/>
  <c r="I25" i="10"/>
  <c r="J25" i="10"/>
  <c r="I26" i="10"/>
  <c r="J26" i="10"/>
  <c r="I27" i="10"/>
  <c r="J27" i="10"/>
  <c r="I28" i="10"/>
  <c r="J28" i="10"/>
  <c r="I29" i="10"/>
  <c r="J29" i="10"/>
  <c r="I30" i="10"/>
  <c r="J30" i="10"/>
  <c r="I31" i="10"/>
  <c r="J31" i="10"/>
  <c r="I32" i="10"/>
  <c r="J32" i="10"/>
  <c r="I33" i="10"/>
  <c r="J33" i="10"/>
  <c r="I34" i="10"/>
  <c r="J34" i="10"/>
  <c r="I35" i="10"/>
  <c r="J35" i="10"/>
  <c r="I36" i="10"/>
  <c r="J36" i="10"/>
  <c r="I37" i="10"/>
  <c r="J37" i="10"/>
  <c r="I38" i="10"/>
  <c r="J38" i="10"/>
  <c r="I39" i="10"/>
  <c r="J39" i="10"/>
  <c r="I40" i="10"/>
  <c r="J40" i="10"/>
  <c r="I41" i="10"/>
  <c r="J41" i="10"/>
  <c r="I42" i="10"/>
  <c r="J42" i="10"/>
  <c r="I43" i="10"/>
  <c r="J43" i="10"/>
  <c r="I44" i="10"/>
  <c r="J44" i="10"/>
  <c r="I45" i="10"/>
  <c r="J45" i="10"/>
  <c r="I46" i="10"/>
  <c r="J46" i="10"/>
  <c r="I47" i="10"/>
  <c r="J47" i="10"/>
  <c r="I48" i="10"/>
  <c r="J48" i="10"/>
  <c r="I49" i="10"/>
  <c r="J49" i="10"/>
  <c r="I50" i="10"/>
  <c r="J50" i="10"/>
  <c r="I51" i="10"/>
  <c r="J51" i="10"/>
  <c r="I52" i="10"/>
  <c r="J52" i="10"/>
  <c r="I53" i="10"/>
  <c r="J53" i="10"/>
  <c r="I54" i="10"/>
  <c r="J54" i="10"/>
  <c r="I55" i="10"/>
  <c r="J55" i="10"/>
  <c r="I56" i="10"/>
  <c r="J56" i="10"/>
  <c r="I57" i="10"/>
  <c r="J57" i="10"/>
  <c r="I58" i="10"/>
  <c r="J58" i="10"/>
  <c r="I59" i="10"/>
  <c r="J59" i="10"/>
  <c r="I60" i="10"/>
  <c r="J60" i="10"/>
  <c r="I61" i="10"/>
  <c r="J61" i="10"/>
  <c r="J2" i="10"/>
  <c r="I2" i="10"/>
  <c r="BN4" i="4" l="1"/>
  <c r="BA989" i="4" a="1"/>
  <c r="BA989" i="4" s="1"/>
  <c r="BM770" i="4"/>
  <c r="BM634" i="4"/>
  <c r="BN368" i="4"/>
  <c r="BN200" i="4"/>
  <c r="BN176" i="4"/>
  <c r="BM90" i="4"/>
  <c r="BN64" i="4"/>
  <c r="BN24" i="4"/>
  <c r="BM390" i="4"/>
  <c r="BM768" i="4"/>
  <c r="BM656" i="4"/>
  <c r="BO628" i="4"/>
  <c r="BM432" i="4"/>
  <c r="BS441" i="4" s="1"/>
  <c r="BB989" i="4" a="1"/>
  <c r="BB989" i="4" s="1"/>
  <c r="BO4" i="4"/>
  <c r="BN44" i="4"/>
  <c r="BM551" i="4"/>
  <c r="BM175" i="4"/>
  <c r="BM55" i="4"/>
  <c r="BH989" i="4" a="1"/>
  <c r="BH989" i="4" s="1"/>
  <c r="AZ989" i="4" a="1"/>
  <c r="AZ989" i="4" s="1"/>
  <c r="BM735" i="4"/>
  <c r="BN941" i="4"/>
  <c r="BN917" i="4"/>
  <c r="BN909" i="4"/>
  <c r="BN885" i="4"/>
  <c r="BN869" i="4"/>
  <c r="BN861" i="4"/>
  <c r="BN845" i="4"/>
  <c r="BN837" i="4"/>
  <c r="BN821" i="4"/>
  <c r="BN813" i="4"/>
  <c r="BN797" i="4"/>
  <c r="BN789" i="4"/>
  <c r="BN773" i="4"/>
  <c r="BN765" i="4"/>
  <c r="BN749" i="4"/>
  <c r="BN741" i="4"/>
  <c r="BN733" i="4"/>
  <c r="BN725" i="4"/>
  <c r="BN685" i="4"/>
  <c r="BN677" i="4"/>
  <c r="BN669" i="4"/>
  <c r="BN661" i="4"/>
  <c r="BN653" i="4"/>
  <c r="BN637" i="4"/>
  <c r="BN629" i="4"/>
  <c r="BN621" i="4"/>
  <c r="BN613" i="4"/>
  <c r="BN597" i="4"/>
  <c r="BN581" i="4"/>
  <c r="BN549" i="4"/>
  <c r="BN541" i="4"/>
  <c r="BN517" i="4"/>
  <c r="BN501" i="4"/>
  <c r="BN493" i="4"/>
  <c r="BN469" i="4"/>
  <c r="BN445" i="4"/>
  <c r="BN421" i="4"/>
  <c r="BN413" i="4"/>
  <c r="BN405" i="4"/>
  <c r="BN389" i="4"/>
  <c r="BN381" i="4"/>
  <c r="BN373" i="4"/>
  <c r="BN357" i="4"/>
  <c r="BN341" i="4"/>
  <c r="BN333" i="4"/>
  <c r="BN285" i="4"/>
  <c r="BN245" i="4"/>
  <c r="BN125" i="4"/>
  <c r="BN117" i="4"/>
  <c r="BN109" i="4"/>
  <c r="BN77" i="4"/>
  <c r="BN29" i="4"/>
  <c r="BI989" i="4" a="1"/>
  <c r="BI989" i="4" s="1"/>
  <c r="BG989" i="4" a="1"/>
  <c r="BG989" i="4" s="1"/>
  <c r="AY989" i="4" a="1"/>
  <c r="AY989" i="4" s="1"/>
  <c r="BM5" i="4"/>
  <c r="BE989" i="4" a="1"/>
  <c r="BE989" i="4" s="1"/>
  <c r="BC989" i="4" a="1"/>
  <c r="BC989" i="4" s="1"/>
  <c r="BN925" i="4"/>
  <c r="BN901" i="4"/>
  <c r="BN893" i="4"/>
  <c r="BN877" i="4"/>
  <c r="BN853" i="4"/>
  <c r="BN829" i="4"/>
  <c r="BN805" i="4"/>
  <c r="BN781" i="4"/>
  <c r="BN757" i="4"/>
  <c r="BN717" i="4"/>
  <c r="BN709" i="4"/>
  <c r="BN701" i="4"/>
  <c r="BN693" i="4"/>
  <c r="BN645" i="4"/>
  <c r="BN605" i="4"/>
  <c r="BN589" i="4"/>
  <c r="BN573" i="4"/>
  <c r="BN565" i="4"/>
  <c r="BN557" i="4"/>
  <c r="BN533" i="4"/>
  <c r="BN525" i="4"/>
  <c r="BN509" i="4"/>
  <c r="BN485" i="4"/>
  <c r="BN477" i="4"/>
  <c r="BN461" i="4"/>
  <c r="BN453" i="4"/>
  <c r="BN437" i="4"/>
  <c r="BN429" i="4"/>
  <c r="BN397" i="4"/>
  <c r="BN365" i="4"/>
  <c r="BN349" i="4"/>
  <c r="BN301" i="4"/>
  <c r="BN253" i="4"/>
  <c r="BN149" i="4"/>
  <c r="BO926" i="4"/>
  <c r="BO862" i="4"/>
  <c r="BO846" i="4"/>
  <c r="BO838" i="4"/>
  <c r="BO750" i="4"/>
  <c r="BO742" i="4"/>
  <c r="BO726" i="4"/>
  <c r="BO718" i="4"/>
  <c r="BO694" i="4"/>
  <c r="BO686" i="4"/>
  <c r="BO678" i="4"/>
  <c r="BO657" i="4"/>
  <c r="BO654" i="4"/>
  <c r="BO638" i="4"/>
  <c r="BO622" i="4"/>
  <c r="BO614" i="4"/>
  <c r="BO606" i="4"/>
  <c r="BO550" i="4"/>
  <c r="BO542" i="4"/>
  <c r="BO534" i="4"/>
  <c r="BO526" i="4"/>
  <c r="BO521" i="4"/>
  <c r="BO494" i="4"/>
  <c r="BO470" i="4"/>
  <c r="BO462" i="4"/>
  <c r="BU471" i="4" s="1"/>
  <c r="BO446" i="4"/>
  <c r="BO406" i="4"/>
  <c r="BO398" i="4"/>
  <c r="BO366" i="4"/>
  <c r="BO358" i="4"/>
  <c r="BO326" i="4"/>
  <c r="BO313" i="4"/>
  <c r="BO310" i="4"/>
  <c r="BO294" i="4"/>
  <c r="BO278" i="4"/>
  <c r="BO270" i="4"/>
  <c r="BO230" i="4"/>
  <c r="BO214" i="4"/>
  <c r="BO206" i="4"/>
  <c r="BO182" i="4"/>
  <c r="BO174" i="4"/>
  <c r="BO150" i="4"/>
  <c r="BO118" i="4"/>
  <c r="BO102" i="4"/>
  <c r="BO89" i="4"/>
  <c r="BO30" i="4"/>
  <c r="BO6" i="4"/>
  <c r="BN974" i="4"/>
  <c r="BN966" i="4"/>
  <c r="BN654" i="4"/>
  <c r="BN638" i="4"/>
  <c r="BN630" i="4"/>
  <c r="BN614" i="4"/>
  <c r="BN590" i="4"/>
  <c r="BN574" i="4"/>
  <c r="BN566" i="4"/>
  <c r="BN550" i="4"/>
  <c r="BN542" i="4"/>
  <c r="BN526" i="4"/>
  <c r="BN518" i="4"/>
  <c r="BN502" i="4"/>
  <c r="BN486" i="4"/>
  <c r="BN478" i="4"/>
  <c r="BN462" i="4"/>
  <c r="BN446" i="4"/>
  <c r="BN438" i="4"/>
  <c r="BN430" i="4"/>
  <c r="BN422" i="4"/>
  <c r="BN406" i="4"/>
  <c r="BN390" i="4"/>
  <c r="BN382" i="4"/>
  <c r="BN374" i="4"/>
  <c r="BN334" i="4"/>
  <c r="BN326" i="4"/>
  <c r="BN318" i="4"/>
  <c r="BN310" i="4"/>
  <c r="BN294" i="4"/>
  <c r="BN278" i="4"/>
  <c r="BN262" i="4"/>
  <c r="BN246" i="4"/>
  <c r="BN238" i="4"/>
  <c r="BN222" i="4"/>
  <c r="BN182" i="4"/>
  <c r="BN150" i="4"/>
  <c r="BN118" i="4"/>
  <c r="BO902" i="4"/>
  <c r="BO878" i="4"/>
  <c r="BO870" i="4"/>
  <c r="BO814" i="4"/>
  <c r="BO806" i="4"/>
  <c r="BO790" i="4"/>
  <c r="BO782" i="4"/>
  <c r="BO774" i="4"/>
  <c r="BO766" i="4"/>
  <c r="BO758" i="4"/>
  <c r="BO753" i="4"/>
  <c r="BO734" i="4"/>
  <c r="BO598" i="4"/>
  <c r="BO590" i="4"/>
  <c r="BO582" i="4"/>
  <c r="BO574" i="4"/>
  <c r="BO510" i="4"/>
  <c r="BO502" i="4"/>
  <c r="BO430" i="4"/>
  <c r="BO286" i="4"/>
  <c r="BO246" i="4"/>
  <c r="BO201" i="4"/>
  <c r="BO134" i="4"/>
  <c r="BO94" i="4"/>
  <c r="BO86" i="4"/>
  <c r="BO70" i="4"/>
  <c r="BO62" i="4"/>
  <c r="BO38" i="4"/>
  <c r="BO22" i="4"/>
  <c r="BO14" i="4"/>
  <c r="BN950" i="4"/>
  <c r="BN622" i="4"/>
  <c r="BN606" i="4"/>
  <c r="BN582" i="4"/>
  <c r="BN558" i="4"/>
  <c r="BN510" i="4"/>
  <c r="BN414" i="4"/>
  <c r="BN350" i="4"/>
  <c r="BN302" i="4"/>
  <c r="BN254" i="4"/>
  <c r="BN230" i="4"/>
  <c r="BN214" i="4"/>
  <c r="BN198" i="4"/>
  <c r="BN190" i="4"/>
  <c r="BN174" i="4"/>
  <c r="BN166" i="4"/>
  <c r="BN134" i="4"/>
  <c r="BN126" i="4"/>
  <c r="BK989" i="4" a="1"/>
  <c r="BK989" i="4" s="1"/>
  <c r="BM43" i="4"/>
  <c r="BO910" i="4"/>
  <c r="BO822" i="4"/>
  <c r="BO710" i="4"/>
  <c r="BO617" i="4"/>
  <c r="BO566" i="4"/>
  <c r="BO558" i="4"/>
  <c r="BO486" i="4"/>
  <c r="BO438" i="4"/>
  <c r="BO422" i="4"/>
  <c r="BO401" i="4"/>
  <c r="BO390" i="4"/>
  <c r="BO374" i="4"/>
  <c r="BO350" i="4"/>
  <c r="BO342" i="4"/>
  <c r="BO318" i="4"/>
  <c r="BO302" i="4"/>
  <c r="BO190" i="4"/>
  <c r="BO166" i="4"/>
  <c r="BO142" i="4"/>
  <c r="BO126" i="4"/>
  <c r="BO110" i="4"/>
  <c r="BN982" i="4"/>
  <c r="BN910" i="4"/>
  <c r="BN694" i="4"/>
  <c r="BN686" i="4"/>
  <c r="BN646" i="4"/>
  <c r="BN598" i="4"/>
  <c r="BN534" i="4"/>
  <c r="BN494" i="4"/>
  <c r="BN470" i="4"/>
  <c r="BN454" i="4"/>
  <c r="BN398" i="4"/>
  <c r="BN366" i="4"/>
  <c r="BN358" i="4"/>
  <c r="BN342" i="4"/>
  <c r="BN286" i="4"/>
  <c r="BN270" i="4"/>
  <c r="BN206" i="4"/>
  <c r="BN158" i="4"/>
  <c r="BN142" i="4"/>
  <c r="BN70" i="4"/>
  <c r="BO215" i="4"/>
  <c r="BJ989" i="4" a="1"/>
  <c r="BJ989" i="4" s="1"/>
  <c r="BO899" i="4"/>
  <c r="BO771" i="4"/>
  <c r="BO755" i="4"/>
  <c r="BO667" i="4"/>
  <c r="BO603" i="4"/>
  <c r="BN482" i="4"/>
  <c r="BO251" i="4"/>
  <c r="BN82" i="4"/>
  <c r="BN42" i="4"/>
  <c r="BN18" i="4"/>
  <c r="BF989" i="4" a="1"/>
  <c r="BF989" i="4" s="1"/>
  <c r="BO918" i="4"/>
  <c r="BO894" i="4"/>
  <c r="BO886" i="4"/>
  <c r="BO854" i="4"/>
  <c r="BO830" i="4"/>
  <c r="BO798" i="4"/>
  <c r="BO702" i="4"/>
  <c r="BO670" i="4"/>
  <c r="BO662" i="4"/>
  <c r="BO646" i="4"/>
  <c r="BO630" i="4"/>
  <c r="BO593" i="4"/>
  <c r="BO518" i="4"/>
  <c r="BO478" i="4"/>
  <c r="BO454" i="4"/>
  <c r="BO414" i="4"/>
  <c r="BO382" i="4"/>
  <c r="BO334" i="4"/>
  <c r="BO262" i="4"/>
  <c r="BO254" i="4"/>
  <c r="BO238" i="4"/>
  <c r="BO222" i="4"/>
  <c r="BO198" i="4"/>
  <c r="BO158" i="4"/>
  <c r="BO78" i="4"/>
  <c r="BO54" i="4"/>
  <c r="BO46" i="4"/>
  <c r="BO9" i="4"/>
  <c r="BN958" i="4"/>
  <c r="BL989" i="4" a="1"/>
  <c r="BL989" i="4" s="1"/>
  <c r="BO927" i="4"/>
  <c r="BO879" i="4"/>
  <c r="BO855" i="4"/>
  <c r="BO847" i="4"/>
  <c r="BO823" i="4"/>
  <c r="BN745" i="4"/>
  <c r="BO615" i="4"/>
  <c r="BO591" i="4"/>
  <c r="BO503" i="4"/>
  <c r="BO431" i="4"/>
  <c r="BO335" i="4"/>
  <c r="BO63" i="4"/>
  <c r="BO55" i="4"/>
  <c r="BM953" i="4"/>
  <c r="BM937" i="4"/>
  <c r="BM913" i="4"/>
  <c r="BM769" i="4"/>
  <c r="BM593" i="4"/>
  <c r="BM33" i="4"/>
  <c r="BM17" i="4"/>
  <c r="BN983" i="4"/>
  <c r="BN967" i="4"/>
  <c r="BN943" i="4"/>
  <c r="BN935" i="4"/>
  <c r="BN871" i="4"/>
  <c r="BN791" i="4"/>
  <c r="BN527" i="4"/>
  <c r="BN367" i="4"/>
  <c r="BM267" i="4"/>
  <c r="BM179" i="4"/>
  <c r="BM3" i="4"/>
  <c r="BO976" i="4"/>
  <c r="BO712" i="4"/>
  <c r="BO648" i="4"/>
  <c r="BO8" i="4"/>
  <c r="BO924" i="4"/>
  <c r="BO892" i="4"/>
  <c r="BO876" i="4"/>
  <c r="BO836" i="4"/>
  <c r="BO788" i="4"/>
  <c r="BO780" i="4"/>
  <c r="BM709" i="4"/>
  <c r="BM693" i="4"/>
  <c r="BO652" i="4"/>
  <c r="BO564" i="4"/>
  <c r="BO348" i="4"/>
  <c r="BO116" i="4"/>
  <c r="BO108" i="4"/>
  <c r="BM865" i="4"/>
  <c r="BN959" i="4"/>
  <c r="BN927" i="4"/>
  <c r="BN919" i="4"/>
  <c r="BN911" i="4"/>
  <c r="BN903" i="4"/>
  <c r="BN839" i="4"/>
  <c r="BN831" i="4"/>
  <c r="BN775" i="4"/>
  <c r="BN743" i="4"/>
  <c r="BN615" i="4"/>
  <c r="BO912" i="4"/>
  <c r="BO768" i="4"/>
  <c r="BO16" i="4"/>
  <c r="BD989" i="4" a="1"/>
  <c r="BD989" i="4" s="1"/>
  <c r="BM969" i="4"/>
  <c r="BM961" i="4"/>
  <c r="BM617" i="4"/>
  <c r="BM25" i="4"/>
  <c r="BM9" i="4"/>
  <c r="BN951" i="4"/>
  <c r="BN887" i="4"/>
  <c r="BN863" i="4"/>
  <c r="BN855" i="4"/>
  <c r="BN847" i="4"/>
  <c r="BN823" i="4"/>
  <c r="BN815" i="4"/>
  <c r="BN799" i="4"/>
  <c r="BM151" i="4"/>
  <c r="BM985" i="4"/>
  <c r="BM977" i="4"/>
  <c r="BM945" i="4"/>
  <c r="BN975" i="4"/>
  <c r="BN895" i="4"/>
  <c r="BN879" i="4"/>
  <c r="BN807" i="4"/>
  <c r="BN783" i="4"/>
  <c r="BM435" i="4"/>
  <c r="BO896" i="4"/>
  <c r="BO632" i="4"/>
  <c r="BO368" i="4"/>
  <c r="BO112" i="4"/>
  <c r="BO32" i="4"/>
  <c r="BO24" i="4"/>
  <c r="BM968" i="4"/>
  <c r="BM928" i="4"/>
  <c r="BM824" i="4"/>
  <c r="BM608" i="4"/>
  <c r="BM592" i="4"/>
  <c r="BM560" i="4"/>
  <c r="BM520" i="4"/>
  <c r="BN468" i="4"/>
  <c r="BM456" i="4"/>
  <c r="BM296" i="4"/>
  <c r="BM272" i="4"/>
  <c r="BM168" i="4"/>
  <c r="BM88" i="4"/>
  <c r="BM675" i="4"/>
  <c r="BM611" i="4"/>
  <c r="BM579" i="4"/>
  <c r="BM99" i="4"/>
  <c r="BM51" i="4"/>
  <c r="BM266" i="4"/>
  <c r="BM522" i="4"/>
  <c r="BN681" i="4"/>
  <c r="BM637" i="4"/>
  <c r="BM581" i="4"/>
  <c r="BM493" i="4"/>
  <c r="BN489" i="4"/>
  <c r="BM469" i="4"/>
  <c r="BN417" i="4"/>
  <c r="BM405" i="4"/>
  <c r="BM389" i="4"/>
  <c r="BM365" i="4"/>
  <c r="BN353" i="4"/>
  <c r="BM301" i="4"/>
  <c r="BM293" i="4"/>
  <c r="BM285" i="4"/>
  <c r="BM277" i="4"/>
  <c r="BM269" i="4"/>
  <c r="BM261" i="4"/>
  <c r="BM253" i="4"/>
  <c r="BM245" i="4"/>
  <c r="BM237" i="4"/>
  <c r="BM229" i="4"/>
  <c r="BM221" i="4"/>
  <c r="BM213" i="4"/>
  <c r="BM205" i="4"/>
  <c r="BM197" i="4"/>
  <c r="BM109" i="4"/>
  <c r="BM964" i="4"/>
  <c r="BO865" i="4"/>
  <c r="BM941" i="4"/>
  <c r="BM829" i="4"/>
  <c r="BM674" i="4"/>
  <c r="BM251" i="4"/>
  <c r="BM842" i="4"/>
  <c r="BM698" i="4"/>
  <c r="BM467" i="4"/>
  <c r="BM451" i="4"/>
  <c r="BM115" i="4"/>
  <c r="BN719" i="4"/>
  <c r="BN711" i="4"/>
  <c r="BN703" i="4"/>
  <c r="BN695" i="4"/>
  <c r="BN687" i="4"/>
  <c r="BN679" i="4"/>
  <c r="BN647" i="4"/>
  <c r="BN631" i="4"/>
  <c r="BN607" i="4"/>
  <c r="BN599" i="4"/>
  <c r="BN591" i="4"/>
  <c r="BN575" i="4"/>
  <c r="BN567" i="4"/>
  <c r="BN551" i="4"/>
  <c r="BN543" i="4"/>
  <c r="BN535" i="4"/>
  <c r="BN511" i="4"/>
  <c r="BN495" i="4"/>
  <c r="BN479" i="4"/>
  <c r="BN447" i="4"/>
  <c r="BN423" i="4"/>
  <c r="BN407" i="4"/>
  <c r="BN391" i="4"/>
  <c r="BN375" i="4"/>
  <c r="BN351" i="4"/>
  <c r="BN335" i="4"/>
  <c r="BN311" i="4"/>
  <c r="BN279" i="4"/>
  <c r="BN271" i="4"/>
  <c r="BN239" i="4"/>
  <c r="BN223" i="4"/>
  <c r="BN207" i="4"/>
  <c r="BN167" i="4"/>
  <c r="BN143" i="4"/>
  <c r="BN135" i="4"/>
  <c r="BN55" i="4"/>
  <c r="BN47" i="4"/>
  <c r="BM658" i="4"/>
  <c r="BM154" i="4"/>
  <c r="BM59" i="4"/>
  <c r="BM189" i="4"/>
  <c r="BM181" i="4"/>
  <c r="BM173" i="4"/>
  <c r="BM165" i="4"/>
  <c r="BM157" i="4"/>
  <c r="BM149" i="4"/>
  <c r="BM141" i="4"/>
  <c r="BM133" i="4"/>
  <c r="BM125" i="4"/>
  <c r="BM117" i="4"/>
  <c r="BN113" i="4"/>
  <c r="BN105" i="4"/>
  <c r="BM101" i="4"/>
  <c r="BN97" i="4"/>
  <c r="BM93" i="4"/>
  <c r="BN89" i="4"/>
  <c r="BM85" i="4"/>
  <c r="BN81" i="4"/>
  <c r="BM77" i="4"/>
  <c r="BN73" i="4"/>
  <c r="BM69" i="4"/>
  <c r="BM61" i="4"/>
  <c r="BN57" i="4"/>
  <c r="BM53" i="4"/>
  <c r="BN49" i="4"/>
  <c r="BM45" i="4"/>
  <c r="BN41" i="4"/>
  <c r="BM37" i="4"/>
  <c r="BN33" i="4"/>
  <c r="BM29" i="4"/>
  <c r="BN25" i="4"/>
  <c r="BM21" i="4"/>
  <c r="BN17" i="4"/>
  <c r="BN9" i="4"/>
  <c r="BO962" i="4"/>
  <c r="BN876" i="4"/>
  <c r="BN836" i="4"/>
  <c r="BN804" i="4"/>
  <c r="BN780" i="4"/>
  <c r="BO733" i="4"/>
  <c r="BO722" i="4"/>
  <c r="BO714" i="4"/>
  <c r="BO709" i="4"/>
  <c r="BO706" i="4"/>
  <c r="BO698" i="4"/>
  <c r="BO690" i="4"/>
  <c r="BO682" i="4"/>
  <c r="BU691" i="4" s="1"/>
  <c r="BO674" i="4"/>
  <c r="BN668" i="4"/>
  <c r="BO666" i="4"/>
  <c r="BO658" i="4"/>
  <c r="BO650" i="4"/>
  <c r="BO642" i="4"/>
  <c r="BN636" i="4"/>
  <c r="BO634" i="4"/>
  <c r="BO626" i="4"/>
  <c r="BO618" i="4"/>
  <c r="BO610" i="4"/>
  <c r="BO602" i="4"/>
  <c r="BO594" i="4"/>
  <c r="BO586" i="4"/>
  <c r="BO578" i="4"/>
  <c r="BO573" i="4"/>
  <c r="BO570" i="4"/>
  <c r="BO562" i="4"/>
  <c r="BU571" i="4" s="1"/>
  <c r="BO554" i="4"/>
  <c r="BO546" i="4"/>
  <c r="BO538" i="4"/>
  <c r="BO530" i="4"/>
  <c r="BO522" i="4"/>
  <c r="BN516" i="4"/>
  <c r="BO514" i="4"/>
  <c r="BO509" i="4"/>
  <c r="BO506" i="4"/>
  <c r="BO498" i="4"/>
  <c r="BO490" i="4"/>
  <c r="BO482" i="4"/>
  <c r="BO474" i="4"/>
  <c r="BO466" i="4"/>
  <c r="BO458" i="4"/>
  <c r="BO450" i="4"/>
  <c r="BN65" i="4"/>
  <c r="BO434" i="4"/>
  <c r="BO402" i="4"/>
  <c r="BO386" i="4"/>
  <c r="BN380" i="4"/>
  <c r="BO378" i="4"/>
  <c r="BO370" i="4"/>
  <c r="BO365" i="4"/>
  <c r="BO362" i="4"/>
  <c r="BN348" i="4"/>
  <c r="BO338" i="4"/>
  <c r="BO322" i="4"/>
  <c r="BO306" i="4"/>
  <c r="BN300" i="4"/>
  <c r="BN292" i="4"/>
  <c r="BT301" i="4" s="1"/>
  <c r="BN276" i="4"/>
  <c r="BO258" i="4"/>
  <c r="BN228" i="4"/>
  <c r="BO218" i="4"/>
  <c r="BO202" i="4"/>
  <c r="BO122" i="4"/>
  <c r="BO106" i="4"/>
  <c r="BO98" i="4"/>
  <c r="BN76" i="4"/>
  <c r="BO66" i="4"/>
  <c r="BO58" i="4"/>
  <c r="BO50" i="4"/>
  <c r="BO42" i="4"/>
  <c r="BO37" i="4"/>
  <c r="BN36" i="4"/>
  <c r="BO34" i="4"/>
  <c r="BO26" i="4"/>
  <c r="BO18" i="4"/>
  <c r="BO10" i="4"/>
  <c r="BM838" i="4"/>
  <c r="BM734" i="4"/>
  <c r="BN963" i="4"/>
  <c r="BN659" i="4"/>
  <c r="BN651" i="4"/>
  <c r="BN643" i="4"/>
  <c r="BN635" i="4"/>
  <c r="BN627" i="4"/>
  <c r="BN619" i="4"/>
  <c r="BN611" i="4"/>
  <c r="BN603" i="4"/>
  <c r="BN595" i="4"/>
  <c r="BN587" i="4"/>
  <c r="BN579" i="4"/>
  <c r="BN571" i="4"/>
  <c r="BN563" i="4"/>
  <c r="BN555" i="4"/>
  <c r="BN547" i="4"/>
  <c r="BN539" i="4"/>
  <c r="BN531" i="4"/>
  <c r="BN523" i="4"/>
  <c r="BN515" i="4"/>
  <c r="BN507" i="4"/>
  <c r="BN499" i="4"/>
  <c r="BN491" i="4"/>
  <c r="BN483" i="4"/>
  <c r="BN475" i="4"/>
  <c r="BN467" i="4"/>
  <c r="BN459" i="4"/>
  <c r="BN451" i="4"/>
  <c r="BN443" i="4"/>
  <c r="BN435" i="4"/>
  <c r="BN427" i="4"/>
  <c r="BN419" i="4"/>
  <c r="BN411" i="4"/>
  <c r="BN403" i="4"/>
  <c r="BN395" i="4"/>
  <c r="BN387" i="4"/>
  <c r="BN379" i="4"/>
  <c r="BN371" i="4"/>
  <c r="BN363" i="4"/>
  <c r="BN355" i="4"/>
  <c r="BN347" i="4"/>
  <c r="BN339" i="4"/>
  <c r="BN331" i="4"/>
  <c r="BN323" i="4"/>
  <c r="BO442" i="4"/>
  <c r="BN428" i="4"/>
  <c r="BO426" i="4"/>
  <c r="BO418" i="4"/>
  <c r="BO410" i="4"/>
  <c r="BO394" i="4"/>
  <c r="BN372" i="4"/>
  <c r="BO354" i="4"/>
  <c r="BO346" i="4"/>
  <c r="BO330" i="4"/>
  <c r="BO314" i="4"/>
  <c r="BO298" i="4"/>
  <c r="BO290" i="4"/>
  <c r="BO282" i="4"/>
  <c r="BO274" i="4"/>
  <c r="BO266" i="4"/>
  <c r="BO250" i="4"/>
  <c r="BO242" i="4"/>
  <c r="BN236" i="4"/>
  <c r="BO234" i="4"/>
  <c r="BO226" i="4"/>
  <c r="BO210" i="4"/>
  <c r="BN204" i="4"/>
  <c r="BO194" i="4"/>
  <c r="BN188" i="4"/>
  <c r="BO186" i="4"/>
  <c r="BO178" i="4"/>
  <c r="BO170" i="4"/>
  <c r="BN164" i="4"/>
  <c r="BO162" i="4"/>
  <c r="BN156" i="4"/>
  <c r="BO154" i="4"/>
  <c r="BN148" i="4"/>
  <c r="BO146" i="4"/>
  <c r="BN140" i="4"/>
  <c r="BO138" i="4"/>
  <c r="BO130" i="4"/>
  <c r="BO114" i="4"/>
  <c r="BN108" i="4"/>
  <c r="BO90" i="4"/>
  <c r="BO82" i="4"/>
  <c r="BO74" i="4"/>
  <c r="BM926" i="4"/>
  <c r="BN842" i="4"/>
  <c r="BM718" i="4"/>
  <c r="BM880" i="4"/>
  <c r="BM848" i="4"/>
  <c r="BM800" i="4"/>
  <c r="BM752" i="4"/>
  <c r="BM712" i="4"/>
  <c r="BO711" i="4"/>
  <c r="BM648" i="4"/>
  <c r="BO647" i="4"/>
  <c r="BO519" i="4"/>
  <c r="BM440" i="4"/>
  <c r="BM424" i="4"/>
  <c r="BM416" i="4"/>
  <c r="BM408" i="4"/>
  <c r="BM360" i="4"/>
  <c r="BM344" i="4"/>
  <c r="BM328" i="4"/>
  <c r="BM320" i="4"/>
  <c r="BO319" i="4"/>
  <c r="BM304" i="4"/>
  <c r="BM280" i="4"/>
  <c r="BM256" i="4"/>
  <c r="BM232" i="4"/>
  <c r="BO95" i="4"/>
  <c r="BO87" i="4"/>
  <c r="BM80" i="4"/>
  <c r="BM72" i="4"/>
  <c r="BM32" i="4"/>
  <c r="BO31" i="4"/>
  <c r="BO28" i="4"/>
  <c r="BO23" i="4"/>
  <c r="BM16" i="4"/>
  <c r="BM778" i="4"/>
  <c r="BM754" i="4"/>
  <c r="BM730" i="4"/>
  <c r="BM690" i="4"/>
  <c r="BM682" i="4"/>
  <c r="BM618" i="4"/>
  <c r="BM602" i="4"/>
  <c r="BM594" i="4"/>
  <c r="BN984" i="4"/>
  <c r="BM980" i="4"/>
  <c r="BN976" i="4"/>
  <c r="BM972" i="4"/>
  <c r="BN968" i="4"/>
  <c r="BN960" i="4"/>
  <c r="BM956" i="4"/>
  <c r="BN952" i="4"/>
  <c r="BM948" i="4"/>
  <c r="BN944" i="4"/>
  <c r="BM940" i="4"/>
  <c r="BN936" i="4"/>
  <c r="BM932" i="4"/>
  <c r="BN928" i="4"/>
  <c r="BM924" i="4"/>
  <c r="BN920" i="4"/>
  <c r="BM916" i="4"/>
  <c r="BN912" i="4"/>
  <c r="BM908" i="4"/>
  <c r="BN904" i="4"/>
  <c r="BM900" i="4"/>
  <c r="BN896" i="4"/>
  <c r="BM892" i="4"/>
  <c r="BN888" i="4"/>
  <c r="BM884" i="4"/>
  <c r="BN880" i="4"/>
  <c r="BM876" i="4"/>
  <c r="BN872" i="4"/>
  <c r="BT881" i="4" s="1"/>
  <c r="BM868" i="4"/>
  <c r="BN864" i="4"/>
  <c r="BM860" i="4"/>
  <c r="BN856" i="4"/>
  <c r="BM852" i="4"/>
  <c r="BN848" i="4"/>
  <c r="BM844" i="4"/>
  <c r="BN840" i="4"/>
  <c r="BM836" i="4"/>
  <c r="BN832" i="4"/>
  <c r="BM828" i="4"/>
  <c r="BN824" i="4"/>
  <c r="BM820" i="4"/>
  <c r="BN816" i="4"/>
  <c r="BM812" i="4"/>
  <c r="BN808" i="4"/>
  <c r="BM804" i="4"/>
  <c r="BN800" i="4"/>
  <c r="BM796" i="4"/>
  <c r="BN792" i="4"/>
  <c r="BM788" i="4"/>
  <c r="BN784" i="4"/>
  <c r="BO985" i="4"/>
  <c r="BO977" i="4"/>
  <c r="BO969" i="4"/>
  <c r="BO961" i="4"/>
  <c r="BO953" i="4"/>
  <c r="BO945" i="4"/>
  <c r="BO937" i="4"/>
  <c r="BO929" i="4"/>
  <c r="BO921" i="4"/>
  <c r="BO913" i="4"/>
  <c r="BO905" i="4"/>
  <c r="BO897" i="4"/>
  <c r="BO889" i="4"/>
  <c r="BO881" i="4"/>
  <c r="BO873" i="4"/>
  <c r="BO857" i="4"/>
  <c r="BO737" i="4"/>
  <c r="BO433" i="4"/>
  <c r="BM2" i="4"/>
  <c r="BN985" i="4"/>
  <c r="BM981" i="4"/>
  <c r="BN977" i="4"/>
  <c r="BM973" i="4"/>
  <c r="BN969" i="4"/>
  <c r="BM965" i="4"/>
  <c r="BN961" i="4"/>
  <c r="BM957" i="4"/>
  <c r="BN953" i="4"/>
  <c r="BM949" i="4"/>
  <c r="BN945" i="4"/>
  <c r="BN937" i="4"/>
  <c r="BM933" i="4"/>
  <c r="BN929" i="4"/>
  <c r="BN921" i="4"/>
  <c r="BM917" i="4"/>
  <c r="BN905" i="4"/>
  <c r="BM901" i="4"/>
  <c r="BM893" i="4"/>
  <c r="BN889" i="4"/>
  <c r="BM837" i="4"/>
  <c r="BM821" i="4"/>
  <c r="BM797" i="4"/>
  <c r="BM765" i="4"/>
  <c r="BO986" i="4"/>
  <c r="BO978" i="4"/>
  <c r="BO970" i="4"/>
  <c r="BO954" i="4"/>
  <c r="BO946" i="4"/>
  <c r="BO938" i="4"/>
  <c r="BO930" i="4"/>
  <c r="BO922" i="4"/>
  <c r="BO914" i="4"/>
  <c r="BO906" i="4"/>
  <c r="BO898" i="4"/>
  <c r="BO890" i="4"/>
  <c r="BO882" i="4"/>
  <c r="BO874" i="4"/>
  <c r="BO866" i="4"/>
  <c r="BO858" i="4"/>
  <c r="BO850" i="4"/>
  <c r="BO842" i="4"/>
  <c r="BO834" i="4"/>
  <c r="BO826" i="4"/>
  <c r="BO818" i="4"/>
  <c r="BO810" i="4"/>
  <c r="BO802" i="4"/>
  <c r="BO794" i="4"/>
  <c r="BO786" i="4"/>
  <c r="BO778" i="4"/>
  <c r="BO770" i="4"/>
  <c r="BO762" i="4"/>
  <c r="BO754" i="4"/>
  <c r="BO746" i="4"/>
  <c r="BO738" i="4"/>
  <c r="BO730" i="4"/>
  <c r="BM987" i="4"/>
  <c r="BM971" i="4"/>
  <c r="BM923" i="4"/>
  <c r="BM915" i="4"/>
  <c r="BM859" i="4"/>
  <c r="BM851" i="4"/>
  <c r="BM843" i="4"/>
  <c r="BM835" i="4"/>
  <c r="BM819" i="4"/>
  <c r="BM811" i="4"/>
  <c r="BM803" i="4"/>
  <c r="BM795" i="4"/>
  <c r="BM787" i="4"/>
  <c r="BM779" i="4"/>
  <c r="BM763" i="4"/>
  <c r="BM731" i="4"/>
  <c r="BN954" i="4"/>
  <c r="BN930" i="4"/>
  <c r="BN906" i="4"/>
  <c r="BN898" i="4"/>
  <c r="BN882" i="4"/>
  <c r="BN850" i="4"/>
  <c r="BN810" i="4"/>
  <c r="BN802" i="4"/>
  <c r="BN770" i="4"/>
  <c r="BN762" i="4"/>
  <c r="BN754" i="4"/>
  <c r="BN738" i="4"/>
  <c r="BN722" i="4"/>
  <c r="BN706" i="4"/>
  <c r="BN698" i="4"/>
  <c r="BN674" i="4"/>
  <c r="BN666" i="4"/>
  <c r="BN658" i="4"/>
  <c r="BN634" i="4"/>
  <c r="BO739" i="4"/>
  <c r="BM882" i="4"/>
  <c r="BM874" i="4"/>
  <c r="BM834" i="4"/>
  <c r="BM818" i="4"/>
  <c r="BM802" i="4"/>
  <c r="BM794" i="4"/>
  <c r="BM762" i="4"/>
  <c r="BM746" i="4"/>
  <c r="BM714" i="4"/>
  <c r="BM706" i="4"/>
  <c r="BM650" i="4"/>
  <c r="BM626" i="4"/>
  <c r="BM610" i="4"/>
  <c r="BM578" i="4"/>
  <c r="BM298" i="4"/>
  <c r="BM210" i="4"/>
  <c r="BM178" i="4"/>
  <c r="BM979" i="4"/>
  <c r="BM955" i="4"/>
  <c r="BM939" i="4"/>
  <c r="BM931" i="4"/>
  <c r="BM883" i="4"/>
  <c r="BN986" i="4"/>
  <c r="BN978" i="4"/>
  <c r="BN970" i="4"/>
  <c r="BN962" i="4"/>
  <c r="BT971" i="4" s="1"/>
  <c r="BN946" i="4"/>
  <c r="BN938" i="4"/>
  <c r="BN922" i="4"/>
  <c r="BN874" i="4"/>
  <c r="BN866" i="4"/>
  <c r="BN858" i="4"/>
  <c r="BN834" i="4"/>
  <c r="BN826" i="4"/>
  <c r="BN818" i="4"/>
  <c r="BN794" i="4"/>
  <c r="BN786" i="4"/>
  <c r="BN778" i="4"/>
  <c r="BN746" i="4"/>
  <c r="BN730" i="4"/>
  <c r="BN714" i="4"/>
  <c r="BN690" i="4"/>
  <c r="BN682" i="4"/>
  <c r="BT691" i="4" s="1"/>
  <c r="BN650" i="4"/>
  <c r="BN642" i="4"/>
  <c r="BN626" i="4"/>
  <c r="BO987" i="4"/>
  <c r="BO971" i="4"/>
  <c r="BO939" i="4"/>
  <c r="BO923" i="4"/>
  <c r="BM978" i="4"/>
  <c r="BM962" i="4"/>
  <c r="BM954" i="4"/>
  <c r="BM946" i="4"/>
  <c r="BM930" i="4"/>
  <c r="BM922" i="4"/>
  <c r="BM914" i="4"/>
  <c r="BM906" i="4"/>
  <c r="BM890" i="4"/>
  <c r="BM866" i="4"/>
  <c r="BM858" i="4"/>
  <c r="BM850" i="4"/>
  <c r="BM810" i="4"/>
  <c r="BM786" i="4"/>
  <c r="BM738" i="4"/>
  <c r="BM722" i="4"/>
  <c r="BM666" i="4"/>
  <c r="BM642" i="4"/>
  <c r="BM586" i="4"/>
  <c r="BM490" i="4"/>
  <c r="BM226" i="4"/>
  <c r="BM963" i="4"/>
  <c r="BM947" i="4"/>
  <c r="BM907" i="4"/>
  <c r="BM899" i="4"/>
  <c r="BM891" i="4"/>
  <c r="BM875" i="4"/>
  <c r="BM867" i="4"/>
  <c r="BM827" i="4"/>
  <c r="BM986" i="4"/>
  <c r="BM970" i="4"/>
  <c r="BM898" i="4"/>
  <c r="BM826" i="4"/>
  <c r="BN914" i="4"/>
  <c r="BN890" i="4"/>
  <c r="BO979" i="4"/>
  <c r="BO963" i="4"/>
  <c r="BO955" i="4"/>
  <c r="BO947" i="4"/>
  <c r="BO931" i="4"/>
  <c r="BO883" i="4"/>
  <c r="BN987" i="4"/>
  <c r="BN979" i="4"/>
  <c r="BN947" i="4"/>
  <c r="BN939" i="4"/>
  <c r="BN931" i="4"/>
  <c r="BN923" i="4"/>
  <c r="BM919" i="4"/>
  <c r="BN915" i="4"/>
  <c r="BM911" i="4"/>
  <c r="BN907" i="4"/>
  <c r="BM903" i="4"/>
  <c r="BN899" i="4"/>
  <c r="BM895" i="4"/>
  <c r="BN891" i="4"/>
  <c r="BM887" i="4"/>
  <c r="BN883" i="4"/>
  <c r="BM879" i="4"/>
  <c r="BN875" i="4"/>
  <c r="BM871" i="4"/>
  <c r="BN867" i="4"/>
  <c r="BM863" i="4"/>
  <c r="BN859" i="4"/>
  <c r="BM855" i="4"/>
  <c r="BN851" i="4"/>
  <c r="BM847" i="4"/>
  <c r="BN843" i="4"/>
  <c r="BN835" i="4"/>
  <c r="BN827" i="4"/>
  <c r="BN819" i="4"/>
  <c r="BM815" i="4"/>
  <c r="BN811" i="4"/>
  <c r="BM807" i="4"/>
  <c r="BO900" i="4"/>
  <c r="BN180" i="4"/>
  <c r="BM938" i="4"/>
  <c r="BO307" i="4"/>
  <c r="BN971" i="4"/>
  <c r="BN955" i="4"/>
  <c r="BM839" i="4"/>
  <c r="BM831" i="4"/>
  <c r="BM823" i="4"/>
  <c r="BM780" i="4"/>
  <c r="BN776" i="4"/>
  <c r="BM772" i="4"/>
  <c r="BN768" i="4"/>
  <c r="BM764" i="4"/>
  <c r="BN760" i="4"/>
  <c r="BM756" i="4"/>
  <c r="BN752" i="4"/>
  <c r="BM748" i="4"/>
  <c r="BN744" i="4"/>
  <c r="BM740" i="4"/>
  <c r="BN736" i="4"/>
  <c r="BM732" i="4"/>
  <c r="BN728" i="4"/>
  <c r="BM724" i="4"/>
  <c r="BN720" i="4"/>
  <c r="BM716" i="4"/>
  <c r="BN712" i="4"/>
  <c r="BM708" i="4"/>
  <c r="BN704" i="4"/>
  <c r="BM700" i="4"/>
  <c r="BN696" i="4"/>
  <c r="BM692" i="4"/>
  <c r="BN688" i="4"/>
  <c r="BM684" i="4"/>
  <c r="BN680" i="4"/>
  <c r="BM676" i="4"/>
  <c r="BN672" i="4"/>
  <c r="BM668" i="4"/>
  <c r="BN664" i="4"/>
  <c r="BM660" i="4"/>
  <c r="BN656" i="4"/>
  <c r="BM652" i="4"/>
  <c r="BN648" i="4"/>
  <c r="BM644" i="4"/>
  <c r="BN640" i="4"/>
  <c r="BM636" i="4"/>
  <c r="BN632" i="4"/>
  <c r="BT641" i="4" s="1"/>
  <c r="BM628" i="4"/>
  <c r="BN624" i="4"/>
  <c r="BM620" i="4"/>
  <c r="BN616" i="4"/>
  <c r="BM612" i="4"/>
  <c r="BN608" i="4"/>
  <c r="BM604" i="4"/>
  <c r="BN600" i="4"/>
  <c r="BM596" i="4"/>
  <c r="BN592" i="4"/>
  <c r="BM588" i="4"/>
  <c r="BN584" i="4"/>
  <c r="BM580" i="4"/>
  <c r="BN576" i="4"/>
  <c r="BM572" i="4"/>
  <c r="BN568" i="4"/>
  <c r="BM564" i="4"/>
  <c r="BN560" i="4"/>
  <c r="BM556" i="4"/>
  <c r="BN552" i="4"/>
  <c r="BM548" i="4"/>
  <c r="BN544" i="4"/>
  <c r="BM540" i="4"/>
  <c r="BN536" i="4"/>
  <c r="BM532" i="4"/>
  <c r="BN528" i="4"/>
  <c r="BM524" i="4"/>
  <c r="BN520" i="4"/>
  <c r="BM516" i="4"/>
  <c r="BN512" i="4"/>
  <c r="BT521" i="4" s="1"/>
  <c r="BM508" i="4"/>
  <c r="BN504" i="4"/>
  <c r="BM500" i="4"/>
  <c r="BN496" i="4"/>
  <c r="BM492" i="4"/>
  <c r="BN488" i="4"/>
  <c r="BM484" i="4"/>
  <c r="BN480" i="4"/>
  <c r="BM476" i="4"/>
  <c r="BN472" i="4"/>
  <c r="BM468" i="4"/>
  <c r="BN464" i="4"/>
  <c r="BM460" i="4"/>
  <c r="BN456" i="4"/>
  <c r="BM452" i="4"/>
  <c r="BO627" i="4"/>
  <c r="BO531" i="4"/>
  <c r="BO467" i="4"/>
  <c r="BN317" i="4"/>
  <c r="BO315" i="4"/>
  <c r="BO299" i="4"/>
  <c r="BN293" i="4"/>
  <c r="BO291" i="4"/>
  <c r="BO283" i="4"/>
  <c r="BN277" i="4"/>
  <c r="BO275" i="4"/>
  <c r="BO267" i="4"/>
  <c r="BN261" i="4"/>
  <c r="BO259" i="4"/>
  <c r="BO243" i="4"/>
  <c r="BO235" i="4"/>
  <c r="BO227" i="4"/>
  <c r="BO219" i="4"/>
  <c r="BN213" i="4"/>
  <c r="BO211" i="4"/>
  <c r="BO203" i="4"/>
  <c r="BN197" i="4"/>
  <c r="BO195" i="4"/>
  <c r="BO187" i="4"/>
  <c r="BO179" i="4"/>
  <c r="BO171" i="4"/>
  <c r="BO163" i="4"/>
  <c r="BN157" i="4"/>
  <c r="BO155" i="4"/>
  <c r="BO147" i="4"/>
  <c r="BO139" i="4"/>
  <c r="BO131" i="4"/>
  <c r="BO123" i="4"/>
  <c r="BO115" i="4"/>
  <c r="BO107" i="4"/>
  <c r="BN101" i="4"/>
  <c r="BO99" i="4"/>
  <c r="BO91" i="4"/>
  <c r="BN85" i="4"/>
  <c r="BO83" i="4"/>
  <c r="BO75" i="4"/>
  <c r="BO67" i="4"/>
  <c r="BO59" i="4"/>
  <c r="BO51" i="4"/>
  <c r="BO43" i="4"/>
  <c r="BO35" i="4"/>
  <c r="BO27" i="4"/>
  <c r="BO19" i="4"/>
  <c r="BO11" i="4"/>
  <c r="BO3" i="4"/>
  <c r="BN803" i="4"/>
  <c r="BM799" i="4"/>
  <c r="BN795" i="4"/>
  <c r="BM791" i="4"/>
  <c r="BN787" i="4"/>
  <c r="BM783" i="4"/>
  <c r="BN779" i="4"/>
  <c r="BM775" i="4"/>
  <c r="BN771" i="4"/>
  <c r="BM767" i="4"/>
  <c r="BN763" i="4"/>
  <c r="BM759" i="4"/>
  <c r="BN755" i="4"/>
  <c r="BM751" i="4"/>
  <c r="BN747" i="4"/>
  <c r="BM743" i="4"/>
  <c r="BN739" i="4"/>
  <c r="BN731" i="4"/>
  <c r="BM727" i="4"/>
  <c r="BN723" i="4"/>
  <c r="BM719" i="4"/>
  <c r="BN715" i="4"/>
  <c r="BM711" i="4"/>
  <c r="BN707" i="4"/>
  <c r="BM703" i="4"/>
  <c r="BN699" i="4"/>
  <c r="BM695" i="4"/>
  <c r="BN691" i="4"/>
  <c r="BM687" i="4"/>
  <c r="BN683" i="4"/>
  <c r="BM679" i="4"/>
  <c r="BN675" i="4"/>
  <c r="BM671" i="4"/>
  <c r="BN667" i="4"/>
  <c r="BM663" i="4"/>
  <c r="BM655" i="4"/>
  <c r="BM647" i="4"/>
  <c r="BM639" i="4"/>
  <c r="BM631" i="4"/>
  <c r="BM623" i="4"/>
  <c r="BM615" i="4"/>
  <c r="BM607" i="4"/>
  <c r="BM599" i="4"/>
  <c r="BM591" i="4"/>
  <c r="BM583" i="4"/>
  <c r="BM575" i="4"/>
  <c r="BM567" i="4"/>
  <c r="BM559" i="4"/>
  <c r="BM543" i="4"/>
  <c r="BM535" i="4"/>
  <c r="BM527" i="4"/>
  <c r="BM519" i="4"/>
  <c r="BM511" i="4"/>
  <c r="BM503" i="4"/>
  <c r="BM495" i="4"/>
  <c r="BM487" i="4"/>
  <c r="BM479" i="4"/>
  <c r="BM471" i="4"/>
  <c r="BM463" i="4"/>
  <c r="BM455" i="4"/>
  <c r="BM447" i="4"/>
  <c r="BM439" i="4"/>
  <c r="BM431" i="4"/>
  <c r="BM423" i="4"/>
  <c r="BM415" i="4"/>
  <c r="BM407" i="4"/>
  <c r="BM399" i="4"/>
  <c r="BM391" i="4"/>
  <c r="BM383" i="4"/>
  <c r="BM375" i="4"/>
  <c r="BM367" i="4"/>
  <c r="BM359" i="4"/>
  <c r="BM351" i="4"/>
  <c r="BM343" i="4"/>
  <c r="BM335" i="4"/>
  <c r="BM327" i="4"/>
  <c r="BM319" i="4"/>
  <c r="BM95" i="4"/>
  <c r="BN448" i="4"/>
  <c r="BM444" i="4"/>
  <c r="BN440" i="4"/>
  <c r="BM436" i="4"/>
  <c r="BN432" i="4"/>
  <c r="BM428" i="4"/>
  <c r="BN424" i="4"/>
  <c r="BM420" i="4"/>
  <c r="BN416" i="4"/>
  <c r="BM412" i="4"/>
  <c r="BN408" i="4"/>
  <c r="BM404" i="4"/>
  <c r="BN400" i="4"/>
  <c r="BM396" i="4"/>
  <c r="BN392" i="4"/>
  <c r="BM388" i="4"/>
  <c r="BN384" i="4"/>
  <c r="BM380" i="4"/>
  <c r="BN376" i="4"/>
  <c r="BM372" i="4"/>
  <c r="BS381" i="4" s="1"/>
  <c r="BM364" i="4"/>
  <c r="BN360" i="4"/>
  <c r="BM356" i="4"/>
  <c r="BN352" i="4"/>
  <c r="BM348" i="4"/>
  <c r="BN344" i="4"/>
  <c r="BM340" i="4"/>
  <c r="BN336" i="4"/>
  <c r="BM332" i="4"/>
  <c r="BN328" i="4"/>
  <c r="BM324" i="4"/>
  <c r="BN320" i="4"/>
  <c r="BM316" i="4"/>
  <c r="BN312" i="4"/>
  <c r="BM308" i="4"/>
  <c r="BN304" i="4"/>
  <c r="BM300" i="4"/>
  <c r="BN296" i="4"/>
  <c r="BM292" i="4"/>
  <c r="BN288" i="4"/>
  <c r="BM284" i="4"/>
  <c r="BN280" i="4"/>
  <c r="BM276" i="4"/>
  <c r="BN272" i="4"/>
  <c r="BM268" i="4"/>
  <c r="BN264" i="4"/>
  <c r="BM260" i="4"/>
  <c r="BN256" i="4"/>
  <c r="BM252" i="4"/>
  <c r="BM244" i="4"/>
  <c r="BM236" i="4"/>
  <c r="BM228" i="4"/>
  <c r="BM220" i="4"/>
  <c r="BM212" i="4"/>
  <c r="BM204" i="4"/>
  <c r="BM196" i="4"/>
  <c r="BM188" i="4"/>
  <c r="BM180" i="4"/>
  <c r="BM172" i="4"/>
  <c r="BN168" i="4"/>
  <c r="BM164" i="4"/>
  <c r="BM156" i="4"/>
  <c r="BM148" i="4"/>
  <c r="BM140" i="4"/>
  <c r="BM132" i="4"/>
  <c r="BM124" i="4"/>
  <c r="BM116" i="4"/>
  <c r="BM108" i="4"/>
  <c r="BN104" i="4"/>
  <c r="BM100" i="4"/>
  <c r="BM92" i="4"/>
  <c r="BM84" i="4"/>
  <c r="BM68" i="4"/>
  <c r="BM60" i="4"/>
  <c r="BM52" i="4"/>
  <c r="BM36" i="4"/>
  <c r="BM28" i="4"/>
  <c r="BM20" i="4"/>
  <c r="BM12" i="4"/>
  <c r="BM4" i="4"/>
  <c r="BM645" i="4"/>
  <c r="BM541" i="4"/>
  <c r="BO441" i="4"/>
  <c r="BM341" i="4"/>
  <c r="BO321" i="4"/>
  <c r="BO209" i="4"/>
  <c r="BM191" i="4"/>
  <c r="BN187" i="4"/>
  <c r="BM183" i="4"/>
  <c r="BN179" i="4"/>
  <c r="BN171" i="4"/>
  <c r="BM167" i="4"/>
  <c r="BN163" i="4"/>
  <c r="BM159" i="4"/>
  <c r="BN155" i="4"/>
  <c r="BN147" i="4"/>
  <c r="BM143" i="4"/>
  <c r="BN139" i="4"/>
  <c r="BM135" i="4"/>
  <c r="BN131" i="4"/>
  <c r="BM127" i="4"/>
  <c r="BN123" i="4"/>
  <c r="BM119" i="4"/>
  <c r="BN115" i="4"/>
  <c r="BM111" i="4"/>
  <c r="BN107" i="4"/>
  <c r="BM103" i="4"/>
  <c r="BN99" i="4"/>
  <c r="BN91" i="4"/>
  <c r="BM87" i="4"/>
  <c r="BN83" i="4"/>
  <c r="BM79" i="4"/>
  <c r="BN75" i="4"/>
  <c r="BM71" i="4"/>
  <c r="BN67" i="4"/>
  <c r="BM63" i="4"/>
  <c r="BN59" i="4"/>
  <c r="BN51" i="4"/>
  <c r="BM47" i="4"/>
  <c r="BN43" i="4"/>
  <c r="BM39" i="4"/>
  <c r="BN35" i="4"/>
  <c r="BM31" i="4"/>
  <c r="BN27" i="4"/>
  <c r="BM23" i="4"/>
  <c r="BN19" i="4"/>
  <c r="BM15" i="4"/>
  <c r="BN11" i="4"/>
  <c r="BM7" i="4"/>
  <c r="BN3" i="4"/>
  <c r="BO972" i="4"/>
  <c r="BO967" i="4"/>
  <c r="BO964" i="4"/>
  <c r="BO940" i="4"/>
  <c r="BO932" i="4"/>
  <c r="BO916" i="4"/>
  <c r="BO908" i="4"/>
  <c r="BO871" i="4"/>
  <c r="BO796" i="4"/>
  <c r="BN315" i="4"/>
  <c r="BM311" i="4"/>
  <c r="BN307" i="4"/>
  <c r="BM303" i="4"/>
  <c r="BN299" i="4"/>
  <c r="BM295" i="4"/>
  <c r="BN291" i="4"/>
  <c r="BM287" i="4"/>
  <c r="BN283" i="4"/>
  <c r="BM279" i="4"/>
  <c r="BN275" i="4"/>
  <c r="BM271" i="4"/>
  <c r="BN267" i="4"/>
  <c r="BM263" i="4"/>
  <c r="BN259" i="4"/>
  <c r="BM255" i="4"/>
  <c r="BN251" i="4"/>
  <c r="BM247" i="4"/>
  <c r="BN243" i="4"/>
  <c r="BM239" i="4"/>
  <c r="BN235" i="4"/>
  <c r="BM231" i="4"/>
  <c r="BN227" i="4"/>
  <c r="BM223" i="4"/>
  <c r="BN219" i="4"/>
  <c r="BM215" i="4"/>
  <c r="BN211" i="4"/>
  <c r="BM207" i="4"/>
  <c r="BN203" i="4"/>
  <c r="BM199" i="4"/>
  <c r="BN195" i="4"/>
  <c r="BO980" i="4"/>
  <c r="BO956" i="4"/>
  <c r="BO948" i="4"/>
  <c r="BO935" i="4"/>
  <c r="BO884" i="4"/>
  <c r="BO868" i="4"/>
  <c r="BO860" i="4"/>
  <c r="BO852" i="4"/>
  <c r="BO844" i="4"/>
  <c r="BO828" i="4"/>
  <c r="BO820" i="4"/>
  <c r="BO815" i="4"/>
  <c r="BO812" i="4"/>
  <c r="BO804" i="4"/>
  <c r="BN790" i="4"/>
  <c r="BO772" i="4"/>
  <c r="BO764" i="4"/>
  <c r="BO756" i="4"/>
  <c r="BO748" i="4"/>
  <c r="BO740" i="4"/>
  <c r="BO732" i="4"/>
  <c r="BO724" i="4"/>
  <c r="BO716" i="4"/>
  <c r="BO708" i="4"/>
  <c r="BO700" i="4"/>
  <c r="BO692" i="4"/>
  <c r="BO684" i="4"/>
  <c r="BO676" i="4"/>
  <c r="BO668" i="4"/>
  <c r="BO660" i="4"/>
  <c r="BO620" i="4"/>
  <c r="BO580" i="4"/>
  <c r="BO340" i="4"/>
  <c r="BO332" i="4"/>
  <c r="BO316" i="4"/>
  <c r="BO308" i="4"/>
  <c r="BO300" i="4"/>
  <c r="BO292" i="4"/>
  <c r="BO284" i="4"/>
  <c r="BO276" i="4"/>
  <c r="BO268" i="4"/>
  <c r="BO260" i="4"/>
  <c r="BO252" i="4"/>
  <c r="BO244" i="4"/>
  <c r="BO236" i="4"/>
  <c r="BO228" i="4"/>
  <c r="BO220" i="4"/>
  <c r="BO212" i="4"/>
  <c r="BO204" i="4"/>
  <c r="BO196" i="4"/>
  <c r="BO188" i="4"/>
  <c r="BO180" i="4"/>
  <c r="BO172" i="4"/>
  <c r="BO164" i="4"/>
  <c r="BO156" i="4"/>
  <c r="BO148" i="4"/>
  <c r="BO140" i="4"/>
  <c r="BO132" i="4"/>
  <c r="BU141" i="4" s="1"/>
  <c r="BO124" i="4"/>
  <c r="BO100" i="4"/>
  <c r="BO92" i="4"/>
  <c r="BO84" i="4"/>
  <c r="BO76" i="4"/>
  <c r="BO68" i="4"/>
  <c r="BO60" i="4"/>
  <c r="BO52" i="4"/>
  <c r="BO44" i="4"/>
  <c r="BO36" i="4"/>
  <c r="BO20" i="4"/>
  <c r="BO12" i="4"/>
  <c r="BM808" i="4"/>
  <c r="BM624" i="4"/>
  <c r="BM552" i="4"/>
  <c r="BM288" i="4"/>
  <c r="BM128" i="4"/>
  <c r="BM24" i="4"/>
  <c r="BN20" i="4"/>
  <c r="BO984" i="4"/>
  <c r="BO936" i="4"/>
  <c r="BN767" i="4"/>
  <c r="BN759" i="4"/>
  <c r="BO752" i="4"/>
  <c r="BN751" i="4"/>
  <c r="BM745" i="4"/>
  <c r="BO736" i="4"/>
  <c r="BN727" i="4"/>
  <c r="BO672" i="4"/>
  <c r="BO581" i="4"/>
  <c r="BO544" i="4"/>
  <c r="BO432" i="4"/>
  <c r="BU441" i="4" s="1"/>
  <c r="BO384" i="4"/>
  <c r="BM305" i="4"/>
  <c r="BM289" i="4"/>
  <c r="BM249" i="4"/>
  <c r="BM233" i="4"/>
  <c r="BM217" i="4"/>
  <c r="BM193" i="4"/>
  <c r="BO192" i="4"/>
  <c r="BM177" i="4"/>
  <c r="BM161" i="4"/>
  <c r="BO160" i="4"/>
  <c r="BM129" i="4"/>
  <c r="BO128" i="4"/>
  <c r="BM97" i="4"/>
  <c r="BO64" i="4"/>
  <c r="BO61" i="4"/>
  <c r="BO53" i="4"/>
  <c r="BO48" i="4"/>
  <c r="BO45" i="4"/>
  <c r="BO13" i="4"/>
  <c r="BN618" i="4"/>
  <c r="BN610" i="4"/>
  <c r="BN602" i="4"/>
  <c r="BN594" i="4"/>
  <c r="BN586" i="4"/>
  <c r="BN578" i="4"/>
  <c r="BN570" i="4"/>
  <c r="BN562" i="4"/>
  <c r="BN554" i="4"/>
  <c r="BN546" i="4"/>
  <c r="BN538" i="4"/>
  <c r="BN530" i="4"/>
  <c r="BN522" i="4"/>
  <c r="BN514" i="4"/>
  <c r="BN506" i="4"/>
  <c r="BN498" i="4"/>
  <c r="BN490" i="4"/>
  <c r="BN474" i="4"/>
  <c r="BN466" i="4"/>
  <c r="BN458" i="4"/>
  <c r="BN450" i="4"/>
  <c r="BN442" i="4"/>
  <c r="BN434" i="4"/>
  <c r="BN426" i="4"/>
  <c r="BN418" i="4"/>
  <c r="BN410" i="4"/>
  <c r="BN402" i="4"/>
  <c r="BN394" i="4"/>
  <c r="BN386" i="4"/>
  <c r="BN378" i="4"/>
  <c r="BN370" i="4"/>
  <c r="BN362" i="4"/>
  <c r="BN354" i="4"/>
  <c r="BN346" i="4"/>
  <c r="BN338" i="4"/>
  <c r="BN330" i="4"/>
  <c r="BN322" i="4"/>
  <c r="BN314" i="4"/>
  <c r="BN306" i="4"/>
  <c r="BN298" i="4"/>
  <c r="BN290" i="4"/>
  <c r="BN282" i="4"/>
  <c r="BN274" i="4"/>
  <c r="BN266" i="4"/>
  <c r="BN258" i="4"/>
  <c r="BN250" i="4"/>
  <c r="BN242" i="4"/>
  <c r="BN234" i="4"/>
  <c r="BN226" i="4"/>
  <c r="BN218" i="4"/>
  <c r="BN210" i="4"/>
  <c r="BN202" i="4"/>
  <c r="BN194" i="4"/>
  <c r="BN186" i="4"/>
  <c r="BN178" i="4"/>
  <c r="BN170" i="4"/>
  <c r="BN162" i="4"/>
  <c r="BN154" i="4"/>
  <c r="BN146" i="4"/>
  <c r="BN138" i="4"/>
  <c r="BN130" i="4"/>
  <c r="BN122" i="4"/>
  <c r="BN114" i="4"/>
  <c r="BN106" i="4"/>
  <c r="BN98" i="4"/>
  <c r="BN90" i="4"/>
  <c r="BN74" i="4"/>
  <c r="BN66" i="4"/>
  <c r="BN58" i="4"/>
  <c r="BN50" i="4"/>
  <c r="BM38" i="4"/>
  <c r="BN34" i="4"/>
  <c r="BN26" i="4"/>
  <c r="BN10" i="4"/>
  <c r="BM723" i="4"/>
  <c r="BO719" i="4"/>
  <c r="BO695" i="4"/>
  <c r="BM659" i="4"/>
  <c r="BO655" i="4"/>
  <c r="BO639" i="4"/>
  <c r="BM635" i="4"/>
  <c r="BO631" i="4"/>
  <c r="BO623" i="4"/>
  <c r="BM619" i="4"/>
  <c r="BO607" i="4"/>
  <c r="BO599" i="4"/>
  <c r="BO583" i="4"/>
  <c r="BO575" i="4"/>
  <c r="BO567" i="4"/>
  <c r="BO559" i="4"/>
  <c r="BM555" i="4"/>
  <c r="BO551" i="4"/>
  <c r="BM547" i="4"/>
  <c r="BO543" i="4"/>
  <c r="BO535" i="4"/>
  <c r="BO527" i="4"/>
  <c r="BM523" i="4"/>
  <c r="BO511" i="4"/>
  <c r="BO495" i="4"/>
  <c r="BO487" i="4"/>
  <c r="BO479" i="4"/>
  <c r="BO471" i="4"/>
  <c r="BO463" i="4"/>
  <c r="BO455" i="4"/>
  <c r="BO447" i="4"/>
  <c r="BO439" i="4"/>
  <c r="BO423" i="4"/>
  <c r="BM419" i="4"/>
  <c r="BO415" i="4"/>
  <c r="BO407" i="4"/>
  <c r="BO399" i="4"/>
  <c r="BO391" i="4"/>
  <c r="BO383" i="4"/>
  <c r="BO375" i="4"/>
  <c r="BO367" i="4"/>
  <c r="BO359" i="4"/>
  <c r="BO351" i="4"/>
  <c r="BO343" i="4"/>
  <c r="BM331" i="4"/>
  <c r="BO327" i="4"/>
  <c r="BO311" i="4"/>
  <c r="BO303" i="4"/>
  <c r="BO295" i="4"/>
  <c r="BO287" i="4"/>
  <c r="BO279" i="4"/>
  <c r="BO271" i="4"/>
  <c r="BO263" i="4"/>
  <c r="BO255" i="4"/>
  <c r="BO247" i="4"/>
  <c r="BO239" i="4"/>
  <c r="BO231" i="4"/>
  <c r="BO223" i="4"/>
  <c r="BO207" i="4"/>
  <c r="BO199" i="4"/>
  <c r="BO191" i="4"/>
  <c r="BO183" i="4"/>
  <c r="BN177" i="4"/>
  <c r="BO175" i="4"/>
  <c r="BO167" i="4"/>
  <c r="BN161" i="4"/>
  <c r="BO159" i="4"/>
  <c r="BO151" i="4"/>
  <c r="BO143" i="4"/>
  <c r="BO135" i="4"/>
  <c r="BO127" i="4"/>
  <c r="BO119" i="4"/>
  <c r="BM707" i="4"/>
  <c r="BM587" i="4"/>
  <c r="BM571" i="4"/>
  <c r="BN439" i="4"/>
  <c r="BM427" i="4"/>
  <c r="BN399" i="4"/>
  <c r="BM275" i="4"/>
  <c r="BN31" i="4"/>
  <c r="BN23" i="4"/>
  <c r="BN15" i="4"/>
  <c r="BN7" i="4"/>
  <c r="BM959" i="4"/>
  <c r="BM943" i="4"/>
  <c r="BM758" i="4"/>
  <c r="BN948" i="4"/>
  <c r="BM894" i="4"/>
  <c r="BM951" i="4"/>
  <c r="BO981" i="4"/>
  <c r="BO973" i="4"/>
  <c r="BO965" i="4"/>
  <c r="BO957" i="4"/>
  <c r="BO949" i="4"/>
  <c r="BO941" i="4"/>
  <c r="BO933" i="4"/>
  <c r="BO925" i="4"/>
  <c r="BO917" i="4"/>
  <c r="BO909" i="4"/>
  <c r="BO901" i="4"/>
  <c r="BO893" i="4"/>
  <c r="BO885" i="4"/>
  <c r="BO877" i="4"/>
  <c r="BO869" i="4"/>
  <c r="BO861" i="4"/>
  <c r="BO853" i="4"/>
  <c r="BO845" i="4"/>
  <c r="BO837" i="4"/>
  <c r="BO829" i="4"/>
  <c r="BO821" i="4"/>
  <c r="BO813" i="4"/>
  <c r="BO805" i="4"/>
  <c r="BO797" i="4"/>
  <c r="BO789" i="4"/>
  <c r="BO781" i="4"/>
  <c r="BO773" i="4"/>
  <c r="BO765" i="4"/>
  <c r="BO757" i="4"/>
  <c r="BO749" i="4"/>
  <c r="BO741" i="4"/>
  <c r="BO725" i="4"/>
  <c r="BO717" i="4"/>
  <c r="BO701" i="4"/>
  <c r="BO693" i="4"/>
  <c r="BO685" i="4"/>
  <c r="BO677" i="4"/>
  <c r="BO669" i="4"/>
  <c r="BO661" i="4"/>
  <c r="BO653" i="4"/>
  <c r="BO645" i="4"/>
  <c r="BO637" i="4"/>
  <c r="BO629" i="4"/>
  <c r="BO621" i="4"/>
  <c r="BO613" i="4"/>
  <c r="BO605" i="4"/>
  <c r="BO597" i="4"/>
  <c r="BO589" i="4"/>
  <c r="BO565" i="4"/>
  <c r="BO557" i="4"/>
  <c r="BO549" i="4"/>
  <c r="BO541" i="4"/>
  <c r="BO533" i="4"/>
  <c r="BO525" i="4"/>
  <c r="BO517" i="4"/>
  <c r="BO501" i="4"/>
  <c r="BO493" i="4"/>
  <c r="BO485" i="4"/>
  <c r="BO477" i="4"/>
  <c r="BO469" i="4"/>
  <c r="BO461" i="4"/>
  <c r="BO453" i="4"/>
  <c r="BO445" i="4"/>
  <c r="BO437" i="4"/>
  <c r="BO429" i="4"/>
  <c r="BO421" i="4"/>
  <c r="BO413" i="4"/>
  <c r="BO405" i="4"/>
  <c r="BO397" i="4"/>
  <c r="BO389" i="4"/>
  <c r="BO381" i="4"/>
  <c r="BO373" i="4"/>
  <c r="BO357" i="4"/>
  <c r="BO349" i="4"/>
  <c r="BO341" i="4"/>
  <c r="BO333" i="4"/>
  <c r="BO325" i="4"/>
  <c r="BO317" i="4"/>
  <c r="BO309" i="4"/>
  <c r="BO301" i="4"/>
  <c r="BO293" i="4"/>
  <c r="BO285" i="4"/>
  <c r="BO277" i="4"/>
  <c r="BO269" i="4"/>
  <c r="BO261" i="4"/>
  <c r="BO253" i="4"/>
  <c r="BO245" i="4"/>
  <c r="BO237" i="4"/>
  <c r="BO229" i="4"/>
  <c r="BO221" i="4"/>
  <c r="BO213" i="4"/>
  <c r="BO205" i="4"/>
  <c r="BO197" i="4"/>
  <c r="BO189" i="4"/>
  <c r="BO181" i="4"/>
  <c r="BO173" i="4"/>
  <c r="BO165" i="4"/>
  <c r="BO157" i="4"/>
  <c r="BO149" i="4"/>
  <c r="BO141" i="4"/>
  <c r="BO133" i="4"/>
  <c r="BO125" i="4"/>
  <c r="BO117" i="4"/>
  <c r="BO109" i="4"/>
  <c r="BO101" i="4"/>
  <c r="BO93" i="4"/>
  <c r="BO85" i="4"/>
  <c r="BO77" i="4"/>
  <c r="BO69" i="4"/>
  <c r="BM950" i="4"/>
  <c r="BM902" i="4"/>
  <c r="BM886" i="4"/>
  <c r="BM862" i="4"/>
  <c r="BM854" i="4"/>
  <c r="BM846" i="4"/>
  <c r="BM798" i="4"/>
  <c r="BM790" i="4"/>
  <c r="BM766" i="4"/>
  <c r="BM750" i="4"/>
  <c r="BM606" i="4"/>
  <c r="BM590" i="4"/>
  <c r="BM582" i="4"/>
  <c r="BM550" i="4"/>
  <c r="BM542" i="4"/>
  <c r="BM534" i="4"/>
  <c r="BM502" i="4"/>
  <c r="BM486" i="4"/>
  <c r="BM454" i="4"/>
  <c r="BM406" i="4"/>
  <c r="BM398" i="4"/>
  <c r="BM358" i="4"/>
  <c r="BM350" i="4"/>
  <c r="BM326" i="4"/>
  <c r="BM286" i="4"/>
  <c r="BM254" i="4"/>
  <c r="BM206" i="4"/>
  <c r="BM150" i="4"/>
  <c r="BM134" i="4"/>
  <c r="BM126" i="4"/>
  <c r="BM94" i="4"/>
  <c r="BM966" i="4"/>
  <c r="BM934" i="4"/>
  <c r="BM918" i="4"/>
  <c r="BM910" i="4"/>
  <c r="BM878" i="4"/>
  <c r="BM870" i="4"/>
  <c r="BM830" i="4"/>
  <c r="BM822" i="4"/>
  <c r="BM814" i="4"/>
  <c r="BM774" i="4"/>
  <c r="BM678" i="4"/>
  <c r="BM662" i="4"/>
  <c r="BS671" i="4" s="1"/>
  <c r="BM646" i="4"/>
  <c r="BM638" i="4"/>
  <c r="BM598" i="4"/>
  <c r="BM566" i="4"/>
  <c r="BM526" i="4"/>
  <c r="BM510" i="4"/>
  <c r="BM494" i="4"/>
  <c r="BM470" i="4"/>
  <c r="BM446" i="4"/>
  <c r="BM438" i="4"/>
  <c r="BM430" i="4"/>
  <c r="BM422" i="4"/>
  <c r="BM382" i="4"/>
  <c r="BM366" i="4"/>
  <c r="BM342" i="4"/>
  <c r="BS351" i="4" s="1"/>
  <c r="BM310" i="4"/>
  <c r="BM294" i="4"/>
  <c r="BM262" i="4"/>
  <c r="BM246" i="4"/>
  <c r="BM238" i="4"/>
  <c r="BM190" i="4"/>
  <c r="BM182" i="4"/>
  <c r="BM174" i="4"/>
  <c r="BM166" i="4"/>
  <c r="BM118" i="4"/>
  <c r="BM110" i="4"/>
  <c r="BM102" i="4"/>
  <c r="BM983" i="4"/>
  <c r="BM975" i="4"/>
  <c r="BM967" i="4"/>
  <c r="BM927" i="4"/>
  <c r="BM982" i="4"/>
  <c r="BM974" i="4"/>
  <c r="BM958" i="4"/>
  <c r="BM942" i="4"/>
  <c r="BM806" i="4"/>
  <c r="BM782" i="4"/>
  <c r="BM742" i="4"/>
  <c r="BM726" i="4"/>
  <c r="BM710" i="4"/>
  <c r="BM702" i="4"/>
  <c r="BM694" i="4"/>
  <c r="BM686" i="4"/>
  <c r="BM670" i="4"/>
  <c r="BM654" i="4"/>
  <c r="BM630" i="4"/>
  <c r="BM622" i="4"/>
  <c r="BM614" i="4"/>
  <c r="BM558" i="4"/>
  <c r="BM518" i="4"/>
  <c r="BM478" i="4"/>
  <c r="BM462" i="4"/>
  <c r="BM414" i="4"/>
  <c r="BM374" i="4"/>
  <c r="BM334" i="4"/>
  <c r="BM318" i="4"/>
  <c r="BM302" i="4"/>
  <c r="BM278" i="4"/>
  <c r="BM270" i="4"/>
  <c r="BM230" i="4"/>
  <c r="BM222" i="4"/>
  <c r="BM214" i="4"/>
  <c r="BM198" i="4"/>
  <c r="BM158" i="4"/>
  <c r="BM142" i="4"/>
  <c r="BM935" i="4"/>
  <c r="BN981" i="4"/>
  <c r="BN973" i="4"/>
  <c r="BN965" i="4"/>
  <c r="BN957" i="4"/>
  <c r="BN949" i="4"/>
  <c r="BN933" i="4"/>
  <c r="BO2" i="4"/>
  <c r="BM929" i="4"/>
  <c r="BM921" i="4"/>
  <c r="BM905" i="4"/>
  <c r="BM897" i="4"/>
  <c r="BM889" i="4"/>
  <c r="BM881" i="4"/>
  <c r="BM873" i="4"/>
  <c r="BM857" i="4"/>
  <c r="BM849" i="4"/>
  <c r="BM841" i="4"/>
  <c r="BM833" i="4"/>
  <c r="BM825" i="4"/>
  <c r="BM817" i="4"/>
  <c r="BM809" i="4"/>
  <c r="BM801" i="4"/>
  <c r="BM793" i="4"/>
  <c r="BM785" i="4"/>
  <c r="BM777" i="4"/>
  <c r="BM761" i="4"/>
  <c r="BM753" i="4"/>
  <c r="BM737" i="4"/>
  <c r="BM729" i="4"/>
  <c r="BM721" i="4"/>
  <c r="BM713" i="4"/>
  <c r="BM705" i="4"/>
  <c r="BM697" i="4"/>
  <c r="BM689" i="4"/>
  <c r="BM681" i="4"/>
  <c r="BM673" i="4"/>
  <c r="BM665" i="4"/>
  <c r="BM657" i="4"/>
  <c r="BM649" i="4"/>
  <c r="BM641" i="4"/>
  <c r="BM633" i="4"/>
  <c r="BM625" i="4"/>
  <c r="BM609" i="4"/>
  <c r="BM601" i="4"/>
  <c r="BM585" i="4"/>
  <c r="BM577" i="4"/>
  <c r="BM569" i="4"/>
  <c r="BM561" i="4"/>
  <c r="BM553" i="4"/>
  <c r="BM545" i="4"/>
  <c r="BM537" i="4"/>
  <c r="BM529" i="4"/>
  <c r="BM521" i="4"/>
  <c r="BM513" i="4"/>
  <c r="BM505" i="4"/>
  <c r="BM497" i="4"/>
  <c r="BM489" i="4"/>
  <c r="BM481" i="4"/>
  <c r="BM473" i="4"/>
  <c r="BM465" i="4"/>
  <c r="BM457" i="4"/>
  <c r="BM449" i="4"/>
  <c r="BM441" i="4"/>
  <c r="BM433" i="4"/>
  <c r="BM425" i="4"/>
  <c r="BM417" i="4"/>
  <c r="BM409" i="4"/>
  <c r="BM401" i="4"/>
  <c r="BM393" i="4"/>
  <c r="BM385" i="4"/>
  <c r="BM377" i="4"/>
  <c r="BM369" i="4"/>
  <c r="BM361" i="4"/>
  <c r="BM353" i="4"/>
  <c r="BM345" i="4"/>
  <c r="BM337" i="4"/>
  <c r="BM329" i="4"/>
  <c r="BO968" i="4"/>
  <c r="BO960" i="4"/>
  <c r="BO952" i="4"/>
  <c r="BO944" i="4"/>
  <c r="BO928" i="4"/>
  <c r="BO920" i="4"/>
  <c r="BO904" i="4"/>
  <c r="BO888" i="4"/>
  <c r="BO880" i="4"/>
  <c r="BO872" i="4"/>
  <c r="BO864" i="4"/>
  <c r="BO856" i="4"/>
  <c r="BO848" i="4"/>
  <c r="BO840" i="4"/>
  <c r="BO832" i="4"/>
  <c r="BO824" i="4"/>
  <c r="BO816" i="4"/>
  <c r="BO808" i="4"/>
  <c r="BO800" i="4"/>
  <c r="BO792" i="4"/>
  <c r="BO784" i="4"/>
  <c r="BO776" i="4"/>
  <c r="BO760" i="4"/>
  <c r="BO744" i="4"/>
  <c r="BO728" i="4"/>
  <c r="BO720" i="4"/>
  <c r="BO704" i="4"/>
  <c r="BO696" i="4"/>
  <c r="BO688" i="4"/>
  <c r="BO680" i="4"/>
  <c r="BO664" i="4"/>
  <c r="BO656" i="4"/>
  <c r="BO640" i="4"/>
  <c r="BO624" i="4"/>
  <c r="BO616" i="4"/>
  <c r="BO608" i="4"/>
  <c r="BO600" i="4"/>
  <c r="BO592" i="4"/>
  <c r="BO584" i="4"/>
  <c r="BO576" i="4"/>
  <c r="BO568" i="4"/>
  <c r="BO560" i="4"/>
  <c r="BO552" i="4"/>
  <c r="BO536" i="4"/>
  <c r="BO528" i="4"/>
  <c r="BO520" i="4"/>
  <c r="BO512" i="4"/>
  <c r="BO504" i="4"/>
  <c r="BO496" i="4"/>
  <c r="BO488" i="4"/>
  <c r="BO480" i="4"/>
  <c r="BO472" i="4"/>
  <c r="BO464" i="4"/>
  <c r="BO456" i="4"/>
  <c r="BO448" i="4"/>
  <c r="BO440" i="4"/>
  <c r="BO424" i="4"/>
  <c r="BO416" i="4"/>
  <c r="BO408" i="4"/>
  <c r="BO400" i="4"/>
  <c r="BO392" i="4"/>
  <c r="BO376" i="4"/>
  <c r="BO360" i="4"/>
  <c r="BO352" i="4"/>
  <c r="BO344" i="4"/>
  <c r="BO336" i="4"/>
  <c r="BO328" i="4"/>
  <c r="BO320" i="4"/>
  <c r="BM984" i="4"/>
  <c r="BN980" i="4"/>
  <c r="BM976" i="4"/>
  <c r="BN972" i="4"/>
  <c r="BN964" i="4"/>
  <c r="BM960" i="4"/>
  <c r="BN956" i="4"/>
  <c r="BM952" i="4"/>
  <c r="BM944" i="4"/>
  <c r="BN940" i="4"/>
  <c r="BM936" i="4"/>
  <c r="BN932" i="4"/>
  <c r="BN892" i="4"/>
  <c r="BT901" i="4" s="1"/>
  <c r="BN884" i="4"/>
  <c r="BM744" i="4"/>
  <c r="BM664" i="4"/>
  <c r="BN2" i="4"/>
  <c r="BO982" i="4"/>
  <c r="BO974" i="4"/>
  <c r="BO966" i="4"/>
  <c r="BO958" i="4"/>
  <c r="BO950" i="4"/>
  <c r="BO942" i="4"/>
  <c r="BO934" i="4"/>
  <c r="BM570" i="4"/>
  <c r="BM562" i="4"/>
  <c r="BM554" i="4"/>
  <c r="BM546" i="4"/>
  <c r="BM538" i="4"/>
  <c r="BM530" i="4"/>
  <c r="BM514" i="4"/>
  <c r="BM506" i="4"/>
  <c r="BM498" i="4"/>
  <c r="BM482" i="4"/>
  <c r="BM474" i="4"/>
  <c r="BM466" i="4"/>
  <c r="BM458" i="4"/>
  <c r="BM450" i="4"/>
  <c r="BM442" i="4"/>
  <c r="BM434" i="4"/>
  <c r="BM426" i="4"/>
  <c r="BM418" i="4"/>
  <c r="BM410" i="4"/>
  <c r="BM402" i="4"/>
  <c r="BM394" i="4"/>
  <c r="BM386" i="4"/>
  <c r="BM378" i="4"/>
  <c r="BM370" i="4"/>
  <c r="BM362" i="4"/>
  <c r="BM354" i="4"/>
  <c r="BM346" i="4"/>
  <c r="BM338" i="4"/>
  <c r="BM330" i="4"/>
  <c r="BM322" i="4"/>
  <c r="BM314" i="4"/>
  <c r="BM306" i="4"/>
  <c r="BM290" i="4"/>
  <c r="BM282" i="4"/>
  <c r="BM274" i="4"/>
  <c r="BM258" i="4"/>
  <c r="BM250" i="4"/>
  <c r="BM242" i="4"/>
  <c r="BS251" i="4" s="1"/>
  <c r="BM234" i="4"/>
  <c r="BM218" i="4"/>
  <c r="BM202" i="4"/>
  <c r="BM194" i="4"/>
  <c r="BM186" i="4"/>
  <c r="BM170" i="4"/>
  <c r="BM162" i="4"/>
  <c r="BM146" i="4"/>
  <c r="BM138" i="4"/>
  <c r="BM130" i="4"/>
  <c r="BM122" i="4"/>
  <c r="BM114" i="4"/>
  <c r="BM98" i="4"/>
  <c r="BN942" i="4"/>
  <c r="BN934" i="4"/>
  <c r="BN926" i="4"/>
  <c r="BN918" i="4"/>
  <c r="BN902" i="4"/>
  <c r="BN894" i="4"/>
  <c r="BN886" i="4"/>
  <c r="BN878" i="4"/>
  <c r="BN870" i="4"/>
  <c r="BN862" i="4"/>
  <c r="BN854" i="4"/>
  <c r="BN846" i="4"/>
  <c r="BN838" i="4"/>
  <c r="BN830" i="4"/>
  <c r="BN822" i="4"/>
  <c r="BN814" i="4"/>
  <c r="BN806" i="4"/>
  <c r="BN798" i="4"/>
  <c r="BN782" i="4"/>
  <c r="BN774" i="4"/>
  <c r="BN766" i="4"/>
  <c r="BN758" i="4"/>
  <c r="BN750" i="4"/>
  <c r="BN742" i="4"/>
  <c r="BN734" i="4"/>
  <c r="BN726" i="4"/>
  <c r="BN718" i="4"/>
  <c r="BN710" i="4"/>
  <c r="BN702" i="4"/>
  <c r="BN678" i="4"/>
  <c r="BN670" i="4"/>
  <c r="BN662" i="4"/>
  <c r="BO983" i="4"/>
  <c r="BO975" i="4"/>
  <c r="BO959" i="4"/>
  <c r="BO951" i="4"/>
  <c r="BO943" i="4"/>
  <c r="BO919" i="4"/>
  <c r="BO911" i="4"/>
  <c r="BO903" i="4"/>
  <c r="BO895" i="4"/>
  <c r="BO887" i="4"/>
  <c r="BO863" i="4"/>
  <c r="BO839" i="4"/>
  <c r="BO831" i="4"/>
  <c r="BO807" i="4"/>
  <c r="BO799" i="4"/>
  <c r="BO791" i="4"/>
  <c r="BO783" i="4"/>
  <c r="BO775" i="4"/>
  <c r="BO767" i="4"/>
  <c r="BO759" i="4"/>
  <c r="BO751" i="4"/>
  <c r="BO743" i="4"/>
  <c r="BO735" i="4"/>
  <c r="BO727" i="4"/>
  <c r="BO703" i="4"/>
  <c r="BO687" i="4"/>
  <c r="BO679" i="4"/>
  <c r="BO671" i="4"/>
  <c r="BO663" i="4"/>
  <c r="BO849" i="4"/>
  <c r="BO841" i="4"/>
  <c r="BO833" i="4"/>
  <c r="BO825" i="4"/>
  <c r="BO817" i="4"/>
  <c r="BO809" i="4"/>
  <c r="BO801" i="4"/>
  <c r="BO793" i="4"/>
  <c r="BO785" i="4"/>
  <c r="BO777" i="4"/>
  <c r="BO769" i="4"/>
  <c r="BO761" i="4"/>
  <c r="BO745" i="4"/>
  <c r="BO729" i="4"/>
  <c r="BO721" i="4"/>
  <c r="BO713" i="4"/>
  <c r="BO705" i="4"/>
  <c r="BO697" i="4"/>
  <c r="BO689" i="4"/>
  <c r="BO681" i="4"/>
  <c r="BO673" i="4"/>
  <c r="BO665" i="4"/>
  <c r="BO649" i="4"/>
  <c r="BO641" i="4"/>
  <c r="BO633" i="4"/>
  <c r="BO625" i="4"/>
  <c r="BO609" i="4"/>
  <c r="BO601" i="4"/>
  <c r="BO585" i="4"/>
  <c r="BO577" i="4"/>
  <c r="BO569" i="4"/>
  <c r="BO561" i="4"/>
  <c r="BO553" i="4"/>
  <c r="BO545" i="4"/>
  <c r="BO537" i="4"/>
  <c r="BO529" i="4"/>
  <c r="BO513" i="4"/>
  <c r="BO505" i="4"/>
  <c r="BO497" i="4"/>
  <c r="BO489" i="4"/>
  <c r="BO481" i="4"/>
  <c r="BO473" i="4"/>
  <c r="BO465" i="4"/>
  <c r="BO457" i="4"/>
  <c r="BO449" i="4"/>
  <c r="BO425" i="4"/>
  <c r="BO417" i="4"/>
  <c r="BO409" i="4"/>
  <c r="BO393" i="4"/>
  <c r="BO385" i="4"/>
  <c r="BO377" i="4"/>
  <c r="BO369" i="4"/>
  <c r="BO361" i="4"/>
  <c r="BO353" i="4"/>
  <c r="BO345" i="4"/>
  <c r="BO337" i="4"/>
  <c r="BO329" i="4"/>
  <c r="BO73" i="4"/>
  <c r="BM925" i="4"/>
  <c r="BN913" i="4"/>
  <c r="BM909" i="4"/>
  <c r="BN897" i="4"/>
  <c r="BM885" i="4"/>
  <c r="BN881" i="4"/>
  <c r="BM877" i="4"/>
  <c r="BN873" i="4"/>
  <c r="BM869" i="4"/>
  <c r="BN865" i="4"/>
  <c r="BM861" i="4"/>
  <c r="BN857" i="4"/>
  <c r="BM853" i="4"/>
  <c r="BN849" i="4"/>
  <c r="BM845" i="4"/>
  <c r="BN841" i="4"/>
  <c r="BN833" i="4"/>
  <c r="BN825" i="4"/>
  <c r="BN817" i="4"/>
  <c r="BM813" i="4"/>
  <c r="BN809" i="4"/>
  <c r="BM805" i="4"/>
  <c r="BN801" i="4"/>
  <c r="BN793" i="4"/>
  <c r="BM789" i="4"/>
  <c r="BN785" i="4"/>
  <c r="BM781" i="4"/>
  <c r="BN777" i="4"/>
  <c r="BM773" i="4"/>
  <c r="BN769" i="4"/>
  <c r="BN761" i="4"/>
  <c r="BM757" i="4"/>
  <c r="BN753" i="4"/>
  <c r="BM749" i="4"/>
  <c r="BM741" i="4"/>
  <c r="BN737" i="4"/>
  <c r="BM733" i="4"/>
  <c r="BN729" i="4"/>
  <c r="BM725" i="4"/>
  <c r="BN721" i="4"/>
  <c r="BM717" i="4"/>
  <c r="BN713" i="4"/>
  <c r="BN705" i="4"/>
  <c r="BM701" i="4"/>
  <c r="BN697" i="4"/>
  <c r="BN689" i="4"/>
  <c r="BM685" i="4"/>
  <c r="BM677" i="4"/>
  <c r="BN673" i="4"/>
  <c r="BM669" i="4"/>
  <c r="BN665" i="4"/>
  <c r="BM661" i="4"/>
  <c r="BN657" i="4"/>
  <c r="BM653" i="4"/>
  <c r="BN649" i="4"/>
  <c r="BN641" i="4"/>
  <c r="BN633" i="4"/>
  <c r="BM629" i="4"/>
  <c r="BN625" i="4"/>
  <c r="BM621" i="4"/>
  <c r="BN617" i="4"/>
  <c r="BM613" i="4"/>
  <c r="BN609" i="4"/>
  <c r="BM605" i="4"/>
  <c r="BN601" i="4"/>
  <c r="BM597" i="4"/>
  <c r="BN593" i="4"/>
  <c r="BM589" i="4"/>
  <c r="BN585" i="4"/>
  <c r="BN577" i="4"/>
  <c r="BM573" i="4"/>
  <c r="BN569" i="4"/>
  <c r="BM565" i="4"/>
  <c r="BN561" i="4"/>
  <c r="BM557" i="4"/>
  <c r="BN553" i="4"/>
  <c r="BM549" i="4"/>
  <c r="BN545" i="4"/>
  <c r="BN537" i="4"/>
  <c r="BM533" i="4"/>
  <c r="BN529" i="4"/>
  <c r="BM525" i="4"/>
  <c r="BN521" i="4"/>
  <c r="BM517" i="4"/>
  <c r="BN513" i="4"/>
  <c r="BM509" i="4"/>
  <c r="BN505" i="4"/>
  <c r="BM501" i="4"/>
  <c r="BN497" i="4"/>
  <c r="BM485" i="4"/>
  <c r="BN481" i="4"/>
  <c r="BM477" i="4"/>
  <c r="BN473" i="4"/>
  <c r="BN465" i="4"/>
  <c r="BM461" i="4"/>
  <c r="BN457" i="4"/>
  <c r="BM453" i="4"/>
  <c r="BN449" i="4"/>
  <c r="BM445" i="4"/>
  <c r="BN441" i="4"/>
  <c r="BM437" i="4"/>
  <c r="BN433" i="4"/>
  <c r="BM429" i="4"/>
  <c r="BN425" i="4"/>
  <c r="BM421" i="4"/>
  <c r="BM413" i="4"/>
  <c r="BN409" i="4"/>
  <c r="BN401" i="4"/>
  <c r="BM397" i="4"/>
  <c r="BN393" i="4"/>
  <c r="BN385" i="4"/>
  <c r="BM381" i="4"/>
  <c r="BN377" i="4"/>
  <c r="BM373" i="4"/>
  <c r="BN369" i="4"/>
  <c r="BN361" i="4"/>
  <c r="BM357" i="4"/>
  <c r="BM349" i="4"/>
  <c r="BN345" i="4"/>
  <c r="BN337" i="4"/>
  <c r="BM333" i="4"/>
  <c r="BN329" i="4"/>
  <c r="BM325" i="4"/>
  <c r="BN321" i="4"/>
  <c r="BM317" i="4"/>
  <c r="BN313" i="4"/>
  <c r="BM309" i="4"/>
  <c r="BN305" i="4"/>
  <c r="BN297" i="4"/>
  <c r="BN289" i="4"/>
  <c r="BN281" i="4"/>
  <c r="BN193" i="4"/>
  <c r="BN129" i="4"/>
  <c r="BO915" i="4"/>
  <c r="BO907" i="4"/>
  <c r="BO891" i="4"/>
  <c r="BO875" i="4"/>
  <c r="BO867" i="4"/>
  <c r="BO859" i="4"/>
  <c r="BO851" i="4"/>
  <c r="BO843" i="4"/>
  <c r="BO835" i="4"/>
  <c r="BO827" i="4"/>
  <c r="BO819" i="4"/>
  <c r="BO811" i="4"/>
  <c r="BO803" i="4"/>
  <c r="BO795" i="4"/>
  <c r="BO787" i="4"/>
  <c r="BO779" i="4"/>
  <c r="BO763" i="4"/>
  <c r="BO747" i="4"/>
  <c r="BO731" i="4"/>
  <c r="BO723" i="4"/>
  <c r="BO715" i="4"/>
  <c r="BO707" i="4"/>
  <c r="BO699" i="4"/>
  <c r="BO691" i="4"/>
  <c r="BO683" i="4"/>
  <c r="BO675" i="4"/>
  <c r="BO659" i="4"/>
  <c r="BO651" i="4"/>
  <c r="BO643" i="4"/>
  <c r="BO635" i="4"/>
  <c r="BO619" i="4"/>
  <c r="BO611" i="4"/>
  <c r="BO595" i="4"/>
  <c r="BO587" i="4"/>
  <c r="BO579" i="4"/>
  <c r="BO571" i="4"/>
  <c r="BO563" i="4"/>
  <c r="BO555" i="4"/>
  <c r="BO547" i="4"/>
  <c r="BO539" i="4"/>
  <c r="BO523" i="4"/>
  <c r="BO515" i="4"/>
  <c r="BO507" i="4"/>
  <c r="BO499" i="4"/>
  <c r="BO491" i="4"/>
  <c r="BO483" i="4"/>
  <c r="BO475" i="4"/>
  <c r="BO459" i="4"/>
  <c r="BO451" i="4"/>
  <c r="BO443" i="4"/>
  <c r="BO435" i="4"/>
  <c r="BO427" i="4"/>
  <c r="BO419" i="4"/>
  <c r="BO411" i="4"/>
  <c r="BO403" i="4"/>
  <c r="BO395" i="4"/>
  <c r="BO387" i="4"/>
  <c r="BO379" i="4"/>
  <c r="BO371" i="4"/>
  <c r="BO363" i="4"/>
  <c r="BO355" i="4"/>
  <c r="BO347" i="4"/>
  <c r="BO339" i="4"/>
  <c r="BO331" i="4"/>
  <c r="BO323" i="4"/>
  <c r="BO644" i="4"/>
  <c r="BO636" i="4"/>
  <c r="BO612" i="4"/>
  <c r="BU621" i="4" s="1"/>
  <c r="BO604" i="4"/>
  <c r="BO596" i="4"/>
  <c r="BO588" i="4"/>
  <c r="BO572" i="4"/>
  <c r="BO556" i="4"/>
  <c r="BO548" i="4"/>
  <c r="BO540" i="4"/>
  <c r="BO532" i="4"/>
  <c r="BO524" i="4"/>
  <c r="BO516" i="4"/>
  <c r="BO508" i="4"/>
  <c r="BO500" i="4"/>
  <c r="BO492" i="4"/>
  <c r="BO484" i="4"/>
  <c r="BO476" i="4"/>
  <c r="BO468" i="4"/>
  <c r="BO460" i="4"/>
  <c r="BO452" i="4"/>
  <c r="BU461" i="4" s="1"/>
  <c r="BO444" i="4"/>
  <c r="BO436" i="4"/>
  <c r="BO428" i="4"/>
  <c r="BO420" i="4"/>
  <c r="BO412" i="4"/>
  <c r="BO404" i="4"/>
  <c r="BO396" i="4"/>
  <c r="BO388" i="4"/>
  <c r="BO380" i="4"/>
  <c r="BO372" i="4"/>
  <c r="BO364" i="4"/>
  <c r="BO356" i="4"/>
  <c r="BO324" i="4"/>
  <c r="BN924" i="4"/>
  <c r="BM920" i="4"/>
  <c r="BN916" i="4"/>
  <c r="BM912" i="4"/>
  <c r="BS921" i="4" s="1"/>
  <c r="BN908" i="4"/>
  <c r="BM904" i="4"/>
  <c r="BN900" i="4"/>
  <c r="BM896" i="4"/>
  <c r="BM888" i="4"/>
  <c r="BM872" i="4"/>
  <c r="BN868" i="4"/>
  <c r="BM864" i="4"/>
  <c r="BN860" i="4"/>
  <c r="BM856" i="4"/>
  <c r="BN852" i="4"/>
  <c r="BN844" i="4"/>
  <c r="BM840" i="4"/>
  <c r="BM832" i="4"/>
  <c r="BS841" i="4" s="1"/>
  <c r="BN828" i="4"/>
  <c r="BN820" i="4"/>
  <c r="BM816" i="4"/>
  <c r="BN812" i="4"/>
  <c r="BN796" i="4"/>
  <c r="BM792" i="4"/>
  <c r="BN788" i="4"/>
  <c r="BM784" i="4"/>
  <c r="BM776" i="4"/>
  <c r="BN772" i="4"/>
  <c r="BN764" i="4"/>
  <c r="BM760" i="4"/>
  <c r="BN756" i="4"/>
  <c r="BN748" i="4"/>
  <c r="BN740" i="4"/>
  <c r="BM736" i="4"/>
  <c r="BN732" i="4"/>
  <c r="BT741" i="4" s="1"/>
  <c r="BM728" i="4"/>
  <c r="BN724" i="4"/>
  <c r="BM720" i="4"/>
  <c r="BN716" i="4"/>
  <c r="BN708" i="4"/>
  <c r="BM704" i="4"/>
  <c r="BN700" i="4"/>
  <c r="BM696" i="4"/>
  <c r="BN692" i="4"/>
  <c r="BM688" i="4"/>
  <c r="BN684" i="4"/>
  <c r="BM680" i="4"/>
  <c r="BN676" i="4"/>
  <c r="BM672" i="4"/>
  <c r="BN660" i="4"/>
  <c r="BN652" i="4"/>
  <c r="BN644" i="4"/>
  <c r="BM640" i="4"/>
  <c r="BM632" i="4"/>
  <c r="BN628" i="4"/>
  <c r="BN620" i="4"/>
  <c r="BM616" i="4"/>
  <c r="BN612" i="4"/>
  <c r="BN604" i="4"/>
  <c r="BM600" i="4"/>
  <c r="BN596" i="4"/>
  <c r="BN588" i="4"/>
  <c r="BM584" i="4"/>
  <c r="BN580" i="4"/>
  <c r="BM576" i="4"/>
  <c r="BN572" i="4"/>
  <c r="BM568" i="4"/>
  <c r="BN564" i="4"/>
  <c r="BN556" i="4"/>
  <c r="BN548" i="4"/>
  <c r="BM544" i="4"/>
  <c r="BN540" i="4"/>
  <c r="BM536" i="4"/>
  <c r="BN532" i="4"/>
  <c r="BM528" i="4"/>
  <c r="BN524" i="4"/>
  <c r="BM512" i="4"/>
  <c r="BN508" i="4"/>
  <c r="BM504" i="4"/>
  <c r="BN500" i="4"/>
  <c r="BM496" i="4"/>
  <c r="BN492" i="4"/>
  <c r="BT501" i="4" s="1"/>
  <c r="BM488" i="4"/>
  <c r="BN484" i="4"/>
  <c r="BM480" i="4"/>
  <c r="BN476" i="4"/>
  <c r="BM472" i="4"/>
  <c r="BM464" i="4"/>
  <c r="BN460" i="4"/>
  <c r="BN452" i="4"/>
  <c r="BM448" i="4"/>
  <c r="BM112" i="4"/>
  <c r="BN110" i="4"/>
  <c r="BM106" i="4"/>
  <c r="BN102" i="4"/>
  <c r="BN94" i="4"/>
  <c r="BN86" i="4"/>
  <c r="BM82" i="4"/>
  <c r="BN78" i="4"/>
  <c r="BM74" i="4"/>
  <c r="BM66" i="4"/>
  <c r="BN62" i="4"/>
  <c r="BM58" i="4"/>
  <c r="BN54" i="4"/>
  <c r="BM50" i="4"/>
  <c r="BN46" i="4"/>
  <c r="BM42" i="4"/>
  <c r="BN38" i="4"/>
  <c r="BM34" i="4"/>
  <c r="BN30" i="4"/>
  <c r="BM26" i="4"/>
  <c r="BN22" i="4"/>
  <c r="BM18" i="4"/>
  <c r="BN14" i="4"/>
  <c r="BM10" i="4"/>
  <c r="BN6" i="4"/>
  <c r="BO312" i="4"/>
  <c r="BO304" i="4"/>
  <c r="BO296" i="4"/>
  <c r="BO288" i="4"/>
  <c r="BO280" i="4"/>
  <c r="BO272" i="4"/>
  <c r="BO264" i="4"/>
  <c r="BO256" i="4"/>
  <c r="BO248" i="4"/>
  <c r="BO240" i="4"/>
  <c r="BO232" i="4"/>
  <c r="BO224" i="4"/>
  <c r="BO216" i="4"/>
  <c r="BO208" i="4"/>
  <c r="BO200" i="4"/>
  <c r="BO96" i="4"/>
  <c r="BN248" i="4"/>
  <c r="BN240" i="4"/>
  <c r="BN232" i="4"/>
  <c r="BN224" i="4"/>
  <c r="BN216" i="4"/>
  <c r="BN208" i="4"/>
  <c r="BN192" i="4"/>
  <c r="BN184" i="4"/>
  <c r="BN160" i="4"/>
  <c r="BN152" i="4"/>
  <c r="BN144" i="4"/>
  <c r="BN136" i="4"/>
  <c r="BN128" i="4"/>
  <c r="BN120" i="4"/>
  <c r="BN112" i="4"/>
  <c r="BT121" i="4" s="1"/>
  <c r="BN96" i="4"/>
  <c r="BN88" i="4"/>
  <c r="BN80" i="4"/>
  <c r="BN72" i="4"/>
  <c r="BN56" i="4"/>
  <c r="BN48" i="4"/>
  <c r="BN40" i="4"/>
  <c r="BN32" i="4"/>
  <c r="BN16" i="4"/>
  <c r="BN8" i="4"/>
  <c r="BO305" i="4"/>
  <c r="BO297" i="4"/>
  <c r="BO289" i="4"/>
  <c r="BO281" i="4"/>
  <c r="BO273" i="4"/>
  <c r="BO265" i="4"/>
  <c r="BO257" i="4"/>
  <c r="BO249" i="4"/>
  <c r="BO241" i="4"/>
  <c r="BO233" i="4"/>
  <c r="BO225" i="4"/>
  <c r="BO217" i="4"/>
  <c r="BO193" i="4"/>
  <c r="BO185" i="4"/>
  <c r="BO177" i="4"/>
  <c r="BO169" i="4"/>
  <c r="BO161" i="4"/>
  <c r="BO153" i="4"/>
  <c r="BO145" i="4"/>
  <c r="BO137" i="4"/>
  <c r="BO129" i="4"/>
  <c r="BO121" i="4"/>
  <c r="BO113" i="4"/>
  <c r="BO105" i="4"/>
  <c r="BO97" i="4"/>
  <c r="BO81" i="4"/>
  <c r="BO65" i="4"/>
  <c r="BO17" i="4"/>
  <c r="BN273" i="4"/>
  <c r="BN265" i="4"/>
  <c r="BN257" i="4"/>
  <c r="BN249" i="4"/>
  <c r="BN241" i="4"/>
  <c r="BN233" i="4"/>
  <c r="BN225" i="4"/>
  <c r="BN217" i="4"/>
  <c r="BN209" i="4"/>
  <c r="BN201" i="4"/>
  <c r="BN185" i="4"/>
  <c r="BN169" i="4"/>
  <c r="BN153" i="4"/>
  <c r="BN145" i="4"/>
  <c r="BN137" i="4"/>
  <c r="BN121" i="4"/>
  <c r="BO57" i="4"/>
  <c r="BO49" i="4"/>
  <c r="BO41" i="4"/>
  <c r="BO33" i="4"/>
  <c r="BO25" i="4"/>
  <c r="BM13" i="4"/>
  <c r="BM86" i="4"/>
  <c r="BM78" i="4"/>
  <c r="BM70" i="4"/>
  <c r="BM62" i="4"/>
  <c r="BM54" i="4"/>
  <c r="BM46" i="4"/>
  <c r="BM30" i="4"/>
  <c r="BM22" i="4"/>
  <c r="BM14" i="4"/>
  <c r="BM6" i="4"/>
  <c r="BO111" i="4"/>
  <c r="BO103" i="4"/>
  <c r="BO79" i="4"/>
  <c r="BO71" i="4"/>
  <c r="BO47" i="4"/>
  <c r="BO39" i="4"/>
  <c r="BO15" i="4"/>
  <c r="BO7" i="4"/>
  <c r="BN735" i="4"/>
  <c r="BM715" i="4"/>
  <c r="BN671" i="4"/>
  <c r="BN663" i="4"/>
  <c r="BN655" i="4"/>
  <c r="BM651" i="4"/>
  <c r="BM643" i="4"/>
  <c r="BN639" i="4"/>
  <c r="BM627" i="4"/>
  <c r="BN623" i="4"/>
  <c r="BM603" i="4"/>
  <c r="BM595" i="4"/>
  <c r="BN583" i="4"/>
  <c r="BN559" i="4"/>
  <c r="BN519" i="4"/>
  <c r="BM507" i="4"/>
  <c r="BN503" i="4"/>
  <c r="BM499" i="4"/>
  <c r="BN487" i="4"/>
  <c r="BM483" i="4"/>
  <c r="BM475" i="4"/>
  <c r="BN471" i="4"/>
  <c r="BN463" i="4"/>
  <c r="BM459" i="4"/>
  <c r="BN455" i="4"/>
  <c r="BM443" i="4"/>
  <c r="BN431" i="4"/>
  <c r="BN415" i="4"/>
  <c r="BM411" i="4"/>
  <c r="BM403" i="4"/>
  <c r="BM387" i="4"/>
  <c r="BN383" i="4"/>
  <c r="BM379" i="4"/>
  <c r="BM371" i="4"/>
  <c r="BM363" i="4"/>
  <c r="BN359" i="4"/>
  <c r="BM347" i="4"/>
  <c r="BN343" i="4"/>
  <c r="BM339" i="4"/>
  <c r="BN327" i="4"/>
  <c r="BN319" i="4"/>
  <c r="BM315" i="4"/>
  <c r="BM307" i="4"/>
  <c r="BN303" i="4"/>
  <c r="BM299" i="4"/>
  <c r="BN295" i="4"/>
  <c r="BN287" i="4"/>
  <c r="BN263" i="4"/>
  <c r="BM259" i="4"/>
  <c r="BN255" i="4"/>
  <c r="BN247" i="4"/>
  <c r="BM235" i="4"/>
  <c r="BN231" i="4"/>
  <c r="BM227" i="4"/>
  <c r="BN215" i="4"/>
  <c r="BM211" i="4"/>
  <c r="BM203" i="4"/>
  <c r="BN199" i="4"/>
  <c r="BM195" i="4"/>
  <c r="BN191" i="4"/>
  <c r="BM187" i="4"/>
  <c r="BN183" i="4"/>
  <c r="BN175" i="4"/>
  <c r="BM171" i="4"/>
  <c r="BM163" i="4"/>
  <c r="BN159" i="4"/>
  <c r="BN151" i="4"/>
  <c r="BM147" i="4"/>
  <c r="BM139" i="4"/>
  <c r="BM131" i="4"/>
  <c r="BN127" i="4"/>
  <c r="BM123" i="4"/>
  <c r="BN119" i="4"/>
  <c r="BN111" i="4"/>
  <c r="BM107" i="4"/>
  <c r="BN103" i="4"/>
  <c r="BN95" i="4"/>
  <c r="BM91" i="4"/>
  <c r="BN87" i="4"/>
  <c r="BM83" i="4"/>
  <c r="BN79" i="4"/>
  <c r="BM75" i="4"/>
  <c r="BN71" i="4"/>
  <c r="BM67" i="4"/>
  <c r="BN63" i="4"/>
  <c r="BN39" i="4"/>
  <c r="BM35" i="4"/>
  <c r="BM27" i="4"/>
  <c r="BM19" i="4"/>
  <c r="BM11" i="4"/>
  <c r="BN444" i="4"/>
  <c r="BN436" i="4"/>
  <c r="BN420" i="4"/>
  <c r="BN412" i="4"/>
  <c r="BN404" i="4"/>
  <c r="BM400" i="4"/>
  <c r="BN396" i="4"/>
  <c r="BM392" i="4"/>
  <c r="BS401" i="4" s="1"/>
  <c r="BN388" i="4"/>
  <c r="BM384" i="4"/>
  <c r="BM376" i="4"/>
  <c r="BM368" i="4"/>
  <c r="BN364" i="4"/>
  <c r="BN356" i="4"/>
  <c r="BM352" i="4"/>
  <c r="BS361" i="4" s="1"/>
  <c r="BN340" i="4"/>
  <c r="BM336" i="4"/>
  <c r="BN332" i="4"/>
  <c r="BN324" i="4"/>
  <c r="BN316" i="4"/>
  <c r="BM312" i="4"/>
  <c r="BN308" i="4"/>
  <c r="BN284" i="4"/>
  <c r="BN268" i="4"/>
  <c r="BM264" i="4"/>
  <c r="BN260" i="4"/>
  <c r="BN252" i="4"/>
  <c r="BM248" i="4"/>
  <c r="BN244" i="4"/>
  <c r="BM240" i="4"/>
  <c r="BM224" i="4"/>
  <c r="BN220" i="4"/>
  <c r="BM216" i="4"/>
  <c r="BN212" i="4"/>
  <c r="BM208" i="4"/>
  <c r="BM200" i="4"/>
  <c r="BN196" i="4"/>
  <c r="BM192" i="4"/>
  <c r="BM184" i="4"/>
  <c r="BM176" i="4"/>
  <c r="BN172" i="4"/>
  <c r="BT181" i="4" s="1"/>
  <c r="BM160" i="4"/>
  <c r="BM152" i="4"/>
  <c r="BM144" i="4"/>
  <c r="BM136" i="4"/>
  <c r="BN132" i="4"/>
  <c r="BN124" i="4"/>
  <c r="BM120" i="4"/>
  <c r="BN116" i="4"/>
  <c r="BM104" i="4"/>
  <c r="BN100" i="4"/>
  <c r="BM96" i="4"/>
  <c r="BN92" i="4"/>
  <c r="BN84" i="4"/>
  <c r="BN68" i="4"/>
  <c r="BM64" i="4"/>
  <c r="BN60" i="4"/>
  <c r="BM56" i="4"/>
  <c r="BN52" i="4"/>
  <c r="BM48" i="4"/>
  <c r="BM40" i="4"/>
  <c r="BN28" i="4"/>
  <c r="BN12" i="4"/>
  <c r="BM8" i="4"/>
  <c r="BN325" i="4"/>
  <c r="BM321" i="4"/>
  <c r="BM313" i="4"/>
  <c r="BN309" i="4"/>
  <c r="BM297" i="4"/>
  <c r="BM281" i="4"/>
  <c r="BM273" i="4"/>
  <c r="BN269" i="4"/>
  <c r="BM265" i="4"/>
  <c r="BM257" i="4"/>
  <c r="BM241" i="4"/>
  <c r="BN237" i="4"/>
  <c r="BN229" i="4"/>
  <c r="BM225" i="4"/>
  <c r="BN221" i="4"/>
  <c r="BM209" i="4"/>
  <c r="BN205" i="4"/>
  <c r="BM201" i="4"/>
  <c r="BN189" i="4"/>
  <c r="BM185" i="4"/>
  <c r="BN181" i="4"/>
  <c r="BN173" i="4"/>
  <c r="BM169" i="4"/>
  <c r="BN165" i="4"/>
  <c r="BM153" i="4"/>
  <c r="BM145" i="4"/>
  <c r="BN141" i="4"/>
  <c r="BM137" i="4"/>
  <c r="BN133" i="4"/>
  <c r="BM121" i="4"/>
  <c r="BM113" i="4"/>
  <c r="BM105" i="4"/>
  <c r="BN93" i="4"/>
  <c r="BM89" i="4"/>
  <c r="BM81" i="4"/>
  <c r="BM73" i="4"/>
  <c r="BN69" i="4"/>
  <c r="BM65" i="4"/>
  <c r="BN61" i="4"/>
  <c r="BM57" i="4"/>
  <c r="BN53" i="4"/>
  <c r="BM49" i="4"/>
  <c r="BN45" i="4"/>
  <c r="BM41" i="4"/>
  <c r="BN37" i="4"/>
  <c r="BN21" i="4"/>
  <c r="BN13" i="4"/>
  <c r="BN5" i="4"/>
  <c r="BO184" i="4"/>
  <c r="BO176" i="4"/>
  <c r="BO168" i="4"/>
  <c r="BO152" i="4"/>
  <c r="BO144" i="4"/>
  <c r="BO136" i="4"/>
  <c r="BO120" i="4"/>
  <c r="BO104" i="4"/>
  <c r="BO88" i="4"/>
  <c r="BO80" i="4"/>
  <c r="BO72" i="4"/>
  <c r="BO56" i="4"/>
  <c r="BO40" i="4"/>
  <c r="BO29" i="4"/>
  <c r="BO21" i="4"/>
  <c r="BO5" i="4"/>
  <c r="AY988" i="4"/>
  <c r="AZ988" i="4"/>
  <c r="BF988" i="4"/>
  <c r="BD988" i="4"/>
  <c r="BC988" i="4"/>
  <c r="BA988" i="4"/>
  <c r="BE988" i="4"/>
  <c r="BH988" i="4"/>
  <c r="BG988" i="4"/>
  <c r="BB988" i="4"/>
  <c r="BU701" i="4" l="1"/>
  <c r="BS701" i="4"/>
  <c r="BU831" i="4"/>
  <c r="BT491" i="4"/>
  <c r="BU191" i="4"/>
  <c r="BT661" i="4"/>
  <c r="BT951" i="4"/>
  <c r="BT791" i="4"/>
  <c r="BS151" i="4"/>
  <c r="BS71" i="4"/>
  <c r="BS987" i="4"/>
  <c r="BT411" i="4"/>
  <c r="BS561" i="4"/>
  <c r="BU981" i="4"/>
  <c r="BS821" i="4"/>
  <c r="BS91" i="4"/>
  <c r="BT581" i="4"/>
  <c r="BT941" i="4"/>
  <c r="BT291" i="4"/>
  <c r="BU861" i="4"/>
  <c r="BT321" i="4"/>
  <c r="BS581" i="4"/>
  <c r="BT731" i="4"/>
  <c r="BU891" i="4"/>
  <c r="BU291" i="4"/>
  <c r="BU921" i="4"/>
  <c r="BU661" i="4"/>
  <c r="BU311" i="4"/>
  <c r="BT591" i="4"/>
  <c r="BU511" i="4"/>
  <c r="BT391" i="4"/>
  <c r="BT671" i="4"/>
  <c r="BU841" i="4"/>
  <c r="BU681" i="4"/>
  <c r="BS141" i="4"/>
  <c r="BS261" i="4"/>
  <c r="BS931" i="4"/>
  <c r="BU771" i="4"/>
  <c r="BU41" i="4"/>
  <c r="BU671" i="4"/>
  <c r="BT31" i="4"/>
  <c r="BT831" i="4"/>
  <c r="BS291" i="4"/>
  <c r="BS571" i="4"/>
  <c r="BS231" i="4"/>
  <c r="BU301" i="4"/>
  <c r="BS461" i="4"/>
  <c r="BT421" i="4"/>
  <c r="BT111" i="4"/>
  <c r="BU401" i="4"/>
  <c r="BS431" i="4"/>
  <c r="BU741" i="4"/>
  <c r="BT711" i="4"/>
  <c r="BS961" i="4"/>
  <c r="BS111" i="4"/>
  <c r="BS661" i="4"/>
  <c r="BS811" i="4"/>
  <c r="BT841" i="4"/>
  <c r="BU611" i="4"/>
  <c r="BU641" i="4"/>
  <c r="BU231" i="4"/>
  <c r="BT191" i="4"/>
  <c r="BU551" i="4"/>
  <c r="BT221" i="4"/>
  <c r="BT341" i="4"/>
  <c r="BS521" i="4"/>
  <c r="BU381" i="4"/>
  <c r="BS451" i="4"/>
  <c r="BU951" i="4"/>
  <c r="BU561" i="4"/>
  <c r="BT331" i="4"/>
  <c r="BS341" i="4"/>
  <c r="BT601" i="4"/>
  <c r="BS651" i="4"/>
  <c r="BS971" i="4"/>
  <c r="BT811" i="4"/>
  <c r="BU931" i="4"/>
  <c r="BU91" i="4"/>
  <c r="BU371" i="4"/>
  <c r="BS281" i="4"/>
  <c r="BU31" i="4"/>
  <c r="BT231" i="4"/>
  <c r="BU871" i="4"/>
  <c r="BS121" i="4"/>
  <c r="BT701" i="4"/>
  <c r="BT781" i="4"/>
  <c r="BS331" i="4"/>
  <c r="BU881" i="4"/>
  <c r="BS311" i="4"/>
  <c r="BS711" i="4"/>
  <c r="BS871" i="4"/>
  <c r="BT211" i="4"/>
  <c r="BU201" i="4"/>
  <c r="BU761" i="4"/>
  <c r="BU61" i="4"/>
  <c r="BU341" i="4"/>
  <c r="BT281" i="4"/>
  <c r="BS541" i="4"/>
  <c r="BU811" i="4"/>
  <c r="BS981" i="4"/>
  <c r="BS41" i="4"/>
  <c r="BU731" i="4"/>
  <c r="BU911" i="4"/>
  <c r="BU751" i="4"/>
  <c r="BT101" i="4"/>
  <c r="BS321" i="4"/>
  <c r="BS391" i="4"/>
  <c r="BT571" i="4"/>
  <c r="BU21" i="4"/>
  <c r="BS781" i="4"/>
  <c r="BS771" i="4"/>
  <c r="BT961" i="4"/>
  <c r="BT851" i="4"/>
  <c r="BU51" i="4"/>
  <c r="BU331" i="4"/>
  <c r="BU491" i="4"/>
  <c r="BU121" i="4"/>
  <c r="BU351" i="4"/>
  <c r="BT631" i="4"/>
  <c r="BU161" i="4"/>
  <c r="BU241" i="4"/>
  <c r="BT861" i="4"/>
  <c r="BS131" i="4"/>
  <c r="BS831" i="4"/>
  <c r="BU181" i="4"/>
  <c r="BS21" i="4"/>
  <c r="BT401" i="4"/>
  <c r="BT721" i="4"/>
  <c r="BT771" i="4"/>
  <c r="BS901" i="4"/>
  <c r="BU711" i="4"/>
  <c r="BU591" i="4"/>
  <c r="BT431" i="4"/>
  <c r="BT161" i="4"/>
  <c r="BU501" i="4"/>
  <c r="BT451" i="4"/>
  <c r="BT41" i="4"/>
  <c r="BT201" i="4"/>
  <c r="BS51" i="4"/>
  <c r="BT871" i="4"/>
  <c r="BS171" i="4"/>
  <c r="BT611" i="4"/>
  <c r="BS61" i="4"/>
  <c r="BS181" i="4"/>
  <c r="BT481" i="4"/>
  <c r="BS731" i="4"/>
  <c r="BS81" i="4"/>
  <c r="BT381" i="4"/>
  <c r="BU901" i="4"/>
  <c r="BU271" i="4"/>
  <c r="BU431" i="4"/>
  <c r="BU71" i="4"/>
  <c r="BT471" i="4"/>
  <c r="BS681" i="4"/>
  <c r="BU521" i="4"/>
  <c r="BT171" i="4"/>
  <c r="BT541" i="4"/>
  <c r="BS881" i="4"/>
  <c r="BT981" i="4"/>
  <c r="BS911" i="4"/>
  <c r="BS421" i="4"/>
  <c r="BS741" i="4"/>
  <c r="BS891" i="4"/>
  <c r="BT921" i="4"/>
  <c r="BT151" i="4"/>
  <c r="BT271" i="4"/>
  <c r="BT141" i="4"/>
  <c r="BU541" i="4"/>
  <c r="BT751" i="4"/>
  <c r="BS751" i="4"/>
  <c r="BS191" i="4"/>
  <c r="BS511" i="4"/>
  <c r="BT681" i="4"/>
  <c r="BS861" i="4"/>
  <c r="BU131" i="4"/>
  <c r="BU531" i="4"/>
  <c r="BU391" i="4"/>
  <c r="BT987" i="4"/>
  <c r="BT511" i="4"/>
  <c r="BT71" i="4"/>
  <c r="BS641" i="4"/>
  <c r="BT821" i="4"/>
  <c r="BT911" i="4"/>
  <c r="BU481" i="4"/>
  <c r="BU801" i="4"/>
  <c r="BS951" i="4"/>
  <c r="BT131" i="4"/>
  <c r="BS221" i="4"/>
  <c r="BS501" i="4"/>
  <c r="BT651" i="4"/>
  <c r="BT931" i="4"/>
  <c r="BS721" i="4"/>
  <c r="BU251" i="4"/>
  <c r="BU971" i="4"/>
  <c r="BS531" i="4"/>
  <c r="BT51" i="4"/>
  <c r="BS411" i="4"/>
  <c r="BU361" i="4"/>
  <c r="BS631" i="4"/>
  <c r="BU171" i="4"/>
  <c r="BS201" i="4"/>
  <c r="BT21" i="4"/>
  <c r="BU281" i="4"/>
  <c r="BT461" i="4"/>
  <c r="BT621" i="4"/>
  <c r="BU221" i="4"/>
  <c r="BU781" i="4"/>
  <c r="BT891" i="4"/>
  <c r="BU631" i="4"/>
  <c r="BS801" i="4"/>
  <c r="BU421" i="4"/>
  <c r="BS491" i="4"/>
  <c r="BU987" i="4"/>
  <c r="BU601" i="4"/>
  <c r="BS791" i="4"/>
  <c r="BT371" i="4"/>
  <c r="BT361" i="4"/>
  <c r="BS621" i="4"/>
  <c r="BT801" i="4"/>
  <c r="BU211" i="4"/>
  <c r="BU651" i="4"/>
  <c r="BS31" i="4"/>
  <c r="BT81" i="4"/>
  <c r="BT241" i="4"/>
  <c r="BS481" i="4"/>
  <c r="BS211" i="4"/>
  <c r="BS371" i="4"/>
  <c r="BS471" i="4"/>
  <c r="BS551" i="4"/>
  <c r="BT251" i="4"/>
  <c r="BU101" i="4"/>
  <c r="BU821" i="4"/>
  <c r="BU941" i="4"/>
  <c r="BS101" i="4"/>
  <c r="BS301" i="4"/>
  <c r="BT561" i="4"/>
  <c r="BU851" i="4"/>
  <c r="BS611" i="4"/>
  <c r="BS241" i="4"/>
  <c r="BU411" i="4"/>
  <c r="BS851" i="4"/>
  <c r="BS601" i="4"/>
  <c r="BU721" i="4"/>
  <c r="BT311" i="4"/>
  <c r="BU791" i="4"/>
  <c r="BU111" i="4"/>
  <c r="BU81" i="4"/>
  <c r="BT61" i="4"/>
  <c r="BS161" i="4"/>
  <c r="BT261" i="4"/>
  <c r="BU321" i="4"/>
  <c r="BU581" i="4"/>
  <c r="BU961" i="4"/>
  <c r="BS271" i="4"/>
  <c r="BS591" i="4"/>
  <c r="BT531" i="4"/>
  <c r="BU261" i="4"/>
  <c r="BT441" i="4"/>
  <c r="BT761" i="4"/>
  <c r="BS941" i="4"/>
  <c r="BS691" i="4"/>
  <c r="BS761" i="4"/>
  <c r="BU451" i="4"/>
  <c r="BT91" i="4"/>
  <c r="BT351" i="4"/>
  <c r="BU151" i="4"/>
  <c r="BT551" i="4"/>
  <c r="BU11" i="4"/>
  <c r="BS11" i="4"/>
  <c r="BT11" i="4"/>
  <c r="BO989" i="4" a="1"/>
  <c r="BO989" i="4" s="1"/>
  <c r="BM989" i="4" a="1"/>
  <c r="BM989" i="4" s="1"/>
  <c r="BN989" i="4" a="1"/>
  <c r="BN989" i="4" s="1"/>
  <c r="BM988" i="4"/>
  <c r="BO988" i="4"/>
  <c r="BN988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<sst xmlns="http://schemas.openxmlformats.org/spreadsheetml/2006/main" count="87084" uniqueCount="242">
  <si>
    <t>Domain Code</t>
  </si>
  <si>
    <t>Domain</t>
  </si>
  <si>
    <t>Area Code (M49)</t>
  </si>
  <si>
    <t>Area</t>
  </si>
  <si>
    <t>Element Code</t>
  </si>
  <si>
    <t>Element</t>
  </si>
  <si>
    <t>Item Code (CPC)</t>
  </si>
  <si>
    <t>Item</t>
  </si>
  <si>
    <t>Year Code</t>
  </si>
  <si>
    <t>Year</t>
  </si>
  <si>
    <t>Unit</t>
  </si>
  <si>
    <t>Value</t>
  </si>
  <si>
    <t>Flag</t>
  </si>
  <si>
    <t>Flag Description</t>
  </si>
  <si>
    <t>QCL</t>
  </si>
  <si>
    <t>Crops and livestock products</t>
  </si>
  <si>
    <t>Angola</t>
  </si>
  <si>
    <t>Production</t>
  </si>
  <si>
    <t>Cocoa beans</t>
  </si>
  <si>
    <t>tonnes</t>
  </si>
  <si>
    <t>E</t>
  </si>
  <si>
    <t>Estimated value</t>
  </si>
  <si>
    <t>Belize</t>
  </si>
  <si>
    <t>A</t>
  </si>
  <si>
    <t>Official figure</t>
  </si>
  <si>
    <t>Benin</t>
  </si>
  <si>
    <t>M</t>
  </si>
  <si>
    <t>Missing value (data cannot exist, not applicable)</t>
  </si>
  <si>
    <t>Bolivia (Plurinational State of)</t>
  </si>
  <si>
    <t>Brazil</t>
  </si>
  <si>
    <t>Cameroon</t>
  </si>
  <si>
    <t>T</t>
  </si>
  <si>
    <t>Unofficial figure</t>
  </si>
  <si>
    <t>Central African Republic</t>
  </si>
  <si>
    <t>I</t>
  </si>
  <si>
    <t>Imputed value</t>
  </si>
  <si>
    <t>China</t>
  </si>
  <si>
    <t>China, Taiwan Province of</t>
  </si>
  <si>
    <t>Colombia</t>
  </si>
  <si>
    <t>Comoros</t>
  </si>
  <si>
    <t>Congo</t>
  </si>
  <si>
    <t>Costa Rica</t>
  </si>
  <si>
    <t>Côte d'Ivoire</t>
  </si>
  <si>
    <t>Cuba</t>
  </si>
  <si>
    <t>Democratic Republic of the Congo</t>
  </si>
  <si>
    <t>Dominica</t>
  </si>
  <si>
    <t>Dominican Republic</t>
  </si>
  <si>
    <t>Ecuador</t>
  </si>
  <si>
    <t>El Salvador</t>
  </si>
  <si>
    <t>Equatorial Guinea</t>
  </si>
  <si>
    <t>Fiji</t>
  </si>
  <si>
    <t>Gabon</t>
  </si>
  <si>
    <t>Ghana</t>
  </si>
  <si>
    <t>Grenada</t>
  </si>
  <si>
    <t>Guatemala</t>
  </si>
  <si>
    <t>Guinea</t>
  </si>
  <si>
    <t>Guyana</t>
  </si>
  <si>
    <t>Haiti</t>
  </si>
  <si>
    <t>Honduras</t>
  </si>
  <si>
    <t>India</t>
  </si>
  <si>
    <t>Indonesia</t>
  </si>
  <si>
    <t>Jamaica</t>
  </si>
  <si>
    <t>Liberia</t>
  </si>
  <si>
    <t>Madagascar</t>
  </si>
  <si>
    <t>Malaysia</t>
  </si>
  <si>
    <t>Mexico</t>
  </si>
  <si>
    <t>Micronesia (Federated States of)</t>
  </si>
  <si>
    <t>Nicaragua</t>
  </si>
  <si>
    <t>Nigeria</t>
  </si>
  <si>
    <t>Panama</t>
  </si>
  <si>
    <t>Papua New Guinea</t>
  </si>
  <si>
    <t>Peru</t>
  </si>
  <si>
    <t>Philippines</t>
  </si>
  <si>
    <t>Saint Lucia</t>
  </si>
  <si>
    <t>Saint Vincent and the Grenadines</t>
  </si>
  <si>
    <t>Samoa</t>
  </si>
  <si>
    <t>Sao Tome and Principe</t>
  </si>
  <si>
    <t>Sierra Leone</t>
  </si>
  <si>
    <t>Solomon Islands</t>
  </si>
  <si>
    <t>Sri Lanka</t>
  </si>
  <si>
    <t>Suriname</t>
  </si>
  <si>
    <t>Thailand</t>
  </si>
  <si>
    <t>Timor-Leste</t>
  </si>
  <si>
    <t>Togo</t>
  </si>
  <si>
    <t>Tonga</t>
  </si>
  <si>
    <t>Trinidad and Tobago</t>
  </si>
  <si>
    <t>Uganda</t>
  </si>
  <si>
    <t>United Republic of Tanzania</t>
  </si>
  <si>
    <t>Vanuatu</t>
  </si>
  <si>
    <t>Venezuela (Bolivarian Republic of)</t>
  </si>
  <si>
    <t>Mean VHI[0-1]</t>
  </si>
  <si>
    <t>Bas Sassandra</t>
  </si>
  <si>
    <t>CÙte d'Ivoire</t>
  </si>
  <si>
    <t>Cropland</t>
  </si>
  <si>
    <t>Woroba</t>
  </si>
  <si>
    <t>Sassandra-Marahoue</t>
  </si>
  <si>
    <t>Montagnes</t>
  </si>
  <si>
    <t>Lagunes</t>
  </si>
  <si>
    <t>Lacs</t>
  </si>
  <si>
    <t>GÙh-Djiboua</t>
  </si>
  <si>
    <t>District autonome de Yamoussoukro</t>
  </si>
  <si>
    <t>District autonome de Abidjan</t>
  </si>
  <si>
    <t>Comoe</t>
  </si>
  <si>
    <t>Zanzan</t>
  </si>
  <si>
    <t>Vallee Du Bandama</t>
  </si>
  <si>
    <t>Savanes</t>
  </si>
  <si>
    <t>Denguele</t>
  </si>
  <si>
    <t>ALL</t>
  </si>
  <si>
    <t>UNIT</t>
  </si>
  <si>
    <t>DATA</t>
  </si>
  <si>
    <t>YEAR</t>
  </si>
  <si>
    <t>PROVINCE</t>
  </si>
  <si>
    <t>ADM1_CODE</t>
  </si>
  <si>
    <t>COUNTRY</t>
  </si>
  <si>
    <t>CROP_MASK</t>
  </si>
  <si>
    <t>FEWSNet RFE</t>
  </si>
  <si>
    <t xml:space="preserve">MM </t>
  </si>
  <si>
    <t>Crop Area</t>
  </si>
  <si>
    <t>RS-Based Estimated Precipitation</t>
  </si>
  <si>
    <t>Source</t>
  </si>
  <si>
    <t>Dekad</t>
  </si>
  <si>
    <t>Month</t>
  </si>
  <si>
    <t>Data_long_term_Average</t>
  </si>
  <si>
    <t>Data</t>
  </si>
  <si>
    <t>Date</t>
  </si>
  <si>
    <t>Land_Type</t>
  </si>
  <si>
    <t>Province</t>
  </si>
  <si>
    <t>Country</t>
  </si>
  <si>
    <t>Indicator</t>
  </si>
  <si>
    <t>AREA HRVESTED (HA)</t>
  </si>
  <si>
    <t>PRODN (TONNES)</t>
  </si>
  <si>
    <t>Yield</t>
  </si>
  <si>
    <t>YIELD T/HA</t>
  </si>
  <si>
    <t>PRODN (M TONNES)</t>
  </si>
  <si>
    <t>AREA HRVESTED (M HA)</t>
  </si>
  <si>
    <t>REL PRODN (M TONNES)</t>
  </si>
  <si>
    <t>REL AREA HRVESTED (M HA)</t>
  </si>
  <si>
    <t>REL YIELD T/HA</t>
  </si>
  <si>
    <t>Bas Sassandra RF</t>
  </si>
  <si>
    <t>Bas Sassandra LTA</t>
  </si>
  <si>
    <t>Comoe RF</t>
  </si>
  <si>
    <t>Comoe LTA</t>
  </si>
  <si>
    <t>Denguele RF</t>
  </si>
  <si>
    <t>Denguele LTA</t>
  </si>
  <si>
    <t>District autonome de Abidjan RF</t>
  </si>
  <si>
    <t>District autonome de Abidjan LTA</t>
  </si>
  <si>
    <t>District autonome de Yamoussoukro RF</t>
  </si>
  <si>
    <t>District autonome de Yamoussoukro  LTA</t>
  </si>
  <si>
    <t>GÙh-Djiboua RF</t>
  </si>
  <si>
    <t>GÙh-Djiboua LTA</t>
  </si>
  <si>
    <t>Lacs RF</t>
  </si>
  <si>
    <t>Lacs LTA</t>
  </si>
  <si>
    <t>Lagunes RF</t>
  </si>
  <si>
    <t>Lagunes LTA</t>
  </si>
  <si>
    <t>Montagnes RF</t>
  </si>
  <si>
    <t>Montagnes LTA</t>
  </si>
  <si>
    <t>Sassandra-Marahoue RF</t>
  </si>
  <si>
    <t>Sassandra-Marahoue LTA</t>
  </si>
  <si>
    <t>Savanes RF</t>
  </si>
  <si>
    <t>Savanes LTA</t>
  </si>
  <si>
    <t>Vallee Du Bandama RF</t>
  </si>
  <si>
    <t>Vallee Du Bandama LTA</t>
  </si>
  <si>
    <t>Woroba RF</t>
  </si>
  <si>
    <t>Woroba LTA</t>
  </si>
  <si>
    <t>Zanzan RF</t>
  </si>
  <si>
    <t>Zanzan LTA</t>
  </si>
  <si>
    <t>Bas SassandraANOM</t>
  </si>
  <si>
    <t>Comoe ANOM</t>
  </si>
  <si>
    <t>Denguele ANOM</t>
  </si>
  <si>
    <t>District autonome de Abidjan ANOM</t>
  </si>
  <si>
    <t>District autonome de Yamoussoukro  ANOM</t>
  </si>
  <si>
    <t>GÙh-Djiboua ANOM</t>
  </si>
  <si>
    <t>Lacs ANOM</t>
  </si>
  <si>
    <t>Lagunes ANOM</t>
  </si>
  <si>
    <t>Montagnes ANOM</t>
  </si>
  <si>
    <t>Sassandra-Marahoue ANOM</t>
  </si>
  <si>
    <t>Savanes ANOM</t>
  </si>
  <si>
    <t>Vallee Du Bandama ANOM</t>
  </si>
  <si>
    <t>Woroba ANOM</t>
  </si>
  <si>
    <t>Zanzan ANOM</t>
  </si>
  <si>
    <t>G</t>
  </si>
  <si>
    <t>R</t>
  </si>
  <si>
    <t>SUM</t>
  </si>
  <si>
    <t>AVERAGE</t>
  </si>
  <si>
    <t>ABS</t>
  </si>
  <si>
    <t>R (ppt)</t>
  </si>
  <si>
    <t>A (ppt)</t>
  </si>
  <si>
    <t>G (ppt)</t>
  </si>
  <si>
    <t>R (ppt anom)</t>
  </si>
  <si>
    <t>A (ppt anom)</t>
  </si>
  <si>
    <t>G (ppt anom)</t>
  </si>
  <si>
    <t>Montagnes and Sassandra-Marahoue (Red)</t>
  </si>
  <si>
    <t>Bas Sassandra and GÙh-Djiboua
(Amber)</t>
  </si>
  <si>
    <t>Comoe and Lagunes
(Green)</t>
  </si>
  <si>
    <t>Cote d'Ivoire 
(National)</t>
  </si>
  <si>
    <t>Sum annual Precipation (mm)</t>
  </si>
  <si>
    <r>
      <t>Cocoa bean yield tonnes.ha</t>
    </r>
    <r>
      <rPr>
        <vertAlign val="superscript"/>
        <sz val="11"/>
        <color theme="1"/>
        <rFont val="Calibri"/>
        <family val="2"/>
        <scheme val="minor"/>
      </rPr>
      <t>-1</t>
    </r>
  </si>
  <si>
    <t>Mean 1995-2020</t>
  </si>
  <si>
    <t>Precip</t>
  </si>
  <si>
    <t>y = 10.019x + 972.77 R² = 0.2344</t>
  </si>
  <si>
    <t>y = -0.0076x + 0.6822</t>
  </si>
  <si>
    <t>R² = 0.6664</t>
  </si>
  <si>
    <t>t</t>
  </si>
  <si>
    <t>Reporter Country Code (M49)</t>
  </si>
  <si>
    <t>Reporter Countries</t>
  </si>
  <si>
    <t>Partner Country Code (M49)</t>
  </si>
  <si>
    <t>Partner Countries</t>
  </si>
  <si>
    <t>TM</t>
  </si>
  <si>
    <t>Detailed trade matrix</t>
  </si>
  <si>
    <t>United Kingdom of Great Britain and Northern Ireland</t>
  </si>
  <si>
    <t>Import Quantity</t>
  </si>
  <si>
    <t>Netherlands (Kingdom of the)</t>
  </si>
  <si>
    <t>Cocoa butter, fat and oil</t>
  </si>
  <si>
    <t>Cocoa paste not defatted</t>
  </si>
  <si>
    <t>F0665</t>
  </si>
  <si>
    <t>Cocoa powder and cake</t>
  </si>
  <si>
    <t>Germany</t>
  </si>
  <si>
    <t>Spain</t>
  </si>
  <si>
    <t>France</t>
  </si>
  <si>
    <t>Cocoa husks and shells</t>
  </si>
  <si>
    <t>Türkiye</t>
  </si>
  <si>
    <t>United Arab Emirates</t>
  </si>
  <si>
    <t>Singapore</t>
  </si>
  <si>
    <t>Italy</t>
  </si>
  <si>
    <t>Belgium</t>
  </si>
  <si>
    <t>China, mainland</t>
  </si>
  <si>
    <t>Hungary</t>
  </si>
  <si>
    <t>Poland</t>
  </si>
  <si>
    <t>Austria</t>
  </si>
  <si>
    <t>Ireland</t>
  </si>
  <si>
    <t>Sweden</t>
  </si>
  <si>
    <t>Israel</t>
  </si>
  <si>
    <t>Namibia</t>
  </si>
  <si>
    <t>Romania</t>
  </si>
  <si>
    <t>United States of America</t>
  </si>
  <si>
    <t>Switzerland</t>
  </si>
  <si>
    <t>Luxembourg</t>
  </si>
  <si>
    <t>Australia</t>
  </si>
  <si>
    <t>Lebanon</t>
  </si>
  <si>
    <t>Canada</t>
  </si>
  <si>
    <t>Norway</t>
  </si>
  <si>
    <t>South Africa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</si>
</sst>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6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0"/>
      <color rgb="FF595959"/>
      <name val="Arial"/>
      <family val="2"/>
    </font>
    <font>
      <sz val="11"/>
      <color rgb="FF595959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6" fillId="10" borderId="0" applyNumberFormat="0" applyBorder="0" applyAlignment="0" applyProtection="0"/>
    <xf numFmtId="0" fontId="6" fillId="14" borderId="0" applyNumberFormat="0" applyBorder="0" applyAlignment="0" applyProtection="0"/>
    <xf numFmtId="0" fontId="6" fillId="18" borderId="0" applyNumberFormat="0" applyBorder="0" applyAlignment="0" applyProtection="0"/>
    <xf numFmtId="0" fontId="6" fillId="22" borderId="0" applyNumberFormat="0" applyBorder="0" applyAlignment="0" applyProtection="0"/>
    <xf numFmtId="0" fontId="6" fillId="26" borderId="0" applyNumberFormat="0" applyBorder="0" applyAlignment="0" applyProtection="0"/>
    <xf numFmtId="0" fontId="6" fillId="30" borderId="0" applyNumberFormat="0" applyBorder="0" applyAlignment="0" applyProtection="0"/>
    <xf numFmtId="0" fontId="6" fillId="11" borderId="0" applyNumberFormat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3" borderId="0" applyNumberFormat="0" applyBorder="0" applyAlignment="0" applyProtection="0"/>
    <xf numFmtId="0" fontId="6" fillId="27" borderId="0" applyNumberFormat="0" applyBorder="0" applyAlignment="0" applyProtection="0"/>
    <xf numFmtId="0" fontId="6" fillId="31" borderId="0" applyNumberFormat="0" applyBorder="0" applyAlignment="0" applyProtection="0"/>
    <xf numFmtId="0" fontId="6" fillId="12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0" fontId="22" fillId="9" borderId="0" applyNumberFormat="0" applyBorder="0" applyAlignment="0" applyProtection="0"/>
    <xf numFmtId="0" fontId="22" fillId="13" borderId="0" applyNumberFormat="0" applyBorder="0" applyAlignment="0" applyProtection="0"/>
    <xf numFmtId="0" fontId="22" fillId="17" borderId="0" applyNumberFormat="0" applyBorder="0" applyAlignment="0" applyProtection="0"/>
    <xf numFmtId="0" fontId="22" fillId="21" borderId="0" applyNumberFormat="0" applyBorder="0" applyAlignment="0" applyProtection="0"/>
    <xf numFmtId="0" fontId="22" fillId="25" borderId="0" applyNumberFormat="0" applyBorder="0" applyAlignment="0" applyProtection="0"/>
    <xf numFmtId="0" fontId="22" fillId="29" borderId="0" applyNumberFormat="0" applyBorder="0" applyAlignment="0" applyProtection="0"/>
    <xf numFmtId="0" fontId="12" fillId="3" borderId="0" applyNumberFormat="0" applyBorder="0" applyAlignment="0" applyProtection="0"/>
    <xf numFmtId="0" fontId="16" fillId="6" borderId="4" applyNumberFormat="0" applyAlignment="0" applyProtection="0"/>
    <xf numFmtId="0" fontId="18" fillId="7" borderId="7" applyNumberFormat="0" applyAlignment="0" applyProtection="0"/>
    <xf numFmtId="0" fontId="2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4" fillId="5" borderId="4" applyNumberFormat="0" applyAlignment="0" applyProtection="0"/>
    <xf numFmtId="0" fontId="17" fillId="0" borderId="6" applyNumberFormat="0" applyFill="0" applyAlignment="0" applyProtection="0"/>
    <xf numFmtId="0" fontId="13" fillId="4" borderId="0" applyNumberFormat="0" applyBorder="0" applyAlignment="0" applyProtection="0"/>
    <xf numFmtId="0" fontId="6" fillId="8" borderId="8" applyNumberFormat="0" applyFont="0" applyAlignment="0" applyProtection="0"/>
    <xf numFmtId="0" fontId="15" fillId="6" borderId="5" applyNumberFormat="0" applyAlignment="0" applyProtection="0"/>
    <xf numFmtId="0" fontId="7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5" fillId="0" borderId="0"/>
    <xf numFmtId="0" fontId="2" fillId="0" borderId="0"/>
    <xf numFmtId="0" fontId="1" fillId="0" borderId="0"/>
    <xf numFmtId="0" fontId="1" fillId="0" borderId="0"/>
  </cellStyleXfs>
  <cellXfs count="19">
    <xf numFmtId="0" fontId="0" fillId="0" borderId="0" xfId="0"/>
    <xf numFmtId="14" fontId="0" fillId="0" borderId="0" xfId="0" applyNumberFormat="1"/>
    <xf numFmtId="0" fontId="5" fillId="0" borderId="0" xfId="42"/>
    <xf numFmtId="0" fontId="5" fillId="0" borderId="0" xfId="0" applyFont="1"/>
    <xf numFmtId="0" fontId="4" fillId="0" borderId="0" xfId="42" applyFont="1"/>
    <xf numFmtId="0" fontId="4" fillId="0" borderId="0" xfId="0" applyFont="1"/>
    <xf numFmtId="0" fontId="0" fillId="33" borderId="0" xfId="0" applyFill="1"/>
    <xf numFmtId="0" fontId="0" fillId="34" borderId="0" xfId="0" applyFill="1"/>
    <xf numFmtId="0" fontId="0" fillId="35" borderId="0" xfId="0" applyFill="1"/>
    <xf numFmtId="0" fontId="0" fillId="36" borderId="0" xfId="0" applyFill="1"/>
    <xf numFmtId="0" fontId="3" fillId="0" borderId="0" xfId="0" applyFont="1"/>
    <xf numFmtId="0" fontId="3" fillId="0" borderId="0" xfId="0" applyFont="1" applyAlignment="1">
      <alignment wrapText="1"/>
    </xf>
    <xf numFmtId="1" fontId="2" fillId="0" borderId="0" xfId="43" applyNumberFormat="1"/>
    <xf numFmtId="164" fontId="2" fillId="0" borderId="0" xfId="43" applyNumberFormat="1"/>
    <xf numFmtId="0" fontId="2" fillId="0" borderId="0" xfId="43"/>
    <xf numFmtId="0" fontId="24" fillId="0" borderId="0" xfId="43" applyFont="1" applyAlignment="1">
      <alignment horizontal="center" vertical="center" readingOrder="1"/>
    </xf>
    <xf numFmtId="0" fontId="25" fillId="0" borderId="0" xfId="43" applyFont="1" applyAlignment="1">
      <alignment horizontal="center" vertical="center" readingOrder="1"/>
    </xf>
    <xf numFmtId="0" fontId="1" fillId="0" borderId="0" xfId="45"/>
    <xf numFmtId="0" fontId="0" fillId="0" borderId="0" xfId="0" applyAlignment="1">
      <alignment wrapText="1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2" xr:uid="{0C6EFB27-289E-4EFD-BE92-E27BAF8A2B43}"/>
    <cellStyle name="Normal 3" xfId="43" xr:uid="{C6D76789-E780-4897-99D8-B06E51CF41F4}"/>
    <cellStyle name="Normal 3 2" xfId="44" xr:uid="{A809D90E-E4B6-4BCB-BA92-71C8D027E4C5}"/>
    <cellStyle name="Normal 4" xfId="45" xr:uid="{BBE447B2-98D5-4848-8497-39861FB62FC0}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N62"/>
  <sheetViews>
    <sheetView topLeftCell="C1" workbookViewId="0">
      <selection activeCell="H29" sqref="H29"/>
    </sheetView>
  </sheetViews>
  <sheetFormatPr defaultRowHeight="15.5" x14ac:dyDescent="0.35"/>
  <cols>
    <col min="1" max="256" width="11" customWidth="1"/>
  </cols>
  <sheetData>
    <row r="1" spans="1:1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35">
      <c r="A2" t="s">
        <v>14</v>
      </c>
      <c r="B2" t="s">
        <v>15</v>
      </c>
      <c r="C2">
        <v>384</v>
      </c>
      <c r="D2" t="s">
        <v>42</v>
      </c>
      <c r="E2">
        <v>5510</v>
      </c>
      <c r="F2" t="s">
        <v>17</v>
      </c>
      <c r="G2">
        <v>1640</v>
      </c>
      <c r="H2" t="s">
        <v>18</v>
      </c>
      <c r="I2">
        <v>2020</v>
      </c>
      <c r="J2">
        <v>2020</v>
      </c>
      <c r="K2" t="s">
        <v>19</v>
      </c>
      <c r="L2">
        <v>2200000</v>
      </c>
      <c r="M2" t="s">
        <v>23</v>
      </c>
      <c r="N2" t="s">
        <v>24</v>
      </c>
    </row>
    <row r="3" spans="1:14" x14ac:dyDescent="0.35">
      <c r="A3" t="s">
        <v>14</v>
      </c>
      <c r="B3" t="s">
        <v>15</v>
      </c>
      <c r="C3">
        <v>288</v>
      </c>
      <c r="D3" t="s">
        <v>52</v>
      </c>
      <c r="E3">
        <v>5510</v>
      </c>
      <c r="F3" t="s">
        <v>17</v>
      </c>
      <c r="G3">
        <v>1640</v>
      </c>
      <c r="H3" t="s">
        <v>18</v>
      </c>
      <c r="I3">
        <v>2020</v>
      </c>
      <c r="J3">
        <v>2020</v>
      </c>
      <c r="K3" t="s">
        <v>19</v>
      </c>
      <c r="L3">
        <v>800000</v>
      </c>
      <c r="M3" t="s">
        <v>31</v>
      </c>
      <c r="N3" t="s">
        <v>32</v>
      </c>
    </row>
    <row r="4" spans="1:14" x14ac:dyDescent="0.35">
      <c r="A4" t="s">
        <v>14</v>
      </c>
      <c r="B4" t="s">
        <v>15</v>
      </c>
      <c r="C4">
        <v>360</v>
      </c>
      <c r="D4" t="s">
        <v>60</v>
      </c>
      <c r="E4">
        <v>5510</v>
      </c>
      <c r="F4" t="s">
        <v>17</v>
      </c>
      <c r="G4">
        <v>1640</v>
      </c>
      <c r="H4" t="s">
        <v>18</v>
      </c>
      <c r="I4">
        <v>2020</v>
      </c>
      <c r="J4">
        <v>2020</v>
      </c>
      <c r="K4" t="s">
        <v>19</v>
      </c>
      <c r="L4">
        <v>739483</v>
      </c>
      <c r="M4" t="s">
        <v>23</v>
      </c>
      <c r="N4" t="s">
        <v>24</v>
      </c>
    </row>
    <row r="5" spans="1:14" x14ac:dyDescent="0.35">
      <c r="A5" t="s">
        <v>14</v>
      </c>
      <c r="B5" t="s">
        <v>15</v>
      </c>
      <c r="C5">
        <v>566</v>
      </c>
      <c r="D5" t="s">
        <v>68</v>
      </c>
      <c r="E5">
        <v>5510</v>
      </c>
      <c r="F5" t="s">
        <v>17</v>
      </c>
      <c r="G5">
        <v>1640</v>
      </c>
      <c r="H5" t="s">
        <v>18</v>
      </c>
      <c r="I5">
        <v>2020</v>
      </c>
      <c r="J5">
        <v>2020</v>
      </c>
      <c r="K5" t="s">
        <v>19</v>
      </c>
      <c r="L5">
        <v>340163</v>
      </c>
      <c r="M5" t="s">
        <v>34</v>
      </c>
      <c r="N5" t="s">
        <v>35</v>
      </c>
    </row>
    <row r="6" spans="1:14" x14ac:dyDescent="0.35">
      <c r="A6" t="s">
        <v>14</v>
      </c>
      <c r="B6" t="s">
        <v>15</v>
      </c>
      <c r="C6">
        <v>218</v>
      </c>
      <c r="D6" t="s">
        <v>47</v>
      </c>
      <c r="E6">
        <v>5510</v>
      </c>
      <c r="F6" t="s">
        <v>17</v>
      </c>
      <c r="G6">
        <v>1640</v>
      </c>
      <c r="H6" t="s">
        <v>18</v>
      </c>
      <c r="I6">
        <v>2020</v>
      </c>
      <c r="J6">
        <v>2020</v>
      </c>
      <c r="K6" t="s">
        <v>19</v>
      </c>
      <c r="L6">
        <v>327903</v>
      </c>
      <c r="M6" t="s">
        <v>23</v>
      </c>
      <c r="N6" t="s">
        <v>24</v>
      </c>
    </row>
    <row r="7" spans="1:14" x14ac:dyDescent="0.35">
      <c r="A7" t="s">
        <v>14</v>
      </c>
      <c r="B7" t="s">
        <v>15</v>
      </c>
      <c r="C7">
        <v>120</v>
      </c>
      <c r="D7" t="s">
        <v>30</v>
      </c>
      <c r="E7">
        <v>5510</v>
      </c>
      <c r="F7" t="s">
        <v>17</v>
      </c>
      <c r="G7">
        <v>1640</v>
      </c>
      <c r="H7" t="s">
        <v>18</v>
      </c>
      <c r="I7">
        <v>2020</v>
      </c>
      <c r="J7">
        <v>2020</v>
      </c>
      <c r="K7" t="s">
        <v>19</v>
      </c>
      <c r="L7">
        <v>290000</v>
      </c>
      <c r="M7" t="s">
        <v>31</v>
      </c>
      <c r="N7" t="s">
        <v>32</v>
      </c>
    </row>
    <row r="8" spans="1:14" x14ac:dyDescent="0.35">
      <c r="A8" t="s">
        <v>14</v>
      </c>
      <c r="B8" t="s">
        <v>15</v>
      </c>
      <c r="C8">
        <v>76</v>
      </c>
      <c r="D8" t="s">
        <v>29</v>
      </c>
      <c r="E8">
        <v>5510</v>
      </c>
      <c r="F8" t="s">
        <v>17</v>
      </c>
      <c r="G8">
        <v>1640</v>
      </c>
      <c r="H8" t="s">
        <v>18</v>
      </c>
      <c r="I8">
        <v>2020</v>
      </c>
      <c r="J8">
        <v>2020</v>
      </c>
      <c r="K8" t="s">
        <v>19</v>
      </c>
      <c r="L8">
        <v>269731</v>
      </c>
      <c r="M8" t="s">
        <v>23</v>
      </c>
      <c r="N8" t="s">
        <v>24</v>
      </c>
    </row>
    <row r="9" spans="1:14" x14ac:dyDescent="0.35">
      <c r="A9" t="s">
        <v>14</v>
      </c>
      <c r="B9" t="s">
        <v>15</v>
      </c>
      <c r="C9">
        <v>694</v>
      </c>
      <c r="D9" t="s">
        <v>77</v>
      </c>
      <c r="E9">
        <v>5510</v>
      </c>
      <c r="F9" t="s">
        <v>17</v>
      </c>
      <c r="G9">
        <v>1640</v>
      </c>
      <c r="H9" t="s">
        <v>18</v>
      </c>
      <c r="I9">
        <v>2020</v>
      </c>
      <c r="J9">
        <v>2020</v>
      </c>
      <c r="K9" t="s">
        <v>19</v>
      </c>
      <c r="L9">
        <v>193156</v>
      </c>
      <c r="M9" t="s">
        <v>23</v>
      </c>
      <c r="N9" t="s">
        <v>24</v>
      </c>
    </row>
    <row r="10" spans="1:14" x14ac:dyDescent="0.35">
      <c r="A10" t="s">
        <v>14</v>
      </c>
      <c r="B10" t="s">
        <v>15</v>
      </c>
      <c r="C10">
        <v>604</v>
      </c>
      <c r="D10" t="s">
        <v>71</v>
      </c>
      <c r="E10">
        <v>5510</v>
      </c>
      <c r="F10" t="s">
        <v>17</v>
      </c>
      <c r="G10">
        <v>1640</v>
      </c>
      <c r="H10" t="s">
        <v>18</v>
      </c>
      <c r="I10">
        <v>2020</v>
      </c>
      <c r="J10">
        <v>2020</v>
      </c>
      <c r="K10" t="s">
        <v>19</v>
      </c>
      <c r="L10">
        <v>160289</v>
      </c>
      <c r="M10" t="s">
        <v>23</v>
      </c>
      <c r="N10" t="s">
        <v>24</v>
      </c>
    </row>
    <row r="11" spans="1:14" x14ac:dyDescent="0.35">
      <c r="A11" t="s">
        <v>14</v>
      </c>
      <c r="B11" t="s">
        <v>15</v>
      </c>
      <c r="C11">
        <v>214</v>
      </c>
      <c r="D11" t="s">
        <v>46</v>
      </c>
      <c r="E11">
        <v>5510</v>
      </c>
      <c r="F11" t="s">
        <v>17</v>
      </c>
      <c r="G11">
        <v>1640</v>
      </c>
      <c r="H11" t="s">
        <v>18</v>
      </c>
      <c r="I11">
        <v>2020</v>
      </c>
      <c r="J11">
        <v>2020</v>
      </c>
      <c r="K11" t="s">
        <v>19</v>
      </c>
      <c r="L11">
        <v>77681</v>
      </c>
      <c r="M11" t="s">
        <v>23</v>
      </c>
      <c r="N11" t="s">
        <v>24</v>
      </c>
    </row>
    <row r="12" spans="1:14" x14ac:dyDescent="0.35">
      <c r="A12" t="s">
        <v>14</v>
      </c>
      <c r="B12" t="s">
        <v>15</v>
      </c>
      <c r="C12">
        <v>170</v>
      </c>
      <c r="D12" t="s">
        <v>38</v>
      </c>
      <c r="E12">
        <v>5510</v>
      </c>
      <c r="F12" t="s">
        <v>17</v>
      </c>
      <c r="G12">
        <v>1640</v>
      </c>
      <c r="H12" t="s">
        <v>18</v>
      </c>
      <c r="I12">
        <v>2020</v>
      </c>
      <c r="J12">
        <v>2020</v>
      </c>
      <c r="K12" t="s">
        <v>19</v>
      </c>
      <c r="L12">
        <v>63416</v>
      </c>
      <c r="M12" t="s">
        <v>23</v>
      </c>
      <c r="N12" t="s">
        <v>24</v>
      </c>
    </row>
    <row r="13" spans="1:14" x14ac:dyDescent="0.35">
      <c r="A13" t="s">
        <v>14</v>
      </c>
      <c r="B13" t="s">
        <v>15</v>
      </c>
      <c r="C13">
        <v>598</v>
      </c>
      <c r="D13" t="s">
        <v>70</v>
      </c>
      <c r="E13">
        <v>5510</v>
      </c>
      <c r="F13" t="s">
        <v>17</v>
      </c>
      <c r="G13">
        <v>1640</v>
      </c>
      <c r="H13" t="s">
        <v>18</v>
      </c>
      <c r="I13">
        <v>2020</v>
      </c>
      <c r="J13">
        <v>2020</v>
      </c>
      <c r="K13" t="s">
        <v>19</v>
      </c>
      <c r="L13">
        <v>38000</v>
      </c>
      <c r="M13" t="s">
        <v>31</v>
      </c>
      <c r="N13" t="s">
        <v>32</v>
      </c>
    </row>
    <row r="14" spans="1:14" x14ac:dyDescent="0.35">
      <c r="A14" t="s">
        <v>14</v>
      </c>
      <c r="B14" t="s">
        <v>15</v>
      </c>
      <c r="C14">
        <v>800</v>
      </c>
      <c r="D14" t="s">
        <v>86</v>
      </c>
      <c r="E14">
        <v>5510</v>
      </c>
      <c r="F14" t="s">
        <v>17</v>
      </c>
      <c r="G14">
        <v>1640</v>
      </c>
      <c r="H14" t="s">
        <v>18</v>
      </c>
      <c r="I14">
        <v>2020</v>
      </c>
      <c r="J14">
        <v>2020</v>
      </c>
      <c r="K14" t="s">
        <v>19</v>
      </c>
      <c r="L14">
        <v>35000</v>
      </c>
      <c r="M14" t="s">
        <v>31</v>
      </c>
      <c r="N14" t="s">
        <v>32</v>
      </c>
    </row>
    <row r="15" spans="1:14" x14ac:dyDescent="0.35">
      <c r="A15" t="s">
        <v>14</v>
      </c>
      <c r="B15" t="s">
        <v>15</v>
      </c>
      <c r="C15">
        <v>484</v>
      </c>
      <c r="D15" t="s">
        <v>65</v>
      </c>
      <c r="E15">
        <v>5510</v>
      </c>
      <c r="F15" t="s">
        <v>17</v>
      </c>
      <c r="G15">
        <v>1640</v>
      </c>
      <c r="H15" t="s">
        <v>18</v>
      </c>
      <c r="I15">
        <v>2020</v>
      </c>
      <c r="J15">
        <v>2020</v>
      </c>
      <c r="K15" t="s">
        <v>19</v>
      </c>
      <c r="L15">
        <v>29429</v>
      </c>
      <c r="M15" t="s">
        <v>23</v>
      </c>
      <c r="N15" t="s">
        <v>24</v>
      </c>
    </row>
    <row r="16" spans="1:14" x14ac:dyDescent="0.35">
      <c r="A16" t="s">
        <v>14</v>
      </c>
      <c r="B16" t="s">
        <v>15</v>
      </c>
      <c r="C16">
        <v>356</v>
      </c>
      <c r="D16" t="s">
        <v>59</v>
      </c>
      <c r="E16">
        <v>5510</v>
      </c>
      <c r="F16" t="s">
        <v>17</v>
      </c>
      <c r="G16">
        <v>1640</v>
      </c>
      <c r="H16" t="s">
        <v>18</v>
      </c>
      <c r="I16">
        <v>2020</v>
      </c>
      <c r="J16">
        <v>2020</v>
      </c>
      <c r="K16" t="s">
        <v>19</v>
      </c>
      <c r="L16">
        <v>26000</v>
      </c>
      <c r="M16" t="s">
        <v>23</v>
      </c>
      <c r="N16" t="s">
        <v>24</v>
      </c>
    </row>
    <row r="17" spans="1:14" x14ac:dyDescent="0.35">
      <c r="A17" t="s">
        <v>14</v>
      </c>
      <c r="B17" t="s">
        <v>15</v>
      </c>
      <c r="C17">
        <v>862</v>
      </c>
      <c r="D17" t="s">
        <v>89</v>
      </c>
      <c r="E17">
        <v>5510</v>
      </c>
      <c r="F17" t="s">
        <v>17</v>
      </c>
      <c r="G17">
        <v>1640</v>
      </c>
      <c r="H17" t="s">
        <v>18</v>
      </c>
      <c r="I17">
        <v>2020</v>
      </c>
      <c r="J17">
        <v>2020</v>
      </c>
      <c r="K17" t="s">
        <v>19</v>
      </c>
      <c r="L17">
        <v>20000</v>
      </c>
      <c r="M17" t="s">
        <v>31</v>
      </c>
      <c r="N17" t="s">
        <v>32</v>
      </c>
    </row>
    <row r="18" spans="1:14" x14ac:dyDescent="0.35">
      <c r="A18" t="s">
        <v>14</v>
      </c>
      <c r="B18" t="s">
        <v>15</v>
      </c>
      <c r="C18">
        <v>332</v>
      </c>
      <c r="D18" t="s">
        <v>57</v>
      </c>
      <c r="E18">
        <v>5510</v>
      </c>
      <c r="F18" t="s">
        <v>17</v>
      </c>
      <c r="G18">
        <v>1640</v>
      </c>
      <c r="H18" t="s">
        <v>18</v>
      </c>
      <c r="I18">
        <v>2020</v>
      </c>
      <c r="J18">
        <v>2020</v>
      </c>
      <c r="K18" t="s">
        <v>19</v>
      </c>
      <c r="L18">
        <v>14942</v>
      </c>
      <c r="M18" t="s">
        <v>20</v>
      </c>
      <c r="N18" t="s">
        <v>21</v>
      </c>
    </row>
    <row r="19" spans="1:14" x14ac:dyDescent="0.35">
      <c r="A19" t="s">
        <v>14</v>
      </c>
      <c r="B19" t="s">
        <v>15</v>
      </c>
      <c r="C19">
        <v>430</v>
      </c>
      <c r="D19" t="s">
        <v>62</v>
      </c>
      <c r="E19">
        <v>5510</v>
      </c>
      <c r="F19" t="s">
        <v>17</v>
      </c>
      <c r="G19">
        <v>1640</v>
      </c>
      <c r="H19" t="s">
        <v>18</v>
      </c>
      <c r="I19">
        <v>2020</v>
      </c>
      <c r="J19">
        <v>2020</v>
      </c>
      <c r="K19" t="s">
        <v>19</v>
      </c>
      <c r="L19">
        <v>14000</v>
      </c>
      <c r="M19" t="s">
        <v>31</v>
      </c>
      <c r="N19" t="s">
        <v>32</v>
      </c>
    </row>
    <row r="20" spans="1:14" x14ac:dyDescent="0.35">
      <c r="A20" t="s">
        <v>14</v>
      </c>
      <c r="B20" t="s">
        <v>15</v>
      </c>
      <c r="C20">
        <v>320</v>
      </c>
      <c r="D20" t="s">
        <v>54</v>
      </c>
      <c r="E20">
        <v>5510</v>
      </c>
      <c r="F20" t="s">
        <v>17</v>
      </c>
      <c r="G20">
        <v>1640</v>
      </c>
      <c r="H20" t="s">
        <v>18</v>
      </c>
      <c r="I20">
        <v>2020</v>
      </c>
      <c r="J20">
        <v>2020</v>
      </c>
      <c r="K20" t="s">
        <v>19</v>
      </c>
      <c r="L20">
        <v>12608</v>
      </c>
      <c r="M20" t="s">
        <v>34</v>
      </c>
      <c r="N20" t="s">
        <v>35</v>
      </c>
    </row>
    <row r="21" spans="1:14" x14ac:dyDescent="0.35">
      <c r="A21" t="s">
        <v>14</v>
      </c>
      <c r="B21" t="s">
        <v>15</v>
      </c>
      <c r="C21">
        <v>450</v>
      </c>
      <c r="D21" t="s">
        <v>63</v>
      </c>
      <c r="E21">
        <v>5510</v>
      </c>
      <c r="F21" t="s">
        <v>17</v>
      </c>
      <c r="G21">
        <v>1640</v>
      </c>
      <c r="H21" t="s">
        <v>18</v>
      </c>
      <c r="I21">
        <v>2020</v>
      </c>
      <c r="J21">
        <v>2020</v>
      </c>
      <c r="K21" t="s">
        <v>19</v>
      </c>
      <c r="L21">
        <v>12564</v>
      </c>
      <c r="M21" t="s">
        <v>23</v>
      </c>
      <c r="N21" t="s">
        <v>24</v>
      </c>
    </row>
    <row r="22" spans="1:14" x14ac:dyDescent="0.35">
      <c r="A22" t="s">
        <v>14</v>
      </c>
      <c r="B22" t="s">
        <v>15</v>
      </c>
      <c r="C22">
        <v>180</v>
      </c>
      <c r="D22" t="s">
        <v>44</v>
      </c>
      <c r="E22">
        <v>5510</v>
      </c>
      <c r="F22" t="s">
        <v>17</v>
      </c>
      <c r="G22">
        <v>1640</v>
      </c>
      <c r="H22" t="s">
        <v>18</v>
      </c>
      <c r="I22">
        <v>2020</v>
      </c>
      <c r="J22">
        <v>2020</v>
      </c>
      <c r="K22" t="s">
        <v>19</v>
      </c>
      <c r="L22">
        <v>12000</v>
      </c>
      <c r="M22" t="s">
        <v>31</v>
      </c>
      <c r="N22" t="s">
        <v>32</v>
      </c>
    </row>
    <row r="23" spans="1:14" x14ac:dyDescent="0.35">
      <c r="A23" t="s">
        <v>14</v>
      </c>
      <c r="B23" t="s">
        <v>15</v>
      </c>
      <c r="C23">
        <v>324</v>
      </c>
      <c r="D23" t="s">
        <v>55</v>
      </c>
      <c r="E23">
        <v>5510</v>
      </c>
      <c r="F23" t="s">
        <v>17</v>
      </c>
      <c r="G23">
        <v>1640</v>
      </c>
      <c r="H23" t="s">
        <v>18</v>
      </c>
      <c r="I23">
        <v>2020</v>
      </c>
      <c r="J23">
        <v>2020</v>
      </c>
      <c r="K23" t="s">
        <v>19</v>
      </c>
      <c r="L23">
        <v>12000</v>
      </c>
      <c r="M23" t="s">
        <v>31</v>
      </c>
      <c r="N23" t="s">
        <v>32</v>
      </c>
    </row>
    <row r="24" spans="1:14" x14ac:dyDescent="0.35">
      <c r="A24" t="s">
        <v>14</v>
      </c>
      <c r="B24" t="s">
        <v>15</v>
      </c>
      <c r="C24">
        <v>768</v>
      </c>
      <c r="D24" t="s">
        <v>83</v>
      </c>
      <c r="E24">
        <v>5510</v>
      </c>
      <c r="F24" t="s">
        <v>17</v>
      </c>
      <c r="G24">
        <v>1640</v>
      </c>
      <c r="H24" t="s">
        <v>18</v>
      </c>
      <c r="I24">
        <v>2020</v>
      </c>
      <c r="J24">
        <v>2020</v>
      </c>
      <c r="K24" t="s">
        <v>19</v>
      </c>
      <c r="L24">
        <v>10000</v>
      </c>
      <c r="M24" t="s">
        <v>31</v>
      </c>
      <c r="N24" t="s">
        <v>32</v>
      </c>
    </row>
    <row r="25" spans="1:14" x14ac:dyDescent="0.35">
      <c r="A25" t="s">
        <v>14</v>
      </c>
      <c r="B25" t="s">
        <v>15</v>
      </c>
      <c r="C25">
        <v>608</v>
      </c>
      <c r="D25" t="s">
        <v>72</v>
      </c>
      <c r="E25">
        <v>5510</v>
      </c>
      <c r="F25" t="s">
        <v>17</v>
      </c>
      <c r="G25">
        <v>1640</v>
      </c>
      <c r="H25" t="s">
        <v>18</v>
      </c>
      <c r="I25">
        <v>2020</v>
      </c>
      <c r="J25">
        <v>2020</v>
      </c>
      <c r="K25" t="s">
        <v>19</v>
      </c>
      <c r="L25">
        <v>9341</v>
      </c>
      <c r="M25" t="s">
        <v>23</v>
      </c>
      <c r="N25" t="s">
        <v>24</v>
      </c>
    </row>
    <row r="26" spans="1:14" x14ac:dyDescent="0.35">
      <c r="A26" t="s">
        <v>14</v>
      </c>
      <c r="B26" t="s">
        <v>15</v>
      </c>
      <c r="C26">
        <v>558</v>
      </c>
      <c r="D26" t="s">
        <v>67</v>
      </c>
      <c r="E26">
        <v>5510</v>
      </c>
      <c r="F26" t="s">
        <v>17</v>
      </c>
      <c r="G26">
        <v>1640</v>
      </c>
      <c r="H26" t="s">
        <v>18</v>
      </c>
      <c r="I26">
        <v>2020</v>
      </c>
      <c r="J26">
        <v>2020</v>
      </c>
      <c r="K26" t="s">
        <v>19</v>
      </c>
      <c r="L26">
        <v>7508</v>
      </c>
      <c r="M26" t="s">
        <v>23</v>
      </c>
      <c r="N26" t="s">
        <v>24</v>
      </c>
    </row>
    <row r="27" spans="1:14" x14ac:dyDescent="0.35">
      <c r="A27" t="s">
        <v>14</v>
      </c>
      <c r="B27" t="s">
        <v>15</v>
      </c>
      <c r="C27">
        <v>178</v>
      </c>
      <c r="D27" t="s">
        <v>40</v>
      </c>
      <c r="E27">
        <v>5510</v>
      </c>
      <c r="F27" t="s">
        <v>17</v>
      </c>
      <c r="G27">
        <v>1640</v>
      </c>
      <c r="H27" t="s">
        <v>18</v>
      </c>
      <c r="I27">
        <v>2020</v>
      </c>
      <c r="J27">
        <v>2020</v>
      </c>
      <c r="K27" t="s">
        <v>19</v>
      </c>
      <c r="L27">
        <v>7000</v>
      </c>
      <c r="M27" t="s">
        <v>31</v>
      </c>
      <c r="N27" t="s">
        <v>32</v>
      </c>
    </row>
    <row r="28" spans="1:14" x14ac:dyDescent="0.35">
      <c r="A28" t="s">
        <v>14</v>
      </c>
      <c r="B28" t="s">
        <v>15</v>
      </c>
      <c r="C28">
        <v>834</v>
      </c>
      <c r="D28" t="s">
        <v>87</v>
      </c>
      <c r="E28">
        <v>5510</v>
      </c>
      <c r="F28" t="s">
        <v>17</v>
      </c>
      <c r="G28">
        <v>1640</v>
      </c>
      <c r="H28" t="s">
        <v>18</v>
      </c>
      <c r="I28">
        <v>2020</v>
      </c>
      <c r="J28">
        <v>2020</v>
      </c>
      <c r="K28" t="s">
        <v>19</v>
      </c>
      <c r="L28">
        <v>7000</v>
      </c>
      <c r="M28" t="s">
        <v>31</v>
      </c>
      <c r="N28" t="s">
        <v>32</v>
      </c>
    </row>
    <row r="29" spans="1:14" x14ac:dyDescent="0.35">
      <c r="A29" t="s">
        <v>14</v>
      </c>
      <c r="B29" t="s">
        <v>15</v>
      </c>
      <c r="C29">
        <v>68</v>
      </c>
      <c r="D29" t="s">
        <v>28</v>
      </c>
      <c r="E29">
        <v>5510</v>
      </c>
      <c r="F29" t="s">
        <v>17</v>
      </c>
      <c r="G29">
        <v>1640</v>
      </c>
      <c r="H29" t="s">
        <v>18</v>
      </c>
      <c r="I29">
        <v>2020</v>
      </c>
      <c r="J29">
        <v>2020</v>
      </c>
      <c r="K29" t="s">
        <v>19</v>
      </c>
      <c r="L29">
        <v>5875</v>
      </c>
      <c r="M29" t="s">
        <v>23</v>
      </c>
      <c r="N29" t="s">
        <v>24</v>
      </c>
    </row>
    <row r="30" spans="1:14" x14ac:dyDescent="0.35">
      <c r="A30" t="s">
        <v>14</v>
      </c>
      <c r="B30" t="s">
        <v>15</v>
      </c>
      <c r="C30">
        <v>90</v>
      </c>
      <c r="D30" t="s">
        <v>78</v>
      </c>
      <c r="E30">
        <v>5510</v>
      </c>
      <c r="F30" t="s">
        <v>17</v>
      </c>
      <c r="G30">
        <v>1640</v>
      </c>
      <c r="H30" t="s">
        <v>18</v>
      </c>
      <c r="I30">
        <v>2020</v>
      </c>
      <c r="J30">
        <v>2020</v>
      </c>
      <c r="K30" t="s">
        <v>19</v>
      </c>
      <c r="L30">
        <v>4500</v>
      </c>
      <c r="M30" t="s">
        <v>31</v>
      </c>
      <c r="N30" t="s">
        <v>32</v>
      </c>
    </row>
    <row r="31" spans="1:14" x14ac:dyDescent="0.35">
      <c r="A31" t="s">
        <v>14</v>
      </c>
      <c r="B31" t="s">
        <v>15</v>
      </c>
      <c r="C31">
        <v>678</v>
      </c>
      <c r="D31" t="s">
        <v>76</v>
      </c>
      <c r="E31">
        <v>5510</v>
      </c>
      <c r="F31" t="s">
        <v>17</v>
      </c>
      <c r="G31">
        <v>1640</v>
      </c>
      <c r="H31" t="s">
        <v>18</v>
      </c>
      <c r="I31">
        <v>2020</v>
      </c>
      <c r="J31">
        <v>2020</v>
      </c>
      <c r="K31" t="s">
        <v>19</v>
      </c>
      <c r="L31">
        <v>3041</v>
      </c>
      <c r="M31" t="s">
        <v>34</v>
      </c>
      <c r="N31" t="s">
        <v>35</v>
      </c>
    </row>
    <row r="32" spans="1:14" x14ac:dyDescent="0.35">
      <c r="A32" t="s">
        <v>14</v>
      </c>
      <c r="B32" t="s">
        <v>15</v>
      </c>
      <c r="C32">
        <v>548</v>
      </c>
      <c r="D32" t="s">
        <v>88</v>
      </c>
      <c r="E32">
        <v>5510</v>
      </c>
      <c r="F32" t="s">
        <v>17</v>
      </c>
      <c r="G32">
        <v>1640</v>
      </c>
      <c r="H32" t="s">
        <v>18</v>
      </c>
      <c r="I32">
        <v>2020</v>
      </c>
      <c r="J32">
        <v>2020</v>
      </c>
      <c r="K32" t="s">
        <v>19</v>
      </c>
      <c r="L32">
        <v>2000</v>
      </c>
      <c r="M32" t="s">
        <v>31</v>
      </c>
      <c r="N32" t="s">
        <v>32</v>
      </c>
    </row>
    <row r="33" spans="1:14" x14ac:dyDescent="0.35">
      <c r="A33" t="s">
        <v>14</v>
      </c>
      <c r="B33" t="s">
        <v>15</v>
      </c>
      <c r="C33">
        <v>192</v>
      </c>
      <c r="D33" t="s">
        <v>43</v>
      </c>
      <c r="E33">
        <v>5510</v>
      </c>
      <c r="F33" t="s">
        <v>17</v>
      </c>
      <c r="G33">
        <v>1640</v>
      </c>
      <c r="H33" t="s">
        <v>18</v>
      </c>
      <c r="I33">
        <v>2020</v>
      </c>
      <c r="J33">
        <v>2020</v>
      </c>
      <c r="K33" t="s">
        <v>19</v>
      </c>
      <c r="L33">
        <v>1577</v>
      </c>
      <c r="M33" t="s">
        <v>23</v>
      </c>
      <c r="N33" t="s">
        <v>24</v>
      </c>
    </row>
    <row r="34" spans="1:14" x14ac:dyDescent="0.35">
      <c r="A34" t="s">
        <v>14</v>
      </c>
      <c r="B34" t="s">
        <v>15</v>
      </c>
      <c r="C34">
        <v>144</v>
      </c>
      <c r="D34" t="s">
        <v>79</v>
      </c>
      <c r="E34">
        <v>5510</v>
      </c>
      <c r="F34" t="s">
        <v>17</v>
      </c>
      <c r="G34">
        <v>1640</v>
      </c>
      <c r="H34" t="s">
        <v>18</v>
      </c>
      <c r="I34">
        <v>2020</v>
      </c>
      <c r="J34">
        <v>2020</v>
      </c>
      <c r="K34" t="s">
        <v>19</v>
      </c>
      <c r="L34">
        <v>1455</v>
      </c>
      <c r="M34" t="s">
        <v>23</v>
      </c>
      <c r="N34" t="s">
        <v>24</v>
      </c>
    </row>
    <row r="35" spans="1:14" x14ac:dyDescent="0.35">
      <c r="A35" t="s">
        <v>14</v>
      </c>
      <c r="B35" t="s">
        <v>15</v>
      </c>
      <c r="C35">
        <v>212</v>
      </c>
      <c r="D35" t="s">
        <v>45</v>
      </c>
      <c r="E35">
        <v>5510</v>
      </c>
      <c r="F35" t="s">
        <v>17</v>
      </c>
      <c r="G35">
        <v>1640</v>
      </c>
      <c r="H35" t="s">
        <v>18</v>
      </c>
      <c r="I35">
        <v>2020</v>
      </c>
      <c r="J35">
        <v>2020</v>
      </c>
      <c r="K35" t="s">
        <v>19</v>
      </c>
      <c r="L35">
        <v>1000</v>
      </c>
      <c r="M35" t="s">
        <v>31</v>
      </c>
      <c r="N35" t="s">
        <v>32</v>
      </c>
    </row>
    <row r="36" spans="1:14" x14ac:dyDescent="0.35">
      <c r="A36" t="s">
        <v>14</v>
      </c>
      <c r="B36" t="s">
        <v>15</v>
      </c>
      <c r="C36">
        <v>226</v>
      </c>
      <c r="D36" t="s">
        <v>49</v>
      </c>
      <c r="E36">
        <v>5510</v>
      </c>
      <c r="F36" t="s">
        <v>17</v>
      </c>
      <c r="G36">
        <v>1640</v>
      </c>
      <c r="H36" t="s">
        <v>18</v>
      </c>
      <c r="I36">
        <v>2020</v>
      </c>
      <c r="J36">
        <v>2020</v>
      </c>
      <c r="K36" t="s">
        <v>19</v>
      </c>
      <c r="L36">
        <v>1000</v>
      </c>
      <c r="M36" t="s">
        <v>31</v>
      </c>
      <c r="N36" t="s">
        <v>32</v>
      </c>
    </row>
    <row r="37" spans="1:14" x14ac:dyDescent="0.35">
      <c r="A37" t="s">
        <v>14</v>
      </c>
      <c r="B37" t="s">
        <v>15</v>
      </c>
      <c r="C37">
        <v>591</v>
      </c>
      <c r="D37" t="s">
        <v>69</v>
      </c>
      <c r="E37">
        <v>5510</v>
      </c>
      <c r="F37" t="s">
        <v>17</v>
      </c>
      <c r="G37">
        <v>1640</v>
      </c>
      <c r="H37" t="s">
        <v>18</v>
      </c>
      <c r="I37">
        <v>2020</v>
      </c>
      <c r="J37">
        <v>2020</v>
      </c>
      <c r="K37" t="s">
        <v>19</v>
      </c>
      <c r="L37">
        <v>1000</v>
      </c>
      <c r="M37" t="s">
        <v>31</v>
      </c>
      <c r="N37" t="s">
        <v>32</v>
      </c>
    </row>
    <row r="38" spans="1:14" x14ac:dyDescent="0.35">
      <c r="A38" t="s">
        <v>14</v>
      </c>
      <c r="B38" t="s">
        <v>15</v>
      </c>
      <c r="C38">
        <v>340</v>
      </c>
      <c r="D38" t="s">
        <v>58</v>
      </c>
      <c r="E38">
        <v>5510</v>
      </c>
      <c r="F38" t="s">
        <v>17</v>
      </c>
      <c r="G38">
        <v>1640</v>
      </c>
      <c r="H38" t="s">
        <v>18</v>
      </c>
      <c r="I38">
        <v>2020</v>
      </c>
      <c r="J38">
        <v>2020</v>
      </c>
      <c r="K38" t="s">
        <v>19</v>
      </c>
      <c r="L38">
        <v>926</v>
      </c>
      <c r="M38" t="s">
        <v>34</v>
      </c>
      <c r="N38" t="s">
        <v>35</v>
      </c>
    </row>
    <row r="39" spans="1:14" x14ac:dyDescent="0.35">
      <c r="A39" t="s">
        <v>14</v>
      </c>
      <c r="B39" t="s">
        <v>15</v>
      </c>
      <c r="C39">
        <v>188</v>
      </c>
      <c r="D39" t="s">
        <v>41</v>
      </c>
      <c r="E39">
        <v>5510</v>
      </c>
      <c r="F39" t="s">
        <v>17</v>
      </c>
      <c r="G39">
        <v>1640</v>
      </c>
      <c r="H39" t="s">
        <v>18</v>
      </c>
      <c r="I39">
        <v>2020</v>
      </c>
      <c r="J39">
        <v>2020</v>
      </c>
      <c r="K39" t="s">
        <v>19</v>
      </c>
      <c r="L39">
        <v>800</v>
      </c>
      <c r="M39" t="s">
        <v>31</v>
      </c>
      <c r="N39" t="s">
        <v>32</v>
      </c>
    </row>
    <row r="40" spans="1:14" x14ac:dyDescent="0.35">
      <c r="A40" t="s">
        <v>14</v>
      </c>
      <c r="B40" t="s">
        <v>15</v>
      </c>
      <c r="C40">
        <v>458</v>
      </c>
      <c r="D40" t="s">
        <v>64</v>
      </c>
      <c r="E40">
        <v>5510</v>
      </c>
      <c r="F40" t="s">
        <v>17</v>
      </c>
      <c r="G40">
        <v>1640</v>
      </c>
      <c r="H40" t="s">
        <v>18</v>
      </c>
      <c r="I40">
        <v>2020</v>
      </c>
      <c r="J40">
        <v>2020</v>
      </c>
      <c r="K40" t="s">
        <v>19</v>
      </c>
      <c r="L40">
        <v>706</v>
      </c>
      <c r="M40" t="s">
        <v>23</v>
      </c>
      <c r="N40" t="s">
        <v>24</v>
      </c>
    </row>
    <row r="41" spans="1:14" x14ac:dyDescent="0.35">
      <c r="A41" t="s">
        <v>14</v>
      </c>
      <c r="B41" t="s">
        <v>15</v>
      </c>
      <c r="C41">
        <v>308</v>
      </c>
      <c r="D41" t="s">
        <v>53</v>
      </c>
      <c r="E41">
        <v>5510</v>
      </c>
      <c r="F41" t="s">
        <v>17</v>
      </c>
      <c r="G41">
        <v>1640</v>
      </c>
      <c r="H41" t="s">
        <v>18</v>
      </c>
      <c r="I41">
        <v>2020</v>
      </c>
      <c r="J41">
        <v>2020</v>
      </c>
      <c r="K41" t="s">
        <v>19</v>
      </c>
      <c r="L41">
        <v>500</v>
      </c>
      <c r="M41" t="s">
        <v>31</v>
      </c>
      <c r="N41" t="s">
        <v>32</v>
      </c>
    </row>
    <row r="42" spans="1:14" x14ac:dyDescent="0.35">
      <c r="A42" t="s">
        <v>14</v>
      </c>
      <c r="B42" t="s">
        <v>15</v>
      </c>
      <c r="C42">
        <v>882</v>
      </c>
      <c r="D42" t="s">
        <v>75</v>
      </c>
      <c r="E42">
        <v>5510</v>
      </c>
      <c r="F42" t="s">
        <v>17</v>
      </c>
      <c r="G42">
        <v>1640</v>
      </c>
      <c r="H42" t="s">
        <v>18</v>
      </c>
      <c r="I42">
        <v>2020</v>
      </c>
      <c r="J42">
        <v>2020</v>
      </c>
      <c r="K42" t="s">
        <v>19</v>
      </c>
      <c r="L42">
        <v>480</v>
      </c>
      <c r="M42" t="s">
        <v>34</v>
      </c>
      <c r="N42" t="s">
        <v>35</v>
      </c>
    </row>
    <row r="43" spans="1:14" x14ac:dyDescent="0.35">
      <c r="A43" t="s">
        <v>14</v>
      </c>
      <c r="B43" t="s">
        <v>15</v>
      </c>
      <c r="C43">
        <v>328</v>
      </c>
      <c r="D43" t="s">
        <v>56</v>
      </c>
      <c r="E43">
        <v>5510</v>
      </c>
      <c r="F43" t="s">
        <v>17</v>
      </c>
      <c r="G43">
        <v>1640</v>
      </c>
      <c r="H43" t="s">
        <v>18</v>
      </c>
      <c r="I43">
        <v>2020</v>
      </c>
      <c r="J43">
        <v>2020</v>
      </c>
      <c r="K43" t="s">
        <v>19</v>
      </c>
      <c r="L43">
        <v>479</v>
      </c>
      <c r="M43" t="s">
        <v>20</v>
      </c>
      <c r="N43" t="s">
        <v>21</v>
      </c>
    </row>
    <row r="44" spans="1:14" x14ac:dyDescent="0.35">
      <c r="A44" t="s">
        <v>14</v>
      </c>
      <c r="B44" t="s">
        <v>15</v>
      </c>
      <c r="C44">
        <v>24</v>
      </c>
      <c r="D44" t="s">
        <v>16</v>
      </c>
      <c r="E44">
        <v>5510</v>
      </c>
      <c r="F44" t="s">
        <v>17</v>
      </c>
      <c r="G44">
        <v>1640</v>
      </c>
      <c r="H44" t="s">
        <v>18</v>
      </c>
      <c r="I44">
        <v>2020</v>
      </c>
      <c r="J44">
        <v>2020</v>
      </c>
      <c r="K44" t="s">
        <v>19</v>
      </c>
      <c r="L44">
        <v>431</v>
      </c>
      <c r="M44" t="s">
        <v>20</v>
      </c>
      <c r="N44" t="s">
        <v>21</v>
      </c>
    </row>
    <row r="45" spans="1:14" x14ac:dyDescent="0.35">
      <c r="A45" t="s">
        <v>14</v>
      </c>
      <c r="B45" t="s">
        <v>15</v>
      </c>
      <c r="C45">
        <v>222</v>
      </c>
      <c r="D45" t="s">
        <v>48</v>
      </c>
      <c r="E45">
        <v>5510</v>
      </c>
      <c r="F45" t="s">
        <v>17</v>
      </c>
      <c r="G45">
        <v>1640</v>
      </c>
      <c r="H45" t="s">
        <v>18</v>
      </c>
      <c r="I45">
        <v>2020</v>
      </c>
      <c r="J45">
        <v>2020</v>
      </c>
      <c r="K45" t="s">
        <v>19</v>
      </c>
      <c r="L45">
        <v>380</v>
      </c>
      <c r="M45" t="s">
        <v>34</v>
      </c>
      <c r="N45" t="s">
        <v>35</v>
      </c>
    </row>
    <row r="46" spans="1:14" x14ac:dyDescent="0.35">
      <c r="A46" t="s">
        <v>14</v>
      </c>
      <c r="B46" t="s">
        <v>15</v>
      </c>
      <c r="C46">
        <v>780</v>
      </c>
      <c r="D46" t="s">
        <v>85</v>
      </c>
      <c r="E46">
        <v>5510</v>
      </c>
      <c r="F46" t="s">
        <v>17</v>
      </c>
      <c r="G46">
        <v>1640</v>
      </c>
      <c r="H46" t="s">
        <v>18</v>
      </c>
      <c r="I46">
        <v>2020</v>
      </c>
      <c r="J46">
        <v>2020</v>
      </c>
      <c r="K46" t="s">
        <v>19</v>
      </c>
      <c r="L46">
        <v>371</v>
      </c>
      <c r="M46" t="s">
        <v>34</v>
      </c>
      <c r="N46" t="s">
        <v>35</v>
      </c>
    </row>
    <row r="47" spans="1:14" x14ac:dyDescent="0.35">
      <c r="A47" t="s">
        <v>14</v>
      </c>
      <c r="B47" t="s">
        <v>15</v>
      </c>
      <c r="C47">
        <v>388</v>
      </c>
      <c r="D47" t="s">
        <v>61</v>
      </c>
      <c r="E47">
        <v>5510</v>
      </c>
      <c r="F47" t="s">
        <v>17</v>
      </c>
      <c r="G47">
        <v>1640</v>
      </c>
      <c r="H47" t="s">
        <v>18</v>
      </c>
      <c r="I47">
        <v>2020</v>
      </c>
      <c r="J47">
        <v>2020</v>
      </c>
      <c r="K47" t="s">
        <v>19</v>
      </c>
      <c r="L47">
        <v>268</v>
      </c>
      <c r="M47" t="s">
        <v>23</v>
      </c>
      <c r="N47" t="s">
        <v>24</v>
      </c>
    </row>
    <row r="48" spans="1:14" x14ac:dyDescent="0.35">
      <c r="A48" t="s">
        <v>14</v>
      </c>
      <c r="B48" t="s">
        <v>15</v>
      </c>
      <c r="C48">
        <v>670</v>
      </c>
      <c r="D48" t="s">
        <v>74</v>
      </c>
      <c r="E48">
        <v>5510</v>
      </c>
      <c r="F48" t="s">
        <v>17</v>
      </c>
      <c r="G48">
        <v>1640</v>
      </c>
      <c r="H48" t="s">
        <v>18</v>
      </c>
      <c r="I48">
        <v>2020</v>
      </c>
      <c r="J48">
        <v>2020</v>
      </c>
      <c r="K48" t="s">
        <v>19</v>
      </c>
      <c r="L48">
        <v>228</v>
      </c>
      <c r="M48" t="s">
        <v>34</v>
      </c>
      <c r="N48" t="s">
        <v>35</v>
      </c>
    </row>
    <row r="49" spans="1:14" x14ac:dyDescent="0.35">
      <c r="A49" t="s">
        <v>14</v>
      </c>
      <c r="B49" t="s">
        <v>15</v>
      </c>
      <c r="C49">
        <v>626</v>
      </c>
      <c r="D49" t="s">
        <v>82</v>
      </c>
      <c r="E49">
        <v>5510</v>
      </c>
      <c r="F49" t="s">
        <v>17</v>
      </c>
      <c r="G49">
        <v>1640</v>
      </c>
      <c r="H49" t="s">
        <v>18</v>
      </c>
      <c r="I49">
        <v>2020</v>
      </c>
      <c r="J49">
        <v>2020</v>
      </c>
      <c r="K49" t="s">
        <v>19</v>
      </c>
      <c r="L49">
        <v>171</v>
      </c>
      <c r="M49" t="s">
        <v>20</v>
      </c>
      <c r="N49" t="s">
        <v>21</v>
      </c>
    </row>
    <row r="50" spans="1:14" x14ac:dyDescent="0.35">
      <c r="A50" t="s">
        <v>14</v>
      </c>
      <c r="B50" t="s">
        <v>15</v>
      </c>
      <c r="C50">
        <v>140</v>
      </c>
      <c r="D50" t="s">
        <v>33</v>
      </c>
      <c r="E50">
        <v>5510</v>
      </c>
      <c r="F50" t="s">
        <v>17</v>
      </c>
      <c r="G50">
        <v>1640</v>
      </c>
      <c r="H50" t="s">
        <v>18</v>
      </c>
      <c r="I50">
        <v>2020</v>
      </c>
      <c r="J50">
        <v>2020</v>
      </c>
      <c r="K50" t="s">
        <v>19</v>
      </c>
      <c r="L50">
        <v>131</v>
      </c>
      <c r="M50" t="s">
        <v>34</v>
      </c>
      <c r="N50" t="s">
        <v>35</v>
      </c>
    </row>
    <row r="51" spans="1:14" x14ac:dyDescent="0.35">
      <c r="A51" t="s">
        <v>14</v>
      </c>
      <c r="B51" t="s">
        <v>15</v>
      </c>
      <c r="C51">
        <v>84</v>
      </c>
      <c r="D51" t="s">
        <v>22</v>
      </c>
      <c r="E51">
        <v>5510</v>
      </c>
      <c r="F51" t="s">
        <v>17</v>
      </c>
      <c r="G51">
        <v>1640</v>
      </c>
      <c r="H51" t="s">
        <v>18</v>
      </c>
      <c r="I51">
        <v>2020</v>
      </c>
      <c r="J51">
        <v>2020</v>
      </c>
      <c r="K51" t="s">
        <v>19</v>
      </c>
      <c r="L51">
        <v>112</v>
      </c>
      <c r="M51" t="s">
        <v>23</v>
      </c>
      <c r="N51" t="s">
        <v>24</v>
      </c>
    </row>
    <row r="52" spans="1:14" x14ac:dyDescent="0.35">
      <c r="A52" t="s">
        <v>14</v>
      </c>
      <c r="B52" t="s">
        <v>15</v>
      </c>
      <c r="C52">
        <v>764</v>
      </c>
      <c r="D52" t="s">
        <v>81</v>
      </c>
      <c r="E52">
        <v>5510</v>
      </c>
      <c r="F52" t="s">
        <v>17</v>
      </c>
      <c r="G52">
        <v>1640</v>
      </c>
      <c r="H52" t="s">
        <v>18</v>
      </c>
      <c r="I52">
        <v>2020</v>
      </c>
      <c r="J52">
        <v>2020</v>
      </c>
      <c r="K52" t="s">
        <v>19</v>
      </c>
      <c r="L52">
        <v>103</v>
      </c>
      <c r="M52" t="s">
        <v>34</v>
      </c>
      <c r="N52" t="s">
        <v>35</v>
      </c>
    </row>
    <row r="53" spans="1:14" x14ac:dyDescent="0.35">
      <c r="A53" t="s">
        <v>14</v>
      </c>
      <c r="B53" t="s">
        <v>15</v>
      </c>
      <c r="C53">
        <v>266</v>
      </c>
      <c r="D53" t="s">
        <v>51</v>
      </c>
      <c r="E53">
        <v>5510</v>
      </c>
      <c r="F53" t="s">
        <v>17</v>
      </c>
      <c r="G53">
        <v>1640</v>
      </c>
      <c r="H53" t="s">
        <v>18</v>
      </c>
      <c r="I53">
        <v>2020</v>
      </c>
      <c r="J53">
        <v>2020</v>
      </c>
      <c r="K53" t="s">
        <v>19</v>
      </c>
      <c r="L53">
        <v>100</v>
      </c>
      <c r="M53" t="s">
        <v>31</v>
      </c>
      <c r="N53" t="s">
        <v>32</v>
      </c>
    </row>
    <row r="54" spans="1:14" x14ac:dyDescent="0.35">
      <c r="A54" t="s">
        <v>14</v>
      </c>
      <c r="B54" t="s">
        <v>15</v>
      </c>
      <c r="C54">
        <v>174</v>
      </c>
      <c r="D54" t="s">
        <v>39</v>
      </c>
      <c r="E54">
        <v>5510</v>
      </c>
      <c r="F54" t="s">
        <v>17</v>
      </c>
      <c r="G54">
        <v>1640</v>
      </c>
      <c r="H54" t="s">
        <v>18</v>
      </c>
      <c r="I54">
        <v>2020</v>
      </c>
      <c r="J54">
        <v>2020</v>
      </c>
      <c r="K54" t="s">
        <v>19</v>
      </c>
      <c r="L54">
        <v>42</v>
      </c>
      <c r="M54" t="s">
        <v>20</v>
      </c>
      <c r="N54" t="s">
        <v>21</v>
      </c>
    </row>
    <row r="55" spans="1:14" x14ac:dyDescent="0.35">
      <c r="A55" t="s">
        <v>14</v>
      </c>
      <c r="B55" t="s">
        <v>15</v>
      </c>
      <c r="C55">
        <v>583</v>
      </c>
      <c r="D55" t="s">
        <v>66</v>
      </c>
      <c r="E55">
        <v>5510</v>
      </c>
      <c r="F55" t="s">
        <v>17</v>
      </c>
      <c r="G55">
        <v>1640</v>
      </c>
      <c r="H55" t="s">
        <v>18</v>
      </c>
      <c r="I55">
        <v>2020</v>
      </c>
      <c r="J55">
        <v>2020</v>
      </c>
      <c r="K55" t="s">
        <v>19</v>
      </c>
      <c r="L55">
        <v>31</v>
      </c>
      <c r="M55" t="s">
        <v>34</v>
      </c>
      <c r="N55" t="s">
        <v>35</v>
      </c>
    </row>
    <row r="56" spans="1:14" x14ac:dyDescent="0.35">
      <c r="A56" t="s">
        <v>14</v>
      </c>
      <c r="B56" t="s">
        <v>15</v>
      </c>
      <c r="C56">
        <v>662</v>
      </c>
      <c r="D56" t="s">
        <v>73</v>
      </c>
      <c r="E56">
        <v>5510</v>
      </c>
      <c r="F56" t="s">
        <v>17</v>
      </c>
      <c r="G56">
        <v>1640</v>
      </c>
      <c r="H56" t="s">
        <v>18</v>
      </c>
      <c r="I56">
        <v>2020</v>
      </c>
      <c r="J56">
        <v>2020</v>
      </c>
      <c r="K56" t="s">
        <v>19</v>
      </c>
      <c r="L56">
        <v>18</v>
      </c>
      <c r="M56" t="s">
        <v>23</v>
      </c>
      <c r="N56" t="s">
        <v>24</v>
      </c>
    </row>
    <row r="57" spans="1:14" x14ac:dyDescent="0.35">
      <c r="A57" t="s">
        <v>14</v>
      </c>
      <c r="B57" t="s">
        <v>15</v>
      </c>
      <c r="C57">
        <v>242</v>
      </c>
      <c r="D57" t="s">
        <v>50</v>
      </c>
      <c r="E57">
        <v>5510</v>
      </c>
      <c r="F57" t="s">
        <v>17</v>
      </c>
      <c r="G57">
        <v>1640</v>
      </c>
      <c r="H57" t="s">
        <v>18</v>
      </c>
      <c r="I57">
        <v>2020</v>
      </c>
      <c r="J57">
        <v>2020</v>
      </c>
      <c r="K57" t="s">
        <v>19</v>
      </c>
      <c r="L57">
        <v>9</v>
      </c>
      <c r="M57" t="s">
        <v>23</v>
      </c>
      <c r="N57" t="s">
        <v>24</v>
      </c>
    </row>
    <row r="58" spans="1:14" x14ac:dyDescent="0.35">
      <c r="A58" t="s">
        <v>14</v>
      </c>
      <c r="B58" t="s">
        <v>15</v>
      </c>
      <c r="C58">
        <v>740</v>
      </c>
      <c r="D58" t="s">
        <v>80</v>
      </c>
      <c r="E58">
        <v>5510</v>
      </c>
      <c r="F58" t="s">
        <v>17</v>
      </c>
      <c r="G58">
        <v>1640</v>
      </c>
      <c r="H58" t="s">
        <v>18</v>
      </c>
      <c r="I58">
        <v>2020</v>
      </c>
      <c r="J58">
        <v>2020</v>
      </c>
      <c r="K58" t="s">
        <v>19</v>
      </c>
      <c r="L58">
        <v>5</v>
      </c>
      <c r="M58" t="s">
        <v>20</v>
      </c>
      <c r="N58" t="s">
        <v>21</v>
      </c>
    </row>
    <row r="59" spans="1:14" x14ac:dyDescent="0.35">
      <c r="A59" t="s">
        <v>14</v>
      </c>
      <c r="B59" t="s">
        <v>15</v>
      </c>
      <c r="C59">
        <v>204</v>
      </c>
      <c r="D59" t="s">
        <v>25</v>
      </c>
      <c r="E59">
        <v>5510</v>
      </c>
      <c r="F59" t="s">
        <v>17</v>
      </c>
      <c r="G59">
        <v>1640</v>
      </c>
      <c r="H59" t="s">
        <v>18</v>
      </c>
      <c r="I59">
        <v>2020</v>
      </c>
      <c r="J59">
        <v>2020</v>
      </c>
      <c r="K59" t="s">
        <v>19</v>
      </c>
      <c r="M59" t="s">
        <v>26</v>
      </c>
      <c r="N59" t="s">
        <v>27</v>
      </c>
    </row>
    <row r="60" spans="1:14" x14ac:dyDescent="0.35">
      <c r="A60" t="s">
        <v>14</v>
      </c>
      <c r="B60" t="s">
        <v>15</v>
      </c>
      <c r="C60">
        <v>159</v>
      </c>
      <c r="D60" t="s">
        <v>36</v>
      </c>
      <c r="E60">
        <v>5510</v>
      </c>
      <c r="F60" t="s">
        <v>17</v>
      </c>
      <c r="G60">
        <v>1640</v>
      </c>
      <c r="H60" t="s">
        <v>18</v>
      </c>
      <c r="I60">
        <v>2020</v>
      </c>
      <c r="J60">
        <v>2020</v>
      </c>
      <c r="K60" t="s">
        <v>19</v>
      </c>
      <c r="M60" t="s">
        <v>20</v>
      </c>
      <c r="N60" t="s">
        <v>21</v>
      </c>
    </row>
    <row r="61" spans="1:14" x14ac:dyDescent="0.35">
      <c r="A61" t="s">
        <v>14</v>
      </c>
      <c r="B61" t="s">
        <v>15</v>
      </c>
      <c r="C61">
        <v>158</v>
      </c>
      <c r="D61" t="s">
        <v>37</v>
      </c>
      <c r="E61">
        <v>5510</v>
      </c>
      <c r="F61" t="s">
        <v>17</v>
      </c>
      <c r="G61">
        <v>1640</v>
      </c>
      <c r="H61" t="s">
        <v>18</v>
      </c>
      <c r="I61">
        <v>2020</v>
      </c>
      <c r="J61">
        <v>2020</v>
      </c>
      <c r="K61" t="s">
        <v>19</v>
      </c>
      <c r="M61" t="s">
        <v>26</v>
      </c>
      <c r="N61" t="s">
        <v>27</v>
      </c>
    </row>
    <row r="62" spans="1:14" x14ac:dyDescent="0.35">
      <c r="A62" t="s">
        <v>14</v>
      </c>
      <c r="B62" t="s">
        <v>15</v>
      </c>
      <c r="C62">
        <v>776</v>
      </c>
      <c r="D62" t="s">
        <v>84</v>
      </c>
      <c r="E62">
        <v>5510</v>
      </c>
      <c r="F62" t="s">
        <v>17</v>
      </c>
      <c r="G62">
        <v>1640</v>
      </c>
      <c r="H62" t="s">
        <v>18</v>
      </c>
      <c r="I62">
        <v>2020</v>
      </c>
      <c r="J62">
        <v>2020</v>
      </c>
      <c r="K62" t="s">
        <v>19</v>
      </c>
      <c r="M62" t="s">
        <v>26</v>
      </c>
      <c r="N62" t="s">
        <v>27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9D4B6-CF31-4180-B8EB-C24581723BBB}">
  <sheetPr>
    <tabColor rgb="FFFF0000"/>
  </sheetPr>
  <dimension ref="A1:P131"/>
  <sheetViews>
    <sheetView workbookViewId="0">
      <selection activeCell="I26" sqref="I26"/>
    </sheetView>
  </sheetViews>
  <sheetFormatPr defaultRowHeight="14.5" x14ac:dyDescent="0.35"/>
  <cols>
    <col min="1" max="16384" width="8.6640625" style="17"/>
  </cols>
  <sheetData>
    <row r="1" spans="1:16" x14ac:dyDescent="0.35">
      <c r="A1" s="17" t="s">
        <v>0</v>
      </c>
      <c r="B1" s="17" t="s">
        <v>1</v>
      </c>
      <c r="C1" s="17" t="s">
        <v>203</v>
      </c>
      <c r="D1" s="17" t="s">
        <v>204</v>
      </c>
      <c r="E1" s="17" t="s">
        <v>205</v>
      </c>
      <c r="F1" s="17" t="s">
        <v>206</v>
      </c>
      <c r="G1" s="17" t="s">
        <v>4</v>
      </c>
      <c r="H1" s="17" t="s">
        <v>5</v>
      </c>
      <c r="I1" s="17" t="s">
        <v>6</v>
      </c>
      <c r="J1" s="17" t="s">
        <v>7</v>
      </c>
      <c r="K1" s="17" t="s">
        <v>8</v>
      </c>
      <c r="L1" s="17" t="s">
        <v>9</v>
      </c>
      <c r="M1" s="17" t="s">
        <v>10</v>
      </c>
      <c r="N1" s="17" t="s">
        <v>11</v>
      </c>
      <c r="O1" s="17" t="s">
        <v>12</v>
      </c>
      <c r="P1" s="17" t="s">
        <v>13</v>
      </c>
    </row>
    <row r="2" spans="1:16" x14ac:dyDescent="0.35">
      <c r="A2" s="17" t="s">
        <v>207</v>
      </c>
      <c r="B2" s="17" t="s">
        <v>208</v>
      </c>
      <c r="C2" s="17">
        <v>826</v>
      </c>
      <c r="D2" s="17" t="s">
        <v>209</v>
      </c>
      <c r="E2" s="17">
        <v>384</v>
      </c>
      <c r="F2" s="17" t="s">
        <v>42</v>
      </c>
      <c r="G2" s="17">
        <v>5610</v>
      </c>
      <c r="H2" s="17" t="s">
        <v>210</v>
      </c>
      <c r="I2" s="17">
        <v>1640</v>
      </c>
      <c r="J2" s="17" t="s">
        <v>18</v>
      </c>
      <c r="K2" s="17">
        <v>2022</v>
      </c>
      <c r="L2" s="17">
        <v>2022</v>
      </c>
      <c r="M2" s="17" t="s">
        <v>202</v>
      </c>
      <c r="N2" s="17">
        <v>59630.33</v>
      </c>
      <c r="O2" s="17" t="s">
        <v>23</v>
      </c>
      <c r="P2" s="17" t="s">
        <v>24</v>
      </c>
    </row>
    <row r="3" spans="1:16" x14ac:dyDescent="0.35">
      <c r="A3" s="17" t="s">
        <v>207</v>
      </c>
      <c r="B3" s="17" t="s">
        <v>208</v>
      </c>
      <c r="C3" s="17">
        <v>826</v>
      </c>
      <c r="D3" s="17" t="s">
        <v>209</v>
      </c>
      <c r="E3" s="17">
        <v>528</v>
      </c>
      <c r="F3" s="17" t="s">
        <v>211</v>
      </c>
      <c r="G3" s="17">
        <v>5610</v>
      </c>
      <c r="H3" s="17" t="s">
        <v>210</v>
      </c>
      <c r="I3" s="17">
        <v>23620</v>
      </c>
      <c r="J3" s="17" t="s">
        <v>212</v>
      </c>
      <c r="K3" s="17">
        <v>2022</v>
      </c>
      <c r="L3" s="17">
        <v>2022</v>
      </c>
      <c r="M3" s="17" t="s">
        <v>202</v>
      </c>
      <c r="N3" s="17">
        <v>30806.51</v>
      </c>
      <c r="O3" s="17" t="s">
        <v>23</v>
      </c>
      <c r="P3" s="17" t="s">
        <v>24</v>
      </c>
    </row>
    <row r="4" spans="1:16" x14ac:dyDescent="0.35">
      <c r="A4" s="17" t="s">
        <v>207</v>
      </c>
      <c r="B4" s="17" t="s">
        <v>208</v>
      </c>
      <c r="C4" s="17">
        <v>826</v>
      </c>
      <c r="D4" s="17" t="s">
        <v>209</v>
      </c>
      <c r="E4" s="17">
        <v>384</v>
      </c>
      <c r="F4" s="17" t="s">
        <v>42</v>
      </c>
      <c r="G4" s="17">
        <v>5610</v>
      </c>
      <c r="H4" s="17" t="s">
        <v>210</v>
      </c>
      <c r="I4" s="17">
        <v>23620</v>
      </c>
      <c r="J4" s="17" t="s">
        <v>212</v>
      </c>
      <c r="K4" s="17">
        <v>2022</v>
      </c>
      <c r="L4" s="17">
        <v>2022</v>
      </c>
      <c r="M4" s="17" t="s">
        <v>202</v>
      </c>
      <c r="N4" s="17">
        <v>17113.71</v>
      </c>
      <c r="O4" s="17" t="s">
        <v>23</v>
      </c>
      <c r="P4" s="17" t="s">
        <v>24</v>
      </c>
    </row>
    <row r="5" spans="1:16" x14ac:dyDescent="0.35">
      <c r="A5" s="17" t="s">
        <v>207</v>
      </c>
      <c r="B5" s="17" t="s">
        <v>208</v>
      </c>
      <c r="C5" s="17">
        <v>826</v>
      </c>
      <c r="D5" s="17" t="s">
        <v>209</v>
      </c>
      <c r="E5" s="17">
        <v>384</v>
      </c>
      <c r="F5" s="17" t="s">
        <v>42</v>
      </c>
      <c r="G5" s="17">
        <v>5610</v>
      </c>
      <c r="H5" s="17" t="s">
        <v>210</v>
      </c>
      <c r="I5" s="17">
        <v>23610.01</v>
      </c>
      <c r="J5" s="17" t="s">
        <v>213</v>
      </c>
      <c r="K5" s="17">
        <v>2022</v>
      </c>
      <c r="L5" s="17">
        <v>2022</v>
      </c>
      <c r="M5" s="17" t="s">
        <v>202</v>
      </c>
      <c r="N5" s="17">
        <v>9442.36</v>
      </c>
      <c r="O5" s="17" t="s">
        <v>23</v>
      </c>
      <c r="P5" s="17" t="s">
        <v>24</v>
      </c>
    </row>
    <row r="6" spans="1:16" x14ac:dyDescent="0.35">
      <c r="A6" s="17" t="s">
        <v>207</v>
      </c>
      <c r="B6" s="17" t="s">
        <v>208</v>
      </c>
      <c r="C6" s="17">
        <v>826</v>
      </c>
      <c r="D6" s="17" t="s">
        <v>209</v>
      </c>
      <c r="E6" s="17">
        <v>528</v>
      </c>
      <c r="F6" s="17" t="s">
        <v>211</v>
      </c>
      <c r="G6" s="17">
        <v>5610</v>
      </c>
      <c r="H6" s="17" t="s">
        <v>210</v>
      </c>
      <c r="I6" s="17" t="s">
        <v>214</v>
      </c>
      <c r="J6" s="17" t="s">
        <v>215</v>
      </c>
      <c r="K6" s="17">
        <v>2022</v>
      </c>
      <c r="L6" s="17">
        <v>2022</v>
      </c>
      <c r="M6" s="17" t="s">
        <v>202</v>
      </c>
      <c r="N6" s="17">
        <v>9032.68</v>
      </c>
      <c r="O6" s="17" t="s">
        <v>23</v>
      </c>
      <c r="P6" s="17" t="s">
        <v>24</v>
      </c>
    </row>
    <row r="7" spans="1:16" x14ac:dyDescent="0.35">
      <c r="A7" s="17" t="s">
        <v>207</v>
      </c>
      <c r="B7" s="17" t="s">
        <v>208</v>
      </c>
      <c r="C7" s="17">
        <v>826</v>
      </c>
      <c r="D7" s="17" t="s">
        <v>209</v>
      </c>
      <c r="E7" s="17">
        <v>288</v>
      </c>
      <c r="F7" s="17" t="s">
        <v>52</v>
      </c>
      <c r="G7" s="17">
        <v>5610</v>
      </c>
      <c r="H7" s="17" t="s">
        <v>210</v>
      </c>
      <c r="I7" s="17">
        <v>1640</v>
      </c>
      <c r="J7" s="17" t="s">
        <v>18</v>
      </c>
      <c r="K7" s="17">
        <v>2022</v>
      </c>
      <c r="L7" s="17">
        <v>2022</v>
      </c>
      <c r="M7" s="17" t="s">
        <v>202</v>
      </c>
      <c r="N7" s="17">
        <v>7157.55</v>
      </c>
      <c r="O7" s="17" t="s">
        <v>23</v>
      </c>
      <c r="P7" s="17" t="s">
        <v>24</v>
      </c>
    </row>
    <row r="8" spans="1:16" x14ac:dyDescent="0.35">
      <c r="A8" s="17" t="s">
        <v>207</v>
      </c>
      <c r="B8" s="17" t="s">
        <v>208</v>
      </c>
      <c r="C8" s="17">
        <v>826</v>
      </c>
      <c r="D8" s="17" t="s">
        <v>209</v>
      </c>
      <c r="E8" s="17">
        <v>276</v>
      </c>
      <c r="F8" s="17" t="s">
        <v>216</v>
      </c>
      <c r="G8" s="17">
        <v>5610</v>
      </c>
      <c r="H8" s="17" t="s">
        <v>210</v>
      </c>
      <c r="I8" s="17" t="s">
        <v>214</v>
      </c>
      <c r="J8" s="17" t="s">
        <v>215</v>
      </c>
      <c r="K8" s="17">
        <v>2022</v>
      </c>
      <c r="L8" s="17">
        <v>2022</v>
      </c>
      <c r="M8" s="17" t="s">
        <v>202</v>
      </c>
      <c r="N8" s="17">
        <v>5695.06</v>
      </c>
      <c r="O8" s="17" t="s">
        <v>23</v>
      </c>
      <c r="P8" s="17" t="s">
        <v>24</v>
      </c>
    </row>
    <row r="9" spans="1:16" x14ac:dyDescent="0.35">
      <c r="A9" s="17" t="s">
        <v>207</v>
      </c>
      <c r="B9" s="17" t="s">
        <v>208</v>
      </c>
      <c r="C9" s="17">
        <v>826</v>
      </c>
      <c r="D9" s="17" t="s">
        <v>209</v>
      </c>
      <c r="E9" s="17">
        <v>528</v>
      </c>
      <c r="F9" s="17" t="s">
        <v>211</v>
      </c>
      <c r="G9" s="17">
        <v>5610</v>
      </c>
      <c r="H9" s="17" t="s">
        <v>210</v>
      </c>
      <c r="I9" s="17">
        <v>23610.01</v>
      </c>
      <c r="J9" s="17" t="s">
        <v>213</v>
      </c>
      <c r="K9" s="17">
        <v>2022</v>
      </c>
      <c r="L9" s="17">
        <v>2022</v>
      </c>
      <c r="M9" s="17" t="s">
        <v>202</v>
      </c>
      <c r="N9" s="17">
        <v>3051.82</v>
      </c>
      <c r="O9" s="17" t="s">
        <v>23</v>
      </c>
      <c r="P9" s="17" t="s">
        <v>24</v>
      </c>
    </row>
    <row r="10" spans="1:16" x14ac:dyDescent="0.35">
      <c r="A10" s="17" t="s">
        <v>207</v>
      </c>
      <c r="B10" s="17" t="s">
        <v>208</v>
      </c>
      <c r="C10" s="17">
        <v>826</v>
      </c>
      <c r="D10" s="17" t="s">
        <v>209</v>
      </c>
      <c r="E10" s="17">
        <v>276</v>
      </c>
      <c r="F10" s="17" t="s">
        <v>216</v>
      </c>
      <c r="G10" s="17">
        <v>5610</v>
      </c>
      <c r="H10" s="17" t="s">
        <v>210</v>
      </c>
      <c r="I10" s="17">
        <v>23620</v>
      </c>
      <c r="J10" s="17" t="s">
        <v>212</v>
      </c>
      <c r="K10" s="17">
        <v>2022</v>
      </c>
      <c r="L10" s="17">
        <v>2022</v>
      </c>
      <c r="M10" s="17" t="s">
        <v>202</v>
      </c>
      <c r="N10" s="17">
        <v>2459.84</v>
      </c>
      <c r="O10" s="17" t="s">
        <v>23</v>
      </c>
      <c r="P10" s="17" t="s">
        <v>24</v>
      </c>
    </row>
    <row r="11" spans="1:16" x14ac:dyDescent="0.35">
      <c r="A11" s="17" t="s">
        <v>207</v>
      </c>
      <c r="B11" s="17" t="s">
        <v>208</v>
      </c>
      <c r="C11" s="17">
        <v>826</v>
      </c>
      <c r="D11" s="17" t="s">
        <v>209</v>
      </c>
      <c r="E11" s="17">
        <v>724</v>
      </c>
      <c r="F11" s="17" t="s">
        <v>217</v>
      </c>
      <c r="G11" s="17">
        <v>5610</v>
      </c>
      <c r="H11" s="17" t="s">
        <v>210</v>
      </c>
      <c r="I11" s="17" t="s">
        <v>214</v>
      </c>
      <c r="J11" s="17" t="s">
        <v>215</v>
      </c>
      <c r="K11" s="17">
        <v>2022</v>
      </c>
      <c r="L11" s="17">
        <v>2022</v>
      </c>
      <c r="M11" s="17" t="s">
        <v>202</v>
      </c>
      <c r="N11" s="17">
        <v>1913.15</v>
      </c>
      <c r="O11" s="17" t="s">
        <v>23</v>
      </c>
      <c r="P11" s="17" t="s">
        <v>24</v>
      </c>
    </row>
    <row r="12" spans="1:16" x14ac:dyDescent="0.35">
      <c r="A12" s="17" t="s">
        <v>207</v>
      </c>
      <c r="B12" s="17" t="s">
        <v>208</v>
      </c>
      <c r="C12" s="17">
        <v>826</v>
      </c>
      <c r="D12" s="17" t="s">
        <v>209</v>
      </c>
      <c r="E12" s="17">
        <v>250</v>
      </c>
      <c r="F12" s="17" t="s">
        <v>218</v>
      </c>
      <c r="G12" s="17">
        <v>5610</v>
      </c>
      <c r="H12" s="17" t="s">
        <v>210</v>
      </c>
      <c r="I12" s="17">
        <v>23620</v>
      </c>
      <c r="J12" s="17" t="s">
        <v>212</v>
      </c>
      <c r="K12" s="17">
        <v>2022</v>
      </c>
      <c r="L12" s="17">
        <v>2022</v>
      </c>
      <c r="M12" s="17" t="s">
        <v>202</v>
      </c>
      <c r="N12" s="17">
        <v>1819.39</v>
      </c>
      <c r="O12" s="17" t="s">
        <v>23</v>
      </c>
      <c r="P12" s="17" t="s">
        <v>24</v>
      </c>
    </row>
    <row r="13" spans="1:16" x14ac:dyDescent="0.35">
      <c r="A13" s="17" t="s">
        <v>207</v>
      </c>
      <c r="B13" s="17" t="s">
        <v>208</v>
      </c>
      <c r="C13" s="17">
        <v>826</v>
      </c>
      <c r="D13" s="17" t="s">
        <v>209</v>
      </c>
      <c r="E13" s="17">
        <v>288</v>
      </c>
      <c r="F13" s="17" t="s">
        <v>52</v>
      </c>
      <c r="G13" s="17">
        <v>5610</v>
      </c>
      <c r="H13" s="17" t="s">
        <v>210</v>
      </c>
      <c r="I13" s="17">
        <v>23610.01</v>
      </c>
      <c r="J13" s="17" t="s">
        <v>213</v>
      </c>
      <c r="K13" s="17">
        <v>2022</v>
      </c>
      <c r="L13" s="17">
        <v>2022</v>
      </c>
      <c r="M13" s="17" t="s">
        <v>202</v>
      </c>
      <c r="N13" s="17">
        <v>1508.4</v>
      </c>
      <c r="O13" s="17" t="s">
        <v>23</v>
      </c>
      <c r="P13" s="17" t="s">
        <v>24</v>
      </c>
    </row>
    <row r="14" spans="1:16" x14ac:dyDescent="0.35">
      <c r="A14" s="17" t="s">
        <v>207</v>
      </c>
      <c r="B14" s="17" t="s">
        <v>208</v>
      </c>
      <c r="C14" s="17">
        <v>826</v>
      </c>
      <c r="D14" s="17" t="s">
        <v>209</v>
      </c>
      <c r="E14" s="17">
        <v>360</v>
      </c>
      <c r="F14" s="17" t="s">
        <v>60</v>
      </c>
      <c r="G14" s="17">
        <v>5610</v>
      </c>
      <c r="H14" s="17" t="s">
        <v>210</v>
      </c>
      <c r="I14" s="17">
        <v>23620</v>
      </c>
      <c r="J14" s="17" t="s">
        <v>212</v>
      </c>
      <c r="K14" s="17">
        <v>2022</v>
      </c>
      <c r="L14" s="17">
        <v>2022</v>
      </c>
      <c r="M14" s="17" t="s">
        <v>202</v>
      </c>
      <c r="N14" s="17">
        <v>1376</v>
      </c>
      <c r="O14" s="17" t="s">
        <v>23</v>
      </c>
      <c r="P14" s="17" t="s">
        <v>24</v>
      </c>
    </row>
    <row r="15" spans="1:16" x14ac:dyDescent="0.35">
      <c r="A15" s="17" t="s">
        <v>207</v>
      </c>
      <c r="B15" s="17" t="s">
        <v>208</v>
      </c>
      <c r="C15" s="17">
        <v>826</v>
      </c>
      <c r="D15" s="17" t="s">
        <v>209</v>
      </c>
      <c r="E15" s="17">
        <v>250</v>
      </c>
      <c r="F15" s="17" t="s">
        <v>218</v>
      </c>
      <c r="G15" s="17">
        <v>5610</v>
      </c>
      <c r="H15" s="17" t="s">
        <v>210</v>
      </c>
      <c r="I15" s="17">
        <v>23610.01</v>
      </c>
      <c r="J15" s="17" t="s">
        <v>213</v>
      </c>
      <c r="K15" s="17">
        <v>2022</v>
      </c>
      <c r="L15" s="17">
        <v>2022</v>
      </c>
      <c r="M15" s="17" t="s">
        <v>202</v>
      </c>
      <c r="N15" s="17">
        <v>1341.67</v>
      </c>
      <c r="O15" s="17" t="s">
        <v>23</v>
      </c>
      <c r="P15" s="17" t="s">
        <v>24</v>
      </c>
    </row>
    <row r="16" spans="1:16" x14ac:dyDescent="0.35">
      <c r="A16" s="17" t="s">
        <v>207</v>
      </c>
      <c r="B16" s="17" t="s">
        <v>208</v>
      </c>
      <c r="C16" s="17">
        <v>826</v>
      </c>
      <c r="D16" s="17" t="s">
        <v>209</v>
      </c>
      <c r="E16" s="17">
        <v>528</v>
      </c>
      <c r="F16" s="17" t="s">
        <v>211</v>
      </c>
      <c r="G16" s="17">
        <v>5610</v>
      </c>
      <c r="H16" s="17" t="s">
        <v>210</v>
      </c>
      <c r="I16" s="17">
        <v>39150.019999999997</v>
      </c>
      <c r="J16" s="17" t="s">
        <v>219</v>
      </c>
      <c r="K16" s="17">
        <v>2022</v>
      </c>
      <c r="L16" s="17">
        <v>2022</v>
      </c>
      <c r="M16" s="17" t="s">
        <v>202</v>
      </c>
      <c r="N16" s="17">
        <v>1114.6300000000001</v>
      </c>
      <c r="O16" s="17" t="s">
        <v>23</v>
      </c>
      <c r="P16" s="17" t="s">
        <v>24</v>
      </c>
    </row>
    <row r="17" spans="1:16" x14ac:dyDescent="0.35">
      <c r="A17" s="17" t="s">
        <v>207</v>
      </c>
      <c r="B17" s="17" t="s">
        <v>208</v>
      </c>
      <c r="C17" s="17">
        <v>826</v>
      </c>
      <c r="D17" s="17" t="s">
        <v>209</v>
      </c>
      <c r="E17" s="17">
        <v>288</v>
      </c>
      <c r="F17" s="17" t="s">
        <v>52</v>
      </c>
      <c r="G17" s="17">
        <v>5610</v>
      </c>
      <c r="H17" s="17" t="s">
        <v>210</v>
      </c>
      <c r="I17" s="17">
        <v>23620</v>
      </c>
      <c r="J17" s="17" t="s">
        <v>212</v>
      </c>
      <c r="K17" s="17">
        <v>2022</v>
      </c>
      <c r="L17" s="17">
        <v>2022</v>
      </c>
      <c r="M17" s="17" t="s">
        <v>202</v>
      </c>
      <c r="N17" s="17">
        <v>1100.28</v>
      </c>
      <c r="O17" s="17" t="s">
        <v>23</v>
      </c>
      <c r="P17" s="17" t="s">
        <v>24</v>
      </c>
    </row>
    <row r="18" spans="1:16" x14ac:dyDescent="0.35">
      <c r="A18" s="17" t="s">
        <v>207</v>
      </c>
      <c r="B18" s="17" t="s">
        <v>208</v>
      </c>
      <c r="C18" s="17">
        <v>826</v>
      </c>
      <c r="D18" s="17" t="s">
        <v>209</v>
      </c>
      <c r="E18" s="17">
        <v>250</v>
      </c>
      <c r="F18" s="17" t="s">
        <v>218</v>
      </c>
      <c r="G18" s="17">
        <v>5610</v>
      </c>
      <c r="H18" s="17" t="s">
        <v>210</v>
      </c>
      <c r="I18" s="17" t="s">
        <v>214</v>
      </c>
      <c r="J18" s="17" t="s">
        <v>215</v>
      </c>
      <c r="K18" s="17">
        <v>2022</v>
      </c>
      <c r="L18" s="17">
        <v>2022</v>
      </c>
      <c r="M18" s="17" t="s">
        <v>202</v>
      </c>
      <c r="N18" s="17">
        <v>1042.49</v>
      </c>
      <c r="O18" s="17" t="s">
        <v>23</v>
      </c>
      <c r="P18" s="17" t="s">
        <v>24</v>
      </c>
    </row>
    <row r="19" spans="1:16" x14ac:dyDescent="0.35">
      <c r="A19" s="17" t="s">
        <v>207</v>
      </c>
      <c r="B19" s="17" t="s">
        <v>208</v>
      </c>
      <c r="C19" s="17">
        <v>826</v>
      </c>
      <c r="D19" s="17" t="s">
        <v>209</v>
      </c>
      <c r="E19" s="17">
        <v>792</v>
      </c>
      <c r="F19" s="17" t="s">
        <v>220</v>
      </c>
      <c r="G19" s="17">
        <v>5610</v>
      </c>
      <c r="H19" s="17" t="s">
        <v>210</v>
      </c>
      <c r="I19" s="17" t="s">
        <v>214</v>
      </c>
      <c r="J19" s="17" t="s">
        <v>215</v>
      </c>
      <c r="K19" s="17">
        <v>2022</v>
      </c>
      <c r="L19" s="17">
        <v>2022</v>
      </c>
      <c r="M19" s="17" t="s">
        <v>202</v>
      </c>
      <c r="N19" s="17">
        <v>974.86</v>
      </c>
      <c r="O19" s="17" t="s">
        <v>23</v>
      </c>
      <c r="P19" s="17" t="s">
        <v>24</v>
      </c>
    </row>
    <row r="20" spans="1:16" x14ac:dyDescent="0.35">
      <c r="A20" s="17" t="s">
        <v>207</v>
      </c>
      <c r="B20" s="17" t="s">
        <v>208</v>
      </c>
      <c r="C20" s="17">
        <v>826</v>
      </c>
      <c r="D20" s="17" t="s">
        <v>209</v>
      </c>
      <c r="E20" s="17">
        <v>356</v>
      </c>
      <c r="F20" s="17" t="s">
        <v>59</v>
      </c>
      <c r="G20" s="17">
        <v>5610</v>
      </c>
      <c r="H20" s="17" t="s">
        <v>210</v>
      </c>
      <c r="I20" s="17">
        <v>23620</v>
      </c>
      <c r="J20" s="17" t="s">
        <v>212</v>
      </c>
      <c r="K20" s="17">
        <v>2022</v>
      </c>
      <c r="L20" s="17">
        <v>2022</v>
      </c>
      <c r="M20" s="17" t="s">
        <v>202</v>
      </c>
      <c r="N20" s="17">
        <v>901.54</v>
      </c>
      <c r="O20" s="17" t="s">
        <v>23</v>
      </c>
      <c r="P20" s="17" t="s">
        <v>24</v>
      </c>
    </row>
    <row r="21" spans="1:16" x14ac:dyDescent="0.35">
      <c r="A21" s="17" t="s">
        <v>207</v>
      </c>
      <c r="B21" s="17" t="s">
        <v>208</v>
      </c>
      <c r="C21" s="17">
        <v>826</v>
      </c>
      <c r="D21" s="17" t="s">
        <v>209</v>
      </c>
      <c r="E21" s="17">
        <v>784</v>
      </c>
      <c r="F21" s="17" t="s">
        <v>221</v>
      </c>
      <c r="G21" s="17">
        <v>5610</v>
      </c>
      <c r="H21" s="17" t="s">
        <v>210</v>
      </c>
      <c r="I21" s="17">
        <v>1640</v>
      </c>
      <c r="J21" s="17" t="s">
        <v>18</v>
      </c>
      <c r="K21" s="17">
        <v>2022</v>
      </c>
      <c r="L21" s="17">
        <v>2022</v>
      </c>
      <c r="M21" s="17" t="s">
        <v>202</v>
      </c>
      <c r="N21" s="17">
        <v>747.99</v>
      </c>
      <c r="O21" s="17" t="s">
        <v>23</v>
      </c>
      <c r="P21" s="17" t="s">
        <v>24</v>
      </c>
    </row>
    <row r="22" spans="1:16" x14ac:dyDescent="0.35">
      <c r="A22" s="17" t="s">
        <v>207</v>
      </c>
      <c r="B22" s="17" t="s">
        <v>208</v>
      </c>
      <c r="C22" s="17">
        <v>826</v>
      </c>
      <c r="D22" s="17" t="s">
        <v>209</v>
      </c>
      <c r="E22" s="17">
        <v>566</v>
      </c>
      <c r="F22" s="17" t="s">
        <v>68</v>
      </c>
      <c r="G22" s="17">
        <v>5610</v>
      </c>
      <c r="H22" s="17" t="s">
        <v>210</v>
      </c>
      <c r="I22" s="17">
        <v>23620</v>
      </c>
      <c r="J22" s="17" t="s">
        <v>212</v>
      </c>
      <c r="K22" s="17">
        <v>2022</v>
      </c>
      <c r="L22" s="17">
        <v>2022</v>
      </c>
      <c r="M22" s="17" t="s">
        <v>202</v>
      </c>
      <c r="N22" s="17">
        <v>672.76</v>
      </c>
      <c r="O22" s="17" t="s">
        <v>23</v>
      </c>
      <c r="P22" s="17" t="s">
        <v>24</v>
      </c>
    </row>
    <row r="23" spans="1:16" x14ac:dyDescent="0.35">
      <c r="A23" s="17" t="s">
        <v>207</v>
      </c>
      <c r="B23" s="17" t="s">
        <v>208</v>
      </c>
      <c r="C23" s="17">
        <v>826</v>
      </c>
      <c r="D23" s="17" t="s">
        <v>209</v>
      </c>
      <c r="E23" s="17">
        <v>458</v>
      </c>
      <c r="F23" s="17" t="s">
        <v>64</v>
      </c>
      <c r="G23" s="17">
        <v>5610</v>
      </c>
      <c r="H23" s="17" t="s">
        <v>210</v>
      </c>
      <c r="I23" s="17" t="s">
        <v>214</v>
      </c>
      <c r="J23" s="17" t="s">
        <v>215</v>
      </c>
      <c r="K23" s="17">
        <v>2022</v>
      </c>
      <c r="L23" s="17">
        <v>2022</v>
      </c>
      <c r="M23" s="17" t="s">
        <v>202</v>
      </c>
      <c r="N23" s="17">
        <v>657.1</v>
      </c>
      <c r="O23" s="17" t="s">
        <v>23</v>
      </c>
      <c r="P23" s="17" t="s">
        <v>24</v>
      </c>
    </row>
    <row r="24" spans="1:16" x14ac:dyDescent="0.35">
      <c r="A24" s="17" t="s">
        <v>207</v>
      </c>
      <c r="B24" s="17" t="s">
        <v>208</v>
      </c>
      <c r="C24" s="17">
        <v>826</v>
      </c>
      <c r="D24" s="17" t="s">
        <v>209</v>
      </c>
      <c r="E24" s="17">
        <v>702</v>
      </c>
      <c r="F24" s="17" t="s">
        <v>222</v>
      </c>
      <c r="G24" s="17">
        <v>5610</v>
      </c>
      <c r="H24" s="17" t="s">
        <v>210</v>
      </c>
      <c r="I24" s="17">
        <v>23620</v>
      </c>
      <c r="J24" s="17" t="s">
        <v>212</v>
      </c>
      <c r="K24" s="17">
        <v>2022</v>
      </c>
      <c r="L24" s="17">
        <v>2022</v>
      </c>
      <c r="M24" s="17" t="s">
        <v>202</v>
      </c>
      <c r="N24" s="17">
        <v>505.38</v>
      </c>
      <c r="O24" s="17" t="s">
        <v>23</v>
      </c>
      <c r="P24" s="17" t="s">
        <v>24</v>
      </c>
    </row>
    <row r="25" spans="1:16" x14ac:dyDescent="0.35">
      <c r="A25" s="17" t="s">
        <v>207</v>
      </c>
      <c r="B25" s="17" t="s">
        <v>208</v>
      </c>
      <c r="C25" s="17">
        <v>826</v>
      </c>
      <c r="D25" s="17" t="s">
        <v>209</v>
      </c>
      <c r="E25" s="17">
        <v>380</v>
      </c>
      <c r="F25" s="17" t="s">
        <v>223</v>
      </c>
      <c r="G25" s="17">
        <v>5610</v>
      </c>
      <c r="H25" s="17" t="s">
        <v>210</v>
      </c>
      <c r="I25" s="17" t="s">
        <v>214</v>
      </c>
      <c r="J25" s="17" t="s">
        <v>215</v>
      </c>
      <c r="K25" s="17">
        <v>2022</v>
      </c>
      <c r="L25" s="17">
        <v>2022</v>
      </c>
      <c r="M25" s="17" t="s">
        <v>202</v>
      </c>
      <c r="N25" s="17">
        <v>503.75</v>
      </c>
      <c r="O25" s="17" t="s">
        <v>23</v>
      </c>
      <c r="P25" s="17" t="s">
        <v>24</v>
      </c>
    </row>
    <row r="26" spans="1:16" x14ac:dyDescent="0.35">
      <c r="A26" s="17" t="s">
        <v>207</v>
      </c>
      <c r="B26" s="17" t="s">
        <v>208</v>
      </c>
      <c r="C26" s="17">
        <v>826</v>
      </c>
      <c r="D26" s="17" t="s">
        <v>209</v>
      </c>
      <c r="E26" s="17">
        <v>724</v>
      </c>
      <c r="F26" s="17" t="s">
        <v>217</v>
      </c>
      <c r="G26" s="17">
        <v>5610</v>
      </c>
      <c r="H26" s="17" t="s">
        <v>210</v>
      </c>
      <c r="I26" s="17">
        <v>23610.01</v>
      </c>
      <c r="J26" s="17" t="s">
        <v>213</v>
      </c>
      <c r="K26" s="17">
        <v>2022</v>
      </c>
      <c r="L26" s="17">
        <v>2022</v>
      </c>
      <c r="M26" s="17" t="s">
        <v>202</v>
      </c>
      <c r="N26" s="17">
        <v>487.16</v>
      </c>
      <c r="O26" s="17" t="s">
        <v>23</v>
      </c>
      <c r="P26" s="17" t="s">
        <v>24</v>
      </c>
    </row>
    <row r="27" spans="1:16" x14ac:dyDescent="0.35">
      <c r="A27" s="17" t="s">
        <v>207</v>
      </c>
      <c r="B27" s="17" t="s">
        <v>208</v>
      </c>
      <c r="C27" s="17">
        <v>826</v>
      </c>
      <c r="D27" s="17" t="s">
        <v>209</v>
      </c>
      <c r="E27" s="17">
        <v>56</v>
      </c>
      <c r="F27" s="17" t="s">
        <v>224</v>
      </c>
      <c r="G27" s="17">
        <v>5610</v>
      </c>
      <c r="H27" s="17" t="s">
        <v>210</v>
      </c>
      <c r="I27" s="17">
        <v>23620</v>
      </c>
      <c r="J27" s="17" t="s">
        <v>212</v>
      </c>
      <c r="K27" s="17">
        <v>2022</v>
      </c>
      <c r="L27" s="17">
        <v>2022</v>
      </c>
      <c r="M27" s="17" t="s">
        <v>202</v>
      </c>
      <c r="N27" s="17">
        <v>479.98</v>
      </c>
      <c r="O27" s="17" t="s">
        <v>23</v>
      </c>
      <c r="P27" s="17" t="s">
        <v>24</v>
      </c>
    </row>
    <row r="28" spans="1:16" x14ac:dyDescent="0.35">
      <c r="A28" s="17" t="s">
        <v>207</v>
      </c>
      <c r="B28" s="17" t="s">
        <v>208</v>
      </c>
      <c r="C28" s="17">
        <v>826</v>
      </c>
      <c r="D28" s="17" t="s">
        <v>209</v>
      </c>
      <c r="E28" s="17">
        <v>156</v>
      </c>
      <c r="F28" s="17" t="s">
        <v>225</v>
      </c>
      <c r="G28" s="17">
        <v>5610</v>
      </c>
      <c r="H28" s="17" t="s">
        <v>210</v>
      </c>
      <c r="I28" s="17">
        <v>23620</v>
      </c>
      <c r="J28" s="17" t="s">
        <v>212</v>
      </c>
      <c r="K28" s="17">
        <v>2022</v>
      </c>
      <c r="L28" s="17">
        <v>2022</v>
      </c>
      <c r="M28" s="17" t="s">
        <v>202</v>
      </c>
      <c r="N28" s="17">
        <v>460.37</v>
      </c>
      <c r="O28" s="17" t="s">
        <v>23</v>
      </c>
      <c r="P28" s="17" t="s">
        <v>24</v>
      </c>
    </row>
    <row r="29" spans="1:16" x14ac:dyDescent="0.35">
      <c r="A29" s="17" t="s">
        <v>207</v>
      </c>
      <c r="B29" s="17" t="s">
        <v>208</v>
      </c>
      <c r="C29" s="17">
        <v>826</v>
      </c>
      <c r="D29" s="17" t="s">
        <v>209</v>
      </c>
      <c r="E29" s="17">
        <v>56</v>
      </c>
      <c r="F29" s="17" t="s">
        <v>224</v>
      </c>
      <c r="G29" s="17">
        <v>5610</v>
      </c>
      <c r="H29" s="17" t="s">
        <v>210</v>
      </c>
      <c r="I29" s="17">
        <v>23610.01</v>
      </c>
      <c r="J29" s="17" t="s">
        <v>213</v>
      </c>
      <c r="K29" s="17">
        <v>2022</v>
      </c>
      <c r="L29" s="17">
        <v>2022</v>
      </c>
      <c r="M29" s="17" t="s">
        <v>202</v>
      </c>
      <c r="N29" s="17">
        <v>405.58</v>
      </c>
      <c r="O29" s="17" t="s">
        <v>23</v>
      </c>
      <c r="P29" s="17" t="s">
        <v>24</v>
      </c>
    </row>
    <row r="30" spans="1:16" x14ac:dyDescent="0.35">
      <c r="A30" s="17" t="s">
        <v>207</v>
      </c>
      <c r="B30" s="17" t="s">
        <v>208</v>
      </c>
      <c r="C30" s="17">
        <v>826</v>
      </c>
      <c r="D30" s="17" t="s">
        <v>209</v>
      </c>
      <c r="E30" s="17">
        <v>276</v>
      </c>
      <c r="F30" s="17" t="s">
        <v>216</v>
      </c>
      <c r="G30" s="17">
        <v>5610</v>
      </c>
      <c r="H30" s="17" t="s">
        <v>210</v>
      </c>
      <c r="I30" s="17">
        <v>23610.01</v>
      </c>
      <c r="J30" s="17" t="s">
        <v>213</v>
      </c>
      <c r="K30" s="17">
        <v>2022</v>
      </c>
      <c r="L30" s="17">
        <v>2022</v>
      </c>
      <c r="M30" s="17" t="s">
        <v>202</v>
      </c>
      <c r="N30" s="17">
        <v>344.14</v>
      </c>
      <c r="O30" s="17" t="s">
        <v>23</v>
      </c>
      <c r="P30" s="17" t="s">
        <v>24</v>
      </c>
    </row>
    <row r="31" spans="1:16" x14ac:dyDescent="0.35">
      <c r="A31" s="17" t="s">
        <v>207</v>
      </c>
      <c r="B31" s="17" t="s">
        <v>208</v>
      </c>
      <c r="C31" s="17">
        <v>826</v>
      </c>
      <c r="D31" s="17" t="s">
        <v>209</v>
      </c>
      <c r="E31" s="17">
        <v>724</v>
      </c>
      <c r="F31" s="17" t="s">
        <v>217</v>
      </c>
      <c r="G31" s="17">
        <v>5610</v>
      </c>
      <c r="H31" s="17" t="s">
        <v>210</v>
      </c>
      <c r="I31" s="17">
        <v>23620</v>
      </c>
      <c r="J31" s="17" t="s">
        <v>212</v>
      </c>
      <c r="K31" s="17">
        <v>2022</v>
      </c>
      <c r="L31" s="17">
        <v>2022</v>
      </c>
      <c r="M31" s="17" t="s">
        <v>202</v>
      </c>
      <c r="N31" s="17">
        <v>267.88</v>
      </c>
      <c r="O31" s="17" t="s">
        <v>23</v>
      </c>
      <c r="P31" s="17" t="s">
        <v>24</v>
      </c>
    </row>
    <row r="32" spans="1:16" x14ac:dyDescent="0.35">
      <c r="A32" s="17" t="s">
        <v>207</v>
      </c>
      <c r="B32" s="17" t="s">
        <v>208</v>
      </c>
      <c r="C32" s="17">
        <v>826</v>
      </c>
      <c r="D32" s="17" t="s">
        <v>209</v>
      </c>
      <c r="E32" s="17">
        <v>458</v>
      </c>
      <c r="F32" s="17" t="s">
        <v>64</v>
      </c>
      <c r="G32" s="17">
        <v>5610</v>
      </c>
      <c r="H32" s="17" t="s">
        <v>210</v>
      </c>
      <c r="I32" s="17">
        <v>23620</v>
      </c>
      <c r="J32" s="17" t="s">
        <v>212</v>
      </c>
      <c r="K32" s="17">
        <v>2022</v>
      </c>
      <c r="L32" s="17">
        <v>2022</v>
      </c>
      <c r="M32" s="17" t="s">
        <v>202</v>
      </c>
      <c r="N32" s="17">
        <v>223.78</v>
      </c>
      <c r="O32" s="17" t="s">
        <v>23</v>
      </c>
      <c r="P32" s="17" t="s">
        <v>24</v>
      </c>
    </row>
    <row r="33" spans="1:16" x14ac:dyDescent="0.35">
      <c r="A33" s="17" t="s">
        <v>207</v>
      </c>
      <c r="B33" s="17" t="s">
        <v>208</v>
      </c>
      <c r="C33" s="17">
        <v>826</v>
      </c>
      <c r="D33" s="17" t="s">
        <v>209</v>
      </c>
      <c r="E33" s="17">
        <v>288</v>
      </c>
      <c r="F33" s="17" t="s">
        <v>52</v>
      </c>
      <c r="G33" s="17">
        <v>5610</v>
      </c>
      <c r="H33" s="17" t="s">
        <v>210</v>
      </c>
      <c r="I33" s="17" t="s">
        <v>214</v>
      </c>
      <c r="J33" s="17" t="s">
        <v>215</v>
      </c>
      <c r="K33" s="17">
        <v>2022</v>
      </c>
      <c r="L33" s="17">
        <v>2022</v>
      </c>
      <c r="M33" s="17" t="s">
        <v>202</v>
      </c>
      <c r="N33" s="17">
        <v>205.15</v>
      </c>
      <c r="O33" s="17" t="s">
        <v>23</v>
      </c>
      <c r="P33" s="17" t="s">
        <v>24</v>
      </c>
    </row>
    <row r="34" spans="1:16" x14ac:dyDescent="0.35">
      <c r="A34" s="17" t="s">
        <v>207</v>
      </c>
      <c r="B34" s="17" t="s">
        <v>208</v>
      </c>
      <c r="C34" s="17">
        <v>826</v>
      </c>
      <c r="D34" s="17" t="s">
        <v>209</v>
      </c>
      <c r="E34" s="17">
        <v>604</v>
      </c>
      <c r="F34" s="17" t="s">
        <v>71</v>
      </c>
      <c r="G34" s="17">
        <v>5610</v>
      </c>
      <c r="H34" s="17" t="s">
        <v>210</v>
      </c>
      <c r="I34" s="17">
        <v>23620</v>
      </c>
      <c r="J34" s="17" t="s">
        <v>212</v>
      </c>
      <c r="K34" s="17">
        <v>2022</v>
      </c>
      <c r="L34" s="17">
        <v>2022</v>
      </c>
      <c r="M34" s="17" t="s">
        <v>202</v>
      </c>
      <c r="N34" s="17">
        <v>193.06</v>
      </c>
      <c r="O34" s="17" t="s">
        <v>23</v>
      </c>
      <c r="P34" s="17" t="s">
        <v>24</v>
      </c>
    </row>
    <row r="35" spans="1:16" x14ac:dyDescent="0.35">
      <c r="A35" s="17" t="s">
        <v>207</v>
      </c>
      <c r="B35" s="17" t="s">
        <v>208</v>
      </c>
      <c r="C35" s="17">
        <v>826</v>
      </c>
      <c r="D35" s="17" t="s">
        <v>209</v>
      </c>
      <c r="E35" s="17">
        <v>348</v>
      </c>
      <c r="F35" s="17" t="s">
        <v>226</v>
      </c>
      <c r="G35" s="17">
        <v>5610</v>
      </c>
      <c r="H35" s="17" t="s">
        <v>210</v>
      </c>
      <c r="I35" s="17" t="s">
        <v>214</v>
      </c>
      <c r="J35" s="17" t="s">
        <v>215</v>
      </c>
      <c r="K35" s="17">
        <v>2022</v>
      </c>
      <c r="L35" s="17">
        <v>2022</v>
      </c>
      <c r="M35" s="17" t="s">
        <v>202</v>
      </c>
      <c r="N35" s="17">
        <v>164.72</v>
      </c>
      <c r="O35" s="17" t="s">
        <v>23</v>
      </c>
      <c r="P35" s="17" t="s">
        <v>24</v>
      </c>
    </row>
    <row r="36" spans="1:16" x14ac:dyDescent="0.35">
      <c r="A36" s="17" t="s">
        <v>207</v>
      </c>
      <c r="B36" s="17" t="s">
        <v>208</v>
      </c>
      <c r="C36" s="17">
        <v>826</v>
      </c>
      <c r="D36" s="17" t="s">
        <v>209</v>
      </c>
      <c r="E36" s="17">
        <v>702</v>
      </c>
      <c r="F36" s="17" t="s">
        <v>222</v>
      </c>
      <c r="G36" s="17">
        <v>5610</v>
      </c>
      <c r="H36" s="17" t="s">
        <v>210</v>
      </c>
      <c r="I36" s="17">
        <v>1640</v>
      </c>
      <c r="J36" s="17" t="s">
        <v>18</v>
      </c>
      <c r="K36" s="17">
        <v>2022</v>
      </c>
      <c r="L36" s="17">
        <v>2022</v>
      </c>
      <c r="M36" s="17" t="s">
        <v>202</v>
      </c>
      <c r="N36" s="17">
        <v>148</v>
      </c>
      <c r="O36" s="17" t="s">
        <v>23</v>
      </c>
      <c r="P36" s="17" t="s">
        <v>24</v>
      </c>
    </row>
    <row r="37" spans="1:16" x14ac:dyDescent="0.35">
      <c r="A37" s="17" t="s">
        <v>207</v>
      </c>
      <c r="B37" s="17" t="s">
        <v>208</v>
      </c>
      <c r="C37" s="17">
        <v>826</v>
      </c>
      <c r="D37" s="17" t="s">
        <v>209</v>
      </c>
      <c r="E37" s="17">
        <v>616</v>
      </c>
      <c r="F37" s="17" t="s">
        <v>227</v>
      </c>
      <c r="G37" s="17">
        <v>5610</v>
      </c>
      <c r="H37" s="17" t="s">
        <v>210</v>
      </c>
      <c r="I37" s="17" t="s">
        <v>214</v>
      </c>
      <c r="J37" s="17" t="s">
        <v>215</v>
      </c>
      <c r="K37" s="17">
        <v>2022</v>
      </c>
      <c r="L37" s="17">
        <v>2022</v>
      </c>
      <c r="M37" s="17" t="s">
        <v>202</v>
      </c>
      <c r="N37" s="17">
        <v>145.72999999999999</v>
      </c>
      <c r="O37" s="17" t="s">
        <v>23</v>
      </c>
      <c r="P37" s="17" t="s">
        <v>24</v>
      </c>
    </row>
    <row r="38" spans="1:16" x14ac:dyDescent="0.35">
      <c r="A38" s="17" t="s">
        <v>207</v>
      </c>
      <c r="B38" s="17" t="s">
        <v>208</v>
      </c>
      <c r="C38" s="17">
        <v>826</v>
      </c>
      <c r="D38" s="17" t="s">
        <v>209</v>
      </c>
      <c r="E38" s="17">
        <v>604</v>
      </c>
      <c r="F38" s="17" t="s">
        <v>71</v>
      </c>
      <c r="G38" s="17">
        <v>5610</v>
      </c>
      <c r="H38" s="17" t="s">
        <v>210</v>
      </c>
      <c r="I38" s="17">
        <v>1640</v>
      </c>
      <c r="J38" s="17" t="s">
        <v>18</v>
      </c>
      <c r="K38" s="17">
        <v>2022</v>
      </c>
      <c r="L38" s="17">
        <v>2022</v>
      </c>
      <c r="M38" s="17" t="s">
        <v>202</v>
      </c>
      <c r="N38" s="17">
        <v>120.4</v>
      </c>
      <c r="O38" s="17" t="s">
        <v>23</v>
      </c>
      <c r="P38" s="17" t="s">
        <v>24</v>
      </c>
    </row>
    <row r="39" spans="1:16" x14ac:dyDescent="0.35">
      <c r="A39" s="17" t="s">
        <v>207</v>
      </c>
      <c r="B39" s="17" t="s">
        <v>208</v>
      </c>
      <c r="C39" s="17">
        <v>826</v>
      </c>
      <c r="D39" s="17" t="s">
        <v>209</v>
      </c>
      <c r="E39" s="17">
        <v>144</v>
      </c>
      <c r="F39" s="17" t="s">
        <v>79</v>
      </c>
      <c r="G39" s="17">
        <v>5610</v>
      </c>
      <c r="H39" s="17" t="s">
        <v>210</v>
      </c>
      <c r="I39" s="17">
        <v>39150.019999999997</v>
      </c>
      <c r="J39" s="17" t="s">
        <v>219</v>
      </c>
      <c r="K39" s="17">
        <v>2022</v>
      </c>
      <c r="L39" s="17">
        <v>2022</v>
      </c>
      <c r="M39" s="17" t="s">
        <v>202</v>
      </c>
      <c r="N39" s="17">
        <v>97.28</v>
      </c>
      <c r="O39" s="17" t="s">
        <v>23</v>
      </c>
      <c r="P39" s="17" t="s">
        <v>24</v>
      </c>
    </row>
    <row r="40" spans="1:16" x14ac:dyDescent="0.35">
      <c r="A40" s="17" t="s">
        <v>207</v>
      </c>
      <c r="B40" s="17" t="s">
        <v>208</v>
      </c>
      <c r="C40" s="17">
        <v>826</v>
      </c>
      <c r="D40" s="17" t="s">
        <v>209</v>
      </c>
      <c r="E40" s="17">
        <v>40</v>
      </c>
      <c r="F40" s="17" t="s">
        <v>228</v>
      </c>
      <c r="G40" s="17">
        <v>5610</v>
      </c>
      <c r="H40" s="17" t="s">
        <v>210</v>
      </c>
      <c r="I40" s="17" t="s">
        <v>214</v>
      </c>
      <c r="J40" s="17" t="s">
        <v>215</v>
      </c>
      <c r="K40" s="17">
        <v>2022</v>
      </c>
      <c r="L40" s="17">
        <v>2022</v>
      </c>
      <c r="M40" s="17" t="s">
        <v>202</v>
      </c>
      <c r="N40" s="17">
        <v>94.5</v>
      </c>
      <c r="O40" s="17" t="s">
        <v>23</v>
      </c>
      <c r="P40" s="17" t="s">
        <v>24</v>
      </c>
    </row>
    <row r="41" spans="1:16" x14ac:dyDescent="0.35">
      <c r="A41" s="17" t="s">
        <v>207</v>
      </c>
      <c r="B41" s="17" t="s">
        <v>208</v>
      </c>
      <c r="C41" s="17">
        <v>826</v>
      </c>
      <c r="D41" s="17" t="s">
        <v>209</v>
      </c>
      <c r="E41" s="17">
        <v>56</v>
      </c>
      <c r="F41" s="17" t="s">
        <v>224</v>
      </c>
      <c r="G41" s="17">
        <v>5610</v>
      </c>
      <c r="H41" s="17" t="s">
        <v>210</v>
      </c>
      <c r="I41" s="17" t="s">
        <v>214</v>
      </c>
      <c r="J41" s="17" t="s">
        <v>215</v>
      </c>
      <c r="K41" s="17">
        <v>2022</v>
      </c>
      <c r="L41" s="17">
        <v>2022</v>
      </c>
      <c r="M41" s="17" t="s">
        <v>202</v>
      </c>
      <c r="N41" s="17">
        <v>91.92</v>
      </c>
      <c r="O41" s="17" t="s">
        <v>23</v>
      </c>
      <c r="P41" s="17" t="s">
        <v>24</v>
      </c>
    </row>
    <row r="42" spans="1:16" x14ac:dyDescent="0.35">
      <c r="A42" s="17" t="s">
        <v>207</v>
      </c>
      <c r="B42" s="17" t="s">
        <v>208</v>
      </c>
      <c r="C42" s="17">
        <v>826</v>
      </c>
      <c r="D42" s="17" t="s">
        <v>209</v>
      </c>
      <c r="E42" s="17">
        <v>616</v>
      </c>
      <c r="F42" s="17" t="s">
        <v>227</v>
      </c>
      <c r="G42" s="17">
        <v>5610</v>
      </c>
      <c r="H42" s="17" t="s">
        <v>210</v>
      </c>
      <c r="I42" s="17">
        <v>23610.01</v>
      </c>
      <c r="J42" s="17" t="s">
        <v>213</v>
      </c>
      <c r="K42" s="17">
        <v>2022</v>
      </c>
      <c r="L42" s="17">
        <v>2022</v>
      </c>
      <c r="M42" s="17" t="s">
        <v>202</v>
      </c>
      <c r="N42" s="17">
        <v>83.06</v>
      </c>
      <c r="O42" s="17" t="s">
        <v>23</v>
      </c>
      <c r="P42" s="17" t="s">
        <v>24</v>
      </c>
    </row>
    <row r="43" spans="1:16" x14ac:dyDescent="0.35">
      <c r="A43" s="17" t="s">
        <v>207</v>
      </c>
      <c r="B43" s="17" t="s">
        <v>208</v>
      </c>
      <c r="C43" s="17">
        <v>826</v>
      </c>
      <c r="D43" s="17" t="s">
        <v>209</v>
      </c>
      <c r="E43" s="17">
        <v>170</v>
      </c>
      <c r="F43" s="17" t="s">
        <v>38</v>
      </c>
      <c r="G43" s="17">
        <v>5610</v>
      </c>
      <c r="H43" s="17" t="s">
        <v>210</v>
      </c>
      <c r="I43" s="17">
        <v>1640</v>
      </c>
      <c r="J43" s="17" t="s">
        <v>18</v>
      </c>
      <c r="K43" s="17">
        <v>2022</v>
      </c>
      <c r="L43" s="17">
        <v>2022</v>
      </c>
      <c r="M43" s="17" t="s">
        <v>202</v>
      </c>
      <c r="N43" s="17">
        <v>72.2</v>
      </c>
      <c r="O43" s="17" t="s">
        <v>23</v>
      </c>
      <c r="P43" s="17" t="s">
        <v>24</v>
      </c>
    </row>
    <row r="44" spans="1:16" x14ac:dyDescent="0.35">
      <c r="A44" s="17" t="s">
        <v>207</v>
      </c>
      <c r="B44" s="17" t="s">
        <v>208</v>
      </c>
      <c r="C44" s="17">
        <v>826</v>
      </c>
      <c r="D44" s="17" t="s">
        <v>209</v>
      </c>
      <c r="E44" s="17">
        <v>218</v>
      </c>
      <c r="F44" s="17" t="s">
        <v>47</v>
      </c>
      <c r="G44" s="17">
        <v>5610</v>
      </c>
      <c r="H44" s="17" t="s">
        <v>210</v>
      </c>
      <c r="I44" s="17">
        <v>1640</v>
      </c>
      <c r="J44" s="17" t="s">
        <v>18</v>
      </c>
      <c r="K44" s="17">
        <v>2022</v>
      </c>
      <c r="L44" s="17">
        <v>2022</v>
      </c>
      <c r="M44" s="17" t="s">
        <v>202</v>
      </c>
      <c r="N44" s="17">
        <v>70.540000000000006</v>
      </c>
      <c r="O44" s="17" t="s">
        <v>23</v>
      </c>
      <c r="P44" s="17" t="s">
        <v>24</v>
      </c>
    </row>
    <row r="45" spans="1:16" x14ac:dyDescent="0.35">
      <c r="A45" s="17" t="s">
        <v>207</v>
      </c>
      <c r="B45" s="17" t="s">
        <v>208</v>
      </c>
      <c r="C45" s="17">
        <v>826</v>
      </c>
      <c r="D45" s="17" t="s">
        <v>209</v>
      </c>
      <c r="E45" s="17">
        <v>528</v>
      </c>
      <c r="F45" s="17" t="s">
        <v>211</v>
      </c>
      <c r="G45" s="17">
        <v>5610</v>
      </c>
      <c r="H45" s="17" t="s">
        <v>210</v>
      </c>
      <c r="I45" s="17">
        <v>1640</v>
      </c>
      <c r="J45" s="17" t="s">
        <v>18</v>
      </c>
      <c r="K45" s="17">
        <v>2022</v>
      </c>
      <c r="L45" s="17">
        <v>2022</v>
      </c>
      <c r="M45" s="17" t="s">
        <v>202</v>
      </c>
      <c r="N45" s="17">
        <v>60.42</v>
      </c>
      <c r="O45" s="17" t="s">
        <v>23</v>
      </c>
      <c r="P45" s="17" t="s">
        <v>24</v>
      </c>
    </row>
    <row r="46" spans="1:16" x14ac:dyDescent="0.35">
      <c r="A46" s="17" t="s">
        <v>207</v>
      </c>
      <c r="B46" s="17" t="s">
        <v>208</v>
      </c>
      <c r="C46" s="17">
        <v>826</v>
      </c>
      <c r="D46" s="17" t="s">
        <v>209</v>
      </c>
      <c r="E46" s="17">
        <v>604</v>
      </c>
      <c r="F46" s="17" t="s">
        <v>71</v>
      </c>
      <c r="G46" s="17">
        <v>5610</v>
      </c>
      <c r="H46" s="17" t="s">
        <v>210</v>
      </c>
      <c r="I46" s="17" t="s">
        <v>214</v>
      </c>
      <c r="J46" s="17" t="s">
        <v>215</v>
      </c>
      <c r="K46" s="17">
        <v>2022</v>
      </c>
      <c r="L46" s="17">
        <v>2022</v>
      </c>
      <c r="M46" s="17" t="s">
        <v>202</v>
      </c>
      <c r="N46" s="17">
        <v>58.42</v>
      </c>
      <c r="O46" s="17" t="s">
        <v>23</v>
      </c>
      <c r="P46" s="17" t="s">
        <v>24</v>
      </c>
    </row>
    <row r="47" spans="1:16" x14ac:dyDescent="0.35">
      <c r="A47" s="17" t="s">
        <v>207</v>
      </c>
      <c r="B47" s="17" t="s">
        <v>208</v>
      </c>
      <c r="C47" s="17">
        <v>826</v>
      </c>
      <c r="D47" s="17" t="s">
        <v>209</v>
      </c>
      <c r="E47" s="17">
        <v>616</v>
      </c>
      <c r="F47" s="17" t="s">
        <v>227</v>
      </c>
      <c r="G47" s="17">
        <v>5610</v>
      </c>
      <c r="H47" s="17" t="s">
        <v>210</v>
      </c>
      <c r="I47" s="17">
        <v>23620</v>
      </c>
      <c r="J47" s="17" t="s">
        <v>212</v>
      </c>
      <c r="K47" s="17">
        <v>2022</v>
      </c>
      <c r="L47" s="17">
        <v>2022</v>
      </c>
      <c r="M47" s="17" t="s">
        <v>202</v>
      </c>
      <c r="N47" s="17">
        <v>49.92</v>
      </c>
      <c r="O47" s="17" t="s">
        <v>23</v>
      </c>
      <c r="P47" s="17" t="s">
        <v>24</v>
      </c>
    </row>
    <row r="48" spans="1:16" x14ac:dyDescent="0.35">
      <c r="A48" s="17" t="s">
        <v>207</v>
      </c>
      <c r="B48" s="17" t="s">
        <v>208</v>
      </c>
      <c r="C48" s="17">
        <v>826</v>
      </c>
      <c r="D48" s="17" t="s">
        <v>209</v>
      </c>
      <c r="E48" s="17">
        <v>214</v>
      </c>
      <c r="F48" s="17" t="s">
        <v>46</v>
      </c>
      <c r="G48" s="17">
        <v>5610</v>
      </c>
      <c r="H48" s="17" t="s">
        <v>210</v>
      </c>
      <c r="I48" s="17" t="s">
        <v>214</v>
      </c>
      <c r="J48" s="17" t="s">
        <v>215</v>
      </c>
      <c r="K48" s="17">
        <v>2022</v>
      </c>
      <c r="L48" s="17">
        <v>2022</v>
      </c>
      <c r="M48" s="17" t="s">
        <v>202</v>
      </c>
      <c r="N48" s="17">
        <v>35.15</v>
      </c>
      <c r="O48" s="17" t="s">
        <v>23</v>
      </c>
      <c r="P48" s="17" t="s">
        <v>24</v>
      </c>
    </row>
    <row r="49" spans="1:16" x14ac:dyDescent="0.35">
      <c r="A49" s="17" t="s">
        <v>207</v>
      </c>
      <c r="B49" s="17" t="s">
        <v>208</v>
      </c>
      <c r="C49" s="17">
        <v>826</v>
      </c>
      <c r="D49" s="17" t="s">
        <v>209</v>
      </c>
      <c r="E49" s="17">
        <v>380</v>
      </c>
      <c r="F49" s="17" t="s">
        <v>223</v>
      </c>
      <c r="G49" s="17">
        <v>5610</v>
      </c>
      <c r="H49" s="17" t="s">
        <v>210</v>
      </c>
      <c r="I49" s="17">
        <v>23620</v>
      </c>
      <c r="J49" s="17" t="s">
        <v>212</v>
      </c>
      <c r="K49" s="17">
        <v>2022</v>
      </c>
      <c r="L49" s="17">
        <v>2022</v>
      </c>
      <c r="M49" s="17" t="s">
        <v>202</v>
      </c>
      <c r="N49" s="17">
        <v>34.369999999999997</v>
      </c>
      <c r="O49" s="17" t="s">
        <v>23</v>
      </c>
      <c r="P49" s="17" t="s">
        <v>24</v>
      </c>
    </row>
    <row r="50" spans="1:16" x14ac:dyDescent="0.35">
      <c r="A50" s="17" t="s">
        <v>207</v>
      </c>
      <c r="B50" s="17" t="s">
        <v>208</v>
      </c>
      <c r="C50" s="17">
        <v>826</v>
      </c>
      <c r="D50" s="17" t="s">
        <v>209</v>
      </c>
      <c r="E50" s="17">
        <v>250</v>
      </c>
      <c r="F50" s="17" t="s">
        <v>218</v>
      </c>
      <c r="G50" s="17">
        <v>5610</v>
      </c>
      <c r="H50" s="17" t="s">
        <v>210</v>
      </c>
      <c r="I50" s="17">
        <v>1640</v>
      </c>
      <c r="J50" s="17" t="s">
        <v>18</v>
      </c>
      <c r="K50" s="17">
        <v>2022</v>
      </c>
      <c r="L50" s="17">
        <v>2022</v>
      </c>
      <c r="M50" s="17" t="s">
        <v>202</v>
      </c>
      <c r="N50" s="17">
        <v>30.7</v>
      </c>
      <c r="O50" s="17" t="s">
        <v>23</v>
      </c>
      <c r="P50" s="17" t="s">
        <v>24</v>
      </c>
    </row>
    <row r="51" spans="1:16" x14ac:dyDescent="0.35">
      <c r="A51" s="17" t="s">
        <v>207</v>
      </c>
      <c r="B51" s="17" t="s">
        <v>208</v>
      </c>
      <c r="C51" s="17">
        <v>826</v>
      </c>
      <c r="D51" s="17" t="s">
        <v>209</v>
      </c>
      <c r="E51" s="17">
        <v>372</v>
      </c>
      <c r="F51" s="17" t="s">
        <v>229</v>
      </c>
      <c r="G51" s="17">
        <v>5610</v>
      </c>
      <c r="H51" s="17" t="s">
        <v>210</v>
      </c>
      <c r="I51" s="17" t="s">
        <v>214</v>
      </c>
      <c r="J51" s="17" t="s">
        <v>215</v>
      </c>
      <c r="K51" s="17">
        <v>2022</v>
      </c>
      <c r="L51" s="17">
        <v>2022</v>
      </c>
      <c r="M51" s="17" t="s">
        <v>202</v>
      </c>
      <c r="N51" s="17">
        <v>28.99</v>
      </c>
      <c r="O51" s="17" t="s">
        <v>23</v>
      </c>
      <c r="P51" s="17" t="s">
        <v>24</v>
      </c>
    </row>
    <row r="52" spans="1:16" x14ac:dyDescent="0.35">
      <c r="A52" s="17" t="s">
        <v>207</v>
      </c>
      <c r="B52" s="17" t="s">
        <v>208</v>
      </c>
      <c r="C52" s="17">
        <v>826</v>
      </c>
      <c r="D52" s="17" t="s">
        <v>209</v>
      </c>
      <c r="E52" s="17">
        <v>694</v>
      </c>
      <c r="F52" s="17" t="s">
        <v>77</v>
      </c>
      <c r="G52" s="17">
        <v>5610</v>
      </c>
      <c r="H52" s="17" t="s">
        <v>210</v>
      </c>
      <c r="I52" s="17">
        <v>1640</v>
      </c>
      <c r="J52" s="17" t="s">
        <v>18</v>
      </c>
      <c r="K52" s="17">
        <v>2022</v>
      </c>
      <c r="L52" s="17">
        <v>2022</v>
      </c>
      <c r="M52" s="17" t="s">
        <v>202</v>
      </c>
      <c r="N52" s="17">
        <v>26.49</v>
      </c>
      <c r="O52" s="17" t="s">
        <v>23</v>
      </c>
      <c r="P52" s="17" t="s">
        <v>24</v>
      </c>
    </row>
    <row r="53" spans="1:16" x14ac:dyDescent="0.35">
      <c r="A53" s="17" t="s">
        <v>207</v>
      </c>
      <c r="B53" s="17" t="s">
        <v>208</v>
      </c>
      <c r="C53" s="17">
        <v>826</v>
      </c>
      <c r="D53" s="17" t="s">
        <v>209</v>
      </c>
      <c r="E53" s="17">
        <v>356</v>
      </c>
      <c r="F53" s="17" t="s">
        <v>59</v>
      </c>
      <c r="G53" s="17">
        <v>5610</v>
      </c>
      <c r="H53" s="17" t="s">
        <v>210</v>
      </c>
      <c r="I53" s="17">
        <v>39150.019999999997</v>
      </c>
      <c r="J53" s="17" t="s">
        <v>219</v>
      </c>
      <c r="K53" s="17">
        <v>2022</v>
      </c>
      <c r="L53" s="17">
        <v>2022</v>
      </c>
      <c r="M53" s="17" t="s">
        <v>202</v>
      </c>
      <c r="N53" s="17">
        <v>24.33</v>
      </c>
      <c r="O53" s="17" t="s">
        <v>23</v>
      </c>
      <c r="P53" s="17" t="s">
        <v>24</v>
      </c>
    </row>
    <row r="54" spans="1:16" x14ac:dyDescent="0.35">
      <c r="A54" s="17" t="s">
        <v>207</v>
      </c>
      <c r="B54" s="17" t="s">
        <v>208</v>
      </c>
      <c r="C54" s="17">
        <v>826</v>
      </c>
      <c r="D54" s="17" t="s">
        <v>209</v>
      </c>
      <c r="E54" s="17">
        <v>752</v>
      </c>
      <c r="F54" s="17" t="s">
        <v>230</v>
      </c>
      <c r="G54" s="17">
        <v>5610</v>
      </c>
      <c r="H54" s="17" t="s">
        <v>210</v>
      </c>
      <c r="I54" s="17">
        <v>23610.01</v>
      </c>
      <c r="J54" s="17" t="s">
        <v>213</v>
      </c>
      <c r="K54" s="17">
        <v>2022</v>
      </c>
      <c r="L54" s="17">
        <v>2022</v>
      </c>
      <c r="M54" s="17" t="s">
        <v>202</v>
      </c>
      <c r="N54" s="17">
        <v>24.06</v>
      </c>
      <c r="O54" s="17" t="s">
        <v>23</v>
      </c>
      <c r="P54" s="17" t="s">
        <v>24</v>
      </c>
    </row>
    <row r="55" spans="1:16" x14ac:dyDescent="0.35">
      <c r="A55" s="17" t="s">
        <v>207</v>
      </c>
      <c r="B55" s="17" t="s">
        <v>208</v>
      </c>
      <c r="C55" s="17">
        <v>826</v>
      </c>
      <c r="D55" s="17" t="s">
        <v>209</v>
      </c>
      <c r="E55" s="17">
        <v>360</v>
      </c>
      <c r="F55" s="17" t="s">
        <v>60</v>
      </c>
      <c r="G55" s="17">
        <v>5610</v>
      </c>
      <c r="H55" s="17" t="s">
        <v>210</v>
      </c>
      <c r="I55" s="17" t="s">
        <v>214</v>
      </c>
      <c r="J55" s="17" t="s">
        <v>215</v>
      </c>
      <c r="K55" s="17">
        <v>2022</v>
      </c>
      <c r="L55" s="17">
        <v>2022</v>
      </c>
      <c r="M55" s="17" t="s">
        <v>202</v>
      </c>
      <c r="N55" s="17">
        <v>23.08</v>
      </c>
      <c r="O55" s="17" t="s">
        <v>23</v>
      </c>
      <c r="P55" s="17" t="s">
        <v>24</v>
      </c>
    </row>
    <row r="56" spans="1:16" x14ac:dyDescent="0.35">
      <c r="A56" s="17" t="s">
        <v>207</v>
      </c>
      <c r="B56" s="17" t="s">
        <v>208</v>
      </c>
      <c r="C56" s="17">
        <v>826</v>
      </c>
      <c r="D56" s="17" t="s">
        <v>209</v>
      </c>
      <c r="E56" s="17">
        <v>340</v>
      </c>
      <c r="F56" s="17" t="s">
        <v>58</v>
      </c>
      <c r="G56" s="17">
        <v>5610</v>
      </c>
      <c r="H56" s="17" t="s">
        <v>210</v>
      </c>
      <c r="I56" s="17">
        <v>1640</v>
      </c>
      <c r="J56" s="17" t="s">
        <v>18</v>
      </c>
      <c r="K56" s="17">
        <v>2022</v>
      </c>
      <c r="L56" s="17">
        <v>2022</v>
      </c>
      <c r="M56" s="17" t="s">
        <v>202</v>
      </c>
      <c r="N56" s="17">
        <v>21.33</v>
      </c>
      <c r="O56" s="17" t="s">
        <v>23</v>
      </c>
      <c r="P56" s="17" t="s">
        <v>24</v>
      </c>
    </row>
    <row r="57" spans="1:16" x14ac:dyDescent="0.35">
      <c r="A57" s="17" t="s">
        <v>207</v>
      </c>
      <c r="B57" s="17" t="s">
        <v>208</v>
      </c>
      <c r="C57" s="17">
        <v>826</v>
      </c>
      <c r="D57" s="17" t="s">
        <v>209</v>
      </c>
      <c r="E57" s="17">
        <v>450</v>
      </c>
      <c r="F57" s="17" t="s">
        <v>63</v>
      </c>
      <c r="G57" s="17">
        <v>5610</v>
      </c>
      <c r="H57" s="17" t="s">
        <v>210</v>
      </c>
      <c r="I57" s="17">
        <v>1640</v>
      </c>
      <c r="J57" s="17" t="s">
        <v>18</v>
      </c>
      <c r="K57" s="17">
        <v>2022</v>
      </c>
      <c r="L57" s="17">
        <v>2022</v>
      </c>
      <c r="M57" s="17" t="s">
        <v>202</v>
      </c>
      <c r="N57" s="17">
        <v>20.6</v>
      </c>
      <c r="O57" s="17" t="s">
        <v>23</v>
      </c>
      <c r="P57" s="17" t="s">
        <v>24</v>
      </c>
    </row>
    <row r="58" spans="1:16" x14ac:dyDescent="0.35">
      <c r="A58" s="17" t="s">
        <v>207</v>
      </c>
      <c r="B58" s="17" t="s">
        <v>208</v>
      </c>
      <c r="C58" s="17">
        <v>826</v>
      </c>
      <c r="D58" s="17" t="s">
        <v>209</v>
      </c>
      <c r="E58" s="17">
        <v>792</v>
      </c>
      <c r="F58" s="17" t="s">
        <v>220</v>
      </c>
      <c r="G58" s="17">
        <v>5610</v>
      </c>
      <c r="H58" s="17" t="s">
        <v>210</v>
      </c>
      <c r="I58" s="17">
        <v>23620</v>
      </c>
      <c r="J58" s="17" t="s">
        <v>212</v>
      </c>
      <c r="K58" s="17">
        <v>2022</v>
      </c>
      <c r="L58" s="17">
        <v>2022</v>
      </c>
      <c r="M58" s="17" t="s">
        <v>202</v>
      </c>
      <c r="N58" s="17">
        <v>20.23</v>
      </c>
      <c r="O58" s="17" t="s">
        <v>23</v>
      </c>
      <c r="P58" s="17" t="s">
        <v>24</v>
      </c>
    </row>
    <row r="59" spans="1:16" x14ac:dyDescent="0.35">
      <c r="A59" s="17" t="s">
        <v>207</v>
      </c>
      <c r="B59" s="17" t="s">
        <v>208</v>
      </c>
      <c r="C59" s="17">
        <v>826</v>
      </c>
      <c r="D59" s="17" t="s">
        <v>209</v>
      </c>
      <c r="E59" s="17">
        <v>144</v>
      </c>
      <c r="F59" s="17" t="s">
        <v>79</v>
      </c>
      <c r="G59" s="17">
        <v>5610</v>
      </c>
      <c r="H59" s="17" t="s">
        <v>210</v>
      </c>
      <c r="I59" s="17" t="s">
        <v>214</v>
      </c>
      <c r="J59" s="17" t="s">
        <v>215</v>
      </c>
      <c r="K59" s="17">
        <v>2022</v>
      </c>
      <c r="L59" s="17">
        <v>2022</v>
      </c>
      <c r="M59" s="17" t="s">
        <v>202</v>
      </c>
      <c r="N59" s="17">
        <v>20.149999999999999</v>
      </c>
      <c r="O59" s="17" t="s">
        <v>23</v>
      </c>
      <c r="P59" s="17" t="s">
        <v>24</v>
      </c>
    </row>
    <row r="60" spans="1:16" x14ac:dyDescent="0.35">
      <c r="A60" s="17" t="s">
        <v>207</v>
      </c>
      <c r="B60" s="17" t="s">
        <v>208</v>
      </c>
      <c r="C60" s="17">
        <v>826</v>
      </c>
      <c r="D60" s="17" t="s">
        <v>209</v>
      </c>
      <c r="E60" s="17">
        <v>376</v>
      </c>
      <c r="F60" s="17" t="s">
        <v>231</v>
      </c>
      <c r="G60" s="17">
        <v>5610</v>
      </c>
      <c r="H60" s="17" t="s">
        <v>210</v>
      </c>
      <c r="I60" s="17" t="s">
        <v>214</v>
      </c>
      <c r="J60" s="17" t="s">
        <v>215</v>
      </c>
      <c r="K60" s="17">
        <v>2022</v>
      </c>
      <c r="L60" s="17">
        <v>2022</v>
      </c>
      <c r="M60" s="17" t="s">
        <v>202</v>
      </c>
      <c r="N60" s="17">
        <v>20</v>
      </c>
      <c r="O60" s="17" t="s">
        <v>23</v>
      </c>
      <c r="P60" s="17" t="s">
        <v>24</v>
      </c>
    </row>
    <row r="61" spans="1:16" x14ac:dyDescent="0.35">
      <c r="A61" s="17" t="s">
        <v>207</v>
      </c>
      <c r="B61" s="17" t="s">
        <v>208</v>
      </c>
      <c r="C61" s="17">
        <v>826</v>
      </c>
      <c r="D61" s="17" t="s">
        <v>209</v>
      </c>
      <c r="E61" s="17">
        <v>752</v>
      </c>
      <c r="F61" s="17" t="s">
        <v>230</v>
      </c>
      <c r="G61" s="17">
        <v>5610</v>
      </c>
      <c r="H61" s="17" t="s">
        <v>210</v>
      </c>
      <c r="I61" s="17">
        <v>23620</v>
      </c>
      <c r="J61" s="17" t="s">
        <v>212</v>
      </c>
      <c r="K61" s="17">
        <v>2022</v>
      </c>
      <c r="L61" s="17">
        <v>2022</v>
      </c>
      <c r="M61" s="17" t="s">
        <v>202</v>
      </c>
      <c r="N61" s="17">
        <v>18.48</v>
      </c>
      <c r="O61" s="17" t="s">
        <v>23</v>
      </c>
      <c r="P61" s="17" t="s">
        <v>24</v>
      </c>
    </row>
    <row r="62" spans="1:16" x14ac:dyDescent="0.35">
      <c r="A62" s="17" t="s">
        <v>207</v>
      </c>
      <c r="B62" s="17" t="s">
        <v>208</v>
      </c>
      <c r="C62" s="17">
        <v>826</v>
      </c>
      <c r="D62" s="17" t="s">
        <v>209</v>
      </c>
      <c r="E62" s="17">
        <v>170</v>
      </c>
      <c r="F62" s="17" t="s">
        <v>38</v>
      </c>
      <c r="G62" s="17">
        <v>5610</v>
      </c>
      <c r="H62" s="17" t="s">
        <v>210</v>
      </c>
      <c r="I62" s="17">
        <v>23610.01</v>
      </c>
      <c r="J62" s="17" t="s">
        <v>213</v>
      </c>
      <c r="K62" s="17">
        <v>2022</v>
      </c>
      <c r="L62" s="17">
        <v>2022</v>
      </c>
      <c r="M62" s="17" t="s">
        <v>202</v>
      </c>
      <c r="N62" s="17">
        <v>17.420000000000002</v>
      </c>
      <c r="O62" s="17" t="s">
        <v>23</v>
      </c>
      <c r="P62" s="17" t="s">
        <v>24</v>
      </c>
    </row>
    <row r="63" spans="1:16" x14ac:dyDescent="0.35">
      <c r="A63" s="17" t="s">
        <v>207</v>
      </c>
      <c r="B63" s="17" t="s">
        <v>208</v>
      </c>
      <c r="C63" s="17">
        <v>826</v>
      </c>
      <c r="D63" s="17" t="s">
        <v>209</v>
      </c>
      <c r="E63" s="17">
        <v>662</v>
      </c>
      <c r="F63" s="17" t="s">
        <v>73</v>
      </c>
      <c r="G63" s="17">
        <v>5610</v>
      </c>
      <c r="H63" s="17" t="s">
        <v>210</v>
      </c>
      <c r="I63" s="17">
        <v>1640</v>
      </c>
      <c r="J63" s="17" t="s">
        <v>18</v>
      </c>
      <c r="K63" s="17">
        <v>2022</v>
      </c>
      <c r="L63" s="17">
        <v>2022</v>
      </c>
      <c r="M63" s="17" t="s">
        <v>202</v>
      </c>
      <c r="N63" s="17">
        <v>17.12</v>
      </c>
      <c r="O63" s="17" t="s">
        <v>23</v>
      </c>
      <c r="P63" s="17" t="s">
        <v>24</v>
      </c>
    </row>
    <row r="64" spans="1:16" x14ac:dyDescent="0.35">
      <c r="A64" s="17" t="s">
        <v>207</v>
      </c>
      <c r="B64" s="17" t="s">
        <v>208</v>
      </c>
      <c r="C64" s="17">
        <v>826</v>
      </c>
      <c r="D64" s="17" t="s">
        <v>209</v>
      </c>
      <c r="E64" s="17">
        <v>384</v>
      </c>
      <c r="F64" s="17" t="s">
        <v>42</v>
      </c>
      <c r="G64" s="17">
        <v>5610</v>
      </c>
      <c r="H64" s="17" t="s">
        <v>210</v>
      </c>
      <c r="I64" s="17">
        <v>39150.019999999997</v>
      </c>
      <c r="J64" s="17" t="s">
        <v>219</v>
      </c>
      <c r="K64" s="17">
        <v>2022</v>
      </c>
      <c r="L64" s="17">
        <v>2022</v>
      </c>
      <c r="M64" s="17" t="s">
        <v>202</v>
      </c>
      <c r="N64" s="17">
        <v>15.33</v>
      </c>
      <c r="O64" s="17" t="s">
        <v>23</v>
      </c>
      <c r="P64" s="17" t="s">
        <v>24</v>
      </c>
    </row>
    <row r="65" spans="1:16" x14ac:dyDescent="0.35">
      <c r="A65" s="17" t="s">
        <v>207</v>
      </c>
      <c r="B65" s="17" t="s">
        <v>208</v>
      </c>
      <c r="C65" s="17">
        <v>826</v>
      </c>
      <c r="D65" s="17" t="s">
        <v>209</v>
      </c>
      <c r="E65" s="17">
        <v>516</v>
      </c>
      <c r="F65" s="17" t="s">
        <v>232</v>
      </c>
      <c r="G65" s="17">
        <v>5610</v>
      </c>
      <c r="H65" s="17" t="s">
        <v>210</v>
      </c>
      <c r="I65" s="17">
        <v>23620</v>
      </c>
      <c r="J65" s="17" t="s">
        <v>212</v>
      </c>
      <c r="K65" s="17">
        <v>2022</v>
      </c>
      <c r="L65" s="17">
        <v>2022</v>
      </c>
      <c r="M65" s="17" t="s">
        <v>202</v>
      </c>
      <c r="N65" s="17">
        <v>14.98</v>
      </c>
      <c r="O65" s="17" t="s">
        <v>23</v>
      </c>
      <c r="P65" s="17" t="s">
        <v>24</v>
      </c>
    </row>
    <row r="66" spans="1:16" x14ac:dyDescent="0.35">
      <c r="A66" s="17" t="s">
        <v>207</v>
      </c>
      <c r="B66" s="17" t="s">
        <v>208</v>
      </c>
      <c r="C66" s="17">
        <v>826</v>
      </c>
      <c r="D66" s="17" t="s">
        <v>209</v>
      </c>
      <c r="E66" s="17">
        <v>604</v>
      </c>
      <c r="F66" s="17" t="s">
        <v>71</v>
      </c>
      <c r="G66" s="17">
        <v>5610</v>
      </c>
      <c r="H66" s="17" t="s">
        <v>210</v>
      </c>
      <c r="I66" s="17">
        <v>23610.01</v>
      </c>
      <c r="J66" s="17" t="s">
        <v>213</v>
      </c>
      <c r="K66" s="17">
        <v>2022</v>
      </c>
      <c r="L66" s="17">
        <v>2022</v>
      </c>
      <c r="M66" s="17" t="s">
        <v>202</v>
      </c>
      <c r="N66" s="17">
        <v>14.74</v>
      </c>
      <c r="O66" s="17" t="s">
        <v>23</v>
      </c>
      <c r="P66" s="17" t="s">
        <v>24</v>
      </c>
    </row>
    <row r="67" spans="1:16" x14ac:dyDescent="0.35">
      <c r="A67" s="17" t="s">
        <v>207</v>
      </c>
      <c r="B67" s="17" t="s">
        <v>208</v>
      </c>
      <c r="C67" s="17">
        <v>826</v>
      </c>
      <c r="D67" s="17" t="s">
        <v>209</v>
      </c>
      <c r="E67" s="17">
        <v>694</v>
      </c>
      <c r="F67" s="17" t="s">
        <v>77</v>
      </c>
      <c r="G67" s="17">
        <v>5610</v>
      </c>
      <c r="H67" s="17" t="s">
        <v>210</v>
      </c>
      <c r="I67" s="17" t="s">
        <v>214</v>
      </c>
      <c r="J67" s="17" t="s">
        <v>215</v>
      </c>
      <c r="K67" s="17">
        <v>2022</v>
      </c>
      <c r="L67" s="17">
        <v>2022</v>
      </c>
      <c r="M67" s="17" t="s">
        <v>202</v>
      </c>
      <c r="N67" s="17">
        <v>14.38</v>
      </c>
      <c r="O67" s="17" t="s">
        <v>23</v>
      </c>
      <c r="P67" s="17" t="s">
        <v>24</v>
      </c>
    </row>
    <row r="68" spans="1:16" x14ac:dyDescent="0.35">
      <c r="A68" s="17" t="s">
        <v>207</v>
      </c>
      <c r="B68" s="17" t="s">
        <v>208</v>
      </c>
      <c r="C68" s="17">
        <v>826</v>
      </c>
      <c r="D68" s="17" t="s">
        <v>209</v>
      </c>
      <c r="E68" s="17">
        <v>76</v>
      </c>
      <c r="F68" s="17" t="s">
        <v>29</v>
      </c>
      <c r="G68" s="17">
        <v>5610</v>
      </c>
      <c r="H68" s="17" t="s">
        <v>210</v>
      </c>
      <c r="I68" s="17" t="s">
        <v>214</v>
      </c>
      <c r="J68" s="17" t="s">
        <v>215</v>
      </c>
      <c r="K68" s="17">
        <v>2022</v>
      </c>
      <c r="L68" s="17">
        <v>2022</v>
      </c>
      <c r="M68" s="17" t="s">
        <v>202</v>
      </c>
      <c r="N68" s="17">
        <v>11.95</v>
      </c>
      <c r="O68" s="17" t="s">
        <v>23</v>
      </c>
      <c r="P68" s="17" t="s">
        <v>24</v>
      </c>
    </row>
    <row r="69" spans="1:16" x14ac:dyDescent="0.35">
      <c r="A69" s="17" t="s">
        <v>207</v>
      </c>
      <c r="B69" s="17" t="s">
        <v>208</v>
      </c>
      <c r="C69" s="17">
        <v>826</v>
      </c>
      <c r="D69" s="17" t="s">
        <v>209</v>
      </c>
      <c r="E69" s="17">
        <v>90</v>
      </c>
      <c r="F69" s="17" t="s">
        <v>78</v>
      </c>
      <c r="G69" s="17">
        <v>5610</v>
      </c>
      <c r="H69" s="17" t="s">
        <v>210</v>
      </c>
      <c r="I69" s="17">
        <v>1640</v>
      </c>
      <c r="J69" s="17" t="s">
        <v>18</v>
      </c>
      <c r="K69" s="17">
        <v>2022</v>
      </c>
      <c r="L69" s="17">
        <v>2022</v>
      </c>
      <c r="M69" s="17" t="s">
        <v>202</v>
      </c>
      <c r="N69" s="17">
        <v>11.34</v>
      </c>
      <c r="O69" s="17" t="s">
        <v>23</v>
      </c>
      <c r="P69" s="17" t="s">
        <v>24</v>
      </c>
    </row>
    <row r="70" spans="1:16" x14ac:dyDescent="0.35">
      <c r="A70" s="17" t="s">
        <v>207</v>
      </c>
      <c r="B70" s="17" t="s">
        <v>208</v>
      </c>
      <c r="C70" s="17">
        <v>826</v>
      </c>
      <c r="D70" s="17" t="s">
        <v>209</v>
      </c>
      <c r="E70" s="17">
        <v>218</v>
      </c>
      <c r="F70" s="17" t="s">
        <v>47</v>
      </c>
      <c r="G70" s="17">
        <v>5610</v>
      </c>
      <c r="H70" s="17" t="s">
        <v>210</v>
      </c>
      <c r="I70" s="17" t="s">
        <v>214</v>
      </c>
      <c r="J70" s="17" t="s">
        <v>215</v>
      </c>
      <c r="K70" s="17">
        <v>2022</v>
      </c>
      <c r="L70" s="17">
        <v>2022</v>
      </c>
      <c r="M70" s="17" t="s">
        <v>202</v>
      </c>
      <c r="N70" s="17">
        <v>10.86</v>
      </c>
      <c r="O70" s="17" t="s">
        <v>23</v>
      </c>
      <c r="P70" s="17" t="s">
        <v>24</v>
      </c>
    </row>
    <row r="71" spans="1:16" x14ac:dyDescent="0.35">
      <c r="A71" s="17" t="s">
        <v>207</v>
      </c>
      <c r="B71" s="17" t="s">
        <v>208</v>
      </c>
      <c r="C71" s="17">
        <v>826</v>
      </c>
      <c r="D71" s="17" t="s">
        <v>209</v>
      </c>
      <c r="E71" s="17">
        <v>218</v>
      </c>
      <c r="F71" s="17" t="s">
        <v>47</v>
      </c>
      <c r="G71" s="17">
        <v>5610</v>
      </c>
      <c r="H71" s="17" t="s">
        <v>210</v>
      </c>
      <c r="I71" s="17">
        <v>23610.01</v>
      </c>
      <c r="J71" s="17" t="s">
        <v>213</v>
      </c>
      <c r="K71" s="17">
        <v>2022</v>
      </c>
      <c r="L71" s="17">
        <v>2022</v>
      </c>
      <c r="M71" s="17" t="s">
        <v>202</v>
      </c>
      <c r="N71" s="17">
        <v>10.08</v>
      </c>
      <c r="O71" s="17" t="s">
        <v>23</v>
      </c>
      <c r="P71" s="17" t="s">
        <v>24</v>
      </c>
    </row>
    <row r="72" spans="1:16" x14ac:dyDescent="0.35">
      <c r="A72" s="17" t="s">
        <v>207</v>
      </c>
      <c r="B72" s="17" t="s">
        <v>208</v>
      </c>
      <c r="C72" s="17">
        <v>826</v>
      </c>
      <c r="D72" s="17" t="s">
        <v>209</v>
      </c>
      <c r="E72" s="17">
        <v>380</v>
      </c>
      <c r="F72" s="17" t="s">
        <v>223</v>
      </c>
      <c r="G72" s="17">
        <v>5610</v>
      </c>
      <c r="H72" s="17" t="s">
        <v>210</v>
      </c>
      <c r="I72" s="17">
        <v>23610.01</v>
      </c>
      <c r="J72" s="17" t="s">
        <v>213</v>
      </c>
      <c r="K72" s="17">
        <v>2022</v>
      </c>
      <c r="L72" s="17">
        <v>2022</v>
      </c>
      <c r="M72" s="17" t="s">
        <v>202</v>
      </c>
      <c r="N72" s="17">
        <v>9.6300000000000008</v>
      </c>
      <c r="O72" s="17" t="s">
        <v>23</v>
      </c>
      <c r="P72" s="17" t="s">
        <v>24</v>
      </c>
    </row>
    <row r="73" spans="1:16" x14ac:dyDescent="0.35">
      <c r="A73" s="17" t="s">
        <v>207</v>
      </c>
      <c r="B73" s="17" t="s">
        <v>208</v>
      </c>
      <c r="C73" s="17">
        <v>826</v>
      </c>
      <c r="D73" s="17" t="s">
        <v>209</v>
      </c>
      <c r="E73" s="17">
        <v>642</v>
      </c>
      <c r="F73" s="17" t="s">
        <v>233</v>
      </c>
      <c r="G73" s="17">
        <v>5610</v>
      </c>
      <c r="H73" s="17" t="s">
        <v>210</v>
      </c>
      <c r="I73" s="17" t="s">
        <v>214</v>
      </c>
      <c r="J73" s="17" t="s">
        <v>215</v>
      </c>
      <c r="K73" s="17">
        <v>2022</v>
      </c>
      <c r="L73" s="17">
        <v>2022</v>
      </c>
      <c r="M73" s="17" t="s">
        <v>202</v>
      </c>
      <c r="N73" s="17">
        <v>7.57</v>
      </c>
      <c r="O73" s="17" t="s">
        <v>23</v>
      </c>
      <c r="P73" s="17" t="s">
        <v>24</v>
      </c>
    </row>
    <row r="74" spans="1:16" x14ac:dyDescent="0.35">
      <c r="A74" s="17" t="s">
        <v>207</v>
      </c>
      <c r="B74" s="17" t="s">
        <v>208</v>
      </c>
      <c r="C74" s="17">
        <v>826</v>
      </c>
      <c r="D74" s="17" t="s">
        <v>209</v>
      </c>
      <c r="E74" s="17">
        <v>388</v>
      </c>
      <c r="F74" s="17" t="s">
        <v>61</v>
      </c>
      <c r="G74" s="17">
        <v>5610</v>
      </c>
      <c r="H74" s="17" t="s">
        <v>210</v>
      </c>
      <c r="I74" s="17">
        <v>1640</v>
      </c>
      <c r="J74" s="17" t="s">
        <v>18</v>
      </c>
      <c r="K74" s="17">
        <v>2022</v>
      </c>
      <c r="L74" s="17">
        <v>2022</v>
      </c>
      <c r="M74" s="17" t="s">
        <v>202</v>
      </c>
      <c r="N74" s="17">
        <v>7.01</v>
      </c>
      <c r="O74" s="17" t="s">
        <v>23</v>
      </c>
      <c r="P74" s="17" t="s">
        <v>24</v>
      </c>
    </row>
    <row r="75" spans="1:16" x14ac:dyDescent="0.35">
      <c r="A75" s="17" t="s">
        <v>207</v>
      </c>
      <c r="B75" s="17" t="s">
        <v>208</v>
      </c>
      <c r="C75" s="17">
        <v>826</v>
      </c>
      <c r="D75" s="17" t="s">
        <v>209</v>
      </c>
      <c r="E75" s="17">
        <v>840</v>
      </c>
      <c r="F75" s="17" t="s">
        <v>234</v>
      </c>
      <c r="G75" s="17">
        <v>5610</v>
      </c>
      <c r="H75" s="17" t="s">
        <v>210</v>
      </c>
      <c r="I75" s="17" t="s">
        <v>214</v>
      </c>
      <c r="J75" s="17" t="s">
        <v>215</v>
      </c>
      <c r="K75" s="17">
        <v>2022</v>
      </c>
      <c r="L75" s="17">
        <v>2022</v>
      </c>
      <c r="M75" s="17" t="s">
        <v>202</v>
      </c>
      <c r="N75" s="17">
        <v>6.43</v>
      </c>
      <c r="O75" s="17" t="s">
        <v>23</v>
      </c>
      <c r="P75" s="17" t="s">
        <v>24</v>
      </c>
    </row>
    <row r="76" spans="1:16" x14ac:dyDescent="0.35">
      <c r="A76" s="17" t="s">
        <v>207</v>
      </c>
      <c r="B76" s="17" t="s">
        <v>208</v>
      </c>
      <c r="C76" s="17">
        <v>826</v>
      </c>
      <c r="D76" s="17" t="s">
        <v>209</v>
      </c>
      <c r="E76" s="17">
        <v>862</v>
      </c>
      <c r="F76" s="17" t="s">
        <v>89</v>
      </c>
      <c r="G76" s="17">
        <v>5610</v>
      </c>
      <c r="H76" s="17" t="s">
        <v>210</v>
      </c>
      <c r="I76" s="17">
        <v>1640</v>
      </c>
      <c r="J76" s="17" t="s">
        <v>18</v>
      </c>
      <c r="K76" s="17">
        <v>2022</v>
      </c>
      <c r="L76" s="17">
        <v>2022</v>
      </c>
      <c r="M76" s="17" t="s">
        <v>202</v>
      </c>
      <c r="N76" s="17">
        <v>6.19</v>
      </c>
      <c r="O76" s="17" t="s">
        <v>23</v>
      </c>
      <c r="P76" s="17" t="s">
        <v>24</v>
      </c>
    </row>
    <row r="77" spans="1:16" x14ac:dyDescent="0.35">
      <c r="A77" s="17" t="s">
        <v>207</v>
      </c>
      <c r="B77" s="17" t="s">
        <v>208</v>
      </c>
      <c r="C77" s="17">
        <v>826</v>
      </c>
      <c r="D77" s="17" t="s">
        <v>209</v>
      </c>
      <c r="E77" s="17">
        <v>56</v>
      </c>
      <c r="F77" s="17" t="s">
        <v>224</v>
      </c>
      <c r="G77" s="17">
        <v>5610</v>
      </c>
      <c r="H77" s="17" t="s">
        <v>210</v>
      </c>
      <c r="I77" s="17">
        <v>1640</v>
      </c>
      <c r="J77" s="17" t="s">
        <v>18</v>
      </c>
      <c r="K77" s="17">
        <v>2022</v>
      </c>
      <c r="L77" s="17">
        <v>2022</v>
      </c>
      <c r="M77" s="17" t="s">
        <v>202</v>
      </c>
      <c r="N77" s="17">
        <v>5.6</v>
      </c>
      <c r="O77" s="17" t="s">
        <v>23</v>
      </c>
      <c r="P77" s="17" t="s">
        <v>24</v>
      </c>
    </row>
    <row r="78" spans="1:16" x14ac:dyDescent="0.35">
      <c r="A78" s="17" t="s">
        <v>207</v>
      </c>
      <c r="B78" s="17" t="s">
        <v>208</v>
      </c>
      <c r="C78" s="17">
        <v>826</v>
      </c>
      <c r="D78" s="17" t="s">
        <v>209</v>
      </c>
      <c r="E78" s="17">
        <v>320</v>
      </c>
      <c r="F78" s="17" t="s">
        <v>54</v>
      </c>
      <c r="G78" s="17">
        <v>5610</v>
      </c>
      <c r="H78" s="17" t="s">
        <v>210</v>
      </c>
      <c r="I78" s="17">
        <v>1640</v>
      </c>
      <c r="J78" s="17" t="s">
        <v>18</v>
      </c>
      <c r="K78" s="17">
        <v>2022</v>
      </c>
      <c r="L78" s="17">
        <v>2022</v>
      </c>
      <c r="M78" s="17" t="s">
        <v>202</v>
      </c>
      <c r="N78" s="17">
        <v>5.09</v>
      </c>
      <c r="O78" s="17" t="s">
        <v>23</v>
      </c>
      <c r="P78" s="17" t="s">
        <v>24</v>
      </c>
    </row>
    <row r="79" spans="1:16" x14ac:dyDescent="0.35">
      <c r="A79" s="17" t="s">
        <v>207</v>
      </c>
      <c r="B79" s="17" t="s">
        <v>208</v>
      </c>
      <c r="C79" s="17">
        <v>826</v>
      </c>
      <c r="D79" s="17" t="s">
        <v>209</v>
      </c>
      <c r="E79" s="17">
        <v>144</v>
      </c>
      <c r="F79" s="17" t="s">
        <v>79</v>
      </c>
      <c r="G79" s="17">
        <v>5610</v>
      </c>
      <c r="H79" s="17" t="s">
        <v>210</v>
      </c>
      <c r="I79" s="17">
        <v>1640</v>
      </c>
      <c r="J79" s="17" t="s">
        <v>18</v>
      </c>
      <c r="K79" s="17">
        <v>2022</v>
      </c>
      <c r="L79" s="17">
        <v>2022</v>
      </c>
      <c r="M79" s="17" t="s">
        <v>202</v>
      </c>
      <c r="N79" s="17">
        <v>4.17</v>
      </c>
      <c r="O79" s="17" t="s">
        <v>23</v>
      </c>
      <c r="P79" s="17" t="s">
        <v>24</v>
      </c>
    </row>
    <row r="80" spans="1:16" x14ac:dyDescent="0.35">
      <c r="A80" s="17" t="s">
        <v>207</v>
      </c>
      <c r="B80" s="17" t="s">
        <v>208</v>
      </c>
      <c r="C80" s="17">
        <v>826</v>
      </c>
      <c r="D80" s="17" t="s">
        <v>209</v>
      </c>
      <c r="E80" s="17">
        <v>756</v>
      </c>
      <c r="F80" s="17" t="s">
        <v>235</v>
      </c>
      <c r="G80" s="17">
        <v>5610</v>
      </c>
      <c r="H80" s="17" t="s">
        <v>210</v>
      </c>
      <c r="I80" s="17" t="s">
        <v>214</v>
      </c>
      <c r="J80" s="17" t="s">
        <v>215</v>
      </c>
      <c r="K80" s="17">
        <v>2022</v>
      </c>
      <c r="L80" s="17">
        <v>2022</v>
      </c>
      <c r="M80" s="17" t="s">
        <v>202</v>
      </c>
      <c r="N80" s="17">
        <v>3.86</v>
      </c>
      <c r="O80" s="17" t="s">
        <v>23</v>
      </c>
      <c r="P80" s="17" t="s">
        <v>24</v>
      </c>
    </row>
    <row r="81" spans="1:16" x14ac:dyDescent="0.35">
      <c r="A81" s="17" t="s">
        <v>207</v>
      </c>
      <c r="B81" s="17" t="s">
        <v>208</v>
      </c>
      <c r="C81" s="17">
        <v>826</v>
      </c>
      <c r="D81" s="17" t="s">
        <v>209</v>
      </c>
      <c r="E81" s="17">
        <v>156</v>
      </c>
      <c r="F81" s="17" t="s">
        <v>225</v>
      </c>
      <c r="G81" s="17">
        <v>5610</v>
      </c>
      <c r="H81" s="17" t="s">
        <v>210</v>
      </c>
      <c r="I81" s="17" t="s">
        <v>214</v>
      </c>
      <c r="J81" s="17" t="s">
        <v>215</v>
      </c>
      <c r="K81" s="17">
        <v>2022</v>
      </c>
      <c r="L81" s="17">
        <v>2022</v>
      </c>
      <c r="M81" s="17" t="s">
        <v>202</v>
      </c>
      <c r="N81" s="17">
        <v>3.59</v>
      </c>
      <c r="O81" s="17" t="s">
        <v>23</v>
      </c>
      <c r="P81" s="17" t="s">
        <v>24</v>
      </c>
    </row>
    <row r="82" spans="1:16" x14ac:dyDescent="0.35">
      <c r="A82" s="17" t="s">
        <v>207</v>
      </c>
      <c r="B82" s="17" t="s">
        <v>208</v>
      </c>
      <c r="C82" s="17">
        <v>826</v>
      </c>
      <c r="D82" s="17" t="s">
        <v>209</v>
      </c>
      <c r="E82" s="17">
        <v>170</v>
      </c>
      <c r="F82" s="17" t="s">
        <v>38</v>
      </c>
      <c r="G82" s="17">
        <v>5610</v>
      </c>
      <c r="H82" s="17" t="s">
        <v>210</v>
      </c>
      <c r="I82" s="17" t="s">
        <v>214</v>
      </c>
      <c r="J82" s="17" t="s">
        <v>215</v>
      </c>
      <c r="K82" s="17">
        <v>2022</v>
      </c>
      <c r="L82" s="17">
        <v>2022</v>
      </c>
      <c r="M82" s="17" t="s">
        <v>202</v>
      </c>
      <c r="N82" s="17">
        <v>3.44</v>
      </c>
      <c r="O82" s="17" t="s">
        <v>23</v>
      </c>
      <c r="P82" s="17" t="s">
        <v>24</v>
      </c>
    </row>
    <row r="83" spans="1:16" x14ac:dyDescent="0.35">
      <c r="A83" s="17" t="s">
        <v>207</v>
      </c>
      <c r="B83" s="17" t="s">
        <v>208</v>
      </c>
      <c r="C83" s="17">
        <v>826</v>
      </c>
      <c r="D83" s="17" t="s">
        <v>209</v>
      </c>
      <c r="E83" s="17">
        <v>756</v>
      </c>
      <c r="F83" s="17" t="s">
        <v>235</v>
      </c>
      <c r="G83" s="17">
        <v>5610</v>
      </c>
      <c r="H83" s="17" t="s">
        <v>210</v>
      </c>
      <c r="I83" s="17">
        <v>1640</v>
      </c>
      <c r="J83" s="17" t="s">
        <v>18</v>
      </c>
      <c r="K83" s="17">
        <v>2022</v>
      </c>
      <c r="L83" s="17">
        <v>2022</v>
      </c>
      <c r="M83" s="17" t="s">
        <v>202</v>
      </c>
      <c r="N83" s="17">
        <v>3.41</v>
      </c>
      <c r="O83" s="17" t="s">
        <v>23</v>
      </c>
      <c r="P83" s="17" t="s">
        <v>24</v>
      </c>
    </row>
    <row r="84" spans="1:16" x14ac:dyDescent="0.35">
      <c r="A84" s="17" t="s">
        <v>207</v>
      </c>
      <c r="B84" s="17" t="s">
        <v>208</v>
      </c>
      <c r="C84" s="17">
        <v>826</v>
      </c>
      <c r="D84" s="17" t="s">
        <v>209</v>
      </c>
      <c r="E84" s="17">
        <v>120</v>
      </c>
      <c r="F84" s="17" t="s">
        <v>30</v>
      </c>
      <c r="G84" s="17">
        <v>5610</v>
      </c>
      <c r="H84" s="17" t="s">
        <v>210</v>
      </c>
      <c r="I84" s="17">
        <v>1640</v>
      </c>
      <c r="J84" s="17" t="s">
        <v>18</v>
      </c>
      <c r="K84" s="17">
        <v>2022</v>
      </c>
      <c r="L84" s="17">
        <v>2022</v>
      </c>
      <c r="M84" s="17" t="s">
        <v>202</v>
      </c>
      <c r="N84" s="17">
        <v>3.25</v>
      </c>
      <c r="O84" s="17" t="s">
        <v>23</v>
      </c>
      <c r="P84" s="17" t="s">
        <v>24</v>
      </c>
    </row>
    <row r="85" spans="1:16" x14ac:dyDescent="0.35">
      <c r="A85" s="17" t="s">
        <v>207</v>
      </c>
      <c r="B85" s="17" t="s">
        <v>208</v>
      </c>
      <c r="C85" s="17">
        <v>826</v>
      </c>
      <c r="D85" s="17" t="s">
        <v>209</v>
      </c>
      <c r="E85" s="17">
        <v>170</v>
      </c>
      <c r="F85" s="17" t="s">
        <v>38</v>
      </c>
      <c r="G85" s="17">
        <v>5610</v>
      </c>
      <c r="H85" s="17" t="s">
        <v>210</v>
      </c>
      <c r="I85" s="17">
        <v>23620</v>
      </c>
      <c r="J85" s="17" t="s">
        <v>212</v>
      </c>
      <c r="K85" s="17">
        <v>2022</v>
      </c>
      <c r="L85" s="17">
        <v>2022</v>
      </c>
      <c r="M85" s="17" t="s">
        <v>202</v>
      </c>
      <c r="N85" s="17">
        <v>2.85</v>
      </c>
      <c r="O85" s="17" t="s">
        <v>23</v>
      </c>
      <c r="P85" s="17" t="s">
        <v>24</v>
      </c>
    </row>
    <row r="86" spans="1:16" x14ac:dyDescent="0.35">
      <c r="A86" s="17" t="s">
        <v>207</v>
      </c>
      <c r="B86" s="17" t="s">
        <v>208</v>
      </c>
      <c r="C86" s="17">
        <v>826</v>
      </c>
      <c r="D86" s="17" t="s">
        <v>209</v>
      </c>
      <c r="E86" s="17">
        <v>158</v>
      </c>
      <c r="F86" s="17" t="s">
        <v>37</v>
      </c>
      <c r="G86" s="17">
        <v>5610</v>
      </c>
      <c r="H86" s="17" t="s">
        <v>210</v>
      </c>
      <c r="I86" s="17">
        <v>39150.019999999997</v>
      </c>
      <c r="J86" s="17" t="s">
        <v>219</v>
      </c>
      <c r="K86" s="17">
        <v>2022</v>
      </c>
      <c r="L86" s="17">
        <v>2022</v>
      </c>
      <c r="M86" s="17" t="s">
        <v>202</v>
      </c>
      <c r="N86" s="17">
        <v>2.5499999999999998</v>
      </c>
      <c r="O86" s="17" t="s">
        <v>23</v>
      </c>
      <c r="P86" s="17" t="s">
        <v>24</v>
      </c>
    </row>
    <row r="87" spans="1:16" x14ac:dyDescent="0.35">
      <c r="A87" s="17" t="s">
        <v>207</v>
      </c>
      <c r="B87" s="17" t="s">
        <v>208</v>
      </c>
      <c r="C87" s="17">
        <v>826</v>
      </c>
      <c r="D87" s="17" t="s">
        <v>209</v>
      </c>
      <c r="E87" s="17">
        <v>384</v>
      </c>
      <c r="F87" s="17" t="s">
        <v>42</v>
      </c>
      <c r="G87" s="17">
        <v>5610</v>
      </c>
      <c r="H87" s="17" t="s">
        <v>210</v>
      </c>
      <c r="I87" s="17" t="s">
        <v>214</v>
      </c>
      <c r="J87" s="17" t="s">
        <v>215</v>
      </c>
      <c r="K87" s="17">
        <v>2022</v>
      </c>
      <c r="L87" s="17">
        <v>2022</v>
      </c>
      <c r="M87" s="17" t="s">
        <v>202</v>
      </c>
      <c r="N87" s="17">
        <v>2.54</v>
      </c>
      <c r="O87" s="17" t="s">
        <v>23</v>
      </c>
      <c r="P87" s="17" t="s">
        <v>24</v>
      </c>
    </row>
    <row r="88" spans="1:16" x14ac:dyDescent="0.35">
      <c r="A88" s="17" t="s">
        <v>207</v>
      </c>
      <c r="B88" s="17" t="s">
        <v>208</v>
      </c>
      <c r="C88" s="17">
        <v>826</v>
      </c>
      <c r="D88" s="17" t="s">
        <v>209</v>
      </c>
      <c r="E88" s="17">
        <v>604</v>
      </c>
      <c r="F88" s="17" t="s">
        <v>71</v>
      </c>
      <c r="G88" s="17">
        <v>5610</v>
      </c>
      <c r="H88" s="17" t="s">
        <v>210</v>
      </c>
      <c r="I88" s="17">
        <v>39150.019999999997</v>
      </c>
      <c r="J88" s="17" t="s">
        <v>219</v>
      </c>
      <c r="K88" s="17">
        <v>2022</v>
      </c>
      <c r="L88" s="17">
        <v>2022</v>
      </c>
      <c r="M88" s="17" t="s">
        <v>202</v>
      </c>
      <c r="N88" s="17">
        <v>2.42</v>
      </c>
      <c r="O88" s="17" t="s">
        <v>23</v>
      </c>
      <c r="P88" s="17" t="s">
        <v>24</v>
      </c>
    </row>
    <row r="89" spans="1:16" x14ac:dyDescent="0.35">
      <c r="A89" s="17" t="s">
        <v>207</v>
      </c>
      <c r="B89" s="17" t="s">
        <v>208</v>
      </c>
      <c r="C89" s="17">
        <v>826</v>
      </c>
      <c r="D89" s="17" t="s">
        <v>209</v>
      </c>
      <c r="E89" s="17">
        <v>212</v>
      </c>
      <c r="F89" s="17" t="s">
        <v>45</v>
      </c>
      <c r="G89" s="17">
        <v>5610</v>
      </c>
      <c r="H89" s="17" t="s">
        <v>210</v>
      </c>
      <c r="I89" s="17">
        <v>1640</v>
      </c>
      <c r="J89" s="17" t="s">
        <v>18</v>
      </c>
      <c r="K89" s="17">
        <v>2022</v>
      </c>
      <c r="L89" s="17">
        <v>2022</v>
      </c>
      <c r="M89" s="17" t="s">
        <v>202</v>
      </c>
      <c r="N89" s="17">
        <v>2.2400000000000002</v>
      </c>
      <c r="O89" s="17" t="s">
        <v>23</v>
      </c>
      <c r="P89" s="17" t="s">
        <v>24</v>
      </c>
    </row>
    <row r="90" spans="1:16" x14ac:dyDescent="0.35">
      <c r="A90" s="17" t="s">
        <v>207</v>
      </c>
      <c r="B90" s="17" t="s">
        <v>208</v>
      </c>
      <c r="C90" s="17">
        <v>826</v>
      </c>
      <c r="D90" s="17" t="s">
        <v>209</v>
      </c>
      <c r="E90" s="17">
        <v>442</v>
      </c>
      <c r="F90" s="17" t="s">
        <v>236</v>
      </c>
      <c r="G90" s="17">
        <v>5610</v>
      </c>
      <c r="H90" s="17" t="s">
        <v>210</v>
      </c>
      <c r="I90" s="17">
        <v>23620</v>
      </c>
      <c r="J90" s="17" t="s">
        <v>212</v>
      </c>
      <c r="K90" s="17">
        <v>2022</v>
      </c>
      <c r="L90" s="17">
        <v>2022</v>
      </c>
      <c r="M90" s="17" t="s">
        <v>202</v>
      </c>
      <c r="N90" s="17">
        <v>2.16</v>
      </c>
      <c r="O90" s="17" t="s">
        <v>23</v>
      </c>
      <c r="P90" s="17" t="s">
        <v>24</v>
      </c>
    </row>
    <row r="91" spans="1:16" x14ac:dyDescent="0.35">
      <c r="A91" s="17" t="s">
        <v>207</v>
      </c>
      <c r="B91" s="17" t="s">
        <v>208</v>
      </c>
      <c r="C91" s="17">
        <v>826</v>
      </c>
      <c r="D91" s="17" t="s">
        <v>209</v>
      </c>
      <c r="E91" s="17">
        <v>380</v>
      </c>
      <c r="F91" s="17" t="s">
        <v>223</v>
      </c>
      <c r="G91" s="17">
        <v>5610</v>
      </c>
      <c r="H91" s="17" t="s">
        <v>210</v>
      </c>
      <c r="I91" s="17">
        <v>39150.019999999997</v>
      </c>
      <c r="J91" s="17" t="s">
        <v>219</v>
      </c>
      <c r="K91" s="17">
        <v>2022</v>
      </c>
      <c r="L91" s="17">
        <v>2022</v>
      </c>
      <c r="M91" s="17" t="s">
        <v>202</v>
      </c>
      <c r="N91" s="17">
        <v>1.88</v>
      </c>
      <c r="O91" s="17" t="s">
        <v>23</v>
      </c>
      <c r="P91" s="17" t="s">
        <v>24</v>
      </c>
    </row>
    <row r="92" spans="1:16" x14ac:dyDescent="0.35">
      <c r="A92" s="17" t="s">
        <v>207</v>
      </c>
      <c r="B92" s="17" t="s">
        <v>208</v>
      </c>
      <c r="C92" s="17">
        <v>826</v>
      </c>
      <c r="D92" s="17" t="s">
        <v>209</v>
      </c>
      <c r="E92" s="17">
        <v>834</v>
      </c>
      <c r="F92" s="17" t="s">
        <v>87</v>
      </c>
      <c r="G92" s="17">
        <v>5610</v>
      </c>
      <c r="H92" s="17" t="s">
        <v>210</v>
      </c>
      <c r="I92" s="17">
        <v>1640</v>
      </c>
      <c r="J92" s="17" t="s">
        <v>18</v>
      </c>
      <c r="K92" s="17">
        <v>2022</v>
      </c>
      <c r="L92" s="17">
        <v>2022</v>
      </c>
      <c r="M92" s="17" t="s">
        <v>202</v>
      </c>
      <c r="N92" s="17">
        <v>1.74</v>
      </c>
      <c r="O92" s="17" t="s">
        <v>23</v>
      </c>
      <c r="P92" s="17" t="s">
        <v>24</v>
      </c>
    </row>
    <row r="93" spans="1:16" x14ac:dyDescent="0.35">
      <c r="A93" s="17" t="s">
        <v>207</v>
      </c>
      <c r="B93" s="17" t="s">
        <v>208</v>
      </c>
      <c r="C93" s="17">
        <v>826</v>
      </c>
      <c r="D93" s="17" t="s">
        <v>209</v>
      </c>
      <c r="E93" s="17">
        <v>320</v>
      </c>
      <c r="F93" s="17" t="s">
        <v>54</v>
      </c>
      <c r="G93" s="17">
        <v>5610</v>
      </c>
      <c r="H93" s="17" t="s">
        <v>210</v>
      </c>
      <c r="I93" s="17">
        <v>23610.01</v>
      </c>
      <c r="J93" s="17" t="s">
        <v>213</v>
      </c>
      <c r="K93" s="17">
        <v>2022</v>
      </c>
      <c r="L93" s="17">
        <v>2022</v>
      </c>
      <c r="M93" s="17" t="s">
        <v>202</v>
      </c>
      <c r="N93" s="17">
        <v>1.73</v>
      </c>
      <c r="O93" s="17" t="s">
        <v>23</v>
      </c>
      <c r="P93" s="17" t="s">
        <v>24</v>
      </c>
    </row>
    <row r="94" spans="1:16" x14ac:dyDescent="0.35">
      <c r="A94" s="17" t="s">
        <v>207</v>
      </c>
      <c r="B94" s="17" t="s">
        <v>208</v>
      </c>
      <c r="C94" s="17">
        <v>826</v>
      </c>
      <c r="D94" s="17" t="s">
        <v>209</v>
      </c>
      <c r="E94" s="17">
        <v>840</v>
      </c>
      <c r="F94" s="17" t="s">
        <v>234</v>
      </c>
      <c r="G94" s="17">
        <v>5610</v>
      </c>
      <c r="H94" s="17" t="s">
        <v>210</v>
      </c>
      <c r="I94" s="17">
        <v>23620</v>
      </c>
      <c r="J94" s="17" t="s">
        <v>212</v>
      </c>
      <c r="K94" s="17">
        <v>2022</v>
      </c>
      <c r="L94" s="17">
        <v>2022</v>
      </c>
      <c r="M94" s="17" t="s">
        <v>202</v>
      </c>
      <c r="N94" s="17">
        <v>1.71</v>
      </c>
      <c r="O94" s="17" t="s">
        <v>23</v>
      </c>
      <c r="P94" s="17" t="s">
        <v>24</v>
      </c>
    </row>
    <row r="95" spans="1:16" x14ac:dyDescent="0.35">
      <c r="A95" s="17" t="s">
        <v>207</v>
      </c>
      <c r="B95" s="17" t="s">
        <v>208</v>
      </c>
      <c r="C95" s="17">
        <v>826</v>
      </c>
      <c r="D95" s="17" t="s">
        <v>209</v>
      </c>
      <c r="E95" s="17">
        <v>308</v>
      </c>
      <c r="F95" s="17" t="s">
        <v>53</v>
      </c>
      <c r="G95" s="17">
        <v>5610</v>
      </c>
      <c r="H95" s="17" t="s">
        <v>210</v>
      </c>
      <c r="I95" s="17">
        <v>1640</v>
      </c>
      <c r="J95" s="17" t="s">
        <v>18</v>
      </c>
      <c r="K95" s="17">
        <v>2022</v>
      </c>
      <c r="L95" s="17">
        <v>2022</v>
      </c>
      <c r="M95" s="17" t="s">
        <v>202</v>
      </c>
      <c r="N95" s="17">
        <v>1.7</v>
      </c>
      <c r="O95" s="17" t="s">
        <v>23</v>
      </c>
      <c r="P95" s="17" t="s">
        <v>24</v>
      </c>
    </row>
    <row r="96" spans="1:16" x14ac:dyDescent="0.35">
      <c r="A96" s="17" t="s">
        <v>207</v>
      </c>
      <c r="B96" s="17" t="s">
        <v>208</v>
      </c>
      <c r="C96" s="17">
        <v>826</v>
      </c>
      <c r="D96" s="17" t="s">
        <v>209</v>
      </c>
      <c r="E96" s="17">
        <v>484</v>
      </c>
      <c r="F96" s="17" t="s">
        <v>65</v>
      </c>
      <c r="G96" s="17">
        <v>5610</v>
      </c>
      <c r="H96" s="17" t="s">
        <v>210</v>
      </c>
      <c r="I96" s="17">
        <v>1640</v>
      </c>
      <c r="J96" s="17" t="s">
        <v>18</v>
      </c>
      <c r="K96" s="17">
        <v>2022</v>
      </c>
      <c r="L96" s="17">
        <v>2022</v>
      </c>
      <c r="M96" s="17" t="s">
        <v>202</v>
      </c>
      <c r="N96" s="17">
        <v>1.53</v>
      </c>
      <c r="O96" s="17" t="s">
        <v>23</v>
      </c>
      <c r="P96" s="17" t="s">
        <v>24</v>
      </c>
    </row>
    <row r="97" spans="1:16" x14ac:dyDescent="0.35">
      <c r="A97" s="17" t="s">
        <v>207</v>
      </c>
      <c r="B97" s="17" t="s">
        <v>208</v>
      </c>
      <c r="C97" s="17">
        <v>826</v>
      </c>
      <c r="D97" s="17" t="s">
        <v>209</v>
      </c>
      <c r="E97" s="17">
        <v>84</v>
      </c>
      <c r="F97" s="17" t="s">
        <v>22</v>
      </c>
      <c r="G97" s="17">
        <v>5610</v>
      </c>
      <c r="H97" s="17" t="s">
        <v>210</v>
      </c>
      <c r="I97" s="17">
        <v>1640</v>
      </c>
      <c r="J97" s="17" t="s">
        <v>18</v>
      </c>
      <c r="K97" s="17">
        <v>2022</v>
      </c>
      <c r="L97" s="17">
        <v>2022</v>
      </c>
      <c r="M97" s="17" t="s">
        <v>202</v>
      </c>
      <c r="N97" s="17">
        <v>1.46</v>
      </c>
      <c r="O97" s="17" t="s">
        <v>23</v>
      </c>
      <c r="P97" s="17" t="s">
        <v>24</v>
      </c>
    </row>
    <row r="98" spans="1:16" x14ac:dyDescent="0.35">
      <c r="A98" s="17" t="s">
        <v>207</v>
      </c>
      <c r="B98" s="17" t="s">
        <v>208</v>
      </c>
      <c r="C98" s="17">
        <v>826</v>
      </c>
      <c r="D98" s="17" t="s">
        <v>209</v>
      </c>
      <c r="E98" s="17">
        <v>566</v>
      </c>
      <c r="F98" s="17" t="s">
        <v>68</v>
      </c>
      <c r="G98" s="17">
        <v>5610</v>
      </c>
      <c r="H98" s="17" t="s">
        <v>210</v>
      </c>
      <c r="I98" s="17" t="s">
        <v>214</v>
      </c>
      <c r="J98" s="17" t="s">
        <v>215</v>
      </c>
      <c r="K98" s="17">
        <v>2022</v>
      </c>
      <c r="L98" s="17">
        <v>2022</v>
      </c>
      <c r="M98" s="17" t="s">
        <v>202</v>
      </c>
      <c r="N98" s="17">
        <v>1.44</v>
      </c>
      <c r="O98" s="17" t="s">
        <v>23</v>
      </c>
      <c r="P98" s="17" t="s">
        <v>24</v>
      </c>
    </row>
    <row r="99" spans="1:16" x14ac:dyDescent="0.35">
      <c r="A99" s="17" t="s">
        <v>207</v>
      </c>
      <c r="B99" s="17" t="s">
        <v>208</v>
      </c>
      <c r="C99" s="17">
        <v>826</v>
      </c>
      <c r="D99" s="17" t="s">
        <v>209</v>
      </c>
      <c r="E99" s="17">
        <v>702</v>
      </c>
      <c r="F99" s="17" t="s">
        <v>222</v>
      </c>
      <c r="G99" s="17">
        <v>5610</v>
      </c>
      <c r="H99" s="17" t="s">
        <v>210</v>
      </c>
      <c r="I99" s="17">
        <v>23610.01</v>
      </c>
      <c r="J99" s="17" t="s">
        <v>213</v>
      </c>
      <c r="K99" s="17">
        <v>2022</v>
      </c>
      <c r="L99" s="17">
        <v>2022</v>
      </c>
      <c r="M99" s="17" t="s">
        <v>202</v>
      </c>
      <c r="N99" s="17">
        <v>1.23</v>
      </c>
      <c r="O99" s="17" t="s">
        <v>23</v>
      </c>
      <c r="P99" s="17" t="s">
        <v>24</v>
      </c>
    </row>
    <row r="100" spans="1:16" x14ac:dyDescent="0.35">
      <c r="A100" s="17" t="s">
        <v>207</v>
      </c>
      <c r="B100" s="17" t="s">
        <v>208</v>
      </c>
      <c r="C100" s="17">
        <v>826</v>
      </c>
      <c r="D100" s="17" t="s">
        <v>209</v>
      </c>
      <c r="E100" s="17">
        <v>36</v>
      </c>
      <c r="F100" s="17" t="s">
        <v>237</v>
      </c>
      <c r="G100" s="17">
        <v>5610</v>
      </c>
      <c r="H100" s="17" t="s">
        <v>210</v>
      </c>
      <c r="I100" s="17" t="s">
        <v>214</v>
      </c>
      <c r="J100" s="17" t="s">
        <v>215</v>
      </c>
      <c r="K100" s="17">
        <v>2022</v>
      </c>
      <c r="L100" s="17">
        <v>2022</v>
      </c>
      <c r="M100" s="17" t="s">
        <v>202</v>
      </c>
      <c r="N100" s="17">
        <v>1.22</v>
      </c>
      <c r="O100" s="17" t="s">
        <v>23</v>
      </c>
      <c r="P100" s="17" t="s">
        <v>24</v>
      </c>
    </row>
    <row r="101" spans="1:16" x14ac:dyDescent="0.35">
      <c r="A101" s="17" t="s">
        <v>207</v>
      </c>
      <c r="B101" s="17" t="s">
        <v>208</v>
      </c>
      <c r="C101" s="17">
        <v>826</v>
      </c>
      <c r="D101" s="17" t="s">
        <v>209</v>
      </c>
      <c r="E101" s="17">
        <v>422</v>
      </c>
      <c r="F101" s="17" t="s">
        <v>238</v>
      </c>
      <c r="G101" s="17">
        <v>5610</v>
      </c>
      <c r="H101" s="17" t="s">
        <v>210</v>
      </c>
      <c r="I101" s="17" t="s">
        <v>214</v>
      </c>
      <c r="J101" s="17" t="s">
        <v>215</v>
      </c>
      <c r="K101" s="17">
        <v>2022</v>
      </c>
      <c r="L101" s="17">
        <v>2022</v>
      </c>
      <c r="M101" s="17" t="s">
        <v>202</v>
      </c>
      <c r="N101" s="17">
        <v>1.1599999999999999</v>
      </c>
      <c r="O101" s="17" t="s">
        <v>23</v>
      </c>
      <c r="P101" s="17" t="s">
        <v>24</v>
      </c>
    </row>
    <row r="102" spans="1:16" x14ac:dyDescent="0.35">
      <c r="A102" s="17" t="s">
        <v>207</v>
      </c>
      <c r="B102" s="17" t="s">
        <v>208</v>
      </c>
      <c r="C102" s="17">
        <v>826</v>
      </c>
      <c r="D102" s="17" t="s">
        <v>209</v>
      </c>
      <c r="E102" s="17">
        <v>124</v>
      </c>
      <c r="F102" s="17" t="s">
        <v>239</v>
      </c>
      <c r="G102" s="17">
        <v>5610</v>
      </c>
      <c r="H102" s="17" t="s">
        <v>210</v>
      </c>
      <c r="I102" s="17" t="s">
        <v>214</v>
      </c>
      <c r="J102" s="17" t="s">
        <v>215</v>
      </c>
      <c r="K102" s="17">
        <v>2022</v>
      </c>
      <c r="L102" s="17">
        <v>2022</v>
      </c>
      <c r="M102" s="17" t="s">
        <v>202</v>
      </c>
      <c r="N102" s="17">
        <v>1.1299999999999999</v>
      </c>
      <c r="O102" s="17" t="s">
        <v>23</v>
      </c>
      <c r="P102" s="17" t="s">
        <v>24</v>
      </c>
    </row>
    <row r="103" spans="1:16" x14ac:dyDescent="0.35">
      <c r="A103" s="17" t="s">
        <v>207</v>
      </c>
      <c r="B103" s="17" t="s">
        <v>208</v>
      </c>
      <c r="C103" s="17">
        <v>826</v>
      </c>
      <c r="D103" s="17" t="s">
        <v>209</v>
      </c>
      <c r="E103" s="17">
        <v>768</v>
      </c>
      <c r="F103" s="17" t="s">
        <v>83</v>
      </c>
      <c r="G103" s="17">
        <v>5610</v>
      </c>
      <c r="H103" s="17" t="s">
        <v>210</v>
      </c>
      <c r="I103" s="17">
        <v>1640</v>
      </c>
      <c r="J103" s="17" t="s">
        <v>18</v>
      </c>
      <c r="K103" s="17">
        <v>2022</v>
      </c>
      <c r="L103" s="17">
        <v>2022</v>
      </c>
      <c r="M103" s="17" t="s">
        <v>202</v>
      </c>
      <c r="N103" s="17">
        <v>0.96</v>
      </c>
      <c r="O103" s="17" t="s">
        <v>23</v>
      </c>
      <c r="P103" s="17" t="s">
        <v>24</v>
      </c>
    </row>
    <row r="104" spans="1:16" x14ac:dyDescent="0.35">
      <c r="A104" s="17" t="s">
        <v>207</v>
      </c>
      <c r="B104" s="17" t="s">
        <v>208</v>
      </c>
      <c r="C104" s="17">
        <v>826</v>
      </c>
      <c r="D104" s="17" t="s">
        <v>209</v>
      </c>
      <c r="E104" s="17">
        <v>608</v>
      </c>
      <c r="F104" s="17" t="s">
        <v>72</v>
      </c>
      <c r="G104" s="17">
        <v>5610</v>
      </c>
      <c r="H104" s="17" t="s">
        <v>210</v>
      </c>
      <c r="I104" s="17" t="s">
        <v>214</v>
      </c>
      <c r="J104" s="17" t="s">
        <v>215</v>
      </c>
      <c r="K104" s="17">
        <v>2022</v>
      </c>
      <c r="L104" s="17">
        <v>2022</v>
      </c>
      <c r="M104" s="17" t="s">
        <v>202</v>
      </c>
      <c r="N104" s="17">
        <v>0.93</v>
      </c>
      <c r="O104" s="17" t="s">
        <v>23</v>
      </c>
      <c r="P104" s="17" t="s">
        <v>24</v>
      </c>
    </row>
    <row r="105" spans="1:16" x14ac:dyDescent="0.35">
      <c r="A105" s="17" t="s">
        <v>207</v>
      </c>
      <c r="B105" s="17" t="s">
        <v>208</v>
      </c>
      <c r="C105" s="17">
        <v>826</v>
      </c>
      <c r="D105" s="17" t="s">
        <v>209</v>
      </c>
      <c r="E105" s="17">
        <v>250</v>
      </c>
      <c r="F105" s="17" t="s">
        <v>218</v>
      </c>
      <c r="G105" s="17">
        <v>5610</v>
      </c>
      <c r="H105" s="17" t="s">
        <v>210</v>
      </c>
      <c r="I105" s="17">
        <v>39150.019999999997</v>
      </c>
      <c r="J105" s="17" t="s">
        <v>219</v>
      </c>
      <c r="K105" s="17">
        <v>2022</v>
      </c>
      <c r="L105" s="17">
        <v>2022</v>
      </c>
      <c r="M105" s="17" t="s">
        <v>202</v>
      </c>
      <c r="N105" s="17">
        <v>0.9</v>
      </c>
      <c r="O105" s="17" t="s">
        <v>23</v>
      </c>
      <c r="P105" s="17" t="s">
        <v>24</v>
      </c>
    </row>
    <row r="106" spans="1:16" x14ac:dyDescent="0.35">
      <c r="A106" s="17" t="s">
        <v>207</v>
      </c>
      <c r="B106" s="17" t="s">
        <v>208</v>
      </c>
      <c r="C106" s="17">
        <v>826</v>
      </c>
      <c r="D106" s="17" t="s">
        <v>209</v>
      </c>
      <c r="E106" s="17">
        <v>800</v>
      </c>
      <c r="F106" s="17" t="s">
        <v>86</v>
      </c>
      <c r="G106" s="17">
        <v>5610</v>
      </c>
      <c r="H106" s="17" t="s">
        <v>210</v>
      </c>
      <c r="I106" s="17">
        <v>1640</v>
      </c>
      <c r="J106" s="17" t="s">
        <v>18</v>
      </c>
      <c r="K106" s="17">
        <v>2022</v>
      </c>
      <c r="L106" s="17">
        <v>2022</v>
      </c>
      <c r="M106" s="17" t="s">
        <v>202</v>
      </c>
      <c r="N106" s="17">
        <v>0.69</v>
      </c>
      <c r="O106" s="17" t="s">
        <v>23</v>
      </c>
      <c r="P106" s="17" t="s">
        <v>24</v>
      </c>
    </row>
    <row r="107" spans="1:16" x14ac:dyDescent="0.35">
      <c r="A107" s="17" t="s">
        <v>207</v>
      </c>
      <c r="B107" s="17" t="s">
        <v>208</v>
      </c>
      <c r="C107" s="17">
        <v>826</v>
      </c>
      <c r="D107" s="17" t="s">
        <v>209</v>
      </c>
      <c r="E107" s="17">
        <v>450</v>
      </c>
      <c r="F107" s="17" t="s">
        <v>63</v>
      </c>
      <c r="G107" s="17">
        <v>5610</v>
      </c>
      <c r="H107" s="17" t="s">
        <v>210</v>
      </c>
      <c r="I107" s="17">
        <v>23620</v>
      </c>
      <c r="J107" s="17" t="s">
        <v>212</v>
      </c>
      <c r="K107" s="17">
        <v>2022</v>
      </c>
      <c r="L107" s="17">
        <v>2022</v>
      </c>
      <c r="M107" s="17" t="s">
        <v>202</v>
      </c>
      <c r="N107" s="17">
        <v>0.62</v>
      </c>
      <c r="O107" s="17" t="s">
        <v>23</v>
      </c>
      <c r="P107" s="17" t="s">
        <v>24</v>
      </c>
    </row>
    <row r="108" spans="1:16" x14ac:dyDescent="0.35">
      <c r="A108" s="17" t="s">
        <v>207</v>
      </c>
      <c r="B108" s="17" t="s">
        <v>208</v>
      </c>
      <c r="C108" s="17">
        <v>826</v>
      </c>
      <c r="D108" s="17" t="s">
        <v>209</v>
      </c>
      <c r="E108" s="17">
        <v>214</v>
      </c>
      <c r="F108" s="17" t="s">
        <v>46</v>
      </c>
      <c r="G108" s="17">
        <v>5610</v>
      </c>
      <c r="H108" s="17" t="s">
        <v>210</v>
      </c>
      <c r="I108" s="17">
        <v>23620</v>
      </c>
      <c r="J108" s="17" t="s">
        <v>212</v>
      </c>
      <c r="K108" s="17">
        <v>2022</v>
      </c>
      <c r="L108" s="17">
        <v>2022</v>
      </c>
      <c r="M108" s="17" t="s">
        <v>202</v>
      </c>
      <c r="N108" s="17">
        <v>0.6</v>
      </c>
      <c r="O108" s="17" t="s">
        <v>23</v>
      </c>
      <c r="P108" s="17" t="s">
        <v>24</v>
      </c>
    </row>
    <row r="109" spans="1:16" x14ac:dyDescent="0.35">
      <c r="A109" s="17" t="s">
        <v>207</v>
      </c>
      <c r="B109" s="17" t="s">
        <v>208</v>
      </c>
      <c r="C109" s="17">
        <v>826</v>
      </c>
      <c r="D109" s="17" t="s">
        <v>209</v>
      </c>
      <c r="E109" s="17">
        <v>214</v>
      </c>
      <c r="F109" s="17" t="s">
        <v>46</v>
      </c>
      <c r="G109" s="17">
        <v>5610</v>
      </c>
      <c r="H109" s="17" t="s">
        <v>210</v>
      </c>
      <c r="I109" s="17">
        <v>23610.01</v>
      </c>
      <c r="J109" s="17" t="s">
        <v>213</v>
      </c>
      <c r="K109" s="17">
        <v>2022</v>
      </c>
      <c r="L109" s="17">
        <v>2022</v>
      </c>
      <c r="M109" s="17" t="s">
        <v>202</v>
      </c>
      <c r="N109" s="17">
        <v>0.6</v>
      </c>
      <c r="O109" s="17" t="s">
        <v>23</v>
      </c>
      <c r="P109" s="17" t="s">
        <v>24</v>
      </c>
    </row>
    <row r="110" spans="1:16" x14ac:dyDescent="0.35">
      <c r="A110" s="17" t="s">
        <v>207</v>
      </c>
      <c r="B110" s="17" t="s">
        <v>208</v>
      </c>
      <c r="C110" s="17">
        <v>826</v>
      </c>
      <c r="D110" s="17" t="s">
        <v>209</v>
      </c>
      <c r="E110" s="17">
        <v>724</v>
      </c>
      <c r="F110" s="17" t="s">
        <v>217</v>
      </c>
      <c r="G110" s="17">
        <v>5610</v>
      </c>
      <c r="H110" s="17" t="s">
        <v>210</v>
      </c>
      <c r="I110" s="17">
        <v>1640</v>
      </c>
      <c r="J110" s="17" t="s">
        <v>18</v>
      </c>
      <c r="K110" s="17">
        <v>2022</v>
      </c>
      <c r="L110" s="17">
        <v>2022</v>
      </c>
      <c r="M110" s="17" t="s">
        <v>202</v>
      </c>
      <c r="N110" s="17">
        <v>0.56999999999999995</v>
      </c>
      <c r="O110" s="17" t="s">
        <v>23</v>
      </c>
      <c r="P110" s="17" t="s">
        <v>24</v>
      </c>
    </row>
    <row r="111" spans="1:16" x14ac:dyDescent="0.35">
      <c r="A111" s="17" t="s">
        <v>207</v>
      </c>
      <c r="B111" s="17" t="s">
        <v>208</v>
      </c>
      <c r="C111" s="17">
        <v>826</v>
      </c>
      <c r="D111" s="17" t="s">
        <v>209</v>
      </c>
      <c r="E111" s="17">
        <v>578</v>
      </c>
      <c r="F111" s="17" t="s">
        <v>240</v>
      </c>
      <c r="G111" s="17">
        <v>5610</v>
      </c>
      <c r="H111" s="17" t="s">
        <v>210</v>
      </c>
      <c r="I111" s="17">
        <v>23610.01</v>
      </c>
      <c r="J111" s="17" t="s">
        <v>213</v>
      </c>
      <c r="K111" s="17">
        <v>2022</v>
      </c>
      <c r="L111" s="17">
        <v>2022</v>
      </c>
      <c r="M111" s="17" t="s">
        <v>202</v>
      </c>
      <c r="N111" s="17">
        <v>0.55000000000000004</v>
      </c>
      <c r="O111" s="17" t="s">
        <v>23</v>
      </c>
      <c r="P111" s="17" t="s">
        <v>24</v>
      </c>
    </row>
    <row r="112" spans="1:16" x14ac:dyDescent="0.35">
      <c r="A112" s="17" t="s">
        <v>207</v>
      </c>
      <c r="B112" s="17" t="s">
        <v>208</v>
      </c>
      <c r="C112" s="17">
        <v>826</v>
      </c>
      <c r="D112" s="17" t="s">
        <v>209</v>
      </c>
      <c r="E112" s="17">
        <v>188</v>
      </c>
      <c r="F112" s="17" t="s">
        <v>41</v>
      </c>
      <c r="G112" s="17">
        <v>5610</v>
      </c>
      <c r="H112" s="17" t="s">
        <v>210</v>
      </c>
      <c r="I112" s="17">
        <v>1640</v>
      </c>
      <c r="J112" s="17" t="s">
        <v>18</v>
      </c>
      <c r="K112" s="17">
        <v>2022</v>
      </c>
      <c r="L112" s="17">
        <v>2022</v>
      </c>
      <c r="M112" s="17" t="s">
        <v>202</v>
      </c>
      <c r="N112" s="17">
        <v>0.5</v>
      </c>
      <c r="O112" s="17" t="s">
        <v>23</v>
      </c>
      <c r="P112" s="17" t="s">
        <v>24</v>
      </c>
    </row>
    <row r="113" spans="1:16" x14ac:dyDescent="0.35">
      <c r="A113" s="17" t="s">
        <v>207</v>
      </c>
      <c r="B113" s="17" t="s">
        <v>208</v>
      </c>
      <c r="C113" s="17">
        <v>826</v>
      </c>
      <c r="D113" s="17" t="s">
        <v>209</v>
      </c>
      <c r="E113" s="17">
        <v>616</v>
      </c>
      <c r="F113" s="17" t="s">
        <v>227</v>
      </c>
      <c r="G113" s="17">
        <v>5610</v>
      </c>
      <c r="H113" s="17" t="s">
        <v>210</v>
      </c>
      <c r="I113" s="17">
        <v>39150.019999999997</v>
      </c>
      <c r="J113" s="17" t="s">
        <v>219</v>
      </c>
      <c r="K113" s="17">
        <v>2022</v>
      </c>
      <c r="L113" s="17">
        <v>2022</v>
      </c>
      <c r="M113" s="17" t="s">
        <v>202</v>
      </c>
      <c r="N113" s="17">
        <v>0.5</v>
      </c>
      <c r="O113" s="17" t="s">
        <v>23</v>
      </c>
      <c r="P113" s="17" t="s">
        <v>24</v>
      </c>
    </row>
    <row r="114" spans="1:16" x14ac:dyDescent="0.35">
      <c r="A114" s="17" t="s">
        <v>207</v>
      </c>
      <c r="B114" s="17" t="s">
        <v>208</v>
      </c>
      <c r="C114" s="17">
        <v>826</v>
      </c>
      <c r="D114" s="17" t="s">
        <v>209</v>
      </c>
      <c r="E114" s="17">
        <v>360</v>
      </c>
      <c r="F114" s="17" t="s">
        <v>60</v>
      </c>
      <c r="G114" s="17">
        <v>5610</v>
      </c>
      <c r="H114" s="17" t="s">
        <v>210</v>
      </c>
      <c r="I114" s="17">
        <v>1640</v>
      </c>
      <c r="J114" s="17" t="s">
        <v>18</v>
      </c>
      <c r="K114" s="17">
        <v>2022</v>
      </c>
      <c r="L114" s="17">
        <v>2022</v>
      </c>
      <c r="M114" s="17" t="s">
        <v>202</v>
      </c>
      <c r="N114" s="17">
        <v>0.42</v>
      </c>
      <c r="O114" s="17" t="s">
        <v>23</v>
      </c>
      <c r="P114" s="17" t="s">
        <v>24</v>
      </c>
    </row>
    <row r="115" spans="1:16" x14ac:dyDescent="0.35">
      <c r="A115" s="17" t="s">
        <v>207</v>
      </c>
      <c r="B115" s="17" t="s">
        <v>208</v>
      </c>
      <c r="C115" s="17">
        <v>826</v>
      </c>
      <c r="D115" s="17" t="s">
        <v>209</v>
      </c>
      <c r="E115" s="17">
        <v>356</v>
      </c>
      <c r="F115" s="17" t="s">
        <v>59</v>
      </c>
      <c r="G115" s="17">
        <v>5610</v>
      </c>
      <c r="H115" s="17" t="s">
        <v>210</v>
      </c>
      <c r="I115" s="17">
        <v>1640</v>
      </c>
      <c r="J115" s="17" t="s">
        <v>18</v>
      </c>
      <c r="K115" s="17">
        <v>2022</v>
      </c>
      <c r="L115" s="17">
        <v>2022</v>
      </c>
      <c r="M115" s="17" t="s">
        <v>202</v>
      </c>
      <c r="N115" s="17">
        <v>0.33</v>
      </c>
      <c r="O115" s="17" t="s">
        <v>23</v>
      </c>
      <c r="P115" s="17" t="s">
        <v>24</v>
      </c>
    </row>
    <row r="116" spans="1:16" x14ac:dyDescent="0.35">
      <c r="A116" s="17" t="s">
        <v>207</v>
      </c>
      <c r="B116" s="17" t="s">
        <v>208</v>
      </c>
      <c r="C116" s="17">
        <v>826</v>
      </c>
      <c r="D116" s="17" t="s">
        <v>209</v>
      </c>
      <c r="E116" s="17">
        <v>214</v>
      </c>
      <c r="F116" s="17" t="s">
        <v>46</v>
      </c>
      <c r="G116" s="17">
        <v>5610</v>
      </c>
      <c r="H116" s="17" t="s">
        <v>210</v>
      </c>
      <c r="I116" s="17">
        <v>1640</v>
      </c>
      <c r="J116" s="17" t="s">
        <v>18</v>
      </c>
      <c r="K116" s="17">
        <v>2022</v>
      </c>
      <c r="L116" s="17">
        <v>2022</v>
      </c>
      <c r="M116" s="17" t="s">
        <v>202</v>
      </c>
      <c r="N116" s="17">
        <v>0.28000000000000003</v>
      </c>
      <c r="O116" s="17" t="s">
        <v>23</v>
      </c>
      <c r="P116" s="17" t="s">
        <v>24</v>
      </c>
    </row>
    <row r="117" spans="1:16" x14ac:dyDescent="0.35">
      <c r="A117" s="17" t="s">
        <v>207</v>
      </c>
      <c r="B117" s="17" t="s">
        <v>208</v>
      </c>
      <c r="C117" s="17">
        <v>826</v>
      </c>
      <c r="D117" s="17" t="s">
        <v>209</v>
      </c>
      <c r="E117" s="17">
        <v>792</v>
      </c>
      <c r="F117" s="17" t="s">
        <v>220</v>
      </c>
      <c r="G117" s="17">
        <v>5610</v>
      </c>
      <c r="H117" s="17" t="s">
        <v>210</v>
      </c>
      <c r="I117" s="17">
        <v>1640</v>
      </c>
      <c r="J117" s="17" t="s">
        <v>18</v>
      </c>
      <c r="K117" s="17">
        <v>2022</v>
      </c>
      <c r="L117" s="17">
        <v>2022</v>
      </c>
      <c r="M117" s="17" t="s">
        <v>202</v>
      </c>
      <c r="N117" s="17">
        <v>0.26</v>
      </c>
      <c r="O117" s="17" t="s">
        <v>23</v>
      </c>
      <c r="P117" s="17" t="s">
        <v>24</v>
      </c>
    </row>
    <row r="118" spans="1:16" x14ac:dyDescent="0.35">
      <c r="A118" s="17" t="s">
        <v>207</v>
      </c>
      <c r="B118" s="17" t="s">
        <v>208</v>
      </c>
      <c r="C118" s="17">
        <v>826</v>
      </c>
      <c r="D118" s="17" t="s">
        <v>209</v>
      </c>
      <c r="E118" s="17">
        <v>192</v>
      </c>
      <c r="F118" s="17" t="s">
        <v>43</v>
      </c>
      <c r="G118" s="17">
        <v>5610</v>
      </c>
      <c r="H118" s="17" t="s">
        <v>210</v>
      </c>
      <c r="I118" s="17">
        <v>1640</v>
      </c>
      <c r="J118" s="17" t="s">
        <v>18</v>
      </c>
      <c r="K118" s="17">
        <v>2022</v>
      </c>
      <c r="L118" s="17">
        <v>2022</v>
      </c>
      <c r="M118" s="17" t="s">
        <v>202</v>
      </c>
      <c r="N118" s="17">
        <v>0.24</v>
      </c>
      <c r="O118" s="17" t="s">
        <v>23</v>
      </c>
      <c r="P118" s="17" t="s">
        <v>24</v>
      </c>
    </row>
    <row r="119" spans="1:16" x14ac:dyDescent="0.35">
      <c r="A119" s="17" t="s">
        <v>207</v>
      </c>
      <c r="B119" s="17" t="s">
        <v>208</v>
      </c>
      <c r="C119" s="17">
        <v>826</v>
      </c>
      <c r="D119" s="17" t="s">
        <v>209</v>
      </c>
      <c r="E119" s="17">
        <v>158</v>
      </c>
      <c r="F119" s="17" t="s">
        <v>37</v>
      </c>
      <c r="G119" s="17">
        <v>5610</v>
      </c>
      <c r="H119" s="17" t="s">
        <v>210</v>
      </c>
      <c r="I119" s="17" t="s">
        <v>214</v>
      </c>
      <c r="J119" s="17" t="s">
        <v>215</v>
      </c>
      <c r="K119" s="17">
        <v>2022</v>
      </c>
      <c r="L119" s="17">
        <v>2022</v>
      </c>
      <c r="M119" s="17" t="s">
        <v>202</v>
      </c>
      <c r="N119" s="17">
        <v>0.22</v>
      </c>
      <c r="O119" s="17" t="s">
        <v>23</v>
      </c>
      <c r="P119" s="17" t="s">
        <v>24</v>
      </c>
    </row>
    <row r="120" spans="1:16" x14ac:dyDescent="0.35">
      <c r="A120" s="17" t="s">
        <v>207</v>
      </c>
      <c r="B120" s="17" t="s">
        <v>208</v>
      </c>
      <c r="C120" s="17">
        <v>826</v>
      </c>
      <c r="D120" s="17" t="s">
        <v>209</v>
      </c>
      <c r="E120" s="17">
        <v>608</v>
      </c>
      <c r="F120" s="17" t="s">
        <v>72</v>
      </c>
      <c r="G120" s="17">
        <v>5610</v>
      </c>
      <c r="H120" s="17" t="s">
        <v>210</v>
      </c>
      <c r="I120" s="17">
        <v>1640</v>
      </c>
      <c r="J120" s="17" t="s">
        <v>18</v>
      </c>
      <c r="K120" s="17">
        <v>2022</v>
      </c>
      <c r="L120" s="17">
        <v>2022</v>
      </c>
      <c r="M120" s="17" t="s">
        <v>202</v>
      </c>
      <c r="N120" s="17">
        <v>0.22</v>
      </c>
      <c r="O120" s="17" t="s">
        <v>23</v>
      </c>
      <c r="P120" s="17" t="s">
        <v>24</v>
      </c>
    </row>
    <row r="121" spans="1:16" x14ac:dyDescent="0.35">
      <c r="A121" s="17" t="s">
        <v>207</v>
      </c>
      <c r="B121" s="17" t="s">
        <v>208</v>
      </c>
      <c r="C121" s="17">
        <v>826</v>
      </c>
      <c r="D121" s="17" t="s">
        <v>209</v>
      </c>
      <c r="E121" s="17">
        <v>360</v>
      </c>
      <c r="F121" s="17" t="s">
        <v>60</v>
      </c>
      <c r="G121" s="17">
        <v>5610</v>
      </c>
      <c r="H121" s="17" t="s">
        <v>210</v>
      </c>
      <c r="I121" s="17">
        <v>23610.01</v>
      </c>
      <c r="J121" s="17" t="s">
        <v>213</v>
      </c>
      <c r="K121" s="17">
        <v>2022</v>
      </c>
      <c r="L121" s="17">
        <v>2022</v>
      </c>
      <c r="M121" s="17" t="s">
        <v>202</v>
      </c>
      <c r="N121" s="17">
        <v>0.19</v>
      </c>
      <c r="O121" s="17" t="s">
        <v>23</v>
      </c>
      <c r="P121" s="17" t="s">
        <v>24</v>
      </c>
    </row>
    <row r="122" spans="1:16" x14ac:dyDescent="0.35">
      <c r="A122" s="17" t="s">
        <v>207</v>
      </c>
      <c r="B122" s="17" t="s">
        <v>208</v>
      </c>
      <c r="C122" s="17">
        <v>826</v>
      </c>
      <c r="D122" s="17" t="s">
        <v>209</v>
      </c>
      <c r="E122" s="17">
        <v>710</v>
      </c>
      <c r="F122" s="17" t="s">
        <v>241</v>
      </c>
      <c r="G122" s="17">
        <v>5610</v>
      </c>
      <c r="H122" s="17" t="s">
        <v>210</v>
      </c>
      <c r="I122" s="17">
        <v>1640</v>
      </c>
      <c r="J122" s="17" t="s">
        <v>18</v>
      </c>
      <c r="K122" s="17">
        <v>2022</v>
      </c>
      <c r="L122" s="17">
        <v>2022</v>
      </c>
      <c r="M122" s="17" t="s">
        <v>202</v>
      </c>
      <c r="N122" s="17">
        <v>0.18</v>
      </c>
      <c r="O122" s="17" t="s">
        <v>23</v>
      </c>
      <c r="P122" s="17" t="s">
        <v>24</v>
      </c>
    </row>
    <row r="123" spans="1:16" x14ac:dyDescent="0.35">
      <c r="A123" s="17" t="s">
        <v>207</v>
      </c>
      <c r="B123" s="17" t="s">
        <v>208</v>
      </c>
      <c r="C123" s="17">
        <v>826</v>
      </c>
      <c r="D123" s="17" t="s">
        <v>209</v>
      </c>
      <c r="E123" s="17">
        <v>752</v>
      </c>
      <c r="F123" s="17" t="s">
        <v>230</v>
      </c>
      <c r="G123" s="17">
        <v>5610</v>
      </c>
      <c r="H123" s="17" t="s">
        <v>210</v>
      </c>
      <c r="I123" s="17" t="s">
        <v>214</v>
      </c>
      <c r="J123" s="17" t="s">
        <v>215</v>
      </c>
      <c r="K123" s="17">
        <v>2022</v>
      </c>
      <c r="L123" s="17">
        <v>2022</v>
      </c>
      <c r="M123" s="17" t="s">
        <v>202</v>
      </c>
      <c r="N123" s="17">
        <v>0.18</v>
      </c>
      <c r="O123" s="17" t="s">
        <v>23</v>
      </c>
      <c r="P123" s="17" t="s">
        <v>24</v>
      </c>
    </row>
    <row r="124" spans="1:16" x14ac:dyDescent="0.35">
      <c r="A124" s="17" t="s">
        <v>207</v>
      </c>
      <c r="B124" s="17" t="s">
        <v>208</v>
      </c>
      <c r="C124" s="17">
        <v>826</v>
      </c>
      <c r="D124" s="17" t="s">
        <v>209</v>
      </c>
      <c r="E124" s="17">
        <v>450</v>
      </c>
      <c r="F124" s="17" t="s">
        <v>63</v>
      </c>
      <c r="G124" s="17">
        <v>5610</v>
      </c>
      <c r="H124" s="17" t="s">
        <v>210</v>
      </c>
      <c r="I124" s="17" t="s">
        <v>214</v>
      </c>
      <c r="J124" s="17" t="s">
        <v>215</v>
      </c>
      <c r="K124" s="17">
        <v>2022</v>
      </c>
      <c r="L124" s="17">
        <v>2022</v>
      </c>
      <c r="M124" s="17" t="s">
        <v>202</v>
      </c>
      <c r="N124" s="17">
        <v>0.17</v>
      </c>
      <c r="O124" s="17" t="s">
        <v>23</v>
      </c>
      <c r="P124" s="17" t="s">
        <v>24</v>
      </c>
    </row>
    <row r="125" spans="1:16" x14ac:dyDescent="0.35">
      <c r="A125" s="17" t="s">
        <v>207</v>
      </c>
      <c r="B125" s="17" t="s">
        <v>208</v>
      </c>
      <c r="C125" s="17">
        <v>826</v>
      </c>
      <c r="D125" s="17" t="s">
        <v>209</v>
      </c>
      <c r="E125" s="17">
        <v>288</v>
      </c>
      <c r="F125" s="17" t="s">
        <v>52</v>
      </c>
      <c r="G125" s="17">
        <v>5610</v>
      </c>
      <c r="H125" s="17" t="s">
        <v>210</v>
      </c>
      <c r="I125" s="17">
        <v>39150.019999999997</v>
      </c>
      <c r="J125" s="17" t="s">
        <v>219</v>
      </c>
      <c r="K125" s="17">
        <v>2022</v>
      </c>
      <c r="L125" s="17">
        <v>2022</v>
      </c>
      <c r="M125" s="17" t="s">
        <v>202</v>
      </c>
      <c r="N125" s="17">
        <v>0.14000000000000001</v>
      </c>
      <c r="O125" s="17" t="s">
        <v>23</v>
      </c>
      <c r="P125" s="17" t="s">
        <v>24</v>
      </c>
    </row>
    <row r="126" spans="1:16" x14ac:dyDescent="0.35">
      <c r="A126" s="17" t="s">
        <v>207</v>
      </c>
      <c r="B126" s="17" t="s">
        <v>208</v>
      </c>
      <c r="C126" s="17">
        <v>826</v>
      </c>
      <c r="D126" s="17" t="s">
        <v>209</v>
      </c>
      <c r="E126" s="17">
        <v>372</v>
      </c>
      <c r="F126" s="17" t="s">
        <v>229</v>
      </c>
      <c r="G126" s="17">
        <v>5610</v>
      </c>
      <c r="H126" s="17" t="s">
        <v>210</v>
      </c>
      <c r="I126" s="17">
        <v>23620</v>
      </c>
      <c r="J126" s="17" t="s">
        <v>212</v>
      </c>
      <c r="K126" s="17">
        <v>2022</v>
      </c>
      <c r="L126" s="17">
        <v>2022</v>
      </c>
      <c r="M126" s="17" t="s">
        <v>202</v>
      </c>
      <c r="N126" s="17">
        <v>0.06</v>
      </c>
      <c r="O126" s="17" t="s">
        <v>23</v>
      </c>
      <c r="P126" s="17" t="s">
        <v>24</v>
      </c>
    </row>
    <row r="127" spans="1:16" x14ac:dyDescent="0.35">
      <c r="A127" s="17" t="s">
        <v>207</v>
      </c>
      <c r="B127" s="17" t="s">
        <v>208</v>
      </c>
      <c r="C127" s="17">
        <v>826</v>
      </c>
      <c r="D127" s="17" t="s">
        <v>209</v>
      </c>
      <c r="E127" s="17">
        <v>380</v>
      </c>
      <c r="F127" s="17" t="s">
        <v>223</v>
      </c>
      <c r="G127" s="17">
        <v>5610</v>
      </c>
      <c r="H127" s="17" t="s">
        <v>210</v>
      </c>
      <c r="I127" s="17">
        <v>1640</v>
      </c>
      <c r="J127" s="17" t="s">
        <v>18</v>
      </c>
      <c r="K127" s="17">
        <v>2022</v>
      </c>
      <c r="L127" s="17">
        <v>2022</v>
      </c>
      <c r="M127" s="17" t="s">
        <v>202</v>
      </c>
      <c r="N127" s="17">
        <v>0.05</v>
      </c>
      <c r="O127" s="17" t="s">
        <v>23</v>
      </c>
      <c r="P127" s="17" t="s">
        <v>24</v>
      </c>
    </row>
    <row r="128" spans="1:16" x14ac:dyDescent="0.35">
      <c r="A128" s="17" t="s">
        <v>207</v>
      </c>
      <c r="B128" s="17" t="s">
        <v>208</v>
      </c>
      <c r="C128" s="17">
        <v>826</v>
      </c>
      <c r="D128" s="17" t="s">
        <v>209</v>
      </c>
      <c r="E128" s="17">
        <v>320</v>
      </c>
      <c r="F128" s="17" t="s">
        <v>54</v>
      </c>
      <c r="G128" s="17">
        <v>5610</v>
      </c>
      <c r="H128" s="17" t="s">
        <v>210</v>
      </c>
      <c r="I128" s="17" t="s">
        <v>214</v>
      </c>
      <c r="J128" s="17" t="s">
        <v>215</v>
      </c>
      <c r="K128" s="17">
        <v>2022</v>
      </c>
      <c r="L128" s="17">
        <v>2022</v>
      </c>
      <c r="M128" s="17" t="s">
        <v>202</v>
      </c>
      <c r="N128" s="17">
        <v>0.03</v>
      </c>
      <c r="O128" s="17" t="s">
        <v>23</v>
      </c>
      <c r="P128" s="17" t="s">
        <v>24</v>
      </c>
    </row>
    <row r="129" spans="1:16" x14ac:dyDescent="0.35">
      <c r="A129" s="17" t="s">
        <v>207</v>
      </c>
      <c r="B129" s="17" t="s">
        <v>208</v>
      </c>
      <c r="C129" s="17">
        <v>826</v>
      </c>
      <c r="D129" s="17" t="s">
        <v>209</v>
      </c>
      <c r="E129" s="17">
        <v>840</v>
      </c>
      <c r="F129" s="17" t="s">
        <v>234</v>
      </c>
      <c r="G129" s="17">
        <v>5610</v>
      </c>
      <c r="H129" s="17" t="s">
        <v>210</v>
      </c>
      <c r="I129" s="17">
        <v>39150.019999999997</v>
      </c>
      <c r="J129" s="17" t="s">
        <v>219</v>
      </c>
      <c r="K129" s="17">
        <v>2022</v>
      </c>
      <c r="L129" s="17">
        <v>2022</v>
      </c>
      <c r="M129" s="17" t="s">
        <v>202</v>
      </c>
      <c r="N129" s="17">
        <v>0.03</v>
      </c>
      <c r="O129" s="17" t="s">
        <v>23</v>
      </c>
      <c r="P129" s="17" t="s">
        <v>24</v>
      </c>
    </row>
    <row r="130" spans="1:16" x14ac:dyDescent="0.35">
      <c r="A130" s="17" t="s">
        <v>207</v>
      </c>
      <c r="B130" s="17" t="s">
        <v>208</v>
      </c>
      <c r="C130" s="17">
        <v>826</v>
      </c>
      <c r="D130" s="17" t="s">
        <v>209</v>
      </c>
      <c r="E130" s="17">
        <v>608</v>
      </c>
      <c r="F130" s="17" t="s">
        <v>72</v>
      </c>
      <c r="G130" s="17">
        <v>5610</v>
      </c>
      <c r="H130" s="17" t="s">
        <v>210</v>
      </c>
      <c r="I130" s="17">
        <v>39150.019999999997</v>
      </c>
      <c r="J130" s="17" t="s">
        <v>219</v>
      </c>
      <c r="K130" s="17">
        <v>2022</v>
      </c>
      <c r="L130" s="17">
        <v>2022</v>
      </c>
      <c r="M130" s="17" t="s">
        <v>202</v>
      </c>
      <c r="N130" s="17">
        <v>0.02</v>
      </c>
      <c r="O130" s="17" t="s">
        <v>23</v>
      </c>
      <c r="P130" s="17" t="s">
        <v>24</v>
      </c>
    </row>
    <row r="131" spans="1:16" x14ac:dyDescent="0.35">
      <c r="A131" s="17" t="s">
        <v>207</v>
      </c>
      <c r="B131" s="17" t="s">
        <v>208</v>
      </c>
      <c r="C131" s="17">
        <v>826</v>
      </c>
      <c r="D131" s="17" t="s">
        <v>209</v>
      </c>
      <c r="E131" s="17">
        <v>372</v>
      </c>
      <c r="F131" s="17" t="s">
        <v>229</v>
      </c>
      <c r="G131" s="17">
        <v>5610</v>
      </c>
      <c r="H131" s="17" t="s">
        <v>210</v>
      </c>
      <c r="I131" s="17">
        <v>1640</v>
      </c>
      <c r="J131" s="17" t="s">
        <v>18</v>
      </c>
      <c r="K131" s="17">
        <v>2022</v>
      </c>
      <c r="L131" s="17">
        <v>2022</v>
      </c>
      <c r="M131" s="17" t="s">
        <v>202</v>
      </c>
      <c r="N131" s="17">
        <v>0.01</v>
      </c>
      <c r="O131" s="17" t="s">
        <v>23</v>
      </c>
      <c r="P131" s="17" t="s">
        <v>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AEF73-D641-41CD-A8E7-69BDE02CA455}">
  <sheetPr>
    <tabColor rgb="FFFF0000"/>
  </sheetPr>
  <dimension ref="A1:K61"/>
  <sheetViews>
    <sheetView workbookViewId="0">
      <selection activeCell="I33" sqref="I33"/>
    </sheetView>
  </sheetViews>
  <sheetFormatPr defaultColWidth="9" defaultRowHeight="14.5" x14ac:dyDescent="0.35"/>
  <cols>
    <col min="1" max="5" width="9" style="2"/>
    <col min="6" max="7" width="9" style="3"/>
    <col min="8" max="8" width="9" style="2"/>
    <col min="9" max="16384" width="9" style="3"/>
  </cols>
  <sheetData>
    <row r="1" spans="1:11" x14ac:dyDescent="0.35">
      <c r="A1" s="2" t="s">
        <v>3</v>
      </c>
      <c r="B1" s="2" t="s">
        <v>7</v>
      </c>
      <c r="C1" s="2" t="s">
        <v>9</v>
      </c>
      <c r="D1" s="2" t="s">
        <v>130</v>
      </c>
      <c r="E1" s="2" t="s">
        <v>129</v>
      </c>
      <c r="F1" s="3" t="s">
        <v>132</v>
      </c>
      <c r="H1" s="2" t="s">
        <v>9</v>
      </c>
      <c r="I1" s="4" t="s">
        <v>133</v>
      </c>
      <c r="J1" s="4" t="s">
        <v>134</v>
      </c>
      <c r="K1" s="3" t="s">
        <v>132</v>
      </c>
    </row>
    <row r="2" spans="1:11" x14ac:dyDescent="0.35">
      <c r="A2" s="2" t="s">
        <v>42</v>
      </c>
      <c r="B2" s="2" t="s">
        <v>18</v>
      </c>
      <c r="C2" s="2">
        <v>2020</v>
      </c>
      <c r="D2" s="2">
        <v>2200000</v>
      </c>
      <c r="E2" s="2">
        <v>4774875</v>
      </c>
      <c r="F2" s="3">
        <v>0.4607</v>
      </c>
      <c r="H2" s="2">
        <v>2020</v>
      </c>
      <c r="I2" s="3">
        <f>D2/1000000</f>
        <v>2.2000000000000002</v>
      </c>
      <c r="J2" s="3">
        <f>E2/1000000</f>
        <v>4.7748749999999998</v>
      </c>
      <c r="K2" s="3">
        <v>0.4607</v>
      </c>
    </row>
    <row r="3" spans="1:11" x14ac:dyDescent="0.35">
      <c r="A3" s="2" t="s">
        <v>42</v>
      </c>
      <c r="B3" s="2" t="s">
        <v>18</v>
      </c>
      <c r="C3" s="2">
        <v>2019</v>
      </c>
      <c r="D3" s="2">
        <v>2235043</v>
      </c>
      <c r="E3" s="2">
        <v>4733656</v>
      </c>
      <c r="F3" s="3">
        <v>0.47220000000000001</v>
      </c>
      <c r="H3" s="2">
        <v>2019</v>
      </c>
      <c r="I3" s="3">
        <f t="shared" ref="I3:I61" si="0">D3/1000000</f>
        <v>2.2350430000000001</v>
      </c>
      <c r="J3" s="3">
        <f t="shared" ref="J3:J61" si="1">E3/1000000</f>
        <v>4.7336559999999999</v>
      </c>
      <c r="K3" s="3">
        <v>0.47220000000000001</v>
      </c>
    </row>
    <row r="4" spans="1:11" x14ac:dyDescent="0.35">
      <c r="A4" s="2" t="s">
        <v>42</v>
      </c>
      <c r="B4" s="2" t="s">
        <v>18</v>
      </c>
      <c r="C4" s="2">
        <v>2018</v>
      </c>
      <c r="D4" s="2">
        <v>2113189</v>
      </c>
      <c r="E4" s="2">
        <v>4359104</v>
      </c>
      <c r="F4" s="3">
        <v>0.48480000000000001</v>
      </c>
      <c r="H4" s="2">
        <v>2018</v>
      </c>
      <c r="I4" s="3">
        <f t="shared" si="0"/>
        <v>2.1131890000000002</v>
      </c>
      <c r="J4" s="3">
        <f t="shared" si="1"/>
        <v>4.3591040000000003</v>
      </c>
      <c r="K4" s="3">
        <v>0.48480000000000001</v>
      </c>
    </row>
    <row r="5" spans="1:11" x14ac:dyDescent="0.35">
      <c r="A5" s="2" t="s">
        <v>42</v>
      </c>
      <c r="B5" s="2" t="s">
        <v>18</v>
      </c>
      <c r="C5" s="2">
        <v>2017</v>
      </c>
      <c r="D5" s="2">
        <v>2034000</v>
      </c>
      <c r="E5" s="2">
        <v>4035466</v>
      </c>
      <c r="F5" s="3">
        <v>0.504</v>
      </c>
      <c r="H5" s="2">
        <v>2017</v>
      </c>
      <c r="I5" s="3">
        <f t="shared" si="0"/>
        <v>2.0339999999999998</v>
      </c>
      <c r="J5" s="3">
        <f t="shared" si="1"/>
        <v>4.0354660000000004</v>
      </c>
      <c r="K5" s="3">
        <v>0.504</v>
      </c>
    </row>
    <row r="6" spans="1:11" x14ac:dyDescent="0.35">
      <c r="A6" s="2" t="s">
        <v>42</v>
      </c>
      <c r="B6" s="2" t="s">
        <v>18</v>
      </c>
      <c r="C6" s="2">
        <v>2016</v>
      </c>
      <c r="D6" s="2">
        <v>1634000</v>
      </c>
      <c r="E6" s="2">
        <v>3168749</v>
      </c>
      <c r="F6" s="3">
        <v>0.51570000000000005</v>
      </c>
      <c r="H6" s="2">
        <v>2016</v>
      </c>
      <c r="I6" s="3">
        <f t="shared" si="0"/>
        <v>1.6339999999999999</v>
      </c>
      <c r="J6" s="3">
        <f t="shared" si="1"/>
        <v>3.168749</v>
      </c>
      <c r="K6" s="3">
        <v>0.51570000000000005</v>
      </c>
    </row>
    <row r="7" spans="1:11" x14ac:dyDescent="0.35">
      <c r="A7" s="2" t="s">
        <v>42</v>
      </c>
      <c r="B7" s="2" t="s">
        <v>18</v>
      </c>
      <c r="C7" s="2">
        <v>2015</v>
      </c>
      <c r="D7" s="2">
        <v>1796000</v>
      </c>
      <c r="E7" s="2">
        <v>3458163</v>
      </c>
      <c r="F7" s="3">
        <v>0.51939999999999997</v>
      </c>
      <c r="H7" s="2">
        <v>2015</v>
      </c>
      <c r="I7" s="3">
        <f t="shared" si="0"/>
        <v>1.796</v>
      </c>
      <c r="J7" s="3">
        <f t="shared" si="1"/>
        <v>3.4581629999999999</v>
      </c>
      <c r="K7" s="3">
        <v>0.51939999999999997</v>
      </c>
    </row>
    <row r="8" spans="1:11" x14ac:dyDescent="0.35">
      <c r="A8" s="2" t="s">
        <v>42</v>
      </c>
      <c r="B8" s="2" t="s">
        <v>18</v>
      </c>
      <c r="C8" s="2">
        <v>2014</v>
      </c>
      <c r="D8" s="2">
        <v>1637778</v>
      </c>
      <c r="E8" s="2">
        <v>3084498</v>
      </c>
      <c r="F8" s="3">
        <v>0.53100000000000003</v>
      </c>
      <c r="H8" s="2">
        <v>2014</v>
      </c>
      <c r="I8" s="3">
        <f t="shared" si="0"/>
        <v>1.637778</v>
      </c>
      <c r="J8" s="3">
        <f t="shared" si="1"/>
        <v>3.084498</v>
      </c>
      <c r="K8" s="3">
        <v>0.53100000000000003</v>
      </c>
    </row>
    <row r="9" spans="1:11" x14ac:dyDescent="0.35">
      <c r="A9" s="2" t="s">
        <v>42</v>
      </c>
      <c r="B9" s="2" t="s">
        <v>18</v>
      </c>
      <c r="C9" s="2">
        <v>2013</v>
      </c>
      <c r="D9" s="2">
        <v>1448992</v>
      </c>
      <c r="E9" s="2">
        <v>2731411</v>
      </c>
      <c r="F9" s="3">
        <v>0.53049999999999997</v>
      </c>
      <c r="H9" s="2">
        <v>2013</v>
      </c>
      <c r="I9" s="3">
        <f t="shared" si="0"/>
        <v>1.4489920000000001</v>
      </c>
      <c r="J9" s="3">
        <f t="shared" si="1"/>
        <v>2.731411</v>
      </c>
      <c r="K9" s="3">
        <v>0.53049999999999997</v>
      </c>
    </row>
    <row r="10" spans="1:11" x14ac:dyDescent="0.35">
      <c r="A10" s="2" t="s">
        <v>42</v>
      </c>
      <c r="B10" s="2" t="s">
        <v>18</v>
      </c>
      <c r="C10" s="2">
        <v>2012</v>
      </c>
      <c r="D10" s="2">
        <v>1485882</v>
      </c>
      <c r="E10" s="2">
        <v>2746080</v>
      </c>
      <c r="F10" s="3">
        <v>0.54110000000000003</v>
      </c>
      <c r="H10" s="2">
        <v>2012</v>
      </c>
      <c r="I10" s="3">
        <f t="shared" si="0"/>
        <v>1.4858819999999999</v>
      </c>
      <c r="J10" s="3">
        <f t="shared" si="1"/>
        <v>2.7460800000000001</v>
      </c>
      <c r="K10" s="3">
        <v>0.54110000000000003</v>
      </c>
    </row>
    <row r="11" spans="1:11" x14ac:dyDescent="0.35">
      <c r="A11" s="2" t="s">
        <v>42</v>
      </c>
      <c r="B11" s="2" t="s">
        <v>18</v>
      </c>
      <c r="C11" s="2">
        <v>2011</v>
      </c>
      <c r="D11" s="2">
        <v>1511255</v>
      </c>
      <c r="E11" s="2">
        <v>2685121</v>
      </c>
      <c r="F11" s="3">
        <v>0.56279999999999997</v>
      </c>
      <c r="H11" s="2">
        <v>2011</v>
      </c>
      <c r="I11" s="3">
        <f t="shared" si="0"/>
        <v>1.511255</v>
      </c>
      <c r="J11" s="3">
        <f t="shared" si="1"/>
        <v>2.6851210000000001</v>
      </c>
      <c r="K11" s="3">
        <v>0.56279999999999997</v>
      </c>
    </row>
    <row r="12" spans="1:11" x14ac:dyDescent="0.35">
      <c r="A12" s="2" t="s">
        <v>42</v>
      </c>
      <c r="B12" s="2" t="s">
        <v>18</v>
      </c>
      <c r="C12" s="2">
        <v>2010</v>
      </c>
      <c r="D12" s="2">
        <v>1301347</v>
      </c>
      <c r="E12" s="2">
        <v>2278786</v>
      </c>
      <c r="F12" s="3">
        <v>0.57110000000000005</v>
      </c>
      <c r="H12" s="2">
        <v>2010</v>
      </c>
      <c r="I12" s="3">
        <f t="shared" si="0"/>
        <v>1.301347</v>
      </c>
      <c r="J12" s="3">
        <f t="shared" si="1"/>
        <v>2.2787860000000002</v>
      </c>
      <c r="K12" s="3">
        <v>0.57110000000000005</v>
      </c>
    </row>
    <row r="13" spans="1:11" x14ac:dyDescent="0.35">
      <c r="A13" s="2" t="s">
        <v>42</v>
      </c>
      <c r="B13" s="2" t="s">
        <v>18</v>
      </c>
      <c r="C13" s="2">
        <v>2009</v>
      </c>
      <c r="D13" s="2">
        <v>1223153</v>
      </c>
      <c r="E13" s="2">
        <v>2176162</v>
      </c>
      <c r="F13" s="3">
        <v>0.56210000000000004</v>
      </c>
      <c r="H13" s="2">
        <v>2009</v>
      </c>
      <c r="I13" s="3">
        <f t="shared" si="0"/>
        <v>1.2231529999999999</v>
      </c>
      <c r="J13" s="3">
        <f t="shared" si="1"/>
        <v>2.1761620000000002</v>
      </c>
      <c r="K13" s="3">
        <v>0.56210000000000004</v>
      </c>
    </row>
    <row r="14" spans="1:11" x14ac:dyDescent="0.35">
      <c r="A14" s="2" t="s">
        <v>42</v>
      </c>
      <c r="B14" s="2" t="s">
        <v>18</v>
      </c>
      <c r="C14" s="2">
        <v>2008</v>
      </c>
      <c r="D14" s="2">
        <v>1382441</v>
      </c>
      <c r="E14" s="2">
        <v>2300000</v>
      </c>
      <c r="F14" s="3">
        <v>0.60109999999999997</v>
      </c>
      <c r="H14" s="2">
        <v>2008</v>
      </c>
      <c r="I14" s="3">
        <f t="shared" si="0"/>
        <v>1.382441</v>
      </c>
      <c r="J14" s="3">
        <f t="shared" si="1"/>
        <v>2.2999999999999998</v>
      </c>
      <c r="K14" s="3">
        <v>0.60109999999999997</v>
      </c>
    </row>
    <row r="15" spans="1:11" x14ac:dyDescent="0.35">
      <c r="A15" s="2" t="s">
        <v>42</v>
      </c>
      <c r="B15" s="2" t="s">
        <v>18</v>
      </c>
      <c r="C15" s="2">
        <v>2007</v>
      </c>
      <c r="D15" s="2">
        <v>1229908</v>
      </c>
      <c r="E15" s="2">
        <v>2372542</v>
      </c>
      <c r="F15" s="3">
        <v>0.51839999999999997</v>
      </c>
      <c r="H15" s="2">
        <v>2007</v>
      </c>
      <c r="I15" s="3">
        <f t="shared" si="0"/>
        <v>1.229908</v>
      </c>
      <c r="J15" s="3">
        <f t="shared" si="1"/>
        <v>2.3725420000000002</v>
      </c>
      <c r="K15" s="3">
        <v>0.51839999999999997</v>
      </c>
    </row>
    <row r="16" spans="1:11" x14ac:dyDescent="0.35">
      <c r="A16" s="2" t="s">
        <v>42</v>
      </c>
      <c r="B16" s="2" t="s">
        <v>18</v>
      </c>
      <c r="C16" s="2">
        <v>2006</v>
      </c>
      <c r="D16" s="2">
        <v>1408854</v>
      </c>
      <c r="E16" s="2">
        <v>2281290</v>
      </c>
      <c r="F16" s="3">
        <v>0.61760000000000004</v>
      </c>
      <c r="H16" s="2">
        <v>2006</v>
      </c>
      <c r="I16" s="3">
        <f t="shared" si="0"/>
        <v>1.4088540000000001</v>
      </c>
      <c r="J16" s="3">
        <f t="shared" si="1"/>
        <v>2.2812899999999998</v>
      </c>
      <c r="K16" s="3">
        <v>0.61760000000000004</v>
      </c>
    </row>
    <row r="17" spans="1:11" x14ac:dyDescent="0.35">
      <c r="A17" s="2" t="s">
        <v>42</v>
      </c>
      <c r="B17" s="2" t="s">
        <v>18</v>
      </c>
      <c r="C17" s="2">
        <v>2005</v>
      </c>
      <c r="D17" s="2">
        <v>1286330</v>
      </c>
      <c r="E17" s="2">
        <v>2193548</v>
      </c>
      <c r="F17" s="3">
        <v>0.58640000000000003</v>
      </c>
      <c r="H17" s="2">
        <v>2005</v>
      </c>
      <c r="I17" s="3">
        <f t="shared" si="0"/>
        <v>1.28633</v>
      </c>
      <c r="J17" s="3">
        <f t="shared" si="1"/>
        <v>2.1935479999999998</v>
      </c>
      <c r="K17" s="3">
        <v>0.58640000000000003</v>
      </c>
    </row>
    <row r="18" spans="1:11" x14ac:dyDescent="0.35">
      <c r="A18" s="2" t="s">
        <v>42</v>
      </c>
      <c r="B18" s="2" t="s">
        <v>18</v>
      </c>
      <c r="C18" s="2">
        <v>2004</v>
      </c>
      <c r="D18" s="2">
        <v>1407213</v>
      </c>
      <c r="E18" s="2">
        <v>2050000</v>
      </c>
      <c r="F18" s="3">
        <v>0.68640000000000001</v>
      </c>
      <c r="H18" s="2">
        <v>2004</v>
      </c>
      <c r="I18" s="3">
        <f t="shared" si="0"/>
        <v>1.407213</v>
      </c>
      <c r="J18" s="3">
        <f t="shared" si="1"/>
        <v>2.0499999999999998</v>
      </c>
      <c r="K18" s="3">
        <v>0.68640000000000001</v>
      </c>
    </row>
    <row r="19" spans="1:11" x14ac:dyDescent="0.35">
      <c r="A19" s="2" t="s">
        <v>42</v>
      </c>
      <c r="B19" s="2" t="s">
        <v>18</v>
      </c>
      <c r="C19" s="2">
        <v>2003</v>
      </c>
      <c r="D19" s="2">
        <v>1351546</v>
      </c>
      <c r="E19" s="2">
        <v>2000000</v>
      </c>
      <c r="F19" s="3">
        <v>0.67579999999999996</v>
      </c>
      <c r="H19" s="2">
        <v>2003</v>
      </c>
      <c r="I19" s="3">
        <f t="shared" si="0"/>
        <v>1.3515459999999999</v>
      </c>
      <c r="J19" s="3">
        <f t="shared" si="1"/>
        <v>2</v>
      </c>
      <c r="K19" s="3">
        <v>0.67579999999999996</v>
      </c>
    </row>
    <row r="20" spans="1:11" x14ac:dyDescent="0.35">
      <c r="A20" s="2" t="s">
        <v>42</v>
      </c>
      <c r="B20" s="2" t="s">
        <v>18</v>
      </c>
      <c r="C20" s="2">
        <v>2002</v>
      </c>
      <c r="D20" s="2">
        <v>1264708</v>
      </c>
      <c r="E20" s="2">
        <v>1880000</v>
      </c>
      <c r="F20" s="3">
        <v>0.67269999999999996</v>
      </c>
      <c r="H20" s="2">
        <v>2002</v>
      </c>
      <c r="I20" s="3">
        <f t="shared" si="0"/>
        <v>1.2647079999999999</v>
      </c>
      <c r="J20" s="3">
        <f t="shared" si="1"/>
        <v>1.88</v>
      </c>
      <c r="K20" s="3">
        <v>0.67269999999999996</v>
      </c>
    </row>
    <row r="21" spans="1:11" x14ac:dyDescent="0.35">
      <c r="A21" s="2" t="s">
        <v>42</v>
      </c>
      <c r="B21" s="2" t="s">
        <v>18</v>
      </c>
      <c r="C21" s="2">
        <v>2001</v>
      </c>
      <c r="D21" s="2">
        <v>1212428</v>
      </c>
      <c r="E21" s="2">
        <v>1777550</v>
      </c>
      <c r="F21" s="3">
        <v>0.68210000000000004</v>
      </c>
      <c r="H21" s="2">
        <v>2001</v>
      </c>
      <c r="I21" s="3">
        <f t="shared" si="0"/>
        <v>1.2124280000000001</v>
      </c>
      <c r="J21" s="3">
        <f t="shared" si="1"/>
        <v>1.77755</v>
      </c>
      <c r="K21" s="3">
        <v>0.68210000000000004</v>
      </c>
    </row>
    <row r="22" spans="1:11" x14ac:dyDescent="0.35">
      <c r="A22" s="2" t="s">
        <v>42</v>
      </c>
      <c r="B22" s="2" t="s">
        <v>18</v>
      </c>
      <c r="C22" s="2">
        <v>2000</v>
      </c>
      <c r="D22" s="2">
        <v>1401101</v>
      </c>
      <c r="E22" s="2">
        <v>2000000</v>
      </c>
      <c r="F22" s="3">
        <v>0.7006</v>
      </c>
      <c r="H22" s="2">
        <v>2000</v>
      </c>
      <c r="I22" s="3">
        <f t="shared" si="0"/>
        <v>1.4011009999999999</v>
      </c>
      <c r="J22" s="3">
        <f t="shared" si="1"/>
        <v>2</v>
      </c>
      <c r="K22" s="3">
        <v>0.7006</v>
      </c>
    </row>
    <row r="23" spans="1:11" x14ac:dyDescent="0.35">
      <c r="A23" s="2" t="s">
        <v>42</v>
      </c>
      <c r="B23" s="2" t="s">
        <v>18</v>
      </c>
      <c r="C23" s="2">
        <v>1999</v>
      </c>
      <c r="D23" s="2">
        <v>1163025</v>
      </c>
      <c r="E23" s="2">
        <v>1900000</v>
      </c>
      <c r="F23" s="3">
        <v>0.61209999999999998</v>
      </c>
      <c r="H23" s="2">
        <v>1999</v>
      </c>
      <c r="I23" s="3">
        <f t="shared" si="0"/>
        <v>1.163025</v>
      </c>
      <c r="J23" s="3">
        <f t="shared" si="1"/>
        <v>1.9</v>
      </c>
      <c r="K23" s="3">
        <v>0.61209999999999998</v>
      </c>
    </row>
    <row r="24" spans="1:11" x14ac:dyDescent="0.35">
      <c r="A24" s="2" t="s">
        <v>42</v>
      </c>
      <c r="B24" s="2" t="s">
        <v>18</v>
      </c>
      <c r="C24" s="2">
        <v>1998</v>
      </c>
      <c r="D24" s="2">
        <v>1201119</v>
      </c>
      <c r="E24" s="2">
        <v>1800000</v>
      </c>
      <c r="F24" s="3">
        <v>0.6673</v>
      </c>
      <c r="H24" s="2">
        <v>1998</v>
      </c>
      <c r="I24" s="3">
        <f t="shared" si="0"/>
        <v>1.201119</v>
      </c>
      <c r="J24" s="3">
        <f t="shared" si="1"/>
        <v>1.8</v>
      </c>
      <c r="K24" s="3">
        <v>0.6673</v>
      </c>
    </row>
    <row r="25" spans="1:11" x14ac:dyDescent="0.35">
      <c r="A25" s="2" t="s">
        <v>42</v>
      </c>
      <c r="B25" s="2" t="s">
        <v>18</v>
      </c>
      <c r="C25" s="2">
        <v>1997</v>
      </c>
      <c r="D25" s="2">
        <v>1119110</v>
      </c>
      <c r="E25" s="2">
        <v>1823035</v>
      </c>
      <c r="F25" s="3">
        <v>0.6139</v>
      </c>
      <c r="H25" s="2">
        <v>1997</v>
      </c>
      <c r="I25" s="3">
        <f t="shared" si="0"/>
        <v>1.11911</v>
      </c>
      <c r="J25" s="3">
        <f t="shared" si="1"/>
        <v>1.823035</v>
      </c>
      <c r="K25" s="3">
        <v>0.6139</v>
      </c>
    </row>
    <row r="26" spans="1:11" x14ac:dyDescent="0.35">
      <c r="A26" s="2" t="s">
        <v>42</v>
      </c>
      <c r="B26" s="2" t="s">
        <v>18</v>
      </c>
      <c r="C26" s="2">
        <v>1996</v>
      </c>
      <c r="D26" s="2">
        <v>1235300</v>
      </c>
      <c r="E26" s="2">
        <v>2052878</v>
      </c>
      <c r="F26" s="3">
        <v>0.60170000000000001</v>
      </c>
      <c r="H26" s="2">
        <v>1996</v>
      </c>
      <c r="I26" s="3">
        <f t="shared" si="0"/>
        <v>1.2353000000000001</v>
      </c>
      <c r="J26" s="3">
        <f t="shared" si="1"/>
        <v>2.0528780000000002</v>
      </c>
      <c r="K26" s="3">
        <v>0.60170000000000001</v>
      </c>
    </row>
    <row r="27" spans="1:11" x14ac:dyDescent="0.35">
      <c r="A27" s="2" t="s">
        <v>42</v>
      </c>
      <c r="B27" s="2" t="s">
        <v>18</v>
      </c>
      <c r="C27" s="2">
        <v>1995</v>
      </c>
      <c r="D27" s="2">
        <v>1120000</v>
      </c>
      <c r="E27" s="2">
        <v>1900000</v>
      </c>
      <c r="F27" s="3">
        <v>0.58950000000000002</v>
      </c>
      <c r="H27" s="2">
        <v>1995</v>
      </c>
      <c r="I27" s="3">
        <f t="shared" si="0"/>
        <v>1.1200000000000001</v>
      </c>
      <c r="J27" s="3">
        <f t="shared" si="1"/>
        <v>1.9</v>
      </c>
      <c r="K27" s="3">
        <v>0.58950000000000002</v>
      </c>
    </row>
    <row r="28" spans="1:11" x14ac:dyDescent="0.35">
      <c r="A28" s="2" t="s">
        <v>42</v>
      </c>
      <c r="B28" s="2" t="s">
        <v>18</v>
      </c>
      <c r="C28" s="2">
        <v>1994</v>
      </c>
      <c r="D28" s="2">
        <v>808662</v>
      </c>
      <c r="E28" s="2">
        <v>1500000</v>
      </c>
      <c r="F28" s="3">
        <v>0.53910000000000002</v>
      </c>
      <c r="H28" s="2">
        <v>1994</v>
      </c>
      <c r="I28" s="3">
        <f t="shared" si="0"/>
        <v>0.80866199999999999</v>
      </c>
      <c r="J28" s="3">
        <f t="shared" si="1"/>
        <v>1.5</v>
      </c>
      <c r="K28" s="3">
        <v>0.53910000000000002</v>
      </c>
    </row>
    <row r="29" spans="1:11" x14ac:dyDescent="0.35">
      <c r="A29" s="2" t="s">
        <v>42</v>
      </c>
      <c r="B29" s="2" t="s">
        <v>18</v>
      </c>
      <c r="C29" s="2">
        <v>1993</v>
      </c>
      <c r="D29" s="2">
        <v>803799</v>
      </c>
      <c r="E29" s="2">
        <v>1425953</v>
      </c>
      <c r="F29" s="3">
        <v>0.56369999999999998</v>
      </c>
      <c r="H29" s="2">
        <v>1993</v>
      </c>
      <c r="I29" s="3">
        <f t="shared" si="0"/>
        <v>0.80379900000000004</v>
      </c>
      <c r="J29" s="3">
        <f t="shared" si="1"/>
        <v>1.425953</v>
      </c>
      <c r="K29" s="3">
        <v>0.56369999999999998</v>
      </c>
    </row>
    <row r="30" spans="1:11" x14ac:dyDescent="0.35">
      <c r="A30" s="2" t="s">
        <v>42</v>
      </c>
      <c r="B30" s="2" t="s">
        <v>18</v>
      </c>
      <c r="C30" s="2">
        <v>1992</v>
      </c>
      <c r="D30" s="2">
        <v>813009</v>
      </c>
      <c r="E30" s="2">
        <v>1450000</v>
      </c>
      <c r="F30" s="3">
        <v>0.56069999999999998</v>
      </c>
      <c r="H30" s="2">
        <v>1992</v>
      </c>
      <c r="I30" s="3">
        <f t="shared" si="0"/>
        <v>0.81300899999999998</v>
      </c>
      <c r="J30" s="3">
        <f t="shared" si="1"/>
        <v>1.45</v>
      </c>
      <c r="K30" s="3">
        <v>0.56069999999999998</v>
      </c>
    </row>
    <row r="31" spans="1:11" x14ac:dyDescent="0.35">
      <c r="A31" s="2" t="s">
        <v>42</v>
      </c>
      <c r="B31" s="2" t="s">
        <v>18</v>
      </c>
      <c r="C31" s="2">
        <v>1991</v>
      </c>
      <c r="D31" s="2">
        <v>764708</v>
      </c>
      <c r="E31" s="2">
        <v>1412000</v>
      </c>
      <c r="F31" s="3">
        <v>0.54159999999999997</v>
      </c>
      <c r="H31" s="2">
        <v>1991</v>
      </c>
      <c r="I31" s="3">
        <f t="shared" si="0"/>
        <v>0.76470800000000005</v>
      </c>
      <c r="J31" s="3">
        <f t="shared" si="1"/>
        <v>1.4119999999999999</v>
      </c>
      <c r="K31" s="3">
        <v>0.54159999999999997</v>
      </c>
    </row>
    <row r="32" spans="1:11" x14ac:dyDescent="0.35">
      <c r="A32" s="2" t="s">
        <v>42</v>
      </c>
      <c r="B32" s="2" t="s">
        <v>18</v>
      </c>
      <c r="C32" s="2">
        <v>1990</v>
      </c>
      <c r="D32" s="2">
        <v>807501</v>
      </c>
      <c r="E32" s="2">
        <v>1566500</v>
      </c>
      <c r="F32" s="3">
        <v>0.51549999999999996</v>
      </c>
      <c r="H32" s="2">
        <v>1990</v>
      </c>
      <c r="I32" s="3">
        <f t="shared" si="0"/>
        <v>0.80750100000000002</v>
      </c>
      <c r="J32" s="3">
        <f t="shared" si="1"/>
        <v>1.5665</v>
      </c>
      <c r="K32" s="3">
        <v>0.51549999999999996</v>
      </c>
    </row>
    <row r="33" spans="1:11" x14ac:dyDescent="0.35">
      <c r="A33" s="2" t="s">
        <v>42</v>
      </c>
      <c r="B33" s="2" t="s">
        <v>18</v>
      </c>
      <c r="C33" s="2">
        <v>1989</v>
      </c>
      <c r="D33" s="2">
        <v>780521</v>
      </c>
      <c r="E33" s="2">
        <v>1373300</v>
      </c>
      <c r="F33" s="3">
        <v>0.56840000000000002</v>
      </c>
      <c r="H33" s="2">
        <v>1989</v>
      </c>
      <c r="I33" s="3">
        <f t="shared" si="0"/>
        <v>0.78052100000000002</v>
      </c>
      <c r="J33" s="3">
        <f t="shared" si="1"/>
        <v>1.3733</v>
      </c>
      <c r="K33" s="3">
        <v>0.56840000000000002</v>
      </c>
    </row>
    <row r="34" spans="1:11" x14ac:dyDescent="0.35">
      <c r="A34" s="2" t="s">
        <v>42</v>
      </c>
      <c r="B34" s="2" t="s">
        <v>18</v>
      </c>
      <c r="C34" s="2">
        <v>1988</v>
      </c>
      <c r="D34" s="2">
        <v>832177</v>
      </c>
      <c r="E34" s="2">
        <v>1566500</v>
      </c>
      <c r="F34" s="3">
        <v>0.53120000000000001</v>
      </c>
      <c r="H34" s="2">
        <v>1988</v>
      </c>
      <c r="I34" s="3">
        <f t="shared" si="0"/>
        <v>0.83217699999999994</v>
      </c>
      <c r="J34" s="3">
        <f t="shared" si="1"/>
        <v>1.5665</v>
      </c>
      <c r="K34" s="3">
        <v>0.53120000000000001</v>
      </c>
    </row>
    <row r="35" spans="1:11" x14ac:dyDescent="0.35">
      <c r="A35" s="2" t="s">
        <v>42</v>
      </c>
      <c r="B35" s="2" t="s">
        <v>18</v>
      </c>
      <c r="C35" s="2">
        <v>1987</v>
      </c>
      <c r="D35" s="2">
        <v>664031</v>
      </c>
      <c r="E35" s="2">
        <v>1233700</v>
      </c>
      <c r="F35" s="3">
        <v>0.53820000000000001</v>
      </c>
      <c r="H35" s="2">
        <v>1987</v>
      </c>
      <c r="I35" s="3">
        <f t="shared" si="0"/>
        <v>0.66403100000000004</v>
      </c>
      <c r="J35" s="3">
        <f t="shared" si="1"/>
        <v>1.2337</v>
      </c>
      <c r="K35" s="3">
        <v>0.53820000000000001</v>
      </c>
    </row>
    <row r="36" spans="1:11" x14ac:dyDescent="0.35">
      <c r="A36" s="2" t="s">
        <v>42</v>
      </c>
      <c r="B36" s="2" t="s">
        <v>18</v>
      </c>
      <c r="C36" s="2">
        <v>1986</v>
      </c>
      <c r="D36" s="2">
        <v>610680</v>
      </c>
      <c r="E36" s="2">
        <v>1173700</v>
      </c>
      <c r="F36" s="3">
        <v>0.52029999999999998</v>
      </c>
      <c r="H36" s="2">
        <v>1986</v>
      </c>
      <c r="I36" s="3">
        <f t="shared" si="0"/>
        <v>0.61068</v>
      </c>
      <c r="J36" s="3">
        <f t="shared" si="1"/>
        <v>1.1737</v>
      </c>
      <c r="K36" s="3">
        <v>0.52029999999999998</v>
      </c>
    </row>
    <row r="37" spans="1:11" x14ac:dyDescent="0.35">
      <c r="A37" s="2" t="s">
        <v>42</v>
      </c>
      <c r="B37" s="2" t="s">
        <v>18</v>
      </c>
      <c r="C37" s="2">
        <v>1985</v>
      </c>
      <c r="D37" s="2">
        <v>555115</v>
      </c>
      <c r="E37" s="2">
        <v>1099800</v>
      </c>
      <c r="F37" s="3">
        <v>0.50470000000000004</v>
      </c>
      <c r="H37" s="2">
        <v>1985</v>
      </c>
      <c r="I37" s="3">
        <f t="shared" si="0"/>
        <v>0.55511500000000003</v>
      </c>
      <c r="J37" s="3">
        <f t="shared" si="1"/>
        <v>1.0998000000000001</v>
      </c>
      <c r="K37" s="3">
        <v>0.50470000000000004</v>
      </c>
    </row>
    <row r="38" spans="1:11" x14ac:dyDescent="0.35">
      <c r="A38" s="2" t="s">
        <v>42</v>
      </c>
      <c r="B38" s="2" t="s">
        <v>18</v>
      </c>
      <c r="C38" s="2">
        <v>1984</v>
      </c>
      <c r="D38" s="2">
        <v>565042</v>
      </c>
      <c r="E38" s="2">
        <v>1028700</v>
      </c>
      <c r="F38" s="3">
        <v>0.54930000000000001</v>
      </c>
      <c r="H38" s="2">
        <v>1984</v>
      </c>
      <c r="I38" s="3">
        <f t="shared" si="0"/>
        <v>0.56504200000000004</v>
      </c>
      <c r="J38" s="3">
        <f t="shared" si="1"/>
        <v>1.0286999999999999</v>
      </c>
      <c r="K38" s="3">
        <v>0.54930000000000001</v>
      </c>
    </row>
    <row r="39" spans="1:11" x14ac:dyDescent="0.35">
      <c r="A39" s="2" t="s">
        <v>42</v>
      </c>
      <c r="B39" s="2" t="s">
        <v>18</v>
      </c>
      <c r="C39" s="2">
        <v>1983</v>
      </c>
      <c r="D39" s="2">
        <v>411081</v>
      </c>
      <c r="E39" s="2">
        <v>952600</v>
      </c>
      <c r="F39" s="3">
        <v>0.43149999999999999</v>
      </c>
      <c r="H39" s="2">
        <v>1983</v>
      </c>
      <c r="I39" s="3">
        <f t="shared" si="0"/>
        <v>0.41108099999999997</v>
      </c>
      <c r="J39" s="3">
        <f t="shared" si="1"/>
        <v>0.9526</v>
      </c>
      <c r="K39" s="3">
        <v>0.43149999999999999</v>
      </c>
    </row>
    <row r="40" spans="1:11" x14ac:dyDescent="0.35">
      <c r="A40" s="2" t="s">
        <v>42</v>
      </c>
      <c r="B40" s="2" t="s">
        <v>18</v>
      </c>
      <c r="C40" s="2">
        <v>1982</v>
      </c>
      <c r="D40" s="2">
        <v>360445</v>
      </c>
      <c r="E40" s="2">
        <v>953000</v>
      </c>
      <c r="F40" s="3">
        <v>0.37819999999999998</v>
      </c>
      <c r="H40" s="2">
        <v>1982</v>
      </c>
      <c r="I40" s="3">
        <f t="shared" si="0"/>
        <v>0.36044500000000002</v>
      </c>
      <c r="J40" s="3">
        <f t="shared" si="1"/>
        <v>0.95299999999999996</v>
      </c>
      <c r="K40" s="3">
        <v>0.37819999999999998</v>
      </c>
    </row>
    <row r="41" spans="1:11" x14ac:dyDescent="0.35">
      <c r="A41" s="2" t="s">
        <v>42</v>
      </c>
      <c r="B41" s="2" t="s">
        <v>18</v>
      </c>
      <c r="C41" s="2">
        <v>1981</v>
      </c>
      <c r="D41" s="2">
        <v>464751</v>
      </c>
      <c r="E41" s="2">
        <v>901300</v>
      </c>
      <c r="F41" s="3">
        <v>0.51559999999999995</v>
      </c>
      <c r="H41" s="2">
        <v>1981</v>
      </c>
      <c r="I41" s="3">
        <f t="shared" si="0"/>
        <v>0.46475100000000003</v>
      </c>
      <c r="J41" s="3">
        <f t="shared" si="1"/>
        <v>0.90129999999999999</v>
      </c>
      <c r="K41" s="3">
        <v>0.51559999999999995</v>
      </c>
    </row>
    <row r="42" spans="1:11" x14ac:dyDescent="0.35">
      <c r="A42" s="2" t="s">
        <v>42</v>
      </c>
      <c r="B42" s="2" t="s">
        <v>18</v>
      </c>
      <c r="C42" s="2">
        <v>1980</v>
      </c>
      <c r="D42" s="2">
        <v>417222</v>
      </c>
      <c r="E42" s="2">
        <v>836700</v>
      </c>
      <c r="F42" s="3">
        <v>0.49869999999999998</v>
      </c>
      <c r="H42" s="2">
        <v>1980</v>
      </c>
      <c r="I42" s="3">
        <f t="shared" si="0"/>
        <v>0.41722199999999998</v>
      </c>
      <c r="J42" s="3">
        <f t="shared" si="1"/>
        <v>0.8367</v>
      </c>
      <c r="K42" s="3">
        <v>0.49869999999999998</v>
      </c>
    </row>
    <row r="43" spans="1:11" x14ac:dyDescent="0.35">
      <c r="A43" s="2" t="s">
        <v>42</v>
      </c>
      <c r="B43" s="2" t="s">
        <v>18</v>
      </c>
      <c r="C43" s="2">
        <v>1979</v>
      </c>
      <c r="D43" s="2">
        <v>397759</v>
      </c>
      <c r="E43" s="2">
        <v>784700</v>
      </c>
      <c r="F43" s="3">
        <v>0.50690000000000002</v>
      </c>
      <c r="H43" s="2">
        <v>1979</v>
      </c>
      <c r="I43" s="3">
        <f t="shared" si="0"/>
        <v>0.39775899999999997</v>
      </c>
      <c r="J43" s="3">
        <f t="shared" si="1"/>
        <v>0.78469999999999995</v>
      </c>
      <c r="K43" s="3">
        <v>0.50690000000000002</v>
      </c>
    </row>
    <row r="44" spans="1:11" x14ac:dyDescent="0.35">
      <c r="A44" s="2" t="s">
        <v>42</v>
      </c>
      <c r="B44" s="2" t="s">
        <v>18</v>
      </c>
      <c r="C44" s="2">
        <v>1978</v>
      </c>
      <c r="D44" s="2">
        <v>318381</v>
      </c>
      <c r="E44" s="2">
        <v>740000</v>
      </c>
      <c r="F44" s="3">
        <v>0.43020000000000003</v>
      </c>
      <c r="H44" s="2">
        <v>1978</v>
      </c>
      <c r="I44" s="3">
        <f t="shared" si="0"/>
        <v>0.31838100000000003</v>
      </c>
      <c r="J44" s="3">
        <f t="shared" si="1"/>
        <v>0.74</v>
      </c>
      <c r="K44" s="3">
        <v>0.43020000000000003</v>
      </c>
    </row>
    <row r="45" spans="1:11" x14ac:dyDescent="0.35">
      <c r="A45" s="2" t="s">
        <v>42</v>
      </c>
      <c r="B45" s="2" t="s">
        <v>18</v>
      </c>
      <c r="C45" s="2">
        <v>1977</v>
      </c>
      <c r="D45" s="2">
        <v>303621</v>
      </c>
      <c r="E45" s="2">
        <v>698000</v>
      </c>
      <c r="F45" s="3">
        <v>0.435</v>
      </c>
      <c r="H45" s="2">
        <v>1977</v>
      </c>
      <c r="I45" s="3">
        <f t="shared" si="0"/>
        <v>0.30362099999999997</v>
      </c>
      <c r="J45" s="3">
        <f t="shared" si="1"/>
        <v>0.69799999999999995</v>
      </c>
      <c r="K45" s="3">
        <v>0.435</v>
      </c>
    </row>
    <row r="46" spans="1:11" x14ac:dyDescent="0.35">
      <c r="A46" s="2" t="s">
        <v>42</v>
      </c>
      <c r="B46" s="2" t="s">
        <v>18</v>
      </c>
      <c r="C46" s="2">
        <v>1976</v>
      </c>
      <c r="D46" s="2">
        <v>232330</v>
      </c>
      <c r="E46" s="2">
        <v>526000</v>
      </c>
      <c r="F46" s="3">
        <v>0.44169999999999998</v>
      </c>
      <c r="H46" s="2">
        <v>1976</v>
      </c>
      <c r="I46" s="3">
        <f t="shared" si="0"/>
        <v>0.23233000000000001</v>
      </c>
      <c r="J46" s="3">
        <f t="shared" si="1"/>
        <v>0.52600000000000002</v>
      </c>
      <c r="K46" s="3">
        <v>0.44169999999999998</v>
      </c>
    </row>
    <row r="47" spans="1:11" x14ac:dyDescent="0.35">
      <c r="A47" s="2" t="s">
        <v>42</v>
      </c>
      <c r="B47" s="2" t="s">
        <v>18</v>
      </c>
      <c r="C47" s="2">
        <v>1975</v>
      </c>
      <c r="D47" s="2">
        <v>231136</v>
      </c>
      <c r="E47" s="2">
        <v>498000</v>
      </c>
      <c r="F47" s="3">
        <v>0.46410000000000001</v>
      </c>
      <c r="H47" s="2">
        <v>1975</v>
      </c>
      <c r="I47" s="3">
        <f t="shared" si="0"/>
        <v>0.23113600000000001</v>
      </c>
      <c r="J47" s="3">
        <f t="shared" si="1"/>
        <v>0.498</v>
      </c>
      <c r="K47" s="3">
        <v>0.46410000000000001</v>
      </c>
    </row>
    <row r="48" spans="1:11" x14ac:dyDescent="0.35">
      <c r="A48" s="2" t="s">
        <v>42</v>
      </c>
      <c r="B48" s="2" t="s">
        <v>18</v>
      </c>
      <c r="C48" s="2">
        <v>1974</v>
      </c>
      <c r="D48" s="2">
        <v>241511</v>
      </c>
      <c r="E48" s="2">
        <v>471000</v>
      </c>
      <c r="F48" s="3">
        <v>0.51280000000000003</v>
      </c>
      <c r="H48" s="2">
        <v>1974</v>
      </c>
      <c r="I48" s="3">
        <f t="shared" si="0"/>
        <v>0.241511</v>
      </c>
      <c r="J48" s="3">
        <f t="shared" si="1"/>
        <v>0.47099999999999997</v>
      </c>
      <c r="K48" s="3">
        <v>0.51280000000000003</v>
      </c>
    </row>
    <row r="49" spans="1:11" x14ac:dyDescent="0.35">
      <c r="A49" s="2" t="s">
        <v>42</v>
      </c>
      <c r="B49" s="2" t="s">
        <v>18</v>
      </c>
      <c r="C49" s="2">
        <v>1973</v>
      </c>
      <c r="D49" s="2">
        <v>208522</v>
      </c>
      <c r="E49" s="2">
        <v>497000</v>
      </c>
      <c r="F49" s="3">
        <v>0.41959999999999997</v>
      </c>
      <c r="H49" s="2">
        <v>1973</v>
      </c>
      <c r="I49" s="3">
        <f t="shared" si="0"/>
        <v>0.20852200000000001</v>
      </c>
      <c r="J49" s="3">
        <f t="shared" si="1"/>
        <v>0.497</v>
      </c>
      <c r="K49" s="3">
        <v>0.41959999999999997</v>
      </c>
    </row>
    <row r="50" spans="1:11" x14ac:dyDescent="0.35">
      <c r="A50" s="2" t="s">
        <v>42</v>
      </c>
      <c r="B50" s="2" t="s">
        <v>18</v>
      </c>
      <c r="C50" s="2">
        <v>1972</v>
      </c>
      <c r="D50" s="2">
        <v>185445</v>
      </c>
      <c r="E50" s="2">
        <v>440500</v>
      </c>
      <c r="F50" s="3">
        <v>0.42099999999999999</v>
      </c>
      <c r="H50" s="2">
        <v>1972</v>
      </c>
      <c r="I50" s="3">
        <f t="shared" si="0"/>
        <v>0.185445</v>
      </c>
      <c r="J50" s="3">
        <f t="shared" si="1"/>
        <v>0.4405</v>
      </c>
      <c r="K50" s="3">
        <v>0.42099999999999999</v>
      </c>
    </row>
    <row r="51" spans="1:11" x14ac:dyDescent="0.35">
      <c r="A51" s="2" t="s">
        <v>42</v>
      </c>
      <c r="B51" s="2" t="s">
        <v>18</v>
      </c>
      <c r="C51" s="2">
        <v>1971</v>
      </c>
      <c r="D51" s="2">
        <v>225814</v>
      </c>
      <c r="E51" s="2">
        <v>422800</v>
      </c>
      <c r="F51" s="3">
        <v>0.53410000000000002</v>
      </c>
      <c r="H51" s="2">
        <v>1971</v>
      </c>
      <c r="I51" s="3">
        <f t="shared" si="0"/>
        <v>0.22581399999999999</v>
      </c>
      <c r="J51" s="3">
        <f t="shared" si="1"/>
        <v>0.42280000000000001</v>
      </c>
      <c r="K51" s="3">
        <v>0.53410000000000002</v>
      </c>
    </row>
    <row r="52" spans="1:11" x14ac:dyDescent="0.35">
      <c r="A52" s="2" t="s">
        <v>42</v>
      </c>
      <c r="B52" s="2" t="s">
        <v>18</v>
      </c>
      <c r="C52" s="2">
        <v>1970</v>
      </c>
      <c r="D52" s="2">
        <v>179156</v>
      </c>
      <c r="E52" s="2">
        <v>404300</v>
      </c>
      <c r="F52" s="3">
        <v>0.44309999999999999</v>
      </c>
      <c r="H52" s="2">
        <v>1970</v>
      </c>
      <c r="I52" s="3">
        <f t="shared" si="0"/>
        <v>0.17915600000000001</v>
      </c>
      <c r="J52" s="3">
        <f t="shared" si="1"/>
        <v>0.40429999999999999</v>
      </c>
      <c r="K52" s="3">
        <v>0.44309999999999999</v>
      </c>
    </row>
    <row r="53" spans="1:11" x14ac:dyDescent="0.35">
      <c r="A53" s="2" t="s">
        <v>42</v>
      </c>
      <c r="B53" s="2" t="s">
        <v>18</v>
      </c>
      <c r="C53" s="2">
        <v>1969</v>
      </c>
      <c r="D53" s="2">
        <v>180706</v>
      </c>
      <c r="E53" s="2">
        <v>386800</v>
      </c>
      <c r="F53" s="3">
        <v>0.4672</v>
      </c>
      <c r="H53" s="2">
        <v>1969</v>
      </c>
      <c r="I53" s="3">
        <f t="shared" si="0"/>
        <v>0.18070600000000001</v>
      </c>
      <c r="J53" s="3">
        <f t="shared" si="1"/>
        <v>0.38679999999999998</v>
      </c>
      <c r="K53" s="3">
        <v>0.4672</v>
      </c>
    </row>
    <row r="54" spans="1:11" x14ac:dyDescent="0.35">
      <c r="A54" s="2" t="s">
        <v>42</v>
      </c>
      <c r="B54" s="2" t="s">
        <v>18</v>
      </c>
      <c r="C54" s="2">
        <v>1968</v>
      </c>
      <c r="D54" s="2">
        <v>144476</v>
      </c>
      <c r="E54" s="2">
        <v>371100</v>
      </c>
      <c r="F54" s="3">
        <v>0.38929999999999998</v>
      </c>
      <c r="H54" s="2">
        <v>1968</v>
      </c>
      <c r="I54" s="3">
        <f t="shared" si="0"/>
        <v>0.14447599999999999</v>
      </c>
      <c r="J54" s="3">
        <f t="shared" si="1"/>
        <v>0.37109999999999999</v>
      </c>
      <c r="K54" s="3">
        <v>0.38929999999999998</v>
      </c>
    </row>
    <row r="55" spans="1:11" x14ac:dyDescent="0.35">
      <c r="A55" s="2" t="s">
        <v>42</v>
      </c>
      <c r="B55" s="2" t="s">
        <v>18</v>
      </c>
      <c r="C55" s="2">
        <v>1967</v>
      </c>
      <c r="D55" s="2">
        <v>146640</v>
      </c>
      <c r="E55" s="2">
        <v>358000</v>
      </c>
      <c r="F55" s="3">
        <v>0.40960000000000002</v>
      </c>
      <c r="H55" s="2">
        <v>1967</v>
      </c>
      <c r="I55" s="3">
        <f t="shared" si="0"/>
        <v>0.14663999999999999</v>
      </c>
      <c r="J55" s="3">
        <f t="shared" si="1"/>
        <v>0.35799999999999998</v>
      </c>
      <c r="K55" s="3">
        <v>0.40960000000000002</v>
      </c>
    </row>
    <row r="56" spans="1:11" x14ac:dyDescent="0.35">
      <c r="A56" s="2" t="s">
        <v>42</v>
      </c>
      <c r="B56" s="2" t="s">
        <v>18</v>
      </c>
      <c r="C56" s="2">
        <v>1966</v>
      </c>
      <c r="D56" s="2">
        <v>149662</v>
      </c>
      <c r="E56" s="2">
        <v>342800</v>
      </c>
      <c r="F56" s="3">
        <v>0.43659999999999999</v>
      </c>
      <c r="H56" s="2">
        <v>1966</v>
      </c>
      <c r="I56" s="3">
        <f t="shared" si="0"/>
        <v>0.14966199999999999</v>
      </c>
      <c r="J56" s="3">
        <f t="shared" si="1"/>
        <v>0.34279999999999999</v>
      </c>
      <c r="K56" s="3">
        <v>0.43659999999999999</v>
      </c>
    </row>
    <row r="57" spans="1:11" x14ac:dyDescent="0.35">
      <c r="A57" s="2" t="s">
        <v>42</v>
      </c>
      <c r="B57" s="2" t="s">
        <v>18</v>
      </c>
      <c r="C57" s="2">
        <v>1965</v>
      </c>
      <c r="D57" s="2">
        <v>121772</v>
      </c>
      <c r="E57" s="2">
        <v>327000</v>
      </c>
      <c r="F57" s="3">
        <v>0.37240000000000001</v>
      </c>
      <c r="H57" s="2">
        <v>1965</v>
      </c>
      <c r="I57" s="3">
        <f t="shared" si="0"/>
        <v>0.12177200000000001</v>
      </c>
      <c r="J57" s="3">
        <f t="shared" si="1"/>
        <v>0.32700000000000001</v>
      </c>
      <c r="K57" s="3">
        <v>0.37240000000000001</v>
      </c>
    </row>
    <row r="58" spans="1:11" x14ac:dyDescent="0.35">
      <c r="A58" s="2" t="s">
        <v>42</v>
      </c>
      <c r="B58" s="2" t="s">
        <v>18</v>
      </c>
      <c r="C58" s="2">
        <v>1964</v>
      </c>
      <c r="D58" s="2">
        <v>139069</v>
      </c>
      <c r="E58" s="2">
        <v>308000</v>
      </c>
      <c r="F58" s="3">
        <v>0.45150000000000001</v>
      </c>
      <c r="H58" s="2">
        <v>1964</v>
      </c>
      <c r="I58" s="3">
        <f t="shared" si="0"/>
        <v>0.139069</v>
      </c>
      <c r="J58" s="3">
        <f t="shared" si="1"/>
        <v>0.308</v>
      </c>
      <c r="K58" s="3">
        <v>0.45150000000000001</v>
      </c>
    </row>
    <row r="59" spans="1:11" x14ac:dyDescent="0.35">
      <c r="A59" s="2" t="s">
        <v>42</v>
      </c>
      <c r="B59" s="2" t="s">
        <v>18</v>
      </c>
      <c r="C59" s="2">
        <v>1963</v>
      </c>
      <c r="D59" s="2">
        <v>115000</v>
      </c>
      <c r="E59" s="2">
        <v>292000</v>
      </c>
      <c r="F59" s="3">
        <v>0.39379999999999998</v>
      </c>
      <c r="H59" s="2">
        <v>1963</v>
      </c>
      <c r="I59" s="3">
        <f t="shared" si="0"/>
        <v>0.115</v>
      </c>
      <c r="J59" s="3">
        <f t="shared" si="1"/>
        <v>0.29199999999999998</v>
      </c>
      <c r="K59" s="3">
        <v>0.39379999999999998</v>
      </c>
    </row>
    <row r="60" spans="1:11" x14ac:dyDescent="0.35">
      <c r="A60" s="2" t="s">
        <v>42</v>
      </c>
      <c r="B60" s="2" t="s">
        <v>18</v>
      </c>
      <c r="C60" s="2">
        <v>1962</v>
      </c>
      <c r="D60" s="2">
        <v>110000</v>
      </c>
      <c r="E60" s="2">
        <v>277000</v>
      </c>
      <c r="F60" s="3">
        <v>0.39710000000000001</v>
      </c>
      <c r="H60" s="2">
        <v>1962</v>
      </c>
      <c r="I60" s="3">
        <f t="shared" si="0"/>
        <v>0.11</v>
      </c>
      <c r="J60" s="3">
        <f t="shared" si="1"/>
        <v>0.27700000000000002</v>
      </c>
      <c r="K60" s="3">
        <v>0.39710000000000001</v>
      </c>
    </row>
    <row r="61" spans="1:11" x14ac:dyDescent="0.35">
      <c r="A61" s="2" t="s">
        <v>42</v>
      </c>
      <c r="B61" s="2" t="s">
        <v>18</v>
      </c>
      <c r="C61" s="2">
        <v>1961</v>
      </c>
      <c r="D61" s="2">
        <v>85000</v>
      </c>
      <c r="E61" s="2">
        <v>260000</v>
      </c>
      <c r="F61" s="3">
        <v>0.32690000000000002</v>
      </c>
      <c r="H61" s="2">
        <v>1961</v>
      </c>
      <c r="I61" s="3">
        <f t="shared" si="0"/>
        <v>8.5000000000000006E-2</v>
      </c>
      <c r="J61" s="3">
        <f t="shared" si="1"/>
        <v>0.26</v>
      </c>
      <c r="K61" s="3">
        <v>0.32690000000000002</v>
      </c>
    </row>
  </sheetData>
  <sortState xmlns:xlrd2="http://schemas.microsoft.com/office/spreadsheetml/2017/richdata2" ref="A2:F61">
    <sortCondition descending="1" ref="C1:C61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19210-B941-47CF-A21E-7B26F9617BA3}">
  <sheetPr>
    <tabColor rgb="FFFF0000"/>
  </sheetPr>
  <dimension ref="A1:AG571"/>
  <sheetViews>
    <sheetView topLeftCell="B15" zoomScale="40" zoomScaleNormal="40" workbookViewId="0">
      <selection activeCell="J15" sqref="J1:Y1048576"/>
    </sheetView>
  </sheetViews>
  <sheetFormatPr defaultRowHeight="15.5" x14ac:dyDescent="0.35"/>
  <cols>
    <col min="1" max="227" width="11" customWidth="1"/>
  </cols>
  <sheetData>
    <row r="1" spans="1:33" ht="72.5" x14ac:dyDescent="0.35">
      <c r="A1" t="s">
        <v>114</v>
      </c>
      <c r="B1" t="s">
        <v>113</v>
      </c>
      <c r="C1" t="s">
        <v>112</v>
      </c>
      <c r="D1" t="s">
        <v>111</v>
      </c>
      <c r="E1" t="s">
        <v>110</v>
      </c>
      <c r="F1" t="s">
        <v>109</v>
      </c>
      <c r="G1" t="s">
        <v>108</v>
      </c>
      <c r="I1" t="s">
        <v>110</v>
      </c>
      <c r="J1" s="18" t="s">
        <v>194</v>
      </c>
      <c r="K1" t="s">
        <v>91</v>
      </c>
      <c r="L1" t="s">
        <v>102</v>
      </c>
      <c r="M1" t="s">
        <v>106</v>
      </c>
      <c r="N1" t="s">
        <v>101</v>
      </c>
      <c r="O1" t="s">
        <v>100</v>
      </c>
      <c r="P1" t="s">
        <v>99</v>
      </c>
      <c r="Q1" t="s">
        <v>98</v>
      </c>
      <c r="R1" t="s">
        <v>97</v>
      </c>
      <c r="S1" t="s">
        <v>96</v>
      </c>
      <c r="T1" t="s">
        <v>95</v>
      </c>
      <c r="U1" t="s">
        <v>105</v>
      </c>
      <c r="V1" t="s">
        <v>104</v>
      </c>
      <c r="W1" t="s">
        <v>94</v>
      </c>
      <c r="X1" t="s">
        <v>103</v>
      </c>
      <c r="Y1" s="4" t="s">
        <v>135</v>
      </c>
      <c r="Z1" s="4" t="s">
        <v>136</v>
      </c>
      <c r="AA1" s="5" t="s">
        <v>137</v>
      </c>
      <c r="AB1" s="4" t="s">
        <v>133</v>
      </c>
      <c r="AC1" s="4" t="s">
        <v>134</v>
      </c>
      <c r="AD1" s="3" t="s">
        <v>132</v>
      </c>
      <c r="AE1" s="10" t="s">
        <v>191</v>
      </c>
      <c r="AF1" s="11" t="s">
        <v>192</v>
      </c>
      <c r="AG1" s="11" t="s">
        <v>193</v>
      </c>
    </row>
    <row r="2" spans="1:33" x14ac:dyDescent="0.35">
      <c r="A2" t="s">
        <v>93</v>
      </c>
      <c r="B2" t="s">
        <v>92</v>
      </c>
      <c r="D2" t="s">
        <v>107</v>
      </c>
      <c r="E2">
        <v>2021</v>
      </c>
      <c r="F2">
        <v>0.55000000000000004</v>
      </c>
      <c r="G2" t="s">
        <v>90</v>
      </c>
      <c r="I2">
        <v>2021</v>
      </c>
      <c r="J2">
        <v>0.55000000000000004</v>
      </c>
      <c r="K2">
        <v>0.55000000000000004</v>
      </c>
      <c r="L2">
        <v>0.49</v>
      </c>
      <c r="M2">
        <v>0.47</v>
      </c>
      <c r="N2">
        <v>0.43</v>
      </c>
      <c r="O2">
        <v>0.51</v>
      </c>
      <c r="P2">
        <v>0.52</v>
      </c>
      <c r="Q2">
        <v>0.61</v>
      </c>
      <c r="R2">
        <v>0.54</v>
      </c>
      <c r="S2">
        <v>0.56999999999999995</v>
      </c>
      <c r="T2">
        <v>0.62</v>
      </c>
      <c r="U2">
        <v>0.46</v>
      </c>
      <c r="V2">
        <v>0.64</v>
      </c>
      <c r="W2">
        <v>0.56999999999999995</v>
      </c>
      <c r="X2">
        <v>0.56999999999999995</v>
      </c>
      <c r="AE2">
        <f>(S2+T2)/2</f>
        <v>0.59499999999999997</v>
      </c>
      <c r="AF2">
        <f>(K2+P2)/2</f>
        <v>0.53500000000000003</v>
      </c>
      <c r="AG2">
        <f>(L2+R2)/2</f>
        <v>0.51500000000000001</v>
      </c>
    </row>
    <row r="3" spans="1:33" x14ac:dyDescent="0.35">
      <c r="A3" t="s">
        <v>93</v>
      </c>
      <c r="B3" t="s">
        <v>92</v>
      </c>
      <c r="D3" t="s">
        <v>107</v>
      </c>
      <c r="E3">
        <v>2020</v>
      </c>
      <c r="F3">
        <v>0.54</v>
      </c>
      <c r="G3" t="s">
        <v>90</v>
      </c>
      <c r="I3">
        <v>2020</v>
      </c>
      <c r="J3">
        <v>0.54</v>
      </c>
      <c r="K3">
        <v>0.5</v>
      </c>
      <c r="L3">
        <v>0.54</v>
      </c>
      <c r="M3">
        <v>0.49</v>
      </c>
      <c r="N3">
        <v>0.41</v>
      </c>
      <c r="O3">
        <v>0.62</v>
      </c>
      <c r="P3">
        <v>0.49</v>
      </c>
      <c r="Q3">
        <v>0.59</v>
      </c>
      <c r="R3">
        <v>0.52</v>
      </c>
      <c r="S3">
        <v>0.56000000000000005</v>
      </c>
      <c r="T3">
        <v>0.62</v>
      </c>
      <c r="U3">
        <v>0.48</v>
      </c>
      <c r="V3">
        <v>0.65</v>
      </c>
      <c r="W3">
        <v>0.57999999999999996</v>
      </c>
      <c r="X3">
        <v>0.62</v>
      </c>
      <c r="Y3" s="5">
        <f>(AB3/AB$4)</f>
        <v>0.98432110702120723</v>
      </c>
      <c r="Z3" s="5">
        <f>(AC3/AC$3)</f>
        <v>1</v>
      </c>
      <c r="AA3" s="5">
        <f>(AD3/AD$23)</f>
        <v>0.65757921781330286</v>
      </c>
      <c r="AB3" s="3">
        <v>2.2000000000000002</v>
      </c>
      <c r="AC3" s="3">
        <v>4.7748749999999998</v>
      </c>
      <c r="AD3" s="3">
        <v>0.4607</v>
      </c>
      <c r="AE3">
        <f t="shared" ref="AE3:AE40" si="0">(S3+T3)/2</f>
        <v>0.59000000000000008</v>
      </c>
      <c r="AF3">
        <f t="shared" ref="AF3:AF40" si="1">(K3+P3)/2</f>
        <v>0.495</v>
      </c>
      <c r="AG3">
        <f t="shared" ref="AG3:AG40" si="2">(L3+R3)/2</f>
        <v>0.53</v>
      </c>
    </row>
    <row r="4" spans="1:33" x14ac:dyDescent="0.35">
      <c r="A4" t="s">
        <v>93</v>
      </c>
      <c r="B4" t="s">
        <v>92</v>
      </c>
      <c r="D4" t="s">
        <v>107</v>
      </c>
      <c r="E4">
        <v>2019</v>
      </c>
      <c r="F4">
        <v>0.57999999999999996</v>
      </c>
      <c r="G4" t="s">
        <v>90</v>
      </c>
      <c r="I4">
        <v>2019</v>
      </c>
      <c r="J4">
        <v>0.57999999999999996</v>
      </c>
      <c r="K4">
        <v>0.55000000000000004</v>
      </c>
      <c r="L4">
        <v>0.59</v>
      </c>
      <c r="M4">
        <v>0.51</v>
      </c>
      <c r="N4">
        <v>0.56000000000000005</v>
      </c>
      <c r="O4">
        <v>0.63</v>
      </c>
      <c r="P4">
        <v>0.57999999999999996</v>
      </c>
      <c r="Q4">
        <v>0.68</v>
      </c>
      <c r="R4">
        <v>0.64</v>
      </c>
      <c r="S4">
        <v>0.53</v>
      </c>
      <c r="T4">
        <v>0.62</v>
      </c>
      <c r="U4">
        <v>0.52</v>
      </c>
      <c r="V4">
        <v>0.7</v>
      </c>
      <c r="W4">
        <v>0.57999999999999996</v>
      </c>
      <c r="X4">
        <v>0.64</v>
      </c>
      <c r="Y4" s="5">
        <f t="shared" ref="Y4:Y39" si="3">(AB4/AB$4)</f>
        <v>1</v>
      </c>
      <c r="Z4" s="5">
        <f t="shared" ref="Z4:Z39" si="4">(AC4/AC$3)</f>
        <v>0.9913675227100186</v>
      </c>
      <c r="AA4" s="5">
        <f t="shared" ref="AA4:AA39" si="5">(AD4/AD$23)</f>
        <v>0.67399371966885524</v>
      </c>
      <c r="AB4" s="3">
        <v>2.2350430000000001</v>
      </c>
      <c r="AC4" s="3">
        <v>4.7336559999999999</v>
      </c>
      <c r="AD4" s="3">
        <v>0.47220000000000001</v>
      </c>
      <c r="AE4">
        <f t="shared" si="0"/>
        <v>0.57499999999999996</v>
      </c>
      <c r="AF4">
        <f t="shared" si="1"/>
        <v>0.56499999999999995</v>
      </c>
      <c r="AG4">
        <f t="shared" si="2"/>
        <v>0.61499999999999999</v>
      </c>
    </row>
    <row r="5" spans="1:33" x14ac:dyDescent="0.35">
      <c r="A5" t="s">
        <v>93</v>
      </c>
      <c r="B5" t="s">
        <v>92</v>
      </c>
      <c r="D5" t="s">
        <v>107</v>
      </c>
      <c r="E5">
        <v>2018</v>
      </c>
      <c r="F5">
        <v>0.57999999999999996</v>
      </c>
      <c r="G5" t="s">
        <v>90</v>
      </c>
      <c r="I5">
        <v>2018</v>
      </c>
      <c r="J5">
        <v>0.57999999999999996</v>
      </c>
      <c r="K5">
        <v>0.55000000000000004</v>
      </c>
      <c r="L5">
        <v>0.56000000000000005</v>
      </c>
      <c r="M5">
        <v>0.49</v>
      </c>
      <c r="N5">
        <v>0.5</v>
      </c>
      <c r="O5">
        <v>0.61</v>
      </c>
      <c r="P5">
        <v>0.54</v>
      </c>
      <c r="Q5">
        <v>0.67</v>
      </c>
      <c r="R5">
        <v>0.57999999999999996</v>
      </c>
      <c r="S5">
        <v>0.6</v>
      </c>
      <c r="T5">
        <v>0.62</v>
      </c>
      <c r="U5">
        <v>0.56000000000000005</v>
      </c>
      <c r="V5">
        <v>0.69</v>
      </c>
      <c r="W5">
        <v>0.62</v>
      </c>
      <c r="X5">
        <v>0.63</v>
      </c>
      <c r="Y5" s="5">
        <f t="shared" si="3"/>
        <v>0.94548024355683546</v>
      </c>
      <c r="Z5" s="5">
        <f t="shared" si="4"/>
        <v>0.91292525982355566</v>
      </c>
      <c r="AA5" s="5">
        <f t="shared" si="5"/>
        <v>0.69197830431059093</v>
      </c>
      <c r="AB5" s="3">
        <v>2.1131890000000002</v>
      </c>
      <c r="AC5" s="3">
        <v>4.3591040000000003</v>
      </c>
      <c r="AD5" s="3">
        <v>0.48480000000000001</v>
      </c>
      <c r="AE5">
        <f t="shared" si="0"/>
        <v>0.61</v>
      </c>
      <c r="AF5">
        <f t="shared" si="1"/>
        <v>0.54500000000000004</v>
      </c>
      <c r="AG5">
        <f t="shared" si="2"/>
        <v>0.57000000000000006</v>
      </c>
    </row>
    <row r="6" spans="1:33" x14ac:dyDescent="0.35">
      <c r="A6" t="s">
        <v>93</v>
      </c>
      <c r="B6" t="s">
        <v>92</v>
      </c>
      <c r="D6" t="s">
        <v>107</v>
      </c>
      <c r="E6">
        <v>2017</v>
      </c>
      <c r="F6">
        <v>0.51</v>
      </c>
      <c r="G6" t="s">
        <v>90</v>
      </c>
      <c r="I6">
        <v>2017</v>
      </c>
      <c r="J6">
        <v>0.51</v>
      </c>
      <c r="K6">
        <v>0.52</v>
      </c>
      <c r="L6">
        <v>0.47</v>
      </c>
      <c r="M6">
        <v>0.49</v>
      </c>
      <c r="N6">
        <v>0.51</v>
      </c>
      <c r="O6">
        <v>0.53</v>
      </c>
      <c r="P6">
        <v>0.49</v>
      </c>
      <c r="Q6">
        <v>0.5</v>
      </c>
      <c r="R6">
        <v>0.54</v>
      </c>
      <c r="S6">
        <v>0.5</v>
      </c>
      <c r="T6">
        <v>0.53</v>
      </c>
      <c r="U6">
        <v>0.46</v>
      </c>
      <c r="V6">
        <v>0.61</v>
      </c>
      <c r="W6">
        <v>0.53</v>
      </c>
      <c r="X6">
        <v>0.46</v>
      </c>
      <c r="Y6" s="5">
        <f t="shared" si="3"/>
        <v>0.91004960530960688</v>
      </c>
      <c r="Z6" s="5">
        <f t="shared" si="4"/>
        <v>0.84514589387156747</v>
      </c>
      <c r="AA6" s="5">
        <f t="shared" si="5"/>
        <v>0.71938338566942617</v>
      </c>
      <c r="AB6" s="3">
        <v>2.0339999999999998</v>
      </c>
      <c r="AC6" s="3">
        <v>4.0354660000000004</v>
      </c>
      <c r="AD6" s="3">
        <v>0.504</v>
      </c>
      <c r="AE6">
        <f t="shared" si="0"/>
        <v>0.51500000000000001</v>
      </c>
      <c r="AF6">
        <f t="shared" si="1"/>
        <v>0.505</v>
      </c>
      <c r="AG6">
        <f t="shared" si="2"/>
        <v>0.505</v>
      </c>
    </row>
    <row r="7" spans="1:33" x14ac:dyDescent="0.35">
      <c r="A7" t="s">
        <v>93</v>
      </c>
      <c r="B7" t="s">
        <v>92</v>
      </c>
      <c r="D7" t="s">
        <v>107</v>
      </c>
      <c r="E7">
        <v>2016</v>
      </c>
      <c r="F7">
        <v>0.48</v>
      </c>
      <c r="G7" t="s">
        <v>90</v>
      </c>
      <c r="I7">
        <v>2016</v>
      </c>
      <c r="J7">
        <v>0.48</v>
      </c>
      <c r="K7">
        <v>0.48</v>
      </c>
      <c r="L7">
        <v>0.46</v>
      </c>
      <c r="M7">
        <v>0.48</v>
      </c>
      <c r="N7">
        <v>0.43</v>
      </c>
      <c r="O7">
        <v>0.5</v>
      </c>
      <c r="P7">
        <v>0.46</v>
      </c>
      <c r="Q7">
        <v>0.53</v>
      </c>
      <c r="R7">
        <v>0.49</v>
      </c>
      <c r="S7">
        <v>0.45</v>
      </c>
      <c r="T7">
        <v>0.49</v>
      </c>
      <c r="U7">
        <v>0.51</v>
      </c>
      <c r="V7">
        <v>0.62</v>
      </c>
      <c r="W7">
        <v>0.55000000000000004</v>
      </c>
      <c r="X7">
        <v>0.46</v>
      </c>
      <c r="Y7" s="5">
        <f t="shared" si="3"/>
        <v>0.73108213130575106</v>
      </c>
      <c r="Z7" s="5">
        <f t="shared" si="4"/>
        <v>0.66362972852692481</v>
      </c>
      <c r="AA7" s="5">
        <f t="shared" si="5"/>
        <v>0.73608335712246653</v>
      </c>
      <c r="AB7" s="3">
        <v>1.6339999999999999</v>
      </c>
      <c r="AC7" s="3">
        <v>3.168749</v>
      </c>
      <c r="AD7" s="3">
        <v>0.51570000000000005</v>
      </c>
      <c r="AE7">
        <f t="shared" si="0"/>
        <v>0.47</v>
      </c>
      <c r="AF7">
        <f t="shared" si="1"/>
        <v>0.47</v>
      </c>
      <c r="AG7">
        <f t="shared" si="2"/>
        <v>0.47499999999999998</v>
      </c>
    </row>
    <row r="8" spans="1:33" x14ac:dyDescent="0.35">
      <c r="A8" t="s">
        <v>93</v>
      </c>
      <c r="B8" t="s">
        <v>92</v>
      </c>
      <c r="D8" t="s">
        <v>107</v>
      </c>
      <c r="E8">
        <v>2015</v>
      </c>
      <c r="F8">
        <v>0.49</v>
      </c>
      <c r="G8" t="s">
        <v>90</v>
      </c>
      <c r="I8">
        <v>2015</v>
      </c>
      <c r="J8">
        <v>0.49</v>
      </c>
      <c r="K8">
        <v>0.47</v>
      </c>
      <c r="L8">
        <v>0.51</v>
      </c>
      <c r="M8">
        <v>0.47</v>
      </c>
      <c r="N8">
        <v>0.5</v>
      </c>
      <c r="O8">
        <v>0.46</v>
      </c>
      <c r="P8">
        <v>0.45</v>
      </c>
      <c r="Q8">
        <v>0.53</v>
      </c>
      <c r="R8">
        <v>0.56000000000000005</v>
      </c>
      <c r="S8">
        <v>0.47</v>
      </c>
      <c r="T8">
        <v>0.45</v>
      </c>
      <c r="U8">
        <v>0.49</v>
      </c>
      <c r="V8">
        <v>0.47</v>
      </c>
      <c r="W8">
        <v>0.48</v>
      </c>
      <c r="X8">
        <v>0.5</v>
      </c>
      <c r="Y8" s="5">
        <f t="shared" si="3"/>
        <v>0.80356395827731275</v>
      </c>
      <c r="Z8" s="5">
        <f t="shared" si="4"/>
        <v>0.72424157700463365</v>
      </c>
      <c r="AA8" s="5">
        <f t="shared" si="5"/>
        <v>0.741364544675992</v>
      </c>
      <c r="AB8" s="3">
        <v>1.796</v>
      </c>
      <c r="AC8" s="3">
        <v>3.4581629999999999</v>
      </c>
      <c r="AD8" s="3">
        <v>0.51939999999999997</v>
      </c>
      <c r="AE8">
        <f t="shared" si="0"/>
        <v>0.45999999999999996</v>
      </c>
      <c r="AF8">
        <f t="shared" si="1"/>
        <v>0.45999999999999996</v>
      </c>
      <c r="AG8">
        <f t="shared" si="2"/>
        <v>0.53500000000000003</v>
      </c>
    </row>
    <row r="9" spans="1:33" x14ac:dyDescent="0.35">
      <c r="A9" t="s">
        <v>93</v>
      </c>
      <c r="B9" t="s">
        <v>92</v>
      </c>
      <c r="D9" t="s">
        <v>107</v>
      </c>
      <c r="E9">
        <v>2014</v>
      </c>
      <c r="F9">
        <v>0.57999999999999996</v>
      </c>
      <c r="G9" t="s">
        <v>90</v>
      </c>
      <c r="I9">
        <v>2014</v>
      </c>
      <c r="J9">
        <v>0.57999999999999996</v>
      </c>
      <c r="K9">
        <v>0.54</v>
      </c>
      <c r="L9">
        <v>0.59</v>
      </c>
      <c r="M9">
        <v>0.54</v>
      </c>
      <c r="N9">
        <v>0.56999999999999995</v>
      </c>
      <c r="O9">
        <v>0.65</v>
      </c>
      <c r="P9">
        <v>0.56999999999999995</v>
      </c>
      <c r="Q9">
        <v>0.67</v>
      </c>
      <c r="R9">
        <v>0.63</v>
      </c>
      <c r="S9">
        <v>0.56999999999999995</v>
      </c>
      <c r="T9">
        <v>0.61</v>
      </c>
      <c r="U9">
        <v>0.5</v>
      </c>
      <c r="V9">
        <v>0.66</v>
      </c>
      <c r="W9">
        <v>0.61</v>
      </c>
      <c r="X9">
        <v>0.63</v>
      </c>
      <c r="Y9" s="5">
        <f t="shared" si="3"/>
        <v>0.73277247909771748</v>
      </c>
      <c r="Z9" s="5">
        <f t="shared" si="4"/>
        <v>0.64598507814340689</v>
      </c>
      <c r="AA9" s="5">
        <f t="shared" si="5"/>
        <v>0.75792178133028831</v>
      </c>
      <c r="AB9" s="3">
        <v>1.637778</v>
      </c>
      <c r="AC9" s="3">
        <v>3.084498</v>
      </c>
      <c r="AD9" s="3">
        <v>0.53100000000000003</v>
      </c>
      <c r="AE9">
        <f t="shared" si="0"/>
        <v>0.59</v>
      </c>
      <c r="AF9">
        <f t="shared" si="1"/>
        <v>0.55499999999999994</v>
      </c>
      <c r="AG9">
        <f t="shared" si="2"/>
        <v>0.61</v>
      </c>
    </row>
    <row r="10" spans="1:33" x14ac:dyDescent="0.35">
      <c r="A10" t="s">
        <v>93</v>
      </c>
      <c r="B10" t="s">
        <v>92</v>
      </c>
      <c r="D10" t="s">
        <v>107</v>
      </c>
      <c r="E10">
        <v>2013</v>
      </c>
      <c r="F10">
        <v>0.54</v>
      </c>
      <c r="G10" t="s">
        <v>90</v>
      </c>
      <c r="I10">
        <v>2013</v>
      </c>
      <c r="J10">
        <v>0.54</v>
      </c>
      <c r="K10">
        <v>0.5</v>
      </c>
      <c r="L10">
        <v>0.53</v>
      </c>
      <c r="M10">
        <v>0.47</v>
      </c>
      <c r="N10">
        <v>0.48</v>
      </c>
      <c r="O10">
        <v>0.61</v>
      </c>
      <c r="P10">
        <v>0.54</v>
      </c>
      <c r="Q10">
        <v>0.59</v>
      </c>
      <c r="R10">
        <v>0.56000000000000005</v>
      </c>
      <c r="S10">
        <v>0.54</v>
      </c>
      <c r="T10">
        <v>0.57999999999999996</v>
      </c>
      <c r="U10">
        <v>0.5</v>
      </c>
      <c r="V10">
        <v>0.6</v>
      </c>
      <c r="W10">
        <v>0.56999999999999995</v>
      </c>
      <c r="X10">
        <v>0.6</v>
      </c>
      <c r="Y10" s="5">
        <f t="shared" si="3"/>
        <v>0.64830609522948779</v>
      </c>
      <c r="Z10" s="5">
        <f t="shared" si="4"/>
        <v>0.572038220895835</v>
      </c>
      <c r="AA10" s="5">
        <f t="shared" si="5"/>
        <v>0.75720810733656863</v>
      </c>
      <c r="AB10" s="3">
        <v>1.4489920000000001</v>
      </c>
      <c r="AC10" s="3">
        <v>2.731411</v>
      </c>
      <c r="AD10" s="3">
        <v>0.53049999999999997</v>
      </c>
      <c r="AE10">
        <f t="shared" si="0"/>
        <v>0.56000000000000005</v>
      </c>
      <c r="AF10">
        <f t="shared" si="1"/>
        <v>0.52</v>
      </c>
      <c r="AG10">
        <f t="shared" si="2"/>
        <v>0.54500000000000004</v>
      </c>
    </row>
    <row r="11" spans="1:33" x14ac:dyDescent="0.35">
      <c r="A11" t="s">
        <v>93</v>
      </c>
      <c r="B11" t="s">
        <v>92</v>
      </c>
      <c r="D11" t="s">
        <v>107</v>
      </c>
      <c r="E11">
        <v>2012</v>
      </c>
      <c r="F11">
        <v>0.57999999999999996</v>
      </c>
      <c r="G11" t="s">
        <v>90</v>
      </c>
      <c r="I11">
        <v>2012</v>
      </c>
      <c r="J11">
        <v>0.57999999999999996</v>
      </c>
      <c r="K11">
        <v>0.53</v>
      </c>
      <c r="L11">
        <v>0.52</v>
      </c>
      <c r="M11">
        <v>0.57999999999999996</v>
      </c>
      <c r="N11">
        <v>0.49</v>
      </c>
      <c r="O11">
        <v>0.64</v>
      </c>
      <c r="P11">
        <v>0.59</v>
      </c>
      <c r="Q11">
        <v>0.57999999999999996</v>
      </c>
      <c r="R11">
        <v>0.56000000000000005</v>
      </c>
      <c r="S11">
        <v>0.57999999999999996</v>
      </c>
      <c r="T11">
        <v>0.64</v>
      </c>
      <c r="U11">
        <v>0.59</v>
      </c>
      <c r="V11">
        <v>0.71</v>
      </c>
      <c r="W11">
        <v>0.65</v>
      </c>
      <c r="X11">
        <v>0.57999999999999996</v>
      </c>
      <c r="Y11" s="5">
        <f t="shared" si="3"/>
        <v>0.66481137051949324</v>
      </c>
      <c r="Z11" s="5">
        <f t="shared" si="4"/>
        <v>0.57511034320270171</v>
      </c>
      <c r="AA11" s="5">
        <f t="shared" si="5"/>
        <v>0.77233799600342568</v>
      </c>
      <c r="AB11" s="3">
        <v>1.4858819999999999</v>
      </c>
      <c r="AC11" s="3">
        <v>2.7460800000000001</v>
      </c>
      <c r="AD11" s="3">
        <v>0.54110000000000003</v>
      </c>
      <c r="AE11">
        <f t="shared" si="0"/>
        <v>0.61</v>
      </c>
      <c r="AF11">
        <f t="shared" si="1"/>
        <v>0.56000000000000005</v>
      </c>
      <c r="AG11">
        <f t="shared" si="2"/>
        <v>0.54</v>
      </c>
    </row>
    <row r="12" spans="1:33" x14ac:dyDescent="0.35">
      <c r="A12" t="s">
        <v>93</v>
      </c>
      <c r="B12" t="s">
        <v>92</v>
      </c>
      <c r="D12" t="s">
        <v>107</v>
      </c>
      <c r="E12">
        <v>2011</v>
      </c>
      <c r="F12">
        <v>0.61</v>
      </c>
      <c r="G12" t="s">
        <v>90</v>
      </c>
      <c r="I12">
        <v>2011</v>
      </c>
      <c r="J12">
        <v>0.61</v>
      </c>
      <c r="K12">
        <v>0.57999999999999996</v>
      </c>
      <c r="L12">
        <v>0.62</v>
      </c>
      <c r="M12">
        <v>0.55000000000000004</v>
      </c>
      <c r="N12">
        <v>0.6</v>
      </c>
      <c r="O12">
        <v>0.62</v>
      </c>
      <c r="P12">
        <v>0.59</v>
      </c>
      <c r="Q12">
        <v>0.66</v>
      </c>
      <c r="R12">
        <v>0.61</v>
      </c>
      <c r="S12">
        <v>0.62</v>
      </c>
      <c r="T12">
        <v>0.64</v>
      </c>
      <c r="U12">
        <v>0.56000000000000005</v>
      </c>
      <c r="V12">
        <v>0.65</v>
      </c>
      <c r="W12">
        <v>0.64</v>
      </c>
      <c r="X12">
        <v>0.63</v>
      </c>
      <c r="Y12" s="5">
        <f t="shared" si="3"/>
        <v>0.67616372481424292</v>
      </c>
      <c r="Z12" s="5">
        <f t="shared" si="4"/>
        <v>0.56234372627555695</v>
      </c>
      <c r="AA12" s="5">
        <f t="shared" si="5"/>
        <v>0.80331144733085924</v>
      </c>
      <c r="AB12" s="3">
        <v>1.511255</v>
      </c>
      <c r="AC12" s="3">
        <v>2.6851210000000001</v>
      </c>
      <c r="AD12" s="3">
        <v>0.56279999999999997</v>
      </c>
      <c r="AE12">
        <f t="shared" si="0"/>
        <v>0.63</v>
      </c>
      <c r="AF12">
        <f t="shared" si="1"/>
        <v>0.58499999999999996</v>
      </c>
      <c r="AG12">
        <f t="shared" si="2"/>
        <v>0.61499999999999999</v>
      </c>
    </row>
    <row r="13" spans="1:33" x14ac:dyDescent="0.35">
      <c r="A13" t="s">
        <v>93</v>
      </c>
      <c r="B13" t="s">
        <v>92</v>
      </c>
      <c r="D13" t="s">
        <v>107</v>
      </c>
      <c r="E13">
        <v>2010</v>
      </c>
      <c r="F13">
        <v>0.53</v>
      </c>
      <c r="G13" t="s">
        <v>90</v>
      </c>
      <c r="I13">
        <v>2010</v>
      </c>
      <c r="J13">
        <v>0.53</v>
      </c>
      <c r="K13">
        <v>0.5</v>
      </c>
      <c r="L13">
        <v>0.5</v>
      </c>
      <c r="M13">
        <v>0.62</v>
      </c>
      <c r="N13">
        <v>0.52</v>
      </c>
      <c r="O13">
        <v>0.57999999999999996</v>
      </c>
      <c r="P13">
        <v>0.52</v>
      </c>
      <c r="Q13">
        <v>0.59</v>
      </c>
      <c r="R13">
        <v>0.52</v>
      </c>
      <c r="S13">
        <v>0.54</v>
      </c>
      <c r="T13">
        <v>0.54</v>
      </c>
      <c r="U13">
        <v>0.61</v>
      </c>
      <c r="V13">
        <v>0.61</v>
      </c>
      <c r="W13">
        <v>0.57999999999999996</v>
      </c>
      <c r="X13">
        <v>0.49</v>
      </c>
      <c r="Y13" s="5">
        <f t="shared" si="3"/>
        <v>0.5822469634812395</v>
      </c>
      <c r="Z13" s="5">
        <f t="shared" si="4"/>
        <v>0.47724516348595519</v>
      </c>
      <c r="AA13" s="5">
        <f t="shared" si="5"/>
        <v>0.81515843562660584</v>
      </c>
      <c r="AB13" s="3">
        <v>1.301347</v>
      </c>
      <c r="AC13" s="3">
        <v>2.2787860000000002</v>
      </c>
      <c r="AD13" s="3">
        <v>0.57110000000000005</v>
      </c>
      <c r="AE13">
        <f t="shared" si="0"/>
        <v>0.54</v>
      </c>
      <c r="AF13">
        <f t="shared" si="1"/>
        <v>0.51</v>
      </c>
      <c r="AG13">
        <f t="shared" si="2"/>
        <v>0.51</v>
      </c>
    </row>
    <row r="14" spans="1:33" x14ac:dyDescent="0.35">
      <c r="A14" t="s">
        <v>93</v>
      </c>
      <c r="B14" t="s">
        <v>92</v>
      </c>
      <c r="D14" t="s">
        <v>107</v>
      </c>
      <c r="E14">
        <v>2009</v>
      </c>
      <c r="F14">
        <v>0.59</v>
      </c>
      <c r="G14" t="s">
        <v>90</v>
      </c>
      <c r="I14">
        <v>2009</v>
      </c>
      <c r="J14">
        <v>0.59</v>
      </c>
      <c r="K14">
        <v>0.53</v>
      </c>
      <c r="L14">
        <v>0.59</v>
      </c>
      <c r="M14">
        <v>0.54</v>
      </c>
      <c r="N14">
        <v>0.51</v>
      </c>
      <c r="O14">
        <v>0.66</v>
      </c>
      <c r="P14">
        <v>0.56999999999999995</v>
      </c>
      <c r="Q14">
        <v>0.67</v>
      </c>
      <c r="R14">
        <v>0.59</v>
      </c>
      <c r="S14">
        <v>0.6</v>
      </c>
      <c r="T14">
        <v>0.66</v>
      </c>
      <c r="U14">
        <v>0.55000000000000004</v>
      </c>
      <c r="V14">
        <v>0.65</v>
      </c>
      <c r="W14">
        <v>0.63</v>
      </c>
      <c r="X14">
        <v>0.65</v>
      </c>
      <c r="Y14" s="5">
        <f t="shared" si="3"/>
        <v>0.54726150682559571</v>
      </c>
      <c r="Z14" s="5">
        <f t="shared" si="4"/>
        <v>0.45575266368229539</v>
      </c>
      <c r="AA14" s="5">
        <f t="shared" si="5"/>
        <v>0.80231230373965179</v>
      </c>
      <c r="AB14" s="3">
        <v>1.2231529999999999</v>
      </c>
      <c r="AC14" s="3">
        <v>2.1761620000000002</v>
      </c>
      <c r="AD14" s="3">
        <v>0.56210000000000004</v>
      </c>
      <c r="AE14">
        <f t="shared" si="0"/>
        <v>0.63</v>
      </c>
      <c r="AF14">
        <f t="shared" si="1"/>
        <v>0.55000000000000004</v>
      </c>
      <c r="AG14">
        <f t="shared" si="2"/>
        <v>0.59</v>
      </c>
    </row>
    <row r="15" spans="1:33" x14ac:dyDescent="0.35">
      <c r="A15" t="s">
        <v>93</v>
      </c>
      <c r="B15" t="s">
        <v>92</v>
      </c>
      <c r="D15" t="s">
        <v>107</v>
      </c>
      <c r="E15">
        <v>2008</v>
      </c>
      <c r="F15">
        <v>0.6</v>
      </c>
      <c r="G15" t="s">
        <v>90</v>
      </c>
      <c r="I15">
        <v>2008</v>
      </c>
      <c r="J15">
        <v>0.6</v>
      </c>
      <c r="K15">
        <v>0.56999999999999995</v>
      </c>
      <c r="L15">
        <v>0.6</v>
      </c>
      <c r="M15">
        <v>0.57999999999999996</v>
      </c>
      <c r="N15">
        <v>0.55000000000000004</v>
      </c>
      <c r="O15">
        <v>0.64</v>
      </c>
      <c r="P15">
        <v>0.63</v>
      </c>
      <c r="Q15">
        <v>0.66</v>
      </c>
      <c r="R15">
        <v>0.64</v>
      </c>
      <c r="S15">
        <v>0.55000000000000004</v>
      </c>
      <c r="T15">
        <v>0.57999999999999996</v>
      </c>
      <c r="U15">
        <v>0.57999999999999996</v>
      </c>
      <c r="V15">
        <v>0.57999999999999996</v>
      </c>
      <c r="W15">
        <v>0.56999999999999995</v>
      </c>
      <c r="X15">
        <v>0.64</v>
      </c>
      <c r="Y15" s="5">
        <f t="shared" si="3"/>
        <v>0.61852993432341119</v>
      </c>
      <c r="Z15" s="5">
        <f t="shared" si="4"/>
        <v>0.48168800230372522</v>
      </c>
      <c r="AA15" s="5">
        <f t="shared" si="5"/>
        <v>0.85797887524978589</v>
      </c>
      <c r="AB15" s="3">
        <v>1.382441</v>
      </c>
      <c r="AC15" s="3">
        <v>2.2999999999999998</v>
      </c>
      <c r="AD15" s="3">
        <v>0.60109999999999997</v>
      </c>
      <c r="AE15">
        <f t="shared" si="0"/>
        <v>0.56499999999999995</v>
      </c>
      <c r="AF15">
        <f t="shared" si="1"/>
        <v>0.6</v>
      </c>
      <c r="AG15">
        <f t="shared" si="2"/>
        <v>0.62</v>
      </c>
    </row>
    <row r="16" spans="1:33" x14ac:dyDescent="0.35">
      <c r="A16" t="s">
        <v>93</v>
      </c>
      <c r="B16" t="s">
        <v>92</v>
      </c>
      <c r="D16" t="s">
        <v>107</v>
      </c>
      <c r="E16">
        <v>2007</v>
      </c>
      <c r="F16">
        <v>0.48</v>
      </c>
      <c r="G16" t="s">
        <v>90</v>
      </c>
      <c r="I16">
        <v>2007</v>
      </c>
      <c r="J16">
        <v>0.48</v>
      </c>
      <c r="K16">
        <v>0.5</v>
      </c>
      <c r="L16">
        <v>0.44</v>
      </c>
      <c r="M16">
        <v>0.51</v>
      </c>
      <c r="N16">
        <v>0.49</v>
      </c>
      <c r="O16">
        <v>0.45</v>
      </c>
      <c r="P16">
        <v>0.46</v>
      </c>
      <c r="Q16">
        <v>0.44</v>
      </c>
      <c r="R16">
        <v>0.46</v>
      </c>
      <c r="S16">
        <v>0.48</v>
      </c>
      <c r="T16">
        <v>0.49</v>
      </c>
      <c r="U16">
        <v>0.52</v>
      </c>
      <c r="V16">
        <v>0.49</v>
      </c>
      <c r="W16">
        <v>0.53</v>
      </c>
      <c r="X16">
        <v>0.39</v>
      </c>
      <c r="Y16" s="5">
        <f t="shared" si="3"/>
        <v>0.55028382004283583</v>
      </c>
      <c r="Z16" s="5">
        <f t="shared" si="4"/>
        <v>0.49688044189638481</v>
      </c>
      <c r="AA16" s="5">
        <f t="shared" si="5"/>
        <v>0.73993719668855262</v>
      </c>
      <c r="AB16" s="3">
        <v>1.229908</v>
      </c>
      <c r="AC16" s="3">
        <v>2.3725420000000002</v>
      </c>
      <c r="AD16" s="3">
        <v>0.51839999999999997</v>
      </c>
      <c r="AE16">
        <f t="shared" si="0"/>
        <v>0.48499999999999999</v>
      </c>
      <c r="AF16">
        <f t="shared" si="1"/>
        <v>0.48</v>
      </c>
      <c r="AG16">
        <f t="shared" si="2"/>
        <v>0.45</v>
      </c>
    </row>
    <row r="17" spans="1:33" x14ac:dyDescent="0.35">
      <c r="A17" t="s">
        <v>93</v>
      </c>
      <c r="B17" t="s">
        <v>92</v>
      </c>
      <c r="D17" t="s">
        <v>107</v>
      </c>
      <c r="E17">
        <v>2006</v>
      </c>
      <c r="F17">
        <v>0.53</v>
      </c>
      <c r="G17" t="s">
        <v>90</v>
      </c>
      <c r="I17">
        <v>2006</v>
      </c>
      <c r="J17">
        <v>0.53</v>
      </c>
      <c r="K17">
        <v>0.54</v>
      </c>
      <c r="L17">
        <v>0.53</v>
      </c>
      <c r="M17">
        <v>0.59</v>
      </c>
      <c r="N17">
        <v>0.44</v>
      </c>
      <c r="O17">
        <v>0.53</v>
      </c>
      <c r="P17">
        <v>0.53</v>
      </c>
      <c r="Q17">
        <v>0.49</v>
      </c>
      <c r="R17">
        <v>0.55000000000000004</v>
      </c>
      <c r="S17">
        <v>0.54</v>
      </c>
      <c r="T17">
        <v>0.54</v>
      </c>
      <c r="U17">
        <v>0.54</v>
      </c>
      <c r="V17">
        <v>0.49</v>
      </c>
      <c r="W17">
        <v>0.49</v>
      </c>
      <c r="X17">
        <v>0.5</v>
      </c>
      <c r="Y17" s="5">
        <f t="shared" si="3"/>
        <v>0.63034760405057078</v>
      </c>
      <c r="Z17" s="5">
        <f t="shared" si="4"/>
        <v>0.47776957511976753</v>
      </c>
      <c r="AA17" s="5">
        <f t="shared" si="5"/>
        <v>0.88153011704253503</v>
      </c>
      <c r="AB17" s="3">
        <v>1.4088540000000001</v>
      </c>
      <c r="AC17" s="3">
        <v>2.2812899999999998</v>
      </c>
      <c r="AD17" s="3">
        <v>0.61760000000000004</v>
      </c>
      <c r="AE17">
        <f t="shared" si="0"/>
        <v>0.54</v>
      </c>
      <c r="AF17">
        <f t="shared" si="1"/>
        <v>0.53500000000000003</v>
      </c>
      <c r="AG17">
        <f t="shared" si="2"/>
        <v>0.54</v>
      </c>
    </row>
    <row r="18" spans="1:33" x14ac:dyDescent="0.35">
      <c r="A18" t="s">
        <v>93</v>
      </c>
      <c r="B18" t="s">
        <v>92</v>
      </c>
      <c r="D18" t="s">
        <v>107</v>
      </c>
      <c r="E18">
        <v>2005</v>
      </c>
      <c r="F18">
        <v>0.54</v>
      </c>
      <c r="G18" t="s">
        <v>90</v>
      </c>
      <c r="I18">
        <v>2005</v>
      </c>
      <c r="J18">
        <v>0.54</v>
      </c>
      <c r="K18">
        <v>0.53</v>
      </c>
      <c r="L18">
        <v>0.53</v>
      </c>
      <c r="M18">
        <v>0.53</v>
      </c>
      <c r="N18">
        <v>0.48</v>
      </c>
      <c r="O18">
        <v>0.56999999999999995</v>
      </c>
      <c r="P18">
        <v>0.54</v>
      </c>
      <c r="Q18">
        <v>0.6</v>
      </c>
      <c r="R18">
        <v>0.5</v>
      </c>
      <c r="S18">
        <v>0.56000000000000005</v>
      </c>
      <c r="T18">
        <v>0.59</v>
      </c>
      <c r="U18">
        <v>0.51</v>
      </c>
      <c r="V18">
        <v>0.61</v>
      </c>
      <c r="W18">
        <v>0.53</v>
      </c>
      <c r="X18">
        <v>0.59</v>
      </c>
      <c r="Y18" s="5">
        <f t="shared" si="3"/>
        <v>0.57552807708844966</v>
      </c>
      <c r="Z18" s="5">
        <f t="shared" si="4"/>
        <v>0.45939380612057906</v>
      </c>
      <c r="AA18" s="5">
        <f t="shared" si="5"/>
        <v>0.83699685983442773</v>
      </c>
      <c r="AB18" s="3">
        <v>1.28633</v>
      </c>
      <c r="AC18" s="3">
        <v>2.1935479999999998</v>
      </c>
      <c r="AD18" s="3">
        <v>0.58640000000000003</v>
      </c>
      <c r="AE18">
        <f t="shared" si="0"/>
        <v>0.57499999999999996</v>
      </c>
      <c r="AF18">
        <f t="shared" si="1"/>
        <v>0.53500000000000003</v>
      </c>
      <c r="AG18">
        <f t="shared" si="2"/>
        <v>0.51500000000000001</v>
      </c>
    </row>
    <row r="19" spans="1:33" x14ac:dyDescent="0.35">
      <c r="A19" t="s">
        <v>93</v>
      </c>
      <c r="B19" t="s">
        <v>92</v>
      </c>
      <c r="D19" t="s">
        <v>107</v>
      </c>
      <c r="E19">
        <v>2004</v>
      </c>
      <c r="F19">
        <v>0.36</v>
      </c>
      <c r="G19" t="s">
        <v>90</v>
      </c>
      <c r="I19">
        <v>2004</v>
      </c>
      <c r="J19">
        <v>0.36</v>
      </c>
      <c r="K19">
        <v>0.35</v>
      </c>
      <c r="L19">
        <v>0.31</v>
      </c>
      <c r="M19">
        <v>0.42</v>
      </c>
      <c r="N19">
        <v>0.36</v>
      </c>
      <c r="O19">
        <v>0.39</v>
      </c>
      <c r="P19">
        <v>0.35</v>
      </c>
      <c r="Q19">
        <v>0.4</v>
      </c>
      <c r="R19">
        <v>0.3</v>
      </c>
      <c r="S19">
        <v>0.35</v>
      </c>
      <c r="T19">
        <v>0.39</v>
      </c>
      <c r="U19">
        <v>0.46</v>
      </c>
      <c r="V19">
        <v>0.39</v>
      </c>
      <c r="W19">
        <v>0.39</v>
      </c>
      <c r="X19">
        <v>0.43</v>
      </c>
      <c r="Y19" s="5">
        <f t="shared" si="3"/>
        <v>0.62961338998847005</v>
      </c>
      <c r="Z19" s="5">
        <f t="shared" si="4"/>
        <v>0.4293306107489725</v>
      </c>
      <c r="AA19" s="5">
        <f t="shared" si="5"/>
        <v>0.97973165857836142</v>
      </c>
      <c r="AB19" s="3">
        <v>1.407213</v>
      </c>
      <c r="AC19" s="3">
        <v>2.0499999999999998</v>
      </c>
      <c r="AD19" s="3">
        <v>0.68640000000000001</v>
      </c>
      <c r="AE19">
        <f t="shared" si="0"/>
        <v>0.37</v>
      </c>
      <c r="AF19">
        <f t="shared" si="1"/>
        <v>0.35</v>
      </c>
      <c r="AG19">
        <f t="shared" si="2"/>
        <v>0.30499999999999999</v>
      </c>
    </row>
    <row r="20" spans="1:33" x14ac:dyDescent="0.35">
      <c r="A20" t="s">
        <v>93</v>
      </c>
      <c r="B20" t="s">
        <v>92</v>
      </c>
      <c r="D20" t="s">
        <v>107</v>
      </c>
      <c r="E20">
        <v>2003</v>
      </c>
      <c r="F20">
        <v>0.41</v>
      </c>
      <c r="G20" t="s">
        <v>90</v>
      </c>
      <c r="I20">
        <v>2003</v>
      </c>
      <c r="J20">
        <v>0.41</v>
      </c>
      <c r="K20">
        <v>0.44</v>
      </c>
      <c r="L20">
        <v>0.35</v>
      </c>
      <c r="M20">
        <v>0.49</v>
      </c>
      <c r="N20">
        <v>0.47</v>
      </c>
      <c r="O20">
        <v>0.49</v>
      </c>
      <c r="P20">
        <v>0.38</v>
      </c>
      <c r="Q20">
        <v>0.4</v>
      </c>
      <c r="R20">
        <v>0.4</v>
      </c>
      <c r="S20">
        <v>0.43</v>
      </c>
      <c r="T20">
        <v>0.41</v>
      </c>
      <c r="U20">
        <v>0.47</v>
      </c>
      <c r="V20">
        <v>0.47</v>
      </c>
      <c r="W20">
        <v>0.39</v>
      </c>
      <c r="X20">
        <v>0.32</v>
      </c>
      <c r="Y20" s="5">
        <f t="shared" si="3"/>
        <v>0.60470693405003839</v>
      </c>
      <c r="Z20" s="5">
        <f t="shared" si="4"/>
        <v>0.41885913243802197</v>
      </c>
      <c r="AA20" s="5">
        <f t="shared" si="5"/>
        <v>0.96460176991150437</v>
      </c>
      <c r="AB20" s="3">
        <v>1.3515459999999999</v>
      </c>
      <c r="AC20" s="3">
        <v>2</v>
      </c>
      <c r="AD20" s="3">
        <v>0.67579999999999996</v>
      </c>
      <c r="AE20">
        <f t="shared" si="0"/>
        <v>0.42</v>
      </c>
      <c r="AF20">
        <f t="shared" si="1"/>
        <v>0.41000000000000003</v>
      </c>
      <c r="AG20">
        <f t="shared" si="2"/>
        <v>0.375</v>
      </c>
    </row>
    <row r="21" spans="1:33" x14ac:dyDescent="0.35">
      <c r="A21" t="s">
        <v>93</v>
      </c>
      <c r="B21" t="s">
        <v>92</v>
      </c>
      <c r="D21" t="s">
        <v>107</v>
      </c>
      <c r="E21">
        <v>2002</v>
      </c>
      <c r="F21">
        <v>0.51</v>
      </c>
      <c r="G21" t="s">
        <v>90</v>
      </c>
      <c r="I21">
        <v>2002</v>
      </c>
      <c r="J21">
        <v>0.51</v>
      </c>
      <c r="K21">
        <v>0.52</v>
      </c>
      <c r="L21">
        <v>0.5</v>
      </c>
      <c r="M21">
        <v>0.49</v>
      </c>
      <c r="N21">
        <v>0.36</v>
      </c>
      <c r="O21">
        <v>0.45</v>
      </c>
      <c r="P21">
        <v>0.5</v>
      </c>
      <c r="Q21">
        <v>0.55000000000000004</v>
      </c>
      <c r="R21">
        <v>0.5</v>
      </c>
      <c r="S21">
        <v>0.51</v>
      </c>
      <c r="T21">
        <v>0.53</v>
      </c>
      <c r="U21">
        <v>0.46</v>
      </c>
      <c r="V21">
        <v>0.5</v>
      </c>
      <c r="W21">
        <v>0.49</v>
      </c>
      <c r="X21">
        <v>0.55000000000000004</v>
      </c>
      <c r="Y21" s="5">
        <f t="shared" si="3"/>
        <v>0.56585399028117123</v>
      </c>
      <c r="Z21" s="5">
        <f t="shared" si="4"/>
        <v>0.39372758449174061</v>
      </c>
      <c r="AA21" s="5">
        <f t="shared" si="5"/>
        <v>0.96017699115044242</v>
      </c>
      <c r="AB21" s="3">
        <v>1.2647079999999999</v>
      </c>
      <c r="AC21" s="3">
        <v>1.88</v>
      </c>
      <c r="AD21" s="3">
        <v>0.67269999999999996</v>
      </c>
      <c r="AE21">
        <f t="shared" si="0"/>
        <v>0.52</v>
      </c>
      <c r="AF21">
        <f t="shared" si="1"/>
        <v>0.51</v>
      </c>
      <c r="AG21">
        <f t="shared" si="2"/>
        <v>0.5</v>
      </c>
    </row>
    <row r="22" spans="1:33" x14ac:dyDescent="0.35">
      <c r="A22" t="s">
        <v>93</v>
      </c>
      <c r="B22" t="s">
        <v>92</v>
      </c>
      <c r="D22" t="s">
        <v>107</v>
      </c>
      <c r="E22">
        <v>2001</v>
      </c>
      <c r="F22">
        <v>0.52</v>
      </c>
      <c r="G22" t="s">
        <v>90</v>
      </c>
      <c r="I22">
        <v>2001</v>
      </c>
      <c r="J22">
        <v>0.52</v>
      </c>
      <c r="K22">
        <v>0.51</v>
      </c>
      <c r="L22">
        <v>0.55000000000000004</v>
      </c>
      <c r="M22">
        <v>0.49</v>
      </c>
      <c r="N22">
        <v>0.5</v>
      </c>
      <c r="O22">
        <v>0.56000000000000005</v>
      </c>
      <c r="P22">
        <v>0.52</v>
      </c>
      <c r="Q22">
        <v>0.55000000000000004</v>
      </c>
      <c r="R22">
        <v>0.51</v>
      </c>
      <c r="S22">
        <v>0.5</v>
      </c>
      <c r="T22">
        <v>0.51</v>
      </c>
      <c r="U22">
        <v>0.5</v>
      </c>
      <c r="V22">
        <v>0.52</v>
      </c>
      <c r="W22">
        <v>0.51</v>
      </c>
      <c r="X22">
        <v>0.48</v>
      </c>
      <c r="Y22" s="5">
        <f t="shared" si="3"/>
        <v>0.54246294142886742</v>
      </c>
      <c r="Z22" s="5">
        <f t="shared" si="4"/>
        <v>0.37227152543260295</v>
      </c>
      <c r="AA22" s="5">
        <f t="shared" si="5"/>
        <v>0.97359406223237233</v>
      </c>
      <c r="AB22" s="3">
        <v>1.2124280000000001</v>
      </c>
      <c r="AC22" s="3">
        <v>1.77755</v>
      </c>
      <c r="AD22" s="3">
        <v>0.68210000000000004</v>
      </c>
      <c r="AE22">
        <f t="shared" si="0"/>
        <v>0.505</v>
      </c>
      <c r="AF22">
        <f t="shared" si="1"/>
        <v>0.51500000000000001</v>
      </c>
      <c r="AG22">
        <f t="shared" si="2"/>
        <v>0.53</v>
      </c>
    </row>
    <row r="23" spans="1:33" x14ac:dyDescent="0.35">
      <c r="A23" t="s">
        <v>93</v>
      </c>
      <c r="B23" t="s">
        <v>92</v>
      </c>
      <c r="D23" t="s">
        <v>107</v>
      </c>
      <c r="E23">
        <v>2000</v>
      </c>
      <c r="F23">
        <v>0.41</v>
      </c>
      <c r="G23" t="s">
        <v>90</v>
      </c>
      <c r="I23">
        <v>2000</v>
      </c>
      <c r="J23">
        <v>0.41</v>
      </c>
      <c r="K23">
        <v>0.44</v>
      </c>
      <c r="L23">
        <v>0.38</v>
      </c>
      <c r="M23">
        <v>0.55000000000000004</v>
      </c>
      <c r="N23">
        <v>0.45</v>
      </c>
      <c r="O23">
        <v>0.39</v>
      </c>
      <c r="P23">
        <v>0.36</v>
      </c>
      <c r="Q23">
        <v>0.39</v>
      </c>
      <c r="R23">
        <v>0.41</v>
      </c>
      <c r="S23">
        <v>0.4</v>
      </c>
      <c r="T23">
        <v>0.38</v>
      </c>
      <c r="U23">
        <v>0.55000000000000004</v>
      </c>
      <c r="V23">
        <v>0.38</v>
      </c>
      <c r="W23">
        <v>0.43</v>
      </c>
      <c r="X23">
        <v>0.4</v>
      </c>
      <c r="Y23" s="5">
        <f t="shared" si="3"/>
        <v>0.626878766985691</v>
      </c>
      <c r="Z23" s="5">
        <f t="shared" si="4"/>
        <v>0.41885913243802197</v>
      </c>
      <c r="AA23" s="5">
        <f t="shared" si="5"/>
        <v>1</v>
      </c>
      <c r="AB23" s="3">
        <v>1.4011009999999999</v>
      </c>
      <c r="AC23" s="3">
        <v>2</v>
      </c>
      <c r="AD23" s="3">
        <v>0.7006</v>
      </c>
      <c r="AE23">
        <f t="shared" si="0"/>
        <v>0.39</v>
      </c>
      <c r="AF23">
        <f t="shared" si="1"/>
        <v>0.4</v>
      </c>
      <c r="AG23">
        <f t="shared" si="2"/>
        <v>0.39500000000000002</v>
      </c>
    </row>
    <row r="24" spans="1:33" x14ac:dyDescent="0.35">
      <c r="A24" t="s">
        <v>93</v>
      </c>
      <c r="B24" t="s">
        <v>92</v>
      </c>
      <c r="D24" t="s">
        <v>107</v>
      </c>
      <c r="E24">
        <v>1999</v>
      </c>
      <c r="F24">
        <v>0.66</v>
      </c>
      <c r="G24" t="s">
        <v>90</v>
      </c>
      <c r="I24">
        <v>1999</v>
      </c>
      <c r="J24">
        <v>0.66</v>
      </c>
      <c r="K24">
        <v>0.63</v>
      </c>
      <c r="L24">
        <v>0.64</v>
      </c>
      <c r="M24">
        <v>0.71</v>
      </c>
      <c r="N24">
        <v>0.59</v>
      </c>
      <c r="O24">
        <v>0.7</v>
      </c>
      <c r="P24">
        <v>0.62</v>
      </c>
      <c r="Q24">
        <v>0.71</v>
      </c>
      <c r="R24">
        <v>0.64</v>
      </c>
      <c r="S24">
        <v>0.62</v>
      </c>
      <c r="T24">
        <v>0.71</v>
      </c>
      <c r="U24">
        <v>0.71</v>
      </c>
      <c r="V24">
        <v>0.73</v>
      </c>
      <c r="W24">
        <v>0.68</v>
      </c>
      <c r="X24">
        <v>0.67</v>
      </c>
      <c r="Y24" s="5">
        <f t="shared" si="3"/>
        <v>0.52035911613333607</v>
      </c>
      <c r="Z24" s="5">
        <f t="shared" si="4"/>
        <v>0.39791617581612082</v>
      </c>
      <c r="AA24" s="5">
        <f t="shared" si="5"/>
        <v>0.87367970311161858</v>
      </c>
      <c r="AB24" s="3">
        <v>1.163025</v>
      </c>
      <c r="AC24" s="3">
        <v>1.9</v>
      </c>
      <c r="AD24" s="3">
        <v>0.61209999999999998</v>
      </c>
      <c r="AE24">
        <f t="shared" si="0"/>
        <v>0.66500000000000004</v>
      </c>
      <c r="AF24">
        <f t="shared" si="1"/>
        <v>0.625</v>
      </c>
      <c r="AG24">
        <f t="shared" si="2"/>
        <v>0.64</v>
      </c>
    </row>
    <row r="25" spans="1:33" x14ac:dyDescent="0.35">
      <c r="A25" t="s">
        <v>93</v>
      </c>
      <c r="B25" t="s">
        <v>92</v>
      </c>
      <c r="D25" t="s">
        <v>107</v>
      </c>
      <c r="E25">
        <v>1998</v>
      </c>
      <c r="F25">
        <v>0.6</v>
      </c>
      <c r="G25" t="s">
        <v>90</v>
      </c>
      <c r="I25">
        <v>1998</v>
      </c>
      <c r="J25">
        <v>0.6</v>
      </c>
      <c r="K25">
        <v>0.61</v>
      </c>
      <c r="L25">
        <v>0.59</v>
      </c>
      <c r="M25">
        <v>0.66</v>
      </c>
      <c r="N25">
        <v>0.5</v>
      </c>
      <c r="O25">
        <v>0.56999999999999995</v>
      </c>
      <c r="P25">
        <v>0.62</v>
      </c>
      <c r="Q25">
        <v>0.61</v>
      </c>
      <c r="R25">
        <v>0.54</v>
      </c>
      <c r="S25">
        <v>0.59</v>
      </c>
      <c r="T25">
        <v>0.65</v>
      </c>
      <c r="U25">
        <v>0.66</v>
      </c>
      <c r="V25">
        <v>0.56999999999999995</v>
      </c>
      <c r="W25">
        <v>0.65</v>
      </c>
      <c r="X25">
        <v>0.55000000000000004</v>
      </c>
      <c r="Y25" s="5">
        <f t="shared" si="3"/>
        <v>0.53740308352009336</v>
      </c>
      <c r="Z25" s="5">
        <f t="shared" si="4"/>
        <v>0.37697321919421978</v>
      </c>
      <c r="AA25" s="5">
        <f t="shared" si="5"/>
        <v>0.95246931201827001</v>
      </c>
      <c r="AB25" s="3">
        <v>1.201119</v>
      </c>
      <c r="AC25" s="3">
        <v>1.8</v>
      </c>
      <c r="AD25" s="3">
        <v>0.6673</v>
      </c>
      <c r="AE25">
        <f t="shared" si="0"/>
        <v>0.62</v>
      </c>
      <c r="AF25">
        <f t="shared" si="1"/>
        <v>0.61499999999999999</v>
      </c>
      <c r="AG25">
        <f t="shared" si="2"/>
        <v>0.56499999999999995</v>
      </c>
    </row>
    <row r="26" spans="1:33" x14ac:dyDescent="0.35">
      <c r="A26" t="s">
        <v>93</v>
      </c>
      <c r="B26" t="s">
        <v>92</v>
      </c>
      <c r="D26" t="s">
        <v>107</v>
      </c>
      <c r="E26">
        <v>1997</v>
      </c>
      <c r="F26">
        <v>0.62</v>
      </c>
      <c r="G26" t="s">
        <v>90</v>
      </c>
      <c r="I26">
        <v>1997</v>
      </c>
      <c r="J26">
        <v>0.62</v>
      </c>
      <c r="K26">
        <v>0.56999999999999995</v>
      </c>
      <c r="L26">
        <v>0.61</v>
      </c>
      <c r="M26">
        <v>0.59</v>
      </c>
      <c r="N26">
        <v>0.51</v>
      </c>
      <c r="O26">
        <v>0.71</v>
      </c>
      <c r="P26">
        <v>0.62</v>
      </c>
      <c r="Q26">
        <v>0.7</v>
      </c>
      <c r="R26">
        <v>0.6</v>
      </c>
      <c r="S26">
        <v>0.63</v>
      </c>
      <c r="T26">
        <v>0.69</v>
      </c>
      <c r="U26">
        <v>0.6</v>
      </c>
      <c r="V26">
        <v>0.68</v>
      </c>
      <c r="W26">
        <v>0.69</v>
      </c>
      <c r="X26">
        <v>0.67</v>
      </c>
      <c r="Y26" s="5">
        <f t="shared" si="3"/>
        <v>0.50071072458113786</v>
      </c>
      <c r="Z26" s="5">
        <f t="shared" si="4"/>
        <v>0.38179742925207466</v>
      </c>
      <c r="AA26" s="5">
        <f t="shared" si="5"/>
        <v>0.87624892948900945</v>
      </c>
      <c r="AB26" s="3">
        <v>1.11911</v>
      </c>
      <c r="AC26" s="3">
        <v>1.823035</v>
      </c>
      <c r="AD26" s="3">
        <v>0.6139</v>
      </c>
      <c r="AE26">
        <f t="shared" si="0"/>
        <v>0.65999999999999992</v>
      </c>
      <c r="AF26">
        <f t="shared" si="1"/>
        <v>0.59499999999999997</v>
      </c>
      <c r="AG26">
        <f t="shared" si="2"/>
        <v>0.60499999999999998</v>
      </c>
    </row>
    <row r="27" spans="1:33" x14ac:dyDescent="0.35">
      <c r="A27" t="s">
        <v>93</v>
      </c>
      <c r="B27" t="s">
        <v>92</v>
      </c>
      <c r="D27" t="s">
        <v>107</v>
      </c>
      <c r="E27">
        <v>1996</v>
      </c>
      <c r="F27">
        <v>0.64</v>
      </c>
      <c r="G27" t="s">
        <v>90</v>
      </c>
      <c r="I27">
        <v>1996</v>
      </c>
      <c r="J27">
        <v>0.64</v>
      </c>
      <c r="K27">
        <v>0.63</v>
      </c>
      <c r="L27">
        <v>0.64</v>
      </c>
      <c r="M27">
        <v>0.61</v>
      </c>
      <c r="N27">
        <v>0.61</v>
      </c>
      <c r="O27">
        <v>0.68</v>
      </c>
      <c r="P27">
        <v>0.6</v>
      </c>
      <c r="Q27">
        <v>0.68</v>
      </c>
      <c r="R27">
        <v>0.62</v>
      </c>
      <c r="S27">
        <v>0.68</v>
      </c>
      <c r="T27">
        <v>0.7</v>
      </c>
      <c r="U27">
        <v>0.56999999999999995</v>
      </c>
      <c r="V27">
        <v>0.66</v>
      </c>
      <c r="W27">
        <v>0.68</v>
      </c>
      <c r="X27">
        <v>0.68</v>
      </c>
      <c r="Y27" s="5">
        <f t="shared" si="3"/>
        <v>0.55269630159240779</v>
      </c>
      <c r="Z27" s="5">
        <f t="shared" si="4"/>
        <v>0.42993334904055086</v>
      </c>
      <c r="AA27" s="5">
        <f t="shared" si="5"/>
        <v>0.85883528404224951</v>
      </c>
      <c r="AB27" s="3">
        <v>1.2353000000000001</v>
      </c>
      <c r="AC27" s="3">
        <v>2.0528780000000002</v>
      </c>
      <c r="AD27" s="3">
        <v>0.60170000000000001</v>
      </c>
      <c r="AE27">
        <f t="shared" si="0"/>
        <v>0.69</v>
      </c>
      <c r="AF27">
        <f t="shared" si="1"/>
        <v>0.61499999999999999</v>
      </c>
      <c r="AG27">
        <f t="shared" si="2"/>
        <v>0.63</v>
      </c>
    </row>
    <row r="28" spans="1:33" x14ac:dyDescent="0.35">
      <c r="A28" t="s">
        <v>93</v>
      </c>
      <c r="B28" t="s">
        <v>92</v>
      </c>
      <c r="D28" t="s">
        <v>107</v>
      </c>
      <c r="E28">
        <v>1995</v>
      </c>
      <c r="F28">
        <v>0.68</v>
      </c>
      <c r="G28" t="s">
        <v>90</v>
      </c>
      <c r="I28">
        <v>1995</v>
      </c>
      <c r="J28">
        <v>0.68</v>
      </c>
      <c r="K28">
        <v>0.64</v>
      </c>
      <c r="L28">
        <v>0.7</v>
      </c>
      <c r="M28">
        <v>0.62</v>
      </c>
      <c r="N28">
        <v>0.55000000000000004</v>
      </c>
      <c r="O28">
        <v>0.79</v>
      </c>
      <c r="P28">
        <v>0.71</v>
      </c>
      <c r="Q28">
        <v>0.76</v>
      </c>
      <c r="R28">
        <v>0.68</v>
      </c>
      <c r="S28">
        <v>0.68</v>
      </c>
      <c r="T28">
        <v>0.73</v>
      </c>
      <c r="U28">
        <v>0.6</v>
      </c>
      <c r="V28">
        <v>0.67</v>
      </c>
      <c r="W28">
        <v>0.69</v>
      </c>
      <c r="X28">
        <v>0.68</v>
      </c>
      <c r="Y28" s="5">
        <f t="shared" si="3"/>
        <v>0.50110892721079636</v>
      </c>
      <c r="Z28" s="5">
        <f t="shared" si="4"/>
        <v>0.39791617581612082</v>
      </c>
      <c r="AA28" s="5">
        <f t="shared" si="5"/>
        <v>0.84142163859548957</v>
      </c>
      <c r="AB28" s="3">
        <v>1.1200000000000001</v>
      </c>
      <c r="AC28" s="3">
        <v>1.9</v>
      </c>
      <c r="AD28" s="3">
        <v>0.58950000000000002</v>
      </c>
      <c r="AE28">
        <f t="shared" si="0"/>
        <v>0.70500000000000007</v>
      </c>
      <c r="AF28">
        <f t="shared" si="1"/>
        <v>0.67500000000000004</v>
      </c>
      <c r="AG28">
        <f t="shared" si="2"/>
        <v>0.69</v>
      </c>
    </row>
    <row r="29" spans="1:33" x14ac:dyDescent="0.35">
      <c r="A29" t="s">
        <v>93</v>
      </c>
      <c r="B29" t="s">
        <v>92</v>
      </c>
      <c r="D29" t="s">
        <v>107</v>
      </c>
      <c r="E29">
        <v>1994</v>
      </c>
      <c r="F29">
        <v>0.39</v>
      </c>
      <c r="G29" t="s">
        <v>90</v>
      </c>
      <c r="I29">
        <v>1994</v>
      </c>
      <c r="J29">
        <v>0.39</v>
      </c>
      <c r="K29">
        <v>0.39</v>
      </c>
      <c r="L29">
        <v>0.36</v>
      </c>
      <c r="M29">
        <v>0.52</v>
      </c>
      <c r="N29">
        <v>0.42</v>
      </c>
      <c r="O29">
        <v>0.34</v>
      </c>
      <c r="P29">
        <v>0.35</v>
      </c>
      <c r="Q29">
        <v>0.33</v>
      </c>
      <c r="R29">
        <v>0.37</v>
      </c>
      <c r="S29">
        <v>0.37</v>
      </c>
      <c r="T29">
        <v>0.42</v>
      </c>
      <c r="U29">
        <v>0.49</v>
      </c>
      <c r="V29">
        <v>0.47</v>
      </c>
      <c r="W29">
        <v>0.45</v>
      </c>
      <c r="X29">
        <v>0.36</v>
      </c>
      <c r="Y29" s="5">
        <f t="shared" si="3"/>
        <v>0.36181048865726517</v>
      </c>
      <c r="Z29" s="5">
        <f t="shared" si="4"/>
        <v>0.31414434932851648</v>
      </c>
      <c r="AA29" s="5">
        <f t="shared" si="5"/>
        <v>0.76948330002854703</v>
      </c>
      <c r="AB29" s="3">
        <v>0.80866199999999999</v>
      </c>
      <c r="AC29" s="3">
        <v>1.5</v>
      </c>
      <c r="AD29" s="3">
        <v>0.53910000000000002</v>
      </c>
      <c r="AE29">
        <f t="shared" si="0"/>
        <v>0.39500000000000002</v>
      </c>
      <c r="AF29">
        <f t="shared" si="1"/>
        <v>0.37</v>
      </c>
      <c r="AG29">
        <f t="shared" si="2"/>
        <v>0.36499999999999999</v>
      </c>
    </row>
    <row r="30" spans="1:33" x14ac:dyDescent="0.35">
      <c r="A30" t="s">
        <v>93</v>
      </c>
      <c r="B30" t="s">
        <v>92</v>
      </c>
      <c r="D30" t="s">
        <v>107</v>
      </c>
      <c r="E30">
        <v>1993</v>
      </c>
      <c r="F30">
        <v>0.51</v>
      </c>
      <c r="G30" t="s">
        <v>90</v>
      </c>
      <c r="I30">
        <v>1993</v>
      </c>
      <c r="J30">
        <v>0.51</v>
      </c>
      <c r="K30">
        <v>0.47</v>
      </c>
      <c r="L30">
        <v>0.5</v>
      </c>
      <c r="M30">
        <v>0.55000000000000004</v>
      </c>
      <c r="N30">
        <v>0.51</v>
      </c>
      <c r="O30">
        <v>0.55000000000000004</v>
      </c>
      <c r="P30">
        <v>0.49</v>
      </c>
      <c r="Q30">
        <v>0.52</v>
      </c>
      <c r="R30">
        <v>0.45</v>
      </c>
      <c r="S30">
        <v>0.51</v>
      </c>
      <c r="T30">
        <v>0.6</v>
      </c>
      <c r="U30">
        <v>0.54</v>
      </c>
      <c r="V30">
        <v>0.59</v>
      </c>
      <c r="W30">
        <v>0.61</v>
      </c>
      <c r="X30">
        <v>0.52</v>
      </c>
      <c r="Y30" s="5">
        <f t="shared" si="3"/>
        <v>0.35963469159206335</v>
      </c>
      <c r="Z30" s="5">
        <f t="shared" si="4"/>
        <v>0.29863671823869736</v>
      </c>
      <c r="AA30" s="5">
        <f t="shared" si="5"/>
        <v>0.80459606051955468</v>
      </c>
      <c r="AB30" s="3">
        <v>0.80379900000000004</v>
      </c>
      <c r="AC30" s="3">
        <v>1.425953</v>
      </c>
      <c r="AD30" s="3">
        <v>0.56369999999999998</v>
      </c>
      <c r="AE30">
        <f t="shared" si="0"/>
        <v>0.55499999999999994</v>
      </c>
      <c r="AF30">
        <f t="shared" si="1"/>
        <v>0.48</v>
      </c>
      <c r="AG30">
        <f t="shared" si="2"/>
        <v>0.47499999999999998</v>
      </c>
    </row>
    <row r="31" spans="1:33" x14ac:dyDescent="0.35">
      <c r="A31" t="s">
        <v>93</v>
      </c>
      <c r="B31" t="s">
        <v>92</v>
      </c>
      <c r="D31" t="s">
        <v>107</v>
      </c>
      <c r="E31">
        <v>1992</v>
      </c>
      <c r="F31">
        <v>0.48</v>
      </c>
      <c r="G31" t="s">
        <v>90</v>
      </c>
      <c r="I31">
        <v>1992</v>
      </c>
      <c r="J31">
        <v>0.48</v>
      </c>
      <c r="K31">
        <v>0.47</v>
      </c>
      <c r="L31">
        <v>0.44</v>
      </c>
      <c r="M31">
        <v>0.53</v>
      </c>
      <c r="N31">
        <v>0.42</v>
      </c>
      <c r="O31">
        <v>0.5</v>
      </c>
      <c r="P31">
        <v>0.43</v>
      </c>
      <c r="Q31">
        <v>0.53</v>
      </c>
      <c r="R31">
        <v>0.43</v>
      </c>
      <c r="S31">
        <v>0.48</v>
      </c>
      <c r="T31">
        <v>0.55000000000000004</v>
      </c>
      <c r="U31">
        <v>0.5</v>
      </c>
      <c r="V31">
        <v>0.5</v>
      </c>
      <c r="W31">
        <v>0.52</v>
      </c>
      <c r="X31">
        <v>0.46</v>
      </c>
      <c r="Y31" s="5">
        <f t="shared" si="3"/>
        <v>0.36375541768100206</v>
      </c>
      <c r="Z31" s="5">
        <f t="shared" si="4"/>
        <v>0.3036728710175659</v>
      </c>
      <c r="AA31" s="5">
        <f t="shared" si="5"/>
        <v>0.80031401655723666</v>
      </c>
      <c r="AB31" s="3">
        <v>0.81300899999999998</v>
      </c>
      <c r="AC31" s="3">
        <v>1.45</v>
      </c>
      <c r="AD31" s="3">
        <v>0.56069999999999998</v>
      </c>
      <c r="AE31">
        <f t="shared" si="0"/>
        <v>0.51500000000000001</v>
      </c>
      <c r="AF31">
        <f t="shared" si="1"/>
        <v>0.44999999999999996</v>
      </c>
      <c r="AG31">
        <f t="shared" si="2"/>
        <v>0.435</v>
      </c>
    </row>
    <row r="32" spans="1:33" x14ac:dyDescent="0.35">
      <c r="A32" t="s">
        <v>93</v>
      </c>
      <c r="B32" t="s">
        <v>92</v>
      </c>
      <c r="D32" t="s">
        <v>107</v>
      </c>
      <c r="E32">
        <v>1991</v>
      </c>
      <c r="F32">
        <v>0.6</v>
      </c>
      <c r="G32" t="s">
        <v>90</v>
      </c>
      <c r="I32">
        <v>1991</v>
      </c>
      <c r="J32">
        <v>0.6</v>
      </c>
      <c r="K32">
        <v>0.6</v>
      </c>
      <c r="L32">
        <v>0.57999999999999996</v>
      </c>
      <c r="M32">
        <v>0.37</v>
      </c>
      <c r="N32">
        <v>0.55000000000000004</v>
      </c>
      <c r="O32">
        <v>0.74</v>
      </c>
      <c r="P32">
        <v>0.63</v>
      </c>
      <c r="Q32">
        <v>0.68</v>
      </c>
      <c r="R32">
        <v>0.55000000000000004</v>
      </c>
      <c r="S32">
        <v>0.64</v>
      </c>
      <c r="T32">
        <v>0.67</v>
      </c>
      <c r="U32">
        <v>0.35</v>
      </c>
      <c r="V32">
        <v>0.68</v>
      </c>
      <c r="W32">
        <v>0.61</v>
      </c>
      <c r="X32">
        <v>0.54</v>
      </c>
      <c r="Y32" s="5">
        <f t="shared" si="3"/>
        <v>0.34214464777635151</v>
      </c>
      <c r="Z32" s="5">
        <f t="shared" si="4"/>
        <v>0.29571454750124349</v>
      </c>
      <c r="AA32" s="5">
        <f t="shared" si="5"/>
        <v>0.77305166999714525</v>
      </c>
      <c r="AB32" s="3">
        <v>0.76470800000000005</v>
      </c>
      <c r="AC32" s="3">
        <v>1.4119999999999999</v>
      </c>
      <c r="AD32" s="3">
        <v>0.54159999999999997</v>
      </c>
      <c r="AE32">
        <f t="shared" si="0"/>
        <v>0.65500000000000003</v>
      </c>
      <c r="AF32">
        <f t="shared" si="1"/>
        <v>0.61499999999999999</v>
      </c>
      <c r="AG32">
        <f t="shared" si="2"/>
        <v>0.56499999999999995</v>
      </c>
    </row>
    <row r="33" spans="1:33" x14ac:dyDescent="0.35">
      <c r="A33" t="s">
        <v>93</v>
      </c>
      <c r="B33" t="s">
        <v>92</v>
      </c>
      <c r="D33" t="s">
        <v>107</v>
      </c>
      <c r="E33">
        <v>1990</v>
      </c>
      <c r="F33">
        <v>0.43</v>
      </c>
      <c r="G33" t="s">
        <v>90</v>
      </c>
      <c r="I33">
        <v>1990</v>
      </c>
      <c r="J33">
        <v>0.43</v>
      </c>
      <c r="K33">
        <v>0.45</v>
      </c>
      <c r="L33">
        <v>0.42</v>
      </c>
      <c r="M33">
        <v>0.56999999999999995</v>
      </c>
      <c r="N33">
        <v>0.43</v>
      </c>
      <c r="O33">
        <v>0.37</v>
      </c>
      <c r="P33">
        <v>0.41</v>
      </c>
      <c r="Q33">
        <v>0.42</v>
      </c>
      <c r="R33">
        <v>0.41</v>
      </c>
      <c r="S33">
        <v>0.44</v>
      </c>
      <c r="T33">
        <v>0.38</v>
      </c>
      <c r="U33">
        <v>0.45</v>
      </c>
      <c r="V33">
        <v>0.39</v>
      </c>
      <c r="W33">
        <v>0.48</v>
      </c>
      <c r="X33">
        <v>0.48</v>
      </c>
      <c r="Y33" s="5">
        <f t="shared" si="3"/>
        <v>0.36129103556396902</v>
      </c>
      <c r="Z33" s="5">
        <f t="shared" si="4"/>
        <v>0.32807141548208069</v>
      </c>
      <c r="AA33" s="5">
        <f t="shared" si="5"/>
        <v>0.73579788752497854</v>
      </c>
      <c r="AB33" s="3">
        <v>0.80750100000000002</v>
      </c>
      <c r="AC33" s="3">
        <v>1.5665</v>
      </c>
      <c r="AD33" s="3">
        <v>0.51549999999999996</v>
      </c>
      <c r="AE33">
        <f t="shared" si="0"/>
        <v>0.41000000000000003</v>
      </c>
      <c r="AF33">
        <f t="shared" si="1"/>
        <v>0.43</v>
      </c>
      <c r="AG33">
        <f t="shared" si="2"/>
        <v>0.41499999999999998</v>
      </c>
    </row>
    <row r="34" spans="1:33" x14ac:dyDescent="0.35">
      <c r="A34" t="s">
        <v>93</v>
      </c>
      <c r="B34" t="s">
        <v>92</v>
      </c>
      <c r="D34" t="s">
        <v>107</v>
      </c>
      <c r="E34">
        <v>1989</v>
      </c>
      <c r="F34">
        <v>0.45</v>
      </c>
      <c r="G34" t="s">
        <v>90</v>
      </c>
      <c r="I34">
        <v>1989</v>
      </c>
      <c r="J34">
        <v>0.45</v>
      </c>
      <c r="K34">
        <v>0.45</v>
      </c>
      <c r="L34">
        <v>0.46</v>
      </c>
      <c r="M34">
        <v>0.46</v>
      </c>
      <c r="N34">
        <v>0.45</v>
      </c>
      <c r="O34">
        <v>0.38</v>
      </c>
      <c r="P34">
        <v>0.46</v>
      </c>
      <c r="Q34">
        <v>0.49</v>
      </c>
      <c r="R34">
        <v>0.45</v>
      </c>
      <c r="S34">
        <v>0.46</v>
      </c>
      <c r="T34">
        <v>0.42</v>
      </c>
      <c r="U34">
        <v>0.41</v>
      </c>
      <c r="V34">
        <v>0.41</v>
      </c>
      <c r="W34">
        <v>0.45</v>
      </c>
      <c r="X34">
        <v>0.38</v>
      </c>
      <c r="Y34" s="5">
        <f t="shared" si="3"/>
        <v>0.34921967944240895</v>
      </c>
      <c r="Z34" s="5">
        <f t="shared" si="4"/>
        <v>0.28760962328856776</v>
      </c>
      <c r="AA34" s="5">
        <f t="shared" si="5"/>
        <v>0.81130459606051952</v>
      </c>
      <c r="AB34" s="3">
        <v>0.78052100000000002</v>
      </c>
      <c r="AC34" s="3">
        <v>1.3733</v>
      </c>
      <c r="AD34" s="3">
        <v>0.56840000000000002</v>
      </c>
      <c r="AE34">
        <f t="shared" si="0"/>
        <v>0.44</v>
      </c>
      <c r="AF34">
        <f t="shared" si="1"/>
        <v>0.45500000000000002</v>
      </c>
      <c r="AG34">
        <f t="shared" si="2"/>
        <v>0.45500000000000002</v>
      </c>
    </row>
    <row r="35" spans="1:33" x14ac:dyDescent="0.35">
      <c r="A35" t="s">
        <v>93</v>
      </c>
      <c r="B35" t="s">
        <v>92</v>
      </c>
      <c r="D35" t="s">
        <v>107</v>
      </c>
      <c r="E35">
        <v>1988</v>
      </c>
      <c r="F35">
        <v>0.43</v>
      </c>
      <c r="G35" t="s">
        <v>90</v>
      </c>
      <c r="I35">
        <v>1988</v>
      </c>
      <c r="J35">
        <v>0.43</v>
      </c>
      <c r="K35">
        <v>0.39</v>
      </c>
      <c r="L35">
        <v>0.39</v>
      </c>
      <c r="M35">
        <v>0.52</v>
      </c>
      <c r="N35">
        <v>0.43</v>
      </c>
      <c r="O35">
        <v>0.52</v>
      </c>
      <c r="P35">
        <v>0.4</v>
      </c>
      <c r="Q35">
        <v>0.46</v>
      </c>
      <c r="R35">
        <v>0.42</v>
      </c>
      <c r="S35">
        <v>0.44</v>
      </c>
      <c r="T35">
        <v>0.43</v>
      </c>
      <c r="U35">
        <v>0.53</v>
      </c>
      <c r="V35">
        <v>0.5</v>
      </c>
      <c r="W35">
        <v>0.47</v>
      </c>
      <c r="X35">
        <v>0.39</v>
      </c>
      <c r="Y35" s="5">
        <f t="shared" si="3"/>
        <v>0.37233153903526683</v>
      </c>
      <c r="Z35" s="5">
        <f t="shared" si="4"/>
        <v>0.32807141548208069</v>
      </c>
      <c r="AA35" s="5">
        <f t="shared" si="5"/>
        <v>0.75820725092777619</v>
      </c>
      <c r="AB35" s="3">
        <v>0.83217699999999994</v>
      </c>
      <c r="AC35" s="3">
        <v>1.5665</v>
      </c>
      <c r="AD35" s="3">
        <v>0.53120000000000001</v>
      </c>
      <c r="AE35">
        <f t="shared" si="0"/>
        <v>0.435</v>
      </c>
      <c r="AF35">
        <f t="shared" si="1"/>
        <v>0.39500000000000002</v>
      </c>
      <c r="AG35">
        <f t="shared" si="2"/>
        <v>0.40500000000000003</v>
      </c>
    </row>
    <row r="36" spans="1:33" x14ac:dyDescent="0.35">
      <c r="A36" t="s">
        <v>93</v>
      </c>
      <c r="B36" t="s">
        <v>92</v>
      </c>
      <c r="D36" t="s">
        <v>107</v>
      </c>
      <c r="E36">
        <v>1987</v>
      </c>
      <c r="F36">
        <v>0.38</v>
      </c>
      <c r="G36" t="s">
        <v>90</v>
      </c>
      <c r="I36">
        <v>1987</v>
      </c>
      <c r="J36">
        <v>0.38</v>
      </c>
      <c r="K36">
        <v>0.42</v>
      </c>
      <c r="L36">
        <v>0.34</v>
      </c>
      <c r="M36">
        <v>0.45</v>
      </c>
      <c r="N36">
        <v>0.41</v>
      </c>
      <c r="O36">
        <v>0.38</v>
      </c>
      <c r="P36">
        <v>0.39</v>
      </c>
      <c r="Q36">
        <v>0.26</v>
      </c>
      <c r="R36">
        <v>0.38</v>
      </c>
      <c r="S36">
        <v>0.4</v>
      </c>
      <c r="T36">
        <v>0.4</v>
      </c>
      <c r="U36">
        <v>0.45</v>
      </c>
      <c r="V36">
        <v>0.28999999999999998</v>
      </c>
      <c r="W36">
        <v>0.31</v>
      </c>
      <c r="X36">
        <v>0.3</v>
      </c>
      <c r="Y36" s="5">
        <f t="shared" si="3"/>
        <v>0.29709987682563604</v>
      </c>
      <c r="Z36" s="5">
        <f t="shared" si="4"/>
        <v>0.25837325584439386</v>
      </c>
      <c r="AA36" s="5">
        <f t="shared" si="5"/>
        <v>0.7681986868398516</v>
      </c>
      <c r="AB36" s="3">
        <v>0.66403100000000004</v>
      </c>
      <c r="AC36" s="3">
        <v>1.2337</v>
      </c>
      <c r="AD36" s="3">
        <v>0.53820000000000001</v>
      </c>
      <c r="AE36">
        <f t="shared" si="0"/>
        <v>0.4</v>
      </c>
      <c r="AF36">
        <f t="shared" si="1"/>
        <v>0.40500000000000003</v>
      </c>
      <c r="AG36">
        <f t="shared" si="2"/>
        <v>0.36</v>
      </c>
    </row>
    <row r="37" spans="1:33" x14ac:dyDescent="0.35">
      <c r="A37" t="s">
        <v>93</v>
      </c>
      <c r="B37" t="s">
        <v>92</v>
      </c>
      <c r="D37" t="s">
        <v>107</v>
      </c>
      <c r="E37">
        <v>1986</v>
      </c>
      <c r="F37">
        <v>0.45</v>
      </c>
      <c r="G37" t="s">
        <v>90</v>
      </c>
      <c r="I37">
        <v>1986</v>
      </c>
      <c r="J37">
        <v>0.45</v>
      </c>
      <c r="K37">
        <v>0.45</v>
      </c>
      <c r="L37">
        <v>0.41</v>
      </c>
      <c r="M37">
        <v>0.47</v>
      </c>
      <c r="N37">
        <v>0.4</v>
      </c>
      <c r="O37">
        <v>0.4</v>
      </c>
      <c r="P37">
        <v>0.47</v>
      </c>
      <c r="Q37">
        <v>0.45</v>
      </c>
      <c r="R37">
        <v>0.43</v>
      </c>
      <c r="S37">
        <v>0.45</v>
      </c>
      <c r="T37">
        <v>0.46</v>
      </c>
      <c r="U37">
        <v>0.44</v>
      </c>
      <c r="V37">
        <v>0.51</v>
      </c>
      <c r="W37">
        <v>0.5</v>
      </c>
      <c r="X37">
        <v>0.48</v>
      </c>
      <c r="Y37" s="5">
        <f t="shared" si="3"/>
        <v>0.27322964256168669</v>
      </c>
      <c r="Z37" s="5">
        <f t="shared" si="4"/>
        <v>0.24580748187125318</v>
      </c>
      <c r="AA37" s="5">
        <f t="shared" si="5"/>
        <v>0.74264915786468744</v>
      </c>
      <c r="AB37" s="3">
        <v>0.61068</v>
      </c>
      <c r="AC37" s="3">
        <v>1.1737</v>
      </c>
      <c r="AD37" s="3">
        <v>0.52029999999999998</v>
      </c>
      <c r="AE37">
        <f t="shared" si="0"/>
        <v>0.45500000000000002</v>
      </c>
      <c r="AF37">
        <f t="shared" si="1"/>
        <v>0.45999999999999996</v>
      </c>
      <c r="AG37">
        <f t="shared" si="2"/>
        <v>0.42</v>
      </c>
    </row>
    <row r="38" spans="1:33" x14ac:dyDescent="0.35">
      <c r="A38" t="s">
        <v>93</v>
      </c>
      <c r="B38" t="s">
        <v>92</v>
      </c>
      <c r="D38" t="s">
        <v>107</v>
      </c>
      <c r="E38">
        <v>1985</v>
      </c>
      <c r="F38">
        <v>0.46</v>
      </c>
      <c r="G38" t="s">
        <v>90</v>
      </c>
      <c r="I38">
        <v>1985</v>
      </c>
      <c r="J38">
        <v>0.46</v>
      </c>
      <c r="K38">
        <v>0.46</v>
      </c>
      <c r="L38">
        <v>0.45</v>
      </c>
      <c r="M38">
        <v>0.4</v>
      </c>
      <c r="N38">
        <v>0.41</v>
      </c>
      <c r="O38">
        <v>0.37</v>
      </c>
      <c r="P38">
        <v>0.46</v>
      </c>
      <c r="Q38">
        <v>0.47</v>
      </c>
      <c r="R38">
        <v>0.43</v>
      </c>
      <c r="S38">
        <v>0.53</v>
      </c>
      <c r="T38">
        <v>0.46</v>
      </c>
      <c r="U38">
        <v>0.46</v>
      </c>
      <c r="V38">
        <v>0.36</v>
      </c>
      <c r="W38">
        <v>0.47</v>
      </c>
      <c r="X38">
        <v>0.4</v>
      </c>
      <c r="Y38" s="5">
        <f t="shared" si="3"/>
        <v>0.2483688233291261</v>
      </c>
      <c r="Z38" s="5">
        <f t="shared" si="4"/>
        <v>0.23033063692766831</v>
      </c>
      <c r="AA38" s="5">
        <f t="shared" si="5"/>
        <v>0.72038252926063384</v>
      </c>
      <c r="AB38" s="3">
        <v>0.55511500000000003</v>
      </c>
      <c r="AC38" s="3">
        <v>1.0998000000000001</v>
      </c>
      <c r="AD38" s="3">
        <v>0.50470000000000004</v>
      </c>
      <c r="AE38">
        <f t="shared" si="0"/>
        <v>0.495</v>
      </c>
      <c r="AF38">
        <f t="shared" si="1"/>
        <v>0.46</v>
      </c>
      <c r="AG38">
        <f t="shared" si="2"/>
        <v>0.44</v>
      </c>
    </row>
    <row r="39" spans="1:33" x14ac:dyDescent="0.35">
      <c r="A39" t="s">
        <v>93</v>
      </c>
      <c r="B39" t="s">
        <v>92</v>
      </c>
      <c r="D39" t="s">
        <v>107</v>
      </c>
      <c r="E39">
        <v>1984</v>
      </c>
      <c r="F39">
        <v>0.53</v>
      </c>
      <c r="G39" t="s">
        <v>90</v>
      </c>
      <c r="I39">
        <v>1984</v>
      </c>
      <c r="J39">
        <v>0.53</v>
      </c>
      <c r="K39">
        <v>0.54</v>
      </c>
      <c r="L39">
        <v>0.48</v>
      </c>
      <c r="M39">
        <v>0.6</v>
      </c>
      <c r="N39">
        <v>0.51</v>
      </c>
      <c r="O39">
        <v>0.56999999999999995</v>
      </c>
      <c r="P39">
        <v>0.56000000000000005</v>
      </c>
      <c r="Q39">
        <v>0.53</v>
      </c>
      <c r="R39">
        <v>0.51</v>
      </c>
      <c r="S39">
        <v>0.52</v>
      </c>
      <c r="T39">
        <v>0.55000000000000004</v>
      </c>
      <c r="U39">
        <v>0.56000000000000005</v>
      </c>
      <c r="V39">
        <v>0.45</v>
      </c>
      <c r="W39">
        <v>0.54</v>
      </c>
      <c r="X39">
        <v>0.44</v>
      </c>
      <c r="Y39" s="5">
        <f t="shared" si="3"/>
        <v>0.25281034861521678</v>
      </c>
      <c r="Z39" s="5">
        <f t="shared" si="4"/>
        <v>0.21544019476949658</v>
      </c>
      <c r="AA39" s="5">
        <f t="shared" si="5"/>
        <v>0.78404224950042822</v>
      </c>
      <c r="AB39" s="3">
        <v>0.56504200000000004</v>
      </c>
      <c r="AC39" s="3">
        <v>1.0286999999999999</v>
      </c>
      <c r="AD39" s="3">
        <v>0.54930000000000001</v>
      </c>
      <c r="AE39">
        <f t="shared" si="0"/>
        <v>0.53500000000000003</v>
      </c>
      <c r="AF39">
        <f t="shared" si="1"/>
        <v>0.55000000000000004</v>
      </c>
      <c r="AG39">
        <f t="shared" si="2"/>
        <v>0.495</v>
      </c>
    </row>
    <row r="40" spans="1:33" x14ac:dyDescent="0.35">
      <c r="A40" t="s">
        <v>93</v>
      </c>
      <c r="B40" t="s">
        <v>92</v>
      </c>
      <c r="C40">
        <v>190430</v>
      </c>
      <c r="D40" t="s">
        <v>91</v>
      </c>
      <c r="E40">
        <v>2021</v>
      </c>
      <c r="F40">
        <v>0.55000000000000004</v>
      </c>
      <c r="G40" t="s">
        <v>90</v>
      </c>
      <c r="I40" t="s">
        <v>182</v>
      </c>
      <c r="J40">
        <f>SUM(K2:K38)</f>
        <v>18.830000000000002</v>
      </c>
      <c r="K40">
        <f>SUM(K2:K39)</f>
        <v>19.37</v>
      </c>
      <c r="L40">
        <f t="shared" ref="L40:AA40" si="6">SUM(L2:L39)</f>
        <v>19.170000000000002</v>
      </c>
      <c r="M40">
        <f t="shared" si="6"/>
        <v>19.98</v>
      </c>
      <c r="N40">
        <f t="shared" si="6"/>
        <v>18.309999999999999</v>
      </c>
      <c r="O40">
        <f t="shared" si="6"/>
        <v>20.659999999999997</v>
      </c>
      <c r="P40">
        <f t="shared" si="6"/>
        <v>19.399999999999995</v>
      </c>
      <c r="Q40">
        <f t="shared" si="6"/>
        <v>20.950000000000003</v>
      </c>
      <c r="R40">
        <f t="shared" si="6"/>
        <v>19.52</v>
      </c>
      <c r="S40">
        <f t="shared" si="6"/>
        <v>19.89</v>
      </c>
      <c r="T40">
        <f t="shared" si="6"/>
        <v>20.860000000000003</v>
      </c>
      <c r="U40">
        <f t="shared" si="6"/>
        <v>19.700000000000006</v>
      </c>
      <c r="V40">
        <f t="shared" si="6"/>
        <v>21.150000000000002</v>
      </c>
      <c r="W40">
        <f t="shared" si="6"/>
        <v>20.719999999999992</v>
      </c>
      <c r="X40">
        <f t="shared" si="6"/>
        <v>19.760000000000002</v>
      </c>
      <c r="Y40">
        <f t="shared" si="6"/>
        <v>20.764238987795768</v>
      </c>
      <c r="Z40">
        <f t="shared" si="6"/>
        <v>17.464973847482923</v>
      </c>
      <c r="AA40">
        <f t="shared" si="6"/>
        <v>29.993862403654003</v>
      </c>
      <c r="AB40" s="9">
        <f>(SUM(AB2:AB39))/37</f>
        <v>1.2542964054054051</v>
      </c>
      <c r="AC40" s="9">
        <f>(SUM(AC2:AC39))/37</f>
        <v>2.2538666756756767</v>
      </c>
      <c r="AD40" s="9">
        <f>(SUM(AD2:AD39))/37</f>
        <v>0.56793783783783769</v>
      </c>
      <c r="AE40">
        <f t="shared" si="0"/>
        <v>20.375</v>
      </c>
      <c r="AF40">
        <f t="shared" si="1"/>
        <v>19.384999999999998</v>
      </c>
      <c r="AG40">
        <f t="shared" si="2"/>
        <v>19.344999999999999</v>
      </c>
    </row>
    <row r="41" spans="1:33" x14ac:dyDescent="0.35">
      <c r="A41" t="s">
        <v>93</v>
      </c>
      <c r="B41" t="s">
        <v>92</v>
      </c>
      <c r="C41">
        <v>190430</v>
      </c>
      <c r="D41" t="s">
        <v>91</v>
      </c>
      <c r="E41">
        <v>2020</v>
      </c>
      <c r="F41">
        <v>0.5</v>
      </c>
      <c r="G41" t="s">
        <v>90</v>
      </c>
      <c r="AB41" t="s">
        <v>183</v>
      </c>
    </row>
    <row r="42" spans="1:33" x14ac:dyDescent="0.35">
      <c r="A42" t="s">
        <v>93</v>
      </c>
      <c r="B42" t="s">
        <v>92</v>
      </c>
      <c r="C42">
        <v>190430</v>
      </c>
      <c r="D42" t="s">
        <v>91</v>
      </c>
      <c r="E42">
        <v>2019</v>
      </c>
      <c r="F42">
        <v>0.55000000000000004</v>
      </c>
      <c r="G42" t="s">
        <v>90</v>
      </c>
    </row>
    <row r="43" spans="1:33" x14ac:dyDescent="0.35">
      <c r="A43" t="s">
        <v>93</v>
      </c>
      <c r="B43" t="s">
        <v>92</v>
      </c>
      <c r="C43">
        <v>190430</v>
      </c>
      <c r="D43" t="s">
        <v>91</v>
      </c>
      <c r="E43">
        <v>2018</v>
      </c>
      <c r="F43">
        <v>0.55000000000000004</v>
      </c>
      <c r="G43" t="s">
        <v>90</v>
      </c>
    </row>
    <row r="44" spans="1:33" x14ac:dyDescent="0.35">
      <c r="A44" t="s">
        <v>93</v>
      </c>
      <c r="B44" t="s">
        <v>92</v>
      </c>
      <c r="C44">
        <v>190430</v>
      </c>
      <c r="D44" t="s">
        <v>91</v>
      </c>
      <c r="E44">
        <v>2017</v>
      </c>
      <c r="F44">
        <v>0.52</v>
      </c>
      <c r="G44" t="s">
        <v>90</v>
      </c>
    </row>
    <row r="45" spans="1:33" x14ac:dyDescent="0.35">
      <c r="A45" t="s">
        <v>93</v>
      </c>
      <c r="B45" t="s">
        <v>92</v>
      </c>
      <c r="C45">
        <v>190430</v>
      </c>
      <c r="D45" t="s">
        <v>91</v>
      </c>
      <c r="E45">
        <v>2016</v>
      </c>
      <c r="F45">
        <v>0.48</v>
      </c>
      <c r="G45" t="s">
        <v>90</v>
      </c>
    </row>
    <row r="46" spans="1:33" x14ac:dyDescent="0.35">
      <c r="A46" t="s">
        <v>93</v>
      </c>
      <c r="B46" t="s">
        <v>92</v>
      </c>
      <c r="C46">
        <v>190430</v>
      </c>
      <c r="D46" t="s">
        <v>91</v>
      </c>
      <c r="E46">
        <v>2015</v>
      </c>
      <c r="F46">
        <v>0.47</v>
      </c>
      <c r="G46" t="s">
        <v>90</v>
      </c>
    </row>
    <row r="47" spans="1:33" x14ac:dyDescent="0.35">
      <c r="A47" t="s">
        <v>93</v>
      </c>
      <c r="B47" t="s">
        <v>92</v>
      </c>
      <c r="C47">
        <v>190430</v>
      </c>
      <c r="D47" t="s">
        <v>91</v>
      </c>
      <c r="E47">
        <v>2014</v>
      </c>
      <c r="F47">
        <v>0.54</v>
      </c>
      <c r="G47" t="s">
        <v>90</v>
      </c>
    </row>
    <row r="48" spans="1:33" x14ac:dyDescent="0.35">
      <c r="A48" t="s">
        <v>93</v>
      </c>
      <c r="B48" t="s">
        <v>92</v>
      </c>
      <c r="C48">
        <v>190430</v>
      </c>
      <c r="D48" t="s">
        <v>91</v>
      </c>
      <c r="E48">
        <v>2013</v>
      </c>
      <c r="F48">
        <v>0.5</v>
      </c>
      <c r="G48" t="s">
        <v>90</v>
      </c>
    </row>
    <row r="49" spans="1:7" x14ac:dyDescent="0.35">
      <c r="A49" t="s">
        <v>93</v>
      </c>
      <c r="B49" t="s">
        <v>92</v>
      </c>
      <c r="C49">
        <v>190430</v>
      </c>
      <c r="D49" t="s">
        <v>91</v>
      </c>
      <c r="E49">
        <v>2012</v>
      </c>
      <c r="F49">
        <v>0.53</v>
      </c>
      <c r="G49" t="s">
        <v>90</v>
      </c>
    </row>
    <row r="50" spans="1:7" x14ac:dyDescent="0.35">
      <c r="A50" t="s">
        <v>93</v>
      </c>
      <c r="B50" t="s">
        <v>92</v>
      </c>
      <c r="C50">
        <v>190430</v>
      </c>
      <c r="D50" t="s">
        <v>91</v>
      </c>
      <c r="E50">
        <v>2011</v>
      </c>
      <c r="F50">
        <v>0.57999999999999996</v>
      </c>
      <c r="G50" t="s">
        <v>90</v>
      </c>
    </row>
    <row r="51" spans="1:7" x14ac:dyDescent="0.35">
      <c r="A51" t="s">
        <v>93</v>
      </c>
      <c r="B51" t="s">
        <v>92</v>
      </c>
      <c r="C51">
        <v>190430</v>
      </c>
      <c r="D51" t="s">
        <v>91</v>
      </c>
      <c r="E51">
        <v>2010</v>
      </c>
      <c r="F51">
        <v>0.5</v>
      </c>
      <c r="G51" t="s">
        <v>90</v>
      </c>
    </row>
    <row r="52" spans="1:7" x14ac:dyDescent="0.35">
      <c r="A52" t="s">
        <v>93</v>
      </c>
      <c r="B52" t="s">
        <v>92</v>
      </c>
      <c r="C52">
        <v>190430</v>
      </c>
      <c r="D52" t="s">
        <v>91</v>
      </c>
      <c r="E52">
        <v>2009</v>
      </c>
      <c r="F52">
        <v>0.53</v>
      </c>
      <c r="G52" t="s">
        <v>90</v>
      </c>
    </row>
    <row r="53" spans="1:7" x14ac:dyDescent="0.35">
      <c r="A53" t="s">
        <v>93</v>
      </c>
      <c r="B53" t="s">
        <v>92</v>
      </c>
      <c r="C53">
        <v>190430</v>
      </c>
      <c r="D53" t="s">
        <v>91</v>
      </c>
      <c r="E53">
        <v>2008</v>
      </c>
      <c r="F53">
        <v>0.56999999999999995</v>
      </c>
      <c r="G53" t="s">
        <v>90</v>
      </c>
    </row>
    <row r="54" spans="1:7" x14ac:dyDescent="0.35">
      <c r="A54" t="s">
        <v>93</v>
      </c>
      <c r="B54" t="s">
        <v>92</v>
      </c>
      <c r="C54">
        <v>190430</v>
      </c>
      <c r="D54" t="s">
        <v>91</v>
      </c>
      <c r="E54">
        <v>2007</v>
      </c>
      <c r="F54">
        <v>0.5</v>
      </c>
      <c r="G54" t="s">
        <v>90</v>
      </c>
    </row>
    <row r="55" spans="1:7" x14ac:dyDescent="0.35">
      <c r="A55" t="s">
        <v>93</v>
      </c>
      <c r="B55" t="s">
        <v>92</v>
      </c>
      <c r="C55">
        <v>190430</v>
      </c>
      <c r="D55" t="s">
        <v>91</v>
      </c>
      <c r="E55">
        <v>2006</v>
      </c>
      <c r="F55">
        <v>0.54</v>
      </c>
      <c r="G55" t="s">
        <v>90</v>
      </c>
    </row>
    <row r="56" spans="1:7" x14ac:dyDescent="0.35">
      <c r="A56" t="s">
        <v>93</v>
      </c>
      <c r="B56" t="s">
        <v>92</v>
      </c>
      <c r="C56">
        <v>190430</v>
      </c>
      <c r="D56" t="s">
        <v>91</v>
      </c>
      <c r="E56">
        <v>2005</v>
      </c>
      <c r="F56">
        <v>0.53</v>
      </c>
      <c r="G56" t="s">
        <v>90</v>
      </c>
    </row>
    <row r="57" spans="1:7" x14ac:dyDescent="0.35">
      <c r="A57" t="s">
        <v>93</v>
      </c>
      <c r="B57" t="s">
        <v>92</v>
      </c>
      <c r="C57">
        <v>190430</v>
      </c>
      <c r="D57" t="s">
        <v>91</v>
      </c>
      <c r="E57">
        <v>2004</v>
      </c>
      <c r="F57">
        <v>0.35</v>
      </c>
      <c r="G57" t="s">
        <v>90</v>
      </c>
    </row>
    <row r="58" spans="1:7" x14ac:dyDescent="0.35">
      <c r="A58" t="s">
        <v>93</v>
      </c>
      <c r="B58" t="s">
        <v>92</v>
      </c>
      <c r="C58">
        <v>190430</v>
      </c>
      <c r="D58" t="s">
        <v>91</v>
      </c>
      <c r="E58">
        <v>2003</v>
      </c>
      <c r="F58">
        <v>0.44</v>
      </c>
      <c r="G58" t="s">
        <v>90</v>
      </c>
    </row>
    <row r="59" spans="1:7" x14ac:dyDescent="0.35">
      <c r="A59" t="s">
        <v>93</v>
      </c>
      <c r="B59" t="s">
        <v>92</v>
      </c>
      <c r="C59">
        <v>190430</v>
      </c>
      <c r="D59" t="s">
        <v>91</v>
      </c>
      <c r="E59">
        <v>2002</v>
      </c>
      <c r="F59">
        <v>0.52</v>
      </c>
      <c r="G59" t="s">
        <v>90</v>
      </c>
    </row>
    <row r="60" spans="1:7" x14ac:dyDescent="0.35">
      <c r="A60" t="s">
        <v>93</v>
      </c>
      <c r="B60" t="s">
        <v>92</v>
      </c>
      <c r="C60">
        <v>190430</v>
      </c>
      <c r="D60" t="s">
        <v>91</v>
      </c>
      <c r="E60">
        <v>2001</v>
      </c>
      <c r="F60">
        <v>0.51</v>
      </c>
      <c r="G60" t="s">
        <v>90</v>
      </c>
    </row>
    <row r="61" spans="1:7" x14ac:dyDescent="0.35">
      <c r="A61" t="s">
        <v>93</v>
      </c>
      <c r="B61" t="s">
        <v>92</v>
      </c>
      <c r="C61">
        <v>190430</v>
      </c>
      <c r="D61" t="s">
        <v>91</v>
      </c>
      <c r="E61">
        <v>2000</v>
      </c>
      <c r="F61">
        <v>0.44</v>
      </c>
      <c r="G61" t="s">
        <v>90</v>
      </c>
    </row>
    <row r="62" spans="1:7" x14ac:dyDescent="0.35">
      <c r="A62" t="s">
        <v>93</v>
      </c>
      <c r="B62" t="s">
        <v>92</v>
      </c>
      <c r="C62">
        <v>190430</v>
      </c>
      <c r="D62" t="s">
        <v>91</v>
      </c>
      <c r="E62">
        <v>1999</v>
      </c>
      <c r="F62">
        <v>0.63</v>
      </c>
      <c r="G62" t="s">
        <v>90</v>
      </c>
    </row>
    <row r="63" spans="1:7" x14ac:dyDescent="0.35">
      <c r="A63" t="s">
        <v>93</v>
      </c>
      <c r="B63" t="s">
        <v>92</v>
      </c>
      <c r="C63">
        <v>190430</v>
      </c>
      <c r="D63" t="s">
        <v>91</v>
      </c>
      <c r="E63">
        <v>1998</v>
      </c>
      <c r="F63">
        <v>0.61</v>
      </c>
      <c r="G63" t="s">
        <v>90</v>
      </c>
    </row>
    <row r="64" spans="1:7" x14ac:dyDescent="0.35">
      <c r="A64" t="s">
        <v>93</v>
      </c>
      <c r="B64" t="s">
        <v>92</v>
      </c>
      <c r="C64">
        <v>190430</v>
      </c>
      <c r="D64" t="s">
        <v>91</v>
      </c>
      <c r="E64">
        <v>1997</v>
      </c>
      <c r="F64">
        <v>0.56999999999999995</v>
      </c>
      <c r="G64" t="s">
        <v>90</v>
      </c>
    </row>
    <row r="65" spans="1:7" x14ac:dyDescent="0.35">
      <c r="A65" t="s">
        <v>93</v>
      </c>
      <c r="B65" t="s">
        <v>92</v>
      </c>
      <c r="C65">
        <v>190430</v>
      </c>
      <c r="D65" t="s">
        <v>91</v>
      </c>
      <c r="E65">
        <v>1996</v>
      </c>
      <c r="F65">
        <v>0.63</v>
      </c>
      <c r="G65" t="s">
        <v>90</v>
      </c>
    </row>
    <row r="66" spans="1:7" x14ac:dyDescent="0.35">
      <c r="A66" t="s">
        <v>93</v>
      </c>
      <c r="B66" t="s">
        <v>92</v>
      </c>
      <c r="C66">
        <v>190430</v>
      </c>
      <c r="D66" t="s">
        <v>91</v>
      </c>
      <c r="E66">
        <v>1995</v>
      </c>
      <c r="F66">
        <v>0.64</v>
      </c>
      <c r="G66" t="s">
        <v>90</v>
      </c>
    </row>
    <row r="67" spans="1:7" x14ac:dyDescent="0.35">
      <c r="A67" t="s">
        <v>93</v>
      </c>
      <c r="B67" t="s">
        <v>92</v>
      </c>
      <c r="C67">
        <v>190430</v>
      </c>
      <c r="D67" t="s">
        <v>91</v>
      </c>
      <c r="E67">
        <v>1994</v>
      </c>
      <c r="F67">
        <v>0.39</v>
      </c>
      <c r="G67" t="s">
        <v>90</v>
      </c>
    </row>
    <row r="68" spans="1:7" x14ac:dyDescent="0.35">
      <c r="A68" t="s">
        <v>93</v>
      </c>
      <c r="B68" t="s">
        <v>92</v>
      </c>
      <c r="C68">
        <v>190430</v>
      </c>
      <c r="D68" t="s">
        <v>91</v>
      </c>
      <c r="E68">
        <v>1993</v>
      </c>
      <c r="F68">
        <v>0.47</v>
      </c>
      <c r="G68" t="s">
        <v>90</v>
      </c>
    </row>
    <row r="69" spans="1:7" x14ac:dyDescent="0.35">
      <c r="A69" t="s">
        <v>93</v>
      </c>
      <c r="B69" t="s">
        <v>92</v>
      </c>
      <c r="C69">
        <v>190430</v>
      </c>
      <c r="D69" t="s">
        <v>91</v>
      </c>
      <c r="E69">
        <v>1992</v>
      </c>
      <c r="F69">
        <v>0.47</v>
      </c>
      <c r="G69" t="s">
        <v>90</v>
      </c>
    </row>
    <row r="70" spans="1:7" x14ac:dyDescent="0.35">
      <c r="A70" t="s">
        <v>93</v>
      </c>
      <c r="B70" t="s">
        <v>92</v>
      </c>
      <c r="C70">
        <v>190430</v>
      </c>
      <c r="D70" t="s">
        <v>91</v>
      </c>
      <c r="E70">
        <v>1991</v>
      </c>
      <c r="F70">
        <v>0.6</v>
      </c>
      <c r="G70" t="s">
        <v>90</v>
      </c>
    </row>
    <row r="71" spans="1:7" x14ac:dyDescent="0.35">
      <c r="A71" t="s">
        <v>93</v>
      </c>
      <c r="B71" t="s">
        <v>92</v>
      </c>
      <c r="C71">
        <v>190430</v>
      </c>
      <c r="D71" t="s">
        <v>91</v>
      </c>
      <c r="E71">
        <v>1990</v>
      </c>
      <c r="F71">
        <v>0.45</v>
      </c>
      <c r="G71" t="s">
        <v>90</v>
      </c>
    </row>
    <row r="72" spans="1:7" x14ac:dyDescent="0.35">
      <c r="A72" t="s">
        <v>93</v>
      </c>
      <c r="B72" t="s">
        <v>92</v>
      </c>
      <c r="C72">
        <v>190430</v>
      </c>
      <c r="D72" t="s">
        <v>91</v>
      </c>
      <c r="E72">
        <v>1989</v>
      </c>
      <c r="F72">
        <v>0.45</v>
      </c>
      <c r="G72" t="s">
        <v>90</v>
      </c>
    </row>
    <row r="73" spans="1:7" x14ac:dyDescent="0.35">
      <c r="A73" t="s">
        <v>93</v>
      </c>
      <c r="B73" t="s">
        <v>92</v>
      </c>
      <c r="C73">
        <v>190430</v>
      </c>
      <c r="D73" t="s">
        <v>91</v>
      </c>
      <c r="E73">
        <v>1988</v>
      </c>
      <c r="F73">
        <v>0.39</v>
      </c>
      <c r="G73" t="s">
        <v>90</v>
      </c>
    </row>
    <row r="74" spans="1:7" x14ac:dyDescent="0.35">
      <c r="A74" t="s">
        <v>93</v>
      </c>
      <c r="B74" t="s">
        <v>92</v>
      </c>
      <c r="C74">
        <v>190430</v>
      </c>
      <c r="D74" t="s">
        <v>91</v>
      </c>
      <c r="E74">
        <v>1987</v>
      </c>
      <c r="F74">
        <v>0.42</v>
      </c>
      <c r="G74" t="s">
        <v>90</v>
      </c>
    </row>
    <row r="75" spans="1:7" x14ac:dyDescent="0.35">
      <c r="A75" t="s">
        <v>93</v>
      </c>
      <c r="B75" t="s">
        <v>92</v>
      </c>
      <c r="C75">
        <v>190430</v>
      </c>
      <c r="D75" t="s">
        <v>91</v>
      </c>
      <c r="E75">
        <v>1986</v>
      </c>
      <c r="F75">
        <v>0.45</v>
      </c>
      <c r="G75" t="s">
        <v>90</v>
      </c>
    </row>
    <row r="76" spans="1:7" x14ac:dyDescent="0.35">
      <c r="A76" t="s">
        <v>93</v>
      </c>
      <c r="B76" t="s">
        <v>92</v>
      </c>
      <c r="C76">
        <v>190430</v>
      </c>
      <c r="D76" t="s">
        <v>91</v>
      </c>
      <c r="E76">
        <v>1985</v>
      </c>
      <c r="F76">
        <v>0.46</v>
      </c>
      <c r="G76" t="s">
        <v>90</v>
      </c>
    </row>
    <row r="77" spans="1:7" x14ac:dyDescent="0.35">
      <c r="A77" t="s">
        <v>93</v>
      </c>
      <c r="B77" t="s">
        <v>92</v>
      </c>
      <c r="C77">
        <v>190430</v>
      </c>
      <c r="D77" t="s">
        <v>91</v>
      </c>
      <c r="E77">
        <v>1984</v>
      </c>
      <c r="F77">
        <v>0.54</v>
      </c>
      <c r="G77" t="s">
        <v>90</v>
      </c>
    </row>
    <row r="78" spans="1:7" x14ac:dyDescent="0.35">
      <c r="A78" t="s">
        <v>93</v>
      </c>
      <c r="B78" t="s">
        <v>92</v>
      </c>
      <c r="C78">
        <v>16837</v>
      </c>
      <c r="D78" t="s">
        <v>102</v>
      </c>
      <c r="E78">
        <v>2021</v>
      </c>
      <c r="F78">
        <v>0.49</v>
      </c>
      <c r="G78" t="s">
        <v>90</v>
      </c>
    </row>
    <row r="79" spans="1:7" x14ac:dyDescent="0.35">
      <c r="A79" t="s">
        <v>93</v>
      </c>
      <c r="B79" t="s">
        <v>92</v>
      </c>
      <c r="C79">
        <v>16837</v>
      </c>
      <c r="D79" t="s">
        <v>102</v>
      </c>
      <c r="E79">
        <v>2020</v>
      </c>
      <c r="F79">
        <v>0.54</v>
      </c>
      <c r="G79" t="s">
        <v>90</v>
      </c>
    </row>
    <row r="80" spans="1:7" x14ac:dyDescent="0.35">
      <c r="A80" t="s">
        <v>93</v>
      </c>
      <c r="B80" t="s">
        <v>92</v>
      </c>
      <c r="C80">
        <v>16837</v>
      </c>
      <c r="D80" t="s">
        <v>102</v>
      </c>
      <c r="E80">
        <v>2019</v>
      </c>
      <c r="F80">
        <v>0.59</v>
      </c>
      <c r="G80" t="s">
        <v>90</v>
      </c>
    </row>
    <row r="81" spans="1:7" x14ac:dyDescent="0.35">
      <c r="A81" t="s">
        <v>93</v>
      </c>
      <c r="B81" t="s">
        <v>92</v>
      </c>
      <c r="C81">
        <v>16837</v>
      </c>
      <c r="D81" t="s">
        <v>102</v>
      </c>
      <c r="E81">
        <v>2018</v>
      </c>
      <c r="F81">
        <v>0.56000000000000005</v>
      </c>
      <c r="G81" t="s">
        <v>90</v>
      </c>
    </row>
    <row r="82" spans="1:7" x14ac:dyDescent="0.35">
      <c r="A82" t="s">
        <v>93</v>
      </c>
      <c r="B82" t="s">
        <v>92</v>
      </c>
      <c r="C82">
        <v>16837</v>
      </c>
      <c r="D82" t="s">
        <v>102</v>
      </c>
      <c r="E82">
        <v>2017</v>
      </c>
      <c r="F82">
        <v>0.47</v>
      </c>
      <c r="G82" t="s">
        <v>90</v>
      </c>
    </row>
    <row r="83" spans="1:7" x14ac:dyDescent="0.35">
      <c r="A83" t="s">
        <v>93</v>
      </c>
      <c r="B83" t="s">
        <v>92</v>
      </c>
      <c r="C83">
        <v>16837</v>
      </c>
      <c r="D83" t="s">
        <v>102</v>
      </c>
      <c r="E83">
        <v>2016</v>
      </c>
      <c r="F83">
        <v>0.46</v>
      </c>
      <c r="G83" t="s">
        <v>90</v>
      </c>
    </row>
    <row r="84" spans="1:7" x14ac:dyDescent="0.35">
      <c r="A84" t="s">
        <v>93</v>
      </c>
      <c r="B84" t="s">
        <v>92</v>
      </c>
      <c r="C84">
        <v>16837</v>
      </c>
      <c r="D84" t="s">
        <v>102</v>
      </c>
      <c r="E84">
        <v>2015</v>
      </c>
      <c r="F84">
        <v>0.51</v>
      </c>
      <c r="G84" t="s">
        <v>90</v>
      </c>
    </row>
    <row r="85" spans="1:7" x14ac:dyDescent="0.35">
      <c r="A85" t="s">
        <v>93</v>
      </c>
      <c r="B85" t="s">
        <v>92</v>
      </c>
      <c r="C85">
        <v>16837</v>
      </c>
      <c r="D85" t="s">
        <v>102</v>
      </c>
      <c r="E85">
        <v>2014</v>
      </c>
      <c r="F85">
        <v>0.59</v>
      </c>
      <c r="G85" t="s">
        <v>90</v>
      </c>
    </row>
    <row r="86" spans="1:7" x14ac:dyDescent="0.35">
      <c r="A86" t="s">
        <v>93</v>
      </c>
      <c r="B86" t="s">
        <v>92</v>
      </c>
      <c r="C86">
        <v>16837</v>
      </c>
      <c r="D86" t="s">
        <v>102</v>
      </c>
      <c r="E86">
        <v>2013</v>
      </c>
      <c r="F86">
        <v>0.53</v>
      </c>
      <c r="G86" t="s">
        <v>90</v>
      </c>
    </row>
    <row r="87" spans="1:7" x14ac:dyDescent="0.35">
      <c r="A87" t="s">
        <v>93</v>
      </c>
      <c r="B87" t="s">
        <v>92</v>
      </c>
      <c r="C87">
        <v>16837</v>
      </c>
      <c r="D87" t="s">
        <v>102</v>
      </c>
      <c r="E87">
        <v>2012</v>
      </c>
      <c r="F87">
        <v>0.52</v>
      </c>
      <c r="G87" t="s">
        <v>90</v>
      </c>
    </row>
    <row r="88" spans="1:7" x14ac:dyDescent="0.35">
      <c r="A88" t="s">
        <v>93</v>
      </c>
      <c r="B88" t="s">
        <v>92</v>
      </c>
      <c r="C88">
        <v>16837</v>
      </c>
      <c r="D88" t="s">
        <v>102</v>
      </c>
      <c r="E88">
        <v>2011</v>
      </c>
      <c r="F88">
        <v>0.62</v>
      </c>
      <c r="G88" t="s">
        <v>90</v>
      </c>
    </row>
    <row r="89" spans="1:7" x14ac:dyDescent="0.35">
      <c r="A89" t="s">
        <v>93</v>
      </c>
      <c r="B89" t="s">
        <v>92</v>
      </c>
      <c r="C89">
        <v>16837</v>
      </c>
      <c r="D89" t="s">
        <v>102</v>
      </c>
      <c r="E89">
        <v>2010</v>
      </c>
      <c r="F89">
        <v>0.5</v>
      </c>
      <c r="G89" t="s">
        <v>90</v>
      </c>
    </row>
    <row r="90" spans="1:7" x14ac:dyDescent="0.35">
      <c r="A90" t="s">
        <v>93</v>
      </c>
      <c r="B90" t="s">
        <v>92</v>
      </c>
      <c r="C90">
        <v>16837</v>
      </c>
      <c r="D90" t="s">
        <v>102</v>
      </c>
      <c r="E90">
        <v>2009</v>
      </c>
      <c r="F90">
        <v>0.59</v>
      </c>
      <c r="G90" t="s">
        <v>90</v>
      </c>
    </row>
    <row r="91" spans="1:7" x14ac:dyDescent="0.35">
      <c r="A91" t="s">
        <v>93</v>
      </c>
      <c r="B91" t="s">
        <v>92</v>
      </c>
      <c r="C91">
        <v>16837</v>
      </c>
      <c r="D91" t="s">
        <v>102</v>
      </c>
      <c r="E91">
        <v>2008</v>
      </c>
      <c r="F91">
        <v>0.6</v>
      </c>
      <c r="G91" t="s">
        <v>90</v>
      </c>
    </row>
    <row r="92" spans="1:7" x14ac:dyDescent="0.35">
      <c r="A92" t="s">
        <v>93</v>
      </c>
      <c r="B92" t="s">
        <v>92</v>
      </c>
      <c r="C92">
        <v>16837</v>
      </c>
      <c r="D92" t="s">
        <v>102</v>
      </c>
      <c r="E92">
        <v>2007</v>
      </c>
      <c r="F92">
        <v>0.44</v>
      </c>
      <c r="G92" t="s">
        <v>90</v>
      </c>
    </row>
    <row r="93" spans="1:7" x14ac:dyDescent="0.35">
      <c r="A93" t="s">
        <v>93</v>
      </c>
      <c r="B93" t="s">
        <v>92</v>
      </c>
      <c r="C93">
        <v>16837</v>
      </c>
      <c r="D93" t="s">
        <v>102</v>
      </c>
      <c r="E93">
        <v>2006</v>
      </c>
      <c r="F93">
        <v>0.53</v>
      </c>
      <c r="G93" t="s">
        <v>90</v>
      </c>
    </row>
    <row r="94" spans="1:7" x14ac:dyDescent="0.35">
      <c r="A94" t="s">
        <v>93</v>
      </c>
      <c r="B94" t="s">
        <v>92</v>
      </c>
      <c r="C94">
        <v>16837</v>
      </c>
      <c r="D94" t="s">
        <v>102</v>
      </c>
      <c r="E94">
        <v>2005</v>
      </c>
      <c r="F94">
        <v>0.53</v>
      </c>
      <c r="G94" t="s">
        <v>90</v>
      </c>
    </row>
    <row r="95" spans="1:7" x14ac:dyDescent="0.35">
      <c r="A95" t="s">
        <v>93</v>
      </c>
      <c r="B95" t="s">
        <v>92</v>
      </c>
      <c r="C95">
        <v>16837</v>
      </c>
      <c r="D95" t="s">
        <v>102</v>
      </c>
      <c r="E95">
        <v>2004</v>
      </c>
      <c r="F95">
        <v>0.31</v>
      </c>
      <c r="G95" t="s">
        <v>90</v>
      </c>
    </row>
    <row r="96" spans="1:7" x14ac:dyDescent="0.35">
      <c r="A96" t="s">
        <v>93</v>
      </c>
      <c r="B96" t="s">
        <v>92</v>
      </c>
      <c r="C96">
        <v>16837</v>
      </c>
      <c r="D96" t="s">
        <v>102</v>
      </c>
      <c r="E96">
        <v>2003</v>
      </c>
      <c r="F96">
        <v>0.35</v>
      </c>
      <c r="G96" t="s">
        <v>90</v>
      </c>
    </row>
    <row r="97" spans="1:7" x14ac:dyDescent="0.35">
      <c r="A97" t="s">
        <v>93</v>
      </c>
      <c r="B97" t="s">
        <v>92</v>
      </c>
      <c r="C97">
        <v>16837</v>
      </c>
      <c r="D97" t="s">
        <v>102</v>
      </c>
      <c r="E97">
        <v>2002</v>
      </c>
      <c r="F97">
        <v>0.5</v>
      </c>
      <c r="G97" t="s">
        <v>90</v>
      </c>
    </row>
    <row r="98" spans="1:7" x14ac:dyDescent="0.35">
      <c r="A98" t="s">
        <v>93</v>
      </c>
      <c r="B98" t="s">
        <v>92</v>
      </c>
      <c r="C98">
        <v>16837</v>
      </c>
      <c r="D98" t="s">
        <v>102</v>
      </c>
      <c r="E98">
        <v>2001</v>
      </c>
      <c r="F98">
        <v>0.55000000000000004</v>
      </c>
      <c r="G98" t="s">
        <v>90</v>
      </c>
    </row>
    <row r="99" spans="1:7" x14ac:dyDescent="0.35">
      <c r="A99" t="s">
        <v>93</v>
      </c>
      <c r="B99" t="s">
        <v>92</v>
      </c>
      <c r="C99">
        <v>16837</v>
      </c>
      <c r="D99" t="s">
        <v>102</v>
      </c>
      <c r="E99">
        <v>2000</v>
      </c>
      <c r="F99">
        <v>0.38</v>
      </c>
      <c r="G99" t="s">
        <v>90</v>
      </c>
    </row>
    <row r="100" spans="1:7" x14ac:dyDescent="0.35">
      <c r="A100" t="s">
        <v>93</v>
      </c>
      <c r="B100" t="s">
        <v>92</v>
      </c>
      <c r="C100">
        <v>16837</v>
      </c>
      <c r="D100" t="s">
        <v>102</v>
      </c>
      <c r="E100">
        <v>1999</v>
      </c>
      <c r="F100">
        <v>0.64</v>
      </c>
      <c r="G100" t="s">
        <v>90</v>
      </c>
    </row>
    <row r="101" spans="1:7" x14ac:dyDescent="0.35">
      <c r="A101" t="s">
        <v>93</v>
      </c>
      <c r="B101" t="s">
        <v>92</v>
      </c>
      <c r="C101">
        <v>16837</v>
      </c>
      <c r="D101" t="s">
        <v>102</v>
      </c>
      <c r="E101">
        <v>1998</v>
      </c>
      <c r="F101">
        <v>0.59</v>
      </c>
      <c r="G101" t="s">
        <v>90</v>
      </c>
    </row>
    <row r="102" spans="1:7" x14ac:dyDescent="0.35">
      <c r="A102" t="s">
        <v>93</v>
      </c>
      <c r="B102" t="s">
        <v>92</v>
      </c>
      <c r="C102">
        <v>16837</v>
      </c>
      <c r="D102" t="s">
        <v>102</v>
      </c>
      <c r="E102">
        <v>1997</v>
      </c>
      <c r="F102">
        <v>0.61</v>
      </c>
      <c r="G102" t="s">
        <v>90</v>
      </c>
    </row>
    <row r="103" spans="1:7" x14ac:dyDescent="0.35">
      <c r="A103" t="s">
        <v>93</v>
      </c>
      <c r="B103" t="s">
        <v>92</v>
      </c>
      <c r="C103">
        <v>16837</v>
      </c>
      <c r="D103" t="s">
        <v>102</v>
      </c>
      <c r="E103">
        <v>1996</v>
      </c>
      <c r="F103">
        <v>0.64</v>
      </c>
      <c r="G103" t="s">
        <v>90</v>
      </c>
    </row>
    <row r="104" spans="1:7" x14ac:dyDescent="0.35">
      <c r="A104" t="s">
        <v>93</v>
      </c>
      <c r="B104" t="s">
        <v>92</v>
      </c>
      <c r="C104">
        <v>16837</v>
      </c>
      <c r="D104" t="s">
        <v>102</v>
      </c>
      <c r="E104">
        <v>1995</v>
      </c>
      <c r="F104">
        <v>0.7</v>
      </c>
      <c r="G104" t="s">
        <v>90</v>
      </c>
    </row>
    <row r="105" spans="1:7" x14ac:dyDescent="0.35">
      <c r="A105" t="s">
        <v>93</v>
      </c>
      <c r="B105" t="s">
        <v>92</v>
      </c>
      <c r="C105">
        <v>16837</v>
      </c>
      <c r="D105" t="s">
        <v>102</v>
      </c>
      <c r="E105">
        <v>1994</v>
      </c>
      <c r="F105">
        <v>0.36</v>
      </c>
      <c r="G105" t="s">
        <v>90</v>
      </c>
    </row>
    <row r="106" spans="1:7" x14ac:dyDescent="0.35">
      <c r="A106" t="s">
        <v>93</v>
      </c>
      <c r="B106" t="s">
        <v>92</v>
      </c>
      <c r="C106">
        <v>16837</v>
      </c>
      <c r="D106" t="s">
        <v>102</v>
      </c>
      <c r="E106">
        <v>1993</v>
      </c>
      <c r="F106">
        <v>0.5</v>
      </c>
      <c r="G106" t="s">
        <v>90</v>
      </c>
    </row>
    <row r="107" spans="1:7" x14ac:dyDescent="0.35">
      <c r="A107" t="s">
        <v>93</v>
      </c>
      <c r="B107" t="s">
        <v>92</v>
      </c>
      <c r="C107">
        <v>16837</v>
      </c>
      <c r="D107" t="s">
        <v>102</v>
      </c>
      <c r="E107">
        <v>1992</v>
      </c>
      <c r="F107">
        <v>0.44</v>
      </c>
      <c r="G107" t="s">
        <v>90</v>
      </c>
    </row>
    <row r="108" spans="1:7" x14ac:dyDescent="0.35">
      <c r="A108" t="s">
        <v>93</v>
      </c>
      <c r="B108" t="s">
        <v>92</v>
      </c>
      <c r="C108">
        <v>16837</v>
      </c>
      <c r="D108" t="s">
        <v>102</v>
      </c>
      <c r="E108">
        <v>1991</v>
      </c>
      <c r="F108">
        <v>0.57999999999999996</v>
      </c>
      <c r="G108" t="s">
        <v>90</v>
      </c>
    </row>
    <row r="109" spans="1:7" x14ac:dyDescent="0.35">
      <c r="A109" t="s">
        <v>93</v>
      </c>
      <c r="B109" t="s">
        <v>92</v>
      </c>
      <c r="C109">
        <v>16837</v>
      </c>
      <c r="D109" t="s">
        <v>102</v>
      </c>
      <c r="E109">
        <v>1990</v>
      </c>
      <c r="F109">
        <v>0.42</v>
      </c>
      <c r="G109" t="s">
        <v>90</v>
      </c>
    </row>
    <row r="110" spans="1:7" x14ac:dyDescent="0.35">
      <c r="A110" t="s">
        <v>93</v>
      </c>
      <c r="B110" t="s">
        <v>92</v>
      </c>
      <c r="C110">
        <v>16837</v>
      </c>
      <c r="D110" t="s">
        <v>102</v>
      </c>
      <c r="E110">
        <v>1989</v>
      </c>
      <c r="F110">
        <v>0.46</v>
      </c>
      <c r="G110" t="s">
        <v>90</v>
      </c>
    </row>
    <row r="111" spans="1:7" x14ac:dyDescent="0.35">
      <c r="A111" t="s">
        <v>93</v>
      </c>
      <c r="B111" t="s">
        <v>92</v>
      </c>
      <c r="C111">
        <v>16837</v>
      </c>
      <c r="D111" t="s">
        <v>102</v>
      </c>
      <c r="E111">
        <v>1988</v>
      </c>
      <c r="F111">
        <v>0.39</v>
      </c>
      <c r="G111" t="s">
        <v>90</v>
      </c>
    </row>
    <row r="112" spans="1:7" x14ac:dyDescent="0.35">
      <c r="A112" t="s">
        <v>93</v>
      </c>
      <c r="B112" t="s">
        <v>92</v>
      </c>
      <c r="C112">
        <v>16837</v>
      </c>
      <c r="D112" t="s">
        <v>102</v>
      </c>
      <c r="E112">
        <v>1987</v>
      </c>
      <c r="F112">
        <v>0.34</v>
      </c>
      <c r="G112" t="s">
        <v>90</v>
      </c>
    </row>
    <row r="113" spans="1:7" x14ac:dyDescent="0.35">
      <c r="A113" t="s">
        <v>93</v>
      </c>
      <c r="B113" t="s">
        <v>92</v>
      </c>
      <c r="C113">
        <v>16837</v>
      </c>
      <c r="D113" t="s">
        <v>102</v>
      </c>
      <c r="E113">
        <v>1986</v>
      </c>
      <c r="F113">
        <v>0.41</v>
      </c>
      <c r="G113" t="s">
        <v>90</v>
      </c>
    </row>
    <row r="114" spans="1:7" x14ac:dyDescent="0.35">
      <c r="A114" t="s">
        <v>93</v>
      </c>
      <c r="B114" t="s">
        <v>92</v>
      </c>
      <c r="C114">
        <v>16837</v>
      </c>
      <c r="D114" t="s">
        <v>102</v>
      </c>
      <c r="E114">
        <v>1985</v>
      </c>
      <c r="F114">
        <v>0.45</v>
      </c>
      <c r="G114" t="s">
        <v>90</v>
      </c>
    </row>
    <row r="115" spans="1:7" x14ac:dyDescent="0.35">
      <c r="A115" t="s">
        <v>93</v>
      </c>
      <c r="B115" t="s">
        <v>92</v>
      </c>
      <c r="C115">
        <v>16837</v>
      </c>
      <c r="D115" t="s">
        <v>102</v>
      </c>
      <c r="E115">
        <v>1984</v>
      </c>
      <c r="F115">
        <v>0.48</v>
      </c>
      <c r="G115" t="s">
        <v>90</v>
      </c>
    </row>
    <row r="116" spans="1:7" x14ac:dyDescent="0.35">
      <c r="A116" t="s">
        <v>93</v>
      </c>
      <c r="B116" t="s">
        <v>92</v>
      </c>
      <c r="C116">
        <v>1041</v>
      </c>
      <c r="D116" t="s">
        <v>106</v>
      </c>
      <c r="E116">
        <v>2021</v>
      </c>
      <c r="F116">
        <v>0.47</v>
      </c>
      <c r="G116" t="s">
        <v>90</v>
      </c>
    </row>
    <row r="117" spans="1:7" x14ac:dyDescent="0.35">
      <c r="A117" t="s">
        <v>93</v>
      </c>
      <c r="B117" t="s">
        <v>92</v>
      </c>
      <c r="C117">
        <v>1041</v>
      </c>
      <c r="D117" t="s">
        <v>106</v>
      </c>
      <c r="E117">
        <v>2020</v>
      </c>
      <c r="F117">
        <v>0.49</v>
      </c>
      <c r="G117" t="s">
        <v>90</v>
      </c>
    </row>
    <row r="118" spans="1:7" x14ac:dyDescent="0.35">
      <c r="A118" t="s">
        <v>93</v>
      </c>
      <c r="B118" t="s">
        <v>92</v>
      </c>
      <c r="C118">
        <v>1041</v>
      </c>
      <c r="D118" t="s">
        <v>106</v>
      </c>
      <c r="E118">
        <v>2019</v>
      </c>
      <c r="F118">
        <v>0.51</v>
      </c>
      <c r="G118" t="s">
        <v>90</v>
      </c>
    </row>
    <row r="119" spans="1:7" x14ac:dyDescent="0.35">
      <c r="A119" t="s">
        <v>93</v>
      </c>
      <c r="B119" t="s">
        <v>92</v>
      </c>
      <c r="C119">
        <v>1041</v>
      </c>
      <c r="D119" t="s">
        <v>106</v>
      </c>
      <c r="E119">
        <v>2018</v>
      </c>
      <c r="F119">
        <v>0.49</v>
      </c>
      <c r="G119" t="s">
        <v>90</v>
      </c>
    </row>
    <row r="120" spans="1:7" x14ac:dyDescent="0.35">
      <c r="A120" t="s">
        <v>93</v>
      </c>
      <c r="B120" t="s">
        <v>92</v>
      </c>
      <c r="C120">
        <v>1041</v>
      </c>
      <c r="D120" t="s">
        <v>106</v>
      </c>
      <c r="E120">
        <v>2017</v>
      </c>
      <c r="F120">
        <v>0.49</v>
      </c>
      <c r="G120" t="s">
        <v>90</v>
      </c>
    </row>
    <row r="121" spans="1:7" x14ac:dyDescent="0.35">
      <c r="A121" t="s">
        <v>93</v>
      </c>
      <c r="B121" t="s">
        <v>92</v>
      </c>
      <c r="C121">
        <v>1041</v>
      </c>
      <c r="D121" t="s">
        <v>106</v>
      </c>
      <c r="E121">
        <v>2016</v>
      </c>
      <c r="F121">
        <v>0.48</v>
      </c>
      <c r="G121" t="s">
        <v>90</v>
      </c>
    </row>
    <row r="122" spans="1:7" x14ac:dyDescent="0.35">
      <c r="A122" t="s">
        <v>93</v>
      </c>
      <c r="B122" t="s">
        <v>92</v>
      </c>
      <c r="C122">
        <v>1041</v>
      </c>
      <c r="D122" t="s">
        <v>106</v>
      </c>
      <c r="E122">
        <v>2015</v>
      </c>
      <c r="F122">
        <v>0.47</v>
      </c>
      <c r="G122" t="s">
        <v>90</v>
      </c>
    </row>
    <row r="123" spans="1:7" x14ac:dyDescent="0.35">
      <c r="A123" t="s">
        <v>93</v>
      </c>
      <c r="B123" t="s">
        <v>92</v>
      </c>
      <c r="C123">
        <v>1041</v>
      </c>
      <c r="D123" t="s">
        <v>106</v>
      </c>
      <c r="E123">
        <v>2014</v>
      </c>
      <c r="F123">
        <v>0.54</v>
      </c>
      <c r="G123" t="s">
        <v>90</v>
      </c>
    </row>
    <row r="124" spans="1:7" x14ac:dyDescent="0.35">
      <c r="A124" t="s">
        <v>93</v>
      </c>
      <c r="B124" t="s">
        <v>92</v>
      </c>
      <c r="C124">
        <v>1041</v>
      </c>
      <c r="D124" t="s">
        <v>106</v>
      </c>
      <c r="E124">
        <v>2013</v>
      </c>
      <c r="F124">
        <v>0.47</v>
      </c>
      <c r="G124" t="s">
        <v>90</v>
      </c>
    </row>
    <row r="125" spans="1:7" x14ac:dyDescent="0.35">
      <c r="A125" t="s">
        <v>93</v>
      </c>
      <c r="B125" t="s">
        <v>92</v>
      </c>
      <c r="C125">
        <v>1041</v>
      </c>
      <c r="D125" t="s">
        <v>106</v>
      </c>
      <c r="E125">
        <v>2012</v>
      </c>
      <c r="F125">
        <v>0.57999999999999996</v>
      </c>
      <c r="G125" t="s">
        <v>90</v>
      </c>
    </row>
    <row r="126" spans="1:7" x14ac:dyDescent="0.35">
      <c r="A126" t="s">
        <v>93</v>
      </c>
      <c r="B126" t="s">
        <v>92</v>
      </c>
      <c r="C126">
        <v>1041</v>
      </c>
      <c r="D126" t="s">
        <v>106</v>
      </c>
      <c r="E126">
        <v>2011</v>
      </c>
      <c r="F126">
        <v>0.55000000000000004</v>
      </c>
      <c r="G126" t="s">
        <v>90</v>
      </c>
    </row>
    <row r="127" spans="1:7" x14ac:dyDescent="0.35">
      <c r="A127" t="s">
        <v>93</v>
      </c>
      <c r="B127" t="s">
        <v>92</v>
      </c>
      <c r="C127">
        <v>1041</v>
      </c>
      <c r="D127" t="s">
        <v>106</v>
      </c>
      <c r="E127">
        <v>2010</v>
      </c>
      <c r="F127">
        <v>0.62</v>
      </c>
      <c r="G127" t="s">
        <v>90</v>
      </c>
    </row>
    <row r="128" spans="1:7" x14ac:dyDescent="0.35">
      <c r="A128" t="s">
        <v>93</v>
      </c>
      <c r="B128" t="s">
        <v>92</v>
      </c>
      <c r="C128">
        <v>1041</v>
      </c>
      <c r="D128" t="s">
        <v>106</v>
      </c>
      <c r="E128">
        <v>2009</v>
      </c>
      <c r="F128">
        <v>0.54</v>
      </c>
      <c r="G128" t="s">
        <v>90</v>
      </c>
    </row>
    <row r="129" spans="1:7" x14ac:dyDescent="0.35">
      <c r="A129" t="s">
        <v>93</v>
      </c>
      <c r="B129" t="s">
        <v>92</v>
      </c>
      <c r="C129">
        <v>1041</v>
      </c>
      <c r="D129" t="s">
        <v>106</v>
      </c>
      <c r="E129">
        <v>2008</v>
      </c>
      <c r="F129">
        <v>0.57999999999999996</v>
      </c>
      <c r="G129" t="s">
        <v>90</v>
      </c>
    </row>
    <row r="130" spans="1:7" x14ac:dyDescent="0.35">
      <c r="A130" t="s">
        <v>93</v>
      </c>
      <c r="B130" t="s">
        <v>92</v>
      </c>
      <c r="C130">
        <v>1041</v>
      </c>
      <c r="D130" t="s">
        <v>106</v>
      </c>
      <c r="E130">
        <v>2007</v>
      </c>
      <c r="F130">
        <v>0.51</v>
      </c>
      <c r="G130" t="s">
        <v>90</v>
      </c>
    </row>
    <row r="131" spans="1:7" x14ac:dyDescent="0.35">
      <c r="A131" t="s">
        <v>93</v>
      </c>
      <c r="B131" t="s">
        <v>92</v>
      </c>
      <c r="C131">
        <v>1041</v>
      </c>
      <c r="D131" t="s">
        <v>106</v>
      </c>
      <c r="E131">
        <v>2006</v>
      </c>
      <c r="F131">
        <v>0.59</v>
      </c>
      <c r="G131" t="s">
        <v>90</v>
      </c>
    </row>
    <row r="132" spans="1:7" x14ac:dyDescent="0.35">
      <c r="A132" t="s">
        <v>93</v>
      </c>
      <c r="B132" t="s">
        <v>92</v>
      </c>
      <c r="C132">
        <v>1041</v>
      </c>
      <c r="D132" t="s">
        <v>106</v>
      </c>
      <c r="E132">
        <v>2005</v>
      </c>
      <c r="F132">
        <v>0.53</v>
      </c>
      <c r="G132" t="s">
        <v>90</v>
      </c>
    </row>
    <row r="133" spans="1:7" x14ac:dyDescent="0.35">
      <c r="A133" t="s">
        <v>93</v>
      </c>
      <c r="B133" t="s">
        <v>92</v>
      </c>
      <c r="C133">
        <v>1041</v>
      </c>
      <c r="D133" t="s">
        <v>106</v>
      </c>
      <c r="E133">
        <v>2004</v>
      </c>
      <c r="F133">
        <v>0.42</v>
      </c>
      <c r="G133" t="s">
        <v>90</v>
      </c>
    </row>
    <row r="134" spans="1:7" x14ac:dyDescent="0.35">
      <c r="A134" t="s">
        <v>93</v>
      </c>
      <c r="B134" t="s">
        <v>92</v>
      </c>
      <c r="C134">
        <v>1041</v>
      </c>
      <c r="D134" t="s">
        <v>106</v>
      </c>
      <c r="E134">
        <v>2003</v>
      </c>
      <c r="F134">
        <v>0.49</v>
      </c>
      <c r="G134" t="s">
        <v>90</v>
      </c>
    </row>
    <row r="135" spans="1:7" x14ac:dyDescent="0.35">
      <c r="A135" t="s">
        <v>93</v>
      </c>
      <c r="B135" t="s">
        <v>92</v>
      </c>
      <c r="C135">
        <v>1041</v>
      </c>
      <c r="D135" t="s">
        <v>106</v>
      </c>
      <c r="E135">
        <v>2002</v>
      </c>
      <c r="F135">
        <v>0.49</v>
      </c>
      <c r="G135" t="s">
        <v>90</v>
      </c>
    </row>
    <row r="136" spans="1:7" x14ac:dyDescent="0.35">
      <c r="A136" t="s">
        <v>93</v>
      </c>
      <c r="B136" t="s">
        <v>92</v>
      </c>
      <c r="C136">
        <v>1041</v>
      </c>
      <c r="D136" t="s">
        <v>106</v>
      </c>
      <c r="E136">
        <v>2001</v>
      </c>
      <c r="F136">
        <v>0.49</v>
      </c>
      <c r="G136" t="s">
        <v>90</v>
      </c>
    </row>
    <row r="137" spans="1:7" x14ac:dyDescent="0.35">
      <c r="A137" t="s">
        <v>93</v>
      </c>
      <c r="B137" t="s">
        <v>92</v>
      </c>
      <c r="C137">
        <v>1041</v>
      </c>
      <c r="D137" t="s">
        <v>106</v>
      </c>
      <c r="E137">
        <v>2000</v>
      </c>
      <c r="F137">
        <v>0.55000000000000004</v>
      </c>
      <c r="G137" t="s">
        <v>90</v>
      </c>
    </row>
    <row r="138" spans="1:7" x14ac:dyDescent="0.35">
      <c r="A138" t="s">
        <v>93</v>
      </c>
      <c r="B138" t="s">
        <v>92</v>
      </c>
      <c r="C138">
        <v>1041</v>
      </c>
      <c r="D138" t="s">
        <v>106</v>
      </c>
      <c r="E138">
        <v>1999</v>
      </c>
      <c r="F138">
        <v>0.71</v>
      </c>
      <c r="G138" t="s">
        <v>90</v>
      </c>
    </row>
    <row r="139" spans="1:7" x14ac:dyDescent="0.35">
      <c r="A139" t="s">
        <v>93</v>
      </c>
      <c r="B139" t="s">
        <v>92</v>
      </c>
      <c r="C139">
        <v>1041</v>
      </c>
      <c r="D139" t="s">
        <v>106</v>
      </c>
      <c r="E139">
        <v>1998</v>
      </c>
      <c r="F139">
        <v>0.66</v>
      </c>
      <c r="G139" t="s">
        <v>90</v>
      </c>
    </row>
    <row r="140" spans="1:7" x14ac:dyDescent="0.35">
      <c r="A140" t="s">
        <v>93</v>
      </c>
      <c r="B140" t="s">
        <v>92</v>
      </c>
      <c r="C140">
        <v>1041</v>
      </c>
      <c r="D140" t="s">
        <v>106</v>
      </c>
      <c r="E140">
        <v>1997</v>
      </c>
      <c r="F140">
        <v>0.59</v>
      </c>
      <c r="G140" t="s">
        <v>90</v>
      </c>
    </row>
    <row r="141" spans="1:7" x14ac:dyDescent="0.35">
      <c r="A141" t="s">
        <v>93</v>
      </c>
      <c r="B141" t="s">
        <v>92</v>
      </c>
      <c r="C141">
        <v>1041</v>
      </c>
      <c r="D141" t="s">
        <v>106</v>
      </c>
      <c r="E141">
        <v>1996</v>
      </c>
      <c r="F141">
        <v>0.61</v>
      </c>
      <c r="G141" t="s">
        <v>90</v>
      </c>
    </row>
    <row r="142" spans="1:7" x14ac:dyDescent="0.35">
      <c r="A142" t="s">
        <v>93</v>
      </c>
      <c r="B142" t="s">
        <v>92</v>
      </c>
      <c r="C142">
        <v>1041</v>
      </c>
      <c r="D142" t="s">
        <v>106</v>
      </c>
      <c r="E142">
        <v>1995</v>
      </c>
      <c r="F142">
        <v>0.62</v>
      </c>
      <c r="G142" t="s">
        <v>90</v>
      </c>
    </row>
    <row r="143" spans="1:7" x14ac:dyDescent="0.35">
      <c r="A143" t="s">
        <v>93</v>
      </c>
      <c r="B143" t="s">
        <v>92</v>
      </c>
      <c r="C143">
        <v>1041</v>
      </c>
      <c r="D143" t="s">
        <v>106</v>
      </c>
      <c r="E143">
        <v>1994</v>
      </c>
      <c r="F143">
        <v>0.52</v>
      </c>
      <c r="G143" t="s">
        <v>90</v>
      </c>
    </row>
    <row r="144" spans="1:7" x14ac:dyDescent="0.35">
      <c r="A144" t="s">
        <v>93</v>
      </c>
      <c r="B144" t="s">
        <v>92</v>
      </c>
      <c r="C144">
        <v>1041</v>
      </c>
      <c r="D144" t="s">
        <v>106</v>
      </c>
      <c r="E144">
        <v>1993</v>
      </c>
      <c r="F144">
        <v>0.55000000000000004</v>
      </c>
      <c r="G144" t="s">
        <v>90</v>
      </c>
    </row>
    <row r="145" spans="1:7" x14ac:dyDescent="0.35">
      <c r="A145" t="s">
        <v>93</v>
      </c>
      <c r="B145" t="s">
        <v>92</v>
      </c>
      <c r="C145">
        <v>1041</v>
      </c>
      <c r="D145" t="s">
        <v>106</v>
      </c>
      <c r="E145">
        <v>1992</v>
      </c>
      <c r="F145">
        <v>0.53</v>
      </c>
      <c r="G145" t="s">
        <v>90</v>
      </c>
    </row>
    <row r="146" spans="1:7" x14ac:dyDescent="0.35">
      <c r="A146" t="s">
        <v>93</v>
      </c>
      <c r="B146" t="s">
        <v>92</v>
      </c>
      <c r="C146">
        <v>1041</v>
      </c>
      <c r="D146" t="s">
        <v>106</v>
      </c>
      <c r="E146">
        <v>1991</v>
      </c>
      <c r="F146">
        <v>0.37</v>
      </c>
      <c r="G146" t="s">
        <v>90</v>
      </c>
    </row>
    <row r="147" spans="1:7" x14ac:dyDescent="0.35">
      <c r="A147" t="s">
        <v>93</v>
      </c>
      <c r="B147" t="s">
        <v>92</v>
      </c>
      <c r="C147">
        <v>1041</v>
      </c>
      <c r="D147" t="s">
        <v>106</v>
      </c>
      <c r="E147">
        <v>1990</v>
      </c>
      <c r="F147">
        <v>0.56999999999999995</v>
      </c>
      <c r="G147" t="s">
        <v>90</v>
      </c>
    </row>
    <row r="148" spans="1:7" x14ac:dyDescent="0.35">
      <c r="A148" t="s">
        <v>93</v>
      </c>
      <c r="B148" t="s">
        <v>92</v>
      </c>
      <c r="C148">
        <v>1041</v>
      </c>
      <c r="D148" t="s">
        <v>106</v>
      </c>
      <c r="E148">
        <v>1989</v>
      </c>
      <c r="F148">
        <v>0.46</v>
      </c>
      <c r="G148" t="s">
        <v>90</v>
      </c>
    </row>
    <row r="149" spans="1:7" x14ac:dyDescent="0.35">
      <c r="A149" t="s">
        <v>93</v>
      </c>
      <c r="B149" t="s">
        <v>92</v>
      </c>
      <c r="C149">
        <v>1041</v>
      </c>
      <c r="D149" t="s">
        <v>106</v>
      </c>
      <c r="E149">
        <v>1988</v>
      </c>
      <c r="F149">
        <v>0.52</v>
      </c>
      <c r="G149" t="s">
        <v>90</v>
      </c>
    </row>
    <row r="150" spans="1:7" x14ac:dyDescent="0.35">
      <c r="A150" t="s">
        <v>93</v>
      </c>
      <c r="B150" t="s">
        <v>92</v>
      </c>
      <c r="C150">
        <v>1041</v>
      </c>
      <c r="D150" t="s">
        <v>106</v>
      </c>
      <c r="E150">
        <v>1987</v>
      </c>
      <c r="F150">
        <v>0.45</v>
      </c>
      <c r="G150" t="s">
        <v>90</v>
      </c>
    </row>
    <row r="151" spans="1:7" x14ac:dyDescent="0.35">
      <c r="A151" t="s">
        <v>93</v>
      </c>
      <c r="B151" t="s">
        <v>92</v>
      </c>
      <c r="C151">
        <v>1041</v>
      </c>
      <c r="D151" t="s">
        <v>106</v>
      </c>
      <c r="E151">
        <v>1986</v>
      </c>
      <c r="F151">
        <v>0.47</v>
      </c>
      <c r="G151" t="s">
        <v>90</v>
      </c>
    </row>
    <row r="152" spans="1:7" x14ac:dyDescent="0.35">
      <c r="A152" t="s">
        <v>93</v>
      </c>
      <c r="B152" t="s">
        <v>92</v>
      </c>
      <c r="C152">
        <v>1041</v>
      </c>
      <c r="D152" t="s">
        <v>106</v>
      </c>
      <c r="E152">
        <v>1985</v>
      </c>
      <c r="F152">
        <v>0.4</v>
      </c>
      <c r="G152" t="s">
        <v>90</v>
      </c>
    </row>
    <row r="153" spans="1:7" x14ac:dyDescent="0.35">
      <c r="A153" t="s">
        <v>93</v>
      </c>
      <c r="B153" t="s">
        <v>92</v>
      </c>
      <c r="C153">
        <v>1041</v>
      </c>
      <c r="D153" t="s">
        <v>106</v>
      </c>
      <c r="E153">
        <v>1984</v>
      </c>
      <c r="F153">
        <v>0.6</v>
      </c>
      <c r="G153" t="s">
        <v>90</v>
      </c>
    </row>
    <row r="154" spans="1:7" x14ac:dyDescent="0.35">
      <c r="A154" t="s">
        <v>93</v>
      </c>
      <c r="B154" t="s">
        <v>92</v>
      </c>
      <c r="C154">
        <v>16838</v>
      </c>
      <c r="D154" t="s">
        <v>101</v>
      </c>
      <c r="E154">
        <v>2021</v>
      </c>
      <c r="F154">
        <v>0.43</v>
      </c>
      <c r="G154" t="s">
        <v>90</v>
      </c>
    </row>
    <row r="155" spans="1:7" x14ac:dyDescent="0.35">
      <c r="A155" t="s">
        <v>93</v>
      </c>
      <c r="B155" t="s">
        <v>92</v>
      </c>
      <c r="C155">
        <v>16838</v>
      </c>
      <c r="D155" t="s">
        <v>101</v>
      </c>
      <c r="E155">
        <v>2020</v>
      </c>
      <c r="F155">
        <v>0.41</v>
      </c>
      <c r="G155" t="s">
        <v>90</v>
      </c>
    </row>
    <row r="156" spans="1:7" x14ac:dyDescent="0.35">
      <c r="A156" t="s">
        <v>93</v>
      </c>
      <c r="B156" t="s">
        <v>92</v>
      </c>
      <c r="C156">
        <v>16838</v>
      </c>
      <c r="D156" t="s">
        <v>101</v>
      </c>
      <c r="E156">
        <v>2019</v>
      </c>
      <c r="F156">
        <v>0.56000000000000005</v>
      </c>
      <c r="G156" t="s">
        <v>90</v>
      </c>
    </row>
    <row r="157" spans="1:7" x14ac:dyDescent="0.35">
      <c r="A157" t="s">
        <v>93</v>
      </c>
      <c r="B157" t="s">
        <v>92</v>
      </c>
      <c r="C157">
        <v>16838</v>
      </c>
      <c r="D157" t="s">
        <v>101</v>
      </c>
      <c r="E157">
        <v>2018</v>
      </c>
      <c r="F157">
        <v>0.5</v>
      </c>
      <c r="G157" t="s">
        <v>90</v>
      </c>
    </row>
    <row r="158" spans="1:7" x14ac:dyDescent="0.35">
      <c r="A158" t="s">
        <v>93</v>
      </c>
      <c r="B158" t="s">
        <v>92</v>
      </c>
      <c r="C158">
        <v>16838</v>
      </c>
      <c r="D158" t="s">
        <v>101</v>
      </c>
      <c r="E158">
        <v>2017</v>
      </c>
      <c r="F158">
        <v>0.51</v>
      </c>
      <c r="G158" t="s">
        <v>90</v>
      </c>
    </row>
    <row r="159" spans="1:7" x14ac:dyDescent="0.35">
      <c r="A159" t="s">
        <v>93</v>
      </c>
      <c r="B159" t="s">
        <v>92</v>
      </c>
      <c r="C159">
        <v>16838</v>
      </c>
      <c r="D159" t="s">
        <v>101</v>
      </c>
      <c r="E159">
        <v>2016</v>
      </c>
      <c r="F159">
        <v>0.43</v>
      </c>
      <c r="G159" t="s">
        <v>90</v>
      </c>
    </row>
    <row r="160" spans="1:7" x14ac:dyDescent="0.35">
      <c r="A160" t="s">
        <v>93</v>
      </c>
      <c r="B160" t="s">
        <v>92</v>
      </c>
      <c r="C160">
        <v>16838</v>
      </c>
      <c r="D160" t="s">
        <v>101</v>
      </c>
      <c r="E160">
        <v>2015</v>
      </c>
      <c r="F160">
        <v>0.5</v>
      </c>
      <c r="G160" t="s">
        <v>90</v>
      </c>
    </row>
    <row r="161" spans="1:7" x14ac:dyDescent="0.35">
      <c r="A161" t="s">
        <v>93</v>
      </c>
      <c r="B161" t="s">
        <v>92</v>
      </c>
      <c r="C161">
        <v>16838</v>
      </c>
      <c r="D161" t="s">
        <v>101</v>
      </c>
      <c r="E161">
        <v>2014</v>
      </c>
      <c r="F161">
        <v>0.56999999999999995</v>
      </c>
      <c r="G161" t="s">
        <v>90</v>
      </c>
    </row>
    <row r="162" spans="1:7" x14ac:dyDescent="0.35">
      <c r="A162" t="s">
        <v>93</v>
      </c>
      <c r="B162" t="s">
        <v>92</v>
      </c>
      <c r="C162">
        <v>16838</v>
      </c>
      <c r="D162" t="s">
        <v>101</v>
      </c>
      <c r="E162">
        <v>2013</v>
      </c>
      <c r="F162">
        <v>0.48</v>
      </c>
      <c r="G162" t="s">
        <v>90</v>
      </c>
    </row>
    <row r="163" spans="1:7" x14ac:dyDescent="0.35">
      <c r="A163" t="s">
        <v>93</v>
      </c>
      <c r="B163" t="s">
        <v>92</v>
      </c>
      <c r="C163">
        <v>16838</v>
      </c>
      <c r="D163" t="s">
        <v>101</v>
      </c>
      <c r="E163">
        <v>2012</v>
      </c>
      <c r="F163">
        <v>0.49</v>
      </c>
      <c r="G163" t="s">
        <v>90</v>
      </c>
    </row>
    <row r="164" spans="1:7" x14ac:dyDescent="0.35">
      <c r="A164" t="s">
        <v>93</v>
      </c>
      <c r="B164" t="s">
        <v>92</v>
      </c>
      <c r="C164">
        <v>16838</v>
      </c>
      <c r="D164" t="s">
        <v>101</v>
      </c>
      <c r="E164">
        <v>2011</v>
      </c>
      <c r="F164">
        <v>0.6</v>
      </c>
      <c r="G164" t="s">
        <v>90</v>
      </c>
    </row>
    <row r="165" spans="1:7" x14ac:dyDescent="0.35">
      <c r="A165" t="s">
        <v>93</v>
      </c>
      <c r="B165" t="s">
        <v>92</v>
      </c>
      <c r="C165">
        <v>16838</v>
      </c>
      <c r="D165" t="s">
        <v>101</v>
      </c>
      <c r="E165">
        <v>2010</v>
      </c>
      <c r="F165">
        <v>0.52</v>
      </c>
      <c r="G165" t="s">
        <v>90</v>
      </c>
    </row>
    <row r="166" spans="1:7" x14ac:dyDescent="0.35">
      <c r="A166" t="s">
        <v>93</v>
      </c>
      <c r="B166" t="s">
        <v>92</v>
      </c>
      <c r="C166">
        <v>16838</v>
      </c>
      <c r="D166" t="s">
        <v>101</v>
      </c>
      <c r="E166">
        <v>2009</v>
      </c>
      <c r="F166">
        <v>0.51</v>
      </c>
      <c r="G166" t="s">
        <v>90</v>
      </c>
    </row>
    <row r="167" spans="1:7" x14ac:dyDescent="0.35">
      <c r="A167" t="s">
        <v>93</v>
      </c>
      <c r="B167" t="s">
        <v>92</v>
      </c>
      <c r="C167">
        <v>16838</v>
      </c>
      <c r="D167" t="s">
        <v>101</v>
      </c>
      <c r="E167">
        <v>2008</v>
      </c>
      <c r="F167">
        <v>0.55000000000000004</v>
      </c>
      <c r="G167" t="s">
        <v>90</v>
      </c>
    </row>
    <row r="168" spans="1:7" x14ac:dyDescent="0.35">
      <c r="A168" t="s">
        <v>93</v>
      </c>
      <c r="B168" t="s">
        <v>92</v>
      </c>
      <c r="C168">
        <v>16838</v>
      </c>
      <c r="D168" t="s">
        <v>101</v>
      </c>
      <c r="E168">
        <v>2007</v>
      </c>
      <c r="F168">
        <v>0.49</v>
      </c>
      <c r="G168" t="s">
        <v>90</v>
      </c>
    </row>
    <row r="169" spans="1:7" x14ac:dyDescent="0.35">
      <c r="A169" t="s">
        <v>93</v>
      </c>
      <c r="B169" t="s">
        <v>92</v>
      </c>
      <c r="C169">
        <v>16838</v>
      </c>
      <c r="D169" t="s">
        <v>101</v>
      </c>
      <c r="E169">
        <v>2006</v>
      </c>
      <c r="F169">
        <v>0.44</v>
      </c>
      <c r="G169" t="s">
        <v>90</v>
      </c>
    </row>
    <row r="170" spans="1:7" x14ac:dyDescent="0.35">
      <c r="A170" t="s">
        <v>93</v>
      </c>
      <c r="B170" t="s">
        <v>92</v>
      </c>
      <c r="C170">
        <v>16838</v>
      </c>
      <c r="D170" t="s">
        <v>101</v>
      </c>
      <c r="E170">
        <v>2005</v>
      </c>
      <c r="F170">
        <v>0.48</v>
      </c>
      <c r="G170" t="s">
        <v>90</v>
      </c>
    </row>
    <row r="171" spans="1:7" x14ac:dyDescent="0.35">
      <c r="A171" t="s">
        <v>93</v>
      </c>
      <c r="B171" t="s">
        <v>92</v>
      </c>
      <c r="C171">
        <v>16838</v>
      </c>
      <c r="D171" t="s">
        <v>101</v>
      </c>
      <c r="E171">
        <v>2004</v>
      </c>
      <c r="F171">
        <v>0.36</v>
      </c>
      <c r="G171" t="s">
        <v>90</v>
      </c>
    </row>
    <row r="172" spans="1:7" x14ac:dyDescent="0.35">
      <c r="A172" t="s">
        <v>93</v>
      </c>
      <c r="B172" t="s">
        <v>92</v>
      </c>
      <c r="C172">
        <v>16838</v>
      </c>
      <c r="D172" t="s">
        <v>101</v>
      </c>
      <c r="E172">
        <v>2003</v>
      </c>
      <c r="F172">
        <v>0.47</v>
      </c>
      <c r="G172" t="s">
        <v>90</v>
      </c>
    </row>
    <row r="173" spans="1:7" x14ac:dyDescent="0.35">
      <c r="A173" t="s">
        <v>93</v>
      </c>
      <c r="B173" t="s">
        <v>92</v>
      </c>
      <c r="C173">
        <v>16838</v>
      </c>
      <c r="D173" t="s">
        <v>101</v>
      </c>
      <c r="E173">
        <v>2002</v>
      </c>
      <c r="F173">
        <v>0.36</v>
      </c>
      <c r="G173" t="s">
        <v>90</v>
      </c>
    </row>
    <row r="174" spans="1:7" x14ac:dyDescent="0.35">
      <c r="A174" t="s">
        <v>93</v>
      </c>
      <c r="B174" t="s">
        <v>92</v>
      </c>
      <c r="C174">
        <v>16838</v>
      </c>
      <c r="D174" t="s">
        <v>101</v>
      </c>
      <c r="E174">
        <v>2001</v>
      </c>
      <c r="F174">
        <v>0.5</v>
      </c>
      <c r="G174" t="s">
        <v>90</v>
      </c>
    </row>
    <row r="175" spans="1:7" x14ac:dyDescent="0.35">
      <c r="A175" t="s">
        <v>93</v>
      </c>
      <c r="B175" t="s">
        <v>92</v>
      </c>
      <c r="C175">
        <v>16838</v>
      </c>
      <c r="D175" t="s">
        <v>101</v>
      </c>
      <c r="E175">
        <v>2000</v>
      </c>
      <c r="F175">
        <v>0.45</v>
      </c>
      <c r="G175" t="s">
        <v>90</v>
      </c>
    </row>
    <row r="176" spans="1:7" x14ac:dyDescent="0.35">
      <c r="A176" t="s">
        <v>93</v>
      </c>
      <c r="B176" t="s">
        <v>92</v>
      </c>
      <c r="C176">
        <v>16838</v>
      </c>
      <c r="D176" t="s">
        <v>101</v>
      </c>
      <c r="E176">
        <v>1999</v>
      </c>
      <c r="F176">
        <v>0.59</v>
      </c>
      <c r="G176" t="s">
        <v>90</v>
      </c>
    </row>
    <row r="177" spans="1:7" x14ac:dyDescent="0.35">
      <c r="A177" t="s">
        <v>93</v>
      </c>
      <c r="B177" t="s">
        <v>92</v>
      </c>
      <c r="C177">
        <v>16838</v>
      </c>
      <c r="D177" t="s">
        <v>101</v>
      </c>
      <c r="E177">
        <v>1998</v>
      </c>
      <c r="F177">
        <v>0.5</v>
      </c>
      <c r="G177" t="s">
        <v>90</v>
      </c>
    </row>
    <row r="178" spans="1:7" x14ac:dyDescent="0.35">
      <c r="A178" t="s">
        <v>93</v>
      </c>
      <c r="B178" t="s">
        <v>92</v>
      </c>
      <c r="C178">
        <v>16838</v>
      </c>
      <c r="D178" t="s">
        <v>101</v>
      </c>
      <c r="E178">
        <v>1997</v>
      </c>
      <c r="F178">
        <v>0.51</v>
      </c>
      <c r="G178" t="s">
        <v>90</v>
      </c>
    </row>
    <row r="179" spans="1:7" x14ac:dyDescent="0.35">
      <c r="A179" t="s">
        <v>93</v>
      </c>
      <c r="B179" t="s">
        <v>92</v>
      </c>
      <c r="C179">
        <v>16838</v>
      </c>
      <c r="D179" t="s">
        <v>101</v>
      </c>
      <c r="E179">
        <v>1996</v>
      </c>
      <c r="F179">
        <v>0.61</v>
      </c>
      <c r="G179" t="s">
        <v>90</v>
      </c>
    </row>
    <row r="180" spans="1:7" x14ac:dyDescent="0.35">
      <c r="A180" t="s">
        <v>93</v>
      </c>
      <c r="B180" t="s">
        <v>92</v>
      </c>
      <c r="C180">
        <v>16838</v>
      </c>
      <c r="D180" t="s">
        <v>101</v>
      </c>
      <c r="E180">
        <v>1995</v>
      </c>
      <c r="F180">
        <v>0.55000000000000004</v>
      </c>
      <c r="G180" t="s">
        <v>90</v>
      </c>
    </row>
    <row r="181" spans="1:7" x14ac:dyDescent="0.35">
      <c r="A181" t="s">
        <v>93</v>
      </c>
      <c r="B181" t="s">
        <v>92</v>
      </c>
      <c r="C181">
        <v>16838</v>
      </c>
      <c r="D181" t="s">
        <v>101</v>
      </c>
      <c r="E181">
        <v>1994</v>
      </c>
      <c r="F181">
        <v>0.42</v>
      </c>
      <c r="G181" t="s">
        <v>90</v>
      </c>
    </row>
    <row r="182" spans="1:7" x14ac:dyDescent="0.35">
      <c r="A182" t="s">
        <v>93</v>
      </c>
      <c r="B182" t="s">
        <v>92</v>
      </c>
      <c r="C182">
        <v>16838</v>
      </c>
      <c r="D182" t="s">
        <v>101</v>
      </c>
      <c r="E182">
        <v>1993</v>
      </c>
      <c r="F182">
        <v>0.51</v>
      </c>
      <c r="G182" t="s">
        <v>90</v>
      </c>
    </row>
    <row r="183" spans="1:7" x14ac:dyDescent="0.35">
      <c r="A183" t="s">
        <v>93</v>
      </c>
      <c r="B183" t="s">
        <v>92</v>
      </c>
      <c r="C183">
        <v>16838</v>
      </c>
      <c r="D183" t="s">
        <v>101</v>
      </c>
      <c r="E183">
        <v>1992</v>
      </c>
      <c r="F183">
        <v>0.42</v>
      </c>
      <c r="G183" t="s">
        <v>90</v>
      </c>
    </row>
    <row r="184" spans="1:7" x14ac:dyDescent="0.35">
      <c r="A184" t="s">
        <v>93</v>
      </c>
      <c r="B184" t="s">
        <v>92</v>
      </c>
      <c r="C184">
        <v>16838</v>
      </c>
      <c r="D184" t="s">
        <v>101</v>
      </c>
      <c r="E184">
        <v>1991</v>
      </c>
      <c r="F184">
        <v>0.55000000000000004</v>
      </c>
      <c r="G184" t="s">
        <v>90</v>
      </c>
    </row>
    <row r="185" spans="1:7" x14ac:dyDescent="0.35">
      <c r="A185" t="s">
        <v>93</v>
      </c>
      <c r="B185" t="s">
        <v>92</v>
      </c>
      <c r="C185">
        <v>16838</v>
      </c>
      <c r="D185" t="s">
        <v>101</v>
      </c>
      <c r="E185">
        <v>1990</v>
      </c>
      <c r="F185">
        <v>0.43</v>
      </c>
      <c r="G185" t="s">
        <v>90</v>
      </c>
    </row>
    <row r="186" spans="1:7" x14ac:dyDescent="0.35">
      <c r="A186" t="s">
        <v>93</v>
      </c>
      <c r="B186" t="s">
        <v>92</v>
      </c>
      <c r="C186">
        <v>16838</v>
      </c>
      <c r="D186" t="s">
        <v>101</v>
      </c>
      <c r="E186">
        <v>1989</v>
      </c>
      <c r="F186">
        <v>0.45</v>
      </c>
      <c r="G186" t="s">
        <v>90</v>
      </c>
    </row>
    <row r="187" spans="1:7" x14ac:dyDescent="0.35">
      <c r="A187" t="s">
        <v>93</v>
      </c>
      <c r="B187" t="s">
        <v>92</v>
      </c>
      <c r="C187">
        <v>16838</v>
      </c>
      <c r="D187" t="s">
        <v>101</v>
      </c>
      <c r="E187">
        <v>1988</v>
      </c>
      <c r="F187">
        <v>0.43</v>
      </c>
      <c r="G187" t="s">
        <v>90</v>
      </c>
    </row>
    <row r="188" spans="1:7" x14ac:dyDescent="0.35">
      <c r="A188" t="s">
        <v>93</v>
      </c>
      <c r="B188" t="s">
        <v>92</v>
      </c>
      <c r="C188">
        <v>16838</v>
      </c>
      <c r="D188" t="s">
        <v>101</v>
      </c>
      <c r="E188">
        <v>1987</v>
      </c>
      <c r="F188">
        <v>0.41</v>
      </c>
      <c r="G188" t="s">
        <v>90</v>
      </c>
    </row>
    <row r="189" spans="1:7" x14ac:dyDescent="0.35">
      <c r="A189" t="s">
        <v>93</v>
      </c>
      <c r="B189" t="s">
        <v>92</v>
      </c>
      <c r="C189">
        <v>16838</v>
      </c>
      <c r="D189" t="s">
        <v>101</v>
      </c>
      <c r="E189">
        <v>1986</v>
      </c>
      <c r="F189">
        <v>0.4</v>
      </c>
      <c r="G189" t="s">
        <v>90</v>
      </c>
    </row>
    <row r="190" spans="1:7" x14ac:dyDescent="0.35">
      <c r="A190" t="s">
        <v>93</v>
      </c>
      <c r="B190" t="s">
        <v>92</v>
      </c>
      <c r="C190">
        <v>16838</v>
      </c>
      <c r="D190" t="s">
        <v>101</v>
      </c>
      <c r="E190">
        <v>1985</v>
      </c>
      <c r="F190">
        <v>0.41</v>
      </c>
      <c r="G190" t="s">
        <v>90</v>
      </c>
    </row>
    <row r="191" spans="1:7" x14ac:dyDescent="0.35">
      <c r="A191" t="s">
        <v>93</v>
      </c>
      <c r="B191" t="s">
        <v>92</v>
      </c>
      <c r="C191">
        <v>16838</v>
      </c>
      <c r="D191" t="s">
        <v>101</v>
      </c>
      <c r="E191">
        <v>1984</v>
      </c>
      <c r="F191">
        <v>0.51</v>
      </c>
      <c r="G191" t="s">
        <v>90</v>
      </c>
    </row>
    <row r="192" spans="1:7" x14ac:dyDescent="0.35">
      <c r="A192" t="s">
        <v>93</v>
      </c>
      <c r="B192" t="s">
        <v>92</v>
      </c>
      <c r="C192">
        <v>16839</v>
      </c>
      <c r="D192" t="s">
        <v>100</v>
      </c>
      <c r="E192">
        <v>2021</v>
      </c>
      <c r="F192">
        <v>0.51</v>
      </c>
      <c r="G192" t="s">
        <v>90</v>
      </c>
    </row>
    <row r="193" spans="1:7" x14ac:dyDescent="0.35">
      <c r="A193" t="s">
        <v>93</v>
      </c>
      <c r="B193" t="s">
        <v>92</v>
      </c>
      <c r="C193">
        <v>16839</v>
      </c>
      <c r="D193" t="s">
        <v>100</v>
      </c>
      <c r="E193">
        <v>2020</v>
      </c>
      <c r="F193">
        <v>0.62</v>
      </c>
      <c r="G193" t="s">
        <v>90</v>
      </c>
    </row>
    <row r="194" spans="1:7" x14ac:dyDescent="0.35">
      <c r="A194" t="s">
        <v>93</v>
      </c>
      <c r="B194" t="s">
        <v>92</v>
      </c>
      <c r="C194">
        <v>16839</v>
      </c>
      <c r="D194" t="s">
        <v>100</v>
      </c>
      <c r="E194">
        <v>2019</v>
      </c>
      <c r="F194">
        <v>0.63</v>
      </c>
      <c r="G194" t="s">
        <v>90</v>
      </c>
    </row>
    <row r="195" spans="1:7" x14ac:dyDescent="0.35">
      <c r="A195" t="s">
        <v>93</v>
      </c>
      <c r="B195" t="s">
        <v>92</v>
      </c>
      <c r="C195">
        <v>16839</v>
      </c>
      <c r="D195" t="s">
        <v>100</v>
      </c>
      <c r="E195">
        <v>2018</v>
      </c>
      <c r="F195">
        <v>0.61</v>
      </c>
      <c r="G195" t="s">
        <v>90</v>
      </c>
    </row>
    <row r="196" spans="1:7" x14ac:dyDescent="0.35">
      <c r="A196" t="s">
        <v>93</v>
      </c>
      <c r="B196" t="s">
        <v>92</v>
      </c>
      <c r="C196">
        <v>16839</v>
      </c>
      <c r="D196" t="s">
        <v>100</v>
      </c>
      <c r="E196">
        <v>2017</v>
      </c>
      <c r="F196">
        <v>0.53</v>
      </c>
      <c r="G196" t="s">
        <v>90</v>
      </c>
    </row>
    <row r="197" spans="1:7" x14ac:dyDescent="0.35">
      <c r="A197" t="s">
        <v>93</v>
      </c>
      <c r="B197" t="s">
        <v>92</v>
      </c>
      <c r="C197">
        <v>16839</v>
      </c>
      <c r="D197" t="s">
        <v>100</v>
      </c>
      <c r="E197">
        <v>2016</v>
      </c>
      <c r="F197">
        <v>0.5</v>
      </c>
      <c r="G197" t="s">
        <v>90</v>
      </c>
    </row>
    <row r="198" spans="1:7" x14ac:dyDescent="0.35">
      <c r="A198" t="s">
        <v>93</v>
      </c>
      <c r="B198" t="s">
        <v>92</v>
      </c>
      <c r="C198">
        <v>16839</v>
      </c>
      <c r="D198" t="s">
        <v>100</v>
      </c>
      <c r="E198">
        <v>2015</v>
      </c>
      <c r="F198">
        <v>0.46</v>
      </c>
      <c r="G198" t="s">
        <v>90</v>
      </c>
    </row>
    <row r="199" spans="1:7" x14ac:dyDescent="0.35">
      <c r="A199" t="s">
        <v>93</v>
      </c>
      <c r="B199" t="s">
        <v>92</v>
      </c>
      <c r="C199">
        <v>16839</v>
      </c>
      <c r="D199" t="s">
        <v>100</v>
      </c>
      <c r="E199">
        <v>2014</v>
      </c>
      <c r="F199">
        <v>0.65</v>
      </c>
      <c r="G199" t="s">
        <v>90</v>
      </c>
    </row>
    <row r="200" spans="1:7" x14ac:dyDescent="0.35">
      <c r="A200" t="s">
        <v>93</v>
      </c>
      <c r="B200" t="s">
        <v>92</v>
      </c>
      <c r="C200">
        <v>16839</v>
      </c>
      <c r="D200" t="s">
        <v>100</v>
      </c>
      <c r="E200">
        <v>2013</v>
      </c>
      <c r="F200">
        <v>0.61</v>
      </c>
      <c r="G200" t="s">
        <v>90</v>
      </c>
    </row>
    <row r="201" spans="1:7" x14ac:dyDescent="0.35">
      <c r="A201" t="s">
        <v>93</v>
      </c>
      <c r="B201" t="s">
        <v>92</v>
      </c>
      <c r="C201">
        <v>16839</v>
      </c>
      <c r="D201" t="s">
        <v>100</v>
      </c>
      <c r="E201">
        <v>2012</v>
      </c>
      <c r="F201">
        <v>0.64</v>
      </c>
      <c r="G201" t="s">
        <v>90</v>
      </c>
    </row>
    <row r="202" spans="1:7" x14ac:dyDescent="0.35">
      <c r="A202" t="s">
        <v>93</v>
      </c>
      <c r="B202" t="s">
        <v>92</v>
      </c>
      <c r="C202">
        <v>16839</v>
      </c>
      <c r="D202" t="s">
        <v>100</v>
      </c>
      <c r="E202">
        <v>2011</v>
      </c>
      <c r="F202">
        <v>0.62</v>
      </c>
      <c r="G202" t="s">
        <v>90</v>
      </c>
    </row>
    <row r="203" spans="1:7" x14ac:dyDescent="0.35">
      <c r="A203" t="s">
        <v>93</v>
      </c>
      <c r="B203" t="s">
        <v>92</v>
      </c>
      <c r="C203">
        <v>16839</v>
      </c>
      <c r="D203" t="s">
        <v>100</v>
      </c>
      <c r="E203">
        <v>2010</v>
      </c>
      <c r="F203">
        <v>0.57999999999999996</v>
      </c>
      <c r="G203" t="s">
        <v>90</v>
      </c>
    </row>
    <row r="204" spans="1:7" x14ac:dyDescent="0.35">
      <c r="A204" t="s">
        <v>93</v>
      </c>
      <c r="B204" t="s">
        <v>92</v>
      </c>
      <c r="C204">
        <v>16839</v>
      </c>
      <c r="D204" t="s">
        <v>100</v>
      </c>
      <c r="E204">
        <v>2009</v>
      </c>
      <c r="F204">
        <v>0.66</v>
      </c>
      <c r="G204" t="s">
        <v>90</v>
      </c>
    </row>
    <row r="205" spans="1:7" x14ac:dyDescent="0.35">
      <c r="A205" t="s">
        <v>93</v>
      </c>
      <c r="B205" t="s">
        <v>92</v>
      </c>
      <c r="C205">
        <v>16839</v>
      </c>
      <c r="D205" t="s">
        <v>100</v>
      </c>
      <c r="E205">
        <v>2008</v>
      </c>
      <c r="F205">
        <v>0.64</v>
      </c>
      <c r="G205" t="s">
        <v>90</v>
      </c>
    </row>
    <row r="206" spans="1:7" x14ac:dyDescent="0.35">
      <c r="A206" t="s">
        <v>93</v>
      </c>
      <c r="B206" t="s">
        <v>92</v>
      </c>
      <c r="C206">
        <v>16839</v>
      </c>
      <c r="D206" t="s">
        <v>100</v>
      </c>
      <c r="E206">
        <v>2007</v>
      </c>
      <c r="F206">
        <v>0.45</v>
      </c>
      <c r="G206" t="s">
        <v>90</v>
      </c>
    </row>
    <row r="207" spans="1:7" x14ac:dyDescent="0.35">
      <c r="A207" t="s">
        <v>93</v>
      </c>
      <c r="B207" t="s">
        <v>92</v>
      </c>
      <c r="C207">
        <v>16839</v>
      </c>
      <c r="D207" t="s">
        <v>100</v>
      </c>
      <c r="E207">
        <v>2006</v>
      </c>
      <c r="F207">
        <v>0.53</v>
      </c>
      <c r="G207" t="s">
        <v>90</v>
      </c>
    </row>
    <row r="208" spans="1:7" x14ac:dyDescent="0.35">
      <c r="A208" t="s">
        <v>93</v>
      </c>
      <c r="B208" t="s">
        <v>92</v>
      </c>
      <c r="C208">
        <v>16839</v>
      </c>
      <c r="D208" t="s">
        <v>100</v>
      </c>
      <c r="E208">
        <v>2005</v>
      </c>
      <c r="F208">
        <v>0.56999999999999995</v>
      </c>
      <c r="G208" t="s">
        <v>90</v>
      </c>
    </row>
    <row r="209" spans="1:7" x14ac:dyDescent="0.35">
      <c r="A209" t="s">
        <v>93</v>
      </c>
      <c r="B209" t="s">
        <v>92</v>
      </c>
      <c r="C209">
        <v>16839</v>
      </c>
      <c r="D209" t="s">
        <v>100</v>
      </c>
      <c r="E209">
        <v>2004</v>
      </c>
      <c r="F209">
        <v>0.39</v>
      </c>
      <c r="G209" t="s">
        <v>90</v>
      </c>
    </row>
    <row r="210" spans="1:7" x14ac:dyDescent="0.35">
      <c r="A210" t="s">
        <v>93</v>
      </c>
      <c r="B210" t="s">
        <v>92</v>
      </c>
      <c r="C210">
        <v>16839</v>
      </c>
      <c r="D210" t="s">
        <v>100</v>
      </c>
      <c r="E210">
        <v>2003</v>
      </c>
      <c r="F210">
        <v>0.49</v>
      </c>
      <c r="G210" t="s">
        <v>90</v>
      </c>
    </row>
    <row r="211" spans="1:7" x14ac:dyDescent="0.35">
      <c r="A211" t="s">
        <v>93</v>
      </c>
      <c r="B211" t="s">
        <v>92</v>
      </c>
      <c r="C211">
        <v>16839</v>
      </c>
      <c r="D211" t="s">
        <v>100</v>
      </c>
      <c r="E211">
        <v>2002</v>
      </c>
      <c r="F211">
        <v>0.45</v>
      </c>
      <c r="G211" t="s">
        <v>90</v>
      </c>
    </row>
    <row r="212" spans="1:7" x14ac:dyDescent="0.35">
      <c r="A212" t="s">
        <v>93</v>
      </c>
      <c r="B212" t="s">
        <v>92</v>
      </c>
      <c r="C212">
        <v>16839</v>
      </c>
      <c r="D212" t="s">
        <v>100</v>
      </c>
      <c r="E212">
        <v>2001</v>
      </c>
      <c r="F212">
        <v>0.56000000000000005</v>
      </c>
      <c r="G212" t="s">
        <v>90</v>
      </c>
    </row>
    <row r="213" spans="1:7" x14ac:dyDescent="0.35">
      <c r="A213" t="s">
        <v>93</v>
      </c>
      <c r="B213" t="s">
        <v>92</v>
      </c>
      <c r="C213">
        <v>16839</v>
      </c>
      <c r="D213" t="s">
        <v>100</v>
      </c>
      <c r="E213">
        <v>2000</v>
      </c>
      <c r="F213">
        <v>0.39</v>
      </c>
      <c r="G213" t="s">
        <v>90</v>
      </c>
    </row>
    <row r="214" spans="1:7" x14ac:dyDescent="0.35">
      <c r="A214" t="s">
        <v>93</v>
      </c>
      <c r="B214" t="s">
        <v>92</v>
      </c>
      <c r="C214">
        <v>16839</v>
      </c>
      <c r="D214" t="s">
        <v>100</v>
      </c>
      <c r="E214">
        <v>1999</v>
      </c>
      <c r="F214">
        <v>0.7</v>
      </c>
      <c r="G214" t="s">
        <v>90</v>
      </c>
    </row>
    <row r="215" spans="1:7" x14ac:dyDescent="0.35">
      <c r="A215" t="s">
        <v>93</v>
      </c>
      <c r="B215" t="s">
        <v>92</v>
      </c>
      <c r="C215">
        <v>16839</v>
      </c>
      <c r="D215" t="s">
        <v>100</v>
      </c>
      <c r="E215">
        <v>1998</v>
      </c>
      <c r="F215">
        <v>0.56999999999999995</v>
      </c>
      <c r="G215" t="s">
        <v>90</v>
      </c>
    </row>
    <row r="216" spans="1:7" x14ac:dyDescent="0.35">
      <c r="A216" t="s">
        <v>93</v>
      </c>
      <c r="B216" t="s">
        <v>92</v>
      </c>
      <c r="C216">
        <v>16839</v>
      </c>
      <c r="D216" t="s">
        <v>100</v>
      </c>
      <c r="E216">
        <v>1997</v>
      </c>
      <c r="F216">
        <v>0.71</v>
      </c>
      <c r="G216" t="s">
        <v>90</v>
      </c>
    </row>
    <row r="217" spans="1:7" x14ac:dyDescent="0.35">
      <c r="A217" t="s">
        <v>93</v>
      </c>
      <c r="B217" t="s">
        <v>92</v>
      </c>
      <c r="C217">
        <v>16839</v>
      </c>
      <c r="D217" t="s">
        <v>100</v>
      </c>
      <c r="E217">
        <v>1996</v>
      </c>
      <c r="F217">
        <v>0.68</v>
      </c>
      <c r="G217" t="s">
        <v>90</v>
      </c>
    </row>
    <row r="218" spans="1:7" x14ac:dyDescent="0.35">
      <c r="A218" t="s">
        <v>93</v>
      </c>
      <c r="B218" t="s">
        <v>92</v>
      </c>
      <c r="C218">
        <v>16839</v>
      </c>
      <c r="D218" t="s">
        <v>100</v>
      </c>
      <c r="E218">
        <v>1995</v>
      </c>
      <c r="F218">
        <v>0.79</v>
      </c>
      <c r="G218" t="s">
        <v>90</v>
      </c>
    </row>
    <row r="219" spans="1:7" x14ac:dyDescent="0.35">
      <c r="A219" t="s">
        <v>93</v>
      </c>
      <c r="B219" t="s">
        <v>92</v>
      </c>
      <c r="C219">
        <v>16839</v>
      </c>
      <c r="D219" t="s">
        <v>100</v>
      </c>
      <c r="E219">
        <v>1994</v>
      </c>
      <c r="F219">
        <v>0.34</v>
      </c>
      <c r="G219" t="s">
        <v>90</v>
      </c>
    </row>
    <row r="220" spans="1:7" x14ac:dyDescent="0.35">
      <c r="A220" t="s">
        <v>93</v>
      </c>
      <c r="B220" t="s">
        <v>92</v>
      </c>
      <c r="C220">
        <v>16839</v>
      </c>
      <c r="D220" t="s">
        <v>100</v>
      </c>
      <c r="E220">
        <v>1993</v>
      </c>
      <c r="F220">
        <v>0.55000000000000004</v>
      </c>
      <c r="G220" t="s">
        <v>90</v>
      </c>
    </row>
    <row r="221" spans="1:7" x14ac:dyDescent="0.35">
      <c r="A221" t="s">
        <v>93</v>
      </c>
      <c r="B221" t="s">
        <v>92</v>
      </c>
      <c r="C221">
        <v>16839</v>
      </c>
      <c r="D221" t="s">
        <v>100</v>
      </c>
      <c r="E221">
        <v>1992</v>
      </c>
      <c r="F221">
        <v>0.5</v>
      </c>
      <c r="G221" t="s">
        <v>90</v>
      </c>
    </row>
    <row r="222" spans="1:7" x14ac:dyDescent="0.35">
      <c r="A222" t="s">
        <v>93</v>
      </c>
      <c r="B222" t="s">
        <v>92</v>
      </c>
      <c r="C222">
        <v>16839</v>
      </c>
      <c r="D222" t="s">
        <v>100</v>
      </c>
      <c r="E222">
        <v>1991</v>
      </c>
      <c r="F222">
        <v>0.74</v>
      </c>
      <c r="G222" t="s">
        <v>90</v>
      </c>
    </row>
    <row r="223" spans="1:7" x14ac:dyDescent="0.35">
      <c r="A223" t="s">
        <v>93</v>
      </c>
      <c r="B223" t="s">
        <v>92</v>
      </c>
      <c r="C223">
        <v>16839</v>
      </c>
      <c r="D223" t="s">
        <v>100</v>
      </c>
      <c r="E223">
        <v>1990</v>
      </c>
      <c r="F223">
        <v>0.37</v>
      </c>
      <c r="G223" t="s">
        <v>90</v>
      </c>
    </row>
    <row r="224" spans="1:7" x14ac:dyDescent="0.35">
      <c r="A224" t="s">
        <v>93</v>
      </c>
      <c r="B224" t="s">
        <v>92</v>
      </c>
      <c r="C224">
        <v>16839</v>
      </c>
      <c r="D224" t="s">
        <v>100</v>
      </c>
      <c r="E224">
        <v>1989</v>
      </c>
      <c r="F224">
        <v>0.38</v>
      </c>
      <c r="G224" t="s">
        <v>90</v>
      </c>
    </row>
    <row r="225" spans="1:7" x14ac:dyDescent="0.35">
      <c r="A225" t="s">
        <v>93</v>
      </c>
      <c r="B225" t="s">
        <v>92</v>
      </c>
      <c r="C225">
        <v>16839</v>
      </c>
      <c r="D225" t="s">
        <v>100</v>
      </c>
      <c r="E225">
        <v>1988</v>
      </c>
      <c r="F225">
        <v>0.52</v>
      </c>
      <c r="G225" t="s">
        <v>90</v>
      </c>
    </row>
    <row r="226" spans="1:7" x14ac:dyDescent="0.35">
      <c r="A226" t="s">
        <v>93</v>
      </c>
      <c r="B226" t="s">
        <v>92</v>
      </c>
      <c r="C226">
        <v>16839</v>
      </c>
      <c r="D226" t="s">
        <v>100</v>
      </c>
      <c r="E226">
        <v>1987</v>
      </c>
      <c r="F226">
        <v>0.38</v>
      </c>
      <c r="G226" t="s">
        <v>90</v>
      </c>
    </row>
    <row r="227" spans="1:7" x14ac:dyDescent="0.35">
      <c r="A227" t="s">
        <v>93</v>
      </c>
      <c r="B227" t="s">
        <v>92</v>
      </c>
      <c r="C227">
        <v>16839</v>
      </c>
      <c r="D227" t="s">
        <v>100</v>
      </c>
      <c r="E227">
        <v>1986</v>
      </c>
      <c r="F227">
        <v>0.4</v>
      </c>
      <c r="G227" t="s">
        <v>90</v>
      </c>
    </row>
    <row r="228" spans="1:7" x14ac:dyDescent="0.35">
      <c r="A228" t="s">
        <v>93</v>
      </c>
      <c r="B228" t="s">
        <v>92</v>
      </c>
      <c r="C228">
        <v>16839</v>
      </c>
      <c r="D228" t="s">
        <v>100</v>
      </c>
      <c r="E228">
        <v>1985</v>
      </c>
      <c r="F228">
        <v>0.37</v>
      </c>
      <c r="G228" t="s">
        <v>90</v>
      </c>
    </row>
    <row r="229" spans="1:7" x14ac:dyDescent="0.35">
      <c r="A229" t="s">
        <v>93</v>
      </c>
      <c r="B229" t="s">
        <v>92</v>
      </c>
      <c r="C229">
        <v>16839</v>
      </c>
      <c r="D229" t="s">
        <v>100</v>
      </c>
      <c r="E229">
        <v>1984</v>
      </c>
      <c r="F229">
        <v>0.56999999999999995</v>
      </c>
      <c r="G229" t="s">
        <v>90</v>
      </c>
    </row>
    <row r="230" spans="1:7" x14ac:dyDescent="0.35">
      <c r="A230" t="s">
        <v>93</v>
      </c>
      <c r="B230" t="s">
        <v>92</v>
      </c>
      <c r="C230">
        <v>16840</v>
      </c>
      <c r="D230" t="s">
        <v>99</v>
      </c>
      <c r="E230">
        <v>2021</v>
      </c>
      <c r="F230">
        <v>0.52</v>
      </c>
      <c r="G230" t="s">
        <v>90</v>
      </c>
    </row>
    <row r="231" spans="1:7" x14ac:dyDescent="0.35">
      <c r="A231" t="s">
        <v>93</v>
      </c>
      <c r="B231" t="s">
        <v>92</v>
      </c>
      <c r="C231">
        <v>16840</v>
      </c>
      <c r="D231" t="s">
        <v>99</v>
      </c>
      <c r="E231">
        <v>2020</v>
      </c>
      <c r="F231">
        <v>0.49</v>
      </c>
      <c r="G231" t="s">
        <v>90</v>
      </c>
    </row>
    <row r="232" spans="1:7" x14ac:dyDescent="0.35">
      <c r="A232" t="s">
        <v>93</v>
      </c>
      <c r="B232" t="s">
        <v>92</v>
      </c>
      <c r="C232">
        <v>16840</v>
      </c>
      <c r="D232" t="s">
        <v>99</v>
      </c>
      <c r="E232">
        <v>2019</v>
      </c>
      <c r="F232">
        <v>0.57999999999999996</v>
      </c>
      <c r="G232" t="s">
        <v>90</v>
      </c>
    </row>
    <row r="233" spans="1:7" x14ac:dyDescent="0.35">
      <c r="A233" t="s">
        <v>93</v>
      </c>
      <c r="B233" t="s">
        <v>92</v>
      </c>
      <c r="C233">
        <v>16840</v>
      </c>
      <c r="D233" t="s">
        <v>99</v>
      </c>
      <c r="E233">
        <v>2018</v>
      </c>
      <c r="F233">
        <v>0.54</v>
      </c>
      <c r="G233" t="s">
        <v>90</v>
      </c>
    </row>
    <row r="234" spans="1:7" x14ac:dyDescent="0.35">
      <c r="A234" t="s">
        <v>93</v>
      </c>
      <c r="B234" t="s">
        <v>92</v>
      </c>
      <c r="C234">
        <v>16840</v>
      </c>
      <c r="D234" t="s">
        <v>99</v>
      </c>
      <c r="E234">
        <v>2017</v>
      </c>
      <c r="F234">
        <v>0.49</v>
      </c>
      <c r="G234" t="s">
        <v>90</v>
      </c>
    </row>
    <row r="235" spans="1:7" x14ac:dyDescent="0.35">
      <c r="A235" t="s">
        <v>93</v>
      </c>
      <c r="B235" t="s">
        <v>92</v>
      </c>
      <c r="C235">
        <v>16840</v>
      </c>
      <c r="D235" t="s">
        <v>99</v>
      </c>
      <c r="E235">
        <v>2016</v>
      </c>
      <c r="F235">
        <v>0.46</v>
      </c>
      <c r="G235" t="s">
        <v>90</v>
      </c>
    </row>
    <row r="236" spans="1:7" x14ac:dyDescent="0.35">
      <c r="A236" t="s">
        <v>93</v>
      </c>
      <c r="B236" t="s">
        <v>92</v>
      </c>
      <c r="C236">
        <v>16840</v>
      </c>
      <c r="D236" t="s">
        <v>99</v>
      </c>
      <c r="E236">
        <v>2015</v>
      </c>
      <c r="F236">
        <v>0.45</v>
      </c>
      <c r="G236" t="s">
        <v>90</v>
      </c>
    </row>
    <row r="237" spans="1:7" x14ac:dyDescent="0.35">
      <c r="A237" t="s">
        <v>93</v>
      </c>
      <c r="B237" t="s">
        <v>92</v>
      </c>
      <c r="C237">
        <v>16840</v>
      </c>
      <c r="D237" t="s">
        <v>99</v>
      </c>
      <c r="E237">
        <v>2014</v>
      </c>
      <c r="F237">
        <v>0.56999999999999995</v>
      </c>
      <c r="G237" t="s">
        <v>90</v>
      </c>
    </row>
    <row r="238" spans="1:7" x14ac:dyDescent="0.35">
      <c r="A238" t="s">
        <v>93</v>
      </c>
      <c r="B238" t="s">
        <v>92</v>
      </c>
      <c r="C238">
        <v>16840</v>
      </c>
      <c r="D238" t="s">
        <v>99</v>
      </c>
      <c r="E238">
        <v>2013</v>
      </c>
      <c r="F238">
        <v>0.54</v>
      </c>
      <c r="G238" t="s">
        <v>90</v>
      </c>
    </row>
    <row r="239" spans="1:7" x14ac:dyDescent="0.35">
      <c r="A239" t="s">
        <v>93</v>
      </c>
      <c r="B239" t="s">
        <v>92</v>
      </c>
      <c r="C239">
        <v>16840</v>
      </c>
      <c r="D239" t="s">
        <v>99</v>
      </c>
      <c r="E239">
        <v>2012</v>
      </c>
      <c r="F239">
        <v>0.59</v>
      </c>
      <c r="G239" t="s">
        <v>90</v>
      </c>
    </row>
    <row r="240" spans="1:7" x14ac:dyDescent="0.35">
      <c r="A240" t="s">
        <v>93</v>
      </c>
      <c r="B240" t="s">
        <v>92</v>
      </c>
      <c r="C240">
        <v>16840</v>
      </c>
      <c r="D240" t="s">
        <v>99</v>
      </c>
      <c r="E240">
        <v>2011</v>
      </c>
      <c r="F240">
        <v>0.59</v>
      </c>
      <c r="G240" t="s">
        <v>90</v>
      </c>
    </row>
    <row r="241" spans="1:7" x14ac:dyDescent="0.35">
      <c r="A241" t="s">
        <v>93</v>
      </c>
      <c r="B241" t="s">
        <v>92</v>
      </c>
      <c r="C241">
        <v>16840</v>
      </c>
      <c r="D241" t="s">
        <v>99</v>
      </c>
      <c r="E241">
        <v>2010</v>
      </c>
      <c r="F241">
        <v>0.52</v>
      </c>
      <c r="G241" t="s">
        <v>90</v>
      </c>
    </row>
    <row r="242" spans="1:7" x14ac:dyDescent="0.35">
      <c r="A242" t="s">
        <v>93</v>
      </c>
      <c r="B242" t="s">
        <v>92</v>
      </c>
      <c r="C242">
        <v>16840</v>
      </c>
      <c r="D242" t="s">
        <v>99</v>
      </c>
      <c r="E242">
        <v>2009</v>
      </c>
      <c r="F242">
        <v>0.56999999999999995</v>
      </c>
      <c r="G242" t="s">
        <v>90</v>
      </c>
    </row>
    <row r="243" spans="1:7" x14ac:dyDescent="0.35">
      <c r="A243" t="s">
        <v>93</v>
      </c>
      <c r="B243" t="s">
        <v>92</v>
      </c>
      <c r="C243">
        <v>16840</v>
      </c>
      <c r="D243" t="s">
        <v>99</v>
      </c>
      <c r="E243">
        <v>2008</v>
      </c>
      <c r="F243">
        <v>0.63</v>
      </c>
      <c r="G243" t="s">
        <v>90</v>
      </c>
    </row>
    <row r="244" spans="1:7" x14ac:dyDescent="0.35">
      <c r="A244" t="s">
        <v>93</v>
      </c>
      <c r="B244" t="s">
        <v>92</v>
      </c>
      <c r="C244">
        <v>16840</v>
      </c>
      <c r="D244" t="s">
        <v>99</v>
      </c>
      <c r="E244">
        <v>2007</v>
      </c>
      <c r="F244">
        <v>0.46</v>
      </c>
      <c r="G244" t="s">
        <v>90</v>
      </c>
    </row>
    <row r="245" spans="1:7" x14ac:dyDescent="0.35">
      <c r="A245" t="s">
        <v>93</v>
      </c>
      <c r="B245" t="s">
        <v>92</v>
      </c>
      <c r="C245">
        <v>16840</v>
      </c>
      <c r="D245" t="s">
        <v>99</v>
      </c>
      <c r="E245">
        <v>2006</v>
      </c>
      <c r="F245">
        <v>0.53</v>
      </c>
      <c r="G245" t="s">
        <v>90</v>
      </c>
    </row>
    <row r="246" spans="1:7" x14ac:dyDescent="0.35">
      <c r="A246" t="s">
        <v>93</v>
      </c>
      <c r="B246" t="s">
        <v>92</v>
      </c>
      <c r="C246">
        <v>16840</v>
      </c>
      <c r="D246" t="s">
        <v>99</v>
      </c>
      <c r="E246">
        <v>2005</v>
      </c>
      <c r="F246">
        <v>0.54</v>
      </c>
      <c r="G246" t="s">
        <v>90</v>
      </c>
    </row>
    <row r="247" spans="1:7" x14ac:dyDescent="0.35">
      <c r="A247" t="s">
        <v>93</v>
      </c>
      <c r="B247" t="s">
        <v>92</v>
      </c>
      <c r="C247">
        <v>16840</v>
      </c>
      <c r="D247" t="s">
        <v>99</v>
      </c>
      <c r="E247">
        <v>2004</v>
      </c>
      <c r="F247">
        <v>0.35</v>
      </c>
      <c r="G247" t="s">
        <v>90</v>
      </c>
    </row>
    <row r="248" spans="1:7" x14ac:dyDescent="0.35">
      <c r="A248" t="s">
        <v>93</v>
      </c>
      <c r="B248" t="s">
        <v>92</v>
      </c>
      <c r="C248">
        <v>16840</v>
      </c>
      <c r="D248" t="s">
        <v>99</v>
      </c>
      <c r="E248">
        <v>2003</v>
      </c>
      <c r="F248">
        <v>0.38</v>
      </c>
      <c r="G248" t="s">
        <v>90</v>
      </c>
    </row>
    <row r="249" spans="1:7" x14ac:dyDescent="0.35">
      <c r="A249" t="s">
        <v>93</v>
      </c>
      <c r="B249" t="s">
        <v>92</v>
      </c>
      <c r="C249">
        <v>16840</v>
      </c>
      <c r="D249" t="s">
        <v>99</v>
      </c>
      <c r="E249">
        <v>2002</v>
      </c>
      <c r="F249">
        <v>0.5</v>
      </c>
      <c r="G249" t="s">
        <v>90</v>
      </c>
    </row>
    <row r="250" spans="1:7" x14ac:dyDescent="0.35">
      <c r="A250" t="s">
        <v>93</v>
      </c>
      <c r="B250" t="s">
        <v>92</v>
      </c>
      <c r="C250">
        <v>16840</v>
      </c>
      <c r="D250" t="s">
        <v>99</v>
      </c>
      <c r="E250">
        <v>2001</v>
      </c>
      <c r="F250">
        <v>0.52</v>
      </c>
      <c r="G250" t="s">
        <v>90</v>
      </c>
    </row>
    <row r="251" spans="1:7" x14ac:dyDescent="0.35">
      <c r="A251" t="s">
        <v>93</v>
      </c>
      <c r="B251" t="s">
        <v>92</v>
      </c>
      <c r="C251">
        <v>16840</v>
      </c>
      <c r="D251" t="s">
        <v>99</v>
      </c>
      <c r="E251">
        <v>2000</v>
      </c>
      <c r="F251">
        <v>0.36</v>
      </c>
      <c r="G251" t="s">
        <v>90</v>
      </c>
    </row>
    <row r="252" spans="1:7" x14ac:dyDescent="0.35">
      <c r="A252" t="s">
        <v>93</v>
      </c>
      <c r="B252" t="s">
        <v>92</v>
      </c>
      <c r="C252">
        <v>16840</v>
      </c>
      <c r="D252" t="s">
        <v>99</v>
      </c>
      <c r="E252">
        <v>1999</v>
      </c>
      <c r="F252">
        <v>0.62</v>
      </c>
      <c r="G252" t="s">
        <v>90</v>
      </c>
    </row>
    <row r="253" spans="1:7" x14ac:dyDescent="0.35">
      <c r="A253" t="s">
        <v>93</v>
      </c>
      <c r="B253" t="s">
        <v>92</v>
      </c>
      <c r="C253">
        <v>16840</v>
      </c>
      <c r="D253" t="s">
        <v>99</v>
      </c>
      <c r="E253">
        <v>1998</v>
      </c>
      <c r="F253">
        <v>0.62</v>
      </c>
      <c r="G253" t="s">
        <v>90</v>
      </c>
    </row>
    <row r="254" spans="1:7" x14ac:dyDescent="0.35">
      <c r="A254" t="s">
        <v>93</v>
      </c>
      <c r="B254" t="s">
        <v>92</v>
      </c>
      <c r="C254">
        <v>16840</v>
      </c>
      <c r="D254" t="s">
        <v>99</v>
      </c>
      <c r="E254">
        <v>1997</v>
      </c>
      <c r="F254">
        <v>0.62</v>
      </c>
      <c r="G254" t="s">
        <v>90</v>
      </c>
    </row>
    <row r="255" spans="1:7" x14ac:dyDescent="0.35">
      <c r="A255" t="s">
        <v>93</v>
      </c>
      <c r="B255" t="s">
        <v>92</v>
      </c>
      <c r="C255">
        <v>16840</v>
      </c>
      <c r="D255" t="s">
        <v>99</v>
      </c>
      <c r="E255">
        <v>1996</v>
      </c>
      <c r="F255">
        <v>0.6</v>
      </c>
      <c r="G255" t="s">
        <v>90</v>
      </c>
    </row>
    <row r="256" spans="1:7" x14ac:dyDescent="0.35">
      <c r="A256" t="s">
        <v>93</v>
      </c>
      <c r="B256" t="s">
        <v>92</v>
      </c>
      <c r="C256">
        <v>16840</v>
      </c>
      <c r="D256" t="s">
        <v>99</v>
      </c>
      <c r="E256">
        <v>1995</v>
      </c>
      <c r="F256">
        <v>0.71</v>
      </c>
      <c r="G256" t="s">
        <v>90</v>
      </c>
    </row>
    <row r="257" spans="1:7" x14ac:dyDescent="0.35">
      <c r="A257" t="s">
        <v>93</v>
      </c>
      <c r="B257" t="s">
        <v>92</v>
      </c>
      <c r="C257">
        <v>16840</v>
      </c>
      <c r="D257" t="s">
        <v>99</v>
      </c>
      <c r="E257">
        <v>1994</v>
      </c>
      <c r="F257">
        <v>0.35</v>
      </c>
      <c r="G257" t="s">
        <v>90</v>
      </c>
    </row>
    <row r="258" spans="1:7" x14ac:dyDescent="0.35">
      <c r="A258" t="s">
        <v>93</v>
      </c>
      <c r="B258" t="s">
        <v>92</v>
      </c>
      <c r="C258">
        <v>16840</v>
      </c>
      <c r="D258" t="s">
        <v>99</v>
      </c>
      <c r="E258">
        <v>1993</v>
      </c>
      <c r="F258">
        <v>0.49</v>
      </c>
      <c r="G258" t="s">
        <v>90</v>
      </c>
    </row>
    <row r="259" spans="1:7" x14ac:dyDescent="0.35">
      <c r="A259" t="s">
        <v>93</v>
      </c>
      <c r="B259" t="s">
        <v>92</v>
      </c>
      <c r="C259">
        <v>16840</v>
      </c>
      <c r="D259" t="s">
        <v>99</v>
      </c>
      <c r="E259">
        <v>1992</v>
      </c>
      <c r="F259">
        <v>0.43</v>
      </c>
      <c r="G259" t="s">
        <v>90</v>
      </c>
    </row>
    <row r="260" spans="1:7" x14ac:dyDescent="0.35">
      <c r="A260" t="s">
        <v>93</v>
      </c>
      <c r="B260" t="s">
        <v>92</v>
      </c>
      <c r="C260">
        <v>16840</v>
      </c>
      <c r="D260" t="s">
        <v>99</v>
      </c>
      <c r="E260">
        <v>1991</v>
      </c>
      <c r="F260">
        <v>0.63</v>
      </c>
      <c r="G260" t="s">
        <v>90</v>
      </c>
    </row>
    <row r="261" spans="1:7" x14ac:dyDescent="0.35">
      <c r="A261" t="s">
        <v>93</v>
      </c>
      <c r="B261" t="s">
        <v>92</v>
      </c>
      <c r="C261">
        <v>16840</v>
      </c>
      <c r="D261" t="s">
        <v>99</v>
      </c>
      <c r="E261">
        <v>1990</v>
      </c>
      <c r="F261">
        <v>0.41</v>
      </c>
      <c r="G261" t="s">
        <v>90</v>
      </c>
    </row>
    <row r="262" spans="1:7" x14ac:dyDescent="0.35">
      <c r="A262" t="s">
        <v>93</v>
      </c>
      <c r="B262" t="s">
        <v>92</v>
      </c>
      <c r="C262">
        <v>16840</v>
      </c>
      <c r="D262" t="s">
        <v>99</v>
      </c>
      <c r="E262">
        <v>1989</v>
      </c>
      <c r="F262">
        <v>0.46</v>
      </c>
      <c r="G262" t="s">
        <v>90</v>
      </c>
    </row>
    <row r="263" spans="1:7" x14ac:dyDescent="0.35">
      <c r="A263" t="s">
        <v>93</v>
      </c>
      <c r="B263" t="s">
        <v>92</v>
      </c>
      <c r="C263">
        <v>16840</v>
      </c>
      <c r="D263" t="s">
        <v>99</v>
      </c>
      <c r="E263">
        <v>1988</v>
      </c>
      <c r="F263">
        <v>0.4</v>
      </c>
      <c r="G263" t="s">
        <v>90</v>
      </c>
    </row>
    <row r="264" spans="1:7" x14ac:dyDescent="0.35">
      <c r="A264" t="s">
        <v>93</v>
      </c>
      <c r="B264" t="s">
        <v>92</v>
      </c>
      <c r="C264">
        <v>16840</v>
      </c>
      <c r="D264" t="s">
        <v>99</v>
      </c>
      <c r="E264">
        <v>1987</v>
      </c>
      <c r="F264">
        <v>0.39</v>
      </c>
      <c r="G264" t="s">
        <v>90</v>
      </c>
    </row>
    <row r="265" spans="1:7" x14ac:dyDescent="0.35">
      <c r="A265" t="s">
        <v>93</v>
      </c>
      <c r="B265" t="s">
        <v>92</v>
      </c>
      <c r="C265">
        <v>16840</v>
      </c>
      <c r="D265" t="s">
        <v>99</v>
      </c>
      <c r="E265">
        <v>1986</v>
      </c>
      <c r="F265">
        <v>0.47</v>
      </c>
      <c r="G265" t="s">
        <v>90</v>
      </c>
    </row>
    <row r="266" spans="1:7" x14ac:dyDescent="0.35">
      <c r="A266" t="s">
        <v>93</v>
      </c>
      <c r="B266" t="s">
        <v>92</v>
      </c>
      <c r="C266">
        <v>16840</v>
      </c>
      <c r="D266" t="s">
        <v>99</v>
      </c>
      <c r="E266">
        <v>1985</v>
      </c>
      <c r="F266">
        <v>0.46</v>
      </c>
      <c r="G266" t="s">
        <v>90</v>
      </c>
    </row>
    <row r="267" spans="1:7" x14ac:dyDescent="0.35">
      <c r="A267" t="s">
        <v>93</v>
      </c>
      <c r="B267" t="s">
        <v>92</v>
      </c>
      <c r="C267">
        <v>16840</v>
      </c>
      <c r="D267" t="s">
        <v>99</v>
      </c>
      <c r="E267">
        <v>1984</v>
      </c>
      <c r="F267">
        <v>0.56000000000000005</v>
      </c>
      <c r="G267" t="s">
        <v>90</v>
      </c>
    </row>
    <row r="268" spans="1:7" x14ac:dyDescent="0.35">
      <c r="A268" t="s">
        <v>93</v>
      </c>
      <c r="B268" t="s">
        <v>92</v>
      </c>
      <c r="C268">
        <v>16841</v>
      </c>
      <c r="D268" t="s">
        <v>98</v>
      </c>
      <c r="E268">
        <v>2021</v>
      </c>
      <c r="F268">
        <v>0.61</v>
      </c>
      <c r="G268" t="s">
        <v>90</v>
      </c>
    </row>
    <row r="269" spans="1:7" x14ac:dyDescent="0.35">
      <c r="A269" t="s">
        <v>93</v>
      </c>
      <c r="B269" t="s">
        <v>92</v>
      </c>
      <c r="C269">
        <v>16841</v>
      </c>
      <c r="D269" t="s">
        <v>98</v>
      </c>
      <c r="E269">
        <v>2020</v>
      </c>
      <c r="F269">
        <v>0.59</v>
      </c>
      <c r="G269" t="s">
        <v>90</v>
      </c>
    </row>
    <row r="270" spans="1:7" x14ac:dyDescent="0.35">
      <c r="A270" t="s">
        <v>93</v>
      </c>
      <c r="B270" t="s">
        <v>92</v>
      </c>
      <c r="C270">
        <v>16841</v>
      </c>
      <c r="D270" t="s">
        <v>98</v>
      </c>
      <c r="E270">
        <v>2019</v>
      </c>
      <c r="F270">
        <v>0.68</v>
      </c>
      <c r="G270" t="s">
        <v>90</v>
      </c>
    </row>
    <row r="271" spans="1:7" x14ac:dyDescent="0.35">
      <c r="A271" t="s">
        <v>93</v>
      </c>
      <c r="B271" t="s">
        <v>92</v>
      </c>
      <c r="C271">
        <v>16841</v>
      </c>
      <c r="D271" t="s">
        <v>98</v>
      </c>
      <c r="E271">
        <v>2018</v>
      </c>
      <c r="F271">
        <v>0.67</v>
      </c>
      <c r="G271" t="s">
        <v>90</v>
      </c>
    </row>
    <row r="272" spans="1:7" x14ac:dyDescent="0.35">
      <c r="A272" t="s">
        <v>93</v>
      </c>
      <c r="B272" t="s">
        <v>92</v>
      </c>
      <c r="C272">
        <v>16841</v>
      </c>
      <c r="D272" t="s">
        <v>98</v>
      </c>
      <c r="E272">
        <v>2017</v>
      </c>
      <c r="F272">
        <v>0.5</v>
      </c>
      <c r="G272" t="s">
        <v>90</v>
      </c>
    </row>
    <row r="273" spans="1:7" x14ac:dyDescent="0.35">
      <c r="A273" t="s">
        <v>93</v>
      </c>
      <c r="B273" t="s">
        <v>92</v>
      </c>
      <c r="C273">
        <v>16841</v>
      </c>
      <c r="D273" t="s">
        <v>98</v>
      </c>
      <c r="E273">
        <v>2016</v>
      </c>
      <c r="F273">
        <v>0.53</v>
      </c>
      <c r="G273" t="s">
        <v>90</v>
      </c>
    </row>
    <row r="274" spans="1:7" x14ac:dyDescent="0.35">
      <c r="A274" t="s">
        <v>93</v>
      </c>
      <c r="B274" t="s">
        <v>92</v>
      </c>
      <c r="C274">
        <v>16841</v>
      </c>
      <c r="D274" t="s">
        <v>98</v>
      </c>
      <c r="E274">
        <v>2015</v>
      </c>
      <c r="F274">
        <v>0.53</v>
      </c>
      <c r="G274" t="s">
        <v>90</v>
      </c>
    </row>
    <row r="275" spans="1:7" x14ac:dyDescent="0.35">
      <c r="A275" t="s">
        <v>93</v>
      </c>
      <c r="B275" t="s">
        <v>92</v>
      </c>
      <c r="C275">
        <v>16841</v>
      </c>
      <c r="D275" t="s">
        <v>98</v>
      </c>
      <c r="E275">
        <v>2014</v>
      </c>
      <c r="F275">
        <v>0.67</v>
      </c>
      <c r="G275" t="s">
        <v>90</v>
      </c>
    </row>
    <row r="276" spans="1:7" x14ac:dyDescent="0.35">
      <c r="A276" t="s">
        <v>93</v>
      </c>
      <c r="B276" t="s">
        <v>92</v>
      </c>
      <c r="C276">
        <v>16841</v>
      </c>
      <c r="D276" t="s">
        <v>98</v>
      </c>
      <c r="E276">
        <v>2013</v>
      </c>
      <c r="F276">
        <v>0.59</v>
      </c>
      <c r="G276" t="s">
        <v>90</v>
      </c>
    </row>
    <row r="277" spans="1:7" x14ac:dyDescent="0.35">
      <c r="A277" t="s">
        <v>93</v>
      </c>
      <c r="B277" t="s">
        <v>92</v>
      </c>
      <c r="C277">
        <v>16841</v>
      </c>
      <c r="D277" t="s">
        <v>98</v>
      </c>
      <c r="E277">
        <v>2012</v>
      </c>
      <c r="F277">
        <v>0.57999999999999996</v>
      </c>
      <c r="G277" t="s">
        <v>90</v>
      </c>
    </row>
    <row r="278" spans="1:7" x14ac:dyDescent="0.35">
      <c r="A278" t="s">
        <v>93</v>
      </c>
      <c r="B278" t="s">
        <v>92</v>
      </c>
      <c r="C278">
        <v>16841</v>
      </c>
      <c r="D278" t="s">
        <v>98</v>
      </c>
      <c r="E278">
        <v>2011</v>
      </c>
      <c r="F278">
        <v>0.66</v>
      </c>
      <c r="G278" t="s">
        <v>90</v>
      </c>
    </row>
    <row r="279" spans="1:7" x14ac:dyDescent="0.35">
      <c r="A279" t="s">
        <v>93</v>
      </c>
      <c r="B279" t="s">
        <v>92</v>
      </c>
      <c r="C279">
        <v>16841</v>
      </c>
      <c r="D279" t="s">
        <v>98</v>
      </c>
      <c r="E279">
        <v>2010</v>
      </c>
      <c r="F279">
        <v>0.59</v>
      </c>
      <c r="G279" t="s">
        <v>90</v>
      </c>
    </row>
    <row r="280" spans="1:7" x14ac:dyDescent="0.35">
      <c r="A280" t="s">
        <v>93</v>
      </c>
      <c r="B280" t="s">
        <v>92</v>
      </c>
      <c r="C280">
        <v>16841</v>
      </c>
      <c r="D280" t="s">
        <v>98</v>
      </c>
      <c r="E280">
        <v>2009</v>
      </c>
      <c r="F280">
        <v>0.67</v>
      </c>
      <c r="G280" t="s">
        <v>90</v>
      </c>
    </row>
    <row r="281" spans="1:7" x14ac:dyDescent="0.35">
      <c r="A281" t="s">
        <v>93</v>
      </c>
      <c r="B281" t="s">
        <v>92</v>
      </c>
      <c r="C281">
        <v>16841</v>
      </c>
      <c r="D281" t="s">
        <v>98</v>
      </c>
      <c r="E281">
        <v>2008</v>
      </c>
      <c r="F281">
        <v>0.66</v>
      </c>
      <c r="G281" t="s">
        <v>90</v>
      </c>
    </row>
    <row r="282" spans="1:7" x14ac:dyDescent="0.35">
      <c r="A282" t="s">
        <v>93</v>
      </c>
      <c r="B282" t="s">
        <v>92</v>
      </c>
      <c r="C282">
        <v>16841</v>
      </c>
      <c r="D282" t="s">
        <v>98</v>
      </c>
      <c r="E282">
        <v>2007</v>
      </c>
      <c r="F282">
        <v>0.44</v>
      </c>
      <c r="G282" t="s">
        <v>90</v>
      </c>
    </row>
    <row r="283" spans="1:7" x14ac:dyDescent="0.35">
      <c r="A283" t="s">
        <v>93</v>
      </c>
      <c r="B283" t="s">
        <v>92</v>
      </c>
      <c r="C283">
        <v>16841</v>
      </c>
      <c r="D283" t="s">
        <v>98</v>
      </c>
      <c r="E283">
        <v>2006</v>
      </c>
      <c r="F283">
        <v>0.49</v>
      </c>
      <c r="G283" t="s">
        <v>90</v>
      </c>
    </row>
    <row r="284" spans="1:7" x14ac:dyDescent="0.35">
      <c r="A284" t="s">
        <v>93</v>
      </c>
      <c r="B284" t="s">
        <v>92</v>
      </c>
      <c r="C284">
        <v>16841</v>
      </c>
      <c r="D284" t="s">
        <v>98</v>
      </c>
      <c r="E284">
        <v>2005</v>
      </c>
      <c r="F284">
        <v>0.6</v>
      </c>
      <c r="G284" t="s">
        <v>90</v>
      </c>
    </row>
    <row r="285" spans="1:7" x14ac:dyDescent="0.35">
      <c r="A285" t="s">
        <v>93</v>
      </c>
      <c r="B285" t="s">
        <v>92</v>
      </c>
      <c r="C285">
        <v>16841</v>
      </c>
      <c r="D285" t="s">
        <v>98</v>
      </c>
      <c r="E285">
        <v>2004</v>
      </c>
      <c r="F285">
        <v>0.4</v>
      </c>
      <c r="G285" t="s">
        <v>90</v>
      </c>
    </row>
    <row r="286" spans="1:7" x14ac:dyDescent="0.35">
      <c r="A286" t="s">
        <v>93</v>
      </c>
      <c r="B286" t="s">
        <v>92</v>
      </c>
      <c r="C286">
        <v>16841</v>
      </c>
      <c r="D286" t="s">
        <v>98</v>
      </c>
      <c r="E286">
        <v>2003</v>
      </c>
      <c r="F286">
        <v>0.4</v>
      </c>
      <c r="G286" t="s">
        <v>90</v>
      </c>
    </row>
    <row r="287" spans="1:7" x14ac:dyDescent="0.35">
      <c r="A287" t="s">
        <v>93</v>
      </c>
      <c r="B287" t="s">
        <v>92</v>
      </c>
      <c r="C287">
        <v>16841</v>
      </c>
      <c r="D287" t="s">
        <v>98</v>
      </c>
      <c r="E287">
        <v>2002</v>
      </c>
      <c r="F287">
        <v>0.55000000000000004</v>
      </c>
      <c r="G287" t="s">
        <v>90</v>
      </c>
    </row>
    <row r="288" spans="1:7" x14ac:dyDescent="0.35">
      <c r="A288" t="s">
        <v>93</v>
      </c>
      <c r="B288" t="s">
        <v>92</v>
      </c>
      <c r="C288">
        <v>16841</v>
      </c>
      <c r="D288" t="s">
        <v>98</v>
      </c>
      <c r="E288">
        <v>2001</v>
      </c>
      <c r="F288">
        <v>0.55000000000000004</v>
      </c>
      <c r="G288" t="s">
        <v>90</v>
      </c>
    </row>
    <row r="289" spans="1:7" x14ac:dyDescent="0.35">
      <c r="A289" t="s">
        <v>93</v>
      </c>
      <c r="B289" t="s">
        <v>92</v>
      </c>
      <c r="C289">
        <v>16841</v>
      </c>
      <c r="D289" t="s">
        <v>98</v>
      </c>
      <c r="E289">
        <v>2000</v>
      </c>
      <c r="F289">
        <v>0.39</v>
      </c>
      <c r="G289" t="s">
        <v>90</v>
      </c>
    </row>
    <row r="290" spans="1:7" x14ac:dyDescent="0.35">
      <c r="A290" t="s">
        <v>93</v>
      </c>
      <c r="B290" t="s">
        <v>92</v>
      </c>
      <c r="C290">
        <v>16841</v>
      </c>
      <c r="D290" t="s">
        <v>98</v>
      </c>
      <c r="E290">
        <v>1999</v>
      </c>
      <c r="F290">
        <v>0.71</v>
      </c>
      <c r="G290" t="s">
        <v>90</v>
      </c>
    </row>
    <row r="291" spans="1:7" x14ac:dyDescent="0.35">
      <c r="A291" t="s">
        <v>93</v>
      </c>
      <c r="B291" t="s">
        <v>92</v>
      </c>
      <c r="C291">
        <v>16841</v>
      </c>
      <c r="D291" t="s">
        <v>98</v>
      </c>
      <c r="E291">
        <v>1998</v>
      </c>
      <c r="F291">
        <v>0.61</v>
      </c>
      <c r="G291" t="s">
        <v>90</v>
      </c>
    </row>
    <row r="292" spans="1:7" x14ac:dyDescent="0.35">
      <c r="A292" t="s">
        <v>93</v>
      </c>
      <c r="B292" t="s">
        <v>92</v>
      </c>
      <c r="C292">
        <v>16841</v>
      </c>
      <c r="D292" t="s">
        <v>98</v>
      </c>
      <c r="E292">
        <v>1997</v>
      </c>
      <c r="F292">
        <v>0.7</v>
      </c>
      <c r="G292" t="s">
        <v>90</v>
      </c>
    </row>
    <row r="293" spans="1:7" x14ac:dyDescent="0.35">
      <c r="A293" t="s">
        <v>93</v>
      </c>
      <c r="B293" t="s">
        <v>92</v>
      </c>
      <c r="C293">
        <v>16841</v>
      </c>
      <c r="D293" t="s">
        <v>98</v>
      </c>
      <c r="E293">
        <v>1996</v>
      </c>
      <c r="F293">
        <v>0.68</v>
      </c>
      <c r="G293" t="s">
        <v>90</v>
      </c>
    </row>
    <row r="294" spans="1:7" x14ac:dyDescent="0.35">
      <c r="A294" t="s">
        <v>93</v>
      </c>
      <c r="B294" t="s">
        <v>92</v>
      </c>
      <c r="C294">
        <v>16841</v>
      </c>
      <c r="D294" t="s">
        <v>98</v>
      </c>
      <c r="E294">
        <v>1995</v>
      </c>
      <c r="F294">
        <v>0.76</v>
      </c>
      <c r="G294" t="s">
        <v>90</v>
      </c>
    </row>
    <row r="295" spans="1:7" x14ac:dyDescent="0.35">
      <c r="A295" t="s">
        <v>93</v>
      </c>
      <c r="B295" t="s">
        <v>92</v>
      </c>
      <c r="C295">
        <v>16841</v>
      </c>
      <c r="D295" t="s">
        <v>98</v>
      </c>
      <c r="E295">
        <v>1994</v>
      </c>
      <c r="F295">
        <v>0.33</v>
      </c>
      <c r="G295" t="s">
        <v>90</v>
      </c>
    </row>
    <row r="296" spans="1:7" x14ac:dyDescent="0.35">
      <c r="A296" t="s">
        <v>93</v>
      </c>
      <c r="B296" t="s">
        <v>92</v>
      </c>
      <c r="C296">
        <v>16841</v>
      </c>
      <c r="D296" t="s">
        <v>98</v>
      </c>
      <c r="E296">
        <v>1993</v>
      </c>
      <c r="F296">
        <v>0.52</v>
      </c>
      <c r="G296" t="s">
        <v>90</v>
      </c>
    </row>
    <row r="297" spans="1:7" x14ac:dyDescent="0.35">
      <c r="A297" t="s">
        <v>93</v>
      </c>
      <c r="B297" t="s">
        <v>92</v>
      </c>
      <c r="C297">
        <v>16841</v>
      </c>
      <c r="D297" t="s">
        <v>98</v>
      </c>
      <c r="E297">
        <v>1992</v>
      </c>
      <c r="F297">
        <v>0.53</v>
      </c>
      <c r="G297" t="s">
        <v>90</v>
      </c>
    </row>
    <row r="298" spans="1:7" x14ac:dyDescent="0.35">
      <c r="A298" t="s">
        <v>93</v>
      </c>
      <c r="B298" t="s">
        <v>92</v>
      </c>
      <c r="C298">
        <v>16841</v>
      </c>
      <c r="D298" t="s">
        <v>98</v>
      </c>
      <c r="E298">
        <v>1991</v>
      </c>
      <c r="F298">
        <v>0.68</v>
      </c>
      <c r="G298" t="s">
        <v>90</v>
      </c>
    </row>
    <row r="299" spans="1:7" x14ac:dyDescent="0.35">
      <c r="A299" t="s">
        <v>93</v>
      </c>
      <c r="B299" t="s">
        <v>92</v>
      </c>
      <c r="C299">
        <v>16841</v>
      </c>
      <c r="D299" t="s">
        <v>98</v>
      </c>
      <c r="E299">
        <v>1990</v>
      </c>
      <c r="F299">
        <v>0.42</v>
      </c>
      <c r="G299" t="s">
        <v>90</v>
      </c>
    </row>
    <row r="300" spans="1:7" x14ac:dyDescent="0.35">
      <c r="A300" t="s">
        <v>93</v>
      </c>
      <c r="B300" t="s">
        <v>92</v>
      </c>
      <c r="C300">
        <v>16841</v>
      </c>
      <c r="D300" t="s">
        <v>98</v>
      </c>
      <c r="E300">
        <v>1989</v>
      </c>
      <c r="F300">
        <v>0.49</v>
      </c>
      <c r="G300" t="s">
        <v>90</v>
      </c>
    </row>
    <row r="301" spans="1:7" x14ac:dyDescent="0.35">
      <c r="A301" t="s">
        <v>93</v>
      </c>
      <c r="B301" t="s">
        <v>92</v>
      </c>
      <c r="C301">
        <v>16841</v>
      </c>
      <c r="D301" t="s">
        <v>98</v>
      </c>
      <c r="E301">
        <v>1988</v>
      </c>
      <c r="F301">
        <v>0.46</v>
      </c>
      <c r="G301" t="s">
        <v>90</v>
      </c>
    </row>
    <row r="302" spans="1:7" x14ac:dyDescent="0.35">
      <c r="A302" t="s">
        <v>93</v>
      </c>
      <c r="B302" t="s">
        <v>92</v>
      </c>
      <c r="C302">
        <v>16841</v>
      </c>
      <c r="D302" t="s">
        <v>98</v>
      </c>
      <c r="E302">
        <v>1987</v>
      </c>
      <c r="F302">
        <v>0.26</v>
      </c>
      <c r="G302" t="s">
        <v>90</v>
      </c>
    </row>
    <row r="303" spans="1:7" x14ac:dyDescent="0.35">
      <c r="A303" t="s">
        <v>93</v>
      </c>
      <c r="B303" t="s">
        <v>92</v>
      </c>
      <c r="C303">
        <v>16841</v>
      </c>
      <c r="D303" t="s">
        <v>98</v>
      </c>
      <c r="E303">
        <v>1986</v>
      </c>
      <c r="F303">
        <v>0.45</v>
      </c>
      <c r="G303" t="s">
        <v>90</v>
      </c>
    </row>
    <row r="304" spans="1:7" x14ac:dyDescent="0.35">
      <c r="A304" t="s">
        <v>93</v>
      </c>
      <c r="B304" t="s">
        <v>92</v>
      </c>
      <c r="C304">
        <v>16841</v>
      </c>
      <c r="D304" t="s">
        <v>98</v>
      </c>
      <c r="E304">
        <v>1985</v>
      </c>
      <c r="F304">
        <v>0.47</v>
      </c>
      <c r="G304" t="s">
        <v>90</v>
      </c>
    </row>
    <row r="305" spans="1:7" x14ac:dyDescent="0.35">
      <c r="A305" t="s">
        <v>93</v>
      </c>
      <c r="B305" t="s">
        <v>92</v>
      </c>
      <c r="C305">
        <v>16841</v>
      </c>
      <c r="D305" t="s">
        <v>98</v>
      </c>
      <c r="E305">
        <v>1984</v>
      </c>
      <c r="F305">
        <v>0.53</v>
      </c>
      <c r="G305" t="s">
        <v>90</v>
      </c>
    </row>
    <row r="306" spans="1:7" x14ac:dyDescent="0.35">
      <c r="A306" t="s">
        <v>93</v>
      </c>
      <c r="B306" t="s">
        <v>92</v>
      </c>
      <c r="C306">
        <v>16842</v>
      </c>
      <c r="D306" t="s">
        <v>97</v>
      </c>
      <c r="E306">
        <v>2021</v>
      </c>
      <c r="F306">
        <v>0.54</v>
      </c>
      <c r="G306" t="s">
        <v>90</v>
      </c>
    </row>
    <row r="307" spans="1:7" x14ac:dyDescent="0.35">
      <c r="A307" t="s">
        <v>93</v>
      </c>
      <c r="B307" t="s">
        <v>92</v>
      </c>
      <c r="C307">
        <v>16842</v>
      </c>
      <c r="D307" t="s">
        <v>97</v>
      </c>
      <c r="E307">
        <v>2020</v>
      </c>
      <c r="F307">
        <v>0.52</v>
      </c>
      <c r="G307" t="s">
        <v>90</v>
      </c>
    </row>
    <row r="308" spans="1:7" x14ac:dyDescent="0.35">
      <c r="A308" t="s">
        <v>93</v>
      </c>
      <c r="B308" t="s">
        <v>92</v>
      </c>
      <c r="C308">
        <v>16842</v>
      </c>
      <c r="D308" t="s">
        <v>97</v>
      </c>
      <c r="E308">
        <v>2019</v>
      </c>
      <c r="F308">
        <v>0.64</v>
      </c>
      <c r="G308" t="s">
        <v>90</v>
      </c>
    </row>
    <row r="309" spans="1:7" x14ac:dyDescent="0.35">
      <c r="A309" t="s">
        <v>93</v>
      </c>
      <c r="B309" t="s">
        <v>92</v>
      </c>
      <c r="C309">
        <v>16842</v>
      </c>
      <c r="D309" t="s">
        <v>97</v>
      </c>
      <c r="E309">
        <v>2018</v>
      </c>
      <c r="F309">
        <v>0.57999999999999996</v>
      </c>
      <c r="G309" t="s">
        <v>90</v>
      </c>
    </row>
    <row r="310" spans="1:7" x14ac:dyDescent="0.35">
      <c r="A310" t="s">
        <v>93</v>
      </c>
      <c r="B310" t="s">
        <v>92</v>
      </c>
      <c r="C310">
        <v>16842</v>
      </c>
      <c r="D310" t="s">
        <v>97</v>
      </c>
      <c r="E310">
        <v>2017</v>
      </c>
      <c r="F310">
        <v>0.54</v>
      </c>
      <c r="G310" t="s">
        <v>90</v>
      </c>
    </row>
    <row r="311" spans="1:7" x14ac:dyDescent="0.35">
      <c r="A311" t="s">
        <v>93</v>
      </c>
      <c r="B311" t="s">
        <v>92</v>
      </c>
      <c r="C311">
        <v>16842</v>
      </c>
      <c r="D311" t="s">
        <v>97</v>
      </c>
      <c r="E311">
        <v>2016</v>
      </c>
      <c r="F311">
        <v>0.49</v>
      </c>
      <c r="G311" t="s">
        <v>90</v>
      </c>
    </row>
    <row r="312" spans="1:7" x14ac:dyDescent="0.35">
      <c r="A312" t="s">
        <v>93</v>
      </c>
      <c r="B312" t="s">
        <v>92</v>
      </c>
      <c r="C312">
        <v>16842</v>
      </c>
      <c r="D312" t="s">
        <v>97</v>
      </c>
      <c r="E312">
        <v>2015</v>
      </c>
      <c r="F312">
        <v>0.56000000000000005</v>
      </c>
      <c r="G312" t="s">
        <v>90</v>
      </c>
    </row>
    <row r="313" spans="1:7" x14ac:dyDescent="0.35">
      <c r="A313" t="s">
        <v>93</v>
      </c>
      <c r="B313" t="s">
        <v>92</v>
      </c>
      <c r="C313">
        <v>16842</v>
      </c>
      <c r="D313" t="s">
        <v>97</v>
      </c>
      <c r="E313">
        <v>2014</v>
      </c>
      <c r="F313">
        <v>0.63</v>
      </c>
      <c r="G313" t="s">
        <v>90</v>
      </c>
    </row>
    <row r="314" spans="1:7" x14ac:dyDescent="0.35">
      <c r="A314" t="s">
        <v>93</v>
      </c>
      <c r="B314" t="s">
        <v>92</v>
      </c>
      <c r="C314">
        <v>16842</v>
      </c>
      <c r="D314" t="s">
        <v>97</v>
      </c>
      <c r="E314">
        <v>2013</v>
      </c>
      <c r="F314">
        <v>0.56000000000000005</v>
      </c>
      <c r="G314" t="s">
        <v>90</v>
      </c>
    </row>
    <row r="315" spans="1:7" x14ac:dyDescent="0.35">
      <c r="A315" t="s">
        <v>93</v>
      </c>
      <c r="B315" t="s">
        <v>92</v>
      </c>
      <c r="C315">
        <v>16842</v>
      </c>
      <c r="D315" t="s">
        <v>97</v>
      </c>
      <c r="E315">
        <v>2012</v>
      </c>
      <c r="F315">
        <v>0.56000000000000005</v>
      </c>
      <c r="G315" t="s">
        <v>90</v>
      </c>
    </row>
    <row r="316" spans="1:7" x14ac:dyDescent="0.35">
      <c r="A316" t="s">
        <v>93</v>
      </c>
      <c r="B316" t="s">
        <v>92</v>
      </c>
      <c r="C316">
        <v>16842</v>
      </c>
      <c r="D316" t="s">
        <v>97</v>
      </c>
      <c r="E316">
        <v>2011</v>
      </c>
      <c r="F316">
        <v>0.61</v>
      </c>
      <c r="G316" t="s">
        <v>90</v>
      </c>
    </row>
    <row r="317" spans="1:7" x14ac:dyDescent="0.35">
      <c r="A317" t="s">
        <v>93</v>
      </c>
      <c r="B317" t="s">
        <v>92</v>
      </c>
      <c r="C317">
        <v>16842</v>
      </c>
      <c r="D317" t="s">
        <v>97</v>
      </c>
      <c r="E317">
        <v>2010</v>
      </c>
      <c r="F317">
        <v>0.52</v>
      </c>
      <c r="G317" t="s">
        <v>90</v>
      </c>
    </row>
    <row r="318" spans="1:7" x14ac:dyDescent="0.35">
      <c r="A318" t="s">
        <v>93</v>
      </c>
      <c r="B318" t="s">
        <v>92</v>
      </c>
      <c r="C318">
        <v>16842</v>
      </c>
      <c r="D318" t="s">
        <v>97</v>
      </c>
      <c r="E318">
        <v>2009</v>
      </c>
      <c r="F318">
        <v>0.59</v>
      </c>
      <c r="G318" t="s">
        <v>90</v>
      </c>
    </row>
    <row r="319" spans="1:7" x14ac:dyDescent="0.35">
      <c r="A319" t="s">
        <v>93</v>
      </c>
      <c r="B319" t="s">
        <v>92</v>
      </c>
      <c r="C319">
        <v>16842</v>
      </c>
      <c r="D319" t="s">
        <v>97</v>
      </c>
      <c r="E319">
        <v>2008</v>
      </c>
      <c r="F319">
        <v>0.64</v>
      </c>
      <c r="G319" t="s">
        <v>90</v>
      </c>
    </row>
    <row r="320" spans="1:7" x14ac:dyDescent="0.35">
      <c r="A320" t="s">
        <v>93</v>
      </c>
      <c r="B320" t="s">
        <v>92</v>
      </c>
      <c r="C320">
        <v>16842</v>
      </c>
      <c r="D320" t="s">
        <v>97</v>
      </c>
      <c r="E320">
        <v>2007</v>
      </c>
      <c r="F320">
        <v>0.46</v>
      </c>
      <c r="G320" t="s">
        <v>90</v>
      </c>
    </row>
    <row r="321" spans="1:7" x14ac:dyDescent="0.35">
      <c r="A321" t="s">
        <v>93</v>
      </c>
      <c r="B321" t="s">
        <v>92</v>
      </c>
      <c r="C321">
        <v>16842</v>
      </c>
      <c r="D321" t="s">
        <v>97</v>
      </c>
      <c r="E321">
        <v>2006</v>
      </c>
      <c r="F321">
        <v>0.55000000000000004</v>
      </c>
      <c r="G321" t="s">
        <v>90</v>
      </c>
    </row>
    <row r="322" spans="1:7" x14ac:dyDescent="0.35">
      <c r="A322" t="s">
        <v>93</v>
      </c>
      <c r="B322" t="s">
        <v>92</v>
      </c>
      <c r="C322">
        <v>16842</v>
      </c>
      <c r="D322" t="s">
        <v>97</v>
      </c>
      <c r="E322">
        <v>2005</v>
      </c>
      <c r="F322">
        <v>0.5</v>
      </c>
      <c r="G322" t="s">
        <v>90</v>
      </c>
    </row>
    <row r="323" spans="1:7" x14ac:dyDescent="0.35">
      <c r="A323" t="s">
        <v>93</v>
      </c>
      <c r="B323" t="s">
        <v>92</v>
      </c>
      <c r="C323">
        <v>16842</v>
      </c>
      <c r="D323" t="s">
        <v>97</v>
      </c>
      <c r="E323">
        <v>2004</v>
      </c>
      <c r="F323">
        <v>0.3</v>
      </c>
      <c r="G323" t="s">
        <v>90</v>
      </c>
    </row>
    <row r="324" spans="1:7" x14ac:dyDescent="0.35">
      <c r="A324" t="s">
        <v>93</v>
      </c>
      <c r="B324" t="s">
        <v>92</v>
      </c>
      <c r="C324">
        <v>16842</v>
      </c>
      <c r="D324" t="s">
        <v>97</v>
      </c>
      <c r="E324">
        <v>2003</v>
      </c>
      <c r="F324">
        <v>0.4</v>
      </c>
      <c r="G324" t="s">
        <v>90</v>
      </c>
    </row>
    <row r="325" spans="1:7" x14ac:dyDescent="0.35">
      <c r="A325" t="s">
        <v>93</v>
      </c>
      <c r="B325" t="s">
        <v>92</v>
      </c>
      <c r="C325">
        <v>16842</v>
      </c>
      <c r="D325" t="s">
        <v>97</v>
      </c>
      <c r="E325">
        <v>2002</v>
      </c>
      <c r="F325">
        <v>0.5</v>
      </c>
      <c r="G325" t="s">
        <v>90</v>
      </c>
    </row>
    <row r="326" spans="1:7" x14ac:dyDescent="0.35">
      <c r="A326" t="s">
        <v>93</v>
      </c>
      <c r="B326" t="s">
        <v>92</v>
      </c>
      <c r="C326">
        <v>16842</v>
      </c>
      <c r="D326" t="s">
        <v>97</v>
      </c>
      <c r="E326">
        <v>2001</v>
      </c>
      <c r="F326">
        <v>0.51</v>
      </c>
      <c r="G326" t="s">
        <v>90</v>
      </c>
    </row>
    <row r="327" spans="1:7" x14ac:dyDescent="0.35">
      <c r="A327" t="s">
        <v>93</v>
      </c>
      <c r="B327" t="s">
        <v>92</v>
      </c>
      <c r="C327">
        <v>16842</v>
      </c>
      <c r="D327" t="s">
        <v>97</v>
      </c>
      <c r="E327">
        <v>2000</v>
      </c>
      <c r="F327">
        <v>0.41</v>
      </c>
      <c r="G327" t="s">
        <v>90</v>
      </c>
    </row>
    <row r="328" spans="1:7" x14ac:dyDescent="0.35">
      <c r="A328" t="s">
        <v>93</v>
      </c>
      <c r="B328" t="s">
        <v>92</v>
      </c>
      <c r="C328">
        <v>16842</v>
      </c>
      <c r="D328" t="s">
        <v>97</v>
      </c>
      <c r="E328">
        <v>1999</v>
      </c>
      <c r="F328">
        <v>0.64</v>
      </c>
      <c r="G328" t="s">
        <v>90</v>
      </c>
    </row>
    <row r="329" spans="1:7" x14ac:dyDescent="0.35">
      <c r="A329" t="s">
        <v>93</v>
      </c>
      <c r="B329" t="s">
        <v>92</v>
      </c>
      <c r="C329">
        <v>16842</v>
      </c>
      <c r="D329" t="s">
        <v>97</v>
      </c>
      <c r="E329">
        <v>1998</v>
      </c>
      <c r="F329">
        <v>0.54</v>
      </c>
      <c r="G329" t="s">
        <v>90</v>
      </c>
    </row>
    <row r="330" spans="1:7" x14ac:dyDescent="0.35">
      <c r="A330" t="s">
        <v>93</v>
      </c>
      <c r="B330" t="s">
        <v>92</v>
      </c>
      <c r="C330">
        <v>16842</v>
      </c>
      <c r="D330" t="s">
        <v>97</v>
      </c>
      <c r="E330">
        <v>1997</v>
      </c>
      <c r="F330">
        <v>0.6</v>
      </c>
      <c r="G330" t="s">
        <v>90</v>
      </c>
    </row>
    <row r="331" spans="1:7" x14ac:dyDescent="0.35">
      <c r="A331" t="s">
        <v>93</v>
      </c>
      <c r="B331" t="s">
        <v>92</v>
      </c>
      <c r="C331">
        <v>16842</v>
      </c>
      <c r="D331" t="s">
        <v>97</v>
      </c>
      <c r="E331">
        <v>1996</v>
      </c>
      <c r="F331">
        <v>0.62</v>
      </c>
      <c r="G331" t="s">
        <v>90</v>
      </c>
    </row>
    <row r="332" spans="1:7" x14ac:dyDescent="0.35">
      <c r="A332" t="s">
        <v>93</v>
      </c>
      <c r="B332" t="s">
        <v>92</v>
      </c>
      <c r="C332">
        <v>16842</v>
      </c>
      <c r="D332" t="s">
        <v>97</v>
      </c>
      <c r="E332">
        <v>1995</v>
      </c>
      <c r="F332">
        <v>0.68</v>
      </c>
      <c r="G332" t="s">
        <v>90</v>
      </c>
    </row>
    <row r="333" spans="1:7" x14ac:dyDescent="0.35">
      <c r="A333" t="s">
        <v>93</v>
      </c>
      <c r="B333" t="s">
        <v>92</v>
      </c>
      <c r="C333">
        <v>16842</v>
      </c>
      <c r="D333" t="s">
        <v>97</v>
      </c>
      <c r="E333">
        <v>1994</v>
      </c>
      <c r="F333">
        <v>0.37</v>
      </c>
      <c r="G333" t="s">
        <v>90</v>
      </c>
    </row>
    <row r="334" spans="1:7" x14ac:dyDescent="0.35">
      <c r="A334" t="s">
        <v>93</v>
      </c>
      <c r="B334" t="s">
        <v>92</v>
      </c>
      <c r="C334">
        <v>16842</v>
      </c>
      <c r="D334" t="s">
        <v>97</v>
      </c>
      <c r="E334">
        <v>1993</v>
      </c>
      <c r="F334">
        <v>0.45</v>
      </c>
      <c r="G334" t="s">
        <v>90</v>
      </c>
    </row>
    <row r="335" spans="1:7" x14ac:dyDescent="0.35">
      <c r="A335" t="s">
        <v>93</v>
      </c>
      <c r="B335" t="s">
        <v>92</v>
      </c>
      <c r="C335">
        <v>16842</v>
      </c>
      <c r="D335" t="s">
        <v>97</v>
      </c>
      <c r="E335">
        <v>1992</v>
      </c>
      <c r="F335">
        <v>0.43</v>
      </c>
      <c r="G335" t="s">
        <v>90</v>
      </c>
    </row>
    <row r="336" spans="1:7" x14ac:dyDescent="0.35">
      <c r="A336" t="s">
        <v>93</v>
      </c>
      <c r="B336" t="s">
        <v>92</v>
      </c>
      <c r="C336">
        <v>16842</v>
      </c>
      <c r="D336" t="s">
        <v>97</v>
      </c>
      <c r="E336">
        <v>1991</v>
      </c>
      <c r="F336">
        <v>0.55000000000000004</v>
      </c>
      <c r="G336" t="s">
        <v>90</v>
      </c>
    </row>
    <row r="337" spans="1:7" x14ac:dyDescent="0.35">
      <c r="A337" t="s">
        <v>93</v>
      </c>
      <c r="B337" t="s">
        <v>92</v>
      </c>
      <c r="C337">
        <v>16842</v>
      </c>
      <c r="D337" t="s">
        <v>97</v>
      </c>
      <c r="E337">
        <v>1990</v>
      </c>
      <c r="F337">
        <v>0.41</v>
      </c>
      <c r="G337" t="s">
        <v>90</v>
      </c>
    </row>
    <row r="338" spans="1:7" x14ac:dyDescent="0.35">
      <c r="A338" t="s">
        <v>93</v>
      </c>
      <c r="B338" t="s">
        <v>92</v>
      </c>
      <c r="C338">
        <v>16842</v>
      </c>
      <c r="D338" t="s">
        <v>97</v>
      </c>
      <c r="E338">
        <v>1989</v>
      </c>
      <c r="F338">
        <v>0.45</v>
      </c>
      <c r="G338" t="s">
        <v>90</v>
      </c>
    </row>
    <row r="339" spans="1:7" x14ac:dyDescent="0.35">
      <c r="A339" t="s">
        <v>93</v>
      </c>
      <c r="B339" t="s">
        <v>92</v>
      </c>
      <c r="C339">
        <v>16842</v>
      </c>
      <c r="D339" t="s">
        <v>97</v>
      </c>
      <c r="E339">
        <v>1988</v>
      </c>
      <c r="F339">
        <v>0.42</v>
      </c>
      <c r="G339" t="s">
        <v>90</v>
      </c>
    </row>
    <row r="340" spans="1:7" x14ac:dyDescent="0.35">
      <c r="A340" t="s">
        <v>93</v>
      </c>
      <c r="B340" t="s">
        <v>92</v>
      </c>
      <c r="C340">
        <v>16842</v>
      </c>
      <c r="D340" t="s">
        <v>97</v>
      </c>
      <c r="E340">
        <v>1987</v>
      </c>
      <c r="F340">
        <v>0.38</v>
      </c>
      <c r="G340" t="s">
        <v>90</v>
      </c>
    </row>
    <row r="341" spans="1:7" x14ac:dyDescent="0.35">
      <c r="A341" t="s">
        <v>93</v>
      </c>
      <c r="B341" t="s">
        <v>92</v>
      </c>
      <c r="C341">
        <v>16842</v>
      </c>
      <c r="D341" t="s">
        <v>97</v>
      </c>
      <c r="E341">
        <v>1986</v>
      </c>
      <c r="F341">
        <v>0.43</v>
      </c>
      <c r="G341" t="s">
        <v>90</v>
      </c>
    </row>
    <row r="342" spans="1:7" x14ac:dyDescent="0.35">
      <c r="A342" t="s">
        <v>93</v>
      </c>
      <c r="B342" t="s">
        <v>92</v>
      </c>
      <c r="C342">
        <v>16842</v>
      </c>
      <c r="D342" t="s">
        <v>97</v>
      </c>
      <c r="E342">
        <v>1985</v>
      </c>
      <c r="F342">
        <v>0.43</v>
      </c>
      <c r="G342" t="s">
        <v>90</v>
      </c>
    </row>
    <row r="343" spans="1:7" x14ac:dyDescent="0.35">
      <c r="A343" t="s">
        <v>93</v>
      </c>
      <c r="B343" t="s">
        <v>92</v>
      </c>
      <c r="C343">
        <v>16842</v>
      </c>
      <c r="D343" t="s">
        <v>97</v>
      </c>
      <c r="E343">
        <v>1984</v>
      </c>
      <c r="F343">
        <v>0.51</v>
      </c>
      <c r="G343" t="s">
        <v>90</v>
      </c>
    </row>
    <row r="344" spans="1:7" x14ac:dyDescent="0.35">
      <c r="A344" t="s">
        <v>93</v>
      </c>
      <c r="B344" t="s">
        <v>92</v>
      </c>
      <c r="C344">
        <v>16843</v>
      </c>
      <c r="D344" t="s">
        <v>96</v>
      </c>
      <c r="E344">
        <v>2021</v>
      </c>
      <c r="F344">
        <v>0.56999999999999995</v>
      </c>
      <c r="G344" t="s">
        <v>90</v>
      </c>
    </row>
    <row r="345" spans="1:7" x14ac:dyDescent="0.35">
      <c r="A345" t="s">
        <v>93</v>
      </c>
      <c r="B345" t="s">
        <v>92</v>
      </c>
      <c r="C345">
        <v>16843</v>
      </c>
      <c r="D345" t="s">
        <v>96</v>
      </c>
      <c r="E345">
        <v>2020</v>
      </c>
      <c r="F345">
        <v>0.56000000000000005</v>
      </c>
      <c r="G345" t="s">
        <v>90</v>
      </c>
    </row>
    <row r="346" spans="1:7" x14ac:dyDescent="0.35">
      <c r="A346" t="s">
        <v>93</v>
      </c>
      <c r="B346" t="s">
        <v>92</v>
      </c>
      <c r="C346">
        <v>16843</v>
      </c>
      <c r="D346" t="s">
        <v>96</v>
      </c>
      <c r="E346">
        <v>2019</v>
      </c>
      <c r="F346">
        <v>0.53</v>
      </c>
      <c r="G346" t="s">
        <v>90</v>
      </c>
    </row>
    <row r="347" spans="1:7" x14ac:dyDescent="0.35">
      <c r="A347" t="s">
        <v>93</v>
      </c>
      <c r="B347" t="s">
        <v>92</v>
      </c>
      <c r="C347">
        <v>16843</v>
      </c>
      <c r="D347" t="s">
        <v>96</v>
      </c>
      <c r="E347">
        <v>2018</v>
      </c>
      <c r="F347">
        <v>0.6</v>
      </c>
      <c r="G347" t="s">
        <v>90</v>
      </c>
    </row>
    <row r="348" spans="1:7" x14ac:dyDescent="0.35">
      <c r="A348" t="s">
        <v>93</v>
      </c>
      <c r="B348" t="s">
        <v>92</v>
      </c>
      <c r="C348">
        <v>16843</v>
      </c>
      <c r="D348" t="s">
        <v>96</v>
      </c>
      <c r="E348">
        <v>2017</v>
      </c>
      <c r="F348">
        <v>0.5</v>
      </c>
      <c r="G348" t="s">
        <v>90</v>
      </c>
    </row>
    <row r="349" spans="1:7" x14ac:dyDescent="0.35">
      <c r="A349" t="s">
        <v>93</v>
      </c>
      <c r="B349" t="s">
        <v>92</v>
      </c>
      <c r="C349">
        <v>16843</v>
      </c>
      <c r="D349" t="s">
        <v>96</v>
      </c>
      <c r="E349">
        <v>2016</v>
      </c>
      <c r="F349">
        <v>0.45</v>
      </c>
      <c r="G349" t="s">
        <v>90</v>
      </c>
    </row>
    <row r="350" spans="1:7" x14ac:dyDescent="0.35">
      <c r="A350" t="s">
        <v>93</v>
      </c>
      <c r="B350" t="s">
        <v>92</v>
      </c>
      <c r="C350">
        <v>16843</v>
      </c>
      <c r="D350" t="s">
        <v>96</v>
      </c>
      <c r="E350">
        <v>2015</v>
      </c>
      <c r="F350">
        <v>0.47</v>
      </c>
      <c r="G350" t="s">
        <v>90</v>
      </c>
    </row>
    <row r="351" spans="1:7" x14ac:dyDescent="0.35">
      <c r="A351" t="s">
        <v>93</v>
      </c>
      <c r="B351" t="s">
        <v>92</v>
      </c>
      <c r="C351">
        <v>16843</v>
      </c>
      <c r="D351" t="s">
        <v>96</v>
      </c>
      <c r="E351">
        <v>2014</v>
      </c>
      <c r="F351">
        <v>0.56999999999999995</v>
      </c>
      <c r="G351" t="s">
        <v>90</v>
      </c>
    </row>
    <row r="352" spans="1:7" x14ac:dyDescent="0.35">
      <c r="A352" t="s">
        <v>93</v>
      </c>
      <c r="B352" t="s">
        <v>92</v>
      </c>
      <c r="C352">
        <v>16843</v>
      </c>
      <c r="D352" t="s">
        <v>96</v>
      </c>
      <c r="E352">
        <v>2013</v>
      </c>
      <c r="F352">
        <v>0.54</v>
      </c>
      <c r="G352" t="s">
        <v>90</v>
      </c>
    </row>
    <row r="353" spans="1:7" x14ac:dyDescent="0.35">
      <c r="A353" t="s">
        <v>93</v>
      </c>
      <c r="B353" t="s">
        <v>92</v>
      </c>
      <c r="C353">
        <v>16843</v>
      </c>
      <c r="D353" t="s">
        <v>96</v>
      </c>
      <c r="E353">
        <v>2012</v>
      </c>
      <c r="F353">
        <v>0.57999999999999996</v>
      </c>
      <c r="G353" t="s">
        <v>90</v>
      </c>
    </row>
    <row r="354" spans="1:7" x14ac:dyDescent="0.35">
      <c r="A354" t="s">
        <v>93</v>
      </c>
      <c r="B354" t="s">
        <v>92</v>
      </c>
      <c r="C354">
        <v>16843</v>
      </c>
      <c r="D354" t="s">
        <v>96</v>
      </c>
      <c r="E354">
        <v>2011</v>
      </c>
      <c r="F354">
        <v>0.62</v>
      </c>
      <c r="G354" t="s">
        <v>90</v>
      </c>
    </row>
    <row r="355" spans="1:7" x14ac:dyDescent="0.35">
      <c r="A355" t="s">
        <v>93</v>
      </c>
      <c r="B355" t="s">
        <v>92</v>
      </c>
      <c r="C355">
        <v>16843</v>
      </c>
      <c r="D355" t="s">
        <v>96</v>
      </c>
      <c r="E355">
        <v>2010</v>
      </c>
      <c r="F355">
        <v>0.54</v>
      </c>
      <c r="G355" t="s">
        <v>90</v>
      </c>
    </row>
    <row r="356" spans="1:7" x14ac:dyDescent="0.35">
      <c r="A356" t="s">
        <v>93</v>
      </c>
      <c r="B356" t="s">
        <v>92</v>
      </c>
      <c r="C356">
        <v>16843</v>
      </c>
      <c r="D356" t="s">
        <v>96</v>
      </c>
      <c r="E356">
        <v>2009</v>
      </c>
      <c r="F356">
        <v>0.6</v>
      </c>
      <c r="G356" t="s">
        <v>90</v>
      </c>
    </row>
    <row r="357" spans="1:7" x14ac:dyDescent="0.35">
      <c r="A357" t="s">
        <v>93</v>
      </c>
      <c r="B357" t="s">
        <v>92</v>
      </c>
      <c r="C357">
        <v>16843</v>
      </c>
      <c r="D357" t="s">
        <v>96</v>
      </c>
      <c r="E357">
        <v>2008</v>
      </c>
      <c r="F357">
        <v>0.55000000000000004</v>
      </c>
      <c r="G357" t="s">
        <v>90</v>
      </c>
    </row>
    <row r="358" spans="1:7" x14ac:dyDescent="0.35">
      <c r="A358" t="s">
        <v>93</v>
      </c>
      <c r="B358" t="s">
        <v>92</v>
      </c>
      <c r="C358">
        <v>16843</v>
      </c>
      <c r="D358" t="s">
        <v>96</v>
      </c>
      <c r="E358">
        <v>2007</v>
      </c>
      <c r="F358">
        <v>0.48</v>
      </c>
      <c r="G358" t="s">
        <v>90</v>
      </c>
    </row>
    <row r="359" spans="1:7" x14ac:dyDescent="0.35">
      <c r="A359" t="s">
        <v>93</v>
      </c>
      <c r="B359" t="s">
        <v>92</v>
      </c>
      <c r="C359">
        <v>16843</v>
      </c>
      <c r="D359" t="s">
        <v>96</v>
      </c>
      <c r="E359">
        <v>2006</v>
      </c>
      <c r="F359">
        <v>0.54</v>
      </c>
      <c r="G359" t="s">
        <v>90</v>
      </c>
    </row>
    <row r="360" spans="1:7" x14ac:dyDescent="0.35">
      <c r="A360" t="s">
        <v>93</v>
      </c>
      <c r="B360" t="s">
        <v>92</v>
      </c>
      <c r="C360">
        <v>16843</v>
      </c>
      <c r="D360" t="s">
        <v>96</v>
      </c>
      <c r="E360">
        <v>2005</v>
      </c>
      <c r="F360">
        <v>0.56000000000000005</v>
      </c>
      <c r="G360" t="s">
        <v>90</v>
      </c>
    </row>
    <row r="361" spans="1:7" x14ac:dyDescent="0.35">
      <c r="A361" t="s">
        <v>93</v>
      </c>
      <c r="B361" t="s">
        <v>92</v>
      </c>
      <c r="C361">
        <v>16843</v>
      </c>
      <c r="D361" t="s">
        <v>96</v>
      </c>
      <c r="E361">
        <v>2004</v>
      </c>
      <c r="F361">
        <v>0.35</v>
      </c>
      <c r="G361" t="s">
        <v>90</v>
      </c>
    </row>
    <row r="362" spans="1:7" x14ac:dyDescent="0.35">
      <c r="A362" t="s">
        <v>93</v>
      </c>
      <c r="B362" t="s">
        <v>92</v>
      </c>
      <c r="C362">
        <v>16843</v>
      </c>
      <c r="D362" t="s">
        <v>96</v>
      </c>
      <c r="E362">
        <v>2003</v>
      </c>
      <c r="F362">
        <v>0.43</v>
      </c>
      <c r="G362" t="s">
        <v>90</v>
      </c>
    </row>
    <row r="363" spans="1:7" x14ac:dyDescent="0.35">
      <c r="A363" t="s">
        <v>93</v>
      </c>
      <c r="B363" t="s">
        <v>92</v>
      </c>
      <c r="C363">
        <v>16843</v>
      </c>
      <c r="D363" t="s">
        <v>96</v>
      </c>
      <c r="E363">
        <v>2002</v>
      </c>
      <c r="F363">
        <v>0.51</v>
      </c>
      <c r="G363" t="s">
        <v>90</v>
      </c>
    </row>
    <row r="364" spans="1:7" x14ac:dyDescent="0.35">
      <c r="A364" t="s">
        <v>93</v>
      </c>
      <c r="B364" t="s">
        <v>92</v>
      </c>
      <c r="C364">
        <v>16843</v>
      </c>
      <c r="D364" t="s">
        <v>96</v>
      </c>
      <c r="E364">
        <v>2001</v>
      </c>
      <c r="F364">
        <v>0.5</v>
      </c>
      <c r="G364" t="s">
        <v>90</v>
      </c>
    </row>
    <row r="365" spans="1:7" x14ac:dyDescent="0.35">
      <c r="A365" t="s">
        <v>93</v>
      </c>
      <c r="B365" t="s">
        <v>92</v>
      </c>
      <c r="C365">
        <v>16843</v>
      </c>
      <c r="D365" t="s">
        <v>96</v>
      </c>
      <c r="E365">
        <v>2000</v>
      </c>
      <c r="F365">
        <v>0.4</v>
      </c>
      <c r="G365" t="s">
        <v>90</v>
      </c>
    </row>
    <row r="366" spans="1:7" x14ac:dyDescent="0.35">
      <c r="A366" t="s">
        <v>93</v>
      </c>
      <c r="B366" t="s">
        <v>92</v>
      </c>
      <c r="C366">
        <v>16843</v>
      </c>
      <c r="D366" t="s">
        <v>96</v>
      </c>
      <c r="E366">
        <v>1999</v>
      </c>
      <c r="F366">
        <v>0.62</v>
      </c>
      <c r="G366" t="s">
        <v>90</v>
      </c>
    </row>
    <row r="367" spans="1:7" x14ac:dyDescent="0.35">
      <c r="A367" t="s">
        <v>93</v>
      </c>
      <c r="B367" t="s">
        <v>92</v>
      </c>
      <c r="C367">
        <v>16843</v>
      </c>
      <c r="D367" t="s">
        <v>96</v>
      </c>
      <c r="E367">
        <v>1998</v>
      </c>
      <c r="F367">
        <v>0.59</v>
      </c>
      <c r="G367" t="s">
        <v>90</v>
      </c>
    </row>
    <row r="368" spans="1:7" x14ac:dyDescent="0.35">
      <c r="A368" t="s">
        <v>93</v>
      </c>
      <c r="B368" t="s">
        <v>92</v>
      </c>
      <c r="C368">
        <v>16843</v>
      </c>
      <c r="D368" t="s">
        <v>96</v>
      </c>
      <c r="E368">
        <v>1997</v>
      </c>
      <c r="F368">
        <v>0.63</v>
      </c>
      <c r="G368" t="s">
        <v>90</v>
      </c>
    </row>
    <row r="369" spans="1:7" x14ac:dyDescent="0.35">
      <c r="A369" t="s">
        <v>93</v>
      </c>
      <c r="B369" t="s">
        <v>92</v>
      </c>
      <c r="C369">
        <v>16843</v>
      </c>
      <c r="D369" t="s">
        <v>96</v>
      </c>
      <c r="E369">
        <v>1996</v>
      </c>
      <c r="F369">
        <v>0.68</v>
      </c>
      <c r="G369" t="s">
        <v>90</v>
      </c>
    </row>
    <row r="370" spans="1:7" x14ac:dyDescent="0.35">
      <c r="A370" t="s">
        <v>93</v>
      </c>
      <c r="B370" t="s">
        <v>92</v>
      </c>
      <c r="C370">
        <v>16843</v>
      </c>
      <c r="D370" t="s">
        <v>96</v>
      </c>
      <c r="E370">
        <v>1995</v>
      </c>
      <c r="F370">
        <v>0.68</v>
      </c>
      <c r="G370" t="s">
        <v>90</v>
      </c>
    </row>
    <row r="371" spans="1:7" x14ac:dyDescent="0.35">
      <c r="A371" t="s">
        <v>93</v>
      </c>
      <c r="B371" t="s">
        <v>92</v>
      </c>
      <c r="C371">
        <v>16843</v>
      </c>
      <c r="D371" t="s">
        <v>96</v>
      </c>
      <c r="E371">
        <v>1994</v>
      </c>
      <c r="F371">
        <v>0.37</v>
      </c>
      <c r="G371" t="s">
        <v>90</v>
      </c>
    </row>
    <row r="372" spans="1:7" x14ac:dyDescent="0.35">
      <c r="A372" t="s">
        <v>93</v>
      </c>
      <c r="B372" t="s">
        <v>92</v>
      </c>
      <c r="C372">
        <v>16843</v>
      </c>
      <c r="D372" t="s">
        <v>96</v>
      </c>
      <c r="E372">
        <v>1993</v>
      </c>
      <c r="F372">
        <v>0.51</v>
      </c>
      <c r="G372" t="s">
        <v>90</v>
      </c>
    </row>
    <row r="373" spans="1:7" x14ac:dyDescent="0.35">
      <c r="A373" t="s">
        <v>93</v>
      </c>
      <c r="B373" t="s">
        <v>92</v>
      </c>
      <c r="C373">
        <v>16843</v>
      </c>
      <c r="D373" t="s">
        <v>96</v>
      </c>
      <c r="E373">
        <v>1992</v>
      </c>
      <c r="F373">
        <v>0.48</v>
      </c>
      <c r="G373" t="s">
        <v>90</v>
      </c>
    </row>
    <row r="374" spans="1:7" x14ac:dyDescent="0.35">
      <c r="A374" t="s">
        <v>93</v>
      </c>
      <c r="B374" t="s">
        <v>92</v>
      </c>
      <c r="C374">
        <v>16843</v>
      </c>
      <c r="D374" t="s">
        <v>96</v>
      </c>
      <c r="E374">
        <v>1991</v>
      </c>
      <c r="F374">
        <v>0.64</v>
      </c>
      <c r="G374" t="s">
        <v>90</v>
      </c>
    </row>
    <row r="375" spans="1:7" x14ac:dyDescent="0.35">
      <c r="A375" t="s">
        <v>93</v>
      </c>
      <c r="B375" t="s">
        <v>92</v>
      </c>
      <c r="C375">
        <v>16843</v>
      </c>
      <c r="D375" t="s">
        <v>96</v>
      </c>
      <c r="E375">
        <v>1990</v>
      </c>
      <c r="F375">
        <v>0.44</v>
      </c>
      <c r="G375" t="s">
        <v>90</v>
      </c>
    </row>
    <row r="376" spans="1:7" x14ac:dyDescent="0.35">
      <c r="A376" t="s">
        <v>93</v>
      </c>
      <c r="B376" t="s">
        <v>92</v>
      </c>
      <c r="C376">
        <v>16843</v>
      </c>
      <c r="D376" t="s">
        <v>96</v>
      </c>
      <c r="E376">
        <v>1989</v>
      </c>
      <c r="F376">
        <v>0.46</v>
      </c>
      <c r="G376" t="s">
        <v>90</v>
      </c>
    </row>
    <row r="377" spans="1:7" x14ac:dyDescent="0.35">
      <c r="A377" t="s">
        <v>93</v>
      </c>
      <c r="B377" t="s">
        <v>92</v>
      </c>
      <c r="C377">
        <v>16843</v>
      </c>
      <c r="D377" t="s">
        <v>96</v>
      </c>
      <c r="E377">
        <v>1988</v>
      </c>
      <c r="F377">
        <v>0.44</v>
      </c>
      <c r="G377" t="s">
        <v>90</v>
      </c>
    </row>
    <row r="378" spans="1:7" x14ac:dyDescent="0.35">
      <c r="A378" t="s">
        <v>93</v>
      </c>
      <c r="B378" t="s">
        <v>92</v>
      </c>
      <c r="C378">
        <v>16843</v>
      </c>
      <c r="D378" t="s">
        <v>96</v>
      </c>
      <c r="E378">
        <v>1987</v>
      </c>
      <c r="F378">
        <v>0.4</v>
      </c>
      <c r="G378" t="s">
        <v>90</v>
      </c>
    </row>
    <row r="379" spans="1:7" x14ac:dyDescent="0.35">
      <c r="A379" t="s">
        <v>93</v>
      </c>
      <c r="B379" t="s">
        <v>92</v>
      </c>
      <c r="C379">
        <v>16843</v>
      </c>
      <c r="D379" t="s">
        <v>96</v>
      </c>
      <c r="E379">
        <v>1986</v>
      </c>
      <c r="F379">
        <v>0.45</v>
      </c>
      <c r="G379" t="s">
        <v>90</v>
      </c>
    </row>
    <row r="380" spans="1:7" x14ac:dyDescent="0.35">
      <c r="A380" t="s">
        <v>93</v>
      </c>
      <c r="B380" t="s">
        <v>92</v>
      </c>
      <c r="C380">
        <v>16843</v>
      </c>
      <c r="D380" t="s">
        <v>96</v>
      </c>
      <c r="E380">
        <v>1985</v>
      </c>
      <c r="F380">
        <v>0.53</v>
      </c>
      <c r="G380" t="s">
        <v>90</v>
      </c>
    </row>
    <row r="381" spans="1:7" x14ac:dyDescent="0.35">
      <c r="A381" t="s">
        <v>93</v>
      </c>
      <c r="B381" t="s">
        <v>92</v>
      </c>
      <c r="C381">
        <v>16843</v>
      </c>
      <c r="D381" t="s">
        <v>96</v>
      </c>
      <c r="E381">
        <v>1984</v>
      </c>
      <c r="F381">
        <v>0.52</v>
      </c>
      <c r="G381" t="s">
        <v>90</v>
      </c>
    </row>
    <row r="382" spans="1:7" x14ac:dyDescent="0.35">
      <c r="A382" t="s">
        <v>93</v>
      </c>
      <c r="B382" t="s">
        <v>92</v>
      </c>
      <c r="C382">
        <v>16844</v>
      </c>
      <c r="D382" t="s">
        <v>95</v>
      </c>
      <c r="E382">
        <v>2021</v>
      </c>
      <c r="F382">
        <v>0.62</v>
      </c>
      <c r="G382" t="s">
        <v>90</v>
      </c>
    </row>
    <row r="383" spans="1:7" x14ac:dyDescent="0.35">
      <c r="A383" t="s">
        <v>93</v>
      </c>
      <c r="B383" t="s">
        <v>92</v>
      </c>
      <c r="C383">
        <v>16844</v>
      </c>
      <c r="D383" t="s">
        <v>95</v>
      </c>
      <c r="E383">
        <v>2020</v>
      </c>
      <c r="F383">
        <v>0.62</v>
      </c>
      <c r="G383" t="s">
        <v>90</v>
      </c>
    </row>
    <row r="384" spans="1:7" x14ac:dyDescent="0.35">
      <c r="A384" t="s">
        <v>93</v>
      </c>
      <c r="B384" t="s">
        <v>92</v>
      </c>
      <c r="C384">
        <v>16844</v>
      </c>
      <c r="D384" t="s">
        <v>95</v>
      </c>
      <c r="E384">
        <v>2019</v>
      </c>
      <c r="F384">
        <v>0.62</v>
      </c>
      <c r="G384" t="s">
        <v>90</v>
      </c>
    </row>
    <row r="385" spans="1:7" x14ac:dyDescent="0.35">
      <c r="A385" t="s">
        <v>93</v>
      </c>
      <c r="B385" t="s">
        <v>92</v>
      </c>
      <c r="C385">
        <v>16844</v>
      </c>
      <c r="D385" t="s">
        <v>95</v>
      </c>
      <c r="E385">
        <v>2018</v>
      </c>
      <c r="F385">
        <v>0.62</v>
      </c>
      <c r="G385" t="s">
        <v>90</v>
      </c>
    </row>
    <row r="386" spans="1:7" x14ac:dyDescent="0.35">
      <c r="A386" t="s">
        <v>93</v>
      </c>
      <c r="B386" t="s">
        <v>92</v>
      </c>
      <c r="C386">
        <v>16844</v>
      </c>
      <c r="D386" t="s">
        <v>95</v>
      </c>
      <c r="E386">
        <v>2017</v>
      </c>
      <c r="F386">
        <v>0.53</v>
      </c>
      <c r="G386" t="s">
        <v>90</v>
      </c>
    </row>
    <row r="387" spans="1:7" x14ac:dyDescent="0.35">
      <c r="A387" t="s">
        <v>93</v>
      </c>
      <c r="B387" t="s">
        <v>92</v>
      </c>
      <c r="C387">
        <v>16844</v>
      </c>
      <c r="D387" t="s">
        <v>95</v>
      </c>
      <c r="E387">
        <v>2016</v>
      </c>
      <c r="F387">
        <v>0.49</v>
      </c>
      <c r="G387" t="s">
        <v>90</v>
      </c>
    </row>
    <row r="388" spans="1:7" x14ac:dyDescent="0.35">
      <c r="A388" t="s">
        <v>93</v>
      </c>
      <c r="B388" t="s">
        <v>92</v>
      </c>
      <c r="C388">
        <v>16844</v>
      </c>
      <c r="D388" t="s">
        <v>95</v>
      </c>
      <c r="E388">
        <v>2015</v>
      </c>
      <c r="F388">
        <v>0.45</v>
      </c>
      <c r="G388" t="s">
        <v>90</v>
      </c>
    </row>
    <row r="389" spans="1:7" x14ac:dyDescent="0.35">
      <c r="A389" t="s">
        <v>93</v>
      </c>
      <c r="B389" t="s">
        <v>92</v>
      </c>
      <c r="C389">
        <v>16844</v>
      </c>
      <c r="D389" t="s">
        <v>95</v>
      </c>
      <c r="E389">
        <v>2014</v>
      </c>
      <c r="F389">
        <v>0.61</v>
      </c>
      <c r="G389" t="s">
        <v>90</v>
      </c>
    </row>
    <row r="390" spans="1:7" x14ac:dyDescent="0.35">
      <c r="A390" t="s">
        <v>93</v>
      </c>
      <c r="B390" t="s">
        <v>92</v>
      </c>
      <c r="C390">
        <v>16844</v>
      </c>
      <c r="D390" t="s">
        <v>95</v>
      </c>
      <c r="E390">
        <v>2013</v>
      </c>
      <c r="F390">
        <v>0.57999999999999996</v>
      </c>
      <c r="G390" t="s">
        <v>90</v>
      </c>
    </row>
    <row r="391" spans="1:7" x14ac:dyDescent="0.35">
      <c r="A391" t="s">
        <v>93</v>
      </c>
      <c r="B391" t="s">
        <v>92</v>
      </c>
      <c r="C391">
        <v>16844</v>
      </c>
      <c r="D391" t="s">
        <v>95</v>
      </c>
      <c r="E391">
        <v>2012</v>
      </c>
      <c r="F391">
        <v>0.64</v>
      </c>
      <c r="G391" t="s">
        <v>90</v>
      </c>
    </row>
    <row r="392" spans="1:7" x14ac:dyDescent="0.35">
      <c r="A392" t="s">
        <v>93</v>
      </c>
      <c r="B392" t="s">
        <v>92</v>
      </c>
      <c r="C392">
        <v>16844</v>
      </c>
      <c r="D392" t="s">
        <v>95</v>
      </c>
      <c r="E392">
        <v>2011</v>
      </c>
      <c r="F392">
        <v>0.64</v>
      </c>
      <c r="G392" t="s">
        <v>90</v>
      </c>
    </row>
    <row r="393" spans="1:7" x14ac:dyDescent="0.35">
      <c r="A393" t="s">
        <v>93</v>
      </c>
      <c r="B393" t="s">
        <v>92</v>
      </c>
      <c r="C393">
        <v>16844</v>
      </c>
      <c r="D393" t="s">
        <v>95</v>
      </c>
      <c r="E393">
        <v>2010</v>
      </c>
      <c r="F393">
        <v>0.54</v>
      </c>
      <c r="G393" t="s">
        <v>90</v>
      </c>
    </row>
    <row r="394" spans="1:7" x14ac:dyDescent="0.35">
      <c r="A394" t="s">
        <v>93</v>
      </c>
      <c r="B394" t="s">
        <v>92</v>
      </c>
      <c r="C394">
        <v>16844</v>
      </c>
      <c r="D394" t="s">
        <v>95</v>
      </c>
      <c r="E394">
        <v>2009</v>
      </c>
      <c r="F394">
        <v>0.66</v>
      </c>
      <c r="G394" t="s">
        <v>90</v>
      </c>
    </row>
    <row r="395" spans="1:7" x14ac:dyDescent="0.35">
      <c r="A395" t="s">
        <v>93</v>
      </c>
      <c r="B395" t="s">
        <v>92</v>
      </c>
      <c r="C395">
        <v>16844</v>
      </c>
      <c r="D395" t="s">
        <v>95</v>
      </c>
      <c r="E395">
        <v>2008</v>
      </c>
      <c r="F395">
        <v>0.57999999999999996</v>
      </c>
      <c r="G395" t="s">
        <v>90</v>
      </c>
    </row>
    <row r="396" spans="1:7" x14ac:dyDescent="0.35">
      <c r="A396" t="s">
        <v>93</v>
      </c>
      <c r="B396" t="s">
        <v>92</v>
      </c>
      <c r="C396">
        <v>16844</v>
      </c>
      <c r="D396" t="s">
        <v>95</v>
      </c>
      <c r="E396">
        <v>2007</v>
      </c>
      <c r="F396">
        <v>0.49</v>
      </c>
      <c r="G396" t="s">
        <v>90</v>
      </c>
    </row>
    <row r="397" spans="1:7" x14ac:dyDescent="0.35">
      <c r="A397" t="s">
        <v>93</v>
      </c>
      <c r="B397" t="s">
        <v>92</v>
      </c>
      <c r="C397">
        <v>16844</v>
      </c>
      <c r="D397" t="s">
        <v>95</v>
      </c>
      <c r="E397">
        <v>2006</v>
      </c>
      <c r="F397">
        <v>0.54</v>
      </c>
      <c r="G397" t="s">
        <v>90</v>
      </c>
    </row>
    <row r="398" spans="1:7" x14ac:dyDescent="0.35">
      <c r="A398" t="s">
        <v>93</v>
      </c>
      <c r="B398" t="s">
        <v>92</v>
      </c>
      <c r="C398">
        <v>16844</v>
      </c>
      <c r="D398" t="s">
        <v>95</v>
      </c>
      <c r="E398">
        <v>2005</v>
      </c>
      <c r="F398">
        <v>0.59</v>
      </c>
      <c r="G398" t="s">
        <v>90</v>
      </c>
    </row>
    <row r="399" spans="1:7" x14ac:dyDescent="0.35">
      <c r="A399" t="s">
        <v>93</v>
      </c>
      <c r="B399" t="s">
        <v>92</v>
      </c>
      <c r="C399">
        <v>16844</v>
      </c>
      <c r="D399" t="s">
        <v>95</v>
      </c>
      <c r="E399">
        <v>2004</v>
      </c>
      <c r="F399">
        <v>0.39</v>
      </c>
      <c r="G399" t="s">
        <v>90</v>
      </c>
    </row>
    <row r="400" spans="1:7" x14ac:dyDescent="0.35">
      <c r="A400" t="s">
        <v>93</v>
      </c>
      <c r="B400" t="s">
        <v>92</v>
      </c>
      <c r="C400">
        <v>16844</v>
      </c>
      <c r="D400" t="s">
        <v>95</v>
      </c>
      <c r="E400">
        <v>2003</v>
      </c>
      <c r="F400">
        <v>0.41</v>
      </c>
      <c r="G400" t="s">
        <v>90</v>
      </c>
    </row>
    <row r="401" spans="1:7" x14ac:dyDescent="0.35">
      <c r="A401" t="s">
        <v>93</v>
      </c>
      <c r="B401" t="s">
        <v>92</v>
      </c>
      <c r="C401">
        <v>16844</v>
      </c>
      <c r="D401" t="s">
        <v>95</v>
      </c>
      <c r="E401">
        <v>2002</v>
      </c>
      <c r="F401">
        <v>0.53</v>
      </c>
      <c r="G401" t="s">
        <v>90</v>
      </c>
    </row>
    <row r="402" spans="1:7" x14ac:dyDescent="0.35">
      <c r="A402" t="s">
        <v>93</v>
      </c>
      <c r="B402" t="s">
        <v>92</v>
      </c>
      <c r="C402">
        <v>16844</v>
      </c>
      <c r="D402" t="s">
        <v>95</v>
      </c>
      <c r="E402">
        <v>2001</v>
      </c>
      <c r="F402">
        <v>0.51</v>
      </c>
      <c r="G402" t="s">
        <v>90</v>
      </c>
    </row>
    <row r="403" spans="1:7" x14ac:dyDescent="0.35">
      <c r="A403" t="s">
        <v>93</v>
      </c>
      <c r="B403" t="s">
        <v>92</v>
      </c>
      <c r="C403">
        <v>16844</v>
      </c>
      <c r="D403" t="s">
        <v>95</v>
      </c>
      <c r="E403">
        <v>2000</v>
      </c>
      <c r="F403">
        <v>0.38</v>
      </c>
      <c r="G403" t="s">
        <v>90</v>
      </c>
    </row>
    <row r="404" spans="1:7" x14ac:dyDescent="0.35">
      <c r="A404" t="s">
        <v>93</v>
      </c>
      <c r="B404" t="s">
        <v>92</v>
      </c>
      <c r="C404">
        <v>16844</v>
      </c>
      <c r="D404" t="s">
        <v>95</v>
      </c>
      <c r="E404">
        <v>1999</v>
      </c>
      <c r="F404">
        <v>0.71</v>
      </c>
      <c r="G404" t="s">
        <v>90</v>
      </c>
    </row>
    <row r="405" spans="1:7" x14ac:dyDescent="0.35">
      <c r="A405" t="s">
        <v>93</v>
      </c>
      <c r="B405" t="s">
        <v>92</v>
      </c>
      <c r="C405">
        <v>16844</v>
      </c>
      <c r="D405" t="s">
        <v>95</v>
      </c>
      <c r="E405">
        <v>1998</v>
      </c>
      <c r="F405">
        <v>0.65</v>
      </c>
      <c r="G405" t="s">
        <v>90</v>
      </c>
    </row>
    <row r="406" spans="1:7" x14ac:dyDescent="0.35">
      <c r="A406" t="s">
        <v>93</v>
      </c>
      <c r="B406" t="s">
        <v>92</v>
      </c>
      <c r="C406">
        <v>16844</v>
      </c>
      <c r="D406" t="s">
        <v>95</v>
      </c>
      <c r="E406">
        <v>1997</v>
      </c>
      <c r="F406">
        <v>0.69</v>
      </c>
      <c r="G406" t="s">
        <v>90</v>
      </c>
    </row>
    <row r="407" spans="1:7" x14ac:dyDescent="0.35">
      <c r="A407" t="s">
        <v>93</v>
      </c>
      <c r="B407" t="s">
        <v>92</v>
      </c>
      <c r="C407">
        <v>16844</v>
      </c>
      <c r="D407" t="s">
        <v>95</v>
      </c>
      <c r="E407">
        <v>1996</v>
      </c>
      <c r="F407">
        <v>0.7</v>
      </c>
      <c r="G407" t="s">
        <v>90</v>
      </c>
    </row>
    <row r="408" spans="1:7" x14ac:dyDescent="0.35">
      <c r="A408" t="s">
        <v>93</v>
      </c>
      <c r="B408" t="s">
        <v>92</v>
      </c>
      <c r="C408">
        <v>16844</v>
      </c>
      <c r="D408" t="s">
        <v>95</v>
      </c>
      <c r="E408">
        <v>1995</v>
      </c>
      <c r="F408">
        <v>0.73</v>
      </c>
      <c r="G408" t="s">
        <v>90</v>
      </c>
    </row>
    <row r="409" spans="1:7" x14ac:dyDescent="0.35">
      <c r="A409" t="s">
        <v>93</v>
      </c>
      <c r="B409" t="s">
        <v>92</v>
      </c>
      <c r="C409">
        <v>16844</v>
      </c>
      <c r="D409" t="s">
        <v>95</v>
      </c>
      <c r="E409">
        <v>1994</v>
      </c>
      <c r="F409">
        <v>0.42</v>
      </c>
      <c r="G409" t="s">
        <v>90</v>
      </c>
    </row>
    <row r="410" spans="1:7" x14ac:dyDescent="0.35">
      <c r="A410" t="s">
        <v>93</v>
      </c>
      <c r="B410" t="s">
        <v>92</v>
      </c>
      <c r="C410">
        <v>16844</v>
      </c>
      <c r="D410" t="s">
        <v>95</v>
      </c>
      <c r="E410">
        <v>1993</v>
      </c>
      <c r="F410">
        <v>0.6</v>
      </c>
      <c r="G410" t="s">
        <v>90</v>
      </c>
    </row>
    <row r="411" spans="1:7" x14ac:dyDescent="0.35">
      <c r="A411" t="s">
        <v>93</v>
      </c>
      <c r="B411" t="s">
        <v>92</v>
      </c>
      <c r="C411">
        <v>16844</v>
      </c>
      <c r="D411" t="s">
        <v>95</v>
      </c>
      <c r="E411">
        <v>1992</v>
      </c>
      <c r="F411">
        <v>0.55000000000000004</v>
      </c>
      <c r="G411" t="s">
        <v>90</v>
      </c>
    </row>
    <row r="412" spans="1:7" x14ac:dyDescent="0.35">
      <c r="A412" t="s">
        <v>93</v>
      </c>
      <c r="B412" t="s">
        <v>92</v>
      </c>
      <c r="C412">
        <v>16844</v>
      </c>
      <c r="D412" t="s">
        <v>95</v>
      </c>
      <c r="E412">
        <v>1991</v>
      </c>
      <c r="F412">
        <v>0.67</v>
      </c>
      <c r="G412" t="s">
        <v>90</v>
      </c>
    </row>
    <row r="413" spans="1:7" x14ac:dyDescent="0.35">
      <c r="A413" t="s">
        <v>93</v>
      </c>
      <c r="B413" t="s">
        <v>92</v>
      </c>
      <c r="C413">
        <v>16844</v>
      </c>
      <c r="D413" t="s">
        <v>95</v>
      </c>
      <c r="E413">
        <v>1990</v>
      </c>
      <c r="F413">
        <v>0.38</v>
      </c>
      <c r="G413" t="s">
        <v>90</v>
      </c>
    </row>
    <row r="414" spans="1:7" x14ac:dyDescent="0.35">
      <c r="A414" t="s">
        <v>93</v>
      </c>
      <c r="B414" t="s">
        <v>92</v>
      </c>
      <c r="C414">
        <v>16844</v>
      </c>
      <c r="D414" t="s">
        <v>95</v>
      </c>
      <c r="E414">
        <v>1989</v>
      </c>
      <c r="F414">
        <v>0.42</v>
      </c>
      <c r="G414" t="s">
        <v>90</v>
      </c>
    </row>
    <row r="415" spans="1:7" x14ac:dyDescent="0.35">
      <c r="A415" t="s">
        <v>93</v>
      </c>
      <c r="B415" t="s">
        <v>92</v>
      </c>
      <c r="C415">
        <v>16844</v>
      </c>
      <c r="D415" t="s">
        <v>95</v>
      </c>
      <c r="E415">
        <v>1988</v>
      </c>
      <c r="F415">
        <v>0.43</v>
      </c>
      <c r="G415" t="s">
        <v>90</v>
      </c>
    </row>
    <row r="416" spans="1:7" x14ac:dyDescent="0.35">
      <c r="A416" t="s">
        <v>93</v>
      </c>
      <c r="B416" t="s">
        <v>92</v>
      </c>
      <c r="C416">
        <v>16844</v>
      </c>
      <c r="D416" t="s">
        <v>95</v>
      </c>
      <c r="E416">
        <v>1987</v>
      </c>
      <c r="F416">
        <v>0.4</v>
      </c>
      <c r="G416" t="s">
        <v>90</v>
      </c>
    </row>
    <row r="417" spans="1:7" x14ac:dyDescent="0.35">
      <c r="A417" t="s">
        <v>93</v>
      </c>
      <c r="B417" t="s">
        <v>92</v>
      </c>
      <c r="C417">
        <v>16844</v>
      </c>
      <c r="D417" t="s">
        <v>95</v>
      </c>
      <c r="E417">
        <v>1986</v>
      </c>
      <c r="F417">
        <v>0.46</v>
      </c>
      <c r="G417" t="s">
        <v>90</v>
      </c>
    </row>
    <row r="418" spans="1:7" x14ac:dyDescent="0.35">
      <c r="A418" t="s">
        <v>93</v>
      </c>
      <c r="B418" t="s">
        <v>92</v>
      </c>
      <c r="C418">
        <v>16844</v>
      </c>
      <c r="D418" t="s">
        <v>95</v>
      </c>
      <c r="E418">
        <v>1985</v>
      </c>
      <c r="F418">
        <v>0.46</v>
      </c>
      <c r="G418" t="s">
        <v>90</v>
      </c>
    </row>
    <row r="419" spans="1:7" x14ac:dyDescent="0.35">
      <c r="A419" t="s">
        <v>93</v>
      </c>
      <c r="B419" t="s">
        <v>92</v>
      </c>
      <c r="C419">
        <v>16844</v>
      </c>
      <c r="D419" t="s">
        <v>95</v>
      </c>
      <c r="E419">
        <v>1984</v>
      </c>
      <c r="F419">
        <v>0.55000000000000004</v>
      </c>
      <c r="G419" t="s">
        <v>90</v>
      </c>
    </row>
    <row r="420" spans="1:7" x14ac:dyDescent="0.35">
      <c r="A420" t="s">
        <v>93</v>
      </c>
      <c r="B420" t="s">
        <v>92</v>
      </c>
      <c r="C420">
        <v>1048</v>
      </c>
      <c r="D420" t="s">
        <v>105</v>
      </c>
      <c r="E420">
        <v>2021</v>
      </c>
      <c r="F420">
        <v>0.46</v>
      </c>
      <c r="G420" t="s">
        <v>90</v>
      </c>
    </row>
    <row r="421" spans="1:7" x14ac:dyDescent="0.35">
      <c r="A421" t="s">
        <v>93</v>
      </c>
      <c r="B421" t="s">
        <v>92</v>
      </c>
      <c r="C421">
        <v>1048</v>
      </c>
      <c r="D421" t="s">
        <v>105</v>
      </c>
      <c r="E421">
        <v>2020</v>
      </c>
      <c r="F421">
        <v>0.48</v>
      </c>
      <c r="G421" t="s">
        <v>90</v>
      </c>
    </row>
    <row r="422" spans="1:7" x14ac:dyDescent="0.35">
      <c r="A422" t="s">
        <v>93</v>
      </c>
      <c r="B422" t="s">
        <v>92</v>
      </c>
      <c r="C422">
        <v>1048</v>
      </c>
      <c r="D422" t="s">
        <v>105</v>
      </c>
      <c r="E422">
        <v>2019</v>
      </c>
      <c r="F422">
        <v>0.52</v>
      </c>
      <c r="G422" t="s">
        <v>90</v>
      </c>
    </row>
    <row r="423" spans="1:7" x14ac:dyDescent="0.35">
      <c r="A423" t="s">
        <v>93</v>
      </c>
      <c r="B423" t="s">
        <v>92</v>
      </c>
      <c r="C423">
        <v>1048</v>
      </c>
      <c r="D423" t="s">
        <v>105</v>
      </c>
      <c r="E423">
        <v>2018</v>
      </c>
      <c r="F423">
        <v>0.56000000000000005</v>
      </c>
      <c r="G423" t="s">
        <v>90</v>
      </c>
    </row>
    <row r="424" spans="1:7" x14ac:dyDescent="0.35">
      <c r="A424" t="s">
        <v>93</v>
      </c>
      <c r="B424" t="s">
        <v>92</v>
      </c>
      <c r="C424">
        <v>1048</v>
      </c>
      <c r="D424" t="s">
        <v>105</v>
      </c>
      <c r="E424">
        <v>2017</v>
      </c>
      <c r="F424">
        <v>0.46</v>
      </c>
      <c r="G424" t="s">
        <v>90</v>
      </c>
    </row>
    <row r="425" spans="1:7" x14ac:dyDescent="0.35">
      <c r="A425" t="s">
        <v>93</v>
      </c>
      <c r="B425" t="s">
        <v>92</v>
      </c>
      <c r="C425">
        <v>1048</v>
      </c>
      <c r="D425" t="s">
        <v>105</v>
      </c>
      <c r="E425">
        <v>2016</v>
      </c>
      <c r="F425">
        <v>0.51</v>
      </c>
      <c r="G425" t="s">
        <v>90</v>
      </c>
    </row>
    <row r="426" spans="1:7" x14ac:dyDescent="0.35">
      <c r="A426" t="s">
        <v>93</v>
      </c>
      <c r="B426" t="s">
        <v>92</v>
      </c>
      <c r="C426">
        <v>1048</v>
      </c>
      <c r="D426" t="s">
        <v>105</v>
      </c>
      <c r="E426">
        <v>2015</v>
      </c>
      <c r="F426">
        <v>0.49</v>
      </c>
      <c r="G426" t="s">
        <v>90</v>
      </c>
    </row>
    <row r="427" spans="1:7" x14ac:dyDescent="0.35">
      <c r="A427" t="s">
        <v>93</v>
      </c>
      <c r="B427" t="s">
        <v>92</v>
      </c>
      <c r="C427">
        <v>1048</v>
      </c>
      <c r="D427" t="s">
        <v>105</v>
      </c>
      <c r="E427">
        <v>2014</v>
      </c>
      <c r="F427">
        <v>0.5</v>
      </c>
      <c r="G427" t="s">
        <v>90</v>
      </c>
    </row>
    <row r="428" spans="1:7" x14ac:dyDescent="0.35">
      <c r="A428" t="s">
        <v>93</v>
      </c>
      <c r="B428" t="s">
        <v>92</v>
      </c>
      <c r="C428">
        <v>1048</v>
      </c>
      <c r="D428" t="s">
        <v>105</v>
      </c>
      <c r="E428">
        <v>2013</v>
      </c>
      <c r="F428">
        <v>0.5</v>
      </c>
      <c r="G428" t="s">
        <v>90</v>
      </c>
    </row>
    <row r="429" spans="1:7" x14ac:dyDescent="0.35">
      <c r="A429" t="s">
        <v>93</v>
      </c>
      <c r="B429" t="s">
        <v>92</v>
      </c>
      <c r="C429">
        <v>1048</v>
      </c>
      <c r="D429" t="s">
        <v>105</v>
      </c>
      <c r="E429">
        <v>2012</v>
      </c>
      <c r="F429">
        <v>0.59</v>
      </c>
      <c r="G429" t="s">
        <v>90</v>
      </c>
    </row>
    <row r="430" spans="1:7" x14ac:dyDescent="0.35">
      <c r="A430" t="s">
        <v>93</v>
      </c>
      <c r="B430" t="s">
        <v>92</v>
      </c>
      <c r="C430">
        <v>1048</v>
      </c>
      <c r="D430" t="s">
        <v>105</v>
      </c>
      <c r="E430">
        <v>2011</v>
      </c>
      <c r="F430">
        <v>0.56000000000000005</v>
      </c>
      <c r="G430" t="s">
        <v>90</v>
      </c>
    </row>
    <row r="431" spans="1:7" x14ac:dyDescent="0.35">
      <c r="A431" t="s">
        <v>93</v>
      </c>
      <c r="B431" t="s">
        <v>92</v>
      </c>
      <c r="C431">
        <v>1048</v>
      </c>
      <c r="D431" t="s">
        <v>105</v>
      </c>
      <c r="E431">
        <v>2010</v>
      </c>
      <c r="F431">
        <v>0.61</v>
      </c>
      <c r="G431" t="s">
        <v>90</v>
      </c>
    </row>
    <row r="432" spans="1:7" x14ac:dyDescent="0.35">
      <c r="A432" t="s">
        <v>93</v>
      </c>
      <c r="B432" t="s">
        <v>92</v>
      </c>
      <c r="C432">
        <v>1048</v>
      </c>
      <c r="D432" t="s">
        <v>105</v>
      </c>
      <c r="E432">
        <v>2009</v>
      </c>
      <c r="F432">
        <v>0.55000000000000004</v>
      </c>
      <c r="G432" t="s">
        <v>90</v>
      </c>
    </row>
    <row r="433" spans="1:7" x14ac:dyDescent="0.35">
      <c r="A433" t="s">
        <v>93</v>
      </c>
      <c r="B433" t="s">
        <v>92</v>
      </c>
      <c r="C433">
        <v>1048</v>
      </c>
      <c r="D433" t="s">
        <v>105</v>
      </c>
      <c r="E433">
        <v>2008</v>
      </c>
      <c r="F433">
        <v>0.57999999999999996</v>
      </c>
      <c r="G433" t="s">
        <v>90</v>
      </c>
    </row>
    <row r="434" spans="1:7" x14ac:dyDescent="0.35">
      <c r="A434" t="s">
        <v>93</v>
      </c>
      <c r="B434" t="s">
        <v>92</v>
      </c>
      <c r="C434">
        <v>1048</v>
      </c>
      <c r="D434" t="s">
        <v>105</v>
      </c>
      <c r="E434">
        <v>2007</v>
      </c>
      <c r="F434">
        <v>0.52</v>
      </c>
      <c r="G434" t="s">
        <v>90</v>
      </c>
    </row>
    <row r="435" spans="1:7" x14ac:dyDescent="0.35">
      <c r="A435" t="s">
        <v>93</v>
      </c>
      <c r="B435" t="s">
        <v>92</v>
      </c>
      <c r="C435">
        <v>1048</v>
      </c>
      <c r="D435" t="s">
        <v>105</v>
      </c>
      <c r="E435">
        <v>2006</v>
      </c>
      <c r="F435">
        <v>0.54</v>
      </c>
      <c r="G435" t="s">
        <v>90</v>
      </c>
    </row>
    <row r="436" spans="1:7" x14ac:dyDescent="0.35">
      <c r="A436" t="s">
        <v>93</v>
      </c>
      <c r="B436" t="s">
        <v>92</v>
      </c>
      <c r="C436">
        <v>1048</v>
      </c>
      <c r="D436" t="s">
        <v>105</v>
      </c>
      <c r="E436">
        <v>2005</v>
      </c>
      <c r="F436">
        <v>0.51</v>
      </c>
      <c r="G436" t="s">
        <v>90</v>
      </c>
    </row>
    <row r="437" spans="1:7" x14ac:dyDescent="0.35">
      <c r="A437" t="s">
        <v>93</v>
      </c>
      <c r="B437" t="s">
        <v>92</v>
      </c>
      <c r="C437">
        <v>1048</v>
      </c>
      <c r="D437" t="s">
        <v>105</v>
      </c>
      <c r="E437">
        <v>2004</v>
      </c>
      <c r="F437">
        <v>0.46</v>
      </c>
      <c r="G437" t="s">
        <v>90</v>
      </c>
    </row>
    <row r="438" spans="1:7" x14ac:dyDescent="0.35">
      <c r="A438" t="s">
        <v>93</v>
      </c>
      <c r="B438" t="s">
        <v>92</v>
      </c>
      <c r="C438">
        <v>1048</v>
      </c>
      <c r="D438" t="s">
        <v>105</v>
      </c>
      <c r="E438">
        <v>2003</v>
      </c>
      <c r="F438">
        <v>0.47</v>
      </c>
      <c r="G438" t="s">
        <v>90</v>
      </c>
    </row>
    <row r="439" spans="1:7" x14ac:dyDescent="0.35">
      <c r="A439" t="s">
        <v>93</v>
      </c>
      <c r="B439" t="s">
        <v>92</v>
      </c>
      <c r="C439">
        <v>1048</v>
      </c>
      <c r="D439" t="s">
        <v>105</v>
      </c>
      <c r="E439">
        <v>2002</v>
      </c>
      <c r="F439">
        <v>0.46</v>
      </c>
      <c r="G439" t="s">
        <v>90</v>
      </c>
    </row>
    <row r="440" spans="1:7" x14ac:dyDescent="0.35">
      <c r="A440" t="s">
        <v>93</v>
      </c>
      <c r="B440" t="s">
        <v>92</v>
      </c>
      <c r="C440">
        <v>1048</v>
      </c>
      <c r="D440" t="s">
        <v>105</v>
      </c>
      <c r="E440">
        <v>2001</v>
      </c>
      <c r="F440">
        <v>0.5</v>
      </c>
      <c r="G440" t="s">
        <v>90</v>
      </c>
    </row>
    <row r="441" spans="1:7" x14ac:dyDescent="0.35">
      <c r="A441" t="s">
        <v>93</v>
      </c>
      <c r="B441" t="s">
        <v>92</v>
      </c>
      <c r="C441">
        <v>1048</v>
      </c>
      <c r="D441" t="s">
        <v>105</v>
      </c>
      <c r="E441">
        <v>2000</v>
      </c>
      <c r="F441">
        <v>0.55000000000000004</v>
      </c>
      <c r="G441" t="s">
        <v>90</v>
      </c>
    </row>
    <row r="442" spans="1:7" x14ac:dyDescent="0.35">
      <c r="A442" t="s">
        <v>93</v>
      </c>
      <c r="B442" t="s">
        <v>92</v>
      </c>
      <c r="C442">
        <v>1048</v>
      </c>
      <c r="D442" t="s">
        <v>105</v>
      </c>
      <c r="E442">
        <v>1999</v>
      </c>
      <c r="F442">
        <v>0.71</v>
      </c>
      <c r="G442" t="s">
        <v>90</v>
      </c>
    </row>
    <row r="443" spans="1:7" x14ac:dyDescent="0.35">
      <c r="A443" t="s">
        <v>93</v>
      </c>
      <c r="B443" t="s">
        <v>92</v>
      </c>
      <c r="C443">
        <v>1048</v>
      </c>
      <c r="D443" t="s">
        <v>105</v>
      </c>
      <c r="E443">
        <v>1998</v>
      </c>
      <c r="F443">
        <v>0.66</v>
      </c>
      <c r="G443" t="s">
        <v>90</v>
      </c>
    </row>
    <row r="444" spans="1:7" x14ac:dyDescent="0.35">
      <c r="A444" t="s">
        <v>93</v>
      </c>
      <c r="B444" t="s">
        <v>92</v>
      </c>
      <c r="C444">
        <v>1048</v>
      </c>
      <c r="D444" t="s">
        <v>105</v>
      </c>
      <c r="E444">
        <v>1997</v>
      </c>
      <c r="F444">
        <v>0.6</v>
      </c>
      <c r="G444" t="s">
        <v>90</v>
      </c>
    </row>
    <row r="445" spans="1:7" x14ac:dyDescent="0.35">
      <c r="A445" t="s">
        <v>93</v>
      </c>
      <c r="B445" t="s">
        <v>92</v>
      </c>
      <c r="C445">
        <v>1048</v>
      </c>
      <c r="D445" t="s">
        <v>105</v>
      </c>
      <c r="E445">
        <v>1996</v>
      </c>
      <c r="F445">
        <v>0.56999999999999995</v>
      </c>
      <c r="G445" t="s">
        <v>90</v>
      </c>
    </row>
    <row r="446" spans="1:7" x14ac:dyDescent="0.35">
      <c r="A446" t="s">
        <v>93</v>
      </c>
      <c r="B446" t="s">
        <v>92</v>
      </c>
      <c r="C446">
        <v>1048</v>
      </c>
      <c r="D446" t="s">
        <v>105</v>
      </c>
      <c r="E446">
        <v>1995</v>
      </c>
      <c r="F446">
        <v>0.6</v>
      </c>
      <c r="G446" t="s">
        <v>90</v>
      </c>
    </row>
    <row r="447" spans="1:7" x14ac:dyDescent="0.35">
      <c r="A447" t="s">
        <v>93</v>
      </c>
      <c r="B447" t="s">
        <v>92</v>
      </c>
      <c r="C447">
        <v>1048</v>
      </c>
      <c r="D447" t="s">
        <v>105</v>
      </c>
      <c r="E447">
        <v>1994</v>
      </c>
      <c r="F447">
        <v>0.49</v>
      </c>
      <c r="G447" t="s">
        <v>90</v>
      </c>
    </row>
    <row r="448" spans="1:7" x14ac:dyDescent="0.35">
      <c r="A448" t="s">
        <v>93</v>
      </c>
      <c r="B448" t="s">
        <v>92</v>
      </c>
      <c r="C448">
        <v>1048</v>
      </c>
      <c r="D448" t="s">
        <v>105</v>
      </c>
      <c r="E448">
        <v>1993</v>
      </c>
      <c r="F448">
        <v>0.54</v>
      </c>
      <c r="G448" t="s">
        <v>90</v>
      </c>
    </row>
    <row r="449" spans="1:7" x14ac:dyDescent="0.35">
      <c r="A449" t="s">
        <v>93</v>
      </c>
      <c r="B449" t="s">
        <v>92</v>
      </c>
      <c r="C449">
        <v>1048</v>
      </c>
      <c r="D449" t="s">
        <v>105</v>
      </c>
      <c r="E449">
        <v>1992</v>
      </c>
      <c r="F449">
        <v>0.5</v>
      </c>
      <c r="G449" t="s">
        <v>90</v>
      </c>
    </row>
    <row r="450" spans="1:7" x14ac:dyDescent="0.35">
      <c r="A450" t="s">
        <v>93</v>
      </c>
      <c r="B450" t="s">
        <v>92</v>
      </c>
      <c r="C450">
        <v>1048</v>
      </c>
      <c r="D450" t="s">
        <v>105</v>
      </c>
      <c r="E450">
        <v>1991</v>
      </c>
      <c r="F450">
        <v>0.35</v>
      </c>
      <c r="G450" t="s">
        <v>90</v>
      </c>
    </row>
    <row r="451" spans="1:7" x14ac:dyDescent="0.35">
      <c r="A451" t="s">
        <v>93</v>
      </c>
      <c r="B451" t="s">
        <v>92</v>
      </c>
      <c r="C451">
        <v>1048</v>
      </c>
      <c r="D451" t="s">
        <v>105</v>
      </c>
      <c r="E451">
        <v>1990</v>
      </c>
      <c r="F451">
        <v>0.45</v>
      </c>
      <c r="G451" t="s">
        <v>90</v>
      </c>
    </row>
    <row r="452" spans="1:7" x14ac:dyDescent="0.35">
      <c r="A452" t="s">
        <v>93</v>
      </c>
      <c r="B452" t="s">
        <v>92</v>
      </c>
      <c r="C452">
        <v>1048</v>
      </c>
      <c r="D452" t="s">
        <v>105</v>
      </c>
      <c r="E452">
        <v>1989</v>
      </c>
      <c r="F452">
        <v>0.41</v>
      </c>
      <c r="G452" t="s">
        <v>90</v>
      </c>
    </row>
    <row r="453" spans="1:7" x14ac:dyDescent="0.35">
      <c r="A453" t="s">
        <v>93</v>
      </c>
      <c r="B453" t="s">
        <v>92</v>
      </c>
      <c r="C453">
        <v>1048</v>
      </c>
      <c r="D453" t="s">
        <v>105</v>
      </c>
      <c r="E453">
        <v>1988</v>
      </c>
      <c r="F453">
        <v>0.53</v>
      </c>
      <c r="G453" t="s">
        <v>90</v>
      </c>
    </row>
    <row r="454" spans="1:7" x14ac:dyDescent="0.35">
      <c r="A454" t="s">
        <v>93</v>
      </c>
      <c r="B454" t="s">
        <v>92</v>
      </c>
      <c r="C454">
        <v>1048</v>
      </c>
      <c r="D454" t="s">
        <v>105</v>
      </c>
      <c r="E454">
        <v>1987</v>
      </c>
      <c r="F454">
        <v>0.45</v>
      </c>
      <c r="G454" t="s">
        <v>90</v>
      </c>
    </row>
    <row r="455" spans="1:7" x14ac:dyDescent="0.35">
      <c r="A455" t="s">
        <v>93</v>
      </c>
      <c r="B455" t="s">
        <v>92</v>
      </c>
      <c r="C455">
        <v>1048</v>
      </c>
      <c r="D455" t="s">
        <v>105</v>
      </c>
      <c r="E455">
        <v>1986</v>
      </c>
      <c r="F455">
        <v>0.44</v>
      </c>
      <c r="G455" t="s">
        <v>90</v>
      </c>
    </row>
    <row r="456" spans="1:7" x14ac:dyDescent="0.35">
      <c r="A456" t="s">
        <v>93</v>
      </c>
      <c r="B456" t="s">
        <v>92</v>
      </c>
      <c r="C456">
        <v>1048</v>
      </c>
      <c r="D456" t="s">
        <v>105</v>
      </c>
      <c r="E456">
        <v>1985</v>
      </c>
      <c r="F456">
        <v>0.46</v>
      </c>
      <c r="G456" t="s">
        <v>90</v>
      </c>
    </row>
    <row r="457" spans="1:7" x14ac:dyDescent="0.35">
      <c r="A457" t="s">
        <v>93</v>
      </c>
      <c r="B457" t="s">
        <v>92</v>
      </c>
      <c r="C457">
        <v>1048</v>
      </c>
      <c r="D457" t="s">
        <v>105</v>
      </c>
      <c r="E457">
        <v>1984</v>
      </c>
      <c r="F457">
        <v>0.56000000000000005</v>
      </c>
      <c r="G457" t="s">
        <v>90</v>
      </c>
    </row>
    <row r="458" spans="1:7" x14ac:dyDescent="0.35">
      <c r="A458" t="s">
        <v>93</v>
      </c>
      <c r="B458" t="s">
        <v>92</v>
      </c>
      <c r="C458">
        <v>1051</v>
      </c>
      <c r="D458" t="s">
        <v>104</v>
      </c>
      <c r="E458">
        <v>2021</v>
      </c>
      <c r="F458">
        <v>0.64</v>
      </c>
      <c r="G458" t="s">
        <v>90</v>
      </c>
    </row>
    <row r="459" spans="1:7" x14ac:dyDescent="0.35">
      <c r="A459" t="s">
        <v>93</v>
      </c>
      <c r="B459" t="s">
        <v>92</v>
      </c>
      <c r="C459">
        <v>1051</v>
      </c>
      <c r="D459" t="s">
        <v>104</v>
      </c>
      <c r="E459">
        <v>2020</v>
      </c>
      <c r="F459">
        <v>0.65</v>
      </c>
      <c r="G459" t="s">
        <v>90</v>
      </c>
    </row>
    <row r="460" spans="1:7" x14ac:dyDescent="0.35">
      <c r="A460" t="s">
        <v>93</v>
      </c>
      <c r="B460" t="s">
        <v>92</v>
      </c>
      <c r="C460">
        <v>1051</v>
      </c>
      <c r="D460" t="s">
        <v>104</v>
      </c>
      <c r="E460">
        <v>2019</v>
      </c>
      <c r="F460">
        <v>0.7</v>
      </c>
      <c r="G460" t="s">
        <v>90</v>
      </c>
    </row>
    <row r="461" spans="1:7" x14ac:dyDescent="0.35">
      <c r="A461" t="s">
        <v>93</v>
      </c>
      <c r="B461" t="s">
        <v>92</v>
      </c>
      <c r="C461">
        <v>1051</v>
      </c>
      <c r="D461" t="s">
        <v>104</v>
      </c>
      <c r="E461">
        <v>2018</v>
      </c>
      <c r="F461">
        <v>0.69</v>
      </c>
      <c r="G461" t="s">
        <v>90</v>
      </c>
    </row>
    <row r="462" spans="1:7" x14ac:dyDescent="0.35">
      <c r="A462" t="s">
        <v>93</v>
      </c>
      <c r="B462" t="s">
        <v>92</v>
      </c>
      <c r="C462">
        <v>1051</v>
      </c>
      <c r="D462" t="s">
        <v>104</v>
      </c>
      <c r="E462">
        <v>2017</v>
      </c>
      <c r="F462">
        <v>0.61</v>
      </c>
      <c r="G462" t="s">
        <v>90</v>
      </c>
    </row>
    <row r="463" spans="1:7" x14ac:dyDescent="0.35">
      <c r="A463" t="s">
        <v>93</v>
      </c>
      <c r="B463" t="s">
        <v>92</v>
      </c>
      <c r="C463">
        <v>1051</v>
      </c>
      <c r="D463" t="s">
        <v>104</v>
      </c>
      <c r="E463">
        <v>2016</v>
      </c>
      <c r="F463">
        <v>0.62</v>
      </c>
      <c r="G463" t="s">
        <v>90</v>
      </c>
    </row>
    <row r="464" spans="1:7" x14ac:dyDescent="0.35">
      <c r="A464" t="s">
        <v>93</v>
      </c>
      <c r="B464" t="s">
        <v>92</v>
      </c>
      <c r="C464">
        <v>1051</v>
      </c>
      <c r="D464" t="s">
        <v>104</v>
      </c>
      <c r="E464">
        <v>2015</v>
      </c>
      <c r="F464">
        <v>0.47</v>
      </c>
      <c r="G464" t="s">
        <v>90</v>
      </c>
    </row>
    <row r="465" spans="1:7" x14ac:dyDescent="0.35">
      <c r="A465" t="s">
        <v>93</v>
      </c>
      <c r="B465" t="s">
        <v>92</v>
      </c>
      <c r="C465">
        <v>1051</v>
      </c>
      <c r="D465" t="s">
        <v>104</v>
      </c>
      <c r="E465">
        <v>2014</v>
      </c>
      <c r="F465">
        <v>0.66</v>
      </c>
      <c r="G465" t="s">
        <v>90</v>
      </c>
    </row>
    <row r="466" spans="1:7" x14ac:dyDescent="0.35">
      <c r="A466" t="s">
        <v>93</v>
      </c>
      <c r="B466" t="s">
        <v>92</v>
      </c>
      <c r="C466">
        <v>1051</v>
      </c>
      <c r="D466" t="s">
        <v>104</v>
      </c>
      <c r="E466">
        <v>2013</v>
      </c>
      <c r="F466">
        <v>0.6</v>
      </c>
      <c r="G466" t="s">
        <v>90</v>
      </c>
    </row>
    <row r="467" spans="1:7" x14ac:dyDescent="0.35">
      <c r="A467" t="s">
        <v>93</v>
      </c>
      <c r="B467" t="s">
        <v>92</v>
      </c>
      <c r="C467">
        <v>1051</v>
      </c>
      <c r="D467" t="s">
        <v>104</v>
      </c>
      <c r="E467">
        <v>2012</v>
      </c>
      <c r="F467">
        <v>0.71</v>
      </c>
      <c r="G467" t="s">
        <v>90</v>
      </c>
    </row>
    <row r="468" spans="1:7" x14ac:dyDescent="0.35">
      <c r="A468" t="s">
        <v>93</v>
      </c>
      <c r="B468" t="s">
        <v>92</v>
      </c>
      <c r="C468">
        <v>1051</v>
      </c>
      <c r="D468" t="s">
        <v>104</v>
      </c>
      <c r="E468">
        <v>2011</v>
      </c>
      <c r="F468">
        <v>0.65</v>
      </c>
      <c r="G468" t="s">
        <v>90</v>
      </c>
    </row>
    <row r="469" spans="1:7" x14ac:dyDescent="0.35">
      <c r="A469" t="s">
        <v>93</v>
      </c>
      <c r="B469" t="s">
        <v>92</v>
      </c>
      <c r="C469">
        <v>1051</v>
      </c>
      <c r="D469" t="s">
        <v>104</v>
      </c>
      <c r="E469">
        <v>2010</v>
      </c>
      <c r="F469">
        <v>0.61</v>
      </c>
      <c r="G469" t="s">
        <v>90</v>
      </c>
    </row>
    <row r="470" spans="1:7" x14ac:dyDescent="0.35">
      <c r="A470" t="s">
        <v>93</v>
      </c>
      <c r="B470" t="s">
        <v>92</v>
      </c>
      <c r="C470">
        <v>1051</v>
      </c>
      <c r="D470" t="s">
        <v>104</v>
      </c>
      <c r="E470">
        <v>2009</v>
      </c>
      <c r="F470">
        <v>0.65</v>
      </c>
      <c r="G470" t="s">
        <v>90</v>
      </c>
    </row>
    <row r="471" spans="1:7" x14ac:dyDescent="0.35">
      <c r="A471" t="s">
        <v>93</v>
      </c>
      <c r="B471" t="s">
        <v>92</v>
      </c>
      <c r="C471">
        <v>1051</v>
      </c>
      <c r="D471" t="s">
        <v>104</v>
      </c>
      <c r="E471">
        <v>2008</v>
      </c>
      <c r="F471">
        <v>0.57999999999999996</v>
      </c>
      <c r="G471" t="s">
        <v>90</v>
      </c>
    </row>
    <row r="472" spans="1:7" x14ac:dyDescent="0.35">
      <c r="A472" t="s">
        <v>93</v>
      </c>
      <c r="B472" t="s">
        <v>92</v>
      </c>
      <c r="C472">
        <v>1051</v>
      </c>
      <c r="D472" t="s">
        <v>104</v>
      </c>
      <c r="E472">
        <v>2007</v>
      </c>
      <c r="F472">
        <v>0.49</v>
      </c>
      <c r="G472" t="s">
        <v>90</v>
      </c>
    </row>
    <row r="473" spans="1:7" x14ac:dyDescent="0.35">
      <c r="A473" t="s">
        <v>93</v>
      </c>
      <c r="B473" t="s">
        <v>92</v>
      </c>
      <c r="C473">
        <v>1051</v>
      </c>
      <c r="D473" t="s">
        <v>104</v>
      </c>
      <c r="E473">
        <v>2006</v>
      </c>
      <c r="F473">
        <v>0.49</v>
      </c>
      <c r="G473" t="s">
        <v>90</v>
      </c>
    </row>
    <row r="474" spans="1:7" x14ac:dyDescent="0.35">
      <c r="A474" t="s">
        <v>93</v>
      </c>
      <c r="B474" t="s">
        <v>92</v>
      </c>
      <c r="C474">
        <v>1051</v>
      </c>
      <c r="D474" t="s">
        <v>104</v>
      </c>
      <c r="E474">
        <v>2005</v>
      </c>
      <c r="F474">
        <v>0.61</v>
      </c>
      <c r="G474" t="s">
        <v>90</v>
      </c>
    </row>
    <row r="475" spans="1:7" x14ac:dyDescent="0.35">
      <c r="A475" t="s">
        <v>93</v>
      </c>
      <c r="B475" t="s">
        <v>92</v>
      </c>
      <c r="C475">
        <v>1051</v>
      </c>
      <c r="D475" t="s">
        <v>104</v>
      </c>
      <c r="E475">
        <v>2004</v>
      </c>
      <c r="F475">
        <v>0.39</v>
      </c>
      <c r="G475" t="s">
        <v>90</v>
      </c>
    </row>
    <row r="476" spans="1:7" x14ac:dyDescent="0.35">
      <c r="A476" t="s">
        <v>93</v>
      </c>
      <c r="B476" t="s">
        <v>92</v>
      </c>
      <c r="C476">
        <v>1051</v>
      </c>
      <c r="D476" t="s">
        <v>104</v>
      </c>
      <c r="E476">
        <v>2003</v>
      </c>
      <c r="F476">
        <v>0.47</v>
      </c>
      <c r="G476" t="s">
        <v>90</v>
      </c>
    </row>
    <row r="477" spans="1:7" x14ac:dyDescent="0.35">
      <c r="A477" t="s">
        <v>93</v>
      </c>
      <c r="B477" t="s">
        <v>92</v>
      </c>
      <c r="C477">
        <v>1051</v>
      </c>
      <c r="D477" t="s">
        <v>104</v>
      </c>
      <c r="E477">
        <v>2002</v>
      </c>
      <c r="F477">
        <v>0.5</v>
      </c>
      <c r="G477" t="s">
        <v>90</v>
      </c>
    </row>
    <row r="478" spans="1:7" x14ac:dyDescent="0.35">
      <c r="A478" t="s">
        <v>93</v>
      </c>
      <c r="B478" t="s">
        <v>92</v>
      </c>
      <c r="C478">
        <v>1051</v>
      </c>
      <c r="D478" t="s">
        <v>104</v>
      </c>
      <c r="E478">
        <v>2001</v>
      </c>
      <c r="F478">
        <v>0.52</v>
      </c>
      <c r="G478" t="s">
        <v>90</v>
      </c>
    </row>
    <row r="479" spans="1:7" x14ac:dyDescent="0.35">
      <c r="A479" t="s">
        <v>93</v>
      </c>
      <c r="B479" t="s">
        <v>92</v>
      </c>
      <c r="C479">
        <v>1051</v>
      </c>
      <c r="D479" t="s">
        <v>104</v>
      </c>
      <c r="E479">
        <v>2000</v>
      </c>
      <c r="F479">
        <v>0.38</v>
      </c>
      <c r="G479" t="s">
        <v>90</v>
      </c>
    </row>
    <row r="480" spans="1:7" x14ac:dyDescent="0.35">
      <c r="A480" t="s">
        <v>93</v>
      </c>
      <c r="B480" t="s">
        <v>92</v>
      </c>
      <c r="C480">
        <v>1051</v>
      </c>
      <c r="D480" t="s">
        <v>104</v>
      </c>
      <c r="E480">
        <v>1999</v>
      </c>
      <c r="F480">
        <v>0.73</v>
      </c>
      <c r="G480" t="s">
        <v>90</v>
      </c>
    </row>
    <row r="481" spans="1:7" x14ac:dyDescent="0.35">
      <c r="A481" t="s">
        <v>93</v>
      </c>
      <c r="B481" t="s">
        <v>92</v>
      </c>
      <c r="C481">
        <v>1051</v>
      </c>
      <c r="D481" t="s">
        <v>104</v>
      </c>
      <c r="E481">
        <v>1998</v>
      </c>
      <c r="F481">
        <v>0.56999999999999995</v>
      </c>
      <c r="G481" t="s">
        <v>90</v>
      </c>
    </row>
    <row r="482" spans="1:7" x14ac:dyDescent="0.35">
      <c r="A482" t="s">
        <v>93</v>
      </c>
      <c r="B482" t="s">
        <v>92</v>
      </c>
      <c r="C482">
        <v>1051</v>
      </c>
      <c r="D482" t="s">
        <v>104</v>
      </c>
      <c r="E482">
        <v>1997</v>
      </c>
      <c r="F482">
        <v>0.68</v>
      </c>
      <c r="G482" t="s">
        <v>90</v>
      </c>
    </row>
    <row r="483" spans="1:7" x14ac:dyDescent="0.35">
      <c r="A483" t="s">
        <v>93</v>
      </c>
      <c r="B483" t="s">
        <v>92</v>
      </c>
      <c r="C483">
        <v>1051</v>
      </c>
      <c r="D483" t="s">
        <v>104</v>
      </c>
      <c r="E483">
        <v>1996</v>
      </c>
      <c r="F483">
        <v>0.66</v>
      </c>
      <c r="G483" t="s">
        <v>90</v>
      </c>
    </row>
    <row r="484" spans="1:7" x14ac:dyDescent="0.35">
      <c r="A484" t="s">
        <v>93</v>
      </c>
      <c r="B484" t="s">
        <v>92</v>
      </c>
      <c r="C484">
        <v>1051</v>
      </c>
      <c r="D484" t="s">
        <v>104</v>
      </c>
      <c r="E484">
        <v>1995</v>
      </c>
      <c r="F484">
        <v>0.67</v>
      </c>
      <c r="G484" t="s">
        <v>90</v>
      </c>
    </row>
    <row r="485" spans="1:7" x14ac:dyDescent="0.35">
      <c r="A485" t="s">
        <v>93</v>
      </c>
      <c r="B485" t="s">
        <v>92</v>
      </c>
      <c r="C485">
        <v>1051</v>
      </c>
      <c r="D485" t="s">
        <v>104</v>
      </c>
      <c r="E485">
        <v>1994</v>
      </c>
      <c r="F485">
        <v>0.47</v>
      </c>
      <c r="G485" t="s">
        <v>90</v>
      </c>
    </row>
    <row r="486" spans="1:7" x14ac:dyDescent="0.35">
      <c r="A486" t="s">
        <v>93</v>
      </c>
      <c r="B486" t="s">
        <v>92</v>
      </c>
      <c r="C486">
        <v>1051</v>
      </c>
      <c r="D486" t="s">
        <v>104</v>
      </c>
      <c r="E486">
        <v>1993</v>
      </c>
      <c r="F486">
        <v>0.59</v>
      </c>
      <c r="G486" t="s">
        <v>90</v>
      </c>
    </row>
    <row r="487" spans="1:7" x14ac:dyDescent="0.35">
      <c r="A487" t="s">
        <v>93</v>
      </c>
      <c r="B487" t="s">
        <v>92</v>
      </c>
      <c r="C487">
        <v>1051</v>
      </c>
      <c r="D487" t="s">
        <v>104</v>
      </c>
      <c r="E487">
        <v>1992</v>
      </c>
      <c r="F487">
        <v>0.5</v>
      </c>
      <c r="G487" t="s">
        <v>90</v>
      </c>
    </row>
    <row r="488" spans="1:7" x14ac:dyDescent="0.35">
      <c r="A488" t="s">
        <v>93</v>
      </c>
      <c r="B488" t="s">
        <v>92</v>
      </c>
      <c r="C488">
        <v>1051</v>
      </c>
      <c r="D488" t="s">
        <v>104</v>
      </c>
      <c r="E488">
        <v>1991</v>
      </c>
      <c r="F488">
        <v>0.68</v>
      </c>
      <c r="G488" t="s">
        <v>90</v>
      </c>
    </row>
    <row r="489" spans="1:7" x14ac:dyDescent="0.35">
      <c r="A489" t="s">
        <v>93</v>
      </c>
      <c r="B489" t="s">
        <v>92</v>
      </c>
      <c r="C489">
        <v>1051</v>
      </c>
      <c r="D489" t="s">
        <v>104</v>
      </c>
      <c r="E489">
        <v>1990</v>
      </c>
      <c r="F489">
        <v>0.39</v>
      </c>
      <c r="G489" t="s">
        <v>90</v>
      </c>
    </row>
    <row r="490" spans="1:7" x14ac:dyDescent="0.35">
      <c r="A490" t="s">
        <v>93</v>
      </c>
      <c r="B490" t="s">
        <v>92</v>
      </c>
      <c r="C490">
        <v>1051</v>
      </c>
      <c r="D490" t="s">
        <v>104</v>
      </c>
      <c r="E490">
        <v>1989</v>
      </c>
      <c r="F490">
        <v>0.41</v>
      </c>
      <c r="G490" t="s">
        <v>90</v>
      </c>
    </row>
    <row r="491" spans="1:7" x14ac:dyDescent="0.35">
      <c r="A491" t="s">
        <v>93</v>
      </c>
      <c r="B491" t="s">
        <v>92</v>
      </c>
      <c r="C491">
        <v>1051</v>
      </c>
      <c r="D491" t="s">
        <v>104</v>
      </c>
      <c r="E491">
        <v>1988</v>
      </c>
      <c r="F491">
        <v>0.5</v>
      </c>
      <c r="G491" t="s">
        <v>90</v>
      </c>
    </row>
    <row r="492" spans="1:7" x14ac:dyDescent="0.35">
      <c r="A492" t="s">
        <v>93</v>
      </c>
      <c r="B492" t="s">
        <v>92</v>
      </c>
      <c r="C492">
        <v>1051</v>
      </c>
      <c r="D492" t="s">
        <v>104</v>
      </c>
      <c r="E492">
        <v>1987</v>
      </c>
      <c r="F492">
        <v>0.28999999999999998</v>
      </c>
      <c r="G492" t="s">
        <v>90</v>
      </c>
    </row>
    <row r="493" spans="1:7" x14ac:dyDescent="0.35">
      <c r="A493" t="s">
        <v>93</v>
      </c>
      <c r="B493" t="s">
        <v>92</v>
      </c>
      <c r="C493">
        <v>1051</v>
      </c>
      <c r="D493" t="s">
        <v>104</v>
      </c>
      <c r="E493">
        <v>1986</v>
      </c>
      <c r="F493">
        <v>0.51</v>
      </c>
      <c r="G493" t="s">
        <v>90</v>
      </c>
    </row>
    <row r="494" spans="1:7" x14ac:dyDescent="0.35">
      <c r="A494" t="s">
        <v>93</v>
      </c>
      <c r="B494" t="s">
        <v>92</v>
      </c>
      <c r="C494">
        <v>1051</v>
      </c>
      <c r="D494" t="s">
        <v>104</v>
      </c>
      <c r="E494">
        <v>1985</v>
      </c>
      <c r="F494">
        <v>0.36</v>
      </c>
      <c r="G494" t="s">
        <v>90</v>
      </c>
    </row>
    <row r="495" spans="1:7" x14ac:dyDescent="0.35">
      <c r="A495" t="s">
        <v>93</v>
      </c>
      <c r="B495" t="s">
        <v>92</v>
      </c>
      <c r="C495">
        <v>1051</v>
      </c>
      <c r="D495" t="s">
        <v>104</v>
      </c>
      <c r="E495">
        <v>1984</v>
      </c>
      <c r="F495">
        <v>0.45</v>
      </c>
      <c r="G495" t="s">
        <v>90</v>
      </c>
    </row>
    <row r="496" spans="1:7" x14ac:dyDescent="0.35">
      <c r="A496" t="s">
        <v>93</v>
      </c>
      <c r="B496" t="s">
        <v>92</v>
      </c>
      <c r="C496">
        <v>16845</v>
      </c>
      <c r="D496" t="s">
        <v>94</v>
      </c>
      <c r="E496">
        <v>2021</v>
      </c>
      <c r="F496">
        <v>0.56999999999999995</v>
      </c>
      <c r="G496" t="s">
        <v>90</v>
      </c>
    </row>
    <row r="497" spans="1:7" x14ac:dyDescent="0.35">
      <c r="A497" t="s">
        <v>93</v>
      </c>
      <c r="B497" t="s">
        <v>92</v>
      </c>
      <c r="C497">
        <v>16845</v>
      </c>
      <c r="D497" t="s">
        <v>94</v>
      </c>
      <c r="E497">
        <v>2020</v>
      </c>
      <c r="F497">
        <v>0.57999999999999996</v>
      </c>
      <c r="G497" t="s">
        <v>90</v>
      </c>
    </row>
    <row r="498" spans="1:7" x14ac:dyDescent="0.35">
      <c r="A498" t="s">
        <v>93</v>
      </c>
      <c r="B498" t="s">
        <v>92</v>
      </c>
      <c r="C498">
        <v>16845</v>
      </c>
      <c r="D498" t="s">
        <v>94</v>
      </c>
      <c r="E498">
        <v>2019</v>
      </c>
      <c r="F498">
        <v>0.57999999999999996</v>
      </c>
      <c r="G498" t="s">
        <v>90</v>
      </c>
    </row>
    <row r="499" spans="1:7" x14ac:dyDescent="0.35">
      <c r="A499" t="s">
        <v>93</v>
      </c>
      <c r="B499" t="s">
        <v>92</v>
      </c>
      <c r="C499">
        <v>16845</v>
      </c>
      <c r="D499" t="s">
        <v>94</v>
      </c>
      <c r="E499">
        <v>2018</v>
      </c>
      <c r="F499">
        <v>0.62</v>
      </c>
      <c r="G499" t="s">
        <v>90</v>
      </c>
    </row>
    <row r="500" spans="1:7" x14ac:dyDescent="0.35">
      <c r="A500" t="s">
        <v>93</v>
      </c>
      <c r="B500" t="s">
        <v>92</v>
      </c>
      <c r="C500">
        <v>16845</v>
      </c>
      <c r="D500" t="s">
        <v>94</v>
      </c>
      <c r="E500">
        <v>2017</v>
      </c>
      <c r="F500">
        <v>0.53</v>
      </c>
      <c r="G500" t="s">
        <v>90</v>
      </c>
    </row>
    <row r="501" spans="1:7" x14ac:dyDescent="0.35">
      <c r="A501" t="s">
        <v>93</v>
      </c>
      <c r="B501" t="s">
        <v>92</v>
      </c>
      <c r="C501">
        <v>16845</v>
      </c>
      <c r="D501" t="s">
        <v>94</v>
      </c>
      <c r="E501">
        <v>2016</v>
      </c>
      <c r="F501">
        <v>0.55000000000000004</v>
      </c>
      <c r="G501" t="s">
        <v>90</v>
      </c>
    </row>
    <row r="502" spans="1:7" x14ac:dyDescent="0.35">
      <c r="A502" t="s">
        <v>93</v>
      </c>
      <c r="B502" t="s">
        <v>92</v>
      </c>
      <c r="C502">
        <v>16845</v>
      </c>
      <c r="D502" t="s">
        <v>94</v>
      </c>
      <c r="E502">
        <v>2015</v>
      </c>
      <c r="F502">
        <v>0.48</v>
      </c>
      <c r="G502" t="s">
        <v>90</v>
      </c>
    </row>
    <row r="503" spans="1:7" x14ac:dyDescent="0.35">
      <c r="A503" t="s">
        <v>93</v>
      </c>
      <c r="B503" t="s">
        <v>92</v>
      </c>
      <c r="C503">
        <v>16845</v>
      </c>
      <c r="D503" t="s">
        <v>94</v>
      </c>
      <c r="E503">
        <v>2014</v>
      </c>
      <c r="F503">
        <v>0.61</v>
      </c>
      <c r="G503" t="s">
        <v>90</v>
      </c>
    </row>
    <row r="504" spans="1:7" x14ac:dyDescent="0.35">
      <c r="A504" t="s">
        <v>93</v>
      </c>
      <c r="B504" t="s">
        <v>92</v>
      </c>
      <c r="C504">
        <v>16845</v>
      </c>
      <c r="D504" t="s">
        <v>94</v>
      </c>
      <c r="E504">
        <v>2013</v>
      </c>
      <c r="F504">
        <v>0.56999999999999995</v>
      </c>
      <c r="G504" t="s">
        <v>90</v>
      </c>
    </row>
    <row r="505" spans="1:7" x14ac:dyDescent="0.35">
      <c r="A505" t="s">
        <v>93</v>
      </c>
      <c r="B505" t="s">
        <v>92</v>
      </c>
      <c r="C505">
        <v>16845</v>
      </c>
      <c r="D505" t="s">
        <v>94</v>
      </c>
      <c r="E505">
        <v>2012</v>
      </c>
      <c r="F505">
        <v>0.65</v>
      </c>
      <c r="G505" t="s">
        <v>90</v>
      </c>
    </row>
    <row r="506" spans="1:7" x14ac:dyDescent="0.35">
      <c r="A506" t="s">
        <v>93</v>
      </c>
      <c r="B506" t="s">
        <v>92</v>
      </c>
      <c r="C506">
        <v>16845</v>
      </c>
      <c r="D506" t="s">
        <v>94</v>
      </c>
      <c r="E506">
        <v>2011</v>
      </c>
      <c r="F506">
        <v>0.64</v>
      </c>
      <c r="G506" t="s">
        <v>90</v>
      </c>
    </row>
    <row r="507" spans="1:7" x14ac:dyDescent="0.35">
      <c r="A507" t="s">
        <v>93</v>
      </c>
      <c r="B507" t="s">
        <v>92</v>
      </c>
      <c r="C507">
        <v>16845</v>
      </c>
      <c r="D507" t="s">
        <v>94</v>
      </c>
      <c r="E507">
        <v>2010</v>
      </c>
      <c r="F507">
        <v>0.57999999999999996</v>
      </c>
      <c r="G507" t="s">
        <v>90</v>
      </c>
    </row>
    <row r="508" spans="1:7" x14ac:dyDescent="0.35">
      <c r="A508" t="s">
        <v>93</v>
      </c>
      <c r="B508" t="s">
        <v>92</v>
      </c>
      <c r="C508">
        <v>16845</v>
      </c>
      <c r="D508" t="s">
        <v>94</v>
      </c>
      <c r="E508">
        <v>2009</v>
      </c>
      <c r="F508">
        <v>0.63</v>
      </c>
      <c r="G508" t="s">
        <v>90</v>
      </c>
    </row>
    <row r="509" spans="1:7" x14ac:dyDescent="0.35">
      <c r="A509" t="s">
        <v>93</v>
      </c>
      <c r="B509" t="s">
        <v>92</v>
      </c>
      <c r="C509">
        <v>16845</v>
      </c>
      <c r="D509" t="s">
        <v>94</v>
      </c>
      <c r="E509">
        <v>2008</v>
      </c>
      <c r="F509">
        <v>0.56999999999999995</v>
      </c>
      <c r="G509" t="s">
        <v>90</v>
      </c>
    </row>
    <row r="510" spans="1:7" x14ac:dyDescent="0.35">
      <c r="A510" t="s">
        <v>93</v>
      </c>
      <c r="B510" t="s">
        <v>92</v>
      </c>
      <c r="C510">
        <v>16845</v>
      </c>
      <c r="D510" t="s">
        <v>94</v>
      </c>
      <c r="E510">
        <v>2007</v>
      </c>
      <c r="F510">
        <v>0.53</v>
      </c>
      <c r="G510" t="s">
        <v>90</v>
      </c>
    </row>
    <row r="511" spans="1:7" x14ac:dyDescent="0.35">
      <c r="A511" t="s">
        <v>93</v>
      </c>
      <c r="B511" t="s">
        <v>92</v>
      </c>
      <c r="C511">
        <v>16845</v>
      </c>
      <c r="D511" t="s">
        <v>94</v>
      </c>
      <c r="E511">
        <v>2006</v>
      </c>
      <c r="F511">
        <v>0.49</v>
      </c>
      <c r="G511" t="s">
        <v>90</v>
      </c>
    </row>
    <row r="512" spans="1:7" x14ac:dyDescent="0.35">
      <c r="A512" t="s">
        <v>93</v>
      </c>
      <c r="B512" t="s">
        <v>92</v>
      </c>
      <c r="C512">
        <v>16845</v>
      </c>
      <c r="D512" t="s">
        <v>94</v>
      </c>
      <c r="E512">
        <v>2005</v>
      </c>
      <c r="F512">
        <v>0.53</v>
      </c>
      <c r="G512" t="s">
        <v>90</v>
      </c>
    </row>
    <row r="513" spans="1:7" x14ac:dyDescent="0.35">
      <c r="A513" t="s">
        <v>93</v>
      </c>
      <c r="B513" t="s">
        <v>92</v>
      </c>
      <c r="C513">
        <v>16845</v>
      </c>
      <c r="D513" t="s">
        <v>94</v>
      </c>
      <c r="E513">
        <v>2004</v>
      </c>
      <c r="F513">
        <v>0.39</v>
      </c>
      <c r="G513" t="s">
        <v>90</v>
      </c>
    </row>
    <row r="514" spans="1:7" x14ac:dyDescent="0.35">
      <c r="A514" t="s">
        <v>93</v>
      </c>
      <c r="B514" t="s">
        <v>92</v>
      </c>
      <c r="C514">
        <v>16845</v>
      </c>
      <c r="D514" t="s">
        <v>94</v>
      </c>
      <c r="E514">
        <v>2003</v>
      </c>
      <c r="F514">
        <v>0.39</v>
      </c>
      <c r="G514" t="s">
        <v>90</v>
      </c>
    </row>
    <row r="515" spans="1:7" x14ac:dyDescent="0.35">
      <c r="A515" t="s">
        <v>93</v>
      </c>
      <c r="B515" t="s">
        <v>92</v>
      </c>
      <c r="C515">
        <v>16845</v>
      </c>
      <c r="D515" t="s">
        <v>94</v>
      </c>
      <c r="E515">
        <v>2002</v>
      </c>
      <c r="F515">
        <v>0.49</v>
      </c>
      <c r="G515" t="s">
        <v>90</v>
      </c>
    </row>
    <row r="516" spans="1:7" x14ac:dyDescent="0.35">
      <c r="A516" t="s">
        <v>93</v>
      </c>
      <c r="B516" t="s">
        <v>92</v>
      </c>
      <c r="C516">
        <v>16845</v>
      </c>
      <c r="D516" t="s">
        <v>94</v>
      </c>
      <c r="E516">
        <v>2001</v>
      </c>
      <c r="F516">
        <v>0.51</v>
      </c>
      <c r="G516" t="s">
        <v>90</v>
      </c>
    </row>
    <row r="517" spans="1:7" x14ac:dyDescent="0.35">
      <c r="A517" t="s">
        <v>93</v>
      </c>
      <c r="B517" t="s">
        <v>92</v>
      </c>
      <c r="C517">
        <v>16845</v>
      </c>
      <c r="D517" t="s">
        <v>94</v>
      </c>
      <c r="E517">
        <v>2000</v>
      </c>
      <c r="F517">
        <v>0.43</v>
      </c>
      <c r="G517" t="s">
        <v>90</v>
      </c>
    </row>
    <row r="518" spans="1:7" x14ac:dyDescent="0.35">
      <c r="A518" t="s">
        <v>93</v>
      </c>
      <c r="B518" t="s">
        <v>92</v>
      </c>
      <c r="C518">
        <v>16845</v>
      </c>
      <c r="D518" t="s">
        <v>94</v>
      </c>
      <c r="E518">
        <v>1999</v>
      </c>
      <c r="F518">
        <v>0.68</v>
      </c>
      <c r="G518" t="s">
        <v>90</v>
      </c>
    </row>
    <row r="519" spans="1:7" x14ac:dyDescent="0.35">
      <c r="A519" t="s">
        <v>93</v>
      </c>
      <c r="B519" t="s">
        <v>92</v>
      </c>
      <c r="C519">
        <v>16845</v>
      </c>
      <c r="D519" t="s">
        <v>94</v>
      </c>
      <c r="E519">
        <v>1998</v>
      </c>
      <c r="F519">
        <v>0.65</v>
      </c>
      <c r="G519" t="s">
        <v>90</v>
      </c>
    </row>
    <row r="520" spans="1:7" x14ac:dyDescent="0.35">
      <c r="A520" t="s">
        <v>93</v>
      </c>
      <c r="B520" t="s">
        <v>92</v>
      </c>
      <c r="C520">
        <v>16845</v>
      </c>
      <c r="D520" t="s">
        <v>94</v>
      </c>
      <c r="E520">
        <v>1997</v>
      </c>
      <c r="F520">
        <v>0.69</v>
      </c>
      <c r="G520" t="s">
        <v>90</v>
      </c>
    </row>
    <row r="521" spans="1:7" x14ac:dyDescent="0.35">
      <c r="A521" t="s">
        <v>93</v>
      </c>
      <c r="B521" t="s">
        <v>92</v>
      </c>
      <c r="C521">
        <v>16845</v>
      </c>
      <c r="D521" t="s">
        <v>94</v>
      </c>
      <c r="E521">
        <v>1996</v>
      </c>
      <c r="F521">
        <v>0.68</v>
      </c>
      <c r="G521" t="s">
        <v>90</v>
      </c>
    </row>
    <row r="522" spans="1:7" x14ac:dyDescent="0.35">
      <c r="A522" t="s">
        <v>93</v>
      </c>
      <c r="B522" t="s">
        <v>92</v>
      </c>
      <c r="C522">
        <v>16845</v>
      </c>
      <c r="D522" t="s">
        <v>94</v>
      </c>
      <c r="E522">
        <v>1995</v>
      </c>
      <c r="F522">
        <v>0.69</v>
      </c>
      <c r="G522" t="s">
        <v>90</v>
      </c>
    </row>
    <row r="523" spans="1:7" x14ac:dyDescent="0.35">
      <c r="A523" t="s">
        <v>93</v>
      </c>
      <c r="B523" t="s">
        <v>92</v>
      </c>
      <c r="C523">
        <v>16845</v>
      </c>
      <c r="D523" t="s">
        <v>94</v>
      </c>
      <c r="E523">
        <v>1994</v>
      </c>
      <c r="F523">
        <v>0.45</v>
      </c>
      <c r="G523" t="s">
        <v>90</v>
      </c>
    </row>
    <row r="524" spans="1:7" x14ac:dyDescent="0.35">
      <c r="A524" t="s">
        <v>93</v>
      </c>
      <c r="B524" t="s">
        <v>92</v>
      </c>
      <c r="C524">
        <v>16845</v>
      </c>
      <c r="D524" t="s">
        <v>94</v>
      </c>
      <c r="E524">
        <v>1993</v>
      </c>
      <c r="F524">
        <v>0.61</v>
      </c>
      <c r="G524" t="s">
        <v>90</v>
      </c>
    </row>
    <row r="525" spans="1:7" x14ac:dyDescent="0.35">
      <c r="A525" t="s">
        <v>93</v>
      </c>
      <c r="B525" t="s">
        <v>92</v>
      </c>
      <c r="C525">
        <v>16845</v>
      </c>
      <c r="D525" t="s">
        <v>94</v>
      </c>
      <c r="E525">
        <v>1992</v>
      </c>
      <c r="F525">
        <v>0.52</v>
      </c>
      <c r="G525" t="s">
        <v>90</v>
      </c>
    </row>
    <row r="526" spans="1:7" x14ac:dyDescent="0.35">
      <c r="A526" t="s">
        <v>93</v>
      </c>
      <c r="B526" t="s">
        <v>92</v>
      </c>
      <c r="C526">
        <v>16845</v>
      </c>
      <c r="D526" t="s">
        <v>94</v>
      </c>
      <c r="E526">
        <v>1991</v>
      </c>
      <c r="F526">
        <v>0.61</v>
      </c>
      <c r="G526" t="s">
        <v>90</v>
      </c>
    </row>
    <row r="527" spans="1:7" x14ac:dyDescent="0.35">
      <c r="A527" t="s">
        <v>93</v>
      </c>
      <c r="B527" t="s">
        <v>92</v>
      </c>
      <c r="C527">
        <v>16845</v>
      </c>
      <c r="D527" t="s">
        <v>94</v>
      </c>
      <c r="E527">
        <v>1990</v>
      </c>
      <c r="F527">
        <v>0.48</v>
      </c>
      <c r="G527" t="s">
        <v>90</v>
      </c>
    </row>
    <row r="528" spans="1:7" x14ac:dyDescent="0.35">
      <c r="A528" t="s">
        <v>93</v>
      </c>
      <c r="B528" t="s">
        <v>92</v>
      </c>
      <c r="C528">
        <v>16845</v>
      </c>
      <c r="D528" t="s">
        <v>94</v>
      </c>
      <c r="E528">
        <v>1989</v>
      </c>
      <c r="F528">
        <v>0.45</v>
      </c>
      <c r="G528" t="s">
        <v>90</v>
      </c>
    </row>
    <row r="529" spans="1:7" x14ac:dyDescent="0.35">
      <c r="A529" t="s">
        <v>93</v>
      </c>
      <c r="B529" t="s">
        <v>92</v>
      </c>
      <c r="C529">
        <v>16845</v>
      </c>
      <c r="D529" t="s">
        <v>94</v>
      </c>
      <c r="E529">
        <v>1988</v>
      </c>
      <c r="F529">
        <v>0.47</v>
      </c>
      <c r="G529" t="s">
        <v>90</v>
      </c>
    </row>
    <row r="530" spans="1:7" x14ac:dyDescent="0.35">
      <c r="A530" t="s">
        <v>93</v>
      </c>
      <c r="B530" t="s">
        <v>92</v>
      </c>
      <c r="C530">
        <v>16845</v>
      </c>
      <c r="D530" t="s">
        <v>94</v>
      </c>
      <c r="E530">
        <v>1987</v>
      </c>
      <c r="F530">
        <v>0.31</v>
      </c>
      <c r="G530" t="s">
        <v>90</v>
      </c>
    </row>
    <row r="531" spans="1:7" x14ac:dyDescent="0.35">
      <c r="A531" t="s">
        <v>93</v>
      </c>
      <c r="B531" t="s">
        <v>92</v>
      </c>
      <c r="C531">
        <v>16845</v>
      </c>
      <c r="D531" t="s">
        <v>94</v>
      </c>
      <c r="E531">
        <v>1986</v>
      </c>
      <c r="F531">
        <v>0.5</v>
      </c>
      <c r="G531" t="s">
        <v>90</v>
      </c>
    </row>
    <row r="532" spans="1:7" x14ac:dyDescent="0.35">
      <c r="A532" t="s">
        <v>93</v>
      </c>
      <c r="B532" t="s">
        <v>92</v>
      </c>
      <c r="C532">
        <v>16845</v>
      </c>
      <c r="D532" t="s">
        <v>94</v>
      </c>
      <c r="E532">
        <v>1985</v>
      </c>
      <c r="F532">
        <v>0.47</v>
      </c>
      <c r="G532" t="s">
        <v>90</v>
      </c>
    </row>
    <row r="533" spans="1:7" x14ac:dyDescent="0.35">
      <c r="A533" t="s">
        <v>93</v>
      </c>
      <c r="B533" t="s">
        <v>92</v>
      </c>
      <c r="C533">
        <v>16845</v>
      </c>
      <c r="D533" t="s">
        <v>94</v>
      </c>
      <c r="E533">
        <v>1984</v>
      </c>
      <c r="F533">
        <v>0.54</v>
      </c>
      <c r="G533" t="s">
        <v>90</v>
      </c>
    </row>
    <row r="534" spans="1:7" x14ac:dyDescent="0.35">
      <c r="A534" t="s">
        <v>93</v>
      </c>
      <c r="B534" t="s">
        <v>92</v>
      </c>
      <c r="C534">
        <v>1053</v>
      </c>
      <c r="D534" t="s">
        <v>103</v>
      </c>
      <c r="E534">
        <v>2021</v>
      </c>
      <c r="F534">
        <v>0.56999999999999995</v>
      </c>
      <c r="G534" t="s">
        <v>90</v>
      </c>
    </row>
    <row r="535" spans="1:7" x14ac:dyDescent="0.35">
      <c r="A535" t="s">
        <v>93</v>
      </c>
      <c r="B535" t="s">
        <v>92</v>
      </c>
      <c r="C535">
        <v>1053</v>
      </c>
      <c r="D535" t="s">
        <v>103</v>
      </c>
      <c r="E535">
        <v>2020</v>
      </c>
      <c r="F535">
        <v>0.62</v>
      </c>
      <c r="G535" t="s">
        <v>90</v>
      </c>
    </row>
    <row r="536" spans="1:7" x14ac:dyDescent="0.35">
      <c r="A536" t="s">
        <v>93</v>
      </c>
      <c r="B536" t="s">
        <v>92</v>
      </c>
      <c r="C536">
        <v>1053</v>
      </c>
      <c r="D536" t="s">
        <v>103</v>
      </c>
      <c r="E536">
        <v>2019</v>
      </c>
      <c r="F536">
        <v>0.64</v>
      </c>
      <c r="G536" t="s">
        <v>90</v>
      </c>
    </row>
    <row r="537" spans="1:7" x14ac:dyDescent="0.35">
      <c r="A537" t="s">
        <v>93</v>
      </c>
      <c r="B537" t="s">
        <v>92</v>
      </c>
      <c r="C537">
        <v>1053</v>
      </c>
      <c r="D537" t="s">
        <v>103</v>
      </c>
      <c r="E537">
        <v>2018</v>
      </c>
      <c r="F537">
        <v>0.63</v>
      </c>
      <c r="G537" t="s">
        <v>90</v>
      </c>
    </row>
    <row r="538" spans="1:7" x14ac:dyDescent="0.35">
      <c r="A538" t="s">
        <v>93</v>
      </c>
      <c r="B538" t="s">
        <v>92</v>
      </c>
      <c r="C538">
        <v>1053</v>
      </c>
      <c r="D538" t="s">
        <v>103</v>
      </c>
      <c r="E538">
        <v>2017</v>
      </c>
      <c r="F538">
        <v>0.46</v>
      </c>
      <c r="G538" t="s">
        <v>90</v>
      </c>
    </row>
    <row r="539" spans="1:7" x14ac:dyDescent="0.35">
      <c r="A539" t="s">
        <v>93</v>
      </c>
      <c r="B539" t="s">
        <v>92</v>
      </c>
      <c r="C539">
        <v>1053</v>
      </c>
      <c r="D539" t="s">
        <v>103</v>
      </c>
      <c r="E539">
        <v>2016</v>
      </c>
      <c r="F539">
        <v>0.46</v>
      </c>
      <c r="G539" t="s">
        <v>90</v>
      </c>
    </row>
    <row r="540" spans="1:7" x14ac:dyDescent="0.35">
      <c r="A540" t="s">
        <v>93</v>
      </c>
      <c r="B540" t="s">
        <v>92</v>
      </c>
      <c r="C540">
        <v>1053</v>
      </c>
      <c r="D540" t="s">
        <v>103</v>
      </c>
      <c r="E540">
        <v>2015</v>
      </c>
      <c r="F540">
        <v>0.5</v>
      </c>
      <c r="G540" t="s">
        <v>90</v>
      </c>
    </row>
    <row r="541" spans="1:7" x14ac:dyDescent="0.35">
      <c r="A541" t="s">
        <v>93</v>
      </c>
      <c r="B541" t="s">
        <v>92</v>
      </c>
      <c r="C541">
        <v>1053</v>
      </c>
      <c r="D541" t="s">
        <v>103</v>
      </c>
      <c r="E541">
        <v>2014</v>
      </c>
      <c r="F541">
        <v>0.63</v>
      </c>
      <c r="G541" t="s">
        <v>90</v>
      </c>
    </row>
    <row r="542" spans="1:7" x14ac:dyDescent="0.35">
      <c r="A542" t="s">
        <v>93</v>
      </c>
      <c r="B542" t="s">
        <v>92</v>
      </c>
      <c r="C542">
        <v>1053</v>
      </c>
      <c r="D542" t="s">
        <v>103</v>
      </c>
      <c r="E542">
        <v>2013</v>
      </c>
      <c r="F542">
        <v>0.6</v>
      </c>
      <c r="G542" t="s">
        <v>90</v>
      </c>
    </row>
    <row r="543" spans="1:7" x14ac:dyDescent="0.35">
      <c r="A543" t="s">
        <v>93</v>
      </c>
      <c r="B543" t="s">
        <v>92</v>
      </c>
      <c r="C543">
        <v>1053</v>
      </c>
      <c r="D543" t="s">
        <v>103</v>
      </c>
      <c r="E543">
        <v>2012</v>
      </c>
      <c r="F543">
        <v>0.57999999999999996</v>
      </c>
      <c r="G543" t="s">
        <v>90</v>
      </c>
    </row>
    <row r="544" spans="1:7" x14ac:dyDescent="0.35">
      <c r="A544" t="s">
        <v>93</v>
      </c>
      <c r="B544" t="s">
        <v>92</v>
      </c>
      <c r="C544">
        <v>1053</v>
      </c>
      <c r="D544" t="s">
        <v>103</v>
      </c>
      <c r="E544">
        <v>2011</v>
      </c>
      <c r="F544">
        <v>0.63</v>
      </c>
      <c r="G544" t="s">
        <v>90</v>
      </c>
    </row>
    <row r="545" spans="1:7" x14ac:dyDescent="0.35">
      <c r="A545" t="s">
        <v>93</v>
      </c>
      <c r="B545" t="s">
        <v>92</v>
      </c>
      <c r="C545">
        <v>1053</v>
      </c>
      <c r="D545" t="s">
        <v>103</v>
      </c>
      <c r="E545">
        <v>2010</v>
      </c>
      <c r="F545">
        <v>0.49</v>
      </c>
      <c r="G545" t="s">
        <v>90</v>
      </c>
    </row>
    <row r="546" spans="1:7" x14ac:dyDescent="0.35">
      <c r="A546" t="s">
        <v>93</v>
      </c>
      <c r="B546" t="s">
        <v>92</v>
      </c>
      <c r="C546">
        <v>1053</v>
      </c>
      <c r="D546" t="s">
        <v>103</v>
      </c>
      <c r="E546">
        <v>2009</v>
      </c>
      <c r="F546">
        <v>0.65</v>
      </c>
      <c r="G546" t="s">
        <v>90</v>
      </c>
    </row>
    <row r="547" spans="1:7" x14ac:dyDescent="0.35">
      <c r="A547" t="s">
        <v>93</v>
      </c>
      <c r="B547" t="s">
        <v>92</v>
      </c>
      <c r="C547">
        <v>1053</v>
      </c>
      <c r="D547" t="s">
        <v>103</v>
      </c>
      <c r="E547">
        <v>2008</v>
      </c>
      <c r="F547">
        <v>0.64</v>
      </c>
      <c r="G547" t="s">
        <v>90</v>
      </c>
    </row>
    <row r="548" spans="1:7" x14ac:dyDescent="0.35">
      <c r="A548" t="s">
        <v>93</v>
      </c>
      <c r="B548" t="s">
        <v>92</v>
      </c>
      <c r="C548">
        <v>1053</v>
      </c>
      <c r="D548" t="s">
        <v>103</v>
      </c>
      <c r="E548">
        <v>2007</v>
      </c>
      <c r="F548">
        <v>0.39</v>
      </c>
      <c r="G548" t="s">
        <v>90</v>
      </c>
    </row>
    <row r="549" spans="1:7" x14ac:dyDescent="0.35">
      <c r="A549" t="s">
        <v>93</v>
      </c>
      <c r="B549" t="s">
        <v>92</v>
      </c>
      <c r="C549">
        <v>1053</v>
      </c>
      <c r="D549" t="s">
        <v>103</v>
      </c>
      <c r="E549">
        <v>2006</v>
      </c>
      <c r="F549">
        <v>0.5</v>
      </c>
      <c r="G549" t="s">
        <v>90</v>
      </c>
    </row>
    <row r="550" spans="1:7" x14ac:dyDescent="0.35">
      <c r="A550" t="s">
        <v>93</v>
      </c>
      <c r="B550" t="s">
        <v>92</v>
      </c>
      <c r="C550">
        <v>1053</v>
      </c>
      <c r="D550" t="s">
        <v>103</v>
      </c>
      <c r="E550">
        <v>2005</v>
      </c>
      <c r="F550">
        <v>0.59</v>
      </c>
      <c r="G550" t="s">
        <v>90</v>
      </c>
    </row>
    <row r="551" spans="1:7" x14ac:dyDescent="0.35">
      <c r="A551" t="s">
        <v>93</v>
      </c>
      <c r="B551" t="s">
        <v>92</v>
      </c>
      <c r="C551">
        <v>1053</v>
      </c>
      <c r="D551" t="s">
        <v>103</v>
      </c>
      <c r="E551">
        <v>2004</v>
      </c>
      <c r="F551">
        <v>0.43</v>
      </c>
      <c r="G551" t="s">
        <v>90</v>
      </c>
    </row>
    <row r="552" spans="1:7" x14ac:dyDescent="0.35">
      <c r="A552" t="s">
        <v>93</v>
      </c>
      <c r="B552" t="s">
        <v>92</v>
      </c>
      <c r="C552">
        <v>1053</v>
      </c>
      <c r="D552" t="s">
        <v>103</v>
      </c>
      <c r="E552">
        <v>2003</v>
      </c>
      <c r="F552">
        <v>0.32</v>
      </c>
      <c r="G552" t="s">
        <v>90</v>
      </c>
    </row>
    <row r="553" spans="1:7" x14ac:dyDescent="0.35">
      <c r="A553" t="s">
        <v>93</v>
      </c>
      <c r="B553" t="s">
        <v>92</v>
      </c>
      <c r="C553">
        <v>1053</v>
      </c>
      <c r="D553" t="s">
        <v>103</v>
      </c>
      <c r="E553">
        <v>2002</v>
      </c>
      <c r="F553">
        <v>0.55000000000000004</v>
      </c>
      <c r="G553" t="s">
        <v>90</v>
      </c>
    </row>
    <row r="554" spans="1:7" x14ac:dyDescent="0.35">
      <c r="A554" t="s">
        <v>93</v>
      </c>
      <c r="B554" t="s">
        <v>92</v>
      </c>
      <c r="C554">
        <v>1053</v>
      </c>
      <c r="D554" t="s">
        <v>103</v>
      </c>
      <c r="E554">
        <v>2001</v>
      </c>
      <c r="F554">
        <v>0.48</v>
      </c>
      <c r="G554" t="s">
        <v>90</v>
      </c>
    </row>
    <row r="555" spans="1:7" x14ac:dyDescent="0.35">
      <c r="A555" t="s">
        <v>93</v>
      </c>
      <c r="B555" t="s">
        <v>92</v>
      </c>
      <c r="C555">
        <v>1053</v>
      </c>
      <c r="D555" t="s">
        <v>103</v>
      </c>
      <c r="E555">
        <v>2000</v>
      </c>
      <c r="F555">
        <v>0.4</v>
      </c>
      <c r="G555" t="s">
        <v>90</v>
      </c>
    </row>
    <row r="556" spans="1:7" x14ac:dyDescent="0.35">
      <c r="A556" t="s">
        <v>93</v>
      </c>
      <c r="B556" t="s">
        <v>92</v>
      </c>
      <c r="C556">
        <v>1053</v>
      </c>
      <c r="D556" t="s">
        <v>103</v>
      </c>
      <c r="E556">
        <v>1999</v>
      </c>
      <c r="F556">
        <v>0.67</v>
      </c>
      <c r="G556" t="s">
        <v>90</v>
      </c>
    </row>
    <row r="557" spans="1:7" x14ac:dyDescent="0.35">
      <c r="A557" t="s">
        <v>93</v>
      </c>
      <c r="B557" t="s">
        <v>92</v>
      </c>
      <c r="C557">
        <v>1053</v>
      </c>
      <c r="D557" t="s">
        <v>103</v>
      </c>
      <c r="E557">
        <v>1998</v>
      </c>
      <c r="F557">
        <v>0.55000000000000004</v>
      </c>
      <c r="G557" t="s">
        <v>90</v>
      </c>
    </row>
    <row r="558" spans="1:7" x14ac:dyDescent="0.35">
      <c r="A558" t="s">
        <v>93</v>
      </c>
      <c r="B558" t="s">
        <v>92</v>
      </c>
      <c r="C558">
        <v>1053</v>
      </c>
      <c r="D558" t="s">
        <v>103</v>
      </c>
      <c r="E558">
        <v>1997</v>
      </c>
      <c r="F558">
        <v>0.67</v>
      </c>
      <c r="G558" t="s">
        <v>90</v>
      </c>
    </row>
    <row r="559" spans="1:7" x14ac:dyDescent="0.35">
      <c r="A559" t="s">
        <v>93</v>
      </c>
      <c r="B559" t="s">
        <v>92</v>
      </c>
      <c r="C559">
        <v>1053</v>
      </c>
      <c r="D559" t="s">
        <v>103</v>
      </c>
      <c r="E559">
        <v>1996</v>
      </c>
      <c r="F559">
        <v>0.68</v>
      </c>
      <c r="G559" t="s">
        <v>90</v>
      </c>
    </row>
    <row r="560" spans="1:7" x14ac:dyDescent="0.35">
      <c r="A560" t="s">
        <v>93</v>
      </c>
      <c r="B560" t="s">
        <v>92</v>
      </c>
      <c r="C560">
        <v>1053</v>
      </c>
      <c r="D560" t="s">
        <v>103</v>
      </c>
      <c r="E560">
        <v>1995</v>
      </c>
      <c r="F560">
        <v>0.68</v>
      </c>
      <c r="G560" t="s">
        <v>90</v>
      </c>
    </row>
    <row r="561" spans="1:7" x14ac:dyDescent="0.35">
      <c r="A561" t="s">
        <v>93</v>
      </c>
      <c r="B561" t="s">
        <v>92</v>
      </c>
      <c r="C561">
        <v>1053</v>
      </c>
      <c r="D561" t="s">
        <v>103</v>
      </c>
      <c r="E561">
        <v>1994</v>
      </c>
      <c r="F561">
        <v>0.36</v>
      </c>
      <c r="G561" t="s">
        <v>90</v>
      </c>
    </row>
    <row r="562" spans="1:7" x14ac:dyDescent="0.35">
      <c r="A562" t="s">
        <v>93</v>
      </c>
      <c r="B562" t="s">
        <v>92</v>
      </c>
      <c r="C562">
        <v>1053</v>
      </c>
      <c r="D562" t="s">
        <v>103</v>
      </c>
      <c r="E562">
        <v>1993</v>
      </c>
      <c r="F562">
        <v>0.52</v>
      </c>
      <c r="G562" t="s">
        <v>90</v>
      </c>
    </row>
    <row r="563" spans="1:7" x14ac:dyDescent="0.35">
      <c r="A563" t="s">
        <v>93</v>
      </c>
      <c r="B563" t="s">
        <v>92</v>
      </c>
      <c r="C563">
        <v>1053</v>
      </c>
      <c r="D563" t="s">
        <v>103</v>
      </c>
      <c r="E563">
        <v>1992</v>
      </c>
      <c r="F563">
        <v>0.46</v>
      </c>
      <c r="G563" t="s">
        <v>90</v>
      </c>
    </row>
    <row r="564" spans="1:7" x14ac:dyDescent="0.35">
      <c r="A564" t="s">
        <v>93</v>
      </c>
      <c r="B564" t="s">
        <v>92</v>
      </c>
      <c r="C564">
        <v>1053</v>
      </c>
      <c r="D564" t="s">
        <v>103</v>
      </c>
      <c r="E564">
        <v>1991</v>
      </c>
      <c r="F564">
        <v>0.54</v>
      </c>
      <c r="G564" t="s">
        <v>90</v>
      </c>
    </row>
    <row r="565" spans="1:7" x14ac:dyDescent="0.35">
      <c r="A565" t="s">
        <v>93</v>
      </c>
      <c r="B565" t="s">
        <v>92</v>
      </c>
      <c r="C565">
        <v>1053</v>
      </c>
      <c r="D565" t="s">
        <v>103</v>
      </c>
      <c r="E565">
        <v>1990</v>
      </c>
      <c r="F565">
        <v>0.48</v>
      </c>
      <c r="G565" t="s">
        <v>90</v>
      </c>
    </row>
    <row r="566" spans="1:7" x14ac:dyDescent="0.35">
      <c r="A566" t="s">
        <v>93</v>
      </c>
      <c r="B566" t="s">
        <v>92</v>
      </c>
      <c r="C566">
        <v>1053</v>
      </c>
      <c r="D566" t="s">
        <v>103</v>
      </c>
      <c r="E566">
        <v>1989</v>
      </c>
      <c r="F566">
        <v>0.38</v>
      </c>
      <c r="G566" t="s">
        <v>90</v>
      </c>
    </row>
    <row r="567" spans="1:7" x14ac:dyDescent="0.35">
      <c r="A567" t="s">
        <v>93</v>
      </c>
      <c r="B567" t="s">
        <v>92</v>
      </c>
      <c r="C567">
        <v>1053</v>
      </c>
      <c r="D567" t="s">
        <v>103</v>
      </c>
      <c r="E567">
        <v>1988</v>
      </c>
      <c r="F567">
        <v>0.39</v>
      </c>
      <c r="G567" t="s">
        <v>90</v>
      </c>
    </row>
    <row r="568" spans="1:7" x14ac:dyDescent="0.35">
      <c r="A568" t="s">
        <v>93</v>
      </c>
      <c r="B568" t="s">
        <v>92</v>
      </c>
      <c r="C568">
        <v>1053</v>
      </c>
      <c r="D568" t="s">
        <v>103</v>
      </c>
      <c r="E568">
        <v>1987</v>
      </c>
      <c r="F568">
        <v>0.3</v>
      </c>
      <c r="G568" t="s">
        <v>90</v>
      </c>
    </row>
    <row r="569" spans="1:7" x14ac:dyDescent="0.35">
      <c r="A569" t="s">
        <v>93</v>
      </c>
      <c r="B569" t="s">
        <v>92</v>
      </c>
      <c r="C569">
        <v>1053</v>
      </c>
      <c r="D569" t="s">
        <v>103</v>
      </c>
      <c r="E569">
        <v>1986</v>
      </c>
      <c r="F569">
        <v>0.48</v>
      </c>
      <c r="G569" t="s">
        <v>90</v>
      </c>
    </row>
    <row r="570" spans="1:7" x14ac:dyDescent="0.35">
      <c r="A570" t="s">
        <v>93</v>
      </c>
      <c r="B570" t="s">
        <v>92</v>
      </c>
      <c r="C570">
        <v>1053</v>
      </c>
      <c r="D570" t="s">
        <v>103</v>
      </c>
      <c r="E570">
        <v>1985</v>
      </c>
      <c r="F570">
        <v>0.4</v>
      </c>
      <c r="G570" t="s">
        <v>90</v>
      </c>
    </row>
    <row r="571" spans="1:7" x14ac:dyDescent="0.35">
      <c r="A571" t="s">
        <v>93</v>
      </c>
      <c r="B571" t="s">
        <v>92</v>
      </c>
      <c r="C571">
        <v>1053</v>
      </c>
      <c r="D571" t="s">
        <v>103</v>
      </c>
      <c r="E571">
        <v>1984</v>
      </c>
      <c r="F571">
        <v>0.44</v>
      </c>
      <c r="G571" t="s">
        <v>90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BU13805"/>
  <sheetViews>
    <sheetView topLeftCell="AY1" zoomScale="60" zoomScaleNormal="60" workbookViewId="0">
      <selection activeCell="CA15" sqref="CA15"/>
    </sheetView>
  </sheetViews>
  <sheetFormatPr defaultRowHeight="15.5" x14ac:dyDescent="0.35"/>
  <cols>
    <col min="1" max="212" width="11" customWidth="1"/>
  </cols>
  <sheetData>
    <row r="1" spans="1:73" x14ac:dyDescent="0.35">
      <c r="A1" t="s">
        <v>128</v>
      </c>
      <c r="B1" t="s">
        <v>127</v>
      </c>
      <c r="C1" t="s">
        <v>112</v>
      </c>
      <c r="D1" t="s">
        <v>126</v>
      </c>
      <c r="E1" t="s">
        <v>125</v>
      </c>
      <c r="F1" t="s">
        <v>124</v>
      </c>
      <c r="G1" t="s">
        <v>123</v>
      </c>
      <c r="H1" t="s">
        <v>122</v>
      </c>
      <c r="I1" t="s">
        <v>9</v>
      </c>
      <c r="J1" t="s">
        <v>121</v>
      </c>
      <c r="K1" t="s">
        <v>120</v>
      </c>
      <c r="L1" t="s">
        <v>10</v>
      </c>
      <c r="M1" t="s">
        <v>119</v>
      </c>
      <c r="O1" t="s">
        <v>124</v>
      </c>
      <c r="P1" s="8" t="s">
        <v>138</v>
      </c>
      <c r="Q1" s="7" t="s">
        <v>140</v>
      </c>
      <c r="R1" t="s">
        <v>142</v>
      </c>
      <c r="S1" t="s">
        <v>144</v>
      </c>
      <c r="T1" t="s">
        <v>146</v>
      </c>
      <c r="U1" s="8" t="s">
        <v>148</v>
      </c>
      <c r="V1" t="s">
        <v>150</v>
      </c>
      <c r="W1" s="7" t="s">
        <v>152</v>
      </c>
      <c r="X1" s="6" t="s">
        <v>154</v>
      </c>
      <c r="Y1" s="6" t="s">
        <v>156</v>
      </c>
      <c r="Z1" t="s">
        <v>158</v>
      </c>
      <c r="AA1" t="s">
        <v>160</v>
      </c>
      <c r="AB1" t="s">
        <v>162</v>
      </c>
      <c r="AC1" t="s">
        <v>164</v>
      </c>
      <c r="AD1" t="s">
        <v>181</v>
      </c>
      <c r="AE1" t="s">
        <v>23</v>
      </c>
      <c r="AF1" t="s">
        <v>180</v>
      </c>
      <c r="AH1" t="s">
        <v>124</v>
      </c>
      <c r="AI1" t="s">
        <v>139</v>
      </c>
      <c r="AJ1" t="s">
        <v>141</v>
      </c>
      <c r="AK1" t="s">
        <v>143</v>
      </c>
      <c r="AL1" t="s">
        <v>145</v>
      </c>
      <c r="AM1" t="s">
        <v>147</v>
      </c>
      <c r="AN1" t="s">
        <v>149</v>
      </c>
      <c r="AO1" t="s">
        <v>151</v>
      </c>
      <c r="AP1" t="s">
        <v>153</v>
      </c>
      <c r="AQ1" t="s">
        <v>155</v>
      </c>
      <c r="AR1" t="s">
        <v>157</v>
      </c>
      <c r="AS1" t="s">
        <v>159</v>
      </c>
      <c r="AT1" t="s">
        <v>161</v>
      </c>
      <c r="AU1" t="s">
        <v>163</v>
      </c>
      <c r="AV1" t="s">
        <v>165</v>
      </c>
      <c r="AX1" t="s">
        <v>124</v>
      </c>
      <c r="AY1" t="s">
        <v>166</v>
      </c>
      <c r="AZ1" t="s">
        <v>167</v>
      </c>
      <c r="BA1" t="s">
        <v>168</v>
      </c>
      <c r="BB1" t="s">
        <v>169</v>
      </c>
      <c r="BC1" t="s">
        <v>170</v>
      </c>
      <c r="BD1" t="s">
        <v>171</v>
      </c>
      <c r="BE1" t="s">
        <v>172</v>
      </c>
      <c r="BF1" t="s">
        <v>173</v>
      </c>
      <c r="BG1" t="s">
        <v>174</v>
      </c>
      <c r="BH1" t="s">
        <v>175</v>
      </c>
      <c r="BI1" t="s">
        <v>176</v>
      </c>
      <c r="BJ1" t="s">
        <v>177</v>
      </c>
      <c r="BK1" t="s">
        <v>178</v>
      </c>
      <c r="BL1" t="s">
        <v>179</v>
      </c>
      <c r="BM1" t="s">
        <v>181</v>
      </c>
      <c r="BN1" t="s">
        <v>23</v>
      </c>
      <c r="BO1" t="s">
        <v>180</v>
      </c>
      <c r="BP1" t="s">
        <v>185</v>
      </c>
      <c r="BQ1" t="s">
        <v>186</v>
      </c>
      <c r="BR1" t="s">
        <v>187</v>
      </c>
      <c r="BS1" t="s">
        <v>188</v>
      </c>
      <c r="BT1" t="s">
        <v>189</v>
      </c>
      <c r="BU1" t="s">
        <v>190</v>
      </c>
    </row>
    <row r="2" spans="1:73" x14ac:dyDescent="0.35">
      <c r="A2" t="s">
        <v>118</v>
      </c>
      <c r="B2" t="s">
        <v>92</v>
      </c>
      <c r="C2">
        <v>190430</v>
      </c>
      <c r="D2" t="s">
        <v>91</v>
      </c>
      <c r="E2" t="s">
        <v>117</v>
      </c>
      <c r="F2" s="1">
        <v>34861</v>
      </c>
      <c r="G2">
        <v>123.655</v>
      </c>
      <c r="H2">
        <v>70.313000000000002</v>
      </c>
      <c r="I2">
        <v>1995</v>
      </c>
      <c r="J2">
        <v>6</v>
      </c>
      <c r="K2">
        <v>2</v>
      </c>
      <c r="L2" t="s">
        <v>116</v>
      </c>
      <c r="M2" t="s">
        <v>115</v>
      </c>
      <c r="O2" s="1">
        <v>34861</v>
      </c>
      <c r="P2" s="8">
        <v>123.655</v>
      </c>
      <c r="Q2" s="7">
        <v>65.322000000000003</v>
      </c>
      <c r="R2">
        <v>12.366</v>
      </c>
      <c r="S2">
        <v>115.1</v>
      </c>
      <c r="T2">
        <v>32.94</v>
      </c>
      <c r="U2" s="8">
        <v>89.337999999999994</v>
      </c>
      <c r="V2">
        <v>46.125999999999998</v>
      </c>
      <c r="W2" s="7">
        <v>84.123000000000005</v>
      </c>
      <c r="X2" s="6">
        <v>35.020000000000003</v>
      </c>
      <c r="Y2" s="6">
        <v>35.728000000000002</v>
      </c>
      <c r="Z2">
        <v>14.137</v>
      </c>
      <c r="AA2">
        <v>8.4039999999999999</v>
      </c>
      <c r="AB2">
        <v>0.39600000000000002</v>
      </c>
      <c r="AC2">
        <v>21.768999999999998</v>
      </c>
      <c r="AD2">
        <f>(X2+Y2)/2</f>
        <v>35.374000000000002</v>
      </c>
      <c r="AE2">
        <f>(P2+U2)/2</f>
        <v>106.4965</v>
      </c>
      <c r="AF2">
        <f>(Q2+W2)/2</f>
        <v>74.722499999999997</v>
      </c>
      <c r="AH2" s="1">
        <v>34861</v>
      </c>
      <c r="AI2">
        <v>70.313000000000002</v>
      </c>
      <c r="AJ2">
        <v>78.807000000000002</v>
      </c>
      <c r="AK2">
        <v>46.268000000000001</v>
      </c>
      <c r="AL2">
        <v>113.76600000000001</v>
      </c>
      <c r="AM2">
        <v>56.741999999999997</v>
      </c>
      <c r="AN2">
        <v>74.551000000000002</v>
      </c>
      <c r="AO2">
        <v>63.734999999999999</v>
      </c>
      <c r="AP2">
        <v>94.486000000000004</v>
      </c>
      <c r="AQ2">
        <v>42.853000000000002</v>
      </c>
      <c r="AR2">
        <v>51.485999999999997</v>
      </c>
      <c r="AS2">
        <v>38.11</v>
      </c>
      <c r="AT2">
        <v>40.965000000000003</v>
      </c>
      <c r="AU2">
        <v>34.881999999999998</v>
      </c>
      <c r="AV2">
        <v>45.664000000000001</v>
      </c>
      <c r="AX2" s="1">
        <v>34861</v>
      </c>
      <c r="AY2">
        <f t="shared" ref="AY2:BL2" si="0">P2-AI2</f>
        <v>53.341999999999999</v>
      </c>
      <c r="AZ2">
        <f t="shared" si="0"/>
        <v>-13.484999999999999</v>
      </c>
      <c r="BA2">
        <f t="shared" si="0"/>
        <v>-33.902000000000001</v>
      </c>
      <c r="BB2">
        <f t="shared" si="0"/>
        <v>1.333999999999989</v>
      </c>
      <c r="BC2">
        <f t="shared" si="0"/>
        <v>-23.802</v>
      </c>
      <c r="BD2">
        <f t="shared" si="0"/>
        <v>14.786999999999992</v>
      </c>
      <c r="BE2">
        <f t="shared" si="0"/>
        <v>-17.609000000000002</v>
      </c>
      <c r="BF2">
        <f t="shared" si="0"/>
        <v>-10.363</v>
      </c>
      <c r="BG2">
        <f t="shared" si="0"/>
        <v>-7.8329999999999984</v>
      </c>
      <c r="BH2">
        <f t="shared" si="0"/>
        <v>-15.757999999999996</v>
      </c>
      <c r="BI2">
        <f t="shared" si="0"/>
        <v>-23.972999999999999</v>
      </c>
      <c r="BJ2">
        <f t="shared" si="0"/>
        <v>-32.561000000000007</v>
      </c>
      <c r="BK2">
        <f t="shared" si="0"/>
        <v>-34.485999999999997</v>
      </c>
      <c r="BL2">
        <f t="shared" si="0"/>
        <v>-23.895000000000003</v>
      </c>
      <c r="BM2">
        <f>(BG2+BH2)/2</f>
        <v>-11.795499999999997</v>
      </c>
      <c r="BN2">
        <f>(AY2+BD2)/2</f>
        <v>34.064499999999995</v>
      </c>
      <c r="BO2">
        <f>(AZ2+BF2)/2</f>
        <v>-11.923999999999999</v>
      </c>
    </row>
    <row r="3" spans="1:73" x14ac:dyDescent="0.35">
      <c r="A3" t="s">
        <v>118</v>
      </c>
      <c r="B3" t="s">
        <v>92</v>
      </c>
      <c r="C3">
        <v>190430</v>
      </c>
      <c r="D3" t="s">
        <v>91</v>
      </c>
      <c r="E3" t="s">
        <v>117</v>
      </c>
      <c r="F3" s="1">
        <v>34871</v>
      </c>
      <c r="G3">
        <v>50.113</v>
      </c>
      <c r="H3">
        <v>68.933000000000007</v>
      </c>
      <c r="I3">
        <v>1995</v>
      </c>
      <c r="J3">
        <v>6</v>
      </c>
      <c r="K3">
        <v>3</v>
      </c>
      <c r="L3" t="s">
        <v>116</v>
      </c>
      <c r="M3" t="s">
        <v>115</v>
      </c>
      <c r="O3" s="1">
        <v>34871</v>
      </c>
      <c r="P3" s="8">
        <v>50.113</v>
      </c>
      <c r="Q3" s="7">
        <v>38.442</v>
      </c>
      <c r="R3">
        <v>23.542000000000002</v>
      </c>
      <c r="S3">
        <v>65.715999999999994</v>
      </c>
      <c r="T3">
        <v>26.318999999999999</v>
      </c>
      <c r="U3" s="8">
        <v>42.195</v>
      </c>
      <c r="V3">
        <v>31.363</v>
      </c>
      <c r="W3" s="7">
        <v>45.064</v>
      </c>
      <c r="X3" s="6">
        <v>46.338000000000001</v>
      </c>
      <c r="Y3" s="6">
        <v>31.19</v>
      </c>
      <c r="Z3">
        <v>46.639000000000003</v>
      </c>
      <c r="AA3">
        <v>17.959</v>
      </c>
      <c r="AB3">
        <v>31.562000000000001</v>
      </c>
      <c r="AC3">
        <v>20.285</v>
      </c>
      <c r="AD3">
        <f t="shared" ref="AD3:AD66" si="1">(X3+Y3)/2</f>
        <v>38.764000000000003</v>
      </c>
      <c r="AE3">
        <f t="shared" ref="AE3:AE66" si="2">(P3+U3)/2</f>
        <v>46.153999999999996</v>
      </c>
      <c r="AF3">
        <f t="shared" ref="AF3:AF66" si="3">(Q3+W3)/2</f>
        <v>41.753</v>
      </c>
      <c r="AH3" s="1">
        <v>34871</v>
      </c>
      <c r="AI3">
        <v>68.933000000000007</v>
      </c>
      <c r="AJ3">
        <v>61.042000000000002</v>
      </c>
      <c r="AK3">
        <v>50.820999999999998</v>
      </c>
      <c r="AL3">
        <v>87.156999999999996</v>
      </c>
      <c r="AM3">
        <v>41.776000000000003</v>
      </c>
      <c r="AN3">
        <v>58.481999999999999</v>
      </c>
      <c r="AO3">
        <v>49.448999999999998</v>
      </c>
      <c r="AP3">
        <v>66.450999999999993</v>
      </c>
      <c r="AQ3">
        <v>42.848999999999997</v>
      </c>
      <c r="AR3">
        <v>42.256</v>
      </c>
      <c r="AS3">
        <v>43.942</v>
      </c>
      <c r="AT3">
        <v>32.72</v>
      </c>
      <c r="AU3">
        <v>42.075000000000003</v>
      </c>
      <c r="AV3">
        <v>41.570999999999998</v>
      </c>
      <c r="AX3" s="1">
        <v>34871</v>
      </c>
      <c r="AY3">
        <f t="shared" ref="AY3:AY66" si="4">P3-AI3</f>
        <v>-18.820000000000007</v>
      </c>
      <c r="AZ3">
        <f t="shared" ref="AZ3:AZ66" si="5">Q3-AJ3</f>
        <v>-22.6</v>
      </c>
      <c r="BA3">
        <f t="shared" ref="BA3:BA66" si="6">R3-AK3</f>
        <v>-27.278999999999996</v>
      </c>
      <c r="BB3">
        <f t="shared" ref="BB3:BB66" si="7">S3-AL3</f>
        <v>-21.441000000000003</v>
      </c>
      <c r="BC3">
        <f t="shared" ref="BC3:BC66" si="8">T3-AM3</f>
        <v>-15.457000000000004</v>
      </c>
      <c r="BD3">
        <f t="shared" ref="BD3:BD66" si="9">U3-AN3</f>
        <v>-16.286999999999999</v>
      </c>
      <c r="BE3">
        <f t="shared" ref="BE3:BE66" si="10">V3-AO3</f>
        <v>-18.085999999999999</v>
      </c>
      <c r="BF3">
        <f t="shared" ref="BF3:BF66" si="11">W3-AP3</f>
        <v>-21.386999999999993</v>
      </c>
      <c r="BG3">
        <f t="shared" ref="BG3:BG66" si="12">X3-AQ3</f>
        <v>3.4890000000000043</v>
      </c>
      <c r="BH3">
        <f t="shared" ref="BH3:BH66" si="13">Y3-AR3</f>
        <v>-11.065999999999999</v>
      </c>
      <c r="BI3">
        <f t="shared" ref="BI3:BI66" si="14">Z3-AS3</f>
        <v>2.6970000000000027</v>
      </c>
      <c r="BJ3">
        <f t="shared" ref="BJ3:BJ66" si="15">AA3-AT3</f>
        <v>-14.760999999999999</v>
      </c>
      <c r="BK3">
        <f t="shared" ref="BK3:BK66" si="16">AB3-AU3</f>
        <v>-10.513000000000002</v>
      </c>
      <c r="BL3">
        <f t="shared" ref="BL3:BL66" si="17">AC3-AV3</f>
        <v>-21.285999999999998</v>
      </c>
      <c r="BM3">
        <f t="shared" ref="BM3:BM66" si="18">(BG3+BH3)/2</f>
        <v>-3.7884999999999973</v>
      </c>
      <c r="BN3">
        <f t="shared" ref="BN3:BN66" si="19">(AY3+BD3)/2</f>
        <v>-17.553500000000003</v>
      </c>
      <c r="BO3">
        <f t="shared" ref="BO3:BO66" si="20">(AZ3+BF3)/2</f>
        <v>-21.993499999999997</v>
      </c>
    </row>
    <row r="4" spans="1:73" x14ac:dyDescent="0.35">
      <c r="A4" t="s">
        <v>118</v>
      </c>
      <c r="B4" t="s">
        <v>92</v>
      </c>
      <c r="C4">
        <v>190430</v>
      </c>
      <c r="D4" t="s">
        <v>91</v>
      </c>
      <c r="E4" t="s">
        <v>117</v>
      </c>
      <c r="F4" s="1">
        <v>34881</v>
      </c>
      <c r="G4">
        <v>35.395000000000003</v>
      </c>
      <c r="H4">
        <v>43.015000000000001</v>
      </c>
      <c r="I4">
        <v>1995</v>
      </c>
      <c r="J4">
        <v>7</v>
      </c>
      <c r="K4">
        <v>1</v>
      </c>
      <c r="L4" t="s">
        <v>116</v>
      </c>
      <c r="M4" t="s">
        <v>115</v>
      </c>
      <c r="O4" s="1">
        <v>34881</v>
      </c>
      <c r="P4" s="8">
        <v>35.395000000000003</v>
      </c>
      <c r="Q4" s="7">
        <v>42.14</v>
      </c>
      <c r="R4">
        <v>48.436999999999998</v>
      </c>
      <c r="S4">
        <v>52.682000000000002</v>
      </c>
      <c r="T4">
        <v>81.201999999999998</v>
      </c>
      <c r="U4" s="8">
        <v>54.262</v>
      </c>
      <c r="V4">
        <v>66.566999999999993</v>
      </c>
      <c r="W4" s="7">
        <v>54.551000000000002</v>
      </c>
      <c r="X4" s="6">
        <v>40.079000000000001</v>
      </c>
      <c r="Y4" s="6">
        <v>56.951000000000001</v>
      </c>
      <c r="Z4">
        <v>44.255000000000003</v>
      </c>
      <c r="AA4">
        <v>90.445999999999998</v>
      </c>
      <c r="AB4">
        <v>75.552999999999997</v>
      </c>
      <c r="AC4">
        <v>35.521999999999998</v>
      </c>
      <c r="AD4">
        <f t="shared" si="1"/>
        <v>48.515000000000001</v>
      </c>
      <c r="AE4">
        <f t="shared" si="2"/>
        <v>44.828500000000005</v>
      </c>
      <c r="AF4">
        <f t="shared" si="3"/>
        <v>48.345500000000001</v>
      </c>
      <c r="AH4" s="1">
        <v>34881</v>
      </c>
      <c r="AI4">
        <v>43.015000000000001</v>
      </c>
      <c r="AJ4">
        <v>40.159999999999997</v>
      </c>
      <c r="AK4">
        <v>49.347999999999999</v>
      </c>
      <c r="AL4">
        <v>51.972999999999999</v>
      </c>
      <c r="AM4">
        <v>33.988</v>
      </c>
      <c r="AN4">
        <v>40.268000000000001</v>
      </c>
      <c r="AO4">
        <v>33.173999999999999</v>
      </c>
      <c r="AP4">
        <v>45.463000000000001</v>
      </c>
      <c r="AQ4">
        <v>33.283999999999999</v>
      </c>
      <c r="AR4">
        <v>28.29</v>
      </c>
      <c r="AS4">
        <v>44.536999999999999</v>
      </c>
      <c r="AT4">
        <v>27.192</v>
      </c>
      <c r="AU4">
        <v>29.952999999999999</v>
      </c>
      <c r="AV4">
        <v>29.902999999999999</v>
      </c>
      <c r="AX4" s="1">
        <v>34881</v>
      </c>
      <c r="AY4">
        <f t="shared" si="4"/>
        <v>-7.6199999999999974</v>
      </c>
      <c r="AZ4">
        <f t="shared" si="5"/>
        <v>1.980000000000004</v>
      </c>
      <c r="BA4">
        <f t="shared" si="6"/>
        <v>-0.91100000000000136</v>
      </c>
      <c r="BB4">
        <f t="shared" si="7"/>
        <v>0.70900000000000318</v>
      </c>
      <c r="BC4">
        <f t="shared" si="8"/>
        <v>47.213999999999999</v>
      </c>
      <c r="BD4">
        <f t="shared" si="9"/>
        <v>13.994</v>
      </c>
      <c r="BE4">
        <f t="shared" si="10"/>
        <v>33.392999999999994</v>
      </c>
      <c r="BF4">
        <f t="shared" si="11"/>
        <v>9.088000000000001</v>
      </c>
      <c r="BG4">
        <f t="shared" si="12"/>
        <v>6.7950000000000017</v>
      </c>
      <c r="BH4">
        <f t="shared" si="13"/>
        <v>28.661000000000001</v>
      </c>
      <c r="BI4">
        <f t="shared" si="14"/>
        <v>-0.28199999999999648</v>
      </c>
      <c r="BJ4">
        <f t="shared" si="15"/>
        <v>63.253999999999998</v>
      </c>
      <c r="BK4">
        <f t="shared" si="16"/>
        <v>45.599999999999994</v>
      </c>
      <c r="BL4">
        <f t="shared" si="17"/>
        <v>5.6189999999999998</v>
      </c>
      <c r="BM4">
        <f t="shared" si="18"/>
        <v>17.728000000000002</v>
      </c>
      <c r="BN4">
        <f t="shared" si="19"/>
        <v>3.1870000000000012</v>
      </c>
      <c r="BO4">
        <f t="shared" si="20"/>
        <v>5.5340000000000025</v>
      </c>
    </row>
    <row r="5" spans="1:73" x14ac:dyDescent="0.35">
      <c r="A5" t="s">
        <v>118</v>
      </c>
      <c r="B5" t="s">
        <v>92</v>
      </c>
      <c r="C5">
        <v>190430</v>
      </c>
      <c r="D5" t="s">
        <v>91</v>
      </c>
      <c r="E5" t="s">
        <v>117</v>
      </c>
      <c r="F5" s="1">
        <v>34891</v>
      </c>
      <c r="G5">
        <v>8.1430000000000007</v>
      </c>
      <c r="H5">
        <v>30.093</v>
      </c>
      <c r="I5">
        <v>1995</v>
      </c>
      <c r="J5">
        <v>7</v>
      </c>
      <c r="K5">
        <v>2</v>
      </c>
      <c r="L5" t="s">
        <v>116</v>
      </c>
      <c r="M5" t="s">
        <v>115</v>
      </c>
      <c r="O5" s="1">
        <v>34891</v>
      </c>
      <c r="P5" s="8">
        <v>8.1430000000000007</v>
      </c>
      <c r="Q5" s="7">
        <v>3.6680000000000001</v>
      </c>
      <c r="R5">
        <v>50.692</v>
      </c>
      <c r="S5">
        <v>11.15</v>
      </c>
      <c r="T5">
        <v>7.4</v>
      </c>
      <c r="U5" s="8">
        <v>5.0860000000000003</v>
      </c>
      <c r="V5">
        <v>0.86499999999999999</v>
      </c>
      <c r="W5" s="7">
        <v>1.675</v>
      </c>
      <c r="X5" s="6">
        <v>27.971</v>
      </c>
      <c r="Y5" s="6">
        <v>19.015000000000001</v>
      </c>
      <c r="Z5">
        <v>64.971999999999994</v>
      </c>
      <c r="AA5">
        <v>13.054</v>
      </c>
      <c r="AB5">
        <v>38.081000000000003</v>
      </c>
      <c r="AC5">
        <v>4.5890000000000004</v>
      </c>
      <c r="AD5">
        <f t="shared" si="1"/>
        <v>23.493000000000002</v>
      </c>
      <c r="AE5">
        <f t="shared" si="2"/>
        <v>6.6145000000000005</v>
      </c>
      <c r="AF5">
        <f t="shared" si="3"/>
        <v>2.6715</v>
      </c>
      <c r="AH5" s="1">
        <v>34891</v>
      </c>
      <c r="AI5">
        <v>30.093</v>
      </c>
      <c r="AJ5">
        <v>29.06</v>
      </c>
      <c r="AK5">
        <v>59.222000000000001</v>
      </c>
      <c r="AL5">
        <v>26.591999999999999</v>
      </c>
      <c r="AM5">
        <v>30.516999999999999</v>
      </c>
      <c r="AN5">
        <v>27.620999999999999</v>
      </c>
      <c r="AO5">
        <v>26.550999999999998</v>
      </c>
      <c r="AP5">
        <v>29.225000000000001</v>
      </c>
      <c r="AQ5">
        <v>36.817999999999998</v>
      </c>
      <c r="AR5">
        <v>36.145000000000003</v>
      </c>
      <c r="AS5">
        <v>48.212000000000003</v>
      </c>
      <c r="AT5">
        <v>28.507000000000001</v>
      </c>
      <c r="AU5">
        <v>41.290999999999997</v>
      </c>
      <c r="AV5">
        <v>29.376000000000001</v>
      </c>
      <c r="AX5" s="1">
        <v>34891</v>
      </c>
      <c r="AY5">
        <f t="shared" si="4"/>
        <v>-21.95</v>
      </c>
      <c r="AZ5">
        <f t="shared" si="5"/>
        <v>-25.391999999999999</v>
      </c>
      <c r="BA5">
        <f t="shared" si="6"/>
        <v>-8.5300000000000011</v>
      </c>
      <c r="BB5">
        <f t="shared" si="7"/>
        <v>-15.441999999999998</v>
      </c>
      <c r="BC5">
        <f t="shared" si="8"/>
        <v>-23.116999999999997</v>
      </c>
      <c r="BD5">
        <f t="shared" si="9"/>
        <v>-22.534999999999997</v>
      </c>
      <c r="BE5">
        <f t="shared" si="10"/>
        <v>-25.686</v>
      </c>
      <c r="BF5">
        <f t="shared" si="11"/>
        <v>-27.55</v>
      </c>
      <c r="BG5">
        <f t="shared" si="12"/>
        <v>-8.8469999999999978</v>
      </c>
      <c r="BH5">
        <f t="shared" si="13"/>
        <v>-17.130000000000003</v>
      </c>
      <c r="BI5">
        <f t="shared" si="14"/>
        <v>16.759999999999991</v>
      </c>
      <c r="BJ5">
        <f t="shared" si="15"/>
        <v>-15.453000000000001</v>
      </c>
      <c r="BK5">
        <f t="shared" si="16"/>
        <v>-3.2099999999999937</v>
      </c>
      <c r="BL5">
        <f t="shared" si="17"/>
        <v>-24.786999999999999</v>
      </c>
      <c r="BM5">
        <f t="shared" si="18"/>
        <v>-12.9885</v>
      </c>
      <c r="BN5">
        <f t="shared" si="19"/>
        <v>-22.2425</v>
      </c>
      <c r="BO5">
        <f t="shared" si="20"/>
        <v>-26.471</v>
      </c>
    </row>
    <row r="6" spans="1:73" x14ac:dyDescent="0.35">
      <c r="A6" t="s">
        <v>118</v>
      </c>
      <c r="B6" t="s">
        <v>92</v>
      </c>
      <c r="C6">
        <v>190430</v>
      </c>
      <c r="D6" t="s">
        <v>91</v>
      </c>
      <c r="E6" t="s">
        <v>117</v>
      </c>
      <c r="F6" s="1">
        <v>34901</v>
      </c>
      <c r="G6">
        <v>34.840000000000003</v>
      </c>
      <c r="H6">
        <v>14.494</v>
      </c>
      <c r="I6">
        <v>1995</v>
      </c>
      <c r="J6">
        <v>7</v>
      </c>
      <c r="K6">
        <v>3</v>
      </c>
      <c r="L6" t="s">
        <v>116</v>
      </c>
      <c r="M6" t="s">
        <v>115</v>
      </c>
      <c r="O6" s="1">
        <v>34901</v>
      </c>
      <c r="P6" s="8">
        <v>34.840000000000003</v>
      </c>
      <c r="Q6" s="7">
        <v>3.3929999999999998</v>
      </c>
      <c r="R6">
        <v>61.97</v>
      </c>
      <c r="S6">
        <v>12.738</v>
      </c>
      <c r="T6">
        <v>7.2160000000000002</v>
      </c>
      <c r="U6" s="8">
        <v>21.356000000000002</v>
      </c>
      <c r="V6">
        <v>2.4910000000000001</v>
      </c>
      <c r="W6" s="7">
        <v>11.038</v>
      </c>
      <c r="X6" s="6">
        <v>58.527000000000001</v>
      </c>
      <c r="Y6" s="6">
        <v>28.206</v>
      </c>
      <c r="Z6">
        <v>44.209000000000003</v>
      </c>
      <c r="AA6">
        <v>7.35</v>
      </c>
      <c r="AB6">
        <v>55.003</v>
      </c>
      <c r="AC6">
        <v>0.13700000000000001</v>
      </c>
      <c r="AD6">
        <f t="shared" si="1"/>
        <v>43.366500000000002</v>
      </c>
      <c r="AE6">
        <f t="shared" si="2"/>
        <v>28.098000000000003</v>
      </c>
      <c r="AF6">
        <f t="shared" si="3"/>
        <v>7.2155000000000005</v>
      </c>
      <c r="AH6" s="1">
        <v>34901</v>
      </c>
      <c r="AI6">
        <v>14.494</v>
      </c>
      <c r="AJ6">
        <v>16.477</v>
      </c>
      <c r="AK6">
        <v>71.346999999999994</v>
      </c>
      <c r="AL6">
        <v>14.715</v>
      </c>
      <c r="AM6">
        <v>13.387</v>
      </c>
      <c r="AN6">
        <v>15.701000000000001</v>
      </c>
      <c r="AO6">
        <v>15.464</v>
      </c>
      <c r="AP6">
        <v>15.420999999999999</v>
      </c>
      <c r="AQ6">
        <v>27.07</v>
      </c>
      <c r="AR6">
        <v>22.706</v>
      </c>
      <c r="AS6">
        <v>56.36</v>
      </c>
      <c r="AT6">
        <v>20.417000000000002</v>
      </c>
      <c r="AU6">
        <v>41.110999999999997</v>
      </c>
      <c r="AV6">
        <v>18.437000000000001</v>
      </c>
      <c r="AX6" s="1">
        <v>34901</v>
      </c>
      <c r="AY6">
        <f t="shared" si="4"/>
        <v>20.346000000000004</v>
      </c>
      <c r="AZ6">
        <f t="shared" si="5"/>
        <v>-13.084</v>
      </c>
      <c r="BA6">
        <f t="shared" si="6"/>
        <v>-9.3769999999999953</v>
      </c>
      <c r="BB6">
        <f t="shared" si="7"/>
        <v>-1.9770000000000003</v>
      </c>
      <c r="BC6">
        <f t="shared" si="8"/>
        <v>-6.1710000000000003</v>
      </c>
      <c r="BD6">
        <f t="shared" si="9"/>
        <v>5.6550000000000011</v>
      </c>
      <c r="BE6">
        <f t="shared" si="10"/>
        <v>-12.973000000000001</v>
      </c>
      <c r="BF6">
        <f t="shared" si="11"/>
        <v>-4.3829999999999991</v>
      </c>
      <c r="BG6">
        <f t="shared" si="12"/>
        <v>31.457000000000001</v>
      </c>
      <c r="BH6">
        <f t="shared" si="13"/>
        <v>5.5</v>
      </c>
      <c r="BI6">
        <f t="shared" si="14"/>
        <v>-12.150999999999996</v>
      </c>
      <c r="BJ6">
        <f t="shared" si="15"/>
        <v>-13.067000000000002</v>
      </c>
      <c r="BK6">
        <f t="shared" si="16"/>
        <v>13.892000000000003</v>
      </c>
      <c r="BL6">
        <f t="shared" si="17"/>
        <v>-18.3</v>
      </c>
      <c r="BM6">
        <f t="shared" si="18"/>
        <v>18.4785</v>
      </c>
      <c r="BN6">
        <f t="shared" si="19"/>
        <v>13.000500000000002</v>
      </c>
      <c r="BO6">
        <f t="shared" si="20"/>
        <v>-8.7334999999999994</v>
      </c>
    </row>
    <row r="7" spans="1:73" x14ac:dyDescent="0.35">
      <c r="A7" t="s">
        <v>118</v>
      </c>
      <c r="B7" t="s">
        <v>92</v>
      </c>
      <c r="C7">
        <v>190430</v>
      </c>
      <c r="D7" t="s">
        <v>91</v>
      </c>
      <c r="E7" t="s">
        <v>117</v>
      </c>
      <c r="F7" s="1">
        <v>34912</v>
      </c>
      <c r="G7">
        <v>12.961</v>
      </c>
      <c r="H7">
        <v>9.9049999999999994</v>
      </c>
      <c r="I7">
        <v>1995</v>
      </c>
      <c r="J7">
        <v>8</v>
      </c>
      <c r="K7">
        <v>1</v>
      </c>
      <c r="L7" t="s">
        <v>116</v>
      </c>
      <c r="M7" t="s">
        <v>115</v>
      </c>
      <c r="O7" s="1">
        <v>34912</v>
      </c>
      <c r="P7" s="8">
        <v>12.961</v>
      </c>
      <c r="Q7" s="7">
        <v>12.51</v>
      </c>
      <c r="R7">
        <v>85.525000000000006</v>
      </c>
      <c r="S7">
        <v>11.818</v>
      </c>
      <c r="T7">
        <v>12.679</v>
      </c>
      <c r="U7" s="8">
        <v>8.1869999999999994</v>
      </c>
      <c r="V7">
        <v>11.253</v>
      </c>
      <c r="W7" s="7">
        <v>10.455</v>
      </c>
      <c r="X7" s="6">
        <v>17.96</v>
      </c>
      <c r="Y7" s="6">
        <v>11.435</v>
      </c>
      <c r="Z7">
        <v>84.069000000000003</v>
      </c>
      <c r="AA7">
        <v>33.508000000000003</v>
      </c>
      <c r="AB7">
        <v>34.433</v>
      </c>
      <c r="AC7">
        <v>5.6680000000000001</v>
      </c>
      <c r="AD7">
        <f t="shared" si="1"/>
        <v>14.697500000000002</v>
      </c>
      <c r="AE7">
        <f t="shared" si="2"/>
        <v>10.574</v>
      </c>
      <c r="AF7">
        <f t="shared" si="3"/>
        <v>11.4825</v>
      </c>
      <c r="AH7" s="1">
        <v>34912</v>
      </c>
      <c r="AI7">
        <v>9.9049999999999994</v>
      </c>
      <c r="AJ7">
        <v>11.943</v>
      </c>
      <c r="AK7">
        <v>70.19</v>
      </c>
      <c r="AL7">
        <v>9.1489999999999991</v>
      </c>
      <c r="AM7">
        <v>13.183999999999999</v>
      </c>
      <c r="AN7">
        <v>9.1080000000000005</v>
      </c>
      <c r="AO7">
        <v>11.657</v>
      </c>
      <c r="AP7">
        <v>8.5120000000000005</v>
      </c>
      <c r="AQ7">
        <v>29.001999999999999</v>
      </c>
      <c r="AR7">
        <v>21.77</v>
      </c>
      <c r="AS7">
        <v>59.145000000000003</v>
      </c>
      <c r="AT7">
        <v>24.69</v>
      </c>
      <c r="AU7">
        <v>40.307000000000002</v>
      </c>
      <c r="AV7">
        <v>13.821</v>
      </c>
      <c r="AX7" s="1">
        <v>34912</v>
      </c>
      <c r="AY7">
        <f t="shared" si="4"/>
        <v>3.0560000000000009</v>
      </c>
      <c r="AZ7">
        <f t="shared" si="5"/>
        <v>0.56700000000000017</v>
      </c>
      <c r="BA7">
        <f t="shared" si="6"/>
        <v>15.335000000000008</v>
      </c>
      <c r="BB7">
        <f t="shared" si="7"/>
        <v>2.6690000000000005</v>
      </c>
      <c r="BC7">
        <f t="shared" si="8"/>
        <v>-0.50499999999999901</v>
      </c>
      <c r="BD7">
        <f t="shared" si="9"/>
        <v>-0.92100000000000115</v>
      </c>
      <c r="BE7">
        <f t="shared" si="10"/>
        <v>-0.40399999999999991</v>
      </c>
      <c r="BF7">
        <f t="shared" si="11"/>
        <v>1.9429999999999996</v>
      </c>
      <c r="BG7">
        <f t="shared" si="12"/>
        <v>-11.041999999999998</v>
      </c>
      <c r="BH7">
        <f t="shared" si="13"/>
        <v>-10.334999999999999</v>
      </c>
      <c r="BI7">
        <f t="shared" si="14"/>
        <v>24.923999999999999</v>
      </c>
      <c r="BJ7">
        <f t="shared" si="15"/>
        <v>8.8180000000000014</v>
      </c>
      <c r="BK7">
        <f t="shared" si="16"/>
        <v>-5.8740000000000023</v>
      </c>
      <c r="BL7">
        <f t="shared" si="17"/>
        <v>-8.1529999999999987</v>
      </c>
      <c r="BM7">
        <f t="shared" si="18"/>
        <v>-10.688499999999998</v>
      </c>
      <c r="BN7">
        <f t="shared" si="19"/>
        <v>1.0674999999999999</v>
      </c>
      <c r="BO7">
        <f t="shared" si="20"/>
        <v>1.2549999999999999</v>
      </c>
    </row>
    <row r="8" spans="1:73" x14ac:dyDescent="0.35">
      <c r="A8" t="s">
        <v>118</v>
      </c>
      <c r="B8" t="s">
        <v>92</v>
      </c>
      <c r="C8">
        <v>190430</v>
      </c>
      <c r="D8" t="s">
        <v>91</v>
      </c>
      <c r="E8" t="s">
        <v>117</v>
      </c>
      <c r="F8" s="1">
        <v>34922</v>
      </c>
      <c r="G8">
        <v>25.797000000000001</v>
      </c>
      <c r="H8">
        <v>15.83</v>
      </c>
      <c r="I8">
        <v>1995</v>
      </c>
      <c r="J8">
        <v>8</v>
      </c>
      <c r="K8">
        <v>2</v>
      </c>
      <c r="L8" t="s">
        <v>116</v>
      </c>
      <c r="M8" t="s">
        <v>115</v>
      </c>
      <c r="O8" s="1">
        <v>34922</v>
      </c>
      <c r="P8" s="8">
        <v>25.797000000000001</v>
      </c>
      <c r="Q8" s="7">
        <v>8.3849999999999998</v>
      </c>
      <c r="R8">
        <v>40.204000000000001</v>
      </c>
      <c r="S8">
        <v>2.173</v>
      </c>
      <c r="T8">
        <v>55.911999999999999</v>
      </c>
      <c r="U8" s="8">
        <v>25.068999999999999</v>
      </c>
      <c r="V8">
        <v>24.062000000000001</v>
      </c>
      <c r="W8" s="7">
        <v>10.041</v>
      </c>
      <c r="X8" s="6">
        <v>76.435000000000002</v>
      </c>
      <c r="Y8" s="6">
        <v>70.337000000000003</v>
      </c>
      <c r="Z8">
        <v>27.794</v>
      </c>
      <c r="AA8">
        <v>77.67</v>
      </c>
      <c r="AB8">
        <v>87.998000000000005</v>
      </c>
      <c r="AC8">
        <v>35.448999999999998</v>
      </c>
      <c r="AD8">
        <f t="shared" si="1"/>
        <v>73.385999999999996</v>
      </c>
      <c r="AE8">
        <f t="shared" si="2"/>
        <v>25.433</v>
      </c>
      <c r="AF8">
        <f t="shared" si="3"/>
        <v>9.213000000000001</v>
      </c>
      <c r="AH8" s="1">
        <v>34922</v>
      </c>
      <c r="AI8">
        <v>15.83</v>
      </c>
      <c r="AJ8">
        <v>11.291</v>
      </c>
      <c r="AK8">
        <v>84.600999999999999</v>
      </c>
      <c r="AL8">
        <v>7.2279999999999998</v>
      </c>
      <c r="AM8">
        <v>19.565000000000001</v>
      </c>
      <c r="AN8">
        <v>15.471</v>
      </c>
      <c r="AO8">
        <v>14.666</v>
      </c>
      <c r="AP8">
        <v>9.7729999999999997</v>
      </c>
      <c r="AQ8">
        <v>32.033000000000001</v>
      </c>
      <c r="AR8">
        <v>23.664999999999999</v>
      </c>
      <c r="AS8">
        <v>73.462000000000003</v>
      </c>
      <c r="AT8">
        <v>23.452000000000002</v>
      </c>
      <c r="AU8">
        <v>46.143999999999998</v>
      </c>
      <c r="AV8">
        <v>19.777999999999999</v>
      </c>
      <c r="AX8" s="1">
        <v>34922</v>
      </c>
      <c r="AY8">
        <f t="shared" si="4"/>
        <v>9.9670000000000005</v>
      </c>
      <c r="AZ8">
        <f t="shared" si="5"/>
        <v>-2.9060000000000006</v>
      </c>
      <c r="BA8">
        <f t="shared" si="6"/>
        <v>-44.396999999999998</v>
      </c>
      <c r="BB8">
        <f t="shared" si="7"/>
        <v>-5.0549999999999997</v>
      </c>
      <c r="BC8">
        <f t="shared" si="8"/>
        <v>36.346999999999994</v>
      </c>
      <c r="BD8">
        <f t="shared" si="9"/>
        <v>9.597999999999999</v>
      </c>
      <c r="BE8">
        <f t="shared" si="10"/>
        <v>9.3960000000000008</v>
      </c>
      <c r="BF8">
        <f t="shared" si="11"/>
        <v>0.26800000000000068</v>
      </c>
      <c r="BG8">
        <f t="shared" si="12"/>
        <v>44.402000000000001</v>
      </c>
      <c r="BH8">
        <f t="shared" si="13"/>
        <v>46.672000000000004</v>
      </c>
      <c r="BI8">
        <f t="shared" si="14"/>
        <v>-45.668000000000006</v>
      </c>
      <c r="BJ8">
        <f t="shared" si="15"/>
        <v>54.218000000000004</v>
      </c>
      <c r="BK8">
        <f t="shared" si="16"/>
        <v>41.854000000000006</v>
      </c>
      <c r="BL8">
        <f t="shared" si="17"/>
        <v>15.670999999999999</v>
      </c>
      <c r="BM8">
        <f t="shared" si="18"/>
        <v>45.537000000000006</v>
      </c>
      <c r="BN8">
        <f t="shared" si="19"/>
        <v>9.7824999999999989</v>
      </c>
      <c r="BO8">
        <f t="shared" si="20"/>
        <v>-1.319</v>
      </c>
    </row>
    <row r="9" spans="1:73" x14ac:dyDescent="0.35">
      <c r="A9" t="s">
        <v>118</v>
      </c>
      <c r="B9" t="s">
        <v>92</v>
      </c>
      <c r="C9">
        <v>190430</v>
      </c>
      <c r="D9" t="s">
        <v>91</v>
      </c>
      <c r="E9" t="s">
        <v>117</v>
      </c>
      <c r="F9" s="1">
        <v>34932</v>
      </c>
      <c r="G9">
        <v>26.52</v>
      </c>
      <c r="H9">
        <v>14.377000000000001</v>
      </c>
      <c r="I9">
        <v>1995</v>
      </c>
      <c r="J9">
        <v>8</v>
      </c>
      <c r="K9">
        <v>3</v>
      </c>
      <c r="L9" t="s">
        <v>116</v>
      </c>
      <c r="M9" t="s">
        <v>115</v>
      </c>
      <c r="O9" s="1">
        <v>34932</v>
      </c>
      <c r="P9" s="8">
        <v>26.52</v>
      </c>
      <c r="Q9" s="7">
        <v>18.738</v>
      </c>
      <c r="R9">
        <v>103.774</v>
      </c>
      <c r="S9">
        <v>13.589</v>
      </c>
      <c r="T9">
        <v>16.850999999999999</v>
      </c>
      <c r="U9" s="8">
        <v>21.041</v>
      </c>
      <c r="V9">
        <v>12.792</v>
      </c>
      <c r="W9" s="7">
        <v>9.5640000000000001</v>
      </c>
      <c r="X9" s="6">
        <v>66.370999999999995</v>
      </c>
      <c r="Y9" s="6">
        <v>35.308</v>
      </c>
      <c r="Z9">
        <v>66.894000000000005</v>
      </c>
      <c r="AA9">
        <v>14.869</v>
      </c>
      <c r="AB9">
        <v>49.402999999999999</v>
      </c>
      <c r="AC9">
        <v>7.0860000000000003</v>
      </c>
      <c r="AD9">
        <f t="shared" si="1"/>
        <v>50.839500000000001</v>
      </c>
      <c r="AE9">
        <f t="shared" si="2"/>
        <v>23.7805</v>
      </c>
      <c r="AF9">
        <f t="shared" si="3"/>
        <v>14.151</v>
      </c>
      <c r="AH9" s="1">
        <v>34932</v>
      </c>
      <c r="AI9">
        <v>14.377000000000001</v>
      </c>
      <c r="AJ9">
        <v>11.715</v>
      </c>
      <c r="AK9">
        <v>79.459000000000003</v>
      </c>
      <c r="AL9">
        <v>6.9420000000000002</v>
      </c>
      <c r="AM9">
        <v>24.167000000000002</v>
      </c>
      <c r="AN9">
        <v>14.318</v>
      </c>
      <c r="AO9">
        <v>18.428999999999998</v>
      </c>
      <c r="AP9">
        <v>9.8309999999999995</v>
      </c>
      <c r="AQ9">
        <v>53.685000000000002</v>
      </c>
      <c r="AR9">
        <v>35.954999999999998</v>
      </c>
      <c r="AS9">
        <v>71.238</v>
      </c>
      <c r="AT9">
        <v>32.405999999999999</v>
      </c>
      <c r="AU9">
        <v>57.012</v>
      </c>
      <c r="AV9">
        <v>24.579000000000001</v>
      </c>
      <c r="AX9" s="1">
        <v>34932</v>
      </c>
      <c r="AY9">
        <f t="shared" si="4"/>
        <v>12.142999999999999</v>
      </c>
      <c r="AZ9">
        <f t="shared" si="5"/>
        <v>7.0229999999999997</v>
      </c>
      <c r="BA9">
        <f t="shared" si="6"/>
        <v>24.314999999999998</v>
      </c>
      <c r="BB9">
        <f t="shared" si="7"/>
        <v>6.6470000000000002</v>
      </c>
      <c r="BC9">
        <f t="shared" si="8"/>
        <v>-7.3160000000000025</v>
      </c>
      <c r="BD9">
        <f t="shared" si="9"/>
        <v>6.7230000000000008</v>
      </c>
      <c r="BE9">
        <f t="shared" si="10"/>
        <v>-5.6369999999999987</v>
      </c>
      <c r="BF9">
        <f t="shared" si="11"/>
        <v>-0.26699999999999946</v>
      </c>
      <c r="BG9">
        <f t="shared" si="12"/>
        <v>12.685999999999993</v>
      </c>
      <c r="BH9">
        <f t="shared" si="13"/>
        <v>-0.64699999999999847</v>
      </c>
      <c r="BI9">
        <f t="shared" si="14"/>
        <v>-4.3439999999999941</v>
      </c>
      <c r="BJ9">
        <f t="shared" si="15"/>
        <v>-17.536999999999999</v>
      </c>
      <c r="BK9">
        <f t="shared" si="16"/>
        <v>-7.6090000000000018</v>
      </c>
      <c r="BL9">
        <f t="shared" si="17"/>
        <v>-17.493000000000002</v>
      </c>
      <c r="BM9">
        <f t="shared" si="18"/>
        <v>6.0194999999999972</v>
      </c>
      <c r="BN9">
        <f t="shared" si="19"/>
        <v>9.4329999999999998</v>
      </c>
      <c r="BO9">
        <f t="shared" si="20"/>
        <v>3.3780000000000001</v>
      </c>
    </row>
    <row r="10" spans="1:73" x14ac:dyDescent="0.35">
      <c r="A10" t="s">
        <v>118</v>
      </c>
      <c r="B10" t="s">
        <v>92</v>
      </c>
      <c r="C10">
        <v>190430</v>
      </c>
      <c r="D10" t="s">
        <v>91</v>
      </c>
      <c r="E10" t="s">
        <v>117</v>
      </c>
      <c r="F10" s="1">
        <v>34943</v>
      </c>
      <c r="G10">
        <v>26.311</v>
      </c>
      <c r="H10">
        <v>14.073</v>
      </c>
      <c r="I10">
        <v>1995</v>
      </c>
      <c r="J10">
        <v>9</v>
      </c>
      <c r="K10">
        <v>1</v>
      </c>
      <c r="L10" t="s">
        <v>116</v>
      </c>
      <c r="M10" t="s">
        <v>115</v>
      </c>
      <c r="O10" s="1">
        <v>34943</v>
      </c>
      <c r="P10" s="8">
        <v>26.311</v>
      </c>
      <c r="Q10" s="7">
        <v>10.180999999999999</v>
      </c>
      <c r="R10">
        <v>91.379000000000005</v>
      </c>
      <c r="S10">
        <v>4.415</v>
      </c>
      <c r="T10">
        <v>47.509</v>
      </c>
      <c r="U10" s="8">
        <v>23.3</v>
      </c>
      <c r="V10">
        <v>23.489000000000001</v>
      </c>
      <c r="W10" s="7">
        <v>13.637</v>
      </c>
      <c r="X10" s="6">
        <v>95.147999999999996</v>
      </c>
      <c r="Y10" s="6">
        <v>67.858000000000004</v>
      </c>
      <c r="Z10">
        <v>61.451000000000001</v>
      </c>
      <c r="AA10">
        <v>55.162999999999997</v>
      </c>
      <c r="AB10">
        <v>100.733</v>
      </c>
      <c r="AC10">
        <v>17.199000000000002</v>
      </c>
      <c r="AD10">
        <f t="shared" si="1"/>
        <v>81.503</v>
      </c>
      <c r="AE10">
        <f t="shared" si="2"/>
        <v>24.805500000000002</v>
      </c>
      <c r="AF10">
        <f t="shared" si="3"/>
        <v>11.908999999999999</v>
      </c>
      <c r="AH10" s="1">
        <v>34943</v>
      </c>
      <c r="AI10">
        <v>14.073</v>
      </c>
      <c r="AJ10">
        <v>13.02</v>
      </c>
      <c r="AK10">
        <v>73.605000000000004</v>
      </c>
      <c r="AL10">
        <v>6.1970000000000001</v>
      </c>
      <c r="AM10">
        <v>26.393000000000001</v>
      </c>
      <c r="AN10">
        <v>16.166</v>
      </c>
      <c r="AO10">
        <v>20.734000000000002</v>
      </c>
      <c r="AP10">
        <v>10.204000000000001</v>
      </c>
      <c r="AQ10">
        <v>37.387999999999998</v>
      </c>
      <c r="AR10">
        <v>30.725000000000001</v>
      </c>
      <c r="AS10">
        <v>66.527000000000001</v>
      </c>
      <c r="AT10">
        <v>34.546999999999997</v>
      </c>
      <c r="AU10">
        <v>48.887999999999998</v>
      </c>
      <c r="AV10">
        <v>26.353999999999999</v>
      </c>
      <c r="AX10" s="1">
        <v>34943</v>
      </c>
      <c r="AY10">
        <f t="shared" si="4"/>
        <v>12.238</v>
      </c>
      <c r="AZ10">
        <f t="shared" si="5"/>
        <v>-2.8390000000000004</v>
      </c>
      <c r="BA10">
        <f t="shared" si="6"/>
        <v>17.774000000000001</v>
      </c>
      <c r="BB10">
        <f t="shared" si="7"/>
        <v>-1.782</v>
      </c>
      <c r="BC10">
        <f t="shared" si="8"/>
        <v>21.116</v>
      </c>
      <c r="BD10">
        <f t="shared" si="9"/>
        <v>7.1340000000000003</v>
      </c>
      <c r="BE10">
        <f t="shared" si="10"/>
        <v>2.754999999999999</v>
      </c>
      <c r="BF10">
        <f t="shared" si="11"/>
        <v>3.4329999999999998</v>
      </c>
      <c r="BG10">
        <f t="shared" si="12"/>
        <v>57.76</v>
      </c>
      <c r="BH10">
        <f t="shared" si="13"/>
        <v>37.133000000000003</v>
      </c>
      <c r="BI10">
        <f t="shared" si="14"/>
        <v>-5.0760000000000005</v>
      </c>
      <c r="BJ10">
        <f t="shared" si="15"/>
        <v>20.616</v>
      </c>
      <c r="BK10">
        <f t="shared" si="16"/>
        <v>51.845000000000006</v>
      </c>
      <c r="BL10">
        <f t="shared" si="17"/>
        <v>-9.1549999999999976</v>
      </c>
      <c r="BM10">
        <f t="shared" si="18"/>
        <v>47.4465</v>
      </c>
      <c r="BN10">
        <f t="shared" si="19"/>
        <v>9.6859999999999999</v>
      </c>
      <c r="BO10">
        <f t="shared" si="20"/>
        <v>0.29699999999999971</v>
      </c>
    </row>
    <row r="11" spans="1:73" x14ac:dyDescent="0.35">
      <c r="A11" t="s">
        <v>118</v>
      </c>
      <c r="B11" t="s">
        <v>92</v>
      </c>
      <c r="C11">
        <v>190430</v>
      </c>
      <c r="D11" t="s">
        <v>91</v>
      </c>
      <c r="E11" t="s">
        <v>117</v>
      </c>
      <c r="F11" s="1">
        <v>34953</v>
      </c>
      <c r="G11">
        <v>41.966000000000001</v>
      </c>
      <c r="H11">
        <v>22.364000000000001</v>
      </c>
      <c r="I11">
        <v>1995</v>
      </c>
      <c r="J11">
        <v>9</v>
      </c>
      <c r="K11">
        <v>2</v>
      </c>
      <c r="L11" t="s">
        <v>116</v>
      </c>
      <c r="M11" t="s">
        <v>115</v>
      </c>
      <c r="O11" s="1">
        <v>34953</v>
      </c>
      <c r="P11" s="8">
        <v>41.966000000000001</v>
      </c>
      <c r="Q11" s="7">
        <v>41.832999999999998</v>
      </c>
      <c r="R11">
        <v>49.348999999999997</v>
      </c>
      <c r="S11">
        <v>21.724</v>
      </c>
      <c r="T11">
        <v>52.982999999999997</v>
      </c>
      <c r="U11" s="8">
        <v>50.402000000000001</v>
      </c>
      <c r="V11">
        <v>55.401000000000003</v>
      </c>
      <c r="W11" s="7">
        <v>28.31</v>
      </c>
      <c r="X11" s="6">
        <v>60.697000000000003</v>
      </c>
      <c r="Y11" s="6">
        <v>68.076999999999998</v>
      </c>
      <c r="Z11">
        <v>47.942</v>
      </c>
      <c r="AA11">
        <v>52.174999999999997</v>
      </c>
      <c r="AB11">
        <v>49.545999999999999</v>
      </c>
      <c r="AC11">
        <v>87.995999999999995</v>
      </c>
      <c r="AD11">
        <f t="shared" si="1"/>
        <v>64.387</v>
      </c>
      <c r="AE11">
        <f t="shared" si="2"/>
        <v>46.183999999999997</v>
      </c>
      <c r="AF11">
        <f t="shared" si="3"/>
        <v>35.0715</v>
      </c>
      <c r="AH11" s="1">
        <v>34953</v>
      </c>
      <c r="AI11">
        <v>22.364000000000001</v>
      </c>
      <c r="AJ11">
        <v>24.206</v>
      </c>
      <c r="AK11">
        <v>53.024000000000001</v>
      </c>
      <c r="AL11">
        <v>20.512</v>
      </c>
      <c r="AM11">
        <v>28.675000000000001</v>
      </c>
      <c r="AN11">
        <v>23.131</v>
      </c>
      <c r="AO11">
        <v>25.69</v>
      </c>
      <c r="AP11">
        <v>21.638000000000002</v>
      </c>
      <c r="AQ11">
        <v>49.246000000000002</v>
      </c>
      <c r="AR11">
        <v>40.287999999999997</v>
      </c>
      <c r="AS11">
        <v>56.045000000000002</v>
      </c>
      <c r="AT11">
        <v>36.966000000000001</v>
      </c>
      <c r="AU11">
        <v>49.436999999999998</v>
      </c>
      <c r="AV11">
        <v>30.068999999999999</v>
      </c>
      <c r="AX11" s="1">
        <v>34953</v>
      </c>
      <c r="AY11">
        <f t="shared" si="4"/>
        <v>19.602</v>
      </c>
      <c r="AZ11">
        <f t="shared" si="5"/>
        <v>17.626999999999999</v>
      </c>
      <c r="BA11">
        <f t="shared" si="6"/>
        <v>-3.6750000000000043</v>
      </c>
      <c r="BB11">
        <f t="shared" si="7"/>
        <v>1.2119999999999997</v>
      </c>
      <c r="BC11">
        <f t="shared" si="8"/>
        <v>24.307999999999996</v>
      </c>
      <c r="BD11">
        <f t="shared" si="9"/>
        <v>27.271000000000001</v>
      </c>
      <c r="BE11">
        <f t="shared" si="10"/>
        <v>29.711000000000002</v>
      </c>
      <c r="BF11">
        <f t="shared" si="11"/>
        <v>6.671999999999997</v>
      </c>
      <c r="BG11">
        <f t="shared" si="12"/>
        <v>11.451000000000001</v>
      </c>
      <c r="BH11">
        <f t="shared" si="13"/>
        <v>27.789000000000001</v>
      </c>
      <c r="BI11">
        <f t="shared" si="14"/>
        <v>-8.1030000000000015</v>
      </c>
      <c r="BJ11">
        <f t="shared" si="15"/>
        <v>15.208999999999996</v>
      </c>
      <c r="BK11">
        <f t="shared" si="16"/>
        <v>0.10900000000000176</v>
      </c>
      <c r="BL11">
        <f t="shared" si="17"/>
        <v>57.926999999999992</v>
      </c>
      <c r="BM11">
        <f t="shared" si="18"/>
        <v>19.62</v>
      </c>
      <c r="BN11">
        <f t="shared" si="19"/>
        <v>23.436500000000002</v>
      </c>
      <c r="BO11">
        <f t="shared" si="20"/>
        <v>12.149499999999998</v>
      </c>
      <c r="BP11">
        <f>SUM(AD2:AD11)</f>
        <v>474.32549999999998</v>
      </c>
      <c r="BQ11">
        <f t="shared" ref="BQ11:BR11" si="21">SUM(AE2:AE11)</f>
        <v>362.96850000000006</v>
      </c>
      <c r="BR11">
        <f t="shared" si="21"/>
        <v>256.53499999999997</v>
      </c>
      <c r="BS11">
        <f>SUM(BM2:BM11)</f>
        <v>115.56850000000001</v>
      </c>
      <c r="BT11">
        <f t="shared" ref="BT11:BU11" si="22">SUM(BN2:BN11)</f>
        <v>63.861499999999999</v>
      </c>
      <c r="BU11">
        <f t="shared" si="22"/>
        <v>-47.827500000000001</v>
      </c>
    </row>
    <row r="12" spans="1:73" x14ac:dyDescent="0.35">
      <c r="A12" t="s">
        <v>118</v>
      </c>
      <c r="B12" t="s">
        <v>92</v>
      </c>
      <c r="C12">
        <v>190430</v>
      </c>
      <c r="D12" t="s">
        <v>91</v>
      </c>
      <c r="E12" t="s">
        <v>117</v>
      </c>
      <c r="F12" s="1">
        <v>34963</v>
      </c>
      <c r="G12">
        <v>37.215000000000003</v>
      </c>
      <c r="H12">
        <v>36.192</v>
      </c>
      <c r="I12">
        <v>1995</v>
      </c>
      <c r="J12">
        <v>9</v>
      </c>
      <c r="K12">
        <v>3</v>
      </c>
      <c r="L12" t="s">
        <v>116</v>
      </c>
      <c r="M12" t="s">
        <v>115</v>
      </c>
      <c r="O12" s="1">
        <v>34963</v>
      </c>
      <c r="P12" s="8">
        <v>37.215000000000003</v>
      </c>
      <c r="Q12" s="7">
        <v>33.837000000000003</v>
      </c>
      <c r="R12">
        <v>84.064999999999998</v>
      </c>
      <c r="S12">
        <v>20.128</v>
      </c>
      <c r="T12">
        <v>47.960999999999999</v>
      </c>
      <c r="U12" s="8">
        <v>40.975999999999999</v>
      </c>
      <c r="V12">
        <v>38.195</v>
      </c>
      <c r="W12" s="7">
        <v>29.488</v>
      </c>
      <c r="X12" s="6">
        <v>111.226</v>
      </c>
      <c r="Y12" s="6">
        <v>71.864000000000004</v>
      </c>
      <c r="Z12">
        <v>78.777000000000001</v>
      </c>
      <c r="AA12">
        <v>49.683</v>
      </c>
      <c r="AB12">
        <v>97.129000000000005</v>
      </c>
      <c r="AC12">
        <v>37.715000000000003</v>
      </c>
      <c r="AD12">
        <f t="shared" si="1"/>
        <v>91.545000000000002</v>
      </c>
      <c r="AE12">
        <f t="shared" si="2"/>
        <v>39.095500000000001</v>
      </c>
      <c r="AF12">
        <f t="shared" si="3"/>
        <v>31.662500000000001</v>
      </c>
      <c r="AH12" s="1">
        <v>34963</v>
      </c>
      <c r="AI12">
        <v>36.192</v>
      </c>
      <c r="AJ12">
        <v>35.404000000000003</v>
      </c>
      <c r="AK12">
        <v>44.42</v>
      </c>
      <c r="AL12">
        <v>28.533000000000001</v>
      </c>
      <c r="AM12">
        <v>34.375</v>
      </c>
      <c r="AN12">
        <v>37.073</v>
      </c>
      <c r="AO12">
        <v>34.061</v>
      </c>
      <c r="AP12">
        <v>31.123999999999999</v>
      </c>
      <c r="AQ12">
        <v>43.975000000000001</v>
      </c>
      <c r="AR12">
        <v>40.064999999999998</v>
      </c>
      <c r="AS12">
        <v>47.86</v>
      </c>
      <c r="AT12">
        <v>44.984000000000002</v>
      </c>
      <c r="AU12">
        <v>41.536000000000001</v>
      </c>
      <c r="AV12">
        <v>41.156999999999996</v>
      </c>
      <c r="AX12" s="1">
        <v>34963</v>
      </c>
      <c r="AY12">
        <f t="shared" si="4"/>
        <v>1.0230000000000032</v>
      </c>
      <c r="AZ12">
        <f t="shared" si="5"/>
        <v>-1.5670000000000002</v>
      </c>
      <c r="BA12">
        <f t="shared" si="6"/>
        <v>39.644999999999996</v>
      </c>
      <c r="BB12">
        <f t="shared" si="7"/>
        <v>-8.4050000000000011</v>
      </c>
      <c r="BC12">
        <f t="shared" si="8"/>
        <v>13.585999999999999</v>
      </c>
      <c r="BD12">
        <f t="shared" si="9"/>
        <v>3.9029999999999987</v>
      </c>
      <c r="BE12">
        <f t="shared" si="10"/>
        <v>4.1340000000000003</v>
      </c>
      <c r="BF12">
        <f t="shared" si="11"/>
        <v>-1.6359999999999992</v>
      </c>
      <c r="BG12">
        <f t="shared" si="12"/>
        <v>67.251000000000005</v>
      </c>
      <c r="BH12">
        <f t="shared" si="13"/>
        <v>31.799000000000007</v>
      </c>
      <c r="BI12">
        <f t="shared" si="14"/>
        <v>30.917000000000002</v>
      </c>
      <c r="BJ12">
        <f t="shared" si="15"/>
        <v>4.6989999999999981</v>
      </c>
      <c r="BK12">
        <f t="shared" si="16"/>
        <v>55.593000000000004</v>
      </c>
      <c r="BL12">
        <f t="shared" si="17"/>
        <v>-3.4419999999999931</v>
      </c>
      <c r="BM12">
        <f t="shared" si="18"/>
        <v>49.525000000000006</v>
      </c>
      <c r="BN12">
        <f t="shared" si="19"/>
        <v>2.463000000000001</v>
      </c>
      <c r="BO12">
        <f t="shared" si="20"/>
        <v>-1.6014999999999997</v>
      </c>
    </row>
    <row r="13" spans="1:73" x14ac:dyDescent="0.35">
      <c r="A13" t="s">
        <v>118</v>
      </c>
      <c r="B13" t="s">
        <v>92</v>
      </c>
      <c r="C13">
        <v>190430</v>
      </c>
      <c r="D13" t="s">
        <v>91</v>
      </c>
      <c r="E13" t="s">
        <v>117</v>
      </c>
      <c r="F13" s="1">
        <v>34973</v>
      </c>
      <c r="G13">
        <v>7.8949999999999996</v>
      </c>
      <c r="H13">
        <v>40.369</v>
      </c>
      <c r="I13">
        <v>1995</v>
      </c>
      <c r="J13">
        <v>10</v>
      </c>
      <c r="K13">
        <v>1</v>
      </c>
      <c r="L13" t="s">
        <v>116</v>
      </c>
      <c r="M13" t="s">
        <v>115</v>
      </c>
      <c r="O13" s="1">
        <v>34973</v>
      </c>
      <c r="P13" s="8">
        <v>7.8949999999999996</v>
      </c>
      <c r="Q13" s="7">
        <v>1.31</v>
      </c>
      <c r="R13">
        <v>71.936000000000007</v>
      </c>
      <c r="S13">
        <v>0</v>
      </c>
      <c r="T13">
        <v>6.492</v>
      </c>
      <c r="U13" s="8">
        <v>3.8769999999999998</v>
      </c>
      <c r="V13">
        <v>1.107</v>
      </c>
      <c r="W13" s="7">
        <v>1.7000000000000001E-2</v>
      </c>
      <c r="X13" s="6">
        <v>56.341000000000001</v>
      </c>
      <c r="Y13" s="6">
        <v>17.248000000000001</v>
      </c>
      <c r="Z13">
        <v>33.201000000000001</v>
      </c>
      <c r="AA13">
        <v>8.0730000000000004</v>
      </c>
      <c r="AB13">
        <v>29.2</v>
      </c>
      <c r="AC13">
        <v>9.34</v>
      </c>
      <c r="AD13">
        <f t="shared" si="1"/>
        <v>36.794499999999999</v>
      </c>
      <c r="AE13">
        <f t="shared" si="2"/>
        <v>5.8859999999999992</v>
      </c>
      <c r="AF13">
        <f t="shared" si="3"/>
        <v>0.66349999999999998</v>
      </c>
      <c r="AH13" s="1">
        <v>34973</v>
      </c>
      <c r="AI13">
        <v>40.369</v>
      </c>
      <c r="AJ13">
        <v>44.835000000000001</v>
      </c>
      <c r="AK13">
        <v>41.555999999999997</v>
      </c>
      <c r="AL13">
        <v>29.797999999999998</v>
      </c>
      <c r="AM13">
        <v>39.744</v>
      </c>
      <c r="AN13">
        <v>41.704000000000001</v>
      </c>
      <c r="AO13">
        <v>41.362000000000002</v>
      </c>
      <c r="AP13">
        <v>40.716999999999999</v>
      </c>
      <c r="AQ13">
        <v>48.488</v>
      </c>
      <c r="AR13">
        <v>43.468000000000004</v>
      </c>
      <c r="AS13">
        <v>37.537999999999997</v>
      </c>
      <c r="AT13">
        <v>40.265000000000001</v>
      </c>
      <c r="AU13">
        <v>42.640999999999998</v>
      </c>
      <c r="AV13">
        <v>46.212000000000003</v>
      </c>
      <c r="AX13" s="1">
        <v>34973</v>
      </c>
      <c r="AY13">
        <f t="shared" si="4"/>
        <v>-32.474000000000004</v>
      </c>
      <c r="AZ13">
        <f t="shared" si="5"/>
        <v>-43.524999999999999</v>
      </c>
      <c r="BA13">
        <f t="shared" si="6"/>
        <v>30.38000000000001</v>
      </c>
      <c r="BB13">
        <f t="shared" si="7"/>
        <v>-29.797999999999998</v>
      </c>
      <c r="BC13">
        <f t="shared" si="8"/>
        <v>-33.252000000000002</v>
      </c>
      <c r="BD13">
        <f t="shared" si="9"/>
        <v>-37.826999999999998</v>
      </c>
      <c r="BE13">
        <f t="shared" si="10"/>
        <v>-40.255000000000003</v>
      </c>
      <c r="BF13">
        <f t="shared" si="11"/>
        <v>-40.699999999999996</v>
      </c>
      <c r="BG13">
        <f t="shared" si="12"/>
        <v>7.8530000000000015</v>
      </c>
      <c r="BH13">
        <f t="shared" si="13"/>
        <v>-26.220000000000002</v>
      </c>
      <c r="BI13">
        <f t="shared" si="14"/>
        <v>-4.3369999999999962</v>
      </c>
      <c r="BJ13">
        <f t="shared" si="15"/>
        <v>-32.192</v>
      </c>
      <c r="BK13">
        <f t="shared" si="16"/>
        <v>-13.440999999999999</v>
      </c>
      <c r="BL13">
        <f t="shared" si="17"/>
        <v>-36.872</v>
      </c>
      <c r="BM13">
        <f t="shared" si="18"/>
        <v>-9.1835000000000004</v>
      </c>
      <c r="BN13">
        <f t="shared" si="19"/>
        <v>-35.150500000000001</v>
      </c>
      <c r="BO13">
        <f t="shared" si="20"/>
        <v>-42.112499999999997</v>
      </c>
    </row>
    <row r="14" spans="1:73" x14ac:dyDescent="0.35">
      <c r="A14" t="s">
        <v>118</v>
      </c>
      <c r="B14" t="s">
        <v>92</v>
      </c>
      <c r="C14">
        <v>190430</v>
      </c>
      <c r="D14" t="s">
        <v>91</v>
      </c>
      <c r="E14" t="s">
        <v>117</v>
      </c>
      <c r="F14" s="1">
        <v>34983</v>
      </c>
      <c r="G14">
        <v>42.084000000000003</v>
      </c>
      <c r="H14">
        <v>42.79</v>
      </c>
      <c r="I14">
        <v>1995</v>
      </c>
      <c r="J14">
        <v>10</v>
      </c>
      <c r="K14">
        <v>2</v>
      </c>
      <c r="L14" t="s">
        <v>116</v>
      </c>
      <c r="M14" t="s">
        <v>115</v>
      </c>
      <c r="O14" s="1">
        <v>34983</v>
      </c>
      <c r="P14" s="8">
        <v>42.084000000000003</v>
      </c>
      <c r="Q14" s="7">
        <v>45.6</v>
      </c>
      <c r="R14">
        <v>1.516</v>
      </c>
      <c r="S14">
        <v>29.934999999999999</v>
      </c>
      <c r="T14">
        <v>11.427</v>
      </c>
      <c r="U14" s="8">
        <v>39.167999999999999</v>
      </c>
      <c r="V14">
        <v>53.268999999999998</v>
      </c>
      <c r="W14" s="7">
        <v>47.585000000000001</v>
      </c>
      <c r="X14" s="6">
        <v>32.728000000000002</v>
      </c>
      <c r="Y14" s="6">
        <v>22.181999999999999</v>
      </c>
      <c r="Z14">
        <v>7.9550000000000001</v>
      </c>
      <c r="AA14">
        <v>9.16</v>
      </c>
      <c r="AB14">
        <v>17.951000000000001</v>
      </c>
      <c r="AC14">
        <v>56.005000000000003</v>
      </c>
      <c r="AD14">
        <f t="shared" si="1"/>
        <v>27.454999999999998</v>
      </c>
      <c r="AE14">
        <f t="shared" si="2"/>
        <v>40.626000000000005</v>
      </c>
      <c r="AF14">
        <f t="shared" si="3"/>
        <v>46.592500000000001</v>
      </c>
      <c r="AH14" s="1">
        <v>34983</v>
      </c>
      <c r="AI14">
        <v>42.79</v>
      </c>
      <c r="AJ14">
        <v>52.396000000000001</v>
      </c>
      <c r="AK14">
        <v>30.739000000000001</v>
      </c>
      <c r="AL14">
        <v>59.725999999999999</v>
      </c>
      <c r="AM14">
        <v>32.057000000000002</v>
      </c>
      <c r="AN14">
        <v>47.472000000000001</v>
      </c>
      <c r="AO14">
        <v>41.798000000000002</v>
      </c>
      <c r="AP14">
        <v>52.433</v>
      </c>
      <c r="AQ14">
        <v>37.805999999999997</v>
      </c>
      <c r="AR14">
        <v>38.951999999999998</v>
      </c>
      <c r="AS14">
        <v>29.701000000000001</v>
      </c>
      <c r="AT14">
        <v>32.033000000000001</v>
      </c>
      <c r="AU14">
        <v>31.097000000000001</v>
      </c>
      <c r="AV14">
        <v>38.445</v>
      </c>
      <c r="AX14" s="1">
        <v>34983</v>
      </c>
      <c r="AY14">
        <f t="shared" si="4"/>
        <v>-0.70599999999999596</v>
      </c>
      <c r="AZ14">
        <f t="shared" si="5"/>
        <v>-6.7959999999999994</v>
      </c>
      <c r="BA14">
        <f t="shared" si="6"/>
        <v>-29.222999999999999</v>
      </c>
      <c r="BB14">
        <f t="shared" si="7"/>
        <v>-29.791</v>
      </c>
      <c r="BC14">
        <f t="shared" si="8"/>
        <v>-20.630000000000003</v>
      </c>
      <c r="BD14">
        <f t="shared" si="9"/>
        <v>-8.304000000000002</v>
      </c>
      <c r="BE14">
        <f t="shared" si="10"/>
        <v>11.470999999999997</v>
      </c>
      <c r="BF14">
        <f t="shared" si="11"/>
        <v>-4.847999999999999</v>
      </c>
      <c r="BG14">
        <f t="shared" si="12"/>
        <v>-5.0779999999999959</v>
      </c>
      <c r="BH14">
        <f t="shared" si="13"/>
        <v>-16.77</v>
      </c>
      <c r="BI14">
        <f t="shared" si="14"/>
        <v>-21.746000000000002</v>
      </c>
      <c r="BJ14">
        <f t="shared" si="15"/>
        <v>-22.873000000000001</v>
      </c>
      <c r="BK14">
        <f t="shared" si="16"/>
        <v>-13.146000000000001</v>
      </c>
      <c r="BL14">
        <f t="shared" si="17"/>
        <v>17.560000000000002</v>
      </c>
      <c r="BM14">
        <f t="shared" si="18"/>
        <v>-10.923999999999998</v>
      </c>
      <c r="BN14">
        <f t="shared" si="19"/>
        <v>-4.504999999999999</v>
      </c>
      <c r="BO14">
        <f t="shared" si="20"/>
        <v>-5.8219999999999992</v>
      </c>
    </row>
    <row r="15" spans="1:73" x14ac:dyDescent="0.35">
      <c r="A15" t="s">
        <v>118</v>
      </c>
      <c r="B15" t="s">
        <v>92</v>
      </c>
      <c r="C15">
        <v>190430</v>
      </c>
      <c r="D15" t="s">
        <v>91</v>
      </c>
      <c r="E15" t="s">
        <v>117</v>
      </c>
      <c r="F15" s="1">
        <v>34993</v>
      </c>
      <c r="G15">
        <v>78.043000000000006</v>
      </c>
      <c r="H15">
        <v>43.524999999999999</v>
      </c>
      <c r="I15">
        <v>1995</v>
      </c>
      <c r="J15">
        <v>10</v>
      </c>
      <c r="K15">
        <v>3</v>
      </c>
      <c r="L15" t="s">
        <v>116</v>
      </c>
      <c r="M15" t="s">
        <v>115</v>
      </c>
      <c r="O15" s="1">
        <v>34993</v>
      </c>
      <c r="P15" s="8">
        <v>78.043000000000006</v>
      </c>
      <c r="Q15" s="7">
        <v>70.218999999999994</v>
      </c>
      <c r="R15">
        <v>9.7460000000000004</v>
      </c>
      <c r="S15">
        <v>90.063999999999993</v>
      </c>
      <c r="T15">
        <v>65.787000000000006</v>
      </c>
      <c r="U15" s="8">
        <v>76.472999999999999</v>
      </c>
      <c r="V15">
        <v>63.634999999999998</v>
      </c>
      <c r="W15" s="7">
        <v>88.563999999999993</v>
      </c>
      <c r="X15" s="6">
        <v>54.402000000000001</v>
      </c>
      <c r="Y15" s="6">
        <v>68.846000000000004</v>
      </c>
      <c r="Z15">
        <v>19.056000000000001</v>
      </c>
      <c r="AA15">
        <v>50.460999999999999</v>
      </c>
      <c r="AB15">
        <v>41.55</v>
      </c>
      <c r="AC15">
        <v>32.613999999999997</v>
      </c>
      <c r="AD15">
        <f t="shared" si="1"/>
        <v>61.624000000000002</v>
      </c>
      <c r="AE15">
        <f t="shared" si="2"/>
        <v>77.25800000000001</v>
      </c>
      <c r="AF15">
        <f t="shared" si="3"/>
        <v>79.391499999999994</v>
      </c>
      <c r="AH15" s="1">
        <v>34993</v>
      </c>
      <c r="AI15">
        <v>43.524999999999999</v>
      </c>
      <c r="AJ15">
        <v>49.139000000000003</v>
      </c>
      <c r="AK15">
        <v>21.277999999999999</v>
      </c>
      <c r="AL15">
        <v>56.484999999999999</v>
      </c>
      <c r="AM15">
        <v>30.323</v>
      </c>
      <c r="AN15">
        <v>42.054000000000002</v>
      </c>
      <c r="AO15">
        <v>37.546999999999997</v>
      </c>
      <c r="AP15">
        <v>52.36</v>
      </c>
      <c r="AQ15">
        <v>27.408999999999999</v>
      </c>
      <c r="AR15">
        <v>29.29</v>
      </c>
      <c r="AS15">
        <v>20.175000000000001</v>
      </c>
      <c r="AT15">
        <v>29.579000000000001</v>
      </c>
      <c r="AU15">
        <v>25.815000000000001</v>
      </c>
      <c r="AV15">
        <v>36.020000000000003</v>
      </c>
      <c r="AX15" s="1">
        <v>34993</v>
      </c>
      <c r="AY15">
        <f t="shared" si="4"/>
        <v>34.518000000000008</v>
      </c>
      <c r="AZ15">
        <f t="shared" si="5"/>
        <v>21.079999999999991</v>
      </c>
      <c r="BA15">
        <f t="shared" si="6"/>
        <v>-11.531999999999998</v>
      </c>
      <c r="BB15">
        <f t="shared" si="7"/>
        <v>33.578999999999994</v>
      </c>
      <c r="BC15">
        <f t="shared" si="8"/>
        <v>35.464000000000006</v>
      </c>
      <c r="BD15">
        <f t="shared" si="9"/>
        <v>34.418999999999997</v>
      </c>
      <c r="BE15">
        <f t="shared" si="10"/>
        <v>26.088000000000001</v>
      </c>
      <c r="BF15">
        <f t="shared" si="11"/>
        <v>36.203999999999994</v>
      </c>
      <c r="BG15">
        <f t="shared" si="12"/>
        <v>26.993000000000002</v>
      </c>
      <c r="BH15">
        <f t="shared" si="13"/>
        <v>39.556000000000004</v>
      </c>
      <c r="BI15">
        <f t="shared" si="14"/>
        <v>-1.1189999999999998</v>
      </c>
      <c r="BJ15">
        <f t="shared" si="15"/>
        <v>20.881999999999998</v>
      </c>
      <c r="BK15">
        <f t="shared" si="16"/>
        <v>15.734999999999996</v>
      </c>
      <c r="BL15">
        <f t="shared" si="17"/>
        <v>-3.4060000000000059</v>
      </c>
      <c r="BM15">
        <f t="shared" si="18"/>
        <v>33.274500000000003</v>
      </c>
      <c r="BN15">
        <f t="shared" si="19"/>
        <v>34.468500000000006</v>
      </c>
      <c r="BO15">
        <f t="shared" si="20"/>
        <v>28.641999999999992</v>
      </c>
    </row>
    <row r="16" spans="1:73" x14ac:dyDescent="0.35">
      <c r="A16" t="s">
        <v>118</v>
      </c>
      <c r="B16" t="s">
        <v>92</v>
      </c>
      <c r="C16">
        <v>190430</v>
      </c>
      <c r="D16" t="s">
        <v>91</v>
      </c>
      <c r="E16" t="s">
        <v>117</v>
      </c>
      <c r="F16" s="1">
        <v>35004</v>
      </c>
      <c r="G16">
        <v>82.649000000000001</v>
      </c>
      <c r="H16">
        <v>40.090000000000003</v>
      </c>
      <c r="I16">
        <v>1995</v>
      </c>
      <c r="J16">
        <v>11</v>
      </c>
      <c r="K16">
        <v>1</v>
      </c>
      <c r="L16" t="s">
        <v>116</v>
      </c>
      <c r="M16" t="s">
        <v>115</v>
      </c>
      <c r="O16" s="1">
        <v>35004</v>
      </c>
      <c r="P16" s="8">
        <v>82.649000000000001</v>
      </c>
      <c r="Q16" s="7">
        <v>60.694000000000003</v>
      </c>
      <c r="R16">
        <v>18.309999999999999</v>
      </c>
      <c r="S16">
        <v>53.112000000000002</v>
      </c>
      <c r="T16">
        <v>47.798999999999999</v>
      </c>
      <c r="U16" s="8">
        <v>72.989999999999995</v>
      </c>
      <c r="V16">
        <v>37.311999999999998</v>
      </c>
      <c r="W16" s="7">
        <v>69.83</v>
      </c>
      <c r="X16" s="6">
        <v>36.470999999999997</v>
      </c>
      <c r="Y16" s="6">
        <v>43.69</v>
      </c>
      <c r="Z16">
        <v>5.032</v>
      </c>
      <c r="AA16">
        <v>23.434000000000001</v>
      </c>
      <c r="AB16">
        <v>36.950000000000003</v>
      </c>
      <c r="AC16">
        <v>20.51</v>
      </c>
      <c r="AD16">
        <f t="shared" si="1"/>
        <v>40.080500000000001</v>
      </c>
      <c r="AE16">
        <f t="shared" si="2"/>
        <v>77.819500000000005</v>
      </c>
      <c r="AF16">
        <f t="shared" si="3"/>
        <v>65.262</v>
      </c>
      <c r="AH16" s="1">
        <v>35004</v>
      </c>
      <c r="AI16">
        <v>40.090000000000003</v>
      </c>
      <c r="AJ16">
        <v>36.942</v>
      </c>
      <c r="AK16">
        <v>7.8550000000000004</v>
      </c>
      <c r="AL16">
        <v>49.067</v>
      </c>
      <c r="AM16">
        <v>20.902000000000001</v>
      </c>
      <c r="AN16">
        <v>34.107999999999997</v>
      </c>
      <c r="AO16">
        <v>21.064</v>
      </c>
      <c r="AP16">
        <v>42.83</v>
      </c>
      <c r="AQ16">
        <v>22.079000000000001</v>
      </c>
      <c r="AR16">
        <v>20.789000000000001</v>
      </c>
      <c r="AS16">
        <v>5.5709999999999997</v>
      </c>
      <c r="AT16">
        <v>17.574999999999999</v>
      </c>
      <c r="AU16">
        <v>17.713000000000001</v>
      </c>
      <c r="AV16">
        <v>19.779</v>
      </c>
      <c r="AX16" s="1">
        <v>35004</v>
      </c>
      <c r="AY16">
        <f t="shared" si="4"/>
        <v>42.558999999999997</v>
      </c>
      <c r="AZ16">
        <f t="shared" si="5"/>
        <v>23.752000000000002</v>
      </c>
      <c r="BA16">
        <f t="shared" si="6"/>
        <v>10.454999999999998</v>
      </c>
      <c r="BB16">
        <f t="shared" si="7"/>
        <v>4.0450000000000017</v>
      </c>
      <c r="BC16">
        <f t="shared" si="8"/>
        <v>26.896999999999998</v>
      </c>
      <c r="BD16">
        <f t="shared" si="9"/>
        <v>38.881999999999998</v>
      </c>
      <c r="BE16">
        <f t="shared" si="10"/>
        <v>16.247999999999998</v>
      </c>
      <c r="BF16">
        <f t="shared" si="11"/>
        <v>27</v>
      </c>
      <c r="BG16">
        <f t="shared" si="12"/>
        <v>14.391999999999996</v>
      </c>
      <c r="BH16">
        <f t="shared" si="13"/>
        <v>22.900999999999996</v>
      </c>
      <c r="BI16">
        <f t="shared" si="14"/>
        <v>-0.5389999999999997</v>
      </c>
      <c r="BJ16">
        <f t="shared" si="15"/>
        <v>5.8590000000000018</v>
      </c>
      <c r="BK16">
        <f t="shared" si="16"/>
        <v>19.237000000000002</v>
      </c>
      <c r="BL16">
        <f t="shared" si="17"/>
        <v>0.73100000000000165</v>
      </c>
      <c r="BM16">
        <f t="shared" si="18"/>
        <v>18.646499999999996</v>
      </c>
      <c r="BN16">
        <f t="shared" si="19"/>
        <v>40.720500000000001</v>
      </c>
      <c r="BO16">
        <f t="shared" si="20"/>
        <v>25.376000000000001</v>
      </c>
    </row>
    <row r="17" spans="1:73" x14ac:dyDescent="0.35">
      <c r="A17" t="s">
        <v>118</v>
      </c>
      <c r="B17" t="s">
        <v>92</v>
      </c>
      <c r="C17">
        <v>190430</v>
      </c>
      <c r="D17" t="s">
        <v>91</v>
      </c>
      <c r="E17" t="s">
        <v>117</v>
      </c>
      <c r="F17" s="1">
        <v>35014</v>
      </c>
      <c r="G17">
        <v>14.999000000000001</v>
      </c>
      <c r="H17">
        <v>41.093000000000004</v>
      </c>
      <c r="I17">
        <v>1995</v>
      </c>
      <c r="J17">
        <v>11</v>
      </c>
      <c r="K17">
        <v>2</v>
      </c>
      <c r="L17" t="s">
        <v>116</v>
      </c>
      <c r="M17" t="s">
        <v>115</v>
      </c>
      <c r="O17" s="1">
        <v>35014</v>
      </c>
      <c r="P17" s="8">
        <v>14.999000000000001</v>
      </c>
      <c r="Q17" s="7">
        <v>12.977</v>
      </c>
      <c r="R17">
        <v>2.024</v>
      </c>
      <c r="S17">
        <v>36.774999999999999</v>
      </c>
      <c r="T17">
        <v>6.4640000000000004</v>
      </c>
      <c r="U17" s="8">
        <v>16.588000000000001</v>
      </c>
      <c r="V17">
        <v>8.85</v>
      </c>
      <c r="W17" s="7">
        <v>28.134</v>
      </c>
      <c r="X17" s="6">
        <v>0.68</v>
      </c>
      <c r="Y17" s="6">
        <v>4.9470000000000001</v>
      </c>
      <c r="Z17">
        <v>2.5579999999999998</v>
      </c>
      <c r="AA17">
        <v>2.7440000000000002</v>
      </c>
      <c r="AB17">
        <v>1.3420000000000001</v>
      </c>
      <c r="AC17">
        <v>2.9430000000000001</v>
      </c>
      <c r="AD17">
        <f t="shared" si="1"/>
        <v>2.8134999999999999</v>
      </c>
      <c r="AE17">
        <f t="shared" si="2"/>
        <v>15.793500000000002</v>
      </c>
      <c r="AF17">
        <f t="shared" si="3"/>
        <v>20.555500000000002</v>
      </c>
      <c r="AH17" s="1">
        <v>35014</v>
      </c>
      <c r="AI17">
        <v>41.093000000000004</v>
      </c>
      <c r="AJ17">
        <v>33.328000000000003</v>
      </c>
      <c r="AK17">
        <v>5.1180000000000003</v>
      </c>
      <c r="AL17">
        <v>52.883000000000003</v>
      </c>
      <c r="AM17">
        <v>21.120999999999999</v>
      </c>
      <c r="AN17">
        <v>39.042999999999999</v>
      </c>
      <c r="AO17">
        <v>20.459</v>
      </c>
      <c r="AP17">
        <v>41.024999999999999</v>
      </c>
      <c r="AQ17">
        <v>22.021999999999998</v>
      </c>
      <c r="AR17">
        <v>19.943999999999999</v>
      </c>
      <c r="AS17">
        <v>5.625</v>
      </c>
      <c r="AT17">
        <v>13.022</v>
      </c>
      <c r="AU17">
        <v>11.798999999999999</v>
      </c>
      <c r="AV17">
        <v>12.94</v>
      </c>
      <c r="AX17" s="1">
        <v>35014</v>
      </c>
      <c r="AY17">
        <f t="shared" si="4"/>
        <v>-26.094000000000001</v>
      </c>
      <c r="AZ17">
        <f t="shared" si="5"/>
        <v>-20.351000000000003</v>
      </c>
      <c r="BA17">
        <f t="shared" si="6"/>
        <v>-3.0940000000000003</v>
      </c>
      <c r="BB17">
        <f t="shared" si="7"/>
        <v>-16.108000000000004</v>
      </c>
      <c r="BC17">
        <f t="shared" si="8"/>
        <v>-14.656999999999998</v>
      </c>
      <c r="BD17">
        <f t="shared" si="9"/>
        <v>-22.454999999999998</v>
      </c>
      <c r="BE17">
        <f t="shared" si="10"/>
        <v>-11.609</v>
      </c>
      <c r="BF17">
        <f t="shared" si="11"/>
        <v>-12.890999999999998</v>
      </c>
      <c r="BG17">
        <f t="shared" si="12"/>
        <v>-21.341999999999999</v>
      </c>
      <c r="BH17">
        <f t="shared" si="13"/>
        <v>-14.997</v>
      </c>
      <c r="BI17">
        <f t="shared" si="14"/>
        <v>-3.0670000000000002</v>
      </c>
      <c r="BJ17">
        <f t="shared" si="15"/>
        <v>-10.278</v>
      </c>
      <c r="BK17">
        <f t="shared" si="16"/>
        <v>-10.456999999999999</v>
      </c>
      <c r="BL17">
        <f t="shared" si="17"/>
        <v>-9.9969999999999999</v>
      </c>
      <c r="BM17">
        <f t="shared" si="18"/>
        <v>-18.169499999999999</v>
      </c>
      <c r="BN17">
        <f t="shared" si="19"/>
        <v>-24.2745</v>
      </c>
      <c r="BO17">
        <f t="shared" si="20"/>
        <v>-16.621000000000002</v>
      </c>
    </row>
    <row r="18" spans="1:73" x14ac:dyDescent="0.35">
      <c r="A18" t="s">
        <v>118</v>
      </c>
      <c r="B18" t="s">
        <v>92</v>
      </c>
      <c r="C18">
        <v>190430</v>
      </c>
      <c r="D18" t="s">
        <v>91</v>
      </c>
      <c r="E18" t="s">
        <v>117</v>
      </c>
      <c r="F18" s="1">
        <v>35024</v>
      </c>
      <c r="G18">
        <v>25.541</v>
      </c>
      <c r="H18">
        <v>37.481999999999999</v>
      </c>
      <c r="I18">
        <v>1995</v>
      </c>
      <c r="J18">
        <v>11</v>
      </c>
      <c r="K18">
        <v>3</v>
      </c>
      <c r="L18" t="s">
        <v>116</v>
      </c>
      <c r="M18" t="s">
        <v>115</v>
      </c>
      <c r="O18" s="1">
        <v>35024</v>
      </c>
      <c r="P18" s="8">
        <v>25.541</v>
      </c>
      <c r="Q18" s="7">
        <v>0.79700000000000004</v>
      </c>
      <c r="R18">
        <v>3.6999999999999998E-2</v>
      </c>
      <c r="S18">
        <v>0.81899999999999995</v>
      </c>
      <c r="T18">
        <v>0.89800000000000002</v>
      </c>
      <c r="U18" s="8">
        <v>7.1639999999999997</v>
      </c>
      <c r="V18">
        <v>1.1850000000000001</v>
      </c>
      <c r="W18" s="7">
        <v>2.2320000000000002</v>
      </c>
      <c r="X18" s="6">
        <v>5.7569999999999997</v>
      </c>
      <c r="Y18" s="6">
        <v>2.8250000000000002</v>
      </c>
      <c r="Z18">
        <v>2.3E-2</v>
      </c>
      <c r="AA18">
        <v>1.7999999999999999E-2</v>
      </c>
      <c r="AB18">
        <v>0.875</v>
      </c>
      <c r="AC18">
        <v>2.0129999999999999</v>
      </c>
      <c r="AD18">
        <f t="shared" si="1"/>
        <v>4.2910000000000004</v>
      </c>
      <c r="AE18">
        <f t="shared" si="2"/>
        <v>16.352499999999999</v>
      </c>
      <c r="AF18">
        <f t="shared" si="3"/>
        <v>1.5145000000000002</v>
      </c>
      <c r="AH18" s="1">
        <v>35024</v>
      </c>
      <c r="AI18">
        <v>37.481999999999999</v>
      </c>
      <c r="AJ18">
        <v>32.994999999999997</v>
      </c>
      <c r="AK18">
        <v>1.365</v>
      </c>
      <c r="AL18">
        <v>41.008000000000003</v>
      </c>
      <c r="AM18">
        <v>16.151</v>
      </c>
      <c r="AN18">
        <v>31.988</v>
      </c>
      <c r="AO18">
        <v>16.978999999999999</v>
      </c>
      <c r="AP18">
        <v>37.448999999999998</v>
      </c>
      <c r="AQ18">
        <v>16.991</v>
      </c>
      <c r="AR18">
        <v>13.638999999999999</v>
      </c>
      <c r="AS18">
        <v>1.2430000000000001</v>
      </c>
      <c r="AT18">
        <v>9.1519999999999992</v>
      </c>
      <c r="AU18">
        <v>8.8870000000000005</v>
      </c>
      <c r="AV18">
        <v>10.536</v>
      </c>
      <c r="AX18" s="1">
        <v>35024</v>
      </c>
      <c r="AY18">
        <f t="shared" si="4"/>
        <v>-11.940999999999999</v>
      </c>
      <c r="AZ18">
        <f t="shared" si="5"/>
        <v>-32.198</v>
      </c>
      <c r="BA18">
        <f t="shared" si="6"/>
        <v>-1.3280000000000001</v>
      </c>
      <c r="BB18">
        <f t="shared" si="7"/>
        <v>-40.189</v>
      </c>
      <c r="BC18">
        <f t="shared" si="8"/>
        <v>-15.253</v>
      </c>
      <c r="BD18">
        <f t="shared" si="9"/>
        <v>-24.823999999999998</v>
      </c>
      <c r="BE18">
        <f t="shared" si="10"/>
        <v>-15.793999999999999</v>
      </c>
      <c r="BF18">
        <f t="shared" si="11"/>
        <v>-35.216999999999999</v>
      </c>
      <c r="BG18">
        <f t="shared" si="12"/>
        <v>-11.234</v>
      </c>
      <c r="BH18">
        <f t="shared" si="13"/>
        <v>-10.814</v>
      </c>
      <c r="BI18">
        <f t="shared" si="14"/>
        <v>-1.2200000000000002</v>
      </c>
      <c r="BJ18">
        <f t="shared" si="15"/>
        <v>-9.1339999999999986</v>
      </c>
      <c r="BK18">
        <f t="shared" si="16"/>
        <v>-8.0120000000000005</v>
      </c>
      <c r="BL18">
        <f t="shared" si="17"/>
        <v>-8.5229999999999997</v>
      </c>
      <c r="BM18">
        <f t="shared" si="18"/>
        <v>-11.024000000000001</v>
      </c>
      <c r="BN18">
        <f t="shared" si="19"/>
        <v>-18.3825</v>
      </c>
      <c r="BO18">
        <f t="shared" si="20"/>
        <v>-33.707499999999996</v>
      </c>
    </row>
    <row r="19" spans="1:73" x14ac:dyDescent="0.35">
      <c r="A19" t="s">
        <v>118</v>
      </c>
      <c r="B19" t="s">
        <v>92</v>
      </c>
      <c r="C19">
        <v>190430</v>
      </c>
      <c r="D19" t="s">
        <v>91</v>
      </c>
      <c r="E19" t="s">
        <v>117</v>
      </c>
      <c r="F19" s="1">
        <v>35034</v>
      </c>
      <c r="G19">
        <v>41.368000000000002</v>
      </c>
      <c r="H19">
        <v>28.712</v>
      </c>
      <c r="I19">
        <v>1995</v>
      </c>
      <c r="J19">
        <v>12</v>
      </c>
      <c r="K19">
        <v>1</v>
      </c>
      <c r="L19" t="s">
        <v>116</v>
      </c>
      <c r="M19" t="s">
        <v>115</v>
      </c>
      <c r="O19" s="1">
        <v>35034</v>
      </c>
      <c r="P19" s="8">
        <v>41.368000000000002</v>
      </c>
      <c r="Q19" s="7">
        <v>2.577</v>
      </c>
      <c r="R19">
        <v>0.65800000000000003</v>
      </c>
      <c r="S19">
        <v>0.32900000000000001</v>
      </c>
      <c r="T19">
        <v>29.228000000000002</v>
      </c>
      <c r="U19" s="8">
        <v>30.58</v>
      </c>
      <c r="V19">
        <v>3.7189999999999999</v>
      </c>
      <c r="W19" s="7">
        <v>6.2750000000000004</v>
      </c>
      <c r="X19" s="6">
        <v>17.989000000000001</v>
      </c>
      <c r="Y19" s="6">
        <v>21.302</v>
      </c>
      <c r="Z19">
        <v>0.58899999999999997</v>
      </c>
      <c r="AA19">
        <v>6.7910000000000004</v>
      </c>
      <c r="AB19">
        <v>1.6220000000000001</v>
      </c>
      <c r="AC19">
        <v>0.48299999999999998</v>
      </c>
      <c r="AD19">
        <f t="shared" si="1"/>
        <v>19.645499999999998</v>
      </c>
      <c r="AE19">
        <f t="shared" si="2"/>
        <v>35.974000000000004</v>
      </c>
      <c r="AF19">
        <f t="shared" si="3"/>
        <v>4.4260000000000002</v>
      </c>
      <c r="AH19" s="1">
        <v>35034</v>
      </c>
      <c r="AI19">
        <v>28.712</v>
      </c>
      <c r="AJ19">
        <v>18.46</v>
      </c>
      <c r="AK19">
        <v>1.288</v>
      </c>
      <c r="AL19">
        <v>31.683</v>
      </c>
      <c r="AM19">
        <v>9.641</v>
      </c>
      <c r="AN19">
        <v>21.817</v>
      </c>
      <c r="AO19">
        <v>9.8309999999999995</v>
      </c>
      <c r="AP19">
        <v>25.131</v>
      </c>
      <c r="AQ19">
        <v>11.016999999999999</v>
      </c>
      <c r="AR19">
        <v>9.6579999999999995</v>
      </c>
      <c r="AS19">
        <v>1.5409999999999999</v>
      </c>
      <c r="AT19">
        <v>6.4420000000000002</v>
      </c>
      <c r="AU19">
        <v>6.7350000000000003</v>
      </c>
      <c r="AV19">
        <v>5.343</v>
      </c>
      <c r="AX19" s="1">
        <v>35034</v>
      </c>
      <c r="AY19">
        <f t="shared" si="4"/>
        <v>12.656000000000002</v>
      </c>
      <c r="AZ19">
        <f t="shared" si="5"/>
        <v>-15.883000000000001</v>
      </c>
      <c r="BA19">
        <f t="shared" si="6"/>
        <v>-0.63</v>
      </c>
      <c r="BB19">
        <f t="shared" si="7"/>
        <v>-31.353999999999999</v>
      </c>
      <c r="BC19">
        <f t="shared" si="8"/>
        <v>19.587000000000003</v>
      </c>
      <c r="BD19">
        <f t="shared" si="9"/>
        <v>8.7629999999999981</v>
      </c>
      <c r="BE19">
        <f t="shared" si="10"/>
        <v>-6.1120000000000001</v>
      </c>
      <c r="BF19">
        <f t="shared" si="11"/>
        <v>-18.856000000000002</v>
      </c>
      <c r="BG19">
        <f t="shared" si="12"/>
        <v>6.9720000000000013</v>
      </c>
      <c r="BH19">
        <f t="shared" si="13"/>
        <v>11.644</v>
      </c>
      <c r="BI19">
        <f t="shared" si="14"/>
        <v>-0.95199999999999996</v>
      </c>
      <c r="BJ19">
        <f t="shared" si="15"/>
        <v>0.3490000000000002</v>
      </c>
      <c r="BK19">
        <f t="shared" si="16"/>
        <v>-5.1130000000000004</v>
      </c>
      <c r="BL19">
        <f t="shared" si="17"/>
        <v>-4.8600000000000003</v>
      </c>
      <c r="BM19">
        <f t="shared" si="18"/>
        <v>9.3079999999999998</v>
      </c>
      <c r="BN19">
        <f t="shared" si="19"/>
        <v>10.7095</v>
      </c>
      <c r="BO19">
        <f t="shared" si="20"/>
        <v>-17.369500000000002</v>
      </c>
    </row>
    <row r="20" spans="1:73" x14ac:dyDescent="0.35">
      <c r="A20" t="s">
        <v>118</v>
      </c>
      <c r="B20" t="s">
        <v>92</v>
      </c>
      <c r="C20">
        <v>190430</v>
      </c>
      <c r="D20" t="s">
        <v>91</v>
      </c>
      <c r="E20" t="s">
        <v>117</v>
      </c>
      <c r="F20" s="1">
        <v>35044</v>
      </c>
      <c r="G20">
        <v>12.166</v>
      </c>
      <c r="H20">
        <v>13.929</v>
      </c>
      <c r="I20">
        <v>1995</v>
      </c>
      <c r="J20">
        <v>12</v>
      </c>
      <c r="K20">
        <v>2</v>
      </c>
      <c r="L20" t="s">
        <v>116</v>
      </c>
      <c r="M20" t="s">
        <v>115</v>
      </c>
      <c r="O20" s="1">
        <v>35044</v>
      </c>
      <c r="P20" s="8">
        <v>12.166</v>
      </c>
      <c r="Q20" s="7">
        <v>18.164000000000001</v>
      </c>
      <c r="R20">
        <v>1.2589999999999999</v>
      </c>
      <c r="S20">
        <v>15.912000000000001</v>
      </c>
      <c r="T20">
        <v>17.077000000000002</v>
      </c>
      <c r="U20" s="8">
        <v>13.095000000000001</v>
      </c>
      <c r="V20">
        <v>14.071999999999999</v>
      </c>
      <c r="W20" s="7">
        <v>19.959</v>
      </c>
      <c r="X20" s="6">
        <v>8.7230000000000008</v>
      </c>
      <c r="Y20" s="6">
        <v>6.48</v>
      </c>
      <c r="Z20">
        <v>12.464</v>
      </c>
      <c r="AA20">
        <v>6.6929999999999996</v>
      </c>
      <c r="AB20">
        <v>12.901</v>
      </c>
      <c r="AC20">
        <v>7.81</v>
      </c>
      <c r="AD20">
        <f t="shared" si="1"/>
        <v>7.6015000000000006</v>
      </c>
      <c r="AE20">
        <f t="shared" si="2"/>
        <v>12.630500000000001</v>
      </c>
      <c r="AF20">
        <f t="shared" si="3"/>
        <v>19.061500000000002</v>
      </c>
      <c r="AH20" s="1">
        <v>35044</v>
      </c>
      <c r="AI20">
        <v>13.929</v>
      </c>
      <c r="AJ20">
        <v>10.022</v>
      </c>
      <c r="AK20">
        <v>0.96399999999999997</v>
      </c>
      <c r="AL20">
        <v>17.407</v>
      </c>
      <c r="AM20">
        <v>4.7069999999999999</v>
      </c>
      <c r="AN20">
        <v>11.914999999999999</v>
      </c>
      <c r="AO20">
        <v>5.2190000000000003</v>
      </c>
      <c r="AP20">
        <v>11.75</v>
      </c>
      <c r="AQ20">
        <v>3.6429999999999998</v>
      </c>
      <c r="AR20">
        <v>4.242</v>
      </c>
      <c r="AS20">
        <v>0.93300000000000005</v>
      </c>
      <c r="AT20">
        <v>3.508</v>
      </c>
      <c r="AU20">
        <v>2.1059999999999999</v>
      </c>
      <c r="AV20">
        <v>3.2850000000000001</v>
      </c>
      <c r="AX20" s="1">
        <v>35044</v>
      </c>
      <c r="AY20">
        <f t="shared" si="4"/>
        <v>-1.7629999999999999</v>
      </c>
      <c r="AZ20">
        <f t="shared" si="5"/>
        <v>8.1420000000000012</v>
      </c>
      <c r="BA20">
        <f t="shared" si="6"/>
        <v>0.29499999999999993</v>
      </c>
      <c r="BB20">
        <f t="shared" si="7"/>
        <v>-1.4949999999999992</v>
      </c>
      <c r="BC20">
        <f t="shared" si="8"/>
        <v>12.370000000000001</v>
      </c>
      <c r="BD20">
        <f t="shared" si="9"/>
        <v>1.1800000000000015</v>
      </c>
      <c r="BE20">
        <f t="shared" si="10"/>
        <v>8.852999999999998</v>
      </c>
      <c r="BF20">
        <f t="shared" si="11"/>
        <v>8.2089999999999996</v>
      </c>
      <c r="BG20">
        <f t="shared" si="12"/>
        <v>5.080000000000001</v>
      </c>
      <c r="BH20">
        <f t="shared" si="13"/>
        <v>2.2380000000000004</v>
      </c>
      <c r="BI20">
        <f t="shared" si="14"/>
        <v>11.531000000000001</v>
      </c>
      <c r="BJ20">
        <f t="shared" si="15"/>
        <v>3.1849999999999996</v>
      </c>
      <c r="BK20">
        <f t="shared" si="16"/>
        <v>10.795</v>
      </c>
      <c r="BL20">
        <f t="shared" si="17"/>
        <v>4.5249999999999995</v>
      </c>
      <c r="BM20">
        <f t="shared" si="18"/>
        <v>3.6590000000000007</v>
      </c>
      <c r="BN20">
        <f t="shared" si="19"/>
        <v>-0.2914999999999992</v>
      </c>
      <c r="BO20">
        <f t="shared" si="20"/>
        <v>8.1754999999999995</v>
      </c>
    </row>
    <row r="21" spans="1:73" x14ac:dyDescent="0.35">
      <c r="A21" t="s">
        <v>118</v>
      </c>
      <c r="B21" t="s">
        <v>92</v>
      </c>
      <c r="C21">
        <v>190430</v>
      </c>
      <c r="D21" t="s">
        <v>91</v>
      </c>
      <c r="E21" t="s">
        <v>117</v>
      </c>
      <c r="F21" s="1">
        <v>35054</v>
      </c>
      <c r="G21">
        <v>30.218</v>
      </c>
      <c r="H21">
        <v>12.345000000000001</v>
      </c>
      <c r="I21">
        <v>1995</v>
      </c>
      <c r="J21">
        <v>12</v>
      </c>
      <c r="K21">
        <v>3</v>
      </c>
      <c r="L21" t="s">
        <v>116</v>
      </c>
      <c r="M21" t="s">
        <v>115</v>
      </c>
      <c r="O21" s="1">
        <v>35054</v>
      </c>
      <c r="P21" s="8">
        <v>30.218</v>
      </c>
      <c r="Q21" s="7">
        <v>44.78</v>
      </c>
      <c r="R21">
        <v>7.7910000000000004</v>
      </c>
      <c r="S21">
        <v>64.977999999999994</v>
      </c>
      <c r="T21">
        <v>12.558</v>
      </c>
      <c r="U21" s="8">
        <v>21.062999999999999</v>
      </c>
      <c r="V21">
        <v>21.573</v>
      </c>
      <c r="W21" s="7">
        <v>45.429000000000002</v>
      </c>
      <c r="X21" s="6">
        <v>28.285</v>
      </c>
      <c r="Y21" s="6">
        <v>26.28</v>
      </c>
      <c r="Z21">
        <v>4.141</v>
      </c>
      <c r="AA21">
        <v>15.827</v>
      </c>
      <c r="AB21">
        <v>20.73</v>
      </c>
      <c r="AC21">
        <v>3.9569999999999999</v>
      </c>
      <c r="AD21">
        <f t="shared" si="1"/>
        <v>27.282499999999999</v>
      </c>
      <c r="AE21">
        <f t="shared" si="2"/>
        <v>25.640499999999999</v>
      </c>
      <c r="AF21">
        <f t="shared" si="3"/>
        <v>45.104500000000002</v>
      </c>
      <c r="AH21" s="1">
        <v>35054</v>
      </c>
      <c r="AI21">
        <v>12.345000000000001</v>
      </c>
      <c r="AJ21">
        <v>7.4749999999999996</v>
      </c>
      <c r="AK21">
        <v>0.39900000000000002</v>
      </c>
      <c r="AL21">
        <v>13.632999999999999</v>
      </c>
      <c r="AM21">
        <v>3.7370000000000001</v>
      </c>
      <c r="AN21">
        <v>9.1750000000000007</v>
      </c>
      <c r="AO21">
        <v>2.6960000000000002</v>
      </c>
      <c r="AP21">
        <v>8.2539999999999996</v>
      </c>
      <c r="AQ21">
        <v>5.42</v>
      </c>
      <c r="AR21">
        <v>4.2530000000000001</v>
      </c>
      <c r="AS21">
        <v>0.111</v>
      </c>
      <c r="AT21">
        <v>1.855</v>
      </c>
      <c r="AU21">
        <v>2.3740000000000001</v>
      </c>
      <c r="AV21">
        <v>0.93300000000000005</v>
      </c>
      <c r="AX21" s="1">
        <v>35054</v>
      </c>
      <c r="AY21">
        <f t="shared" si="4"/>
        <v>17.872999999999998</v>
      </c>
      <c r="AZ21">
        <f t="shared" si="5"/>
        <v>37.305</v>
      </c>
      <c r="BA21">
        <f t="shared" si="6"/>
        <v>7.3920000000000003</v>
      </c>
      <c r="BB21">
        <f t="shared" si="7"/>
        <v>51.344999999999999</v>
      </c>
      <c r="BC21">
        <f t="shared" si="8"/>
        <v>8.8209999999999997</v>
      </c>
      <c r="BD21">
        <f t="shared" si="9"/>
        <v>11.887999999999998</v>
      </c>
      <c r="BE21">
        <f t="shared" si="10"/>
        <v>18.876999999999999</v>
      </c>
      <c r="BF21">
        <f t="shared" si="11"/>
        <v>37.175000000000004</v>
      </c>
      <c r="BG21">
        <f t="shared" si="12"/>
        <v>22.865000000000002</v>
      </c>
      <c r="BH21">
        <f t="shared" si="13"/>
        <v>22.027000000000001</v>
      </c>
      <c r="BI21">
        <f t="shared" si="14"/>
        <v>4.03</v>
      </c>
      <c r="BJ21">
        <f t="shared" si="15"/>
        <v>13.972</v>
      </c>
      <c r="BK21">
        <f t="shared" si="16"/>
        <v>18.356000000000002</v>
      </c>
      <c r="BL21">
        <f t="shared" si="17"/>
        <v>3.024</v>
      </c>
      <c r="BM21">
        <f t="shared" si="18"/>
        <v>22.446000000000002</v>
      </c>
      <c r="BN21">
        <f t="shared" si="19"/>
        <v>14.880499999999998</v>
      </c>
      <c r="BO21">
        <f t="shared" si="20"/>
        <v>37.24</v>
      </c>
      <c r="BP21">
        <f>SUM(AD12:AD21)</f>
        <v>319.13299999999992</v>
      </c>
      <c r="BQ21">
        <f t="shared" ref="BQ21" si="23">SUM(AE12:AE21)</f>
        <v>347.07599999999996</v>
      </c>
      <c r="BR21">
        <f t="shared" ref="BR21" si="24">SUM(AF12:AF21)</f>
        <v>314.23400000000004</v>
      </c>
      <c r="BS21">
        <f>SUM(BM12:BM21)</f>
        <v>87.558000000000007</v>
      </c>
      <c r="BT21">
        <f t="shared" ref="BT21" si="25">SUM(BN12:BN21)</f>
        <v>20.638000000000012</v>
      </c>
      <c r="BU21">
        <f t="shared" ref="BU21" si="26">SUM(BO12:BO21)</f>
        <v>-17.800500000000007</v>
      </c>
    </row>
    <row r="22" spans="1:73" x14ac:dyDescent="0.35">
      <c r="A22" t="s">
        <v>118</v>
      </c>
      <c r="B22" t="s">
        <v>92</v>
      </c>
      <c r="C22">
        <v>190430</v>
      </c>
      <c r="D22" t="s">
        <v>91</v>
      </c>
      <c r="E22" t="s">
        <v>117</v>
      </c>
      <c r="F22" s="1">
        <v>35065</v>
      </c>
      <c r="G22">
        <v>11.608000000000001</v>
      </c>
      <c r="H22">
        <v>13.321</v>
      </c>
      <c r="I22">
        <v>1996</v>
      </c>
      <c r="J22">
        <v>1</v>
      </c>
      <c r="K22">
        <v>1</v>
      </c>
      <c r="L22" t="s">
        <v>116</v>
      </c>
      <c r="M22" t="s">
        <v>115</v>
      </c>
      <c r="O22" s="1">
        <v>35065</v>
      </c>
      <c r="P22" s="8">
        <v>11.608000000000001</v>
      </c>
      <c r="Q22" s="7">
        <v>5.673</v>
      </c>
      <c r="R22">
        <v>0</v>
      </c>
      <c r="S22">
        <v>0.58499999999999996</v>
      </c>
      <c r="T22">
        <v>17.119</v>
      </c>
      <c r="U22" s="8">
        <v>13.113</v>
      </c>
      <c r="V22">
        <v>8.2430000000000003</v>
      </c>
      <c r="W22" s="7">
        <v>3.948</v>
      </c>
      <c r="X22" s="6">
        <v>4.274</v>
      </c>
      <c r="Y22" s="6">
        <v>5.1230000000000002</v>
      </c>
      <c r="Z22">
        <v>0</v>
      </c>
      <c r="AA22">
        <v>1.141</v>
      </c>
      <c r="AB22">
        <v>3.2120000000000002</v>
      </c>
      <c r="AC22">
        <v>1.6459999999999999</v>
      </c>
      <c r="AD22">
        <f t="shared" si="1"/>
        <v>4.6985000000000001</v>
      </c>
      <c r="AE22">
        <f t="shared" si="2"/>
        <v>12.3605</v>
      </c>
      <c r="AF22">
        <f t="shared" si="3"/>
        <v>4.8105000000000002</v>
      </c>
      <c r="AH22" s="1">
        <v>35065</v>
      </c>
      <c r="AI22">
        <v>13.321</v>
      </c>
      <c r="AJ22">
        <v>6.93</v>
      </c>
      <c r="AK22">
        <v>2.839</v>
      </c>
      <c r="AL22">
        <v>7.2249999999999996</v>
      </c>
      <c r="AM22">
        <v>3.952</v>
      </c>
      <c r="AN22">
        <v>8.6649999999999991</v>
      </c>
      <c r="AO22">
        <v>5.4790000000000001</v>
      </c>
      <c r="AP22">
        <v>6.0529999999999999</v>
      </c>
      <c r="AQ22">
        <v>5.6559999999999997</v>
      </c>
      <c r="AR22">
        <v>4.54</v>
      </c>
      <c r="AS22">
        <v>2.0179999999999998</v>
      </c>
      <c r="AT22">
        <v>2.8220000000000001</v>
      </c>
      <c r="AU22">
        <v>4.57</v>
      </c>
      <c r="AV22">
        <v>4.3630000000000004</v>
      </c>
      <c r="AX22" s="1">
        <v>35065</v>
      </c>
      <c r="AY22">
        <f t="shared" si="4"/>
        <v>-1.7129999999999992</v>
      </c>
      <c r="AZ22">
        <f t="shared" si="5"/>
        <v>-1.2569999999999997</v>
      </c>
      <c r="BA22">
        <f t="shared" si="6"/>
        <v>-2.839</v>
      </c>
      <c r="BB22">
        <f t="shared" si="7"/>
        <v>-6.64</v>
      </c>
      <c r="BC22">
        <f t="shared" si="8"/>
        <v>13.167</v>
      </c>
      <c r="BD22">
        <f t="shared" si="9"/>
        <v>4.4480000000000004</v>
      </c>
      <c r="BE22">
        <f t="shared" si="10"/>
        <v>2.7640000000000002</v>
      </c>
      <c r="BF22">
        <f t="shared" si="11"/>
        <v>-2.105</v>
      </c>
      <c r="BG22">
        <f t="shared" si="12"/>
        <v>-1.3819999999999997</v>
      </c>
      <c r="BH22">
        <f t="shared" si="13"/>
        <v>0.58300000000000018</v>
      </c>
      <c r="BI22">
        <f t="shared" si="14"/>
        <v>-2.0179999999999998</v>
      </c>
      <c r="BJ22">
        <f t="shared" si="15"/>
        <v>-1.681</v>
      </c>
      <c r="BK22">
        <f t="shared" si="16"/>
        <v>-1.3580000000000001</v>
      </c>
      <c r="BL22">
        <f t="shared" si="17"/>
        <v>-2.7170000000000005</v>
      </c>
      <c r="BM22">
        <f t="shared" si="18"/>
        <v>-0.39949999999999974</v>
      </c>
      <c r="BN22">
        <f t="shared" si="19"/>
        <v>1.3675000000000006</v>
      </c>
      <c r="BO22">
        <f t="shared" si="20"/>
        <v>-1.6809999999999998</v>
      </c>
    </row>
    <row r="23" spans="1:73" x14ac:dyDescent="0.35">
      <c r="A23" t="s">
        <v>118</v>
      </c>
      <c r="B23" t="s">
        <v>92</v>
      </c>
      <c r="C23">
        <v>190430</v>
      </c>
      <c r="D23" t="s">
        <v>91</v>
      </c>
      <c r="E23" t="s">
        <v>117</v>
      </c>
      <c r="F23" s="1">
        <v>35075</v>
      </c>
      <c r="G23">
        <v>7.5019999999999998</v>
      </c>
      <c r="H23">
        <v>9.4830000000000005</v>
      </c>
      <c r="I23">
        <v>1996</v>
      </c>
      <c r="J23">
        <v>1</v>
      </c>
      <c r="K23">
        <v>2</v>
      </c>
      <c r="L23" t="s">
        <v>116</v>
      </c>
      <c r="M23" t="s">
        <v>115</v>
      </c>
      <c r="O23" s="1">
        <v>35075</v>
      </c>
      <c r="P23" s="8">
        <v>7.5019999999999998</v>
      </c>
      <c r="Q23" s="7">
        <v>3.66</v>
      </c>
      <c r="R23">
        <v>1.663</v>
      </c>
      <c r="S23">
        <v>0.72199999999999998</v>
      </c>
      <c r="T23">
        <v>0.25600000000000001</v>
      </c>
      <c r="U23" s="8">
        <v>2.8</v>
      </c>
      <c r="V23">
        <v>2.504</v>
      </c>
      <c r="W23" s="7">
        <v>1.2709999999999999</v>
      </c>
      <c r="X23" s="6">
        <v>3.226</v>
      </c>
      <c r="Y23" s="6">
        <v>2.972</v>
      </c>
      <c r="Z23">
        <v>0.28199999999999997</v>
      </c>
      <c r="AA23">
        <v>1.1890000000000001</v>
      </c>
      <c r="AB23">
        <v>9.9580000000000002</v>
      </c>
      <c r="AC23">
        <v>1.248</v>
      </c>
      <c r="AD23">
        <f t="shared" si="1"/>
        <v>3.0990000000000002</v>
      </c>
      <c r="AE23">
        <f t="shared" si="2"/>
        <v>5.1509999999999998</v>
      </c>
      <c r="AF23">
        <f t="shared" si="3"/>
        <v>2.4655</v>
      </c>
      <c r="AH23" s="1">
        <v>35075</v>
      </c>
      <c r="AI23">
        <v>9.4830000000000005</v>
      </c>
      <c r="AJ23">
        <v>3.984</v>
      </c>
      <c r="AK23">
        <v>1.0980000000000001</v>
      </c>
      <c r="AL23">
        <v>2.258</v>
      </c>
      <c r="AM23">
        <v>2.7610000000000001</v>
      </c>
      <c r="AN23">
        <v>4.9870000000000001</v>
      </c>
      <c r="AO23">
        <v>1.78</v>
      </c>
      <c r="AP23">
        <v>1.8680000000000001</v>
      </c>
      <c r="AQ23">
        <v>2.109</v>
      </c>
      <c r="AR23">
        <v>4.5350000000000001</v>
      </c>
      <c r="AS23">
        <v>1.0329999999999999</v>
      </c>
      <c r="AT23">
        <v>2.8860000000000001</v>
      </c>
      <c r="AU23">
        <v>3.915</v>
      </c>
      <c r="AV23">
        <v>0.77100000000000002</v>
      </c>
      <c r="AX23" s="1">
        <v>35075</v>
      </c>
      <c r="AY23">
        <f t="shared" si="4"/>
        <v>-1.9810000000000008</v>
      </c>
      <c r="AZ23">
        <f t="shared" si="5"/>
        <v>-0.32399999999999984</v>
      </c>
      <c r="BA23">
        <f t="shared" si="6"/>
        <v>0.56499999999999995</v>
      </c>
      <c r="BB23">
        <f t="shared" si="7"/>
        <v>-1.536</v>
      </c>
      <c r="BC23">
        <f t="shared" si="8"/>
        <v>-2.5049999999999999</v>
      </c>
      <c r="BD23">
        <f t="shared" si="9"/>
        <v>-2.1870000000000003</v>
      </c>
      <c r="BE23">
        <f t="shared" si="10"/>
        <v>0.72399999999999998</v>
      </c>
      <c r="BF23">
        <f t="shared" si="11"/>
        <v>-0.5970000000000002</v>
      </c>
      <c r="BG23">
        <f t="shared" si="12"/>
        <v>1.117</v>
      </c>
      <c r="BH23">
        <f t="shared" si="13"/>
        <v>-1.5630000000000002</v>
      </c>
      <c r="BI23">
        <f t="shared" si="14"/>
        <v>-0.75099999999999989</v>
      </c>
      <c r="BJ23">
        <f t="shared" si="15"/>
        <v>-1.6970000000000001</v>
      </c>
      <c r="BK23">
        <f t="shared" si="16"/>
        <v>6.0430000000000001</v>
      </c>
      <c r="BL23">
        <f t="shared" si="17"/>
        <v>0.47699999999999998</v>
      </c>
      <c r="BM23">
        <f t="shared" si="18"/>
        <v>-0.22300000000000009</v>
      </c>
      <c r="BN23">
        <f t="shared" si="19"/>
        <v>-2.0840000000000005</v>
      </c>
      <c r="BO23">
        <f t="shared" si="20"/>
        <v>-0.46050000000000002</v>
      </c>
    </row>
    <row r="24" spans="1:73" x14ac:dyDescent="0.35">
      <c r="A24" t="s">
        <v>118</v>
      </c>
      <c r="B24" t="s">
        <v>92</v>
      </c>
      <c r="C24">
        <v>190430</v>
      </c>
      <c r="D24" t="s">
        <v>91</v>
      </c>
      <c r="E24" t="s">
        <v>117</v>
      </c>
      <c r="F24" s="1">
        <v>35085</v>
      </c>
      <c r="G24">
        <v>1.4670000000000001</v>
      </c>
      <c r="H24">
        <v>12.965999999999999</v>
      </c>
      <c r="I24">
        <v>1996</v>
      </c>
      <c r="J24">
        <v>1</v>
      </c>
      <c r="K24">
        <v>3</v>
      </c>
      <c r="L24" t="s">
        <v>116</v>
      </c>
      <c r="M24" t="s">
        <v>115</v>
      </c>
      <c r="O24" s="1">
        <v>35085</v>
      </c>
      <c r="P24" s="8">
        <v>1.4670000000000001</v>
      </c>
      <c r="Q24" s="7">
        <v>3.97</v>
      </c>
      <c r="R24">
        <v>1.3169999999999999</v>
      </c>
      <c r="S24">
        <v>0</v>
      </c>
      <c r="T24">
        <v>7.2869999999999999</v>
      </c>
      <c r="U24" s="8">
        <v>6.4269999999999996</v>
      </c>
      <c r="V24">
        <v>3.7690000000000001</v>
      </c>
      <c r="W24" s="7">
        <v>1.6950000000000001</v>
      </c>
      <c r="X24" s="6">
        <v>1.496</v>
      </c>
      <c r="Y24" s="6">
        <v>3.9060000000000001</v>
      </c>
      <c r="Z24">
        <v>1E-3</v>
      </c>
      <c r="AA24">
        <v>1.986</v>
      </c>
      <c r="AB24">
        <v>1.9159999999999999</v>
      </c>
      <c r="AC24">
        <v>6.0190000000000001</v>
      </c>
      <c r="AD24">
        <f t="shared" si="1"/>
        <v>2.7010000000000001</v>
      </c>
      <c r="AE24">
        <f t="shared" si="2"/>
        <v>3.9470000000000001</v>
      </c>
      <c r="AF24">
        <f t="shared" si="3"/>
        <v>2.8325</v>
      </c>
      <c r="AH24" s="1">
        <v>35085</v>
      </c>
      <c r="AI24">
        <v>12.965999999999999</v>
      </c>
      <c r="AJ24">
        <v>8.9570000000000007</v>
      </c>
      <c r="AK24">
        <v>1.0760000000000001</v>
      </c>
      <c r="AL24">
        <v>8.2249999999999996</v>
      </c>
      <c r="AM24">
        <v>7.4240000000000004</v>
      </c>
      <c r="AN24">
        <v>11.808</v>
      </c>
      <c r="AO24">
        <v>8.0129999999999999</v>
      </c>
      <c r="AP24">
        <v>8.3629999999999995</v>
      </c>
      <c r="AQ24">
        <v>6.694</v>
      </c>
      <c r="AR24">
        <v>6.8250000000000002</v>
      </c>
      <c r="AS24">
        <v>0.79300000000000004</v>
      </c>
      <c r="AT24">
        <v>5.0030000000000001</v>
      </c>
      <c r="AU24">
        <v>3.7759999999999998</v>
      </c>
      <c r="AV24">
        <v>8.3559999999999999</v>
      </c>
      <c r="AX24" s="1">
        <v>35085</v>
      </c>
      <c r="AY24">
        <f t="shared" si="4"/>
        <v>-11.498999999999999</v>
      </c>
      <c r="AZ24">
        <f t="shared" si="5"/>
        <v>-4.9870000000000001</v>
      </c>
      <c r="BA24">
        <f t="shared" si="6"/>
        <v>0.24099999999999988</v>
      </c>
      <c r="BB24">
        <f t="shared" si="7"/>
        <v>-8.2249999999999996</v>
      </c>
      <c r="BC24">
        <f t="shared" si="8"/>
        <v>-0.13700000000000045</v>
      </c>
      <c r="BD24">
        <f t="shared" si="9"/>
        <v>-5.3810000000000002</v>
      </c>
      <c r="BE24">
        <f t="shared" si="10"/>
        <v>-4.2439999999999998</v>
      </c>
      <c r="BF24">
        <f t="shared" si="11"/>
        <v>-6.6679999999999993</v>
      </c>
      <c r="BG24">
        <f t="shared" si="12"/>
        <v>-5.1980000000000004</v>
      </c>
      <c r="BH24">
        <f t="shared" si="13"/>
        <v>-2.919</v>
      </c>
      <c r="BI24">
        <f t="shared" si="14"/>
        <v>-0.79200000000000004</v>
      </c>
      <c r="BJ24">
        <f t="shared" si="15"/>
        <v>-3.0170000000000003</v>
      </c>
      <c r="BK24">
        <f t="shared" si="16"/>
        <v>-1.8599999999999999</v>
      </c>
      <c r="BL24">
        <f t="shared" si="17"/>
        <v>-2.3369999999999997</v>
      </c>
      <c r="BM24">
        <f t="shared" si="18"/>
        <v>-4.0585000000000004</v>
      </c>
      <c r="BN24">
        <f t="shared" si="19"/>
        <v>-8.44</v>
      </c>
      <c r="BO24">
        <f t="shared" si="20"/>
        <v>-5.8274999999999997</v>
      </c>
    </row>
    <row r="25" spans="1:73" x14ac:dyDescent="0.35">
      <c r="A25" t="s">
        <v>118</v>
      </c>
      <c r="B25" t="s">
        <v>92</v>
      </c>
      <c r="C25">
        <v>190430</v>
      </c>
      <c r="D25" t="s">
        <v>91</v>
      </c>
      <c r="E25" t="s">
        <v>117</v>
      </c>
      <c r="F25" s="1">
        <v>35096</v>
      </c>
      <c r="G25">
        <v>34.667000000000002</v>
      </c>
      <c r="H25">
        <v>18.393999999999998</v>
      </c>
      <c r="I25">
        <v>1996</v>
      </c>
      <c r="J25">
        <v>2</v>
      </c>
      <c r="K25">
        <v>1</v>
      </c>
      <c r="L25" t="s">
        <v>116</v>
      </c>
      <c r="M25" t="s">
        <v>115</v>
      </c>
      <c r="O25" s="1">
        <v>35096</v>
      </c>
      <c r="P25" s="8">
        <v>34.667000000000002</v>
      </c>
      <c r="Q25" s="7">
        <v>12.566000000000001</v>
      </c>
      <c r="R25">
        <v>0.01</v>
      </c>
      <c r="S25">
        <v>15.593999999999999</v>
      </c>
      <c r="T25">
        <v>10.292999999999999</v>
      </c>
      <c r="U25" s="8">
        <v>32.216000000000001</v>
      </c>
      <c r="V25">
        <v>13.587</v>
      </c>
      <c r="W25" s="7">
        <v>23.21</v>
      </c>
      <c r="X25" s="6">
        <v>30.244</v>
      </c>
      <c r="Y25" s="6">
        <v>19.963000000000001</v>
      </c>
      <c r="Z25">
        <v>0</v>
      </c>
      <c r="AA25">
        <v>10.358000000000001</v>
      </c>
      <c r="AB25">
        <v>25.096</v>
      </c>
      <c r="AC25">
        <v>12.784000000000001</v>
      </c>
      <c r="AD25">
        <f t="shared" si="1"/>
        <v>25.1035</v>
      </c>
      <c r="AE25">
        <f t="shared" si="2"/>
        <v>33.441500000000005</v>
      </c>
      <c r="AF25">
        <f t="shared" si="3"/>
        <v>17.888000000000002</v>
      </c>
      <c r="AH25" s="1">
        <v>35096</v>
      </c>
      <c r="AI25">
        <v>18.393999999999998</v>
      </c>
      <c r="AJ25">
        <v>9.4109999999999996</v>
      </c>
      <c r="AK25">
        <v>1.1359999999999999</v>
      </c>
      <c r="AL25">
        <v>10.675000000000001</v>
      </c>
      <c r="AM25">
        <v>6.98</v>
      </c>
      <c r="AN25">
        <v>15.901999999999999</v>
      </c>
      <c r="AO25">
        <v>9.2479999999999993</v>
      </c>
      <c r="AP25">
        <v>11.974</v>
      </c>
      <c r="AQ25">
        <v>9.3780000000000001</v>
      </c>
      <c r="AR25">
        <v>9.5670000000000002</v>
      </c>
      <c r="AS25">
        <v>0.91100000000000003</v>
      </c>
      <c r="AT25">
        <v>7.2610000000000001</v>
      </c>
      <c r="AU25">
        <v>6.649</v>
      </c>
      <c r="AV25">
        <v>5.9</v>
      </c>
      <c r="AX25" s="1">
        <v>35096</v>
      </c>
      <c r="AY25">
        <f t="shared" si="4"/>
        <v>16.273000000000003</v>
      </c>
      <c r="AZ25">
        <f t="shared" si="5"/>
        <v>3.1550000000000011</v>
      </c>
      <c r="BA25">
        <f t="shared" si="6"/>
        <v>-1.1259999999999999</v>
      </c>
      <c r="BB25">
        <f t="shared" si="7"/>
        <v>4.9189999999999987</v>
      </c>
      <c r="BC25">
        <f t="shared" si="8"/>
        <v>3.3129999999999988</v>
      </c>
      <c r="BD25">
        <f t="shared" si="9"/>
        <v>16.314</v>
      </c>
      <c r="BE25">
        <f t="shared" si="10"/>
        <v>4.3390000000000004</v>
      </c>
      <c r="BF25">
        <f t="shared" si="11"/>
        <v>11.236000000000001</v>
      </c>
      <c r="BG25">
        <f t="shared" si="12"/>
        <v>20.866</v>
      </c>
      <c r="BH25">
        <f t="shared" si="13"/>
        <v>10.396000000000001</v>
      </c>
      <c r="BI25">
        <f t="shared" si="14"/>
        <v>-0.91100000000000003</v>
      </c>
      <c r="BJ25">
        <f t="shared" si="15"/>
        <v>3.0970000000000004</v>
      </c>
      <c r="BK25">
        <f t="shared" si="16"/>
        <v>18.446999999999999</v>
      </c>
      <c r="BL25">
        <f t="shared" si="17"/>
        <v>6.8840000000000003</v>
      </c>
      <c r="BM25">
        <f t="shared" si="18"/>
        <v>15.631</v>
      </c>
      <c r="BN25">
        <f t="shared" si="19"/>
        <v>16.293500000000002</v>
      </c>
      <c r="BO25">
        <f t="shared" si="20"/>
        <v>7.1955000000000009</v>
      </c>
    </row>
    <row r="26" spans="1:73" x14ac:dyDescent="0.35">
      <c r="A26" t="s">
        <v>118</v>
      </c>
      <c r="B26" t="s">
        <v>92</v>
      </c>
      <c r="C26">
        <v>190430</v>
      </c>
      <c r="D26" t="s">
        <v>91</v>
      </c>
      <c r="E26" t="s">
        <v>117</v>
      </c>
      <c r="F26" s="1">
        <v>35106</v>
      </c>
      <c r="G26">
        <v>52.366</v>
      </c>
      <c r="H26">
        <v>24.210999999999999</v>
      </c>
      <c r="I26">
        <v>1996</v>
      </c>
      <c r="J26">
        <v>2</v>
      </c>
      <c r="K26">
        <v>2</v>
      </c>
      <c r="L26" t="s">
        <v>116</v>
      </c>
      <c r="M26" t="s">
        <v>115</v>
      </c>
      <c r="O26" s="1">
        <v>35106</v>
      </c>
      <c r="P26" s="8">
        <v>52.366</v>
      </c>
      <c r="Q26" s="7">
        <v>39.746000000000002</v>
      </c>
      <c r="R26">
        <v>4.2460000000000004</v>
      </c>
      <c r="S26">
        <v>1.0289999999999999</v>
      </c>
      <c r="T26">
        <v>69.460999999999999</v>
      </c>
      <c r="U26" s="8">
        <v>49.704000000000001</v>
      </c>
      <c r="V26">
        <v>66.319000000000003</v>
      </c>
      <c r="W26" s="7">
        <v>9.1720000000000006</v>
      </c>
      <c r="X26" s="6">
        <v>69.388000000000005</v>
      </c>
      <c r="Y26" s="6">
        <v>82.668999999999997</v>
      </c>
      <c r="Z26">
        <v>19.367999999999999</v>
      </c>
      <c r="AA26">
        <v>69.778000000000006</v>
      </c>
      <c r="AB26">
        <v>85.444000000000003</v>
      </c>
      <c r="AC26">
        <v>65.992999999999995</v>
      </c>
      <c r="AD26">
        <f t="shared" si="1"/>
        <v>76.028500000000008</v>
      </c>
      <c r="AE26">
        <f t="shared" si="2"/>
        <v>51.034999999999997</v>
      </c>
      <c r="AF26">
        <f t="shared" si="3"/>
        <v>24.459000000000003</v>
      </c>
      <c r="AH26" s="1">
        <v>35106</v>
      </c>
      <c r="AI26">
        <v>24.210999999999999</v>
      </c>
      <c r="AJ26">
        <v>19.311</v>
      </c>
      <c r="AK26">
        <v>5.8550000000000004</v>
      </c>
      <c r="AL26">
        <v>14.855</v>
      </c>
      <c r="AM26">
        <v>20.585000000000001</v>
      </c>
      <c r="AN26">
        <v>24.968</v>
      </c>
      <c r="AO26">
        <v>21.062999999999999</v>
      </c>
      <c r="AP26">
        <v>20.914000000000001</v>
      </c>
      <c r="AQ26">
        <v>18.757000000000001</v>
      </c>
      <c r="AR26">
        <v>23.596</v>
      </c>
      <c r="AS26">
        <v>8.0860000000000003</v>
      </c>
      <c r="AT26">
        <v>20.239000000000001</v>
      </c>
      <c r="AU26">
        <v>19.231000000000002</v>
      </c>
      <c r="AV26">
        <v>17.853999999999999</v>
      </c>
      <c r="AX26" s="1">
        <v>35106</v>
      </c>
      <c r="AY26">
        <f t="shared" si="4"/>
        <v>28.155000000000001</v>
      </c>
      <c r="AZ26">
        <f t="shared" si="5"/>
        <v>20.435000000000002</v>
      </c>
      <c r="BA26">
        <f t="shared" si="6"/>
        <v>-1.609</v>
      </c>
      <c r="BB26">
        <f t="shared" si="7"/>
        <v>-13.826000000000001</v>
      </c>
      <c r="BC26">
        <f t="shared" si="8"/>
        <v>48.875999999999998</v>
      </c>
      <c r="BD26">
        <f t="shared" si="9"/>
        <v>24.736000000000001</v>
      </c>
      <c r="BE26">
        <f t="shared" si="10"/>
        <v>45.256</v>
      </c>
      <c r="BF26">
        <f t="shared" si="11"/>
        <v>-11.742000000000001</v>
      </c>
      <c r="BG26">
        <f t="shared" si="12"/>
        <v>50.631</v>
      </c>
      <c r="BH26">
        <f t="shared" si="13"/>
        <v>59.072999999999993</v>
      </c>
      <c r="BI26">
        <f t="shared" si="14"/>
        <v>11.281999999999998</v>
      </c>
      <c r="BJ26">
        <f t="shared" si="15"/>
        <v>49.539000000000001</v>
      </c>
      <c r="BK26">
        <f t="shared" si="16"/>
        <v>66.212999999999994</v>
      </c>
      <c r="BL26">
        <f t="shared" si="17"/>
        <v>48.138999999999996</v>
      </c>
      <c r="BM26">
        <f t="shared" si="18"/>
        <v>54.851999999999997</v>
      </c>
      <c r="BN26">
        <f t="shared" si="19"/>
        <v>26.445500000000003</v>
      </c>
      <c r="BO26">
        <f t="shared" si="20"/>
        <v>4.3465000000000007</v>
      </c>
    </row>
    <row r="27" spans="1:73" x14ac:dyDescent="0.35">
      <c r="A27" t="s">
        <v>118</v>
      </c>
      <c r="B27" t="s">
        <v>92</v>
      </c>
      <c r="C27">
        <v>190430</v>
      </c>
      <c r="D27" t="s">
        <v>91</v>
      </c>
      <c r="E27" t="s">
        <v>117</v>
      </c>
      <c r="F27" s="1">
        <v>35116</v>
      </c>
      <c r="G27">
        <v>22.713000000000001</v>
      </c>
      <c r="H27">
        <v>20.431000000000001</v>
      </c>
      <c r="I27">
        <v>1996</v>
      </c>
      <c r="J27">
        <v>2</v>
      </c>
      <c r="K27">
        <v>3</v>
      </c>
      <c r="L27" t="s">
        <v>116</v>
      </c>
      <c r="M27" t="s">
        <v>115</v>
      </c>
      <c r="O27" s="1">
        <v>35116</v>
      </c>
      <c r="P27" s="8">
        <v>22.713000000000001</v>
      </c>
      <c r="Q27" s="7">
        <v>33.731000000000002</v>
      </c>
      <c r="R27">
        <v>2.4E-2</v>
      </c>
      <c r="S27">
        <v>42.600999999999999</v>
      </c>
      <c r="T27">
        <v>43.569000000000003</v>
      </c>
      <c r="U27" s="8">
        <v>31.838999999999999</v>
      </c>
      <c r="V27">
        <v>31.219000000000001</v>
      </c>
      <c r="W27" s="7">
        <v>45.332000000000001</v>
      </c>
      <c r="X27" s="6">
        <v>14.131</v>
      </c>
      <c r="Y27" s="6">
        <v>15.01</v>
      </c>
      <c r="Z27">
        <v>7.1999999999999995E-2</v>
      </c>
      <c r="AA27">
        <v>11.337999999999999</v>
      </c>
      <c r="AB27">
        <v>2.8479999999999999</v>
      </c>
      <c r="AC27">
        <v>23.56</v>
      </c>
      <c r="AD27">
        <f t="shared" si="1"/>
        <v>14.570499999999999</v>
      </c>
      <c r="AE27">
        <f t="shared" si="2"/>
        <v>27.276</v>
      </c>
      <c r="AF27">
        <f t="shared" si="3"/>
        <v>39.531500000000001</v>
      </c>
      <c r="AH27" s="1">
        <v>35116</v>
      </c>
      <c r="AI27">
        <v>20.431000000000001</v>
      </c>
      <c r="AJ27">
        <v>24.167000000000002</v>
      </c>
      <c r="AK27">
        <v>2.044</v>
      </c>
      <c r="AL27">
        <v>23.016999999999999</v>
      </c>
      <c r="AM27">
        <v>17.187999999999999</v>
      </c>
      <c r="AN27">
        <v>26.053999999999998</v>
      </c>
      <c r="AO27">
        <v>18.858000000000001</v>
      </c>
      <c r="AP27">
        <v>26.346</v>
      </c>
      <c r="AQ27">
        <v>14.954000000000001</v>
      </c>
      <c r="AR27">
        <v>15.916</v>
      </c>
      <c r="AS27">
        <v>3.1440000000000001</v>
      </c>
      <c r="AT27">
        <v>11.728999999999999</v>
      </c>
      <c r="AU27">
        <v>11.396000000000001</v>
      </c>
      <c r="AV27">
        <v>16.652000000000001</v>
      </c>
      <c r="AX27" s="1">
        <v>35116</v>
      </c>
      <c r="AY27">
        <f t="shared" si="4"/>
        <v>2.282</v>
      </c>
      <c r="AZ27">
        <f t="shared" si="5"/>
        <v>9.5640000000000001</v>
      </c>
      <c r="BA27">
        <f t="shared" si="6"/>
        <v>-2.02</v>
      </c>
      <c r="BB27">
        <f t="shared" si="7"/>
        <v>19.584</v>
      </c>
      <c r="BC27">
        <f t="shared" si="8"/>
        <v>26.381000000000004</v>
      </c>
      <c r="BD27">
        <f t="shared" si="9"/>
        <v>5.7850000000000001</v>
      </c>
      <c r="BE27">
        <f t="shared" si="10"/>
        <v>12.361000000000001</v>
      </c>
      <c r="BF27">
        <f t="shared" si="11"/>
        <v>18.986000000000001</v>
      </c>
      <c r="BG27">
        <f t="shared" si="12"/>
        <v>-0.8230000000000004</v>
      </c>
      <c r="BH27">
        <f t="shared" si="13"/>
        <v>-0.90600000000000058</v>
      </c>
      <c r="BI27">
        <f t="shared" si="14"/>
        <v>-3.0720000000000001</v>
      </c>
      <c r="BJ27">
        <f t="shared" si="15"/>
        <v>-0.39100000000000001</v>
      </c>
      <c r="BK27">
        <f t="shared" si="16"/>
        <v>-8.5480000000000018</v>
      </c>
      <c r="BL27">
        <f t="shared" si="17"/>
        <v>6.9079999999999977</v>
      </c>
      <c r="BM27">
        <f t="shared" si="18"/>
        <v>-0.86450000000000049</v>
      </c>
      <c r="BN27">
        <f t="shared" si="19"/>
        <v>4.0335000000000001</v>
      </c>
      <c r="BO27">
        <f t="shared" si="20"/>
        <v>14.275</v>
      </c>
    </row>
    <row r="28" spans="1:73" x14ac:dyDescent="0.35">
      <c r="A28" t="s">
        <v>118</v>
      </c>
      <c r="B28" t="s">
        <v>92</v>
      </c>
      <c r="C28">
        <v>190430</v>
      </c>
      <c r="D28" t="s">
        <v>91</v>
      </c>
      <c r="E28" t="s">
        <v>117</v>
      </c>
      <c r="F28" s="1">
        <v>35125</v>
      </c>
      <c r="G28">
        <v>49.500999999999998</v>
      </c>
      <c r="H28">
        <v>30.78</v>
      </c>
      <c r="I28">
        <v>1996</v>
      </c>
      <c r="J28">
        <v>3</v>
      </c>
      <c r="K28">
        <v>1</v>
      </c>
      <c r="L28" t="s">
        <v>116</v>
      </c>
      <c r="M28" t="s">
        <v>115</v>
      </c>
      <c r="O28" s="1">
        <v>35125</v>
      </c>
      <c r="P28" s="8">
        <v>49.500999999999998</v>
      </c>
      <c r="Q28" s="7">
        <v>16.692</v>
      </c>
      <c r="R28">
        <v>3.4000000000000002E-2</v>
      </c>
      <c r="S28">
        <v>34.375</v>
      </c>
      <c r="T28">
        <v>36.932000000000002</v>
      </c>
      <c r="U28" s="8">
        <v>49.911999999999999</v>
      </c>
      <c r="V28">
        <v>29.564</v>
      </c>
      <c r="W28" s="7">
        <v>43.929000000000002</v>
      </c>
      <c r="X28" s="6">
        <v>28.317</v>
      </c>
      <c r="Y28" s="6">
        <v>42.481999999999999</v>
      </c>
      <c r="Z28">
        <v>4.2510000000000003</v>
      </c>
      <c r="AA28">
        <v>49.866999999999997</v>
      </c>
      <c r="AB28">
        <v>25.765999999999998</v>
      </c>
      <c r="AC28">
        <v>20.928999999999998</v>
      </c>
      <c r="AD28">
        <f t="shared" si="1"/>
        <v>35.399500000000003</v>
      </c>
      <c r="AE28">
        <f t="shared" si="2"/>
        <v>49.706499999999998</v>
      </c>
      <c r="AF28">
        <f t="shared" si="3"/>
        <v>30.310500000000001</v>
      </c>
      <c r="AH28" s="1">
        <v>35125</v>
      </c>
      <c r="AI28">
        <v>30.78</v>
      </c>
      <c r="AJ28">
        <v>30.334</v>
      </c>
      <c r="AK28">
        <v>5.1440000000000001</v>
      </c>
      <c r="AL28">
        <v>27.459</v>
      </c>
      <c r="AM28">
        <v>45.804000000000002</v>
      </c>
      <c r="AN28">
        <v>45.795000000000002</v>
      </c>
      <c r="AO28">
        <v>34.252000000000002</v>
      </c>
      <c r="AP28">
        <v>36.442</v>
      </c>
      <c r="AQ28">
        <v>24.954999999999998</v>
      </c>
      <c r="AR28">
        <v>33.292999999999999</v>
      </c>
      <c r="AS28">
        <v>6.2279999999999998</v>
      </c>
      <c r="AT28">
        <v>32.418999999999997</v>
      </c>
      <c r="AU28">
        <v>23.643999999999998</v>
      </c>
      <c r="AV28">
        <v>24.202999999999999</v>
      </c>
      <c r="AX28" s="1">
        <v>35125</v>
      </c>
      <c r="AY28">
        <f t="shared" si="4"/>
        <v>18.720999999999997</v>
      </c>
      <c r="AZ28">
        <f t="shared" si="5"/>
        <v>-13.641999999999999</v>
      </c>
      <c r="BA28">
        <f t="shared" si="6"/>
        <v>-5.1100000000000003</v>
      </c>
      <c r="BB28">
        <f t="shared" si="7"/>
        <v>6.9160000000000004</v>
      </c>
      <c r="BC28">
        <f t="shared" si="8"/>
        <v>-8.8719999999999999</v>
      </c>
      <c r="BD28">
        <f t="shared" si="9"/>
        <v>4.1169999999999973</v>
      </c>
      <c r="BE28">
        <f t="shared" si="10"/>
        <v>-4.6880000000000024</v>
      </c>
      <c r="BF28">
        <f t="shared" si="11"/>
        <v>7.4870000000000019</v>
      </c>
      <c r="BG28">
        <f t="shared" si="12"/>
        <v>3.3620000000000019</v>
      </c>
      <c r="BH28">
        <f t="shared" si="13"/>
        <v>9.1890000000000001</v>
      </c>
      <c r="BI28">
        <f t="shared" si="14"/>
        <v>-1.9769999999999994</v>
      </c>
      <c r="BJ28">
        <f t="shared" si="15"/>
        <v>17.448</v>
      </c>
      <c r="BK28">
        <f t="shared" si="16"/>
        <v>2.1219999999999999</v>
      </c>
      <c r="BL28">
        <f t="shared" si="17"/>
        <v>-3.2740000000000009</v>
      </c>
      <c r="BM28">
        <f t="shared" si="18"/>
        <v>6.275500000000001</v>
      </c>
      <c r="BN28">
        <f t="shared" si="19"/>
        <v>11.418999999999997</v>
      </c>
      <c r="BO28">
        <f t="shared" si="20"/>
        <v>-3.0774999999999988</v>
      </c>
    </row>
    <row r="29" spans="1:73" x14ac:dyDescent="0.35">
      <c r="A29" t="s">
        <v>118</v>
      </c>
      <c r="B29" t="s">
        <v>92</v>
      </c>
      <c r="C29">
        <v>190430</v>
      </c>
      <c r="D29" t="s">
        <v>91</v>
      </c>
      <c r="E29" t="s">
        <v>117</v>
      </c>
      <c r="F29" s="1">
        <v>35135</v>
      </c>
      <c r="G29">
        <v>28.634</v>
      </c>
      <c r="H29">
        <v>31.498000000000001</v>
      </c>
      <c r="I29">
        <v>1996</v>
      </c>
      <c r="J29">
        <v>3</v>
      </c>
      <c r="K29">
        <v>2</v>
      </c>
      <c r="L29" t="s">
        <v>116</v>
      </c>
      <c r="M29" t="s">
        <v>115</v>
      </c>
      <c r="O29" s="1">
        <v>35135</v>
      </c>
      <c r="P29" s="8">
        <v>28.634</v>
      </c>
      <c r="Q29" s="7">
        <v>31.686</v>
      </c>
      <c r="R29">
        <v>4.0000000000000001E-3</v>
      </c>
      <c r="S29">
        <v>25.193000000000001</v>
      </c>
      <c r="T29">
        <v>22.974</v>
      </c>
      <c r="U29" s="8">
        <v>40.485999999999997</v>
      </c>
      <c r="V29">
        <v>48.444000000000003</v>
      </c>
      <c r="W29" s="7">
        <v>38.366999999999997</v>
      </c>
      <c r="X29" s="6">
        <v>7.48</v>
      </c>
      <c r="Y29" s="6">
        <v>19.829999999999998</v>
      </c>
      <c r="Z29">
        <v>0.17499999999999999</v>
      </c>
      <c r="AA29">
        <v>5.5430000000000001</v>
      </c>
      <c r="AB29">
        <v>2.5449999999999999</v>
      </c>
      <c r="AC29">
        <v>28.06</v>
      </c>
      <c r="AD29">
        <f t="shared" si="1"/>
        <v>13.654999999999999</v>
      </c>
      <c r="AE29">
        <f t="shared" si="2"/>
        <v>34.56</v>
      </c>
      <c r="AF29">
        <f t="shared" si="3"/>
        <v>35.026499999999999</v>
      </c>
      <c r="AH29" s="1">
        <v>35135</v>
      </c>
      <c r="AI29">
        <v>31.498000000000001</v>
      </c>
      <c r="AJ29">
        <v>36.905000000000001</v>
      </c>
      <c r="AK29">
        <v>5.8319999999999999</v>
      </c>
      <c r="AL29">
        <v>31.765999999999998</v>
      </c>
      <c r="AM29">
        <v>30.884</v>
      </c>
      <c r="AN29">
        <v>39.021000000000001</v>
      </c>
      <c r="AO29">
        <v>35.072000000000003</v>
      </c>
      <c r="AP29">
        <v>34.82</v>
      </c>
      <c r="AQ29">
        <v>26.286000000000001</v>
      </c>
      <c r="AR29">
        <v>29.57</v>
      </c>
      <c r="AS29">
        <v>8.5280000000000005</v>
      </c>
      <c r="AT29">
        <v>26.898</v>
      </c>
      <c r="AU29">
        <v>24.927</v>
      </c>
      <c r="AV29">
        <v>32.58</v>
      </c>
      <c r="AX29" s="1">
        <v>35135</v>
      </c>
      <c r="AY29">
        <f t="shared" si="4"/>
        <v>-2.8640000000000008</v>
      </c>
      <c r="AZ29">
        <f t="shared" si="5"/>
        <v>-5.2190000000000012</v>
      </c>
      <c r="BA29">
        <f t="shared" si="6"/>
        <v>-5.8280000000000003</v>
      </c>
      <c r="BB29">
        <f t="shared" si="7"/>
        <v>-6.5729999999999968</v>
      </c>
      <c r="BC29">
        <f t="shared" si="8"/>
        <v>-7.91</v>
      </c>
      <c r="BD29">
        <f t="shared" si="9"/>
        <v>1.4649999999999963</v>
      </c>
      <c r="BE29">
        <f t="shared" si="10"/>
        <v>13.372</v>
      </c>
      <c r="BF29">
        <f t="shared" si="11"/>
        <v>3.546999999999997</v>
      </c>
      <c r="BG29">
        <f t="shared" si="12"/>
        <v>-18.806000000000001</v>
      </c>
      <c r="BH29">
        <f t="shared" si="13"/>
        <v>-9.740000000000002</v>
      </c>
      <c r="BI29">
        <f t="shared" si="14"/>
        <v>-8.3529999999999998</v>
      </c>
      <c r="BJ29">
        <f t="shared" si="15"/>
        <v>-21.355</v>
      </c>
      <c r="BK29">
        <f t="shared" si="16"/>
        <v>-22.381999999999998</v>
      </c>
      <c r="BL29">
        <f t="shared" si="17"/>
        <v>-4.5199999999999996</v>
      </c>
      <c r="BM29">
        <f t="shared" si="18"/>
        <v>-14.273000000000001</v>
      </c>
      <c r="BN29">
        <f t="shared" si="19"/>
        <v>-0.69950000000000223</v>
      </c>
      <c r="BO29">
        <f t="shared" si="20"/>
        <v>-0.83600000000000207</v>
      </c>
    </row>
    <row r="30" spans="1:73" x14ac:dyDescent="0.35">
      <c r="A30" t="s">
        <v>118</v>
      </c>
      <c r="B30" t="s">
        <v>92</v>
      </c>
      <c r="C30">
        <v>190430</v>
      </c>
      <c r="D30" t="s">
        <v>91</v>
      </c>
      <c r="E30" t="s">
        <v>117</v>
      </c>
      <c r="F30" s="1">
        <v>35145</v>
      </c>
      <c r="G30">
        <v>40.656999999999996</v>
      </c>
      <c r="H30">
        <v>36.487000000000002</v>
      </c>
      <c r="I30">
        <v>1996</v>
      </c>
      <c r="J30">
        <v>3</v>
      </c>
      <c r="K30">
        <v>3</v>
      </c>
      <c r="L30" t="s">
        <v>116</v>
      </c>
      <c r="M30" t="s">
        <v>115</v>
      </c>
      <c r="O30" s="1">
        <v>35145</v>
      </c>
      <c r="P30" s="8">
        <v>40.656999999999996</v>
      </c>
      <c r="Q30" s="7">
        <v>7.5449999999999999</v>
      </c>
      <c r="R30">
        <v>7.0549999999999997</v>
      </c>
      <c r="S30">
        <v>31.690999999999999</v>
      </c>
      <c r="T30">
        <v>4.673</v>
      </c>
      <c r="U30" s="8">
        <v>23.847000000000001</v>
      </c>
      <c r="V30">
        <v>7.06</v>
      </c>
      <c r="W30" s="7">
        <v>29.225999999999999</v>
      </c>
      <c r="X30" s="6">
        <v>33.22</v>
      </c>
      <c r="Y30" s="6">
        <v>32.411000000000001</v>
      </c>
      <c r="Z30">
        <v>14.157</v>
      </c>
      <c r="AA30">
        <v>25.905999999999999</v>
      </c>
      <c r="AB30">
        <v>47.360999999999997</v>
      </c>
      <c r="AC30">
        <v>15.507999999999999</v>
      </c>
      <c r="AD30">
        <f t="shared" si="1"/>
        <v>32.8155</v>
      </c>
      <c r="AE30">
        <f t="shared" si="2"/>
        <v>32.251999999999995</v>
      </c>
      <c r="AF30">
        <f t="shared" si="3"/>
        <v>18.3855</v>
      </c>
      <c r="AH30" s="1">
        <v>35145</v>
      </c>
      <c r="AI30">
        <v>36.487000000000002</v>
      </c>
      <c r="AJ30">
        <v>40.951999999999998</v>
      </c>
      <c r="AK30">
        <v>12.88</v>
      </c>
      <c r="AL30">
        <v>36.344000000000001</v>
      </c>
      <c r="AM30">
        <v>35.182000000000002</v>
      </c>
      <c r="AN30">
        <v>40.904000000000003</v>
      </c>
      <c r="AO30">
        <v>37.872</v>
      </c>
      <c r="AP30">
        <v>39.664999999999999</v>
      </c>
      <c r="AQ30">
        <v>37.582999999999998</v>
      </c>
      <c r="AR30">
        <v>42.121000000000002</v>
      </c>
      <c r="AS30">
        <v>13.597</v>
      </c>
      <c r="AT30">
        <v>34.295999999999999</v>
      </c>
      <c r="AU30">
        <v>35.201999999999998</v>
      </c>
      <c r="AV30">
        <v>35.466999999999999</v>
      </c>
      <c r="AX30" s="1">
        <v>35145</v>
      </c>
      <c r="AY30">
        <f t="shared" si="4"/>
        <v>4.1699999999999946</v>
      </c>
      <c r="AZ30">
        <f t="shared" si="5"/>
        <v>-33.406999999999996</v>
      </c>
      <c r="BA30">
        <f t="shared" si="6"/>
        <v>-5.8250000000000011</v>
      </c>
      <c r="BB30">
        <f t="shared" si="7"/>
        <v>-4.6530000000000022</v>
      </c>
      <c r="BC30">
        <f t="shared" si="8"/>
        <v>-30.509</v>
      </c>
      <c r="BD30">
        <f t="shared" si="9"/>
        <v>-17.057000000000002</v>
      </c>
      <c r="BE30">
        <f t="shared" si="10"/>
        <v>-30.812000000000001</v>
      </c>
      <c r="BF30">
        <f t="shared" si="11"/>
        <v>-10.439</v>
      </c>
      <c r="BG30">
        <f t="shared" si="12"/>
        <v>-4.3629999999999995</v>
      </c>
      <c r="BH30">
        <f t="shared" si="13"/>
        <v>-9.7100000000000009</v>
      </c>
      <c r="BI30">
        <f t="shared" si="14"/>
        <v>0.5600000000000005</v>
      </c>
      <c r="BJ30">
        <f t="shared" si="15"/>
        <v>-8.39</v>
      </c>
      <c r="BK30">
        <f t="shared" si="16"/>
        <v>12.158999999999999</v>
      </c>
      <c r="BL30">
        <f t="shared" si="17"/>
        <v>-19.959</v>
      </c>
      <c r="BM30">
        <f t="shared" si="18"/>
        <v>-7.0365000000000002</v>
      </c>
      <c r="BN30">
        <f t="shared" si="19"/>
        <v>-6.4435000000000038</v>
      </c>
      <c r="BO30">
        <f t="shared" si="20"/>
        <v>-21.922999999999998</v>
      </c>
    </row>
    <row r="31" spans="1:73" x14ac:dyDescent="0.35">
      <c r="A31" t="s">
        <v>118</v>
      </c>
      <c r="B31" t="s">
        <v>92</v>
      </c>
      <c r="C31">
        <v>190430</v>
      </c>
      <c r="D31" t="s">
        <v>91</v>
      </c>
      <c r="E31" t="s">
        <v>117</v>
      </c>
      <c r="F31" s="1">
        <v>35156</v>
      </c>
      <c r="G31">
        <v>24.721</v>
      </c>
      <c r="H31">
        <v>39.710999999999999</v>
      </c>
      <c r="I31">
        <v>1996</v>
      </c>
      <c r="J31">
        <v>4</v>
      </c>
      <c r="K31">
        <v>1</v>
      </c>
      <c r="L31" t="s">
        <v>116</v>
      </c>
      <c r="M31" t="s">
        <v>115</v>
      </c>
      <c r="O31" s="1">
        <v>35156</v>
      </c>
      <c r="P31" s="8">
        <v>24.721</v>
      </c>
      <c r="Q31" s="7">
        <v>59.375</v>
      </c>
      <c r="R31">
        <v>34.241</v>
      </c>
      <c r="S31">
        <v>28.146999999999998</v>
      </c>
      <c r="T31">
        <v>46.237000000000002</v>
      </c>
      <c r="U31" s="8">
        <v>31.504000000000001</v>
      </c>
      <c r="V31">
        <v>47.033000000000001</v>
      </c>
      <c r="W31" s="7">
        <v>37.962000000000003</v>
      </c>
      <c r="X31" s="6">
        <v>37.000999999999998</v>
      </c>
      <c r="Y31" s="6">
        <v>36.488999999999997</v>
      </c>
      <c r="Z31">
        <v>78.385999999999996</v>
      </c>
      <c r="AA31">
        <v>37.061999999999998</v>
      </c>
      <c r="AB31">
        <v>61.558999999999997</v>
      </c>
      <c r="AC31">
        <v>69.480999999999995</v>
      </c>
      <c r="AD31">
        <f t="shared" si="1"/>
        <v>36.744999999999997</v>
      </c>
      <c r="AE31">
        <f t="shared" si="2"/>
        <v>28.112500000000001</v>
      </c>
      <c r="AF31">
        <f t="shared" si="3"/>
        <v>48.668500000000002</v>
      </c>
      <c r="AH31" s="1">
        <v>35156</v>
      </c>
      <c r="AI31">
        <v>39.710999999999999</v>
      </c>
      <c r="AJ31">
        <v>48.835999999999999</v>
      </c>
      <c r="AK31">
        <v>15.872</v>
      </c>
      <c r="AL31">
        <v>38.619999999999997</v>
      </c>
      <c r="AM31">
        <v>33.831000000000003</v>
      </c>
      <c r="AN31">
        <v>46.253</v>
      </c>
      <c r="AO31">
        <v>42.113</v>
      </c>
      <c r="AP31">
        <v>45.804000000000002</v>
      </c>
      <c r="AQ31">
        <v>31.254000000000001</v>
      </c>
      <c r="AR31">
        <v>32.554000000000002</v>
      </c>
      <c r="AS31">
        <v>26.244</v>
      </c>
      <c r="AT31">
        <v>30.341000000000001</v>
      </c>
      <c r="AU31">
        <v>36.073</v>
      </c>
      <c r="AV31">
        <v>44.072000000000003</v>
      </c>
      <c r="AX31" s="1">
        <v>35156</v>
      </c>
      <c r="AY31">
        <f t="shared" si="4"/>
        <v>-14.989999999999998</v>
      </c>
      <c r="AZ31">
        <f t="shared" si="5"/>
        <v>10.539000000000001</v>
      </c>
      <c r="BA31">
        <f t="shared" si="6"/>
        <v>18.369</v>
      </c>
      <c r="BB31">
        <f t="shared" si="7"/>
        <v>-10.472999999999999</v>
      </c>
      <c r="BC31">
        <f t="shared" si="8"/>
        <v>12.405999999999999</v>
      </c>
      <c r="BD31">
        <f t="shared" si="9"/>
        <v>-14.748999999999999</v>
      </c>
      <c r="BE31">
        <f t="shared" si="10"/>
        <v>4.9200000000000017</v>
      </c>
      <c r="BF31">
        <f t="shared" si="11"/>
        <v>-7.8419999999999987</v>
      </c>
      <c r="BG31">
        <f t="shared" si="12"/>
        <v>5.7469999999999963</v>
      </c>
      <c r="BH31">
        <f t="shared" si="13"/>
        <v>3.9349999999999952</v>
      </c>
      <c r="BI31">
        <f t="shared" si="14"/>
        <v>52.141999999999996</v>
      </c>
      <c r="BJ31">
        <f t="shared" si="15"/>
        <v>6.7209999999999965</v>
      </c>
      <c r="BK31">
        <f t="shared" si="16"/>
        <v>25.485999999999997</v>
      </c>
      <c r="BL31">
        <f t="shared" si="17"/>
        <v>25.408999999999992</v>
      </c>
      <c r="BM31">
        <f t="shared" si="18"/>
        <v>4.8409999999999958</v>
      </c>
      <c r="BN31">
        <f t="shared" si="19"/>
        <v>-14.869499999999999</v>
      </c>
      <c r="BO31">
        <f t="shared" si="20"/>
        <v>1.3485000000000014</v>
      </c>
      <c r="BP31">
        <f>SUM(AD22:AD31)</f>
        <v>244.81600000000003</v>
      </c>
      <c r="BQ31">
        <f t="shared" ref="BQ31" si="27">SUM(AE22:AE31)</f>
        <v>277.84200000000004</v>
      </c>
      <c r="BR31">
        <f t="shared" ref="BR31" si="28">SUM(AF22:AF31)</f>
        <v>224.37800000000001</v>
      </c>
      <c r="BS31">
        <f>SUM(BM22:BM31)</f>
        <v>54.744499999999988</v>
      </c>
      <c r="BT31">
        <f t="shared" ref="BT31" si="29">SUM(BN22:BN31)</f>
        <v>27.022499999999997</v>
      </c>
      <c r="BU31">
        <f t="shared" ref="BU31" si="30">SUM(BO22:BO31)</f>
        <v>-6.6399999999999952</v>
      </c>
    </row>
    <row r="32" spans="1:73" x14ac:dyDescent="0.35">
      <c r="A32" t="s">
        <v>118</v>
      </c>
      <c r="B32" t="s">
        <v>92</v>
      </c>
      <c r="C32">
        <v>190430</v>
      </c>
      <c r="D32" t="s">
        <v>91</v>
      </c>
      <c r="E32" t="s">
        <v>117</v>
      </c>
      <c r="F32" s="1">
        <v>35166</v>
      </c>
      <c r="G32">
        <v>90.417000000000002</v>
      </c>
      <c r="H32">
        <v>53.213999999999999</v>
      </c>
      <c r="I32">
        <v>1996</v>
      </c>
      <c r="J32">
        <v>4</v>
      </c>
      <c r="K32">
        <v>2</v>
      </c>
      <c r="L32" t="s">
        <v>116</v>
      </c>
      <c r="M32" t="s">
        <v>115</v>
      </c>
      <c r="O32" s="1">
        <v>35166</v>
      </c>
      <c r="P32" s="8">
        <v>90.417000000000002</v>
      </c>
      <c r="Q32" s="7">
        <v>52.097999999999999</v>
      </c>
      <c r="R32">
        <v>27.032</v>
      </c>
      <c r="S32">
        <v>84.353999999999999</v>
      </c>
      <c r="T32">
        <v>62.706000000000003</v>
      </c>
      <c r="U32" s="8">
        <v>84.135000000000005</v>
      </c>
      <c r="V32">
        <v>46.061</v>
      </c>
      <c r="W32" s="7">
        <v>55.198</v>
      </c>
      <c r="X32" s="6">
        <v>21.187999999999999</v>
      </c>
      <c r="Y32" s="6">
        <v>52.521000000000001</v>
      </c>
      <c r="Z32">
        <v>19.13</v>
      </c>
      <c r="AA32">
        <v>23.346</v>
      </c>
      <c r="AB32">
        <v>22.960999999999999</v>
      </c>
      <c r="AC32">
        <v>31.568000000000001</v>
      </c>
      <c r="AD32">
        <f t="shared" si="1"/>
        <v>36.854500000000002</v>
      </c>
      <c r="AE32">
        <f t="shared" si="2"/>
        <v>87.27600000000001</v>
      </c>
      <c r="AF32">
        <f t="shared" si="3"/>
        <v>53.647999999999996</v>
      </c>
      <c r="AH32" s="1">
        <v>35166</v>
      </c>
      <c r="AI32">
        <v>53.213999999999999</v>
      </c>
      <c r="AJ32">
        <v>47.061</v>
      </c>
      <c r="AK32">
        <v>20.247</v>
      </c>
      <c r="AL32">
        <v>45.414999999999999</v>
      </c>
      <c r="AM32">
        <v>41.881999999999998</v>
      </c>
      <c r="AN32">
        <v>57.249000000000002</v>
      </c>
      <c r="AO32">
        <v>47.716999999999999</v>
      </c>
      <c r="AP32">
        <v>50.932000000000002</v>
      </c>
      <c r="AQ32">
        <v>36.085999999999999</v>
      </c>
      <c r="AR32">
        <v>42.345999999999997</v>
      </c>
      <c r="AS32">
        <v>23.981000000000002</v>
      </c>
      <c r="AT32">
        <v>36.366999999999997</v>
      </c>
      <c r="AU32">
        <v>34.933999999999997</v>
      </c>
      <c r="AV32">
        <v>41.531999999999996</v>
      </c>
      <c r="AX32" s="1">
        <v>35166</v>
      </c>
      <c r="AY32">
        <f t="shared" si="4"/>
        <v>37.203000000000003</v>
      </c>
      <c r="AZ32">
        <f t="shared" si="5"/>
        <v>5.036999999999999</v>
      </c>
      <c r="BA32">
        <f t="shared" si="6"/>
        <v>6.7850000000000001</v>
      </c>
      <c r="BB32">
        <f t="shared" si="7"/>
        <v>38.939</v>
      </c>
      <c r="BC32">
        <f t="shared" si="8"/>
        <v>20.824000000000005</v>
      </c>
      <c r="BD32">
        <f t="shared" si="9"/>
        <v>26.886000000000003</v>
      </c>
      <c r="BE32">
        <f t="shared" si="10"/>
        <v>-1.6559999999999988</v>
      </c>
      <c r="BF32">
        <f t="shared" si="11"/>
        <v>4.2659999999999982</v>
      </c>
      <c r="BG32">
        <f t="shared" si="12"/>
        <v>-14.898</v>
      </c>
      <c r="BH32">
        <f t="shared" si="13"/>
        <v>10.175000000000004</v>
      </c>
      <c r="BI32">
        <f t="shared" si="14"/>
        <v>-4.8510000000000026</v>
      </c>
      <c r="BJ32">
        <f t="shared" si="15"/>
        <v>-13.020999999999997</v>
      </c>
      <c r="BK32">
        <f t="shared" si="16"/>
        <v>-11.972999999999999</v>
      </c>
      <c r="BL32">
        <f t="shared" si="17"/>
        <v>-9.9639999999999951</v>
      </c>
      <c r="BM32">
        <f t="shared" si="18"/>
        <v>-2.3614999999999977</v>
      </c>
      <c r="BN32">
        <f t="shared" si="19"/>
        <v>32.044499999999999</v>
      </c>
      <c r="BO32">
        <f t="shared" si="20"/>
        <v>4.6514999999999986</v>
      </c>
    </row>
    <row r="33" spans="1:73" x14ac:dyDescent="0.35">
      <c r="A33" t="s">
        <v>118</v>
      </c>
      <c r="B33" t="s">
        <v>92</v>
      </c>
      <c r="C33">
        <v>190430</v>
      </c>
      <c r="D33" t="s">
        <v>91</v>
      </c>
      <c r="E33" t="s">
        <v>117</v>
      </c>
      <c r="F33" s="1">
        <v>35176</v>
      </c>
      <c r="G33">
        <v>45.119</v>
      </c>
      <c r="H33">
        <v>57.698</v>
      </c>
      <c r="I33">
        <v>1996</v>
      </c>
      <c r="J33">
        <v>4</v>
      </c>
      <c r="K33">
        <v>3</v>
      </c>
      <c r="L33" t="s">
        <v>116</v>
      </c>
      <c r="M33" t="s">
        <v>115</v>
      </c>
      <c r="O33" s="1">
        <v>35176</v>
      </c>
      <c r="P33" s="8">
        <v>45.119</v>
      </c>
      <c r="Q33" s="7">
        <v>49.012999999999998</v>
      </c>
      <c r="R33">
        <v>11.334</v>
      </c>
      <c r="S33">
        <v>69.004999999999995</v>
      </c>
      <c r="T33">
        <v>52.195999999999998</v>
      </c>
      <c r="U33" s="8">
        <v>68.933000000000007</v>
      </c>
      <c r="V33">
        <v>53.578000000000003</v>
      </c>
      <c r="W33" s="7">
        <v>65.638000000000005</v>
      </c>
      <c r="X33" s="6">
        <v>29.722999999999999</v>
      </c>
      <c r="Y33" s="6">
        <v>46.993000000000002</v>
      </c>
      <c r="Z33">
        <v>26.282</v>
      </c>
      <c r="AA33">
        <v>41.753</v>
      </c>
      <c r="AB33">
        <v>41.776000000000003</v>
      </c>
      <c r="AC33">
        <v>48.51</v>
      </c>
      <c r="AD33">
        <f t="shared" si="1"/>
        <v>38.358000000000004</v>
      </c>
      <c r="AE33">
        <f t="shared" si="2"/>
        <v>57.026000000000003</v>
      </c>
      <c r="AF33">
        <f t="shared" si="3"/>
        <v>57.325500000000005</v>
      </c>
      <c r="AH33" s="1">
        <v>35176</v>
      </c>
      <c r="AI33">
        <v>57.698</v>
      </c>
      <c r="AJ33">
        <v>53.917000000000002</v>
      </c>
      <c r="AK33">
        <v>26.893000000000001</v>
      </c>
      <c r="AL33">
        <v>57.534999999999997</v>
      </c>
      <c r="AM33">
        <v>46.25</v>
      </c>
      <c r="AN33">
        <v>63.523000000000003</v>
      </c>
      <c r="AO33">
        <v>48.015000000000001</v>
      </c>
      <c r="AP33">
        <v>59.603999999999999</v>
      </c>
      <c r="AQ33">
        <v>45.463999999999999</v>
      </c>
      <c r="AR33">
        <v>50.503</v>
      </c>
      <c r="AS33">
        <v>29.074999999999999</v>
      </c>
      <c r="AT33">
        <v>43.463999999999999</v>
      </c>
      <c r="AU33">
        <v>43.384</v>
      </c>
      <c r="AV33">
        <v>44.255000000000003</v>
      </c>
      <c r="AX33" s="1">
        <v>35176</v>
      </c>
      <c r="AY33">
        <f t="shared" si="4"/>
        <v>-12.579000000000001</v>
      </c>
      <c r="AZ33">
        <f t="shared" si="5"/>
        <v>-4.9040000000000035</v>
      </c>
      <c r="BA33">
        <f t="shared" si="6"/>
        <v>-15.559000000000001</v>
      </c>
      <c r="BB33">
        <f t="shared" si="7"/>
        <v>11.469999999999999</v>
      </c>
      <c r="BC33">
        <f t="shared" si="8"/>
        <v>5.945999999999998</v>
      </c>
      <c r="BD33">
        <f t="shared" si="9"/>
        <v>5.4100000000000037</v>
      </c>
      <c r="BE33">
        <f t="shared" si="10"/>
        <v>5.5630000000000024</v>
      </c>
      <c r="BF33">
        <f t="shared" si="11"/>
        <v>6.034000000000006</v>
      </c>
      <c r="BG33">
        <f t="shared" si="12"/>
        <v>-15.741</v>
      </c>
      <c r="BH33">
        <f t="shared" si="13"/>
        <v>-3.509999999999998</v>
      </c>
      <c r="BI33">
        <f t="shared" si="14"/>
        <v>-2.7929999999999993</v>
      </c>
      <c r="BJ33">
        <f t="shared" si="15"/>
        <v>-1.7109999999999985</v>
      </c>
      <c r="BK33">
        <f t="shared" si="16"/>
        <v>-1.607999999999997</v>
      </c>
      <c r="BL33">
        <f t="shared" si="17"/>
        <v>4.2549999999999955</v>
      </c>
      <c r="BM33">
        <f t="shared" si="18"/>
        <v>-9.6254999999999988</v>
      </c>
      <c r="BN33">
        <f t="shared" si="19"/>
        <v>-3.5844999999999985</v>
      </c>
      <c r="BO33">
        <f t="shared" si="20"/>
        <v>0.56500000000000128</v>
      </c>
    </row>
    <row r="34" spans="1:73" x14ac:dyDescent="0.35">
      <c r="A34" t="s">
        <v>118</v>
      </c>
      <c r="B34" t="s">
        <v>92</v>
      </c>
      <c r="C34">
        <v>190430</v>
      </c>
      <c r="D34" t="s">
        <v>91</v>
      </c>
      <c r="E34" t="s">
        <v>117</v>
      </c>
      <c r="F34" s="1">
        <v>35186</v>
      </c>
      <c r="G34">
        <v>49.427999999999997</v>
      </c>
      <c r="H34">
        <v>51.576999999999998</v>
      </c>
      <c r="I34">
        <v>1996</v>
      </c>
      <c r="J34">
        <v>5</v>
      </c>
      <c r="K34">
        <v>1</v>
      </c>
      <c r="L34" t="s">
        <v>116</v>
      </c>
      <c r="M34" t="s">
        <v>115</v>
      </c>
      <c r="O34" s="1">
        <v>35186</v>
      </c>
      <c r="P34" s="8">
        <v>49.427999999999997</v>
      </c>
      <c r="Q34" s="7">
        <v>9.3919999999999995</v>
      </c>
      <c r="R34">
        <v>21.021999999999998</v>
      </c>
      <c r="S34">
        <v>36.378999999999998</v>
      </c>
      <c r="T34">
        <v>34.701000000000001</v>
      </c>
      <c r="U34" s="8">
        <v>49.860999999999997</v>
      </c>
      <c r="V34">
        <v>26.548999999999999</v>
      </c>
      <c r="W34" s="7">
        <v>32.988999999999997</v>
      </c>
      <c r="X34" s="6">
        <v>32.335000000000001</v>
      </c>
      <c r="Y34" s="6">
        <v>20.306999999999999</v>
      </c>
      <c r="Z34">
        <v>22.173999999999999</v>
      </c>
      <c r="AA34">
        <v>25.864999999999998</v>
      </c>
      <c r="AB34">
        <v>33.831000000000003</v>
      </c>
      <c r="AC34">
        <v>22.459</v>
      </c>
      <c r="AD34">
        <f t="shared" si="1"/>
        <v>26.320999999999998</v>
      </c>
      <c r="AE34">
        <f t="shared" si="2"/>
        <v>49.644499999999994</v>
      </c>
      <c r="AF34">
        <f t="shared" si="3"/>
        <v>21.1905</v>
      </c>
      <c r="AH34" s="1">
        <v>35186</v>
      </c>
      <c r="AI34">
        <v>51.576999999999998</v>
      </c>
      <c r="AJ34">
        <v>48.759</v>
      </c>
      <c r="AK34">
        <v>33.969000000000001</v>
      </c>
      <c r="AL34">
        <v>54.351999999999997</v>
      </c>
      <c r="AM34">
        <v>38.313000000000002</v>
      </c>
      <c r="AN34">
        <v>52.942999999999998</v>
      </c>
      <c r="AO34">
        <v>45.436</v>
      </c>
      <c r="AP34">
        <v>53.771000000000001</v>
      </c>
      <c r="AQ34">
        <v>39.692</v>
      </c>
      <c r="AR34">
        <v>42.395000000000003</v>
      </c>
      <c r="AS34">
        <v>31.248000000000001</v>
      </c>
      <c r="AT34">
        <v>36.619</v>
      </c>
      <c r="AU34">
        <v>38.798999999999999</v>
      </c>
      <c r="AV34">
        <v>42.793999999999997</v>
      </c>
      <c r="AX34" s="1">
        <v>35186</v>
      </c>
      <c r="AY34">
        <f t="shared" si="4"/>
        <v>-2.1490000000000009</v>
      </c>
      <c r="AZ34">
        <f t="shared" si="5"/>
        <v>-39.367000000000004</v>
      </c>
      <c r="BA34">
        <f t="shared" si="6"/>
        <v>-12.947000000000003</v>
      </c>
      <c r="BB34">
        <f t="shared" si="7"/>
        <v>-17.972999999999999</v>
      </c>
      <c r="BC34">
        <f t="shared" si="8"/>
        <v>-3.6120000000000019</v>
      </c>
      <c r="BD34">
        <f t="shared" si="9"/>
        <v>-3.0820000000000007</v>
      </c>
      <c r="BE34">
        <f t="shared" si="10"/>
        <v>-18.887</v>
      </c>
      <c r="BF34">
        <f t="shared" si="11"/>
        <v>-20.782000000000004</v>
      </c>
      <c r="BG34">
        <f t="shared" si="12"/>
        <v>-7.3569999999999993</v>
      </c>
      <c r="BH34">
        <f t="shared" si="13"/>
        <v>-22.088000000000005</v>
      </c>
      <c r="BI34">
        <f t="shared" si="14"/>
        <v>-9.0740000000000016</v>
      </c>
      <c r="BJ34">
        <f t="shared" si="15"/>
        <v>-10.754000000000001</v>
      </c>
      <c r="BK34">
        <f t="shared" si="16"/>
        <v>-4.9679999999999964</v>
      </c>
      <c r="BL34">
        <f t="shared" si="17"/>
        <v>-20.334999999999997</v>
      </c>
      <c r="BM34">
        <f t="shared" si="18"/>
        <v>-14.722500000000002</v>
      </c>
      <c r="BN34">
        <f t="shared" si="19"/>
        <v>-2.6155000000000008</v>
      </c>
      <c r="BO34">
        <f t="shared" si="20"/>
        <v>-30.074500000000004</v>
      </c>
    </row>
    <row r="35" spans="1:73" x14ac:dyDescent="0.35">
      <c r="A35" t="s">
        <v>118</v>
      </c>
      <c r="B35" t="s">
        <v>92</v>
      </c>
      <c r="C35">
        <v>190430</v>
      </c>
      <c r="D35" t="s">
        <v>91</v>
      </c>
      <c r="E35" t="s">
        <v>117</v>
      </c>
      <c r="F35" s="1">
        <v>35196</v>
      </c>
      <c r="G35">
        <v>25.911000000000001</v>
      </c>
      <c r="H35">
        <v>65.837999999999994</v>
      </c>
      <c r="I35">
        <v>1996</v>
      </c>
      <c r="J35">
        <v>5</v>
      </c>
      <c r="K35">
        <v>2</v>
      </c>
      <c r="L35" t="s">
        <v>116</v>
      </c>
      <c r="M35" t="s">
        <v>115</v>
      </c>
      <c r="O35" s="1">
        <v>35196</v>
      </c>
      <c r="P35" s="8">
        <v>25.911000000000001</v>
      </c>
      <c r="Q35" s="7">
        <v>45.783000000000001</v>
      </c>
      <c r="R35">
        <v>25.33</v>
      </c>
      <c r="S35">
        <v>39.189</v>
      </c>
      <c r="T35">
        <v>37.093000000000004</v>
      </c>
      <c r="U35" s="8">
        <v>30.891999999999999</v>
      </c>
      <c r="V35">
        <v>32.061999999999998</v>
      </c>
      <c r="W35" s="7">
        <v>37.377000000000002</v>
      </c>
      <c r="X35" s="6">
        <v>17.649999999999999</v>
      </c>
      <c r="Y35" s="6">
        <v>28.484000000000002</v>
      </c>
      <c r="Z35">
        <v>13.021000000000001</v>
      </c>
      <c r="AA35">
        <v>40.975000000000001</v>
      </c>
      <c r="AB35">
        <v>20.222000000000001</v>
      </c>
      <c r="AC35">
        <v>41.189</v>
      </c>
      <c r="AD35">
        <f t="shared" si="1"/>
        <v>23.067</v>
      </c>
      <c r="AE35">
        <f t="shared" si="2"/>
        <v>28.401499999999999</v>
      </c>
      <c r="AF35">
        <f t="shared" si="3"/>
        <v>41.58</v>
      </c>
      <c r="AH35" s="1">
        <v>35196</v>
      </c>
      <c r="AI35">
        <v>65.837999999999994</v>
      </c>
      <c r="AJ35">
        <v>59.442</v>
      </c>
      <c r="AK35">
        <v>37.715000000000003</v>
      </c>
      <c r="AL35">
        <v>74.278999999999996</v>
      </c>
      <c r="AM35">
        <v>50.383000000000003</v>
      </c>
      <c r="AN35">
        <v>56.789000000000001</v>
      </c>
      <c r="AO35">
        <v>46.256</v>
      </c>
      <c r="AP35">
        <v>66.272999999999996</v>
      </c>
      <c r="AQ35">
        <v>40.621000000000002</v>
      </c>
      <c r="AR35">
        <v>42.262999999999998</v>
      </c>
      <c r="AS35">
        <v>31.372</v>
      </c>
      <c r="AT35">
        <v>33.933999999999997</v>
      </c>
      <c r="AU35">
        <v>32.328000000000003</v>
      </c>
      <c r="AV35">
        <v>41.875</v>
      </c>
      <c r="AX35" s="1">
        <v>35196</v>
      </c>
      <c r="AY35">
        <f t="shared" si="4"/>
        <v>-39.926999999999992</v>
      </c>
      <c r="AZ35">
        <f t="shared" si="5"/>
        <v>-13.658999999999999</v>
      </c>
      <c r="BA35">
        <f t="shared" si="6"/>
        <v>-12.385000000000005</v>
      </c>
      <c r="BB35">
        <f t="shared" si="7"/>
        <v>-35.089999999999996</v>
      </c>
      <c r="BC35">
        <f t="shared" si="8"/>
        <v>-13.29</v>
      </c>
      <c r="BD35">
        <f t="shared" si="9"/>
        <v>-25.897000000000002</v>
      </c>
      <c r="BE35">
        <f t="shared" si="10"/>
        <v>-14.194000000000003</v>
      </c>
      <c r="BF35">
        <f t="shared" si="11"/>
        <v>-28.895999999999994</v>
      </c>
      <c r="BG35">
        <f t="shared" si="12"/>
        <v>-22.971000000000004</v>
      </c>
      <c r="BH35">
        <f t="shared" si="13"/>
        <v>-13.778999999999996</v>
      </c>
      <c r="BI35">
        <f t="shared" si="14"/>
        <v>-18.350999999999999</v>
      </c>
      <c r="BJ35">
        <f t="shared" si="15"/>
        <v>7.0410000000000039</v>
      </c>
      <c r="BK35">
        <f t="shared" si="16"/>
        <v>-12.106000000000002</v>
      </c>
      <c r="BL35">
        <f t="shared" si="17"/>
        <v>-0.68599999999999994</v>
      </c>
      <c r="BM35">
        <f t="shared" si="18"/>
        <v>-18.375</v>
      </c>
      <c r="BN35">
        <f t="shared" si="19"/>
        <v>-32.911999999999999</v>
      </c>
      <c r="BO35">
        <f t="shared" si="20"/>
        <v>-21.277499999999996</v>
      </c>
    </row>
    <row r="36" spans="1:73" x14ac:dyDescent="0.35">
      <c r="A36" t="s">
        <v>118</v>
      </c>
      <c r="B36" t="s">
        <v>92</v>
      </c>
      <c r="C36">
        <v>190430</v>
      </c>
      <c r="D36" t="s">
        <v>91</v>
      </c>
      <c r="E36" t="s">
        <v>117</v>
      </c>
      <c r="F36" s="1">
        <v>35206</v>
      </c>
      <c r="G36">
        <v>77.290999999999997</v>
      </c>
      <c r="H36">
        <v>85.382000000000005</v>
      </c>
      <c r="I36">
        <v>1996</v>
      </c>
      <c r="J36">
        <v>5</v>
      </c>
      <c r="K36">
        <v>3</v>
      </c>
      <c r="L36" t="s">
        <v>116</v>
      </c>
      <c r="M36" t="s">
        <v>115</v>
      </c>
      <c r="O36" s="1">
        <v>35206</v>
      </c>
      <c r="P36" s="8">
        <v>77.290999999999997</v>
      </c>
      <c r="Q36" s="7">
        <v>84.986000000000004</v>
      </c>
      <c r="R36">
        <v>9.5109999999999992</v>
      </c>
      <c r="S36">
        <v>156.83099999999999</v>
      </c>
      <c r="T36">
        <v>95.078999999999994</v>
      </c>
      <c r="U36" s="8">
        <v>82.117999999999995</v>
      </c>
      <c r="V36">
        <v>97.105000000000004</v>
      </c>
      <c r="W36" s="7">
        <v>121.221</v>
      </c>
      <c r="X36" s="6">
        <v>24.359000000000002</v>
      </c>
      <c r="Y36" s="6">
        <v>42.996000000000002</v>
      </c>
      <c r="Z36">
        <v>20.312000000000001</v>
      </c>
      <c r="AA36">
        <v>76.39</v>
      </c>
      <c r="AB36">
        <v>45.84</v>
      </c>
      <c r="AC36">
        <v>94.122</v>
      </c>
      <c r="AD36">
        <f t="shared" si="1"/>
        <v>33.677500000000002</v>
      </c>
      <c r="AE36">
        <f t="shared" si="2"/>
        <v>79.704499999999996</v>
      </c>
      <c r="AF36">
        <f t="shared" si="3"/>
        <v>103.1035</v>
      </c>
      <c r="AH36" s="1">
        <v>35206</v>
      </c>
      <c r="AI36">
        <v>85.382000000000005</v>
      </c>
      <c r="AJ36">
        <v>67.271000000000001</v>
      </c>
      <c r="AK36">
        <v>35.003999999999998</v>
      </c>
      <c r="AL36">
        <v>82.504999999999995</v>
      </c>
      <c r="AM36">
        <v>46.956000000000003</v>
      </c>
      <c r="AN36">
        <v>66.834000000000003</v>
      </c>
      <c r="AO36">
        <v>53.283999999999999</v>
      </c>
      <c r="AP36">
        <v>73.716999999999999</v>
      </c>
      <c r="AQ36">
        <v>52.171999999999997</v>
      </c>
      <c r="AR36">
        <v>46.758000000000003</v>
      </c>
      <c r="AS36">
        <v>33.6</v>
      </c>
      <c r="AT36">
        <v>43.165999999999997</v>
      </c>
      <c r="AU36">
        <v>41.124000000000002</v>
      </c>
      <c r="AV36">
        <v>51.640999999999998</v>
      </c>
      <c r="AX36" s="1">
        <v>35206</v>
      </c>
      <c r="AY36">
        <f t="shared" si="4"/>
        <v>-8.0910000000000082</v>
      </c>
      <c r="AZ36">
        <f t="shared" si="5"/>
        <v>17.715000000000003</v>
      </c>
      <c r="BA36">
        <f t="shared" si="6"/>
        <v>-25.492999999999999</v>
      </c>
      <c r="BB36">
        <f t="shared" si="7"/>
        <v>74.325999999999993</v>
      </c>
      <c r="BC36">
        <f t="shared" si="8"/>
        <v>48.12299999999999</v>
      </c>
      <c r="BD36">
        <f t="shared" si="9"/>
        <v>15.283999999999992</v>
      </c>
      <c r="BE36">
        <f t="shared" si="10"/>
        <v>43.821000000000005</v>
      </c>
      <c r="BF36">
        <f t="shared" si="11"/>
        <v>47.504000000000005</v>
      </c>
      <c r="BG36">
        <f t="shared" si="12"/>
        <v>-27.812999999999995</v>
      </c>
      <c r="BH36">
        <f t="shared" si="13"/>
        <v>-3.7620000000000005</v>
      </c>
      <c r="BI36">
        <f t="shared" si="14"/>
        <v>-13.288</v>
      </c>
      <c r="BJ36">
        <f t="shared" si="15"/>
        <v>33.224000000000004</v>
      </c>
      <c r="BK36">
        <f t="shared" si="16"/>
        <v>4.7160000000000011</v>
      </c>
      <c r="BL36">
        <f t="shared" si="17"/>
        <v>42.481000000000002</v>
      </c>
      <c r="BM36">
        <f t="shared" si="18"/>
        <v>-15.787499999999998</v>
      </c>
      <c r="BN36">
        <f t="shared" si="19"/>
        <v>3.5964999999999918</v>
      </c>
      <c r="BO36">
        <f t="shared" si="20"/>
        <v>32.609500000000004</v>
      </c>
    </row>
    <row r="37" spans="1:73" x14ac:dyDescent="0.35">
      <c r="A37" t="s">
        <v>118</v>
      </c>
      <c r="B37" t="s">
        <v>92</v>
      </c>
      <c r="C37">
        <v>190430</v>
      </c>
      <c r="D37" t="s">
        <v>91</v>
      </c>
      <c r="E37" t="s">
        <v>117</v>
      </c>
      <c r="F37" s="1">
        <v>35217</v>
      </c>
      <c r="G37">
        <v>53.448999999999998</v>
      </c>
      <c r="H37">
        <v>103.074</v>
      </c>
      <c r="I37">
        <v>1996</v>
      </c>
      <c r="J37">
        <v>6</v>
      </c>
      <c r="K37">
        <v>1</v>
      </c>
      <c r="L37" t="s">
        <v>116</v>
      </c>
      <c r="M37" t="s">
        <v>115</v>
      </c>
      <c r="O37" s="1">
        <v>35217</v>
      </c>
      <c r="P37" s="8">
        <v>53.448999999999998</v>
      </c>
      <c r="Q37" s="7">
        <v>100.541</v>
      </c>
      <c r="R37">
        <v>36.978000000000002</v>
      </c>
      <c r="S37">
        <v>139.07499999999999</v>
      </c>
      <c r="T37">
        <v>42.228000000000002</v>
      </c>
      <c r="U37" s="8">
        <v>65.263000000000005</v>
      </c>
      <c r="V37">
        <v>85.781000000000006</v>
      </c>
      <c r="W37" s="7">
        <v>105.22499999999999</v>
      </c>
      <c r="X37" s="6">
        <v>44.220999999999997</v>
      </c>
      <c r="Y37" s="6">
        <v>27.734000000000002</v>
      </c>
      <c r="Z37">
        <v>49.896000000000001</v>
      </c>
      <c r="AA37">
        <v>37.997</v>
      </c>
      <c r="AB37">
        <v>51.807000000000002</v>
      </c>
      <c r="AC37">
        <v>75.016000000000005</v>
      </c>
      <c r="AD37">
        <f t="shared" si="1"/>
        <v>35.977499999999999</v>
      </c>
      <c r="AE37">
        <f t="shared" si="2"/>
        <v>59.356000000000002</v>
      </c>
      <c r="AF37">
        <f t="shared" si="3"/>
        <v>102.883</v>
      </c>
      <c r="AH37" s="1">
        <v>35217</v>
      </c>
      <c r="AI37">
        <v>103.074</v>
      </c>
      <c r="AJ37">
        <v>87.694000000000003</v>
      </c>
      <c r="AK37">
        <v>43.271999999999998</v>
      </c>
      <c r="AL37">
        <v>127.26300000000001</v>
      </c>
      <c r="AM37">
        <v>53.576000000000001</v>
      </c>
      <c r="AN37">
        <v>80.075999999999993</v>
      </c>
      <c r="AO37">
        <v>62.244</v>
      </c>
      <c r="AP37">
        <v>102.483</v>
      </c>
      <c r="AQ37">
        <v>58.920999999999999</v>
      </c>
      <c r="AR37">
        <v>50.692</v>
      </c>
      <c r="AS37">
        <v>41.758000000000003</v>
      </c>
      <c r="AT37">
        <v>42.198</v>
      </c>
      <c r="AU37">
        <v>37.640999999999998</v>
      </c>
      <c r="AV37">
        <v>55.892000000000003</v>
      </c>
      <c r="AX37" s="1">
        <v>35217</v>
      </c>
      <c r="AY37">
        <f t="shared" si="4"/>
        <v>-49.625</v>
      </c>
      <c r="AZ37">
        <f t="shared" si="5"/>
        <v>12.846999999999994</v>
      </c>
      <c r="BA37">
        <f t="shared" si="6"/>
        <v>-6.2939999999999969</v>
      </c>
      <c r="BB37">
        <f t="shared" si="7"/>
        <v>11.811999999999983</v>
      </c>
      <c r="BC37">
        <f t="shared" si="8"/>
        <v>-11.347999999999999</v>
      </c>
      <c r="BD37">
        <f t="shared" si="9"/>
        <v>-14.812999999999988</v>
      </c>
      <c r="BE37">
        <f t="shared" si="10"/>
        <v>23.537000000000006</v>
      </c>
      <c r="BF37">
        <f t="shared" si="11"/>
        <v>2.7419999999999902</v>
      </c>
      <c r="BG37">
        <f t="shared" si="12"/>
        <v>-14.700000000000003</v>
      </c>
      <c r="BH37">
        <f t="shared" si="13"/>
        <v>-22.957999999999998</v>
      </c>
      <c r="BI37">
        <f t="shared" si="14"/>
        <v>8.1379999999999981</v>
      </c>
      <c r="BJ37">
        <f t="shared" si="15"/>
        <v>-4.2010000000000005</v>
      </c>
      <c r="BK37">
        <f t="shared" si="16"/>
        <v>14.166000000000004</v>
      </c>
      <c r="BL37">
        <f t="shared" si="17"/>
        <v>19.124000000000002</v>
      </c>
      <c r="BM37">
        <f t="shared" si="18"/>
        <v>-18.829000000000001</v>
      </c>
      <c r="BN37">
        <f t="shared" si="19"/>
        <v>-32.218999999999994</v>
      </c>
      <c r="BO37">
        <f t="shared" si="20"/>
        <v>7.7944999999999922</v>
      </c>
    </row>
    <row r="38" spans="1:73" x14ac:dyDescent="0.35">
      <c r="A38" t="s">
        <v>118</v>
      </c>
      <c r="B38" t="s">
        <v>92</v>
      </c>
      <c r="C38">
        <v>190430</v>
      </c>
      <c r="D38" t="s">
        <v>91</v>
      </c>
      <c r="E38" t="s">
        <v>117</v>
      </c>
      <c r="F38" s="1">
        <v>35227</v>
      </c>
      <c r="G38">
        <v>38.545000000000002</v>
      </c>
      <c r="H38">
        <v>70.313000000000002</v>
      </c>
      <c r="I38">
        <v>1996</v>
      </c>
      <c r="J38">
        <v>6</v>
      </c>
      <c r="K38">
        <v>2</v>
      </c>
      <c r="L38" t="s">
        <v>116</v>
      </c>
      <c r="M38" t="s">
        <v>115</v>
      </c>
      <c r="O38" s="1">
        <v>35227</v>
      </c>
      <c r="P38" s="8">
        <v>38.545000000000002</v>
      </c>
      <c r="Q38" s="7">
        <v>110.983</v>
      </c>
      <c r="R38">
        <v>6.5000000000000002E-2</v>
      </c>
      <c r="S38">
        <v>133.43899999999999</v>
      </c>
      <c r="T38">
        <v>22.327000000000002</v>
      </c>
      <c r="U38" s="8">
        <v>19.399999999999999</v>
      </c>
      <c r="V38">
        <v>51.517000000000003</v>
      </c>
      <c r="W38" s="7">
        <v>90.882999999999996</v>
      </c>
      <c r="X38" s="6">
        <v>15.618</v>
      </c>
      <c r="Y38" s="6">
        <v>14.95</v>
      </c>
      <c r="Z38">
        <v>1.048</v>
      </c>
      <c r="AA38">
        <v>33.216000000000001</v>
      </c>
      <c r="AB38">
        <v>19.175000000000001</v>
      </c>
      <c r="AC38">
        <v>27.577000000000002</v>
      </c>
      <c r="AD38">
        <f t="shared" si="1"/>
        <v>15.283999999999999</v>
      </c>
      <c r="AE38">
        <f t="shared" si="2"/>
        <v>28.9725</v>
      </c>
      <c r="AF38">
        <f t="shared" si="3"/>
        <v>100.93299999999999</v>
      </c>
      <c r="AH38" s="1">
        <v>35227</v>
      </c>
      <c r="AI38">
        <v>70.313000000000002</v>
      </c>
      <c r="AJ38">
        <v>78.807000000000002</v>
      </c>
      <c r="AK38">
        <v>46.268000000000001</v>
      </c>
      <c r="AL38">
        <v>113.76600000000001</v>
      </c>
      <c r="AM38">
        <v>56.741999999999997</v>
      </c>
      <c r="AN38">
        <v>74.551000000000002</v>
      </c>
      <c r="AO38">
        <v>63.734999999999999</v>
      </c>
      <c r="AP38">
        <v>94.486000000000004</v>
      </c>
      <c r="AQ38">
        <v>42.853000000000002</v>
      </c>
      <c r="AR38">
        <v>51.485999999999997</v>
      </c>
      <c r="AS38">
        <v>38.11</v>
      </c>
      <c r="AT38">
        <v>40.965000000000003</v>
      </c>
      <c r="AU38">
        <v>34.881999999999998</v>
      </c>
      <c r="AV38">
        <v>45.664000000000001</v>
      </c>
      <c r="AX38" s="1">
        <v>35227</v>
      </c>
      <c r="AY38">
        <f t="shared" si="4"/>
        <v>-31.768000000000001</v>
      </c>
      <c r="AZ38">
        <f t="shared" si="5"/>
        <v>32.176000000000002</v>
      </c>
      <c r="BA38">
        <f t="shared" si="6"/>
        <v>-46.203000000000003</v>
      </c>
      <c r="BB38">
        <f t="shared" si="7"/>
        <v>19.672999999999988</v>
      </c>
      <c r="BC38">
        <f t="shared" si="8"/>
        <v>-34.414999999999992</v>
      </c>
      <c r="BD38">
        <f t="shared" si="9"/>
        <v>-55.151000000000003</v>
      </c>
      <c r="BE38">
        <f t="shared" si="10"/>
        <v>-12.217999999999996</v>
      </c>
      <c r="BF38">
        <f t="shared" si="11"/>
        <v>-3.6030000000000086</v>
      </c>
      <c r="BG38">
        <f t="shared" si="12"/>
        <v>-27.234999999999999</v>
      </c>
      <c r="BH38">
        <f t="shared" si="13"/>
        <v>-36.536000000000001</v>
      </c>
      <c r="BI38">
        <f t="shared" si="14"/>
        <v>-37.061999999999998</v>
      </c>
      <c r="BJ38">
        <f t="shared" si="15"/>
        <v>-7.7490000000000023</v>
      </c>
      <c r="BK38">
        <f t="shared" si="16"/>
        <v>-15.706999999999997</v>
      </c>
      <c r="BL38">
        <f t="shared" si="17"/>
        <v>-18.087</v>
      </c>
      <c r="BM38">
        <f t="shared" si="18"/>
        <v>-31.8855</v>
      </c>
      <c r="BN38">
        <f t="shared" si="19"/>
        <v>-43.459500000000006</v>
      </c>
      <c r="BO38">
        <f t="shared" si="20"/>
        <v>14.286499999999997</v>
      </c>
    </row>
    <row r="39" spans="1:73" x14ac:dyDescent="0.35">
      <c r="A39" t="s">
        <v>118</v>
      </c>
      <c r="B39" t="s">
        <v>92</v>
      </c>
      <c r="C39">
        <v>190430</v>
      </c>
      <c r="D39" t="s">
        <v>91</v>
      </c>
      <c r="E39" t="s">
        <v>117</v>
      </c>
      <c r="F39" s="1">
        <v>35237</v>
      </c>
      <c r="G39">
        <v>37.978000000000002</v>
      </c>
      <c r="H39">
        <v>68.933000000000007</v>
      </c>
      <c r="I39">
        <v>1996</v>
      </c>
      <c r="J39">
        <v>6</v>
      </c>
      <c r="K39">
        <v>3</v>
      </c>
      <c r="L39" t="s">
        <v>116</v>
      </c>
      <c r="M39" t="s">
        <v>115</v>
      </c>
      <c r="O39" s="1">
        <v>35237</v>
      </c>
      <c r="P39" s="8">
        <v>37.978000000000002</v>
      </c>
      <c r="Q39" s="7">
        <v>54.48</v>
      </c>
      <c r="R39">
        <v>46.084000000000003</v>
      </c>
      <c r="S39">
        <v>70.463999999999999</v>
      </c>
      <c r="T39">
        <v>62.524000000000001</v>
      </c>
      <c r="U39" s="8">
        <v>49.283999999999999</v>
      </c>
      <c r="V39">
        <v>59.337000000000003</v>
      </c>
      <c r="W39" s="7">
        <v>66.543999999999997</v>
      </c>
      <c r="X39" s="6">
        <v>52.445999999999998</v>
      </c>
      <c r="Y39" s="6">
        <v>52.94</v>
      </c>
      <c r="Z39">
        <v>42.390999999999998</v>
      </c>
      <c r="AA39">
        <v>34.072000000000003</v>
      </c>
      <c r="AB39">
        <v>29.058</v>
      </c>
      <c r="AC39">
        <v>33.738999999999997</v>
      </c>
      <c r="AD39">
        <f t="shared" si="1"/>
        <v>52.692999999999998</v>
      </c>
      <c r="AE39">
        <f t="shared" si="2"/>
        <v>43.631</v>
      </c>
      <c r="AF39">
        <f t="shared" si="3"/>
        <v>60.512</v>
      </c>
      <c r="AH39" s="1">
        <v>35237</v>
      </c>
      <c r="AI39">
        <v>68.933000000000007</v>
      </c>
      <c r="AJ39">
        <v>61.042000000000002</v>
      </c>
      <c r="AK39">
        <v>50.820999999999998</v>
      </c>
      <c r="AL39">
        <v>87.156999999999996</v>
      </c>
      <c r="AM39">
        <v>41.776000000000003</v>
      </c>
      <c r="AN39">
        <v>58.481999999999999</v>
      </c>
      <c r="AO39">
        <v>49.448999999999998</v>
      </c>
      <c r="AP39">
        <v>66.450999999999993</v>
      </c>
      <c r="AQ39">
        <v>42.848999999999997</v>
      </c>
      <c r="AR39">
        <v>42.256</v>
      </c>
      <c r="AS39">
        <v>43.942</v>
      </c>
      <c r="AT39">
        <v>32.72</v>
      </c>
      <c r="AU39">
        <v>42.075000000000003</v>
      </c>
      <c r="AV39">
        <v>41.570999999999998</v>
      </c>
      <c r="AX39" s="1">
        <v>35237</v>
      </c>
      <c r="AY39">
        <f t="shared" si="4"/>
        <v>-30.955000000000005</v>
      </c>
      <c r="AZ39">
        <f t="shared" si="5"/>
        <v>-6.5620000000000047</v>
      </c>
      <c r="BA39">
        <f t="shared" si="6"/>
        <v>-4.7369999999999948</v>
      </c>
      <c r="BB39">
        <f t="shared" si="7"/>
        <v>-16.692999999999998</v>
      </c>
      <c r="BC39">
        <f t="shared" si="8"/>
        <v>20.747999999999998</v>
      </c>
      <c r="BD39">
        <f t="shared" si="9"/>
        <v>-9.1980000000000004</v>
      </c>
      <c r="BE39">
        <f t="shared" si="10"/>
        <v>9.8880000000000052</v>
      </c>
      <c r="BF39">
        <f t="shared" si="11"/>
        <v>9.3000000000003524E-2</v>
      </c>
      <c r="BG39">
        <f t="shared" si="12"/>
        <v>9.5970000000000013</v>
      </c>
      <c r="BH39">
        <f t="shared" si="13"/>
        <v>10.683999999999997</v>
      </c>
      <c r="BI39">
        <f t="shared" si="14"/>
        <v>-1.5510000000000019</v>
      </c>
      <c r="BJ39">
        <f t="shared" si="15"/>
        <v>1.3520000000000039</v>
      </c>
      <c r="BK39">
        <f t="shared" si="16"/>
        <v>-13.017000000000003</v>
      </c>
      <c r="BL39">
        <f t="shared" si="17"/>
        <v>-7.8320000000000007</v>
      </c>
      <c r="BM39">
        <f t="shared" si="18"/>
        <v>10.140499999999999</v>
      </c>
      <c r="BN39">
        <f t="shared" si="19"/>
        <v>-20.076500000000003</v>
      </c>
      <c r="BO39">
        <f t="shared" si="20"/>
        <v>-3.2345000000000006</v>
      </c>
    </row>
    <row r="40" spans="1:73" x14ac:dyDescent="0.35">
      <c r="A40" t="s">
        <v>118</v>
      </c>
      <c r="B40" t="s">
        <v>92</v>
      </c>
      <c r="C40">
        <v>190430</v>
      </c>
      <c r="D40" t="s">
        <v>91</v>
      </c>
      <c r="E40" t="s">
        <v>117</v>
      </c>
      <c r="F40" s="1">
        <v>35247</v>
      </c>
      <c r="G40">
        <v>68.3</v>
      </c>
      <c r="H40">
        <v>43.015000000000001</v>
      </c>
      <c r="I40">
        <v>1996</v>
      </c>
      <c r="J40">
        <v>7</v>
      </c>
      <c r="K40">
        <v>1</v>
      </c>
      <c r="L40" t="s">
        <v>116</v>
      </c>
      <c r="M40" t="s">
        <v>115</v>
      </c>
      <c r="O40" s="1">
        <v>35247</v>
      </c>
      <c r="P40" s="8">
        <v>68.3</v>
      </c>
      <c r="Q40" s="7">
        <v>68.015000000000001</v>
      </c>
      <c r="R40">
        <v>56.225000000000001</v>
      </c>
      <c r="S40">
        <v>107.53400000000001</v>
      </c>
      <c r="T40">
        <v>65.369</v>
      </c>
      <c r="U40" s="8">
        <v>86.941000000000003</v>
      </c>
      <c r="V40">
        <v>51.787999999999997</v>
      </c>
      <c r="W40" s="7">
        <v>88.736000000000004</v>
      </c>
      <c r="X40" s="6">
        <v>43.856999999999999</v>
      </c>
      <c r="Y40" s="6">
        <v>74.063000000000002</v>
      </c>
      <c r="Z40">
        <v>42.988999999999997</v>
      </c>
      <c r="AA40">
        <v>58.677</v>
      </c>
      <c r="AB40">
        <v>23.885999999999999</v>
      </c>
      <c r="AC40">
        <v>35.457000000000001</v>
      </c>
      <c r="AD40">
        <f t="shared" si="1"/>
        <v>58.96</v>
      </c>
      <c r="AE40">
        <f t="shared" si="2"/>
        <v>77.620499999999993</v>
      </c>
      <c r="AF40">
        <f t="shared" si="3"/>
        <v>78.375500000000002</v>
      </c>
      <c r="AH40" s="1">
        <v>35247</v>
      </c>
      <c r="AI40">
        <v>43.015000000000001</v>
      </c>
      <c r="AJ40">
        <v>40.159999999999997</v>
      </c>
      <c r="AK40">
        <v>49.347999999999999</v>
      </c>
      <c r="AL40">
        <v>51.972999999999999</v>
      </c>
      <c r="AM40">
        <v>33.988</v>
      </c>
      <c r="AN40">
        <v>40.268000000000001</v>
      </c>
      <c r="AO40">
        <v>33.173999999999999</v>
      </c>
      <c r="AP40">
        <v>45.463000000000001</v>
      </c>
      <c r="AQ40">
        <v>33.283999999999999</v>
      </c>
      <c r="AR40">
        <v>28.29</v>
      </c>
      <c r="AS40">
        <v>44.536999999999999</v>
      </c>
      <c r="AT40">
        <v>27.192</v>
      </c>
      <c r="AU40">
        <v>29.952999999999999</v>
      </c>
      <c r="AV40">
        <v>29.902999999999999</v>
      </c>
      <c r="AX40" s="1">
        <v>35247</v>
      </c>
      <c r="AY40">
        <f t="shared" si="4"/>
        <v>25.284999999999997</v>
      </c>
      <c r="AZ40">
        <f t="shared" si="5"/>
        <v>27.855000000000004</v>
      </c>
      <c r="BA40">
        <f t="shared" si="6"/>
        <v>6.8770000000000024</v>
      </c>
      <c r="BB40">
        <f t="shared" si="7"/>
        <v>55.561000000000007</v>
      </c>
      <c r="BC40">
        <f t="shared" si="8"/>
        <v>31.381</v>
      </c>
      <c r="BD40">
        <f t="shared" si="9"/>
        <v>46.673000000000002</v>
      </c>
      <c r="BE40">
        <f t="shared" si="10"/>
        <v>18.613999999999997</v>
      </c>
      <c r="BF40">
        <f t="shared" si="11"/>
        <v>43.273000000000003</v>
      </c>
      <c r="BG40">
        <f t="shared" si="12"/>
        <v>10.573</v>
      </c>
      <c r="BH40">
        <f t="shared" si="13"/>
        <v>45.773000000000003</v>
      </c>
      <c r="BI40">
        <f t="shared" si="14"/>
        <v>-1.5480000000000018</v>
      </c>
      <c r="BJ40">
        <f t="shared" si="15"/>
        <v>31.484999999999999</v>
      </c>
      <c r="BK40">
        <f t="shared" si="16"/>
        <v>-6.0670000000000002</v>
      </c>
      <c r="BL40">
        <f t="shared" si="17"/>
        <v>5.554000000000002</v>
      </c>
      <c r="BM40">
        <f t="shared" si="18"/>
        <v>28.173000000000002</v>
      </c>
      <c r="BN40">
        <f t="shared" si="19"/>
        <v>35.978999999999999</v>
      </c>
      <c r="BO40">
        <f t="shared" si="20"/>
        <v>35.564000000000007</v>
      </c>
    </row>
    <row r="41" spans="1:73" x14ac:dyDescent="0.35">
      <c r="A41" t="s">
        <v>118</v>
      </c>
      <c r="B41" t="s">
        <v>92</v>
      </c>
      <c r="C41">
        <v>190430</v>
      </c>
      <c r="D41" t="s">
        <v>91</v>
      </c>
      <c r="E41" t="s">
        <v>117</v>
      </c>
      <c r="F41" s="1">
        <v>35257</v>
      </c>
      <c r="G41">
        <v>128.92400000000001</v>
      </c>
      <c r="H41">
        <v>30.093</v>
      </c>
      <c r="I41">
        <v>1996</v>
      </c>
      <c r="J41">
        <v>7</v>
      </c>
      <c r="K41">
        <v>2</v>
      </c>
      <c r="L41" t="s">
        <v>116</v>
      </c>
      <c r="M41" t="s">
        <v>115</v>
      </c>
      <c r="O41" s="1">
        <v>35257</v>
      </c>
      <c r="P41" s="8">
        <v>128.92400000000001</v>
      </c>
      <c r="Q41" s="7">
        <v>167.20400000000001</v>
      </c>
      <c r="R41">
        <v>59.228000000000002</v>
      </c>
      <c r="S41">
        <v>261.512</v>
      </c>
      <c r="T41">
        <v>82.611000000000004</v>
      </c>
      <c r="U41" s="8">
        <v>136.58799999999999</v>
      </c>
      <c r="V41">
        <v>105.22199999999999</v>
      </c>
      <c r="W41" s="7">
        <v>193.59700000000001</v>
      </c>
      <c r="X41" s="6">
        <v>97.561999999999998</v>
      </c>
      <c r="Y41" s="6">
        <v>79.248000000000005</v>
      </c>
      <c r="Z41">
        <v>39.447000000000003</v>
      </c>
      <c r="AA41">
        <v>30.878</v>
      </c>
      <c r="AB41">
        <v>55.332000000000001</v>
      </c>
      <c r="AC41">
        <v>77.757000000000005</v>
      </c>
      <c r="AD41">
        <f t="shared" si="1"/>
        <v>88.405000000000001</v>
      </c>
      <c r="AE41">
        <f t="shared" si="2"/>
        <v>132.756</v>
      </c>
      <c r="AF41">
        <f t="shared" si="3"/>
        <v>180.40050000000002</v>
      </c>
      <c r="AH41" s="1">
        <v>35257</v>
      </c>
      <c r="AI41">
        <v>30.093</v>
      </c>
      <c r="AJ41">
        <v>29.06</v>
      </c>
      <c r="AK41">
        <v>59.222000000000001</v>
      </c>
      <c r="AL41">
        <v>26.591999999999999</v>
      </c>
      <c r="AM41">
        <v>30.516999999999999</v>
      </c>
      <c r="AN41">
        <v>27.620999999999999</v>
      </c>
      <c r="AO41">
        <v>26.550999999999998</v>
      </c>
      <c r="AP41">
        <v>29.225000000000001</v>
      </c>
      <c r="AQ41">
        <v>36.817999999999998</v>
      </c>
      <c r="AR41">
        <v>36.145000000000003</v>
      </c>
      <c r="AS41">
        <v>48.212000000000003</v>
      </c>
      <c r="AT41">
        <v>28.507000000000001</v>
      </c>
      <c r="AU41">
        <v>41.290999999999997</v>
      </c>
      <c r="AV41">
        <v>29.376000000000001</v>
      </c>
      <c r="AX41" s="1">
        <v>35257</v>
      </c>
      <c r="AY41">
        <f t="shared" si="4"/>
        <v>98.831000000000003</v>
      </c>
      <c r="AZ41">
        <f t="shared" si="5"/>
        <v>138.14400000000001</v>
      </c>
      <c r="BA41">
        <f t="shared" si="6"/>
        <v>6.0000000000002274E-3</v>
      </c>
      <c r="BB41">
        <f t="shared" si="7"/>
        <v>234.92000000000002</v>
      </c>
      <c r="BC41">
        <f t="shared" si="8"/>
        <v>52.094000000000008</v>
      </c>
      <c r="BD41">
        <f t="shared" si="9"/>
        <v>108.967</v>
      </c>
      <c r="BE41">
        <f t="shared" si="10"/>
        <v>78.670999999999992</v>
      </c>
      <c r="BF41">
        <f t="shared" si="11"/>
        <v>164.37200000000001</v>
      </c>
      <c r="BG41">
        <f t="shared" si="12"/>
        <v>60.744</v>
      </c>
      <c r="BH41">
        <f t="shared" si="13"/>
        <v>43.103000000000002</v>
      </c>
      <c r="BI41">
        <f t="shared" si="14"/>
        <v>-8.7650000000000006</v>
      </c>
      <c r="BJ41">
        <f t="shared" si="15"/>
        <v>2.3709999999999987</v>
      </c>
      <c r="BK41">
        <f t="shared" si="16"/>
        <v>14.041000000000004</v>
      </c>
      <c r="BL41">
        <f t="shared" si="17"/>
        <v>48.381</v>
      </c>
      <c r="BM41">
        <f t="shared" si="18"/>
        <v>51.923500000000004</v>
      </c>
      <c r="BN41">
        <f t="shared" si="19"/>
        <v>103.899</v>
      </c>
      <c r="BO41">
        <f t="shared" si="20"/>
        <v>151.25800000000001</v>
      </c>
      <c r="BP41">
        <f>SUM(AD32:AD41)</f>
        <v>409.59749999999997</v>
      </c>
      <c r="BQ41">
        <f t="shared" ref="BQ41" si="31">SUM(AE32:AE41)</f>
        <v>644.38850000000002</v>
      </c>
      <c r="BR41">
        <f t="shared" ref="BR41" si="32">SUM(AF32:AF41)</f>
        <v>799.9514999999999</v>
      </c>
      <c r="BS41">
        <f>SUM(BM32:BM41)</f>
        <v>-21.349499999999992</v>
      </c>
      <c r="BT41">
        <f t="shared" ref="BT41" si="33">SUM(BN32:BN41)</f>
        <v>40.652000000000001</v>
      </c>
      <c r="BU41">
        <f t="shared" ref="BU41" si="34">SUM(BO32:BO41)</f>
        <v>192.14250000000001</v>
      </c>
    </row>
    <row r="42" spans="1:73" x14ac:dyDescent="0.35">
      <c r="A42" t="s">
        <v>118</v>
      </c>
      <c r="B42" t="s">
        <v>92</v>
      </c>
      <c r="C42">
        <v>190430</v>
      </c>
      <c r="D42" t="s">
        <v>91</v>
      </c>
      <c r="E42" t="s">
        <v>117</v>
      </c>
      <c r="F42" s="1">
        <v>35267</v>
      </c>
      <c r="G42">
        <v>2.4460000000000002</v>
      </c>
      <c r="H42">
        <v>14.494</v>
      </c>
      <c r="I42">
        <v>1996</v>
      </c>
      <c r="J42">
        <v>7</v>
      </c>
      <c r="K42">
        <v>3</v>
      </c>
      <c r="L42" t="s">
        <v>116</v>
      </c>
      <c r="M42" t="s">
        <v>115</v>
      </c>
      <c r="O42" s="1">
        <v>35267</v>
      </c>
      <c r="P42" s="8">
        <v>2.4460000000000002</v>
      </c>
      <c r="Q42" s="7">
        <v>0</v>
      </c>
      <c r="R42">
        <v>138.619</v>
      </c>
      <c r="S42">
        <v>0</v>
      </c>
      <c r="T42">
        <v>3.4159999999999999</v>
      </c>
      <c r="U42" s="8">
        <v>1.4730000000000001</v>
      </c>
      <c r="V42">
        <v>0.58199999999999996</v>
      </c>
      <c r="W42" s="7">
        <v>0.502</v>
      </c>
      <c r="X42" s="6">
        <v>15.222</v>
      </c>
      <c r="Y42" s="6">
        <v>7.6639999999999997</v>
      </c>
      <c r="Z42">
        <v>76.497</v>
      </c>
      <c r="AA42">
        <v>6.9710000000000001</v>
      </c>
      <c r="AB42">
        <v>47.863999999999997</v>
      </c>
      <c r="AC42">
        <v>0.92400000000000004</v>
      </c>
      <c r="AD42">
        <f t="shared" si="1"/>
        <v>11.443</v>
      </c>
      <c r="AE42">
        <f t="shared" si="2"/>
        <v>1.9595000000000002</v>
      </c>
      <c r="AF42">
        <f t="shared" si="3"/>
        <v>0.251</v>
      </c>
      <c r="AH42" s="1">
        <v>35267</v>
      </c>
      <c r="AI42">
        <v>14.494</v>
      </c>
      <c r="AJ42">
        <v>16.477</v>
      </c>
      <c r="AK42">
        <v>71.346999999999994</v>
      </c>
      <c r="AL42">
        <v>14.715</v>
      </c>
      <c r="AM42">
        <v>13.387</v>
      </c>
      <c r="AN42">
        <v>15.701000000000001</v>
      </c>
      <c r="AO42">
        <v>15.464</v>
      </c>
      <c r="AP42">
        <v>15.420999999999999</v>
      </c>
      <c r="AQ42">
        <v>27.07</v>
      </c>
      <c r="AR42">
        <v>22.706</v>
      </c>
      <c r="AS42">
        <v>56.36</v>
      </c>
      <c r="AT42">
        <v>20.417000000000002</v>
      </c>
      <c r="AU42">
        <v>41.110999999999997</v>
      </c>
      <c r="AV42">
        <v>18.437000000000001</v>
      </c>
      <c r="AX42" s="1">
        <v>35267</v>
      </c>
      <c r="AY42">
        <f t="shared" si="4"/>
        <v>-12.048</v>
      </c>
      <c r="AZ42">
        <f t="shared" si="5"/>
        <v>-16.477</v>
      </c>
      <c r="BA42">
        <f t="shared" si="6"/>
        <v>67.272000000000006</v>
      </c>
      <c r="BB42">
        <f t="shared" si="7"/>
        <v>-14.715</v>
      </c>
      <c r="BC42">
        <f t="shared" si="8"/>
        <v>-9.9710000000000001</v>
      </c>
      <c r="BD42">
        <f t="shared" si="9"/>
        <v>-14.228</v>
      </c>
      <c r="BE42">
        <f t="shared" si="10"/>
        <v>-14.882</v>
      </c>
      <c r="BF42">
        <f t="shared" si="11"/>
        <v>-14.918999999999999</v>
      </c>
      <c r="BG42">
        <f t="shared" si="12"/>
        <v>-11.848000000000001</v>
      </c>
      <c r="BH42">
        <f t="shared" si="13"/>
        <v>-15.042</v>
      </c>
      <c r="BI42">
        <f t="shared" si="14"/>
        <v>20.137</v>
      </c>
      <c r="BJ42">
        <f t="shared" si="15"/>
        <v>-13.446000000000002</v>
      </c>
      <c r="BK42">
        <f t="shared" si="16"/>
        <v>6.7530000000000001</v>
      </c>
      <c r="BL42">
        <f t="shared" si="17"/>
        <v>-17.513000000000002</v>
      </c>
      <c r="BM42">
        <f t="shared" si="18"/>
        <v>-13.445</v>
      </c>
      <c r="BN42">
        <f t="shared" si="19"/>
        <v>-13.138</v>
      </c>
      <c r="BO42">
        <f t="shared" si="20"/>
        <v>-15.698</v>
      </c>
    </row>
    <row r="43" spans="1:73" x14ac:dyDescent="0.35">
      <c r="A43" t="s">
        <v>118</v>
      </c>
      <c r="B43" t="s">
        <v>92</v>
      </c>
      <c r="C43">
        <v>190430</v>
      </c>
      <c r="D43" t="s">
        <v>91</v>
      </c>
      <c r="E43" t="s">
        <v>117</v>
      </c>
      <c r="F43" s="1">
        <v>35278</v>
      </c>
      <c r="G43">
        <v>25.184999999999999</v>
      </c>
      <c r="H43">
        <v>9.9049999999999994</v>
      </c>
      <c r="I43">
        <v>1996</v>
      </c>
      <c r="J43">
        <v>8</v>
      </c>
      <c r="K43">
        <v>1</v>
      </c>
      <c r="L43" t="s">
        <v>116</v>
      </c>
      <c r="M43" t="s">
        <v>115</v>
      </c>
      <c r="O43" s="1">
        <v>35278</v>
      </c>
      <c r="P43" s="8">
        <v>25.184999999999999</v>
      </c>
      <c r="Q43" s="7">
        <v>45.398000000000003</v>
      </c>
      <c r="R43">
        <v>84.962000000000003</v>
      </c>
      <c r="S43">
        <v>29.600999999999999</v>
      </c>
      <c r="T43">
        <v>35.600999999999999</v>
      </c>
      <c r="U43" s="8">
        <v>30.177</v>
      </c>
      <c r="V43">
        <v>47.203000000000003</v>
      </c>
      <c r="W43" s="7">
        <v>34.420999999999999</v>
      </c>
      <c r="X43" s="6">
        <v>40.475000000000001</v>
      </c>
      <c r="Y43" s="6">
        <v>32.866</v>
      </c>
      <c r="Z43">
        <v>50.518999999999998</v>
      </c>
      <c r="AA43">
        <v>47.765000000000001</v>
      </c>
      <c r="AB43">
        <v>47.67</v>
      </c>
      <c r="AC43">
        <v>67.879000000000005</v>
      </c>
      <c r="AD43">
        <f t="shared" si="1"/>
        <v>36.670500000000004</v>
      </c>
      <c r="AE43">
        <f t="shared" si="2"/>
        <v>27.680999999999997</v>
      </c>
      <c r="AF43">
        <f t="shared" si="3"/>
        <v>39.909500000000001</v>
      </c>
      <c r="AH43" s="1">
        <v>35278</v>
      </c>
      <c r="AI43">
        <v>9.9049999999999994</v>
      </c>
      <c r="AJ43">
        <v>11.943</v>
      </c>
      <c r="AK43">
        <v>70.19</v>
      </c>
      <c r="AL43">
        <v>9.1489999999999991</v>
      </c>
      <c r="AM43">
        <v>13.183999999999999</v>
      </c>
      <c r="AN43">
        <v>9.1080000000000005</v>
      </c>
      <c r="AO43">
        <v>11.657</v>
      </c>
      <c r="AP43">
        <v>8.5120000000000005</v>
      </c>
      <c r="AQ43">
        <v>29.001999999999999</v>
      </c>
      <c r="AR43">
        <v>21.77</v>
      </c>
      <c r="AS43">
        <v>59.145000000000003</v>
      </c>
      <c r="AT43">
        <v>24.69</v>
      </c>
      <c r="AU43">
        <v>40.307000000000002</v>
      </c>
      <c r="AV43">
        <v>13.821</v>
      </c>
      <c r="AX43" s="1">
        <v>35278</v>
      </c>
      <c r="AY43">
        <f t="shared" si="4"/>
        <v>15.28</v>
      </c>
      <c r="AZ43">
        <f t="shared" si="5"/>
        <v>33.455000000000005</v>
      </c>
      <c r="BA43">
        <f t="shared" si="6"/>
        <v>14.772000000000006</v>
      </c>
      <c r="BB43">
        <f t="shared" si="7"/>
        <v>20.451999999999998</v>
      </c>
      <c r="BC43">
        <f t="shared" si="8"/>
        <v>22.417000000000002</v>
      </c>
      <c r="BD43">
        <f t="shared" si="9"/>
        <v>21.068999999999999</v>
      </c>
      <c r="BE43">
        <f t="shared" si="10"/>
        <v>35.546000000000006</v>
      </c>
      <c r="BF43">
        <f t="shared" si="11"/>
        <v>25.908999999999999</v>
      </c>
      <c r="BG43">
        <f t="shared" si="12"/>
        <v>11.473000000000003</v>
      </c>
      <c r="BH43">
        <f t="shared" si="13"/>
        <v>11.096</v>
      </c>
      <c r="BI43">
        <f t="shared" si="14"/>
        <v>-8.6260000000000048</v>
      </c>
      <c r="BJ43">
        <f t="shared" si="15"/>
        <v>23.074999999999999</v>
      </c>
      <c r="BK43">
        <f t="shared" si="16"/>
        <v>7.3629999999999995</v>
      </c>
      <c r="BL43">
        <f t="shared" si="17"/>
        <v>54.058000000000007</v>
      </c>
      <c r="BM43">
        <f t="shared" si="18"/>
        <v>11.284500000000001</v>
      </c>
      <c r="BN43">
        <f t="shared" si="19"/>
        <v>18.174499999999998</v>
      </c>
      <c r="BO43">
        <f t="shared" si="20"/>
        <v>29.682000000000002</v>
      </c>
    </row>
    <row r="44" spans="1:73" x14ac:dyDescent="0.35">
      <c r="A44" t="s">
        <v>118</v>
      </c>
      <c r="B44" t="s">
        <v>92</v>
      </c>
      <c r="C44">
        <v>190430</v>
      </c>
      <c r="D44" t="s">
        <v>91</v>
      </c>
      <c r="E44" t="s">
        <v>117</v>
      </c>
      <c r="F44" s="1">
        <v>35288</v>
      </c>
      <c r="G44">
        <v>50.460999999999999</v>
      </c>
      <c r="H44">
        <v>15.83</v>
      </c>
      <c r="I44">
        <v>1996</v>
      </c>
      <c r="J44">
        <v>8</v>
      </c>
      <c r="K44">
        <v>2</v>
      </c>
      <c r="L44" t="s">
        <v>116</v>
      </c>
      <c r="M44" t="s">
        <v>115</v>
      </c>
      <c r="O44" s="1">
        <v>35288</v>
      </c>
      <c r="P44" s="8">
        <v>50.460999999999999</v>
      </c>
      <c r="Q44" s="7">
        <v>24.132000000000001</v>
      </c>
      <c r="R44">
        <v>60.555</v>
      </c>
      <c r="S44">
        <v>33.19</v>
      </c>
      <c r="T44">
        <v>42.366</v>
      </c>
      <c r="U44" s="8">
        <v>44.357999999999997</v>
      </c>
      <c r="V44">
        <v>25.427</v>
      </c>
      <c r="W44" s="7">
        <v>35.395000000000003</v>
      </c>
      <c r="X44" s="6">
        <v>46.54</v>
      </c>
      <c r="Y44" s="6">
        <v>47.093000000000004</v>
      </c>
      <c r="Z44">
        <v>52.642000000000003</v>
      </c>
      <c r="AA44">
        <v>54.103000000000002</v>
      </c>
      <c r="AB44">
        <v>58.551000000000002</v>
      </c>
      <c r="AC44">
        <v>18.483000000000001</v>
      </c>
      <c r="AD44">
        <f t="shared" si="1"/>
        <v>46.816500000000005</v>
      </c>
      <c r="AE44">
        <f t="shared" si="2"/>
        <v>47.409499999999994</v>
      </c>
      <c r="AF44">
        <f t="shared" si="3"/>
        <v>29.763500000000001</v>
      </c>
      <c r="AH44" s="1">
        <v>35288</v>
      </c>
      <c r="AI44">
        <v>15.83</v>
      </c>
      <c r="AJ44">
        <v>11.291</v>
      </c>
      <c r="AK44">
        <v>84.600999999999999</v>
      </c>
      <c r="AL44">
        <v>7.2279999999999998</v>
      </c>
      <c r="AM44">
        <v>19.565000000000001</v>
      </c>
      <c r="AN44">
        <v>15.471</v>
      </c>
      <c r="AO44">
        <v>14.666</v>
      </c>
      <c r="AP44">
        <v>9.7729999999999997</v>
      </c>
      <c r="AQ44">
        <v>32.033000000000001</v>
      </c>
      <c r="AR44">
        <v>23.664999999999999</v>
      </c>
      <c r="AS44">
        <v>73.462000000000003</v>
      </c>
      <c r="AT44">
        <v>23.452000000000002</v>
      </c>
      <c r="AU44">
        <v>46.143999999999998</v>
      </c>
      <c r="AV44">
        <v>19.777999999999999</v>
      </c>
      <c r="AX44" s="1">
        <v>35288</v>
      </c>
      <c r="AY44">
        <f t="shared" si="4"/>
        <v>34.631</v>
      </c>
      <c r="AZ44">
        <f t="shared" si="5"/>
        <v>12.841000000000001</v>
      </c>
      <c r="BA44">
        <f t="shared" si="6"/>
        <v>-24.045999999999999</v>
      </c>
      <c r="BB44">
        <f t="shared" si="7"/>
        <v>25.961999999999996</v>
      </c>
      <c r="BC44">
        <f t="shared" si="8"/>
        <v>22.800999999999998</v>
      </c>
      <c r="BD44">
        <f t="shared" si="9"/>
        <v>28.886999999999997</v>
      </c>
      <c r="BE44">
        <f t="shared" si="10"/>
        <v>10.760999999999999</v>
      </c>
      <c r="BF44">
        <f t="shared" si="11"/>
        <v>25.622000000000003</v>
      </c>
      <c r="BG44">
        <f t="shared" si="12"/>
        <v>14.506999999999998</v>
      </c>
      <c r="BH44">
        <f t="shared" si="13"/>
        <v>23.428000000000004</v>
      </c>
      <c r="BI44">
        <f t="shared" si="14"/>
        <v>-20.82</v>
      </c>
      <c r="BJ44">
        <f t="shared" si="15"/>
        <v>30.651</v>
      </c>
      <c r="BK44">
        <f t="shared" si="16"/>
        <v>12.407000000000004</v>
      </c>
      <c r="BL44">
        <f t="shared" si="17"/>
        <v>-1.2949999999999982</v>
      </c>
      <c r="BM44">
        <f t="shared" si="18"/>
        <v>18.967500000000001</v>
      </c>
      <c r="BN44">
        <f t="shared" si="19"/>
        <v>31.759</v>
      </c>
      <c r="BO44">
        <f t="shared" si="20"/>
        <v>19.231500000000004</v>
      </c>
    </row>
    <row r="45" spans="1:73" x14ac:dyDescent="0.35">
      <c r="A45" t="s">
        <v>118</v>
      </c>
      <c r="B45" t="s">
        <v>92</v>
      </c>
      <c r="C45">
        <v>190430</v>
      </c>
      <c r="D45" t="s">
        <v>91</v>
      </c>
      <c r="E45" t="s">
        <v>117</v>
      </c>
      <c r="F45" s="1">
        <v>35298</v>
      </c>
      <c r="G45">
        <v>56.189</v>
      </c>
      <c r="H45">
        <v>14.377000000000001</v>
      </c>
      <c r="I45">
        <v>1996</v>
      </c>
      <c r="J45">
        <v>8</v>
      </c>
      <c r="K45">
        <v>3</v>
      </c>
      <c r="L45" t="s">
        <v>116</v>
      </c>
      <c r="M45" t="s">
        <v>115</v>
      </c>
      <c r="O45" s="1">
        <v>35298</v>
      </c>
      <c r="P45" s="8">
        <v>56.189</v>
      </c>
      <c r="Q45" s="7">
        <v>33.347000000000001</v>
      </c>
      <c r="R45">
        <v>75.320999999999998</v>
      </c>
      <c r="S45">
        <v>40.902000000000001</v>
      </c>
      <c r="T45">
        <v>24.021000000000001</v>
      </c>
      <c r="U45" s="8">
        <v>28.44</v>
      </c>
      <c r="V45">
        <v>40.819000000000003</v>
      </c>
      <c r="W45" s="7">
        <v>37.398000000000003</v>
      </c>
      <c r="X45" s="6">
        <v>78.691000000000003</v>
      </c>
      <c r="Y45" s="6">
        <v>67.813000000000002</v>
      </c>
      <c r="Z45">
        <v>86.457999999999998</v>
      </c>
      <c r="AA45">
        <v>68.801000000000002</v>
      </c>
      <c r="AB45">
        <v>97.215000000000003</v>
      </c>
      <c r="AC45">
        <v>41.594999999999999</v>
      </c>
      <c r="AD45">
        <f t="shared" si="1"/>
        <v>73.25200000000001</v>
      </c>
      <c r="AE45">
        <f t="shared" si="2"/>
        <v>42.314500000000002</v>
      </c>
      <c r="AF45">
        <f t="shared" si="3"/>
        <v>35.372500000000002</v>
      </c>
      <c r="AH45" s="1">
        <v>35298</v>
      </c>
      <c r="AI45">
        <v>14.377000000000001</v>
      </c>
      <c r="AJ45">
        <v>11.715</v>
      </c>
      <c r="AK45">
        <v>79.459000000000003</v>
      </c>
      <c r="AL45">
        <v>6.9420000000000002</v>
      </c>
      <c r="AM45">
        <v>24.167000000000002</v>
      </c>
      <c r="AN45">
        <v>14.318</v>
      </c>
      <c r="AO45">
        <v>18.428999999999998</v>
      </c>
      <c r="AP45">
        <v>9.8309999999999995</v>
      </c>
      <c r="AQ45">
        <v>53.685000000000002</v>
      </c>
      <c r="AR45">
        <v>35.954999999999998</v>
      </c>
      <c r="AS45">
        <v>71.238</v>
      </c>
      <c r="AT45">
        <v>32.405999999999999</v>
      </c>
      <c r="AU45">
        <v>57.012</v>
      </c>
      <c r="AV45">
        <v>24.579000000000001</v>
      </c>
      <c r="AX45" s="1">
        <v>35298</v>
      </c>
      <c r="AY45">
        <f t="shared" si="4"/>
        <v>41.811999999999998</v>
      </c>
      <c r="AZ45">
        <f t="shared" si="5"/>
        <v>21.632000000000001</v>
      </c>
      <c r="BA45">
        <f t="shared" si="6"/>
        <v>-4.1380000000000052</v>
      </c>
      <c r="BB45">
        <f t="shared" si="7"/>
        <v>33.96</v>
      </c>
      <c r="BC45">
        <f t="shared" si="8"/>
        <v>-0.1460000000000008</v>
      </c>
      <c r="BD45">
        <f t="shared" si="9"/>
        <v>14.122000000000002</v>
      </c>
      <c r="BE45">
        <f t="shared" si="10"/>
        <v>22.390000000000004</v>
      </c>
      <c r="BF45">
        <f t="shared" si="11"/>
        <v>27.567000000000004</v>
      </c>
      <c r="BG45">
        <f t="shared" si="12"/>
        <v>25.006</v>
      </c>
      <c r="BH45">
        <f t="shared" si="13"/>
        <v>31.858000000000004</v>
      </c>
      <c r="BI45">
        <f t="shared" si="14"/>
        <v>15.219999999999999</v>
      </c>
      <c r="BJ45">
        <f t="shared" si="15"/>
        <v>36.395000000000003</v>
      </c>
      <c r="BK45">
        <f t="shared" si="16"/>
        <v>40.203000000000003</v>
      </c>
      <c r="BL45">
        <f t="shared" si="17"/>
        <v>17.015999999999998</v>
      </c>
      <c r="BM45">
        <f t="shared" si="18"/>
        <v>28.432000000000002</v>
      </c>
      <c r="BN45">
        <f t="shared" si="19"/>
        <v>27.966999999999999</v>
      </c>
      <c r="BO45">
        <f t="shared" si="20"/>
        <v>24.599500000000003</v>
      </c>
    </row>
    <row r="46" spans="1:73" x14ac:dyDescent="0.35">
      <c r="A46" t="s">
        <v>118</v>
      </c>
      <c r="B46" t="s">
        <v>92</v>
      </c>
      <c r="C46">
        <v>190430</v>
      </c>
      <c r="D46" t="s">
        <v>91</v>
      </c>
      <c r="E46" t="s">
        <v>117</v>
      </c>
      <c r="F46" s="1">
        <v>35309</v>
      </c>
      <c r="G46">
        <v>14.945</v>
      </c>
      <c r="H46">
        <v>14.073</v>
      </c>
      <c r="I46">
        <v>1996</v>
      </c>
      <c r="J46">
        <v>9</v>
      </c>
      <c r="K46">
        <v>1</v>
      </c>
      <c r="L46" t="s">
        <v>116</v>
      </c>
      <c r="M46" t="s">
        <v>115</v>
      </c>
      <c r="O46" s="1">
        <v>35309</v>
      </c>
      <c r="P46" s="8">
        <v>14.945</v>
      </c>
      <c r="Q46" s="7">
        <v>20.884</v>
      </c>
      <c r="R46">
        <v>103.84699999999999</v>
      </c>
      <c r="S46">
        <v>9.7840000000000007</v>
      </c>
      <c r="T46">
        <v>22.936</v>
      </c>
      <c r="U46" s="8">
        <v>10.238</v>
      </c>
      <c r="V46">
        <v>27.704999999999998</v>
      </c>
      <c r="W46" s="7">
        <v>14.528</v>
      </c>
      <c r="X46" s="6">
        <v>27.341999999999999</v>
      </c>
      <c r="Y46" s="6">
        <v>25.202999999999999</v>
      </c>
      <c r="Z46">
        <v>85.683000000000007</v>
      </c>
      <c r="AA46">
        <v>42.505000000000003</v>
      </c>
      <c r="AB46">
        <v>69.847999999999999</v>
      </c>
      <c r="AC46">
        <v>29.911999999999999</v>
      </c>
      <c r="AD46">
        <f t="shared" si="1"/>
        <v>26.272500000000001</v>
      </c>
      <c r="AE46">
        <f t="shared" si="2"/>
        <v>12.5915</v>
      </c>
      <c r="AF46">
        <f t="shared" si="3"/>
        <v>17.706</v>
      </c>
      <c r="AH46" s="1">
        <v>35309</v>
      </c>
      <c r="AI46">
        <v>14.073</v>
      </c>
      <c r="AJ46">
        <v>13.02</v>
      </c>
      <c r="AK46">
        <v>73.605000000000004</v>
      </c>
      <c r="AL46">
        <v>6.1970000000000001</v>
      </c>
      <c r="AM46">
        <v>26.393000000000001</v>
      </c>
      <c r="AN46">
        <v>16.166</v>
      </c>
      <c r="AO46">
        <v>20.734000000000002</v>
      </c>
      <c r="AP46">
        <v>10.204000000000001</v>
      </c>
      <c r="AQ46">
        <v>37.387999999999998</v>
      </c>
      <c r="AR46">
        <v>30.725000000000001</v>
      </c>
      <c r="AS46">
        <v>66.527000000000001</v>
      </c>
      <c r="AT46">
        <v>34.546999999999997</v>
      </c>
      <c r="AU46">
        <v>48.887999999999998</v>
      </c>
      <c r="AV46">
        <v>26.353999999999999</v>
      </c>
      <c r="AX46" s="1">
        <v>35309</v>
      </c>
      <c r="AY46">
        <f t="shared" si="4"/>
        <v>0.87199999999999989</v>
      </c>
      <c r="AZ46">
        <f t="shared" si="5"/>
        <v>7.8640000000000008</v>
      </c>
      <c r="BA46">
        <f t="shared" si="6"/>
        <v>30.24199999999999</v>
      </c>
      <c r="BB46">
        <f t="shared" si="7"/>
        <v>3.5870000000000006</v>
      </c>
      <c r="BC46">
        <f t="shared" si="8"/>
        <v>-3.4570000000000007</v>
      </c>
      <c r="BD46">
        <f t="shared" si="9"/>
        <v>-5.9280000000000008</v>
      </c>
      <c r="BE46">
        <f t="shared" si="10"/>
        <v>6.9709999999999965</v>
      </c>
      <c r="BF46">
        <f t="shared" si="11"/>
        <v>4.3239999999999998</v>
      </c>
      <c r="BG46">
        <f t="shared" si="12"/>
        <v>-10.045999999999999</v>
      </c>
      <c r="BH46">
        <f t="shared" si="13"/>
        <v>-5.522000000000002</v>
      </c>
      <c r="BI46">
        <f t="shared" si="14"/>
        <v>19.156000000000006</v>
      </c>
      <c r="BJ46">
        <f t="shared" si="15"/>
        <v>7.9580000000000055</v>
      </c>
      <c r="BK46">
        <f t="shared" si="16"/>
        <v>20.96</v>
      </c>
      <c r="BL46">
        <f t="shared" si="17"/>
        <v>3.5579999999999998</v>
      </c>
      <c r="BM46">
        <f t="shared" si="18"/>
        <v>-7.7840000000000007</v>
      </c>
      <c r="BN46">
        <f t="shared" si="19"/>
        <v>-2.5280000000000005</v>
      </c>
      <c r="BO46">
        <f t="shared" si="20"/>
        <v>6.0940000000000003</v>
      </c>
    </row>
    <row r="47" spans="1:73" x14ac:dyDescent="0.35">
      <c r="A47" t="s">
        <v>118</v>
      </c>
      <c r="B47" t="s">
        <v>92</v>
      </c>
      <c r="C47">
        <v>190430</v>
      </c>
      <c r="D47" t="s">
        <v>91</v>
      </c>
      <c r="E47" t="s">
        <v>117</v>
      </c>
      <c r="F47" s="1">
        <v>35319</v>
      </c>
      <c r="G47">
        <v>17.335999999999999</v>
      </c>
      <c r="H47">
        <v>22.364000000000001</v>
      </c>
      <c r="I47">
        <v>1996</v>
      </c>
      <c r="J47">
        <v>9</v>
      </c>
      <c r="K47">
        <v>2</v>
      </c>
      <c r="L47" t="s">
        <v>116</v>
      </c>
      <c r="M47" t="s">
        <v>115</v>
      </c>
      <c r="O47" s="1">
        <v>35319</v>
      </c>
      <c r="P47" s="8">
        <v>17.335999999999999</v>
      </c>
      <c r="Q47" s="7">
        <v>5.85</v>
      </c>
      <c r="R47">
        <v>32.445999999999998</v>
      </c>
      <c r="S47">
        <v>2</v>
      </c>
      <c r="T47">
        <v>7.6970000000000001</v>
      </c>
      <c r="U47" s="8">
        <v>8.0540000000000003</v>
      </c>
      <c r="V47">
        <v>5.2370000000000001</v>
      </c>
      <c r="W47" s="7">
        <v>3.2570000000000001</v>
      </c>
      <c r="X47" s="6">
        <v>26.379000000000001</v>
      </c>
      <c r="Y47" s="6">
        <v>17.622</v>
      </c>
      <c r="Z47">
        <v>44.220999999999997</v>
      </c>
      <c r="AA47">
        <v>9.5289999999999999</v>
      </c>
      <c r="AB47">
        <v>51.121000000000002</v>
      </c>
      <c r="AC47">
        <v>13.797000000000001</v>
      </c>
      <c r="AD47">
        <f t="shared" si="1"/>
        <v>22.000500000000002</v>
      </c>
      <c r="AE47">
        <f t="shared" si="2"/>
        <v>12.695</v>
      </c>
      <c r="AF47">
        <f t="shared" si="3"/>
        <v>4.5534999999999997</v>
      </c>
      <c r="AH47" s="1">
        <v>35319</v>
      </c>
      <c r="AI47">
        <v>22.364000000000001</v>
      </c>
      <c r="AJ47">
        <v>24.206</v>
      </c>
      <c r="AK47">
        <v>53.024000000000001</v>
      </c>
      <c r="AL47">
        <v>20.512</v>
      </c>
      <c r="AM47">
        <v>28.675000000000001</v>
      </c>
      <c r="AN47">
        <v>23.131</v>
      </c>
      <c r="AO47">
        <v>25.69</v>
      </c>
      <c r="AP47">
        <v>21.638000000000002</v>
      </c>
      <c r="AQ47">
        <v>49.246000000000002</v>
      </c>
      <c r="AR47">
        <v>40.287999999999997</v>
      </c>
      <c r="AS47">
        <v>56.045000000000002</v>
      </c>
      <c r="AT47">
        <v>36.966000000000001</v>
      </c>
      <c r="AU47">
        <v>49.436999999999998</v>
      </c>
      <c r="AV47">
        <v>30.068999999999999</v>
      </c>
      <c r="AX47" s="1">
        <v>35319</v>
      </c>
      <c r="AY47">
        <f t="shared" si="4"/>
        <v>-5.0280000000000022</v>
      </c>
      <c r="AZ47">
        <f t="shared" si="5"/>
        <v>-18.356000000000002</v>
      </c>
      <c r="BA47">
        <f t="shared" si="6"/>
        <v>-20.578000000000003</v>
      </c>
      <c r="BB47">
        <f t="shared" si="7"/>
        <v>-18.512</v>
      </c>
      <c r="BC47">
        <f t="shared" si="8"/>
        <v>-20.978000000000002</v>
      </c>
      <c r="BD47">
        <f t="shared" si="9"/>
        <v>-15.077</v>
      </c>
      <c r="BE47">
        <f t="shared" si="10"/>
        <v>-20.453000000000003</v>
      </c>
      <c r="BF47">
        <f t="shared" si="11"/>
        <v>-18.381</v>
      </c>
      <c r="BG47">
        <f t="shared" si="12"/>
        <v>-22.867000000000001</v>
      </c>
      <c r="BH47">
        <f t="shared" si="13"/>
        <v>-22.665999999999997</v>
      </c>
      <c r="BI47">
        <f t="shared" si="14"/>
        <v>-11.824000000000005</v>
      </c>
      <c r="BJ47">
        <f t="shared" si="15"/>
        <v>-27.437000000000001</v>
      </c>
      <c r="BK47">
        <f t="shared" si="16"/>
        <v>1.6840000000000046</v>
      </c>
      <c r="BL47">
        <f t="shared" si="17"/>
        <v>-16.271999999999998</v>
      </c>
      <c r="BM47">
        <f t="shared" si="18"/>
        <v>-22.766500000000001</v>
      </c>
      <c r="BN47">
        <f t="shared" si="19"/>
        <v>-10.052500000000002</v>
      </c>
      <c r="BO47">
        <f t="shared" si="20"/>
        <v>-18.368500000000001</v>
      </c>
    </row>
    <row r="48" spans="1:73" x14ac:dyDescent="0.35">
      <c r="A48" t="s">
        <v>118</v>
      </c>
      <c r="B48" t="s">
        <v>92</v>
      </c>
      <c r="C48">
        <v>190430</v>
      </c>
      <c r="D48" t="s">
        <v>91</v>
      </c>
      <c r="E48" t="s">
        <v>117</v>
      </c>
      <c r="F48" s="1">
        <v>35329</v>
      </c>
      <c r="G48">
        <v>5.4560000000000004</v>
      </c>
      <c r="H48">
        <v>36.192</v>
      </c>
      <c r="I48">
        <v>1996</v>
      </c>
      <c r="J48">
        <v>9</v>
      </c>
      <c r="K48">
        <v>3</v>
      </c>
      <c r="L48" t="s">
        <v>116</v>
      </c>
      <c r="M48" t="s">
        <v>115</v>
      </c>
      <c r="O48" s="1">
        <v>35329</v>
      </c>
      <c r="P48" s="8">
        <v>5.4560000000000004</v>
      </c>
      <c r="Q48" s="7">
        <v>1.2130000000000001</v>
      </c>
      <c r="R48">
        <v>32.1</v>
      </c>
      <c r="S48">
        <v>2.621</v>
      </c>
      <c r="T48">
        <v>10.66</v>
      </c>
      <c r="U48" s="8">
        <v>3.9289999999999998</v>
      </c>
      <c r="V48">
        <v>5.4740000000000002</v>
      </c>
      <c r="W48" s="7">
        <v>3.1320000000000001</v>
      </c>
      <c r="X48" s="6">
        <v>20.193000000000001</v>
      </c>
      <c r="Y48" s="6">
        <v>12.907999999999999</v>
      </c>
      <c r="Z48">
        <v>38.085000000000001</v>
      </c>
      <c r="AA48">
        <v>23.664999999999999</v>
      </c>
      <c r="AB48">
        <v>21.844999999999999</v>
      </c>
      <c r="AC48">
        <v>11.069000000000001</v>
      </c>
      <c r="AD48">
        <f t="shared" si="1"/>
        <v>16.5505</v>
      </c>
      <c r="AE48">
        <f t="shared" si="2"/>
        <v>4.6924999999999999</v>
      </c>
      <c r="AF48">
        <f t="shared" si="3"/>
        <v>2.1725000000000003</v>
      </c>
      <c r="AH48" s="1">
        <v>35329</v>
      </c>
      <c r="AI48">
        <v>36.192</v>
      </c>
      <c r="AJ48">
        <v>35.404000000000003</v>
      </c>
      <c r="AK48">
        <v>44.42</v>
      </c>
      <c r="AL48">
        <v>28.533000000000001</v>
      </c>
      <c r="AM48">
        <v>34.375</v>
      </c>
      <c r="AN48">
        <v>37.073</v>
      </c>
      <c r="AO48">
        <v>34.061</v>
      </c>
      <c r="AP48">
        <v>31.123999999999999</v>
      </c>
      <c r="AQ48">
        <v>43.975000000000001</v>
      </c>
      <c r="AR48">
        <v>40.064999999999998</v>
      </c>
      <c r="AS48">
        <v>47.86</v>
      </c>
      <c r="AT48">
        <v>44.984000000000002</v>
      </c>
      <c r="AU48">
        <v>41.536000000000001</v>
      </c>
      <c r="AV48">
        <v>41.156999999999996</v>
      </c>
      <c r="AX48" s="1">
        <v>35329</v>
      </c>
      <c r="AY48">
        <f t="shared" si="4"/>
        <v>-30.736000000000001</v>
      </c>
      <c r="AZ48">
        <f t="shared" si="5"/>
        <v>-34.191000000000003</v>
      </c>
      <c r="BA48">
        <f t="shared" si="6"/>
        <v>-12.32</v>
      </c>
      <c r="BB48">
        <f t="shared" si="7"/>
        <v>-25.912000000000003</v>
      </c>
      <c r="BC48">
        <f t="shared" si="8"/>
        <v>-23.715</v>
      </c>
      <c r="BD48">
        <f t="shared" si="9"/>
        <v>-33.143999999999998</v>
      </c>
      <c r="BE48">
        <f t="shared" si="10"/>
        <v>-28.587</v>
      </c>
      <c r="BF48">
        <f t="shared" si="11"/>
        <v>-27.991999999999997</v>
      </c>
      <c r="BG48">
        <f t="shared" si="12"/>
        <v>-23.782</v>
      </c>
      <c r="BH48">
        <f t="shared" si="13"/>
        <v>-27.156999999999996</v>
      </c>
      <c r="BI48">
        <f t="shared" si="14"/>
        <v>-9.7749999999999986</v>
      </c>
      <c r="BJ48">
        <f t="shared" si="15"/>
        <v>-21.319000000000003</v>
      </c>
      <c r="BK48">
        <f t="shared" si="16"/>
        <v>-19.691000000000003</v>
      </c>
      <c r="BL48">
        <f t="shared" si="17"/>
        <v>-30.087999999999994</v>
      </c>
      <c r="BM48">
        <f t="shared" si="18"/>
        <v>-25.469499999999996</v>
      </c>
      <c r="BN48">
        <f t="shared" si="19"/>
        <v>-31.939999999999998</v>
      </c>
      <c r="BO48">
        <f t="shared" si="20"/>
        <v>-31.0915</v>
      </c>
    </row>
    <row r="49" spans="1:73" x14ac:dyDescent="0.35">
      <c r="A49" t="s">
        <v>118</v>
      </c>
      <c r="B49" t="s">
        <v>92</v>
      </c>
      <c r="C49">
        <v>190430</v>
      </c>
      <c r="D49" t="s">
        <v>91</v>
      </c>
      <c r="E49" t="s">
        <v>117</v>
      </c>
      <c r="F49" s="1">
        <v>35339</v>
      </c>
      <c r="G49">
        <v>27.498999999999999</v>
      </c>
      <c r="H49">
        <v>40.369</v>
      </c>
      <c r="I49">
        <v>1996</v>
      </c>
      <c r="J49">
        <v>10</v>
      </c>
      <c r="K49">
        <v>1</v>
      </c>
      <c r="L49" t="s">
        <v>116</v>
      </c>
      <c r="M49" t="s">
        <v>115</v>
      </c>
      <c r="O49" s="1">
        <v>35339</v>
      </c>
      <c r="P49" s="8">
        <v>27.498999999999999</v>
      </c>
      <c r="Q49" s="7">
        <v>22.405999999999999</v>
      </c>
      <c r="R49">
        <v>20.048999999999999</v>
      </c>
      <c r="S49">
        <v>21.696000000000002</v>
      </c>
      <c r="T49">
        <v>72.893000000000001</v>
      </c>
      <c r="U49" s="8">
        <v>51.741999999999997</v>
      </c>
      <c r="V49">
        <v>51.23</v>
      </c>
      <c r="W49" s="7">
        <v>34.171999999999997</v>
      </c>
      <c r="X49" s="6">
        <v>33.130000000000003</v>
      </c>
      <c r="Y49" s="6">
        <v>68.563000000000002</v>
      </c>
      <c r="Z49">
        <v>27.657</v>
      </c>
      <c r="AA49">
        <v>65.986000000000004</v>
      </c>
      <c r="AB49">
        <v>44.042000000000002</v>
      </c>
      <c r="AC49">
        <v>46.478000000000002</v>
      </c>
      <c r="AD49">
        <f t="shared" si="1"/>
        <v>50.846500000000006</v>
      </c>
      <c r="AE49">
        <f t="shared" si="2"/>
        <v>39.6205</v>
      </c>
      <c r="AF49">
        <f t="shared" si="3"/>
        <v>28.288999999999998</v>
      </c>
      <c r="AH49" s="1">
        <v>35339</v>
      </c>
      <c r="AI49">
        <v>40.369</v>
      </c>
      <c r="AJ49">
        <v>44.835000000000001</v>
      </c>
      <c r="AK49">
        <v>41.555999999999997</v>
      </c>
      <c r="AL49">
        <v>29.797999999999998</v>
      </c>
      <c r="AM49">
        <v>39.744</v>
      </c>
      <c r="AN49">
        <v>41.704000000000001</v>
      </c>
      <c r="AO49">
        <v>41.362000000000002</v>
      </c>
      <c r="AP49">
        <v>40.716999999999999</v>
      </c>
      <c r="AQ49">
        <v>48.488</v>
      </c>
      <c r="AR49">
        <v>43.468000000000004</v>
      </c>
      <c r="AS49">
        <v>37.537999999999997</v>
      </c>
      <c r="AT49">
        <v>40.265000000000001</v>
      </c>
      <c r="AU49">
        <v>42.640999999999998</v>
      </c>
      <c r="AV49">
        <v>46.212000000000003</v>
      </c>
      <c r="AX49" s="1">
        <v>35339</v>
      </c>
      <c r="AY49">
        <f t="shared" si="4"/>
        <v>-12.870000000000001</v>
      </c>
      <c r="AZ49">
        <f t="shared" si="5"/>
        <v>-22.429000000000002</v>
      </c>
      <c r="BA49">
        <f t="shared" si="6"/>
        <v>-21.506999999999998</v>
      </c>
      <c r="BB49">
        <f t="shared" si="7"/>
        <v>-8.1019999999999968</v>
      </c>
      <c r="BC49">
        <f t="shared" si="8"/>
        <v>33.149000000000001</v>
      </c>
      <c r="BD49">
        <f t="shared" si="9"/>
        <v>10.037999999999997</v>
      </c>
      <c r="BE49">
        <f t="shared" si="10"/>
        <v>9.867999999999995</v>
      </c>
      <c r="BF49">
        <f t="shared" si="11"/>
        <v>-6.5450000000000017</v>
      </c>
      <c r="BG49">
        <f t="shared" si="12"/>
        <v>-15.357999999999997</v>
      </c>
      <c r="BH49">
        <f t="shared" si="13"/>
        <v>25.094999999999999</v>
      </c>
      <c r="BI49">
        <f t="shared" si="14"/>
        <v>-9.8809999999999967</v>
      </c>
      <c r="BJ49">
        <f t="shared" si="15"/>
        <v>25.721000000000004</v>
      </c>
      <c r="BK49">
        <f t="shared" si="16"/>
        <v>1.4010000000000034</v>
      </c>
      <c r="BL49">
        <f t="shared" si="17"/>
        <v>0.26599999999999824</v>
      </c>
      <c r="BM49">
        <f t="shared" si="18"/>
        <v>4.8685000000000009</v>
      </c>
      <c r="BN49">
        <f t="shared" si="19"/>
        <v>-1.4160000000000021</v>
      </c>
      <c r="BO49">
        <f t="shared" si="20"/>
        <v>-14.487000000000002</v>
      </c>
    </row>
    <row r="50" spans="1:73" x14ac:dyDescent="0.35">
      <c r="A50" t="s">
        <v>118</v>
      </c>
      <c r="B50" t="s">
        <v>92</v>
      </c>
      <c r="C50">
        <v>190430</v>
      </c>
      <c r="D50" t="s">
        <v>91</v>
      </c>
      <c r="E50" t="s">
        <v>117</v>
      </c>
      <c r="F50" s="1">
        <v>35349</v>
      </c>
      <c r="G50">
        <v>38.847999999999999</v>
      </c>
      <c r="H50">
        <v>42.79</v>
      </c>
      <c r="I50">
        <v>1996</v>
      </c>
      <c r="J50">
        <v>10</v>
      </c>
      <c r="K50">
        <v>2</v>
      </c>
      <c r="L50" t="s">
        <v>116</v>
      </c>
      <c r="M50" t="s">
        <v>115</v>
      </c>
      <c r="O50" s="1">
        <v>35349</v>
      </c>
      <c r="P50" s="8">
        <v>38.847999999999999</v>
      </c>
      <c r="Q50" s="7">
        <v>14.657</v>
      </c>
      <c r="R50">
        <v>44.954999999999998</v>
      </c>
      <c r="S50">
        <v>6.9470000000000001</v>
      </c>
      <c r="T50">
        <v>30.317</v>
      </c>
      <c r="U50" s="8">
        <v>34.503</v>
      </c>
      <c r="V50">
        <v>30.463000000000001</v>
      </c>
      <c r="W50" s="7">
        <v>11.648</v>
      </c>
      <c r="X50" s="6">
        <v>49.427</v>
      </c>
      <c r="Y50" s="6">
        <v>44.942999999999998</v>
      </c>
      <c r="Z50">
        <v>19.257000000000001</v>
      </c>
      <c r="AA50">
        <v>47.951999999999998</v>
      </c>
      <c r="AB50">
        <v>55.231999999999999</v>
      </c>
      <c r="AC50">
        <v>33.255000000000003</v>
      </c>
      <c r="AD50">
        <f t="shared" si="1"/>
        <v>47.185000000000002</v>
      </c>
      <c r="AE50">
        <f t="shared" si="2"/>
        <v>36.6755</v>
      </c>
      <c r="AF50">
        <f t="shared" si="3"/>
        <v>13.1525</v>
      </c>
      <c r="AH50" s="1">
        <v>35349</v>
      </c>
      <c r="AI50">
        <v>42.79</v>
      </c>
      <c r="AJ50">
        <v>52.396000000000001</v>
      </c>
      <c r="AK50">
        <v>30.739000000000001</v>
      </c>
      <c r="AL50">
        <v>59.725999999999999</v>
      </c>
      <c r="AM50">
        <v>32.057000000000002</v>
      </c>
      <c r="AN50">
        <v>47.472000000000001</v>
      </c>
      <c r="AO50">
        <v>41.798000000000002</v>
      </c>
      <c r="AP50">
        <v>52.433</v>
      </c>
      <c r="AQ50">
        <v>37.805999999999997</v>
      </c>
      <c r="AR50">
        <v>38.951999999999998</v>
      </c>
      <c r="AS50">
        <v>29.701000000000001</v>
      </c>
      <c r="AT50">
        <v>32.033000000000001</v>
      </c>
      <c r="AU50">
        <v>31.097000000000001</v>
      </c>
      <c r="AV50">
        <v>38.445</v>
      </c>
      <c r="AX50" s="1">
        <v>35349</v>
      </c>
      <c r="AY50">
        <f t="shared" si="4"/>
        <v>-3.9420000000000002</v>
      </c>
      <c r="AZ50">
        <f t="shared" si="5"/>
        <v>-37.739000000000004</v>
      </c>
      <c r="BA50">
        <f t="shared" si="6"/>
        <v>14.215999999999998</v>
      </c>
      <c r="BB50">
        <f t="shared" si="7"/>
        <v>-52.778999999999996</v>
      </c>
      <c r="BC50">
        <f t="shared" si="8"/>
        <v>-1.740000000000002</v>
      </c>
      <c r="BD50">
        <f t="shared" si="9"/>
        <v>-12.969000000000001</v>
      </c>
      <c r="BE50">
        <f t="shared" si="10"/>
        <v>-11.335000000000001</v>
      </c>
      <c r="BF50">
        <f t="shared" si="11"/>
        <v>-40.784999999999997</v>
      </c>
      <c r="BG50">
        <f t="shared" si="12"/>
        <v>11.621000000000002</v>
      </c>
      <c r="BH50">
        <f t="shared" si="13"/>
        <v>5.9909999999999997</v>
      </c>
      <c r="BI50">
        <f t="shared" si="14"/>
        <v>-10.443999999999999</v>
      </c>
      <c r="BJ50">
        <f t="shared" si="15"/>
        <v>15.918999999999997</v>
      </c>
      <c r="BK50">
        <f t="shared" si="16"/>
        <v>24.134999999999998</v>
      </c>
      <c r="BL50">
        <f t="shared" si="17"/>
        <v>-5.1899999999999977</v>
      </c>
      <c r="BM50">
        <f t="shared" si="18"/>
        <v>8.8060000000000009</v>
      </c>
      <c r="BN50">
        <f t="shared" si="19"/>
        <v>-8.4555000000000007</v>
      </c>
      <c r="BO50">
        <f t="shared" si="20"/>
        <v>-39.262</v>
      </c>
    </row>
    <row r="51" spans="1:73" x14ac:dyDescent="0.35">
      <c r="A51" t="s">
        <v>118</v>
      </c>
      <c r="B51" t="s">
        <v>92</v>
      </c>
      <c r="C51">
        <v>190430</v>
      </c>
      <c r="D51" t="s">
        <v>91</v>
      </c>
      <c r="E51" t="s">
        <v>117</v>
      </c>
      <c r="F51" s="1">
        <v>35359</v>
      </c>
      <c r="G51">
        <v>19.716999999999999</v>
      </c>
      <c r="H51">
        <v>43.524999999999999</v>
      </c>
      <c r="I51">
        <v>1996</v>
      </c>
      <c r="J51">
        <v>10</v>
      </c>
      <c r="K51">
        <v>3</v>
      </c>
      <c r="L51" t="s">
        <v>116</v>
      </c>
      <c r="M51" t="s">
        <v>115</v>
      </c>
      <c r="O51" s="1">
        <v>35359</v>
      </c>
      <c r="P51" s="8">
        <v>19.716999999999999</v>
      </c>
      <c r="Q51" s="7">
        <v>17.545000000000002</v>
      </c>
      <c r="R51">
        <v>4.2590000000000003</v>
      </c>
      <c r="S51">
        <v>3.996</v>
      </c>
      <c r="T51">
        <v>8.5020000000000007</v>
      </c>
      <c r="U51" s="8">
        <v>16.931000000000001</v>
      </c>
      <c r="V51">
        <v>19.498999999999999</v>
      </c>
      <c r="W51" s="7">
        <v>16.300999999999998</v>
      </c>
      <c r="X51" s="6">
        <v>14.983000000000001</v>
      </c>
      <c r="Y51" s="6">
        <v>18.652000000000001</v>
      </c>
      <c r="Z51">
        <v>18.957999999999998</v>
      </c>
      <c r="AA51">
        <v>10.598000000000001</v>
      </c>
      <c r="AB51">
        <v>15.42</v>
      </c>
      <c r="AC51">
        <v>6.0179999999999998</v>
      </c>
      <c r="AD51">
        <f t="shared" si="1"/>
        <v>16.817500000000003</v>
      </c>
      <c r="AE51">
        <f t="shared" si="2"/>
        <v>18.323999999999998</v>
      </c>
      <c r="AF51">
        <f t="shared" si="3"/>
        <v>16.923000000000002</v>
      </c>
      <c r="AH51" s="1">
        <v>35359</v>
      </c>
      <c r="AI51">
        <v>43.524999999999999</v>
      </c>
      <c r="AJ51">
        <v>49.139000000000003</v>
      </c>
      <c r="AK51">
        <v>21.277999999999999</v>
      </c>
      <c r="AL51">
        <v>56.484999999999999</v>
      </c>
      <c r="AM51">
        <v>30.323</v>
      </c>
      <c r="AN51">
        <v>42.054000000000002</v>
      </c>
      <c r="AO51">
        <v>37.546999999999997</v>
      </c>
      <c r="AP51">
        <v>52.36</v>
      </c>
      <c r="AQ51">
        <v>27.408999999999999</v>
      </c>
      <c r="AR51">
        <v>29.29</v>
      </c>
      <c r="AS51">
        <v>20.175000000000001</v>
      </c>
      <c r="AT51">
        <v>29.579000000000001</v>
      </c>
      <c r="AU51">
        <v>25.815000000000001</v>
      </c>
      <c r="AV51">
        <v>36.020000000000003</v>
      </c>
      <c r="AX51" s="1">
        <v>35359</v>
      </c>
      <c r="AY51">
        <f t="shared" si="4"/>
        <v>-23.808</v>
      </c>
      <c r="AZ51">
        <f t="shared" si="5"/>
        <v>-31.594000000000001</v>
      </c>
      <c r="BA51">
        <f t="shared" si="6"/>
        <v>-17.018999999999998</v>
      </c>
      <c r="BB51">
        <f t="shared" si="7"/>
        <v>-52.488999999999997</v>
      </c>
      <c r="BC51">
        <f t="shared" si="8"/>
        <v>-21.820999999999998</v>
      </c>
      <c r="BD51">
        <f t="shared" si="9"/>
        <v>-25.123000000000001</v>
      </c>
      <c r="BE51">
        <f t="shared" si="10"/>
        <v>-18.047999999999998</v>
      </c>
      <c r="BF51">
        <f t="shared" si="11"/>
        <v>-36.058999999999997</v>
      </c>
      <c r="BG51">
        <f t="shared" si="12"/>
        <v>-12.425999999999998</v>
      </c>
      <c r="BH51">
        <f t="shared" si="13"/>
        <v>-10.637999999999998</v>
      </c>
      <c r="BI51">
        <f t="shared" si="14"/>
        <v>-1.2170000000000023</v>
      </c>
      <c r="BJ51">
        <f t="shared" si="15"/>
        <v>-18.981000000000002</v>
      </c>
      <c r="BK51">
        <f t="shared" si="16"/>
        <v>-10.395000000000001</v>
      </c>
      <c r="BL51">
        <f t="shared" si="17"/>
        <v>-30.002000000000002</v>
      </c>
      <c r="BM51">
        <f t="shared" si="18"/>
        <v>-11.531999999999998</v>
      </c>
      <c r="BN51">
        <f t="shared" si="19"/>
        <v>-24.465499999999999</v>
      </c>
      <c r="BO51">
        <f t="shared" si="20"/>
        <v>-33.826499999999996</v>
      </c>
      <c r="BP51">
        <f>SUM(AD42:AD51)</f>
        <v>347.85450000000003</v>
      </c>
      <c r="BQ51">
        <f t="shared" ref="BQ51" si="35">SUM(AE42:AE51)</f>
        <v>243.96349999999995</v>
      </c>
      <c r="BR51">
        <f t="shared" ref="BR51" si="36">SUM(AF42:AF51)</f>
        <v>188.09300000000002</v>
      </c>
      <c r="BS51">
        <f>SUM(BM42:BM51)</f>
        <v>-8.6384999999999881</v>
      </c>
      <c r="BT51">
        <f t="shared" ref="BT51" si="37">SUM(BN42:BN51)</f>
        <v>-14.095000000000013</v>
      </c>
      <c r="BU51">
        <f t="shared" ref="BU51" si="38">SUM(BO42:BO51)</f>
        <v>-73.126499999999993</v>
      </c>
    </row>
    <row r="52" spans="1:73" x14ac:dyDescent="0.35">
      <c r="A52" t="s">
        <v>118</v>
      </c>
      <c r="B52" t="s">
        <v>92</v>
      </c>
      <c r="C52">
        <v>190430</v>
      </c>
      <c r="D52" t="s">
        <v>91</v>
      </c>
      <c r="E52" t="s">
        <v>117</v>
      </c>
      <c r="F52" s="1">
        <v>35370</v>
      </c>
      <c r="G52">
        <v>39.017000000000003</v>
      </c>
      <c r="H52">
        <v>40.090000000000003</v>
      </c>
      <c r="I52">
        <v>1996</v>
      </c>
      <c r="J52">
        <v>11</v>
      </c>
      <c r="K52">
        <v>1</v>
      </c>
      <c r="L52" t="s">
        <v>116</v>
      </c>
      <c r="M52" t="s">
        <v>115</v>
      </c>
      <c r="O52" s="1">
        <v>35370</v>
      </c>
      <c r="P52" s="8">
        <v>39.017000000000003</v>
      </c>
      <c r="Q52" s="7">
        <v>24.452000000000002</v>
      </c>
      <c r="R52">
        <v>6.0999999999999999E-2</v>
      </c>
      <c r="S52">
        <v>31.745999999999999</v>
      </c>
      <c r="T52">
        <v>3.8</v>
      </c>
      <c r="U52" s="8">
        <v>18.082000000000001</v>
      </c>
      <c r="V52">
        <v>6.806</v>
      </c>
      <c r="W52" s="7">
        <v>22.881</v>
      </c>
      <c r="X52" s="6">
        <v>1.1879999999999999</v>
      </c>
      <c r="Y52" s="6">
        <v>3.5539999999999998</v>
      </c>
      <c r="Z52">
        <v>1.2999999999999999E-2</v>
      </c>
      <c r="AA52">
        <v>1.343</v>
      </c>
      <c r="AB52">
        <v>1.954</v>
      </c>
      <c r="AC52">
        <v>3.0830000000000002</v>
      </c>
      <c r="AD52">
        <f t="shared" si="1"/>
        <v>2.371</v>
      </c>
      <c r="AE52">
        <f t="shared" si="2"/>
        <v>28.549500000000002</v>
      </c>
      <c r="AF52">
        <f t="shared" si="3"/>
        <v>23.666499999999999</v>
      </c>
      <c r="AH52" s="1">
        <v>35370</v>
      </c>
      <c r="AI52">
        <v>40.090000000000003</v>
      </c>
      <c r="AJ52">
        <v>36.942</v>
      </c>
      <c r="AK52">
        <v>7.8550000000000004</v>
      </c>
      <c r="AL52">
        <v>49.067</v>
      </c>
      <c r="AM52">
        <v>20.902000000000001</v>
      </c>
      <c r="AN52">
        <v>34.107999999999997</v>
      </c>
      <c r="AO52">
        <v>21.064</v>
      </c>
      <c r="AP52">
        <v>42.83</v>
      </c>
      <c r="AQ52">
        <v>22.079000000000001</v>
      </c>
      <c r="AR52">
        <v>20.789000000000001</v>
      </c>
      <c r="AS52">
        <v>5.5709999999999997</v>
      </c>
      <c r="AT52">
        <v>17.574999999999999</v>
      </c>
      <c r="AU52">
        <v>17.713000000000001</v>
      </c>
      <c r="AV52">
        <v>19.779</v>
      </c>
      <c r="AX52" s="1">
        <v>35370</v>
      </c>
      <c r="AY52">
        <f t="shared" si="4"/>
        <v>-1.0730000000000004</v>
      </c>
      <c r="AZ52">
        <f t="shared" si="5"/>
        <v>-12.489999999999998</v>
      </c>
      <c r="BA52">
        <f t="shared" si="6"/>
        <v>-7.7940000000000005</v>
      </c>
      <c r="BB52">
        <f t="shared" si="7"/>
        <v>-17.321000000000002</v>
      </c>
      <c r="BC52">
        <f t="shared" si="8"/>
        <v>-17.102</v>
      </c>
      <c r="BD52">
        <f t="shared" si="9"/>
        <v>-16.025999999999996</v>
      </c>
      <c r="BE52">
        <f t="shared" si="10"/>
        <v>-14.257999999999999</v>
      </c>
      <c r="BF52">
        <f t="shared" si="11"/>
        <v>-19.948999999999998</v>
      </c>
      <c r="BG52">
        <f t="shared" si="12"/>
        <v>-20.891000000000002</v>
      </c>
      <c r="BH52">
        <f t="shared" si="13"/>
        <v>-17.235000000000003</v>
      </c>
      <c r="BI52">
        <f t="shared" si="14"/>
        <v>-5.5579999999999998</v>
      </c>
      <c r="BJ52">
        <f t="shared" si="15"/>
        <v>-16.231999999999999</v>
      </c>
      <c r="BK52">
        <f t="shared" si="16"/>
        <v>-15.759</v>
      </c>
      <c r="BL52">
        <f t="shared" si="17"/>
        <v>-16.695999999999998</v>
      </c>
      <c r="BM52">
        <f t="shared" si="18"/>
        <v>-19.063000000000002</v>
      </c>
      <c r="BN52">
        <f t="shared" si="19"/>
        <v>-8.5494999999999983</v>
      </c>
      <c r="BO52">
        <f t="shared" si="20"/>
        <v>-16.219499999999996</v>
      </c>
    </row>
    <row r="53" spans="1:73" x14ac:dyDescent="0.35">
      <c r="A53" t="s">
        <v>118</v>
      </c>
      <c r="B53" t="s">
        <v>92</v>
      </c>
      <c r="C53">
        <v>190430</v>
      </c>
      <c r="D53" t="s">
        <v>91</v>
      </c>
      <c r="E53" t="s">
        <v>117</v>
      </c>
      <c r="F53" s="1">
        <v>35380</v>
      </c>
      <c r="G53">
        <v>52.673999999999999</v>
      </c>
      <c r="H53">
        <v>41.093000000000004</v>
      </c>
      <c r="I53">
        <v>1996</v>
      </c>
      <c r="J53">
        <v>11</v>
      </c>
      <c r="K53">
        <v>2</v>
      </c>
      <c r="L53" t="s">
        <v>116</v>
      </c>
      <c r="M53" t="s">
        <v>115</v>
      </c>
      <c r="O53" s="1">
        <v>35380</v>
      </c>
      <c r="P53" s="8">
        <v>52.673999999999999</v>
      </c>
      <c r="Q53" s="7">
        <v>36.57</v>
      </c>
      <c r="R53">
        <v>0</v>
      </c>
      <c r="S53">
        <v>76.668999999999997</v>
      </c>
      <c r="T53">
        <v>0.28299999999999997</v>
      </c>
      <c r="U53" s="8">
        <v>37.414999999999999</v>
      </c>
      <c r="V53">
        <v>12.192</v>
      </c>
      <c r="W53" s="7">
        <v>49.216999999999999</v>
      </c>
      <c r="X53" s="6">
        <v>17.350000000000001</v>
      </c>
      <c r="Y53" s="6">
        <v>6.6120000000000001</v>
      </c>
      <c r="Z53">
        <v>0</v>
      </c>
      <c r="AA53">
        <v>0</v>
      </c>
      <c r="AB53">
        <v>0</v>
      </c>
      <c r="AC53">
        <v>6.0380000000000003</v>
      </c>
      <c r="AD53">
        <f t="shared" si="1"/>
        <v>11.981000000000002</v>
      </c>
      <c r="AE53">
        <f t="shared" si="2"/>
        <v>45.044499999999999</v>
      </c>
      <c r="AF53">
        <f t="shared" si="3"/>
        <v>42.893500000000003</v>
      </c>
      <c r="AH53" s="1">
        <v>35380</v>
      </c>
      <c r="AI53">
        <v>41.093000000000004</v>
      </c>
      <c r="AJ53">
        <v>33.328000000000003</v>
      </c>
      <c r="AK53">
        <v>5.1180000000000003</v>
      </c>
      <c r="AL53">
        <v>52.883000000000003</v>
      </c>
      <c r="AM53">
        <v>21.120999999999999</v>
      </c>
      <c r="AN53">
        <v>39.042999999999999</v>
      </c>
      <c r="AO53">
        <v>20.459</v>
      </c>
      <c r="AP53">
        <v>41.024999999999999</v>
      </c>
      <c r="AQ53">
        <v>22.021999999999998</v>
      </c>
      <c r="AR53">
        <v>19.943999999999999</v>
      </c>
      <c r="AS53">
        <v>5.625</v>
      </c>
      <c r="AT53">
        <v>13.022</v>
      </c>
      <c r="AU53">
        <v>11.798999999999999</v>
      </c>
      <c r="AV53">
        <v>12.94</v>
      </c>
      <c r="AX53" s="1">
        <v>35380</v>
      </c>
      <c r="AY53">
        <f t="shared" si="4"/>
        <v>11.580999999999996</v>
      </c>
      <c r="AZ53">
        <f t="shared" si="5"/>
        <v>3.2419999999999973</v>
      </c>
      <c r="BA53">
        <f t="shared" si="6"/>
        <v>-5.1180000000000003</v>
      </c>
      <c r="BB53">
        <f t="shared" si="7"/>
        <v>23.785999999999994</v>
      </c>
      <c r="BC53">
        <f t="shared" si="8"/>
        <v>-20.837999999999997</v>
      </c>
      <c r="BD53">
        <f t="shared" si="9"/>
        <v>-1.6280000000000001</v>
      </c>
      <c r="BE53">
        <f t="shared" si="10"/>
        <v>-8.2669999999999995</v>
      </c>
      <c r="BF53">
        <f t="shared" si="11"/>
        <v>8.1920000000000002</v>
      </c>
      <c r="BG53">
        <f t="shared" si="12"/>
        <v>-4.671999999999997</v>
      </c>
      <c r="BH53">
        <f t="shared" si="13"/>
        <v>-13.331999999999999</v>
      </c>
      <c r="BI53">
        <f t="shared" si="14"/>
        <v>-5.625</v>
      </c>
      <c r="BJ53">
        <f t="shared" si="15"/>
        <v>-13.022</v>
      </c>
      <c r="BK53">
        <f t="shared" si="16"/>
        <v>-11.798999999999999</v>
      </c>
      <c r="BL53">
        <f t="shared" si="17"/>
        <v>-6.9019999999999992</v>
      </c>
      <c r="BM53">
        <f t="shared" si="18"/>
        <v>-9.0019999999999989</v>
      </c>
      <c r="BN53">
        <f t="shared" si="19"/>
        <v>4.9764999999999979</v>
      </c>
      <c r="BO53">
        <f t="shared" si="20"/>
        <v>5.7169999999999987</v>
      </c>
    </row>
    <row r="54" spans="1:73" x14ac:dyDescent="0.35">
      <c r="A54" t="s">
        <v>118</v>
      </c>
      <c r="B54" t="s">
        <v>92</v>
      </c>
      <c r="C54">
        <v>190430</v>
      </c>
      <c r="D54" t="s">
        <v>91</v>
      </c>
      <c r="E54" t="s">
        <v>117</v>
      </c>
      <c r="F54" s="1">
        <v>35390</v>
      </c>
      <c r="G54">
        <v>34.585000000000001</v>
      </c>
      <c r="H54">
        <v>37.481999999999999</v>
      </c>
      <c r="I54">
        <v>1996</v>
      </c>
      <c r="J54">
        <v>11</v>
      </c>
      <c r="K54">
        <v>3</v>
      </c>
      <c r="L54" t="s">
        <v>116</v>
      </c>
      <c r="M54" t="s">
        <v>115</v>
      </c>
      <c r="O54" s="1">
        <v>35390</v>
      </c>
      <c r="P54" s="8">
        <v>34.585000000000001</v>
      </c>
      <c r="Q54" s="7">
        <v>35.168999999999997</v>
      </c>
      <c r="R54">
        <v>0</v>
      </c>
      <c r="S54">
        <v>53.612000000000002</v>
      </c>
      <c r="T54">
        <v>15.766999999999999</v>
      </c>
      <c r="U54" s="8">
        <v>30.431999999999999</v>
      </c>
      <c r="V54">
        <v>13.695</v>
      </c>
      <c r="W54" s="7">
        <v>39.066000000000003</v>
      </c>
      <c r="X54" s="6">
        <v>4.1559999999999997</v>
      </c>
      <c r="Y54" s="6">
        <v>3.1589999999999998</v>
      </c>
      <c r="Z54">
        <v>0.08</v>
      </c>
      <c r="AA54">
        <v>0.254</v>
      </c>
      <c r="AB54">
        <v>3.4369999999999998</v>
      </c>
      <c r="AC54">
        <v>5.593</v>
      </c>
      <c r="AD54">
        <f t="shared" si="1"/>
        <v>3.6574999999999998</v>
      </c>
      <c r="AE54">
        <f t="shared" si="2"/>
        <v>32.508499999999998</v>
      </c>
      <c r="AF54">
        <f t="shared" si="3"/>
        <v>37.1175</v>
      </c>
      <c r="AH54" s="1">
        <v>35390</v>
      </c>
      <c r="AI54">
        <v>37.481999999999999</v>
      </c>
      <c r="AJ54">
        <v>32.994999999999997</v>
      </c>
      <c r="AK54">
        <v>1.365</v>
      </c>
      <c r="AL54">
        <v>41.008000000000003</v>
      </c>
      <c r="AM54">
        <v>16.151</v>
      </c>
      <c r="AN54">
        <v>31.988</v>
      </c>
      <c r="AO54">
        <v>16.978999999999999</v>
      </c>
      <c r="AP54">
        <v>37.448999999999998</v>
      </c>
      <c r="AQ54">
        <v>16.991</v>
      </c>
      <c r="AR54">
        <v>13.638999999999999</v>
      </c>
      <c r="AS54">
        <v>1.2430000000000001</v>
      </c>
      <c r="AT54">
        <v>9.1519999999999992</v>
      </c>
      <c r="AU54">
        <v>8.8870000000000005</v>
      </c>
      <c r="AV54">
        <v>10.536</v>
      </c>
      <c r="AX54" s="1">
        <v>35390</v>
      </c>
      <c r="AY54">
        <f t="shared" si="4"/>
        <v>-2.8969999999999985</v>
      </c>
      <c r="AZ54">
        <f t="shared" si="5"/>
        <v>2.1739999999999995</v>
      </c>
      <c r="BA54">
        <f t="shared" si="6"/>
        <v>-1.365</v>
      </c>
      <c r="BB54">
        <f t="shared" si="7"/>
        <v>12.603999999999999</v>
      </c>
      <c r="BC54">
        <f t="shared" si="8"/>
        <v>-0.38400000000000034</v>
      </c>
      <c r="BD54">
        <f t="shared" si="9"/>
        <v>-1.5560000000000009</v>
      </c>
      <c r="BE54">
        <f t="shared" si="10"/>
        <v>-3.2839999999999989</v>
      </c>
      <c r="BF54">
        <f t="shared" si="11"/>
        <v>1.6170000000000044</v>
      </c>
      <c r="BG54">
        <f t="shared" si="12"/>
        <v>-12.835000000000001</v>
      </c>
      <c r="BH54">
        <f t="shared" si="13"/>
        <v>-10.48</v>
      </c>
      <c r="BI54">
        <f t="shared" si="14"/>
        <v>-1.163</v>
      </c>
      <c r="BJ54">
        <f t="shared" si="15"/>
        <v>-8.8979999999999997</v>
      </c>
      <c r="BK54">
        <f t="shared" si="16"/>
        <v>-5.4500000000000011</v>
      </c>
      <c r="BL54">
        <f t="shared" si="17"/>
        <v>-4.9429999999999996</v>
      </c>
      <c r="BM54">
        <f t="shared" si="18"/>
        <v>-11.657500000000001</v>
      </c>
      <c r="BN54">
        <f t="shared" si="19"/>
        <v>-2.2264999999999997</v>
      </c>
      <c r="BO54">
        <f t="shared" si="20"/>
        <v>1.895500000000002</v>
      </c>
    </row>
    <row r="55" spans="1:73" x14ac:dyDescent="0.35">
      <c r="A55" t="s">
        <v>118</v>
      </c>
      <c r="B55" t="s">
        <v>92</v>
      </c>
      <c r="C55">
        <v>190430</v>
      </c>
      <c r="D55" t="s">
        <v>91</v>
      </c>
      <c r="E55" t="s">
        <v>117</v>
      </c>
      <c r="F55" s="1">
        <v>35400</v>
      </c>
      <c r="G55">
        <v>82.787999999999997</v>
      </c>
      <c r="H55">
        <v>28.712</v>
      </c>
      <c r="I55">
        <v>1996</v>
      </c>
      <c r="J55">
        <v>12</v>
      </c>
      <c r="K55">
        <v>1</v>
      </c>
      <c r="L55" t="s">
        <v>116</v>
      </c>
      <c r="M55" t="s">
        <v>115</v>
      </c>
      <c r="O55" s="1">
        <v>35400</v>
      </c>
      <c r="P55" s="8">
        <v>82.787999999999997</v>
      </c>
      <c r="Q55" s="7">
        <v>16.66</v>
      </c>
      <c r="R55">
        <v>8.4320000000000004</v>
      </c>
      <c r="S55">
        <v>37.756999999999998</v>
      </c>
      <c r="T55">
        <v>30.568000000000001</v>
      </c>
      <c r="U55" s="8">
        <v>42.887999999999998</v>
      </c>
      <c r="V55">
        <v>12.848000000000001</v>
      </c>
      <c r="W55" s="7">
        <v>35.426000000000002</v>
      </c>
      <c r="X55" s="6">
        <v>47.180999999999997</v>
      </c>
      <c r="Y55" s="6">
        <v>35.185000000000002</v>
      </c>
      <c r="Z55">
        <v>14.875</v>
      </c>
      <c r="AA55">
        <v>13.595000000000001</v>
      </c>
      <c r="AB55">
        <v>28.109000000000002</v>
      </c>
      <c r="AC55">
        <v>0.68700000000000006</v>
      </c>
      <c r="AD55">
        <f t="shared" si="1"/>
        <v>41.183</v>
      </c>
      <c r="AE55">
        <f t="shared" si="2"/>
        <v>62.837999999999994</v>
      </c>
      <c r="AF55">
        <f t="shared" si="3"/>
        <v>26.042999999999999</v>
      </c>
      <c r="AH55" s="1">
        <v>35400</v>
      </c>
      <c r="AI55">
        <v>28.712</v>
      </c>
      <c r="AJ55">
        <v>18.46</v>
      </c>
      <c r="AK55">
        <v>1.288</v>
      </c>
      <c r="AL55">
        <v>31.683</v>
      </c>
      <c r="AM55">
        <v>9.641</v>
      </c>
      <c r="AN55">
        <v>21.817</v>
      </c>
      <c r="AO55">
        <v>9.8309999999999995</v>
      </c>
      <c r="AP55">
        <v>25.131</v>
      </c>
      <c r="AQ55">
        <v>11.016999999999999</v>
      </c>
      <c r="AR55">
        <v>9.6579999999999995</v>
      </c>
      <c r="AS55">
        <v>1.5409999999999999</v>
      </c>
      <c r="AT55">
        <v>6.4420000000000002</v>
      </c>
      <c r="AU55">
        <v>6.7350000000000003</v>
      </c>
      <c r="AV55">
        <v>5.343</v>
      </c>
      <c r="AX55" s="1">
        <v>35400</v>
      </c>
      <c r="AY55">
        <f t="shared" si="4"/>
        <v>54.075999999999993</v>
      </c>
      <c r="AZ55">
        <f t="shared" si="5"/>
        <v>-1.8000000000000007</v>
      </c>
      <c r="BA55">
        <f t="shared" si="6"/>
        <v>7.1440000000000001</v>
      </c>
      <c r="BB55">
        <f t="shared" si="7"/>
        <v>6.0739999999999981</v>
      </c>
      <c r="BC55">
        <f t="shared" si="8"/>
        <v>20.927</v>
      </c>
      <c r="BD55">
        <f t="shared" si="9"/>
        <v>21.070999999999998</v>
      </c>
      <c r="BE55">
        <f t="shared" si="10"/>
        <v>3.0170000000000012</v>
      </c>
      <c r="BF55">
        <f t="shared" si="11"/>
        <v>10.295000000000002</v>
      </c>
      <c r="BG55">
        <f t="shared" si="12"/>
        <v>36.164000000000001</v>
      </c>
      <c r="BH55">
        <f t="shared" si="13"/>
        <v>25.527000000000001</v>
      </c>
      <c r="BI55">
        <f t="shared" si="14"/>
        <v>13.334</v>
      </c>
      <c r="BJ55">
        <f t="shared" si="15"/>
        <v>7.1530000000000005</v>
      </c>
      <c r="BK55">
        <f t="shared" si="16"/>
        <v>21.374000000000002</v>
      </c>
      <c r="BL55">
        <f t="shared" si="17"/>
        <v>-4.6559999999999997</v>
      </c>
      <c r="BM55">
        <f t="shared" si="18"/>
        <v>30.845500000000001</v>
      </c>
      <c r="BN55">
        <f t="shared" si="19"/>
        <v>37.573499999999996</v>
      </c>
      <c r="BO55">
        <f t="shared" si="20"/>
        <v>4.2475000000000005</v>
      </c>
    </row>
    <row r="56" spans="1:73" x14ac:dyDescent="0.35">
      <c r="A56" t="s">
        <v>118</v>
      </c>
      <c r="B56" t="s">
        <v>92</v>
      </c>
      <c r="C56">
        <v>190430</v>
      </c>
      <c r="D56" t="s">
        <v>91</v>
      </c>
      <c r="E56" t="s">
        <v>117</v>
      </c>
      <c r="F56" s="1">
        <v>35410</v>
      </c>
      <c r="G56">
        <v>11.018000000000001</v>
      </c>
      <c r="H56">
        <v>13.929</v>
      </c>
      <c r="I56">
        <v>1996</v>
      </c>
      <c r="J56">
        <v>12</v>
      </c>
      <c r="K56">
        <v>2</v>
      </c>
      <c r="L56" t="s">
        <v>116</v>
      </c>
      <c r="M56" t="s">
        <v>115</v>
      </c>
      <c r="O56" s="1">
        <v>35410</v>
      </c>
      <c r="P56" s="8">
        <v>11.018000000000001</v>
      </c>
      <c r="Q56" s="7">
        <v>1.087</v>
      </c>
      <c r="R56">
        <v>0</v>
      </c>
      <c r="S56">
        <v>1.1020000000000001</v>
      </c>
      <c r="T56">
        <v>0</v>
      </c>
      <c r="U56" s="8">
        <v>9.0749999999999993</v>
      </c>
      <c r="V56">
        <v>1.266</v>
      </c>
      <c r="W56" s="7">
        <v>1.885</v>
      </c>
      <c r="X56" s="6">
        <v>2.8250000000000002</v>
      </c>
      <c r="Y56" s="6">
        <v>3.8079999999999998</v>
      </c>
      <c r="Z56">
        <v>0</v>
      </c>
      <c r="AA56">
        <v>0.91500000000000004</v>
      </c>
      <c r="AB56">
        <v>0.79</v>
      </c>
      <c r="AC56">
        <v>1.7000000000000001E-2</v>
      </c>
      <c r="AD56">
        <f t="shared" si="1"/>
        <v>3.3165</v>
      </c>
      <c r="AE56">
        <f t="shared" si="2"/>
        <v>10.0465</v>
      </c>
      <c r="AF56">
        <f t="shared" si="3"/>
        <v>1.486</v>
      </c>
      <c r="AH56" s="1">
        <v>35410</v>
      </c>
      <c r="AI56">
        <v>13.929</v>
      </c>
      <c r="AJ56">
        <v>10.022</v>
      </c>
      <c r="AK56">
        <v>0.96399999999999997</v>
      </c>
      <c r="AL56">
        <v>17.407</v>
      </c>
      <c r="AM56">
        <v>4.7069999999999999</v>
      </c>
      <c r="AN56">
        <v>11.914999999999999</v>
      </c>
      <c r="AO56">
        <v>5.2190000000000003</v>
      </c>
      <c r="AP56">
        <v>11.75</v>
      </c>
      <c r="AQ56">
        <v>3.6429999999999998</v>
      </c>
      <c r="AR56">
        <v>4.242</v>
      </c>
      <c r="AS56">
        <v>0.93300000000000005</v>
      </c>
      <c r="AT56">
        <v>3.508</v>
      </c>
      <c r="AU56">
        <v>2.1059999999999999</v>
      </c>
      <c r="AV56">
        <v>3.2850000000000001</v>
      </c>
      <c r="AX56" s="1">
        <v>35410</v>
      </c>
      <c r="AY56">
        <f t="shared" si="4"/>
        <v>-2.9109999999999996</v>
      </c>
      <c r="AZ56">
        <f t="shared" si="5"/>
        <v>-8.9350000000000005</v>
      </c>
      <c r="BA56">
        <f t="shared" si="6"/>
        <v>-0.96399999999999997</v>
      </c>
      <c r="BB56">
        <f t="shared" si="7"/>
        <v>-16.305</v>
      </c>
      <c r="BC56">
        <f t="shared" si="8"/>
        <v>-4.7069999999999999</v>
      </c>
      <c r="BD56">
        <f t="shared" si="9"/>
        <v>-2.84</v>
      </c>
      <c r="BE56">
        <f t="shared" si="10"/>
        <v>-3.9530000000000003</v>
      </c>
      <c r="BF56">
        <f t="shared" si="11"/>
        <v>-9.8650000000000002</v>
      </c>
      <c r="BG56">
        <f t="shared" si="12"/>
        <v>-0.81799999999999962</v>
      </c>
      <c r="BH56">
        <f t="shared" si="13"/>
        <v>-0.43400000000000016</v>
      </c>
      <c r="BI56">
        <f t="shared" si="14"/>
        <v>-0.93300000000000005</v>
      </c>
      <c r="BJ56">
        <f t="shared" si="15"/>
        <v>-2.593</v>
      </c>
      <c r="BK56">
        <f t="shared" si="16"/>
        <v>-1.3159999999999998</v>
      </c>
      <c r="BL56">
        <f t="shared" si="17"/>
        <v>-3.2680000000000002</v>
      </c>
      <c r="BM56">
        <f t="shared" si="18"/>
        <v>-0.62599999999999989</v>
      </c>
      <c r="BN56">
        <f t="shared" si="19"/>
        <v>-2.8754999999999997</v>
      </c>
      <c r="BO56">
        <f t="shared" si="20"/>
        <v>-9.4</v>
      </c>
    </row>
    <row r="57" spans="1:73" x14ac:dyDescent="0.35">
      <c r="A57" t="s">
        <v>118</v>
      </c>
      <c r="B57" t="s">
        <v>92</v>
      </c>
      <c r="C57">
        <v>190430</v>
      </c>
      <c r="D57" t="s">
        <v>91</v>
      </c>
      <c r="E57" t="s">
        <v>117</v>
      </c>
      <c r="F57" s="1">
        <v>35420</v>
      </c>
      <c r="G57">
        <v>31.928000000000001</v>
      </c>
      <c r="H57">
        <v>12.345000000000001</v>
      </c>
      <c r="I57">
        <v>1996</v>
      </c>
      <c r="J57">
        <v>12</v>
      </c>
      <c r="K57">
        <v>3</v>
      </c>
      <c r="L57" t="s">
        <v>116</v>
      </c>
      <c r="M57" t="s">
        <v>115</v>
      </c>
      <c r="O57" s="1">
        <v>35420</v>
      </c>
      <c r="P57" s="8">
        <v>31.928000000000001</v>
      </c>
      <c r="Q57" s="7">
        <v>1.98</v>
      </c>
      <c r="R57">
        <v>0.68400000000000005</v>
      </c>
      <c r="S57">
        <v>3.6509999999999998</v>
      </c>
      <c r="T57">
        <v>11.413</v>
      </c>
      <c r="U57" s="8">
        <v>27.911000000000001</v>
      </c>
      <c r="V57">
        <v>4.4870000000000001</v>
      </c>
      <c r="W57" s="7">
        <v>7.92</v>
      </c>
      <c r="X57" s="6">
        <v>9.0719999999999992</v>
      </c>
      <c r="Y57" s="6">
        <v>12.339</v>
      </c>
      <c r="Z57">
        <v>0.27100000000000002</v>
      </c>
      <c r="AA57">
        <v>0.61</v>
      </c>
      <c r="AB57">
        <v>5.5519999999999996</v>
      </c>
      <c r="AC57">
        <v>0.106</v>
      </c>
      <c r="AD57">
        <f t="shared" si="1"/>
        <v>10.705500000000001</v>
      </c>
      <c r="AE57">
        <f t="shared" si="2"/>
        <v>29.919499999999999</v>
      </c>
      <c r="AF57">
        <f t="shared" si="3"/>
        <v>4.95</v>
      </c>
      <c r="AH57" s="1">
        <v>35420</v>
      </c>
      <c r="AI57">
        <v>12.345000000000001</v>
      </c>
      <c r="AJ57">
        <v>7.4749999999999996</v>
      </c>
      <c r="AK57">
        <v>0.39900000000000002</v>
      </c>
      <c r="AL57">
        <v>13.632999999999999</v>
      </c>
      <c r="AM57">
        <v>3.7370000000000001</v>
      </c>
      <c r="AN57">
        <v>9.1750000000000007</v>
      </c>
      <c r="AO57">
        <v>2.6960000000000002</v>
      </c>
      <c r="AP57">
        <v>8.2539999999999996</v>
      </c>
      <c r="AQ57">
        <v>5.42</v>
      </c>
      <c r="AR57">
        <v>4.2530000000000001</v>
      </c>
      <c r="AS57">
        <v>0.111</v>
      </c>
      <c r="AT57">
        <v>1.855</v>
      </c>
      <c r="AU57">
        <v>2.3740000000000001</v>
      </c>
      <c r="AV57">
        <v>0.93300000000000005</v>
      </c>
      <c r="AX57" s="1">
        <v>35420</v>
      </c>
      <c r="AY57">
        <f t="shared" si="4"/>
        <v>19.582999999999998</v>
      </c>
      <c r="AZ57">
        <f t="shared" si="5"/>
        <v>-5.4949999999999992</v>
      </c>
      <c r="BA57">
        <f t="shared" si="6"/>
        <v>0.28500000000000003</v>
      </c>
      <c r="BB57">
        <f t="shared" si="7"/>
        <v>-9.9819999999999993</v>
      </c>
      <c r="BC57">
        <f t="shared" si="8"/>
        <v>7.6760000000000002</v>
      </c>
      <c r="BD57">
        <f t="shared" si="9"/>
        <v>18.736000000000001</v>
      </c>
      <c r="BE57">
        <f t="shared" si="10"/>
        <v>1.7909999999999999</v>
      </c>
      <c r="BF57">
        <f t="shared" si="11"/>
        <v>-0.33399999999999963</v>
      </c>
      <c r="BG57">
        <f t="shared" si="12"/>
        <v>3.6519999999999992</v>
      </c>
      <c r="BH57">
        <f t="shared" si="13"/>
        <v>8.0860000000000003</v>
      </c>
      <c r="BI57">
        <f t="shared" si="14"/>
        <v>0.16000000000000003</v>
      </c>
      <c r="BJ57">
        <f t="shared" si="15"/>
        <v>-1.2450000000000001</v>
      </c>
      <c r="BK57">
        <f t="shared" si="16"/>
        <v>3.1779999999999995</v>
      </c>
      <c r="BL57">
        <f t="shared" si="17"/>
        <v>-0.82700000000000007</v>
      </c>
      <c r="BM57">
        <f t="shared" si="18"/>
        <v>5.8689999999999998</v>
      </c>
      <c r="BN57">
        <f t="shared" si="19"/>
        <v>19.159500000000001</v>
      </c>
      <c r="BO57">
        <f t="shared" si="20"/>
        <v>-2.9144999999999994</v>
      </c>
    </row>
    <row r="58" spans="1:73" x14ac:dyDescent="0.35">
      <c r="A58" t="s">
        <v>118</v>
      </c>
      <c r="B58" t="s">
        <v>92</v>
      </c>
      <c r="C58">
        <v>190430</v>
      </c>
      <c r="D58" t="s">
        <v>91</v>
      </c>
      <c r="E58" t="s">
        <v>117</v>
      </c>
      <c r="F58" s="1">
        <v>35431</v>
      </c>
      <c r="G58">
        <v>6.3860000000000001</v>
      </c>
      <c r="H58">
        <v>13.321</v>
      </c>
      <c r="I58">
        <v>1997</v>
      </c>
      <c r="J58">
        <v>1</v>
      </c>
      <c r="K58">
        <v>1</v>
      </c>
      <c r="L58" t="s">
        <v>116</v>
      </c>
      <c r="M58" t="s">
        <v>115</v>
      </c>
      <c r="O58" s="1">
        <v>35431</v>
      </c>
      <c r="P58" s="8">
        <v>6.3860000000000001</v>
      </c>
      <c r="Q58" s="7">
        <v>0.72899999999999998</v>
      </c>
      <c r="R58">
        <v>0.249</v>
      </c>
      <c r="S58">
        <v>5.2999999999999999E-2</v>
      </c>
      <c r="T58">
        <v>0</v>
      </c>
      <c r="U58" s="8">
        <v>0.47099999999999997</v>
      </c>
      <c r="V58">
        <v>0.81100000000000005</v>
      </c>
      <c r="W58" s="7">
        <v>0.48499999999999999</v>
      </c>
      <c r="X58" s="6">
        <v>2.5859999999999999</v>
      </c>
      <c r="Y58" s="6">
        <v>0.434</v>
      </c>
      <c r="Z58">
        <v>0.33100000000000002</v>
      </c>
      <c r="AA58">
        <v>1.9E-2</v>
      </c>
      <c r="AB58">
        <v>3.4420000000000002</v>
      </c>
      <c r="AC58">
        <v>0</v>
      </c>
      <c r="AD58">
        <f t="shared" si="1"/>
        <v>1.51</v>
      </c>
      <c r="AE58">
        <f t="shared" si="2"/>
        <v>3.4285000000000001</v>
      </c>
      <c r="AF58">
        <f t="shared" si="3"/>
        <v>0.60699999999999998</v>
      </c>
      <c r="AH58" s="1">
        <v>35431</v>
      </c>
      <c r="AI58">
        <v>13.321</v>
      </c>
      <c r="AJ58">
        <v>6.93</v>
      </c>
      <c r="AK58">
        <v>2.839</v>
      </c>
      <c r="AL58">
        <v>7.2249999999999996</v>
      </c>
      <c r="AM58">
        <v>3.952</v>
      </c>
      <c r="AN58">
        <v>8.6649999999999991</v>
      </c>
      <c r="AO58">
        <v>5.4790000000000001</v>
      </c>
      <c r="AP58">
        <v>6.0529999999999999</v>
      </c>
      <c r="AQ58">
        <v>5.6559999999999997</v>
      </c>
      <c r="AR58">
        <v>4.54</v>
      </c>
      <c r="AS58">
        <v>2.0179999999999998</v>
      </c>
      <c r="AT58">
        <v>2.8220000000000001</v>
      </c>
      <c r="AU58">
        <v>4.57</v>
      </c>
      <c r="AV58">
        <v>4.3630000000000004</v>
      </c>
      <c r="AX58" s="1">
        <v>35431</v>
      </c>
      <c r="AY58">
        <f t="shared" si="4"/>
        <v>-6.9349999999999996</v>
      </c>
      <c r="AZ58">
        <f t="shared" si="5"/>
        <v>-6.2009999999999996</v>
      </c>
      <c r="BA58">
        <f t="shared" si="6"/>
        <v>-2.59</v>
      </c>
      <c r="BB58">
        <f t="shared" si="7"/>
        <v>-7.1719999999999997</v>
      </c>
      <c r="BC58">
        <f t="shared" si="8"/>
        <v>-3.952</v>
      </c>
      <c r="BD58">
        <f t="shared" si="9"/>
        <v>-8.1939999999999991</v>
      </c>
      <c r="BE58">
        <f t="shared" si="10"/>
        <v>-4.6680000000000001</v>
      </c>
      <c r="BF58">
        <f t="shared" si="11"/>
        <v>-5.5679999999999996</v>
      </c>
      <c r="BG58">
        <f t="shared" si="12"/>
        <v>-3.07</v>
      </c>
      <c r="BH58">
        <f t="shared" si="13"/>
        <v>-4.1059999999999999</v>
      </c>
      <c r="BI58">
        <f t="shared" si="14"/>
        <v>-1.6869999999999998</v>
      </c>
      <c r="BJ58">
        <f t="shared" si="15"/>
        <v>-2.8029999999999999</v>
      </c>
      <c r="BK58">
        <f t="shared" si="16"/>
        <v>-1.1280000000000001</v>
      </c>
      <c r="BL58">
        <f t="shared" si="17"/>
        <v>-4.3630000000000004</v>
      </c>
      <c r="BM58">
        <f t="shared" si="18"/>
        <v>-3.5880000000000001</v>
      </c>
      <c r="BN58">
        <f t="shared" si="19"/>
        <v>-7.5644999999999989</v>
      </c>
      <c r="BO58">
        <f t="shared" si="20"/>
        <v>-5.8844999999999992</v>
      </c>
    </row>
    <row r="59" spans="1:73" x14ac:dyDescent="0.35">
      <c r="A59" t="s">
        <v>118</v>
      </c>
      <c r="B59" t="s">
        <v>92</v>
      </c>
      <c r="C59">
        <v>190430</v>
      </c>
      <c r="D59" t="s">
        <v>91</v>
      </c>
      <c r="E59" t="s">
        <v>117</v>
      </c>
      <c r="F59" s="1">
        <v>35441</v>
      </c>
      <c r="G59">
        <v>15.94</v>
      </c>
      <c r="H59">
        <v>9.4830000000000005</v>
      </c>
      <c r="I59">
        <v>1997</v>
      </c>
      <c r="J59">
        <v>1</v>
      </c>
      <c r="K59">
        <v>2</v>
      </c>
      <c r="L59" t="s">
        <v>116</v>
      </c>
      <c r="M59" t="s">
        <v>115</v>
      </c>
      <c r="O59" s="1">
        <v>35441</v>
      </c>
      <c r="P59" s="8">
        <v>15.94</v>
      </c>
      <c r="Q59" s="7">
        <v>3.4169999999999998</v>
      </c>
      <c r="R59">
        <v>0.28000000000000003</v>
      </c>
      <c r="S59">
        <v>0.128</v>
      </c>
      <c r="T59">
        <v>20.257000000000001</v>
      </c>
      <c r="U59" s="8">
        <v>7.2960000000000003</v>
      </c>
      <c r="V59">
        <v>2.0059999999999998</v>
      </c>
      <c r="W59" s="7">
        <v>0.77700000000000002</v>
      </c>
      <c r="X59" s="6">
        <v>16.634</v>
      </c>
      <c r="Y59" s="6">
        <v>31.087</v>
      </c>
      <c r="Z59">
        <v>5.5890000000000004</v>
      </c>
      <c r="AA59">
        <v>35.378999999999998</v>
      </c>
      <c r="AB59">
        <v>36.56</v>
      </c>
      <c r="AC59">
        <v>0.66900000000000004</v>
      </c>
      <c r="AD59">
        <f t="shared" si="1"/>
        <v>23.860500000000002</v>
      </c>
      <c r="AE59">
        <f t="shared" si="2"/>
        <v>11.618</v>
      </c>
      <c r="AF59">
        <f t="shared" si="3"/>
        <v>2.097</v>
      </c>
      <c r="AH59" s="1">
        <v>35441</v>
      </c>
      <c r="AI59">
        <v>9.4830000000000005</v>
      </c>
      <c r="AJ59">
        <v>3.984</v>
      </c>
      <c r="AK59">
        <v>1.0980000000000001</v>
      </c>
      <c r="AL59">
        <v>2.258</v>
      </c>
      <c r="AM59">
        <v>2.7610000000000001</v>
      </c>
      <c r="AN59">
        <v>4.9870000000000001</v>
      </c>
      <c r="AO59">
        <v>1.78</v>
      </c>
      <c r="AP59">
        <v>1.8680000000000001</v>
      </c>
      <c r="AQ59">
        <v>2.109</v>
      </c>
      <c r="AR59">
        <v>4.5350000000000001</v>
      </c>
      <c r="AS59">
        <v>1.0329999999999999</v>
      </c>
      <c r="AT59">
        <v>2.8860000000000001</v>
      </c>
      <c r="AU59">
        <v>3.915</v>
      </c>
      <c r="AV59">
        <v>0.77100000000000002</v>
      </c>
      <c r="AX59" s="1">
        <v>35441</v>
      </c>
      <c r="AY59">
        <f t="shared" si="4"/>
        <v>6.456999999999999</v>
      </c>
      <c r="AZ59">
        <f t="shared" si="5"/>
        <v>-0.56700000000000017</v>
      </c>
      <c r="BA59">
        <f t="shared" si="6"/>
        <v>-0.81800000000000006</v>
      </c>
      <c r="BB59">
        <f t="shared" si="7"/>
        <v>-2.13</v>
      </c>
      <c r="BC59">
        <f t="shared" si="8"/>
        <v>17.496000000000002</v>
      </c>
      <c r="BD59">
        <f t="shared" si="9"/>
        <v>2.3090000000000002</v>
      </c>
      <c r="BE59">
        <f t="shared" si="10"/>
        <v>0.22599999999999976</v>
      </c>
      <c r="BF59">
        <f t="shared" si="11"/>
        <v>-1.0910000000000002</v>
      </c>
      <c r="BG59">
        <f t="shared" si="12"/>
        <v>14.525</v>
      </c>
      <c r="BH59">
        <f t="shared" si="13"/>
        <v>26.552</v>
      </c>
      <c r="BI59">
        <f t="shared" si="14"/>
        <v>4.5560000000000009</v>
      </c>
      <c r="BJ59">
        <f t="shared" si="15"/>
        <v>32.492999999999995</v>
      </c>
      <c r="BK59">
        <f t="shared" si="16"/>
        <v>32.645000000000003</v>
      </c>
      <c r="BL59">
        <f t="shared" si="17"/>
        <v>-0.10199999999999998</v>
      </c>
      <c r="BM59">
        <f t="shared" si="18"/>
        <v>20.538499999999999</v>
      </c>
      <c r="BN59">
        <f t="shared" si="19"/>
        <v>4.3829999999999991</v>
      </c>
      <c r="BO59">
        <f t="shared" si="20"/>
        <v>-0.82900000000000018</v>
      </c>
    </row>
    <row r="60" spans="1:73" x14ac:dyDescent="0.35">
      <c r="A60" t="s">
        <v>118</v>
      </c>
      <c r="B60" t="s">
        <v>92</v>
      </c>
      <c r="C60">
        <v>190430</v>
      </c>
      <c r="D60" t="s">
        <v>91</v>
      </c>
      <c r="E60" t="s">
        <v>117</v>
      </c>
      <c r="F60" s="1">
        <v>35451</v>
      </c>
      <c r="G60">
        <v>11.45</v>
      </c>
      <c r="H60">
        <v>12.965999999999999</v>
      </c>
      <c r="I60">
        <v>1997</v>
      </c>
      <c r="J60">
        <v>1</v>
      </c>
      <c r="K60">
        <v>3</v>
      </c>
      <c r="L60" t="s">
        <v>116</v>
      </c>
      <c r="M60" t="s">
        <v>115</v>
      </c>
      <c r="O60" s="1">
        <v>35451</v>
      </c>
      <c r="P60" s="8">
        <v>11.45</v>
      </c>
      <c r="Q60" s="7">
        <v>2.8740000000000001</v>
      </c>
      <c r="R60">
        <v>8.0380000000000003</v>
      </c>
      <c r="S60">
        <v>0.27300000000000002</v>
      </c>
      <c r="T60">
        <v>19.454999999999998</v>
      </c>
      <c r="U60" s="8">
        <v>5.5170000000000003</v>
      </c>
      <c r="V60">
        <v>8.9749999999999996</v>
      </c>
      <c r="W60" s="7">
        <v>1.673</v>
      </c>
      <c r="X60" s="6">
        <v>14.215999999999999</v>
      </c>
      <c r="Y60" s="6">
        <v>16.513999999999999</v>
      </c>
      <c r="Z60">
        <v>9.1289999999999996</v>
      </c>
      <c r="AA60">
        <v>3.0750000000000002</v>
      </c>
      <c r="AB60">
        <v>6.2E-2</v>
      </c>
      <c r="AC60">
        <v>4.6130000000000004</v>
      </c>
      <c r="AD60">
        <f t="shared" si="1"/>
        <v>15.364999999999998</v>
      </c>
      <c r="AE60">
        <f t="shared" si="2"/>
        <v>8.4834999999999994</v>
      </c>
      <c r="AF60">
        <f t="shared" si="3"/>
        <v>2.2735000000000003</v>
      </c>
      <c r="AH60" s="1">
        <v>35451</v>
      </c>
      <c r="AI60">
        <v>12.965999999999999</v>
      </c>
      <c r="AJ60">
        <v>8.9570000000000007</v>
      </c>
      <c r="AK60">
        <v>1.0760000000000001</v>
      </c>
      <c r="AL60">
        <v>8.2249999999999996</v>
      </c>
      <c r="AM60">
        <v>7.4240000000000004</v>
      </c>
      <c r="AN60">
        <v>11.808</v>
      </c>
      <c r="AO60">
        <v>8.0129999999999999</v>
      </c>
      <c r="AP60">
        <v>8.3629999999999995</v>
      </c>
      <c r="AQ60">
        <v>6.694</v>
      </c>
      <c r="AR60">
        <v>6.8250000000000002</v>
      </c>
      <c r="AS60">
        <v>0.79300000000000004</v>
      </c>
      <c r="AT60">
        <v>5.0030000000000001</v>
      </c>
      <c r="AU60">
        <v>3.7759999999999998</v>
      </c>
      <c r="AV60">
        <v>8.3559999999999999</v>
      </c>
      <c r="AX60" s="1">
        <v>35451</v>
      </c>
      <c r="AY60">
        <f t="shared" si="4"/>
        <v>-1.516</v>
      </c>
      <c r="AZ60">
        <f t="shared" si="5"/>
        <v>-6.0830000000000002</v>
      </c>
      <c r="BA60">
        <f t="shared" si="6"/>
        <v>6.9619999999999997</v>
      </c>
      <c r="BB60">
        <f t="shared" si="7"/>
        <v>-7.952</v>
      </c>
      <c r="BC60">
        <f t="shared" si="8"/>
        <v>12.030999999999999</v>
      </c>
      <c r="BD60">
        <f t="shared" si="9"/>
        <v>-6.2909999999999995</v>
      </c>
      <c r="BE60">
        <f t="shared" si="10"/>
        <v>0.96199999999999974</v>
      </c>
      <c r="BF60">
        <f t="shared" si="11"/>
        <v>-6.6899999999999995</v>
      </c>
      <c r="BG60">
        <f t="shared" si="12"/>
        <v>7.5219999999999994</v>
      </c>
      <c r="BH60">
        <f t="shared" si="13"/>
        <v>9.6890000000000001</v>
      </c>
      <c r="BI60">
        <f t="shared" si="14"/>
        <v>8.3360000000000003</v>
      </c>
      <c r="BJ60">
        <f t="shared" si="15"/>
        <v>-1.9279999999999999</v>
      </c>
      <c r="BK60">
        <f t="shared" si="16"/>
        <v>-3.714</v>
      </c>
      <c r="BL60">
        <f t="shared" si="17"/>
        <v>-3.7429999999999994</v>
      </c>
      <c r="BM60">
        <f t="shared" si="18"/>
        <v>8.6054999999999993</v>
      </c>
      <c r="BN60">
        <f t="shared" si="19"/>
        <v>-3.9034999999999997</v>
      </c>
      <c r="BO60">
        <f t="shared" si="20"/>
        <v>-6.3864999999999998</v>
      </c>
    </row>
    <row r="61" spans="1:73" x14ac:dyDescent="0.35">
      <c r="A61" t="s">
        <v>118</v>
      </c>
      <c r="B61" t="s">
        <v>92</v>
      </c>
      <c r="C61">
        <v>190430</v>
      </c>
      <c r="D61" t="s">
        <v>91</v>
      </c>
      <c r="E61" t="s">
        <v>117</v>
      </c>
      <c r="F61" s="1">
        <v>35462</v>
      </c>
      <c r="G61">
        <v>8.8550000000000004</v>
      </c>
      <c r="H61">
        <v>18.393999999999998</v>
      </c>
      <c r="I61">
        <v>1997</v>
      </c>
      <c r="J61">
        <v>2</v>
      </c>
      <c r="K61">
        <v>1</v>
      </c>
      <c r="L61" t="s">
        <v>116</v>
      </c>
      <c r="M61" t="s">
        <v>115</v>
      </c>
      <c r="O61" s="1">
        <v>35462</v>
      </c>
      <c r="P61" s="8">
        <v>8.8550000000000004</v>
      </c>
      <c r="Q61" s="7">
        <v>0.54700000000000004</v>
      </c>
      <c r="R61">
        <v>1E-3</v>
      </c>
      <c r="S61">
        <v>0</v>
      </c>
      <c r="T61">
        <v>0</v>
      </c>
      <c r="U61" s="8">
        <v>0.626</v>
      </c>
      <c r="V61">
        <v>0.66100000000000003</v>
      </c>
      <c r="W61" s="7">
        <v>0.16200000000000001</v>
      </c>
      <c r="X61" s="6">
        <v>2E-3</v>
      </c>
      <c r="Y61" s="6">
        <v>0</v>
      </c>
      <c r="Z61">
        <v>0</v>
      </c>
      <c r="AA61">
        <v>0.06</v>
      </c>
      <c r="AB61">
        <v>0</v>
      </c>
      <c r="AC61">
        <v>0.84499999999999997</v>
      </c>
      <c r="AD61">
        <f t="shared" si="1"/>
        <v>1E-3</v>
      </c>
      <c r="AE61">
        <f t="shared" si="2"/>
        <v>4.7404999999999999</v>
      </c>
      <c r="AF61">
        <f t="shared" si="3"/>
        <v>0.35450000000000004</v>
      </c>
      <c r="AH61" s="1">
        <v>35462</v>
      </c>
      <c r="AI61">
        <v>18.393999999999998</v>
      </c>
      <c r="AJ61">
        <v>9.4109999999999996</v>
      </c>
      <c r="AK61">
        <v>1.1359999999999999</v>
      </c>
      <c r="AL61">
        <v>10.675000000000001</v>
      </c>
      <c r="AM61">
        <v>6.98</v>
      </c>
      <c r="AN61">
        <v>15.901999999999999</v>
      </c>
      <c r="AO61">
        <v>9.2479999999999993</v>
      </c>
      <c r="AP61">
        <v>11.974</v>
      </c>
      <c r="AQ61">
        <v>9.3780000000000001</v>
      </c>
      <c r="AR61">
        <v>9.5670000000000002</v>
      </c>
      <c r="AS61">
        <v>0.91100000000000003</v>
      </c>
      <c r="AT61">
        <v>7.2610000000000001</v>
      </c>
      <c r="AU61">
        <v>6.649</v>
      </c>
      <c r="AV61">
        <v>5.9</v>
      </c>
      <c r="AX61" s="1">
        <v>35462</v>
      </c>
      <c r="AY61">
        <f t="shared" si="4"/>
        <v>-9.5389999999999979</v>
      </c>
      <c r="AZ61">
        <f t="shared" si="5"/>
        <v>-8.863999999999999</v>
      </c>
      <c r="BA61">
        <f t="shared" si="6"/>
        <v>-1.135</v>
      </c>
      <c r="BB61">
        <f t="shared" si="7"/>
        <v>-10.675000000000001</v>
      </c>
      <c r="BC61">
        <f t="shared" si="8"/>
        <v>-6.98</v>
      </c>
      <c r="BD61">
        <f t="shared" si="9"/>
        <v>-15.276</v>
      </c>
      <c r="BE61">
        <f t="shared" si="10"/>
        <v>-8.5869999999999997</v>
      </c>
      <c r="BF61">
        <f t="shared" si="11"/>
        <v>-11.811999999999999</v>
      </c>
      <c r="BG61">
        <f t="shared" si="12"/>
        <v>-9.3759999999999994</v>
      </c>
      <c r="BH61">
        <f t="shared" si="13"/>
        <v>-9.5670000000000002</v>
      </c>
      <c r="BI61">
        <f t="shared" si="14"/>
        <v>-0.91100000000000003</v>
      </c>
      <c r="BJ61">
        <f t="shared" si="15"/>
        <v>-7.2010000000000005</v>
      </c>
      <c r="BK61">
        <f t="shared" si="16"/>
        <v>-6.649</v>
      </c>
      <c r="BL61">
        <f t="shared" si="17"/>
        <v>-5.0550000000000006</v>
      </c>
      <c r="BM61">
        <f t="shared" si="18"/>
        <v>-9.4714999999999989</v>
      </c>
      <c r="BN61">
        <f t="shared" si="19"/>
        <v>-12.407499999999999</v>
      </c>
      <c r="BO61">
        <f t="shared" si="20"/>
        <v>-10.337999999999999</v>
      </c>
      <c r="BP61">
        <f>SUM(AD52:AD61)</f>
        <v>113.95100000000001</v>
      </c>
      <c r="BQ61">
        <f t="shared" ref="BQ61" si="39">SUM(AE52:AE61)</f>
        <v>237.17699999999999</v>
      </c>
      <c r="BR61">
        <f t="shared" ref="BR61" si="40">SUM(AF52:AF61)</f>
        <v>141.48850000000002</v>
      </c>
      <c r="BS61">
        <f>SUM(BM52:BM61)</f>
        <v>12.450499999999998</v>
      </c>
      <c r="BT61">
        <f t="shared" ref="BT61" si="41">SUM(BN52:BN61)</f>
        <v>28.565499999999993</v>
      </c>
      <c r="BU61">
        <f t="shared" ref="BU61" si="42">SUM(BO52:BO61)</f>
        <v>-40.111999999999995</v>
      </c>
    </row>
    <row r="62" spans="1:73" x14ac:dyDescent="0.35">
      <c r="A62" t="s">
        <v>118</v>
      </c>
      <c r="B62" t="s">
        <v>92</v>
      </c>
      <c r="C62">
        <v>190430</v>
      </c>
      <c r="D62" t="s">
        <v>91</v>
      </c>
      <c r="E62" t="s">
        <v>117</v>
      </c>
      <c r="F62" s="1">
        <v>35472</v>
      </c>
      <c r="G62">
        <v>1.621</v>
      </c>
      <c r="H62">
        <v>24.210999999999999</v>
      </c>
      <c r="I62">
        <v>1997</v>
      </c>
      <c r="J62">
        <v>2</v>
      </c>
      <c r="K62">
        <v>2</v>
      </c>
      <c r="L62" t="s">
        <v>116</v>
      </c>
      <c r="M62" t="s">
        <v>115</v>
      </c>
      <c r="O62" s="1">
        <v>35472</v>
      </c>
      <c r="P62" s="8">
        <v>1.621</v>
      </c>
      <c r="Q62" s="7">
        <v>3.5870000000000002</v>
      </c>
      <c r="R62">
        <v>0</v>
      </c>
      <c r="S62">
        <v>3.4630000000000001</v>
      </c>
      <c r="T62">
        <v>3.0000000000000001E-3</v>
      </c>
      <c r="U62" s="8">
        <v>0.53400000000000003</v>
      </c>
      <c r="V62">
        <v>1.1399999999999999</v>
      </c>
      <c r="W62" s="7">
        <v>2.7080000000000002</v>
      </c>
      <c r="X62" s="6">
        <v>3.0000000000000001E-3</v>
      </c>
      <c r="Y62" s="6">
        <v>0</v>
      </c>
      <c r="Z62">
        <v>0</v>
      </c>
      <c r="AA62">
        <v>0</v>
      </c>
      <c r="AB62">
        <v>0</v>
      </c>
      <c r="AC62">
        <v>0.318</v>
      </c>
      <c r="AD62">
        <f t="shared" si="1"/>
        <v>1.5E-3</v>
      </c>
      <c r="AE62">
        <f t="shared" si="2"/>
        <v>1.0775000000000001</v>
      </c>
      <c r="AF62">
        <f t="shared" si="3"/>
        <v>3.1475</v>
      </c>
      <c r="AH62" s="1">
        <v>35472</v>
      </c>
      <c r="AI62">
        <v>24.210999999999999</v>
      </c>
      <c r="AJ62">
        <v>19.311</v>
      </c>
      <c r="AK62">
        <v>5.8550000000000004</v>
      </c>
      <c r="AL62">
        <v>14.855</v>
      </c>
      <c r="AM62">
        <v>20.585000000000001</v>
      </c>
      <c r="AN62">
        <v>24.968</v>
      </c>
      <c r="AO62">
        <v>21.062999999999999</v>
      </c>
      <c r="AP62">
        <v>20.914000000000001</v>
      </c>
      <c r="AQ62">
        <v>18.757000000000001</v>
      </c>
      <c r="AR62">
        <v>23.596</v>
      </c>
      <c r="AS62">
        <v>8.0860000000000003</v>
      </c>
      <c r="AT62">
        <v>20.239000000000001</v>
      </c>
      <c r="AU62">
        <v>19.231000000000002</v>
      </c>
      <c r="AV62">
        <v>17.853999999999999</v>
      </c>
      <c r="AX62" s="1">
        <v>35472</v>
      </c>
      <c r="AY62">
        <f t="shared" si="4"/>
        <v>-22.59</v>
      </c>
      <c r="AZ62">
        <f t="shared" si="5"/>
        <v>-15.724</v>
      </c>
      <c r="BA62">
        <f t="shared" si="6"/>
        <v>-5.8550000000000004</v>
      </c>
      <c r="BB62">
        <f t="shared" si="7"/>
        <v>-11.391999999999999</v>
      </c>
      <c r="BC62">
        <f t="shared" si="8"/>
        <v>-20.582000000000001</v>
      </c>
      <c r="BD62">
        <f t="shared" si="9"/>
        <v>-24.434000000000001</v>
      </c>
      <c r="BE62">
        <f t="shared" si="10"/>
        <v>-19.922999999999998</v>
      </c>
      <c r="BF62">
        <f t="shared" si="11"/>
        <v>-18.206000000000003</v>
      </c>
      <c r="BG62">
        <f t="shared" si="12"/>
        <v>-18.754000000000001</v>
      </c>
      <c r="BH62">
        <f t="shared" si="13"/>
        <v>-23.596</v>
      </c>
      <c r="BI62">
        <f t="shared" si="14"/>
        <v>-8.0860000000000003</v>
      </c>
      <c r="BJ62">
        <f t="shared" si="15"/>
        <v>-20.239000000000001</v>
      </c>
      <c r="BK62">
        <f t="shared" si="16"/>
        <v>-19.231000000000002</v>
      </c>
      <c r="BL62">
        <f t="shared" si="17"/>
        <v>-17.535999999999998</v>
      </c>
      <c r="BM62">
        <f t="shared" si="18"/>
        <v>-21.175000000000001</v>
      </c>
      <c r="BN62">
        <f t="shared" si="19"/>
        <v>-23.512</v>
      </c>
      <c r="BO62">
        <f t="shared" si="20"/>
        <v>-16.965000000000003</v>
      </c>
    </row>
    <row r="63" spans="1:73" x14ac:dyDescent="0.35">
      <c r="A63" t="s">
        <v>118</v>
      </c>
      <c r="B63" t="s">
        <v>92</v>
      </c>
      <c r="C63">
        <v>190430</v>
      </c>
      <c r="D63" t="s">
        <v>91</v>
      </c>
      <c r="E63" t="s">
        <v>117</v>
      </c>
      <c r="F63" s="1">
        <v>35482</v>
      </c>
      <c r="G63">
        <v>22.603999999999999</v>
      </c>
      <c r="H63">
        <v>20.431000000000001</v>
      </c>
      <c r="I63">
        <v>1997</v>
      </c>
      <c r="J63">
        <v>2</v>
      </c>
      <c r="K63">
        <v>3</v>
      </c>
      <c r="L63" t="s">
        <v>116</v>
      </c>
      <c r="M63" t="s">
        <v>115</v>
      </c>
      <c r="O63" s="1">
        <v>35482</v>
      </c>
      <c r="P63" s="8">
        <v>22.603999999999999</v>
      </c>
      <c r="Q63" s="7">
        <v>13.516999999999999</v>
      </c>
      <c r="R63">
        <v>0</v>
      </c>
      <c r="S63">
        <v>13.975</v>
      </c>
      <c r="T63">
        <v>8.9849999999999994</v>
      </c>
      <c r="U63" s="8">
        <v>25.178999999999998</v>
      </c>
      <c r="V63">
        <v>12.173999999999999</v>
      </c>
      <c r="W63" s="7">
        <v>26.295000000000002</v>
      </c>
      <c r="X63" s="6">
        <v>9.1300000000000008</v>
      </c>
      <c r="Y63" s="6">
        <v>9.9760000000000009</v>
      </c>
      <c r="Z63">
        <v>0</v>
      </c>
      <c r="AA63">
        <v>7.7510000000000003</v>
      </c>
      <c r="AB63">
        <v>4.6269999999999998</v>
      </c>
      <c r="AC63">
        <v>0.57499999999999996</v>
      </c>
      <c r="AD63">
        <f t="shared" si="1"/>
        <v>9.5530000000000008</v>
      </c>
      <c r="AE63">
        <f t="shared" si="2"/>
        <v>23.891500000000001</v>
      </c>
      <c r="AF63">
        <f t="shared" si="3"/>
        <v>19.905999999999999</v>
      </c>
      <c r="AH63" s="1">
        <v>35482</v>
      </c>
      <c r="AI63">
        <v>20.431000000000001</v>
      </c>
      <c r="AJ63">
        <v>24.167000000000002</v>
      </c>
      <c r="AK63">
        <v>2.044</v>
      </c>
      <c r="AL63">
        <v>23.016999999999999</v>
      </c>
      <c r="AM63">
        <v>17.187999999999999</v>
      </c>
      <c r="AN63">
        <v>26.053999999999998</v>
      </c>
      <c r="AO63">
        <v>18.858000000000001</v>
      </c>
      <c r="AP63">
        <v>26.346</v>
      </c>
      <c r="AQ63">
        <v>14.954000000000001</v>
      </c>
      <c r="AR63">
        <v>15.916</v>
      </c>
      <c r="AS63">
        <v>3.1440000000000001</v>
      </c>
      <c r="AT63">
        <v>11.728999999999999</v>
      </c>
      <c r="AU63">
        <v>11.396000000000001</v>
      </c>
      <c r="AV63">
        <v>16.652000000000001</v>
      </c>
      <c r="AX63" s="1">
        <v>35482</v>
      </c>
      <c r="AY63">
        <f t="shared" si="4"/>
        <v>2.1729999999999983</v>
      </c>
      <c r="AZ63">
        <f t="shared" si="5"/>
        <v>-10.650000000000002</v>
      </c>
      <c r="BA63">
        <f t="shared" si="6"/>
        <v>-2.044</v>
      </c>
      <c r="BB63">
        <f t="shared" si="7"/>
        <v>-9.0419999999999998</v>
      </c>
      <c r="BC63">
        <f t="shared" si="8"/>
        <v>-8.2029999999999994</v>
      </c>
      <c r="BD63">
        <f t="shared" si="9"/>
        <v>-0.875</v>
      </c>
      <c r="BE63">
        <f t="shared" si="10"/>
        <v>-6.6840000000000011</v>
      </c>
      <c r="BF63">
        <f t="shared" si="11"/>
        <v>-5.099999999999838E-2</v>
      </c>
      <c r="BG63">
        <f t="shared" si="12"/>
        <v>-5.8239999999999998</v>
      </c>
      <c r="BH63">
        <f t="shared" si="13"/>
        <v>-5.9399999999999995</v>
      </c>
      <c r="BI63">
        <f t="shared" si="14"/>
        <v>-3.1440000000000001</v>
      </c>
      <c r="BJ63">
        <f t="shared" si="15"/>
        <v>-3.9779999999999989</v>
      </c>
      <c r="BK63">
        <f t="shared" si="16"/>
        <v>-6.769000000000001</v>
      </c>
      <c r="BL63">
        <f t="shared" si="17"/>
        <v>-16.077000000000002</v>
      </c>
      <c r="BM63">
        <f t="shared" si="18"/>
        <v>-5.8819999999999997</v>
      </c>
      <c r="BN63">
        <f t="shared" si="19"/>
        <v>0.64899999999999913</v>
      </c>
      <c r="BO63">
        <f t="shared" si="20"/>
        <v>-5.3505000000000003</v>
      </c>
    </row>
    <row r="64" spans="1:73" x14ac:dyDescent="0.35">
      <c r="A64" t="s">
        <v>118</v>
      </c>
      <c r="B64" t="s">
        <v>92</v>
      </c>
      <c r="C64">
        <v>190430</v>
      </c>
      <c r="D64" t="s">
        <v>91</v>
      </c>
      <c r="E64" t="s">
        <v>117</v>
      </c>
      <c r="F64" s="1">
        <v>35490</v>
      </c>
      <c r="G64">
        <v>10.776999999999999</v>
      </c>
      <c r="H64">
        <v>30.78</v>
      </c>
      <c r="I64">
        <v>1997</v>
      </c>
      <c r="J64">
        <v>3</v>
      </c>
      <c r="K64">
        <v>1</v>
      </c>
      <c r="L64" t="s">
        <v>116</v>
      </c>
      <c r="M64" t="s">
        <v>115</v>
      </c>
      <c r="O64" s="1">
        <v>35490</v>
      </c>
      <c r="P64" s="8">
        <v>10.776999999999999</v>
      </c>
      <c r="Q64" s="7">
        <v>14.108000000000001</v>
      </c>
      <c r="R64">
        <v>4.6420000000000003</v>
      </c>
      <c r="S64">
        <v>32.57</v>
      </c>
      <c r="T64">
        <v>13.779</v>
      </c>
      <c r="U64" s="8">
        <v>9.4730000000000008</v>
      </c>
      <c r="V64">
        <v>3.673</v>
      </c>
      <c r="W64" s="7">
        <v>23.853999999999999</v>
      </c>
      <c r="X64" s="6">
        <v>20.332999999999998</v>
      </c>
      <c r="Y64" s="6">
        <v>17.673999999999999</v>
      </c>
      <c r="Z64">
        <v>4.194</v>
      </c>
      <c r="AA64">
        <v>7.7409999999999997</v>
      </c>
      <c r="AB64">
        <v>4.4820000000000002</v>
      </c>
      <c r="AC64">
        <v>2E-3</v>
      </c>
      <c r="AD64">
        <f t="shared" si="1"/>
        <v>19.003499999999999</v>
      </c>
      <c r="AE64">
        <f t="shared" si="2"/>
        <v>10.125</v>
      </c>
      <c r="AF64">
        <f t="shared" si="3"/>
        <v>18.981000000000002</v>
      </c>
      <c r="AH64" s="1">
        <v>35490</v>
      </c>
      <c r="AI64">
        <v>30.78</v>
      </c>
      <c r="AJ64">
        <v>30.334</v>
      </c>
      <c r="AK64">
        <v>5.1440000000000001</v>
      </c>
      <c r="AL64">
        <v>27.459</v>
      </c>
      <c r="AM64">
        <v>45.804000000000002</v>
      </c>
      <c r="AN64">
        <v>45.795000000000002</v>
      </c>
      <c r="AO64">
        <v>34.252000000000002</v>
      </c>
      <c r="AP64">
        <v>36.442</v>
      </c>
      <c r="AQ64">
        <v>24.954999999999998</v>
      </c>
      <c r="AR64">
        <v>33.292999999999999</v>
      </c>
      <c r="AS64">
        <v>6.2279999999999998</v>
      </c>
      <c r="AT64">
        <v>32.418999999999997</v>
      </c>
      <c r="AU64">
        <v>23.643999999999998</v>
      </c>
      <c r="AV64">
        <v>24.202999999999999</v>
      </c>
      <c r="AX64" s="1">
        <v>35490</v>
      </c>
      <c r="AY64">
        <f t="shared" si="4"/>
        <v>-20.003</v>
      </c>
      <c r="AZ64">
        <f t="shared" si="5"/>
        <v>-16.225999999999999</v>
      </c>
      <c r="BA64">
        <f t="shared" si="6"/>
        <v>-0.50199999999999978</v>
      </c>
      <c r="BB64">
        <f t="shared" si="7"/>
        <v>5.1110000000000007</v>
      </c>
      <c r="BC64">
        <f t="shared" si="8"/>
        <v>-32.025000000000006</v>
      </c>
      <c r="BD64">
        <f t="shared" si="9"/>
        <v>-36.322000000000003</v>
      </c>
      <c r="BE64">
        <f t="shared" si="10"/>
        <v>-30.579000000000001</v>
      </c>
      <c r="BF64">
        <f t="shared" si="11"/>
        <v>-12.588000000000001</v>
      </c>
      <c r="BG64">
        <f t="shared" si="12"/>
        <v>-4.6219999999999999</v>
      </c>
      <c r="BH64">
        <f t="shared" si="13"/>
        <v>-15.619</v>
      </c>
      <c r="BI64">
        <f t="shared" si="14"/>
        <v>-2.0339999999999998</v>
      </c>
      <c r="BJ64">
        <f t="shared" si="15"/>
        <v>-24.677999999999997</v>
      </c>
      <c r="BK64">
        <f t="shared" si="16"/>
        <v>-19.161999999999999</v>
      </c>
      <c r="BL64">
        <f t="shared" si="17"/>
        <v>-24.201000000000001</v>
      </c>
      <c r="BM64">
        <f t="shared" si="18"/>
        <v>-10.1205</v>
      </c>
      <c r="BN64">
        <f t="shared" si="19"/>
        <v>-28.162500000000001</v>
      </c>
      <c r="BO64">
        <f t="shared" si="20"/>
        <v>-14.407</v>
      </c>
    </row>
    <row r="65" spans="1:73" x14ac:dyDescent="0.35">
      <c r="A65" t="s">
        <v>118</v>
      </c>
      <c r="B65" t="s">
        <v>92</v>
      </c>
      <c r="C65">
        <v>190430</v>
      </c>
      <c r="D65" t="s">
        <v>91</v>
      </c>
      <c r="E65" t="s">
        <v>117</v>
      </c>
      <c r="F65" s="1">
        <v>35500</v>
      </c>
      <c r="G65">
        <v>14.183</v>
      </c>
      <c r="H65">
        <v>31.498000000000001</v>
      </c>
      <c r="I65">
        <v>1997</v>
      </c>
      <c r="J65">
        <v>3</v>
      </c>
      <c r="K65">
        <v>2</v>
      </c>
      <c r="L65" t="s">
        <v>116</v>
      </c>
      <c r="M65" t="s">
        <v>115</v>
      </c>
      <c r="O65" s="1">
        <v>35500</v>
      </c>
      <c r="P65" s="8">
        <v>14.183</v>
      </c>
      <c r="Q65" s="7">
        <v>31.457000000000001</v>
      </c>
      <c r="R65">
        <v>2.0499999999999998</v>
      </c>
      <c r="S65">
        <v>31.608000000000001</v>
      </c>
      <c r="T65">
        <v>7.7960000000000003</v>
      </c>
      <c r="U65" s="8">
        <v>21.323</v>
      </c>
      <c r="V65">
        <v>13.683999999999999</v>
      </c>
      <c r="W65" s="7">
        <v>39.177</v>
      </c>
      <c r="X65" s="6">
        <v>0.28199999999999997</v>
      </c>
      <c r="Y65" s="6">
        <v>0.85799999999999998</v>
      </c>
      <c r="Z65">
        <v>0.97199999999999998</v>
      </c>
      <c r="AA65">
        <v>0</v>
      </c>
      <c r="AB65">
        <v>2.5999999999999999E-2</v>
      </c>
      <c r="AC65">
        <v>0</v>
      </c>
      <c r="AD65">
        <f t="shared" si="1"/>
        <v>0.56999999999999995</v>
      </c>
      <c r="AE65">
        <f t="shared" si="2"/>
        <v>17.753</v>
      </c>
      <c r="AF65">
        <f t="shared" si="3"/>
        <v>35.317</v>
      </c>
      <c r="AH65" s="1">
        <v>35500</v>
      </c>
      <c r="AI65">
        <v>31.498000000000001</v>
      </c>
      <c r="AJ65">
        <v>36.905000000000001</v>
      </c>
      <c r="AK65">
        <v>5.8319999999999999</v>
      </c>
      <c r="AL65">
        <v>31.765999999999998</v>
      </c>
      <c r="AM65">
        <v>30.884</v>
      </c>
      <c r="AN65">
        <v>39.021000000000001</v>
      </c>
      <c r="AO65">
        <v>35.072000000000003</v>
      </c>
      <c r="AP65">
        <v>34.82</v>
      </c>
      <c r="AQ65">
        <v>26.286000000000001</v>
      </c>
      <c r="AR65">
        <v>29.57</v>
      </c>
      <c r="AS65">
        <v>8.5280000000000005</v>
      </c>
      <c r="AT65">
        <v>26.898</v>
      </c>
      <c r="AU65">
        <v>24.927</v>
      </c>
      <c r="AV65">
        <v>32.58</v>
      </c>
      <c r="AX65" s="1">
        <v>35500</v>
      </c>
      <c r="AY65">
        <f t="shared" si="4"/>
        <v>-17.315000000000001</v>
      </c>
      <c r="AZ65">
        <f t="shared" si="5"/>
        <v>-5.4480000000000004</v>
      </c>
      <c r="BA65">
        <f t="shared" si="6"/>
        <v>-3.782</v>
      </c>
      <c r="BB65">
        <f t="shared" si="7"/>
        <v>-0.1579999999999977</v>
      </c>
      <c r="BC65">
        <f t="shared" si="8"/>
        <v>-23.088000000000001</v>
      </c>
      <c r="BD65">
        <f t="shared" si="9"/>
        <v>-17.698</v>
      </c>
      <c r="BE65">
        <f t="shared" si="10"/>
        <v>-21.388000000000005</v>
      </c>
      <c r="BF65">
        <f t="shared" si="11"/>
        <v>4.3569999999999993</v>
      </c>
      <c r="BG65">
        <f t="shared" si="12"/>
        <v>-26.004000000000001</v>
      </c>
      <c r="BH65">
        <f t="shared" si="13"/>
        <v>-28.712</v>
      </c>
      <c r="BI65">
        <f t="shared" si="14"/>
        <v>-7.5560000000000009</v>
      </c>
      <c r="BJ65">
        <f t="shared" si="15"/>
        <v>-26.898</v>
      </c>
      <c r="BK65">
        <f t="shared" si="16"/>
        <v>-24.901</v>
      </c>
      <c r="BL65">
        <f t="shared" si="17"/>
        <v>-32.58</v>
      </c>
      <c r="BM65">
        <f t="shared" si="18"/>
        <v>-27.358000000000001</v>
      </c>
      <c r="BN65">
        <f t="shared" si="19"/>
        <v>-17.506500000000003</v>
      </c>
      <c r="BO65">
        <f t="shared" si="20"/>
        <v>-0.54550000000000054</v>
      </c>
    </row>
    <row r="66" spans="1:73" x14ac:dyDescent="0.35">
      <c r="A66" t="s">
        <v>118</v>
      </c>
      <c r="B66" t="s">
        <v>92</v>
      </c>
      <c r="C66">
        <v>190430</v>
      </c>
      <c r="D66" t="s">
        <v>91</v>
      </c>
      <c r="E66" t="s">
        <v>117</v>
      </c>
      <c r="F66" s="1">
        <v>35510</v>
      </c>
      <c r="G66">
        <v>53.24</v>
      </c>
      <c r="H66">
        <v>36.487000000000002</v>
      </c>
      <c r="I66">
        <v>1997</v>
      </c>
      <c r="J66">
        <v>3</v>
      </c>
      <c r="K66">
        <v>3</v>
      </c>
      <c r="L66" t="s">
        <v>116</v>
      </c>
      <c r="M66" t="s">
        <v>115</v>
      </c>
      <c r="O66" s="1">
        <v>35510</v>
      </c>
      <c r="P66" s="8">
        <v>53.24</v>
      </c>
      <c r="Q66" s="7">
        <v>57.786999999999999</v>
      </c>
      <c r="R66">
        <v>1.7</v>
      </c>
      <c r="S66">
        <v>85.605000000000004</v>
      </c>
      <c r="T66">
        <v>88.201999999999998</v>
      </c>
      <c r="U66" s="8">
        <v>87.334000000000003</v>
      </c>
      <c r="V66">
        <v>75.408000000000001</v>
      </c>
      <c r="W66" s="7">
        <v>72.126000000000005</v>
      </c>
      <c r="X66" s="6">
        <v>99.694000000000003</v>
      </c>
      <c r="Y66" s="6">
        <v>101.238</v>
      </c>
      <c r="Z66">
        <v>3.2719999999999998</v>
      </c>
      <c r="AA66">
        <v>64.004000000000005</v>
      </c>
      <c r="AB66">
        <v>77.924000000000007</v>
      </c>
      <c r="AC66">
        <v>28.248999999999999</v>
      </c>
      <c r="AD66">
        <f t="shared" si="1"/>
        <v>100.46600000000001</v>
      </c>
      <c r="AE66">
        <f t="shared" si="2"/>
        <v>70.287000000000006</v>
      </c>
      <c r="AF66">
        <f t="shared" si="3"/>
        <v>64.956500000000005</v>
      </c>
      <c r="AH66" s="1">
        <v>35510</v>
      </c>
      <c r="AI66">
        <v>36.487000000000002</v>
      </c>
      <c r="AJ66">
        <v>40.951999999999998</v>
      </c>
      <c r="AK66">
        <v>12.88</v>
      </c>
      <c r="AL66">
        <v>36.344000000000001</v>
      </c>
      <c r="AM66">
        <v>35.182000000000002</v>
      </c>
      <c r="AN66">
        <v>40.904000000000003</v>
      </c>
      <c r="AO66">
        <v>37.872</v>
      </c>
      <c r="AP66">
        <v>39.664999999999999</v>
      </c>
      <c r="AQ66">
        <v>37.582999999999998</v>
      </c>
      <c r="AR66">
        <v>42.121000000000002</v>
      </c>
      <c r="AS66">
        <v>13.597</v>
      </c>
      <c r="AT66">
        <v>34.295999999999999</v>
      </c>
      <c r="AU66">
        <v>35.201999999999998</v>
      </c>
      <c r="AV66">
        <v>35.466999999999999</v>
      </c>
      <c r="AX66" s="1">
        <v>35510</v>
      </c>
      <c r="AY66">
        <f t="shared" si="4"/>
        <v>16.753</v>
      </c>
      <c r="AZ66">
        <f t="shared" si="5"/>
        <v>16.835000000000001</v>
      </c>
      <c r="BA66">
        <f t="shared" si="6"/>
        <v>-11.180000000000001</v>
      </c>
      <c r="BB66">
        <f t="shared" si="7"/>
        <v>49.261000000000003</v>
      </c>
      <c r="BC66">
        <f t="shared" si="8"/>
        <v>53.019999999999996</v>
      </c>
      <c r="BD66">
        <f t="shared" si="9"/>
        <v>46.43</v>
      </c>
      <c r="BE66">
        <f t="shared" si="10"/>
        <v>37.536000000000001</v>
      </c>
      <c r="BF66">
        <f t="shared" si="11"/>
        <v>32.461000000000006</v>
      </c>
      <c r="BG66">
        <f t="shared" si="12"/>
        <v>62.111000000000004</v>
      </c>
      <c r="BH66">
        <f t="shared" si="13"/>
        <v>59.116999999999997</v>
      </c>
      <c r="BI66">
        <f t="shared" si="14"/>
        <v>-10.324999999999999</v>
      </c>
      <c r="BJ66">
        <f t="shared" si="15"/>
        <v>29.708000000000006</v>
      </c>
      <c r="BK66">
        <f t="shared" si="16"/>
        <v>42.722000000000008</v>
      </c>
      <c r="BL66">
        <f t="shared" si="17"/>
        <v>-7.218</v>
      </c>
      <c r="BM66">
        <f t="shared" si="18"/>
        <v>60.614000000000004</v>
      </c>
      <c r="BN66">
        <f t="shared" si="19"/>
        <v>31.5915</v>
      </c>
      <c r="BO66">
        <f t="shared" si="20"/>
        <v>24.648000000000003</v>
      </c>
    </row>
    <row r="67" spans="1:73" x14ac:dyDescent="0.35">
      <c r="A67" t="s">
        <v>118</v>
      </c>
      <c r="B67" t="s">
        <v>92</v>
      </c>
      <c r="C67">
        <v>190430</v>
      </c>
      <c r="D67" t="s">
        <v>91</v>
      </c>
      <c r="E67" t="s">
        <v>117</v>
      </c>
      <c r="F67" s="1">
        <v>35521</v>
      </c>
      <c r="G67">
        <v>15.218999999999999</v>
      </c>
      <c r="H67">
        <v>39.710999999999999</v>
      </c>
      <c r="I67">
        <v>1997</v>
      </c>
      <c r="J67">
        <v>4</v>
      </c>
      <c r="K67">
        <v>1</v>
      </c>
      <c r="L67" t="s">
        <v>116</v>
      </c>
      <c r="M67" t="s">
        <v>115</v>
      </c>
      <c r="O67" s="1">
        <v>35521</v>
      </c>
      <c r="P67" s="8">
        <v>15.218999999999999</v>
      </c>
      <c r="Q67" s="7">
        <v>43.756999999999998</v>
      </c>
      <c r="R67">
        <v>4.2649999999999997</v>
      </c>
      <c r="S67">
        <v>25.603000000000002</v>
      </c>
      <c r="T67">
        <v>20.998999999999999</v>
      </c>
      <c r="U67" s="8">
        <v>18.835000000000001</v>
      </c>
      <c r="V67">
        <v>37.758000000000003</v>
      </c>
      <c r="W67" s="7">
        <v>43.195999999999998</v>
      </c>
      <c r="X67" s="6">
        <v>8.0709999999999997</v>
      </c>
      <c r="Y67" s="6">
        <v>4.9210000000000003</v>
      </c>
      <c r="Z67">
        <v>19.975000000000001</v>
      </c>
      <c r="AA67">
        <v>29.382999999999999</v>
      </c>
      <c r="AB67">
        <v>27.103000000000002</v>
      </c>
      <c r="AC67">
        <v>25.978000000000002</v>
      </c>
      <c r="AD67">
        <f t="shared" ref="AD67:AD130" si="43">(X67+Y67)/2</f>
        <v>6.4960000000000004</v>
      </c>
      <c r="AE67">
        <f t="shared" ref="AE67:AE130" si="44">(P67+U67)/2</f>
        <v>17.027000000000001</v>
      </c>
      <c r="AF67">
        <f t="shared" ref="AF67:AF130" si="45">(Q67+W67)/2</f>
        <v>43.476500000000001</v>
      </c>
      <c r="AH67" s="1">
        <v>35521</v>
      </c>
      <c r="AI67">
        <v>39.710999999999999</v>
      </c>
      <c r="AJ67">
        <v>48.835999999999999</v>
      </c>
      <c r="AK67">
        <v>15.872</v>
      </c>
      <c r="AL67">
        <v>38.619999999999997</v>
      </c>
      <c r="AM67">
        <v>33.831000000000003</v>
      </c>
      <c r="AN67">
        <v>46.253</v>
      </c>
      <c r="AO67">
        <v>42.113</v>
      </c>
      <c r="AP67">
        <v>45.804000000000002</v>
      </c>
      <c r="AQ67">
        <v>31.254000000000001</v>
      </c>
      <c r="AR67">
        <v>32.554000000000002</v>
      </c>
      <c r="AS67">
        <v>26.244</v>
      </c>
      <c r="AT67">
        <v>30.341000000000001</v>
      </c>
      <c r="AU67">
        <v>36.073</v>
      </c>
      <c r="AV67">
        <v>44.072000000000003</v>
      </c>
      <c r="AX67" s="1">
        <v>35521</v>
      </c>
      <c r="AY67">
        <f t="shared" ref="AY67:AY130" si="46">P67-AI67</f>
        <v>-24.491999999999997</v>
      </c>
      <c r="AZ67">
        <f t="shared" ref="AZ67:AZ130" si="47">Q67-AJ67</f>
        <v>-5.0790000000000006</v>
      </c>
      <c r="BA67">
        <f t="shared" ref="BA67:BA130" si="48">R67-AK67</f>
        <v>-11.606999999999999</v>
      </c>
      <c r="BB67">
        <f t="shared" ref="BB67:BB130" si="49">S67-AL67</f>
        <v>-13.016999999999996</v>
      </c>
      <c r="BC67">
        <f t="shared" ref="BC67:BC130" si="50">T67-AM67</f>
        <v>-12.832000000000004</v>
      </c>
      <c r="BD67">
        <f t="shared" ref="BD67:BD130" si="51">U67-AN67</f>
        <v>-27.417999999999999</v>
      </c>
      <c r="BE67">
        <f t="shared" ref="BE67:BE130" si="52">V67-AO67</f>
        <v>-4.3549999999999969</v>
      </c>
      <c r="BF67">
        <f t="shared" ref="BF67:BF130" si="53">W67-AP67</f>
        <v>-2.6080000000000041</v>
      </c>
      <c r="BG67">
        <f t="shared" ref="BG67:BG130" si="54">X67-AQ67</f>
        <v>-23.183</v>
      </c>
      <c r="BH67">
        <f t="shared" ref="BH67:BH130" si="55">Y67-AR67</f>
        <v>-27.633000000000003</v>
      </c>
      <c r="BI67">
        <f t="shared" ref="BI67:BI130" si="56">Z67-AS67</f>
        <v>-6.2689999999999984</v>
      </c>
      <c r="BJ67">
        <f t="shared" ref="BJ67:BJ130" si="57">AA67-AT67</f>
        <v>-0.95800000000000196</v>
      </c>
      <c r="BK67">
        <f t="shared" ref="BK67:BK130" si="58">AB67-AU67</f>
        <v>-8.9699999999999989</v>
      </c>
      <c r="BL67">
        <f t="shared" ref="BL67:BL130" si="59">AC67-AV67</f>
        <v>-18.094000000000001</v>
      </c>
      <c r="BM67">
        <f t="shared" ref="BM67:BM130" si="60">(BG67+BH67)/2</f>
        <v>-25.408000000000001</v>
      </c>
      <c r="BN67">
        <f t="shared" ref="BN67:BN130" si="61">(AY67+BD67)/2</f>
        <v>-25.954999999999998</v>
      </c>
      <c r="BO67">
        <f t="shared" ref="BO67:BO130" si="62">(AZ67+BF67)/2</f>
        <v>-3.8435000000000024</v>
      </c>
    </row>
    <row r="68" spans="1:73" x14ac:dyDescent="0.35">
      <c r="A68" t="s">
        <v>118</v>
      </c>
      <c r="B68" t="s">
        <v>92</v>
      </c>
      <c r="C68">
        <v>190430</v>
      </c>
      <c r="D68" t="s">
        <v>91</v>
      </c>
      <c r="E68" t="s">
        <v>117</v>
      </c>
      <c r="F68" s="1">
        <v>35531</v>
      </c>
      <c r="G68">
        <v>32.945999999999998</v>
      </c>
      <c r="H68">
        <v>53.213999999999999</v>
      </c>
      <c r="I68">
        <v>1997</v>
      </c>
      <c r="J68">
        <v>4</v>
      </c>
      <c r="K68">
        <v>2</v>
      </c>
      <c r="L68" t="s">
        <v>116</v>
      </c>
      <c r="M68" t="s">
        <v>115</v>
      </c>
      <c r="O68" s="1">
        <v>35531</v>
      </c>
      <c r="P68" s="8">
        <v>32.945999999999998</v>
      </c>
      <c r="Q68" s="7">
        <v>87.185000000000002</v>
      </c>
      <c r="R68">
        <v>20.998999999999999</v>
      </c>
      <c r="S68">
        <v>91.945999999999998</v>
      </c>
      <c r="T68">
        <v>40.726999999999997</v>
      </c>
      <c r="U68" s="8">
        <v>59.094000000000001</v>
      </c>
      <c r="V68">
        <v>83.745999999999995</v>
      </c>
      <c r="W68" s="7">
        <v>89.138000000000005</v>
      </c>
      <c r="X68" s="6">
        <v>30.486000000000001</v>
      </c>
      <c r="Y68" s="6">
        <v>18.457000000000001</v>
      </c>
      <c r="Z68">
        <v>32.549999999999997</v>
      </c>
      <c r="AA68">
        <v>29.884</v>
      </c>
      <c r="AB68">
        <v>33.307000000000002</v>
      </c>
      <c r="AC68">
        <v>63.552</v>
      </c>
      <c r="AD68">
        <f t="shared" si="43"/>
        <v>24.471499999999999</v>
      </c>
      <c r="AE68">
        <f t="shared" si="44"/>
        <v>46.019999999999996</v>
      </c>
      <c r="AF68">
        <f t="shared" si="45"/>
        <v>88.161500000000004</v>
      </c>
      <c r="AH68" s="1">
        <v>35531</v>
      </c>
      <c r="AI68">
        <v>53.213999999999999</v>
      </c>
      <c r="AJ68">
        <v>47.061</v>
      </c>
      <c r="AK68">
        <v>20.247</v>
      </c>
      <c r="AL68">
        <v>45.414999999999999</v>
      </c>
      <c r="AM68">
        <v>41.881999999999998</v>
      </c>
      <c r="AN68">
        <v>57.249000000000002</v>
      </c>
      <c r="AO68">
        <v>47.716999999999999</v>
      </c>
      <c r="AP68">
        <v>50.932000000000002</v>
      </c>
      <c r="AQ68">
        <v>36.085999999999999</v>
      </c>
      <c r="AR68">
        <v>42.345999999999997</v>
      </c>
      <c r="AS68">
        <v>23.981000000000002</v>
      </c>
      <c r="AT68">
        <v>36.366999999999997</v>
      </c>
      <c r="AU68">
        <v>34.933999999999997</v>
      </c>
      <c r="AV68">
        <v>41.531999999999996</v>
      </c>
      <c r="AX68" s="1">
        <v>35531</v>
      </c>
      <c r="AY68">
        <f t="shared" si="46"/>
        <v>-20.268000000000001</v>
      </c>
      <c r="AZ68">
        <f t="shared" si="47"/>
        <v>40.124000000000002</v>
      </c>
      <c r="BA68">
        <f t="shared" si="48"/>
        <v>0.75199999999999889</v>
      </c>
      <c r="BB68">
        <f t="shared" si="49"/>
        <v>46.530999999999999</v>
      </c>
      <c r="BC68">
        <f t="shared" si="50"/>
        <v>-1.1550000000000011</v>
      </c>
      <c r="BD68">
        <f t="shared" si="51"/>
        <v>1.8449999999999989</v>
      </c>
      <c r="BE68">
        <f t="shared" si="52"/>
        <v>36.028999999999996</v>
      </c>
      <c r="BF68">
        <f t="shared" si="53"/>
        <v>38.206000000000003</v>
      </c>
      <c r="BG68">
        <f t="shared" si="54"/>
        <v>-5.5999999999999979</v>
      </c>
      <c r="BH68">
        <f t="shared" si="55"/>
        <v>-23.888999999999996</v>
      </c>
      <c r="BI68">
        <f t="shared" si="56"/>
        <v>8.5689999999999955</v>
      </c>
      <c r="BJ68">
        <f t="shared" si="57"/>
        <v>-6.482999999999997</v>
      </c>
      <c r="BK68">
        <f t="shared" si="58"/>
        <v>-1.6269999999999953</v>
      </c>
      <c r="BL68">
        <f t="shared" si="59"/>
        <v>22.020000000000003</v>
      </c>
      <c r="BM68">
        <f t="shared" si="60"/>
        <v>-14.744499999999997</v>
      </c>
      <c r="BN68">
        <f t="shared" si="61"/>
        <v>-9.2115000000000009</v>
      </c>
      <c r="BO68">
        <f t="shared" si="62"/>
        <v>39.165000000000006</v>
      </c>
    </row>
    <row r="69" spans="1:73" x14ac:dyDescent="0.35">
      <c r="A69" t="s">
        <v>118</v>
      </c>
      <c r="B69" t="s">
        <v>92</v>
      </c>
      <c r="C69">
        <v>190430</v>
      </c>
      <c r="D69" t="s">
        <v>91</v>
      </c>
      <c r="E69" t="s">
        <v>117</v>
      </c>
      <c r="F69" s="1">
        <v>35541</v>
      </c>
      <c r="G69">
        <v>80.483000000000004</v>
      </c>
      <c r="H69">
        <v>57.698</v>
      </c>
      <c r="I69">
        <v>1997</v>
      </c>
      <c r="J69">
        <v>4</v>
      </c>
      <c r="K69">
        <v>3</v>
      </c>
      <c r="L69" t="s">
        <v>116</v>
      </c>
      <c r="M69" t="s">
        <v>115</v>
      </c>
      <c r="O69" s="1">
        <v>35541</v>
      </c>
      <c r="P69" s="8">
        <v>80.483000000000004</v>
      </c>
      <c r="Q69" s="7">
        <v>97.674999999999997</v>
      </c>
      <c r="R69">
        <v>5.7880000000000003</v>
      </c>
      <c r="S69">
        <v>143.495</v>
      </c>
      <c r="T69">
        <v>66.097999999999999</v>
      </c>
      <c r="U69" s="8">
        <v>99.272999999999996</v>
      </c>
      <c r="V69">
        <v>83.248000000000005</v>
      </c>
      <c r="W69" s="7">
        <v>123.129</v>
      </c>
      <c r="X69" s="6">
        <v>29.247</v>
      </c>
      <c r="Y69" s="6">
        <v>27.65</v>
      </c>
      <c r="Z69">
        <v>32.451999999999998</v>
      </c>
      <c r="AA69">
        <v>33.872999999999998</v>
      </c>
      <c r="AB69">
        <v>44.139000000000003</v>
      </c>
      <c r="AC69">
        <v>56.612000000000002</v>
      </c>
      <c r="AD69">
        <f t="shared" si="43"/>
        <v>28.448499999999999</v>
      </c>
      <c r="AE69">
        <f t="shared" si="44"/>
        <v>89.878</v>
      </c>
      <c r="AF69">
        <f t="shared" si="45"/>
        <v>110.402</v>
      </c>
      <c r="AH69" s="1">
        <v>35541</v>
      </c>
      <c r="AI69">
        <v>57.698</v>
      </c>
      <c r="AJ69">
        <v>53.917000000000002</v>
      </c>
      <c r="AK69">
        <v>26.893000000000001</v>
      </c>
      <c r="AL69">
        <v>57.534999999999997</v>
      </c>
      <c r="AM69">
        <v>46.25</v>
      </c>
      <c r="AN69">
        <v>63.523000000000003</v>
      </c>
      <c r="AO69">
        <v>48.015000000000001</v>
      </c>
      <c r="AP69">
        <v>59.603999999999999</v>
      </c>
      <c r="AQ69">
        <v>45.463999999999999</v>
      </c>
      <c r="AR69">
        <v>50.503</v>
      </c>
      <c r="AS69">
        <v>29.074999999999999</v>
      </c>
      <c r="AT69">
        <v>43.463999999999999</v>
      </c>
      <c r="AU69">
        <v>43.384</v>
      </c>
      <c r="AV69">
        <v>44.255000000000003</v>
      </c>
      <c r="AX69" s="1">
        <v>35541</v>
      </c>
      <c r="AY69">
        <f t="shared" si="46"/>
        <v>22.785000000000004</v>
      </c>
      <c r="AZ69">
        <f t="shared" si="47"/>
        <v>43.757999999999996</v>
      </c>
      <c r="BA69">
        <f t="shared" si="48"/>
        <v>-21.105</v>
      </c>
      <c r="BB69">
        <f t="shared" si="49"/>
        <v>85.960000000000008</v>
      </c>
      <c r="BC69">
        <f t="shared" si="50"/>
        <v>19.847999999999999</v>
      </c>
      <c r="BD69">
        <f t="shared" si="51"/>
        <v>35.749999999999993</v>
      </c>
      <c r="BE69">
        <f t="shared" si="52"/>
        <v>35.233000000000004</v>
      </c>
      <c r="BF69">
        <f t="shared" si="53"/>
        <v>63.525000000000006</v>
      </c>
      <c r="BG69">
        <f t="shared" si="54"/>
        <v>-16.216999999999999</v>
      </c>
      <c r="BH69">
        <f t="shared" si="55"/>
        <v>-22.853000000000002</v>
      </c>
      <c r="BI69">
        <f t="shared" si="56"/>
        <v>3.3769999999999989</v>
      </c>
      <c r="BJ69">
        <f t="shared" si="57"/>
        <v>-9.5910000000000011</v>
      </c>
      <c r="BK69">
        <f t="shared" si="58"/>
        <v>0.75500000000000256</v>
      </c>
      <c r="BL69">
        <f t="shared" si="59"/>
        <v>12.356999999999999</v>
      </c>
      <c r="BM69">
        <f t="shared" si="60"/>
        <v>-19.535</v>
      </c>
      <c r="BN69">
        <f t="shared" si="61"/>
        <v>29.267499999999998</v>
      </c>
      <c r="BO69">
        <f t="shared" si="62"/>
        <v>53.641500000000001</v>
      </c>
    </row>
    <row r="70" spans="1:73" x14ac:dyDescent="0.35">
      <c r="A70" t="s">
        <v>118</v>
      </c>
      <c r="B70" t="s">
        <v>92</v>
      </c>
      <c r="C70">
        <v>190430</v>
      </c>
      <c r="D70" t="s">
        <v>91</v>
      </c>
      <c r="E70" t="s">
        <v>117</v>
      </c>
      <c r="F70" s="1">
        <v>35551</v>
      </c>
      <c r="G70">
        <v>17.635000000000002</v>
      </c>
      <c r="H70">
        <v>51.576999999999998</v>
      </c>
      <c r="I70">
        <v>1997</v>
      </c>
      <c r="J70">
        <v>5</v>
      </c>
      <c r="K70">
        <v>1</v>
      </c>
      <c r="L70" t="s">
        <v>116</v>
      </c>
      <c r="M70" t="s">
        <v>115</v>
      </c>
      <c r="O70" s="1">
        <v>35551</v>
      </c>
      <c r="P70" s="8">
        <v>17.635000000000002</v>
      </c>
      <c r="Q70" s="7">
        <v>67.126999999999995</v>
      </c>
      <c r="R70">
        <v>41.926000000000002</v>
      </c>
      <c r="S70">
        <v>33.085000000000001</v>
      </c>
      <c r="T70">
        <v>20.949000000000002</v>
      </c>
      <c r="U70" s="8">
        <v>22.358000000000001</v>
      </c>
      <c r="V70">
        <v>34.137</v>
      </c>
      <c r="W70" s="7">
        <v>37.326000000000001</v>
      </c>
      <c r="X70" s="6">
        <v>18.747</v>
      </c>
      <c r="Y70" s="6">
        <v>22.945</v>
      </c>
      <c r="Z70">
        <v>31.178999999999998</v>
      </c>
      <c r="AA70">
        <v>41.124000000000002</v>
      </c>
      <c r="AB70">
        <v>34.871000000000002</v>
      </c>
      <c r="AC70">
        <v>84.004000000000005</v>
      </c>
      <c r="AD70">
        <f t="shared" si="43"/>
        <v>20.846</v>
      </c>
      <c r="AE70">
        <f t="shared" si="44"/>
        <v>19.996500000000001</v>
      </c>
      <c r="AF70">
        <f t="shared" si="45"/>
        <v>52.226500000000001</v>
      </c>
      <c r="AH70" s="1">
        <v>35551</v>
      </c>
      <c r="AI70">
        <v>51.576999999999998</v>
      </c>
      <c r="AJ70">
        <v>48.759</v>
      </c>
      <c r="AK70">
        <v>33.969000000000001</v>
      </c>
      <c r="AL70">
        <v>54.351999999999997</v>
      </c>
      <c r="AM70">
        <v>38.313000000000002</v>
      </c>
      <c r="AN70">
        <v>52.942999999999998</v>
      </c>
      <c r="AO70">
        <v>45.436</v>
      </c>
      <c r="AP70">
        <v>53.771000000000001</v>
      </c>
      <c r="AQ70">
        <v>39.692</v>
      </c>
      <c r="AR70">
        <v>42.395000000000003</v>
      </c>
      <c r="AS70">
        <v>31.248000000000001</v>
      </c>
      <c r="AT70">
        <v>36.619</v>
      </c>
      <c r="AU70">
        <v>38.798999999999999</v>
      </c>
      <c r="AV70">
        <v>42.793999999999997</v>
      </c>
      <c r="AX70" s="1">
        <v>35551</v>
      </c>
      <c r="AY70">
        <f t="shared" si="46"/>
        <v>-33.941999999999993</v>
      </c>
      <c r="AZ70">
        <f t="shared" si="47"/>
        <v>18.367999999999995</v>
      </c>
      <c r="BA70">
        <f t="shared" si="48"/>
        <v>7.9570000000000007</v>
      </c>
      <c r="BB70">
        <f t="shared" si="49"/>
        <v>-21.266999999999996</v>
      </c>
      <c r="BC70">
        <f t="shared" si="50"/>
        <v>-17.364000000000001</v>
      </c>
      <c r="BD70">
        <f t="shared" si="51"/>
        <v>-30.584999999999997</v>
      </c>
      <c r="BE70">
        <f t="shared" si="52"/>
        <v>-11.298999999999999</v>
      </c>
      <c r="BF70">
        <f t="shared" si="53"/>
        <v>-16.445</v>
      </c>
      <c r="BG70">
        <f t="shared" si="54"/>
        <v>-20.945</v>
      </c>
      <c r="BH70">
        <f t="shared" si="55"/>
        <v>-19.450000000000003</v>
      </c>
      <c r="BI70">
        <f t="shared" si="56"/>
        <v>-6.9000000000002615E-2</v>
      </c>
      <c r="BJ70">
        <f t="shared" si="57"/>
        <v>4.5050000000000026</v>
      </c>
      <c r="BK70">
        <f t="shared" si="58"/>
        <v>-3.9279999999999973</v>
      </c>
      <c r="BL70">
        <f t="shared" si="59"/>
        <v>41.210000000000008</v>
      </c>
      <c r="BM70">
        <f t="shared" si="60"/>
        <v>-20.197500000000002</v>
      </c>
      <c r="BN70">
        <f t="shared" si="61"/>
        <v>-32.263499999999993</v>
      </c>
      <c r="BO70">
        <f t="shared" si="62"/>
        <v>0.96149999999999736</v>
      </c>
    </row>
    <row r="71" spans="1:73" x14ac:dyDescent="0.35">
      <c r="A71" t="s">
        <v>118</v>
      </c>
      <c r="B71" t="s">
        <v>92</v>
      </c>
      <c r="C71">
        <v>190430</v>
      </c>
      <c r="D71" t="s">
        <v>91</v>
      </c>
      <c r="E71" t="s">
        <v>117</v>
      </c>
      <c r="F71" s="1">
        <v>35561</v>
      </c>
      <c r="G71">
        <v>26.013000000000002</v>
      </c>
      <c r="H71">
        <v>65.837999999999994</v>
      </c>
      <c r="I71">
        <v>1997</v>
      </c>
      <c r="J71">
        <v>5</v>
      </c>
      <c r="K71">
        <v>2</v>
      </c>
      <c r="L71" t="s">
        <v>116</v>
      </c>
      <c r="M71" t="s">
        <v>115</v>
      </c>
      <c r="O71" s="1">
        <v>35561</v>
      </c>
      <c r="P71" s="8">
        <v>26.013000000000002</v>
      </c>
      <c r="Q71" s="7">
        <v>48.673999999999999</v>
      </c>
      <c r="R71">
        <v>14.664999999999999</v>
      </c>
      <c r="S71">
        <v>46.63</v>
      </c>
      <c r="T71">
        <v>38.841999999999999</v>
      </c>
      <c r="U71" s="8">
        <v>35.134</v>
      </c>
      <c r="V71">
        <v>26.338999999999999</v>
      </c>
      <c r="W71" s="7">
        <v>47.189</v>
      </c>
      <c r="X71" s="6">
        <v>5.6020000000000003</v>
      </c>
      <c r="Y71" s="6">
        <v>16.350999999999999</v>
      </c>
      <c r="Z71">
        <v>29.689</v>
      </c>
      <c r="AA71">
        <v>13.85</v>
      </c>
      <c r="AB71">
        <v>7.05</v>
      </c>
      <c r="AC71">
        <v>42.006</v>
      </c>
      <c r="AD71">
        <f t="shared" si="43"/>
        <v>10.9765</v>
      </c>
      <c r="AE71">
        <f t="shared" si="44"/>
        <v>30.573500000000003</v>
      </c>
      <c r="AF71">
        <f t="shared" si="45"/>
        <v>47.9315</v>
      </c>
      <c r="AH71" s="1">
        <v>35561</v>
      </c>
      <c r="AI71">
        <v>65.837999999999994</v>
      </c>
      <c r="AJ71">
        <v>59.442</v>
      </c>
      <c r="AK71">
        <v>37.715000000000003</v>
      </c>
      <c r="AL71">
        <v>74.278999999999996</v>
      </c>
      <c r="AM71">
        <v>50.383000000000003</v>
      </c>
      <c r="AN71">
        <v>56.789000000000001</v>
      </c>
      <c r="AO71">
        <v>46.256</v>
      </c>
      <c r="AP71">
        <v>66.272999999999996</v>
      </c>
      <c r="AQ71">
        <v>40.621000000000002</v>
      </c>
      <c r="AR71">
        <v>42.262999999999998</v>
      </c>
      <c r="AS71">
        <v>31.372</v>
      </c>
      <c r="AT71">
        <v>33.933999999999997</v>
      </c>
      <c r="AU71">
        <v>32.328000000000003</v>
      </c>
      <c r="AV71">
        <v>41.875</v>
      </c>
      <c r="AX71" s="1">
        <v>35561</v>
      </c>
      <c r="AY71">
        <f t="shared" si="46"/>
        <v>-39.824999999999989</v>
      </c>
      <c r="AZ71">
        <f t="shared" si="47"/>
        <v>-10.768000000000001</v>
      </c>
      <c r="BA71">
        <f t="shared" si="48"/>
        <v>-23.050000000000004</v>
      </c>
      <c r="BB71">
        <f t="shared" si="49"/>
        <v>-27.648999999999994</v>
      </c>
      <c r="BC71">
        <f t="shared" si="50"/>
        <v>-11.541000000000004</v>
      </c>
      <c r="BD71">
        <f t="shared" si="51"/>
        <v>-21.655000000000001</v>
      </c>
      <c r="BE71">
        <f t="shared" si="52"/>
        <v>-19.917000000000002</v>
      </c>
      <c r="BF71">
        <f t="shared" si="53"/>
        <v>-19.083999999999996</v>
      </c>
      <c r="BG71">
        <f t="shared" si="54"/>
        <v>-35.019000000000005</v>
      </c>
      <c r="BH71">
        <f t="shared" si="55"/>
        <v>-25.911999999999999</v>
      </c>
      <c r="BI71">
        <f t="shared" si="56"/>
        <v>-1.6829999999999998</v>
      </c>
      <c r="BJ71">
        <f t="shared" si="57"/>
        <v>-20.083999999999996</v>
      </c>
      <c r="BK71">
        <f t="shared" si="58"/>
        <v>-25.278000000000002</v>
      </c>
      <c r="BL71">
        <f t="shared" si="59"/>
        <v>0.13100000000000023</v>
      </c>
      <c r="BM71">
        <f t="shared" si="60"/>
        <v>-30.465500000000002</v>
      </c>
      <c r="BN71">
        <f t="shared" si="61"/>
        <v>-30.739999999999995</v>
      </c>
      <c r="BO71">
        <f t="shared" si="62"/>
        <v>-14.925999999999998</v>
      </c>
      <c r="BP71">
        <f>SUM(AD62:AD71)</f>
        <v>220.83249999999998</v>
      </c>
      <c r="BQ71">
        <f t="shared" ref="BQ71" si="63">SUM(AE62:AE71)</f>
        <v>326.62900000000002</v>
      </c>
      <c r="BR71">
        <f t="shared" ref="BR71" si="64">SUM(AF62:AF71)</f>
        <v>484.50599999999997</v>
      </c>
      <c r="BS71">
        <f>SUM(BM62:BM71)</f>
        <v>-114.27200000000001</v>
      </c>
      <c r="BT71">
        <f t="shared" ref="BT71" si="65">SUM(BN62:BN71)</f>
        <v>-105.843</v>
      </c>
      <c r="BU71">
        <f t="shared" ref="BU71" si="66">SUM(BO62:BO71)</f>
        <v>62.378500000000003</v>
      </c>
    </row>
    <row r="72" spans="1:73" x14ac:dyDescent="0.35">
      <c r="A72" t="s">
        <v>118</v>
      </c>
      <c r="B72" t="s">
        <v>92</v>
      </c>
      <c r="C72">
        <v>190430</v>
      </c>
      <c r="D72" t="s">
        <v>91</v>
      </c>
      <c r="E72" t="s">
        <v>117</v>
      </c>
      <c r="F72" s="1">
        <v>35571</v>
      </c>
      <c r="G72">
        <v>227.572</v>
      </c>
      <c r="H72">
        <v>85.382000000000005</v>
      </c>
      <c r="I72">
        <v>1997</v>
      </c>
      <c r="J72">
        <v>5</v>
      </c>
      <c r="K72">
        <v>3</v>
      </c>
      <c r="L72" t="s">
        <v>116</v>
      </c>
      <c r="M72" t="s">
        <v>115</v>
      </c>
      <c r="O72" s="1">
        <v>35571</v>
      </c>
      <c r="P72" s="8">
        <v>227.572</v>
      </c>
      <c r="Q72" s="7">
        <v>125.812</v>
      </c>
      <c r="R72">
        <v>26.280999999999999</v>
      </c>
      <c r="S72">
        <v>165.28700000000001</v>
      </c>
      <c r="T72">
        <v>46.46</v>
      </c>
      <c r="U72" s="8">
        <v>119.807</v>
      </c>
      <c r="V72">
        <v>62.411999999999999</v>
      </c>
      <c r="W72" s="7">
        <v>134.73699999999999</v>
      </c>
      <c r="X72" s="6">
        <v>54.923999999999999</v>
      </c>
      <c r="Y72" s="6">
        <v>35.472000000000001</v>
      </c>
      <c r="Z72">
        <v>36.93</v>
      </c>
      <c r="AA72">
        <v>31.077999999999999</v>
      </c>
      <c r="AB72">
        <v>18.564</v>
      </c>
      <c r="AC72">
        <v>52.548000000000002</v>
      </c>
      <c r="AD72">
        <f t="shared" si="43"/>
        <v>45.198</v>
      </c>
      <c r="AE72">
        <f t="shared" si="44"/>
        <v>173.68950000000001</v>
      </c>
      <c r="AF72">
        <f t="shared" si="45"/>
        <v>130.27449999999999</v>
      </c>
      <c r="AH72" s="1">
        <v>35571</v>
      </c>
      <c r="AI72">
        <v>85.382000000000005</v>
      </c>
      <c r="AJ72">
        <v>67.271000000000001</v>
      </c>
      <c r="AK72">
        <v>35.003999999999998</v>
      </c>
      <c r="AL72">
        <v>82.504999999999995</v>
      </c>
      <c r="AM72">
        <v>46.956000000000003</v>
      </c>
      <c r="AN72">
        <v>66.834000000000003</v>
      </c>
      <c r="AO72">
        <v>53.283999999999999</v>
      </c>
      <c r="AP72">
        <v>73.716999999999999</v>
      </c>
      <c r="AQ72">
        <v>52.171999999999997</v>
      </c>
      <c r="AR72">
        <v>46.758000000000003</v>
      </c>
      <c r="AS72">
        <v>33.6</v>
      </c>
      <c r="AT72">
        <v>43.165999999999997</v>
      </c>
      <c r="AU72">
        <v>41.124000000000002</v>
      </c>
      <c r="AV72">
        <v>51.640999999999998</v>
      </c>
      <c r="AX72" s="1">
        <v>35571</v>
      </c>
      <c r="AY72">
        <f t="shared" si="46"/>
        <v>142.19</v>
      </c>
      <c r="AZ72">
        <f t="shared" si="47"/>
        <v>58.540999999999997</v>
      </c>
      <c r="BA72">
        <f t="shared" si="48"/>
        <v>-8.722999999999999</v>
      </c>
      <c r="BB72">
        <f t="shared" si="49"/>
        <v>82.782000000000011</v>
      </c>
      <c r="BC72">
        <f t="shared" si="50"/>
        <v>-0.49600000000000222</v>
      </c>
      <c r="BD72">
        <f t="shared" si="51"/>
        <v>52.972999999999999</v>
      </c>
      <c r="BE72">
        <f t="shared" si="52"/>
        <v>9.1280000000000001</v>
      </c>
      <c r="BF72">
        <f t="shared" si="53"/>
        <v>61.019999999999996</v>
      </c>
      <c r="BG72">
        <f t="shared" si="54"/>
        <v>2.7520000000000024</v>
      </c>
      <c r="BH72">
        <f t="shared" si="55"/>
        <v>-11.286000000000001</v>
      </c>
      <c r="BI72">
        <f t="shared" si="56"/>
        <v>3.3299999999999983</v>
      </c>
      <c r="BJ72">
        <f t="shared" si="57"/>
        <v>-12.087999999999997</v>
      </c>
      <c r="BK72">
        <f t="shared" si="58"/>
        <v>-22.560000000000002</v>
      </c>
      <c r="BL72">
        <f t="shared" si="59"/>
        <v>0.90700000000000358</v>
      </c>
      <c r="BM72">
        <f t="shared" si="60"/>
        <v>-4.2669999999999995</v>
      </c>
      <c r="BN72">
        <f t="shared" si="61"/>
        <v>97.581500000000005</v>
      </c>
      <c r="BO72">
        <f t="shared" si="62"/>
        <v>59.780499999999996</v>
      </c>
    </row>
    <row r="73" spans="1:73" x14ac:dyDescent="0.35">
      <c r="A73" t="s">
        <v>118</v>
      </c>
      <c r="B73" t="s">
        <v>92</v>
      </c>
      <c r="C73">
        <v>190430</v>
      </c>
      <c r="D73" t="s">
        <v>91</v>
      </c>
      <c r="E73" t="s">
        <v>117</v>
      </c>
      <c r="F73" s="1">
        <v>35582</v>
      </c>
      <c r="G73">
        <v>95.49</v>
      </c>
      <c r="H73">
        <v>103.074</v>
      </c>
      <c r="I73">
        <v>1997</v>
      </c>
      <c r="J73">
        <v>6</v>
      </c>
      <c r="K73">
        <v>1</v>
      </c>
      <c r="L73" t="s">
        <v>116</v>
      </c>
      <c r="M73" t="s">
        <v>115</v>
      </c>
      <c r="O73" s="1">
        <v>35582</v>
      </c>
      <c r="P73" s="8">
        <v>95.49</v>
      </c>
      <c r="Q73" s="7">
        <v>94.477000000000004</v>
      </c>
      <c r="R73">
        <v>2.4249999999999998</v>
      </c>
      <c r="S73">
        <v>169.54900000000001</v>
      </c>
      <c r="T73">
        <v>36.125</v>
      </c>
      <c r="U73" s="8">
        <v>87.254999999999995</v>
      </c>
      <c r="V73">
        <v>69.941999999999993</v>
      </c>
      <c r="W73" s="7">
        <v>132.94900000000001</v>
      </c>
      <c r="X73" s="6">
        <v>22.890999999999998</v>
      </c>
      <c r="Y73" s="6">
        <v>13.468</v>
      </c>
      <c r="Z73">
        <v>35.508000000000003</v>
      </c>
      <c r="AA73">
        <v>22.562999999999999</v>
      </c>
      <c r="AB73">
        <v>11.824999999999999</v>
      </c>
      <c r="AC73">
        <v>77.66</v>
      </c>
      <c r="AD73">
        <f t="shared" si="43"/>
        <v>18.179499999999997</v>
      </c>
      <c r="AE73">
        <f t="shared" si="44"/>
        <v>91.372500000000002</v>
      </c>
      <c r="AF73">
        <f t="shared" si="45"/>
        <v>113.71300000000001</v>
      </c>
      <c r="AH73" s="1">
        <v>35582</v>
      </c>
      <c r="AI73">
        <v>103.074</v>
      </c>
      <c r="AJ73">
        <v>87.694000000000003</v>
      </c>
      <c r="AK73">
        <v>43.271999999999998</v>
      </c>
      <c r="AL73">
        <v>127.26300000000001</v>
      </c>
      <c r="AM73">
        <v>53.576000000000001</v>
      </c>
      <c r="AN73">
        <v>80.075999999999993</v>
      </c>
      <c r="AO73">
        <v>62.244</v>
      </c>
      <c r="AP73">
        <v>102.483</v>
      </c>
      <c r="AQ73">
        <v>58.920999999999999</v>
      </c>
      <c r="AR73">
        <v>50.692</v>
      </c>
      <c r="AS73">
        <v>41.758000000000003</v>
      </c>
      <c r="AT73">
        <v>42.198</v>
      </c>
      <c r="AU73">
        <v>37.640999999999998</v>
      </c>
      <c r="AV73">
        <v>55.892000000000003</v>
      </c>
      <c r="AX73" s="1">
        <v>35582</v>
      </c>
      <c r="AY73">
        <f t="shared" si="46"/>
        <v>-7.5840000000000032</v>
      </c>
      <c r="AZ73">
        <f t="shared" si="47"/>
        <v>6.7830000000000013</v>
      </c>
      <c r="BA73">
        <f t="shared" si="48"/>
        <v>-40.847000000000001</v>
      </c>
      <c r="BB73">
        <f t="shared" si="49"/>
        <v>42.286000000000001</v>
      </c>
      <c r="BC73">
        <f t="shared" si="50"/>
        <v>-17.451000000000001</v>
      </c>
      <c r="BD73">
        <f t="shared" si="51"/>
        <v>7.179000000000002</v>
      </c>
      <c r="BE73">
        <f t="shared" si="52"/>
        <v>7.6979999999999933</v>
      </c>
      <c r="BF73">
        <f t="shared" si="53"/>
        <v>30.466000000000008</v>
      </c>
      <c r="BG73">
        <f t="shared" si="54"/>
        <v>-36.03</v>
      </c>
      <c r="BH73">
        <f t="shared" si="55"/>
        <v>-37.224000000000004</v>
      </c>
      <c r="BI73">
        <f t="shared" si="56"/>
        <v>-6.25</v>
      </c>
      <c r="BJ73">
        <f t="shared" si="57"/>
        <v>-19.635000000000002</v>
      </c>
      <c r="BK73">
        <f t="shared" si="58"/>
        <v>-25.815999999999999</v>
      </c>
      <c r="BL73">
        <f t="shared" si="59"/>
        <v>21.767999999999994</v>
      </c>
      <c r="BM73">
        <f t="shared" si="60"/>
        <v>-36.627000000000002</v>
      </c>
      <c r="BN73">
        <f t="shared" si="61"/>
        <v>-0.20250000000000057</v>
      </c>
      <c r="BO73">
        <f t="shared" si="62"/>
        <v>18.624500000000005</v>
      </c>
    </row>
    <row r="74" spans="1:73" x14ac:dyDescent="0.35">
      <c r="A74" t="s">
        <v>118</v>
      </c>
      <c r="B74" t="s">
        <v>92</v>
      </c>
      <c r="C74">
        <v>190430</v>
      </c>
      <c r="D74" t="s">
        <v>91</v>
      </c>
      <c r="E74" t="s">
        <v>117</v>
      </c>
      <c r="F74" s="1">
        <v>35592</v>
      </c>
      <c r="G74">
        <v>108.932</v>
      </c>
      <c r="H74">
        <v>70.313000000000002</v>
      </c>
      <c r="I74">
        <v>1997</v>
      </c>
      <c r="J74">
        <v>6</v>
      </c>
      <c r="K74">
        <v>2</v>
      </c>
      <c r="L74" t="s">
        <v>116</v>
      </c>
      <c r="M74" t="s">
        <v>115</v>
      </c>
      <c r="O74" s="1">
        <v>35592</v>
      </c>
      <c r="P74" s="8">
        <v>108.932</v>
      </c>
      <c r="Q74" s="7">
        <v>181.20599999999999</v>
      </c>
      <c r="R74">
        <v>96.522999999999996</v>
      </c>
      <c r="S74">
        <v>237.04900000000001</v>
      </c>
      <c r="T74">
        <v>137.77699999999999</v>
      </c>
      <c r="U74" s="8">
        <v>159.46700000000001</v>
      </c>
      <c r="V74">
        <v>168.47900000000001</v>
      </c>
      <c r="W74" s="7">
        <v>218.31399999999999</v>
      </c>
      <c r="X74" s="6">
        <v>96.188000000000002</v>
      </c>
      <c r="Y74" s="6">
        <v>101.991</v>
      </c>
      <c r="Z74">
        <v>60.848999999999997</v>
      </c>
      <c r="AA74">
        <v>87.278999999999996</v>
      </c>
      <c r="AB74">
        <v>91.847999999999999</v>
      </c>
      <c r="AC74">
        <v>111.276</v>
      </c>
      <c r="AD74">
        <f t="shared" si="43"/>
        <v>99.089500000000001</v>
      </c>
      <c r="AE74">
        <f t="shared" si="44"/>
        <v>134.1995</v>
      </c>
      <c r="AF74">
        <f t="shared" si="45"/>
        <v>199.76</v>
      </c>
      <c r="AH74" s="1">
        <v>35592</v>
      </c>
      <c r="AI74">
        <v>70.313000000000002</v>
      </c>
      <c r="AJ74">
        <v>78.807000000000002</v>
      </c>
      <c r="AK74">
        <v>46.268000000000001</v>
      </c>
      <c r="AL74">
        <v>113.76600000000001</v>
      </c>
      <c r="AM74">
        <v>56.741999999999997</v>
      </c>
      <c r="AN74">
        <v>74.551000000000002</v>
      </c>
      <c r="AO74">
        <v>63.734999999999999</v>
      </c>
      <c r="AP74">
        <v>94.486000000000004</v>
      </c>
      <c r="AQ74">
        <v>42.853000000000002</v>
      </c>
      <c r="AR74">
        <v>51.485999999999997</v>
      </c>
      <c r="AS74">
        <v>38.11</v>
      </c>
      <c r="AT74">
        <v>40.965000000000003</v>
      </c>
      <c r="AU74">
        <v>34.881999999999998</v>
      </c>
      <c r="AV74">
        <v>45.664000000000001</v>
      </c>
      <c r="AX74" s="1">
        <v>35592</v>
      </c>
      <c r="AY74">
        <f t="shared" si="46"/>
        <v>38.619</v>
      </c>
      <c r="AZ74">
        <f t="shared" si="47"/>
        <v>102.39899999999999</v>
      </c>
      <c r="BA74">
        <f t="shared" si="48"/>
        <v>50.254999999999995</v>
      </c>
      <c r="BB74">
        <f t="shared" si="49"/>
        <v>123.283</v>
      </c>
      <c r="BC74">
        <f t="shared" si="50"/>
        <v>81.034999999999997</v>
      </c>
      <c r="BD74">
        <f t="shared" si="51"/>
        <v>84.916000000000011</v>
      </c>
      <c r="BE74">
        <f t="shared" si="52"/>
        <v>104.74400000000001</v>
      </c>
      <c r="BF74">
        <f t="shared" si="53"/>
        <v>123.82799999999999</v>
      </c>
      <c r="BG74">
        <f t="shared" si="54"/>
        <v>53.335000000000001</v>
      </c>
      <c r="BH74">
        <f t="shared" si="55"/>
        <v>50.505000000000003</v>
      </c>
      <c r="BI74">
        <f t="shared" si="56"/>
        <v>22.738999999999997</v>
      </c>
      <c r="BJ74">
        <f t="shared" si="57"/>
        <v>46.313999999999993</v>
      </c>
      <c r="BK74">
        <f t="shared" si="58"/>
        <v>56.966000000000001</v>
      </c>
      <c r="BL74">
        <f t="shared" si="59"/>
        <v>65.611999999999995</v>
      </c>
      <c r="BM74">
        <f t="shared" si="60"/>
        <v>51.92</v>
      </c>
      <c r="BN74">
        <f t="shared" si="61"/>
        <v>61.767500000000005</v>
      </c>
      <c r="BO74">
        <f t="shared" si="62"/>
        <v>113.11349999999999</v>
      </c>
    </row>
    <row r="75" spans="1:73" x14ac:dyDescent="0.35">
      <c r="A75" t="s">
        <v>118</v>
      </c>
      <c r="B75" t="s">
        <v>92</v>
      </c>
      <c r="C75">
        <v>190430</v>
      </c>
      <c r="D75" t="s">
        <v>91</v>
      </c>
      <c r="E75" t="s">
        <v>117</v>
      </c>
      <c r="F75" s="1">
        <v>35602</v>
      </c>
      <c r="G75">
        <v>66.537999999999997</v>
      </c>
      <c r="H75">
        <v>68.933000000000007</v>
      </c>
      <c r="I75">
        <v>1997</v>
      </c>
      <c r="J75">
        <v>6</v>
      </c>
      <c r="K75">
        <v>3</v>
      </c>
      <c r="L75" t="s">
        <v>116</v>
      </c>
      <c r="M75" t="s">
        <v>115</v>
      </c>
      <c r="O75" s="1">
        <v>35602</v>
      </c>
      <c r="P75" s="8">
        <v>66.537999999999997</v>
      </c>
      <c r="Q75" s="7">
        <v>48.524999999999999</v>
      </c>
      <c r="R75">
        <v>35.340000000000003</v>
      </c>
      <c r="S75">
        <v>55.62</v>
      </c>
      <c r="T75">
        <v>81.597999999999999</v>
      </c>
      <c r="U75" s="8">
        <v>68.138000000000005</v>
      </c>
      <c r="V75">
        <v>39.96</v>
      </c>
      <c r="W75" s="7">
        <v>50.7</v>
      </c>
      <c r="X75" s="6">
        <v>60.383000000000003</v>
      </c>
      <c r="Y75" s="6">
        <v>65.613</v>
      </c>
      <c r="Z75">
        <v>31.821000000000002</v>
      </c>
      <c r="AA75">
        <v>54.328000000000003</v>
      </c>
      <c r="AB75">
        <v>52.834000000000003</v>
      </c>
      <c r="AC75">
        <v>26.914999999999999</v>
      </c>
      <c r="AD75">
        <f t="shared" si="43"/>
        <v>62.998000000000005</v>
      </c>
      <c r="AE75">
        <f t="shared" si="44"/>
        <v>67.337999999999994</v>
      </c>
      <c r="AF75">
        <f t="shared" si="45"/>
        <v>49.612499999999997</v>
      </c>
      <c r="AH75" s="1">
        <v>35602</v>
      </c>
      <c r="AI75">
        <v>68.933000000000007</v>
      </c>
      <c r="AJ75">
        <v>61.042000000000002</v>
      </c>
      <c r="AK75">
        <v>50.820999999999998</v>
      </c>
      <c r="AL75">
        <v>87.156999999999996</v>
      </c>
      <c r="AM75">
        <v>41.776000000000003</v>
      </c>
      <c r="AN75">
        <v>58.481999999999999</v>
      </c>
      <c r="AO75">
        <v>49.448999999999998</v>
      </c>
      <c r="AP75">
        <v>66.450999999999993</v>
      </c>
      <c r="AQ75">
        <v>42.848999999999997</v>
      </c>
      <c r="AR75">
        <v>42.256</v>
      </c>
      <c r="AS75">
        <v>43.942</v>
      </c>
      <c r="AT75">
        <v>32.72</v>
      </c>
      <c r="AU75">
        <v>42.075000000000003</v>
      </c>
      <c r="AV75">
        <v>41.570999999999998</v>
      </c>
      <c r="AX75" s="1">
        <v>35602</v>
      </c>
      <c r="AY75">
        <f t="shared" si="46"/>
        <v>-2.3950000000000102</v>
      </c>
      <c r="AZ75">
        <f t="shared" si="47"/>
        <v>-12.517000000000003</v>
      </c>
      <c r="BA75">
        <f t="shared" si="48"/>
        <v>-15.480999999999995</v>
      </c>
      <c r="BB75">
        <f t="shared" si="49"/>
        <v>-31.536999999999999</v>
      </c>
      <c r="BC75">
        <f t="shared" si="50"/>
        <v>39.821999999999996</v>
      </c>
      <c r="BD75">
        <f t="shared" si="51"/>
        <v>9.6560000000000059</v>
      </c>
      <c r="BE75">
        <f t="shared" si="52"/>
        <v>-9.4889999999999972</v>
      </c>
      <c r="BF75">
        <f t="shared" si="53"/>
        <v>-15.750999999999991</v>
      </c>
      <c r="BG75">
        <f t="shared" si="54"/>
        <v>17.534000000000006</v>
      </c>
      <c r="BH75">
        <f t="shared" si="55"/>
        <v>23.356999999999999</v>
      </c>
      <c r="BI75">
        <f t="shared" si="56"/>
        <v>-12.120999999999999</v>
      </c>
      <c r="BJ75">
        <f t="shared" si="57"/>
        <v>21.608000000000004</v>
      </c>
      <c r="BK75">
        <f t="shared" si="58"/>
        <v>10.759</v>
      </c>
      <c r="BL75">
        <f t="shared" si="59"/>
        <v>-14.655999999999999</v>
      </c>
      <c r="BM75">
        <f t="shared" si="60"/>
        <v>20.445500000000003</v>
      </c>
      <c r="BN75">
        <f t="shared" si="61"/>
        <v>3.6304999999999978</v>
      </c>
      <c r="BO75">
        <f t="shared" si="62"/>
        <v>-14.133999999999997</v>
      </c>
    </row>
    <row r="76" spans="1:73" x14ac:dyDescent="0.35">
      <c r="A76" t="s">
        <v>118</v>
      </c>
      <c r="B76" t="s">
        <v>92</v>
      </c>
      <c r="C76">
        <v>190430</v>
      </c>
      <c r="D76" t="s">
        <v>91</v>
      </c>
      <c r="E76" t="s">
        <v>117</v>
      </c>
      <c r="F76" s="1">
        <v>35612</v>
      </c>
      <c r="G76">
        <v>2.7040000000000002</v>
      </c>
      <c r="H76">
        <v>43.015000000000001</v>
      </c>
      <c r="I76">
        <v>1997</v>
      </c>
      <c r="J76">
        <v>7</v>
      </c>
      <c r="K76">
        <v>1</v>
      </c>
      <c r="L76" t="s">
        <v>116</v>
      </c>
      <c r="M76" t="s">
        <v>115</v>
      </c>
      <c r="O76" s="1">
        <v>35612</v>
      </c>
      <c r="P76" s="8">
        <v>2.7040000000000002</v>
      </c>
      <c r="Q76" s="7">
        <v>23.853999999999999</v>
      </c>
      <c r="R76">
        <v>46.908000000000001</v>
      </c>
      <c r="S76">
        <v>14.698</v>
      </c>
      <c r="T76">
        <v>18.094000000000001</v>
      </c>
      <c r="U76" s="8">
        <v>13.411</v>
      </c>
      <c r="V76">
        <v>24.088000000000001</v>
      </c>
      <c r="W76" s="7">
        <v>21.843</v>
      </c>
      <c r="X76" s="6">
        <v>14.09</v>
      </c>
      <c r="Y76" s="6">
        <v>12.879</v>
      </c>
      <c r="Z76">
        <v>19.274000000000001</v>
      </c>
      <c r="AA76">
        <v>19.128</v>
      </c>
      <c r="AB76">
        <v>14.574</v>
      </c>
      <c r="AC76">
        <v>13.930999999999999</v>
      </c>
      <c r="AD76">
        <f t="shared" si="43"/>
        <v>13.484500000000001</v>
      </c>
      <c r="AE76">
        <f t="shared" si="44"/>
        <v>8.0574999999999992</v>
      </c>
      <c r="AF76">
        <f t="shared" si="45"/>
        <v>22.848500000000001</v>
      </c>
      <c r="AH76" s="1">
        <v>35612</v>
      </c>
      <c r="AI76">
        <v>43.015000000000001</v>
      </c>
      <c r="AJ76">
        <v>40.159999999999997</v>
      </c>
      <c r="AK76">
        <v>49.347999999999999</v>
      </c>
      <c r="AL76">
        <v>51.972999999999999</v>
      </c>
      <c r="AM76">
        <v>33.988</v>
      </c>
      <c r="AN76">
        <v>40.268000000000001</v>
      </c>
      <c r="AO76">
        <v>33.173999999999999</v>
      </c>
      <c r="AP76">
        <v>45.463000000000001</v>
      </c>
      <c r="AQ76">
        <v>33.283999999999999</v>
      </c>
      <c r="AR76">
        <v>28.29</v>
      </c>
      <c r="AS76">
        <v>44.536999999999999</v>
      </c>
      <c r="AT76">
        <v>27.192</v>
      </c>
      <c r="AU76">
        <v>29.952999999999999</v>
      </c>
      <c r="AV76">
        <v>29.902999999999999</v>
      </c>
      <c r="AX76" s="1">
        <v>35612</v>
      </c>
      <c r="AY76">
        <f t="shared" si="46"/>
        <v>-40.311</v>
      </c>
      <c r="AZ76">
        <f t="shared" si="47"/>
        <v>-16.305999999999997</v>
      </c>
      <c r="BA76">
        <f t="shared" si="48"/>
        <v>-2.4399999999999977</v>
      </c>
      <c r="BB76">
        <f t="shared" si="49"/>
        <v>-37.274999999999999</v>
      </c>
      <c r="BC76">
        <f t="shared" si="50"/>
        <v>-15.893999999999998</v>
      </c>
      <c r="BD76">
        <f t="shared" si="51"/>
        <v>-26.856999999999999</v>
      </c>
      <c r="BE76">
        <f t="shared" si="52"/>
        <v>-9.0859999999999985</v>
      </c>
      <c r="BF76">
        <f t="shared" si="53"/>
        <v>-23.62</v>
      </c>
      <c r="BG76">
        <f t="shared" si="54"/>
        <v>-19.193999999999999</v>
      </c>
      <c r="BH76">
        <f t="shared" si="55"/>
        <v>-15.411</v>
      </c>
      <c r="BI76">
        <f t="shared" si="56"/>
        <v>-25.262999999999998</v>
      </c>
      <c r="BJ76">
        <f t="shared" si="57"/>
        <v>-8.0640000000000001</v>
      </c>
      <c r="BK76">
        <f t="shared" si="58"/>
        <v>-15.379</v>
      </c>
      <c r="BL76">
        <f t="shared" si="59"/>
        <v>-15.972</v>
      </c>
      <c r="BM76">
        <f t="shared" si="60"/>
        <v>-17.302499999999998</v>
      </c>
      <c r="BN76">
        <f t="shared" si="61"/>
        <v>-33.584000000000003</v>
      </c>
      <c r="BO76">
        <f t="shared" si="62"/>
        <v>-19.963000000000001</v>
      </c>
    </row>
    <row r="77" spans="1:73" x14ac:dyDescent="0.35">
      <c r="A77" t="s">
        <v>118</v>
      </c>
      <c r="B77" t="s">
        <v>92</v>
      </c>
      <c r="C77">
        <v>190430</v>
      </c>
      <c r="D77" t="s">
        <v>91</v>
      </c>
      <c r="E77" t="s">
        <v>117</v>
      </c>
      <c r="F77" s="1">
        <v>35622</v>
      </c>
      <c r="G77">
        <v>17.773</v>
      </c>
      <c r="H77">
        <v>30.093</v>
      </c>
      <c r="I77">
        <v>1997</v>
      </c>
      <c r="J77">
        <v>7</v>
      </c>
      <c r="K77">
        <v>2</v>
      </c>
      <c r="L77" t="s">
        <v>116</v>
      </c>
      <c r="M77" t="s">
        <v>115</v>
      </c>
      <c r="O77" s="1">
        <v>35622</v>
      </c>
      <c r="P77" s="8">
        <v>17.773</v>
      </c>
      <c r="Q77" s="7">
        <v>1.879</v>
      </c>
      <c r="R77">
        <v>74.930999999999997</v>
      </c>
      <c r="S77">
        <v>1</v>
      </c>
      <c r="T77">
        <v>10.412000000000001</v>
      </c>
      <c r="U77" s="8">
        <v>12.314</v>
      </c>
      <c r="V77">
        <v>2.411</v>
      </c>
      <c r="W77" s="7">
        <v>1.7330000000000001</v>
      </c>
      <c r="X77" s="6">
        <v>29.896000000000001</v>
      </c>
      <c r="Y77" s="6">
        <v>34.587000000000003</v>
      </c>
      <c r="Z77">
        <v>47.252000000000002</v>
      </c>
      <c r="AA77">
        <v>23.902000000000001</v>
      </c>
      <c r="AB77">
        <v>31.082000000000001</v>
      </c>
      <c r="AC77">
        <v>8.9030000000000005</v>
      </c>
      <c r="AD77">
        <f t="shared" si="43"/>
        <v>32.241500000000002</v>
      </c>
      <c r="AE77">
        <f t="shared" si="44"/>
        <v>15.0435</v>
      </c>
      <c r="AF77">
        <f t="shared" si="45"/>
        <v>1.806</v>
      </c>
      <c r="AH77" s="1">
        <v>35622</v>
      </c>
      <c r="AI77">
        <v>30.093</v>
      </c>
      <c r="AJ77">
        <v>29.06</v>
      </c>
      <c r="AK77">
        <v>59.222000000000001</v>
      </c>
      <c r="AL77">
        <v>26.591999999999999</v>
      </c>
      <c r="AM77">
        <v>30.516999999999999</v>
      </c>
      <c r="AN77">
        <v>27.620999999999999</v>
      </c>
      <c r="AO77">
        <v>26.550999999999998</v>
      </c>
      <c r="AP77">
        <v>29.225000000000001</v>
      </c>
      <c r="AQ77">
        <v>36.817999999999998</v>
      </c>
      <c r="AR77">
        <v>36.145000000000003</v>
      </c>
      <c r="AS77">
        <v>48.212000000000003</v>
      </c>
      <c r="AT77">
        <v>28.507000000000001</v>
      </c>
      <c r="AU77">
        <v>41.290999999999997</v>
      </c>
      <c r="AV77">
        <v>29.376000000000001</v>
      </c>
      <c r="AX77" s="1">
        <v>35622</v>
      </c>
      <c r="AY77">
        <f t="shared" si="46"/>
        <v>-12.32</v>
      </c>
      <c r="AZ77">
        <f t="shared" si="47"/>
        <v>-27.180999999999997</v>
      </c>
      <c r="BA77">
        <f t="shared" si="48"/>
        <v>15.708999999999996</v>
      </c>
      <c r="BB77">
        <f t="shared" si="49"/>
        <v>-25.591999999999999</v>
      </c>
      <c r="BC77">
        <f t="shared" si="50"/>
        <v>-20.104999999999997</v>
      </c>
      <c r="BD77">
        <f t="shared" si="51"/>
        <v>-15.306999999999999</v>
      </c>
      <c r="BE77">
        <f t="shared" si="52"/>
        <v>-24.139999999999997</v>
      </c>
      <c r="BF77">
        <f t="shared" si="53"/>
        <v>-27.492000000000001</v>
      </c>
      <c r="BG77">
        <f t="shared" si="54"/>
        <v>-6.921999999999997</v>
      </c>
      <c r="BH77">
        <f t="shared" si="55"/>
        <v>-1.5579999999999998</v>
      </c>
      <c r="BI77">
        <f t="shared" si="56"/>
        <v>-0.96000000000000085</v>
      </c>
      <c r="BJ77">
        <f t="shared" si="57"/>
        <v>-4.6050000000000004</v>
      </c>
      <c r="BK77">
        <f t="shared" si="58"/>
        <v>-10.208999999999996</v>
      </c>
      <c r="BL77">
        <f t="shared" si="59"/>
        <v>-20.472999999999999</v>
      </c>
      <c r="BM77">
        <f t="shared" si="60"/>
        <v>-4.2399999999999984</v>
      </c>
      <c r="BN77">
        <f t="shared" si="61"/>
        <v>-13.813499999999999</v>
      </c>
      <c r="BO77">
        <f t="shared" si="62"/>
        <v>-27.336500000000001</v>
      </c>
    </row>
    <row r="78" spans="1:73" x14ac:dyDescent="0.35">
      <c r="A78" t="s">
        <v>118</v>
      </c>
      <c r="B78" t="s">
        <v>92</v>
      </c>
      <c r="C78">
        <v>190430</v>
      </c>
      <c r="D78" t="s">
        <v>91</v>
      </c>
      <c r="E78" t="s">
        <v>117</v>
      </c>
      <c r="F78" s="1">
        <v>35632</v>
      </c>
      <c r="G78">
        <v>18.989000000000001</v>
      </c>
      <c r="H78">
        <v>14.494</v>
      </c>
      <c r="I78">
        <v>1997</v>
      </c>
      <c r="J78">
        <v>7</v>
      </c>
      <c r="K78">
        <v>3</v>
      </c>
      <c r="L78" t="s">
        <v>116</v>
      </c>
      <c r="M78" t="s">
        <v>115</v>
      </c>
      <c r="O78" s="1">
        <v>35632</v>
      </c>
      <c r="P78" s="8">
        <v>18.989000000000001</v>
      </c>
      <c r="Q78" s="7">
        <v>13.464</v>
      </c>
      <c r="R78">
        <v>91.536000000000001</v>
      </c>
      <c r="S78">
        <v>15.090999999999999</v>
      </c>
      <c r="T78">
        <v>20.206</v>
      </c>
      <c r="U78" s="8">
        <v>17.04</v>
      </c>
      <c r="V78">
        <v>16.75</v>
      </c>
      <c r="W78" s="7">
        <v>17.059000000000001</v>
      </c>
      <c r="X78" s="6">
        <v>38.868000000000002</v>
      </c>
      <c r="Y78" s="6">
        <v>21.247</v>
      </c>
      <c r="Z78">
        <v>58.325000000000003</v>
      </c>
      <c r="AA78">
        <v>15.826000000000001</v>
      </c>
      <c r="AB78">
        <v>50.030999999999999</v>
      </c>
      <c r="AC78">
        <v>11.031000000000001</v>
      </c>
      <c r="AD78">
        <f t="shared" si="43"/>
        <v>30.057500000000001</v>
      </c>
      <c r="AE78">
        <f t="shared" si="44"/>
        <v>18.014499999999998</v>
      </c>
      <c r="AF78">
        <f t="shared" si="45"/>
        <v>15.261500000000002</v>
      </c>
      <c r="AH78" s="1">
        <v>35632</v>
      </c>
      <c r="AI78">
        <v>14.494</v>
      </c>
      <c r="AJ78">
        <v>16.477</v>
      </c>
      <c r="AK78">
        <v>71.346999999999994</v>
      </c>
      <c r="AL78">
        <v>14.715</v>
      </c>
      <c r="AM78">
        <v>13.387</v>
      </c>
      <c r="AN78">
        <v>15.701000000000001</v>
      </c>
      <c r="AO78">
        <v>15.464</v>
      </c>
      <c r="AP78">
        <v>15.420999999999999</v>
      </c>
      <c r="AQ78">
        <v>27.07</v>
      </c>
      <c r="AR78">
        <v>22.706</v>
      </c>
      <c r="AS78">
        <v>56.36</v>
      </c>
      <c r="AT78">
        <v>20.417000000000002</v>
      </c>
      <c r="AU78">
        <v>41.110999999999997</v>
      </c>
      <c r="AV78">
        <v>18.437000000000001</v>
      </c>
      <c r="AX78" s="1">
        <v>35632</v>
      </c>
      <c r="AY78">
        <f t="shared" si="46"/>
        <v>4.495000000000001</v>
      </c>
      <c r="AZ78">
        <f t="shared" si="47"/>
        <v>-3.0129999999999999</v>
      </c>
      <c r="BA78">
        <f t="shared" si="48"/>
        <v>20.189000000000007</v>
      </c>
      <c r="BB78">
        <f t="shared" si="49"/>
        <v>0.37599999999999945</v>
      </c>
      <c r="BC78">
        <f t="shared" si="50"/>
        <v>6.8189999999999991</v>
      </c>
      <c r="BD78">
        <f t="shared" si="51"/>
        <v>1.3389999999999986</v>
      </c>
      <c r="BE78">
        <f t="shared" si="52"/>
        <v>1.2859999999999996</v>
      </c>
      <c r="BF78">
        <f t="shared" si="53"/>
        <v>1.6380000000000017</v>
      </c>
      <c r="BG78">
        <f t="shared" si="54"/>
        <v>11.798000000000002</v>
      </c>
      <c r="BH78">
        <f t="shared" si="55"/>
        <v>-1.4589999999999996</v>
      </c>
      <c r="BI78">
        <f t="shared" si="56"/>
        <v>1.9650000000000034</v>
      </c>
      <c r="BJ78">
        <f t="shared" si="57"/>
        <v>-4.5910000000000011</v>
      </c>
      <c r="BK78">
        <f t="shared" si="58"/>
        <v>8.9200000000000017</v>
      </c>
      <c r="BL78">
        <f t="shared" si="59"/>
        <v>-7.4060000000000006</v>
      </c>
      <c r="BM78">
        <f t="shared" si="60"/>
        <v>5.1695000000000011</v>
      </c>
      <c r="BN78">
        <f t="shared" si="61"/>
        <v>2.9169999999999998</v>
      </c>
      <c r="BO78">
        <f t="shared" si="62"/>
        <v>-0.68749999999999911</v>
      </c>
    </row>
    <row r="79" spans="1:73" x14ac:dyDescent="0.35">
      <c r="A79" t="s">
        <v>118</v>
      </c>
      <c r="B79" t="s">
        <v>92</v>
      </c>
      <c r="C79">
        <v>190430</v>
      </c>
      <c r="D79" t="s">
        <v>91</v>
      </c>
      <c r="E79" t="s">
        <v>117</v>
      </c>
      <c r="F79" s="1">
        <v>35643</v>
      </c>
      <c r="G79">
        <v>3.496</v>
      </c>
      <c r="H79">
        <v>9.9049999999999994</v>
      </c>
      <c r="I79">
        <v>1997</v>
      </c>
      <c r="J79">
        <v>8</v>
      </c>
      <c r="K79">
        <v>1</v>
      </c>
      <c r="L79" t="s">
        <v>116</v>
      </c>
      <c r="M79" t="s">
        <v>115</v>
      </c>
      <c r="O79" s="1">
        <v>35643</v>
      </c>
      <c r="P79" s="8">
        <v>3.496</v>
      </c>
      <c r="Q79" s="7">
        <v>0</v>
      </c>
      <c r="R79">
        <v>55.762999999999998</v>
      </c>
      <c r="S79">
        <v>0</v>
      </c>
      <c r="T79">
        <v>1.32</v>
      </c>
      <c r="U79" s="8">
        <v>0.35699999999999998</v>
      </c>
      <c r="V79">
        <v>0.65800000000000003</v>
      </c>
      <c r="W79" s="7">
        <v>0</v>
      </c>
      <c r="X79" s="6">
        <v>38.619999999999997</v>
      </c>
      <c r="Y79" s="6">
        <v>16.489000000000001</v>
      </c>
      <c r="Z79">
        <v>47.584000000000003</v>
      </c>
      <c r="AA79">
        <v>20.800999999999998</v>
      </c>
      <c r="AB79">
        <v>42.335999999999999</v>
      </c>
      <c r="AC79">
        <v>6.95</v>
      </c>
      <c r="AD79">
        <f t="shared" si="43"/>
        <v>27.554499999999997</v>
      </c>
      <c r="AE79">
        <f t="shared" si="44"/>
        <v>1.9264999999999999</v>
      </c>
      <c r="AF79">
        <f t="shared" si="45"/>
        <v>0</v>
      </c>
      <c r="AH79" s="1">
        <v>35643</v>
      </c>
      <c r="AI79">
        <v>9.9049999999999994</v>
      </c>
      <c r="AJ79">
        <v>11.943</v>
      </c>
      <c r="AK79">
        <v>70.19</v>
      </c>
      <c r="AL79">
        <v>9.1489999999999991</v>
      </c>
      <c r="AM79">
        <v>13.183999999999999</v>
      </c>
      <c r="AN79">
        <v>9.1080000000000005</v>
      </c>
      <c r="AO79">
        <v>11.657</v>
      </c>
      <c r="AP79">
        <v>8.5120000000000005</v>
      </c>
      <c r="AQ79">
        <v>29.001999999999999</v>
      </c>
      <c r="AR79">
        <v>21.77</v>
      </c>
      <c r="AS79">
        <v>59.145000000000003</v>
      </c>
      <c r="AT79">
        <v>24.69</v>
      </c>
      <c r="AU79">
        <v>40.307000000000002</v>
      </c>
      <c r="AV79">
        <v>13.821</v>
      </c>
      <c r="AX79" s="1">
        <v>35643</v>
      </c>
      <c r="AY79">
        <f t="shared" si="46"/>
        <v>-6.4089999999999989</v>
      </c>
      <c r="AZ79">
        <f t="shared" si="47"/>
        <v>-11.943</v>
      </c>
      <c r="BA79">
        <f t="shared" si="48"/>
        <v>-14.427</v>
      </c>
      <c r="BB79">
        <f t="shared" si="49"/>
        <v>-9.1489999999999991</v>
      </c>
      <c r="BC79">
        <f t="shared" si="50"/>
        <v>-11.863999999999999</v>
      </c>
      <c r="BD79">
        <f t="shared" si="51"/>
        <v>-8.7510000000000012</v>
      </c>
      <c r="BE79">
        <f t="shared" si="52"/>
        <v>-10.999000000000001</v>
      </c>
      <c r="BF79">
        <f t="shared" si="53"/>
        <v>-8.5120000000000005</v>
      </c>
      <c r="BG79">
        <f t="shared" si="54"/>
        <v>9.6179999999999986</v>
      </c>
      <c r="BH79">
        <f t="shared" si="55"/>
        <v>-5.2809999999999988</v>
      </c>
      <c r="BI79">
        <f t="shared" si="56"/>
        <v>-11.561</v>
      </c>
      <c r="BJ79">
        <f t="shared" si="57"/>
        <v>-3.8890000000000029</v>
      </c>
      <c r="BK79">
        <f t="shared" si="58"/>
        <v>2.0289999999999964</v>
      </c>
      <c r="BL79">
        <f t="shared" si="59"/>
        <v>-6.8709999999999996</v>
      </c>
      <c r="BM79">
        <f t="shared" si="60"/>
        <v>2.1684999999999999</v>
      </c>
      <c r="BN79">
        <f t="shared" si="61"/>
        <v>-7.58</v>
      </c>
      <c r="BO79">
        <f t="shared" si="62"/>
        <v>-10.227499999999999</v>
      </c>
    </row>
    <row r="80" spans="1:73" x14ac:dyDescent="0.35">
      <c r="A80" t="s">
        <v>118</v>
      </c>
      <c r="B80" t="s">
        <v>92</v>
      </c>
      <c r="C80">
        <v>190430</v>
      </c>
      <c r="D80" t="s">
        <v>91</v>
      </c>
      <c r="E80" t="s">
        <v>117</v>
      </c>
      <c r="F80" s="1">
        <v>35653</v>
      </c>
      <c r="G80">
        <v>8.3309999999999995</v>
      </c>
      <c r="H80">
        <v>15.83</v>
      </c>
      <c r="I80">
        <v>1997</v>
      </c>
      <c r="J80">
        <v>8</v>
      </c>
      <c r="K80">
        <v>2</v>
      </c>
      <c r="L80" t="s">
        <v>116</v>
      </c>
      <c r="M80" t="s">
        <v>115</v>
      </c>
      <c r="O80" s="1">
        <v>35653</v>
      </c>
      <c r="P80" s="8">
        <v>8.3309999999999995</v>
      </c>
      <c r="Q80" s="7">
        <v>1.9850000000000001</v>
      </c>
      <c r="R80">
        <v>43.115000000000002</v>
      </c>
      <c r="S80">
        <v>2</v>
      </c>
      <c r="T80">
        <v>1.1739999999999999</v>
      </c>
      <c r="U80" s="8">
        <v>2.4220000000000002</v>
      </c>
      <c r="V80">
        <v>0.89</v>
      </c>
      <c r="W80" s="7">
        <v>2.0099999999999998</v>
      </c>
      <c r="X80" s="6">
        <v>8.3330000000000002</v>
      </c>
      <c r="Y80" s="6">
        <v>1.284</v>
      </c>
      <c r="Z80">
        <v>29.346</v>
      </c>
      <c r="AA80">
        <v>0.245</v>
      </c>
      <c r="AB80">
        <v>19.331</v>
      </c>
      <c r="AC80">
        <v>0.45800000000000002</v>
      </c>
      <c r="AD80">
        <f t="shared" si="43"/>
        <v>4.8085000000000004</v>
      </c>
      <c r="AE80">
        <f t="shared" si="44"/>
        <v>5.3765000000000001</v>
      </c>
      <c r="AF80">
        <f t="shared" si="45"/>
        <v>1.9975000000000001</v>
      </c>
      <c r="AH80" s="1">
        <v>35653</v>
      </c>
      <c r="AI80">
        <v>15.83</v>
      </c>
      <c r="AJ80">
        <v>11.291</v>
      </c>
      <c r="AK80">
        <v>84.600999999999999</v>
      </c>
      <c r="AL80">
        <v>7.2279999999999998</v>
      </c>
      <c r="AM80">
        <v>19.565000000000001</v>
      </c>
      <c r="AN80">
        <v>15.471</v>
      </c>
      <c r="AO80">
        <v>14.666</v>
      </c>
      <c r="AP80">
        <v>9.7729999999999997</v>
      </c>
      <c r="AQ80">
        <v>32.033000000000001</v>
      </c>
      <c r="AR80">
        <v>23.664999999999999</v>
      </c>
      <c r="AS80">
        <v>73.462000000000003</v>
      </c>
      <c r="AT80">
        <v>23.452000000000002</v>
      </c>
      <c r="AU80">
        <v>46.143999999999998</v>
      </c>
      <c r="AV80">
        <v>19.777999999999999</v>
      </c>
      <c r="AX80" s="1">
        <v>35653</v>
      </c>
      <c r="AY80">
        <f t="shared" si="46"/>
        <v>-7.4990000000000006</v>
      </c>
      <c r="AZ80">
        <f t="shared" si="47"/>
        <v>-9.3060000000000009</v>
      </c>
      <c r="BA80">
        <f t="shared" si="48"/>
        <v>-41.485999999999997</v>
      </c>
      <c r="BB80">
        <f t="shared" si="49"/>
        <v>-5.2279999999999998</v>
      </c>
      <c r="BC80">
        <f t="shared" si="50"/>
        <v>-18.391000000000002</v>
      </c>
      <c r="BD80">
        <f t="shared" si="51"/>
        <v>-13.048999999999999</v>
      </c>
      <c r="BE80">
        <f t="shared" si="52"/>
        <v>-13.776</v>
      </c>
      <c r="BF80">
        <f t="shared" si="53"/>
        <v>-7.7629999999999999</v>
      </c>
      <c r="BG80">
        <f t="shared" si="54"/>
        <v>-23.700000000000003</v>
      </c>
      <c r="BH80">
        <f t="shared" si="55"/>
        <v>-22.381</v>
      </c>
      <c r="BI80">
        <f t="shared" si="56"/>
        <v>-44.116</v>
      </c>
      <c r="BJ80">
        <f t="shared" si="57"/>
        <v>-23.207000000000001</v>
      </c>
      <c r="BK80">
        <f t="shared" si="58"/>
        <v>-26.812999999999999</v>
      </c>
      <c r="BL80">
        <f t="shared" si="59"/>
        <v>-19.32</v>
      </c>
      <c r="BM80">
        <f t="shared" si="60"/>
        <v>-23.040500000000002</v>
      </c>
      <c r="BN80">
        <f t="shared" si="61"/>
        <v>-10.274000000000001</v>
      </c>
      <c r="BO80">
        <f t="shared" si="62"/>
        <v>-8.5345000000000013</v>
      </c>
    </row>
    <row r="81" spans="1:73" x14ac:dyDescent="0.35">
      <c r="A81" t="s">
        <v>118</v>
      </c>
      <c r="B81" t="s">
        <v>92</v>
      </c>
      <c r="C81">
        <v>190430</v>
      </c>
      <c r="D81" t="s">
        <v>91</v>
      </c>
      <c r="E81" t="s">
        <v>117</v>
      </c>
      <c r="F81" s="1">
        <v>35663</v>
      </c>
      <c r="G81">
        <v>15.78</v>
      </c>
      <c r="H81">
        <v>14.377000000000001</v>
      </c>
      <c r="I81">
        <v>1997</v>
      </c>
      <c r="J81">
        <v>8</v>
      </c>
      <c r="K81">
        <v>3</v>
      </c>
      <c r="L81" t="s">
        <v>116</v>
      </c>
      <c r="M81" t="s">
        <v>115</v>
      </c>
      <c r="O81" s="1">
        <v>35663</v>
      </c>
      <c r="P81" s="8">
        <v>15.78</v>
      </c>
      <c r="Q81" s="7">
        <v>10.567</v>
      </c>
      <c r="R81">
        <v>113.68</v>
      </c>
      <c r="S81">
        <v>1.4330000000000001</v>
      </c>
      <c r="T81">
        <v>2.714</v>
      </c>
      <c r="U81" s="8">
        <v>4.2</v>
      </c>
      <c r="V81">
        <v>6.218</v>
      </c>
      <c r="W81" s="7">
        <v>2.59</v>
      </c>
      <c r="X81" s="6">
        <v>105.10299999999999</v>
      </c>
      <c r="Y81" s="6">
        <v>45.033999999999999</v>
      </c>
      <c r="Z81">
        <v>97.561999999999998</v>
      </c>
      <c r="AA81">
        <v>19.899000000000001</v>
      </c>
      <c r="AB81">
        <v>88.278999999999996</v>
      </c>
      <c r="AC81">
        <v>39.744</v>
      </c>
      <c r="AD81">
        <f t="shared" si="43"/>
        <v>75.0685</v>
      </c>
      <c r="AE81">
        <f t="shared" si="44"/>
        <v>9.99</v>
      </c>
      <c r="AF81">
        <f t="shared" si="45"/>
        <v>6.5785</v>
      </c>
      <c r="AH81" s="1">
        <v>35663</v>
      </c>
      <c r="AI81">
        <v>14.377000000000001</v>
      </c>
      <c r="AJ81">
        <v>11.715</v>
      </c>
      <c r="AK81">
        <v>79.459000000000003</v>
      </c>
      <c r="AL81">
        <v>6.9420000000000002</v>
      </c>
      <c r="AM81">
        <v>24.167000000000002</v>
      </c>
      <c r="AN81">
        <v>14.318</v>
      </c>
      <c r="AO81">
        <v>18.428999999999998</v>
      </c>
      <c r="AP81">
        <v>9.8309999999999995</v>
      </c>
      <c r="AQ81">
        <v>53.685000000000002</v>
      </c>
      <c r="AR81">
        <v>35.954999999999998</v>
      </c>
      <c r="AS81">
        <v>71.238</v>
      </c>
      <c r="AT81">
        <v>32.405999999999999</v>
      </c>
      <c r="AU81">
        <v>57.012</v>
      </c>
      <c r="AV81">
        <v>24.579000000000001</v>
      </c>
      <c r="AX81" s="1">
        <v>35663</v>
      </c>
      <c r="AY81">
        <f t="shared" si="46"/>
        <v>1.4029999999999987</v>
      </c>
      <c r="AZ81">
        <f t="shared" si="47"/>
        <v>-1.1479999999999997</v>
      </c>
      <c r="BA81">
        <f t="shared" si="48"/>
        <v>34.221000000000004</v>
      </c>
      <c r="BB81">
        <f t="shared" si="49"/>
        <v>-5.5090000000000003</v>
      </c>
      <c r="BC81">
        <f t="shared" si="50"/>
        <v>-21.453000000000003</v>
      </c>
      <c r="BD81">
        <f t="shared" si="51"/>
        <v>-10.117999999999999</v>
      </c>
      <c r="BE81">
        <f t="shared" si="52"/>
        <v>-12.210999999999999</v>
      </c>
      <c r="BF81">
        <f t="shared" si="53"/>
        <v>-7.2409999999999997</v>
      </c>
      <c r="BG81">
        <f t="shared" si="54"/>
        <v>51.417999999999992</v>
      </c>
      <c r="BH81">
        <f t="shared" si="55"/>
        <v>9.0790000000000006</v>
      </c>
      <c r="BI81">
        <f t="shared" si="56"/>
        <v>26.323999999999998</v>
      </c>
      <c r="BJ81">
        <f t="shared" si="57"/>
        <v>-12.506999999999998</v>
      </c>
      <c r="BK81">
        <f t="shared" si="58"/>
        <v>31.266999999999996</v>
      </c>
      <c r="BL81">
        <f t="shared" si="59"/>
        <v>15.164999999999999</v>
      </c>
      <c r="BM81">
        <f t="shared" si="60"/>
        <v>30.248499999999996</v>
      </c>
      <c r="BN81">
        <f t="shared" si="61"/>
        <v>-4.3574999999999999</v>
      </c>
      <c r="BO81">
        <f t="shared" si="62"/>
        <v>-4.1944999999999997</v>
      </c>
      <c r="BP81">
        <f>SUM(AD72:AD81)</f>
        <v>408.67999999999995</v>
      </c>
      <c r="BQ81">
        <f t="shared" ref="BQ81" si="67">SUM(AE72:AE81)</f>
        <v>525.00800000000004</v>
      </c>
      <c r="BR81">
        <f t="shared" ref="BR81" si="68">SUM(AF72:AF81)</f>
        <v>541.85199999999986</v>
      </c>
      <c r="BS81">
        <f>SUM(BM72:BM81)</f>
        <v>24.474999999999998</v>
      </c>
      <c r="BT81">
        <f t="shared" ref="BT81" si="69">SUM(BN72:BN81)</f>
        <v>96.08499999999998</v>
      </c>
      <c r="BU81">
        <f t="shared" ref="BU81" si="70">SUM(BO72:BO81)</f>
        <v>106.441</v>
      </c>
    </row>
    <row r="82" spans="1:73" x14ac:dyDescent="0.35">
      <c r="A82" t="s">
        <v>118</v>
      </c>
      <c r="B82" t="s">
        <v>92</v>
      </c>
      <c r="C82">
        <v>190430</v>
      </c>
      <c r="D82" t="s">
        <v>91</v>
      </c>
      <c r="E82" t="s">
        <v>117</v>
      </c>
      <c r="F82" s="1">
        <v>35674</v>
      </c>
      <c r="G82">
        <v>7.2190000000000003</v>
      </c>
      <c r="H82">
        <v>14.073</v>
      </c>
      <c r="I82">
        <v>1997</v>
      </c>
      <c r="J82">
        <v>9</v>
      </c>
      <c r="K82">
        <v>1</v>
      </c>
      <c r="L82" t="s">
        <v>116</v>
      </c>
      <c r="M82" t="s">
        <v>115</v>
      </c>
      <c r="O82" s="1">
        <v>35674</v>
      </c>
      <c r="P82" s="8">
        <v>7.2190000000000003</v>
      </c>
      <c r="Q82" s="7">
        <v>6.2E-2</v>
      </c>
      <c r="R82">
        <v>104.961</v>
      </c>
      <c r="S82">
        <v>0</v>
      </c>
      <c r="T82">
        <v>1.181</v>
      </c>
      <c r="U82" s="8">
        <v>2.181</v>
      </c>
      <c r="V82">
        <v>0.15</v>
      </c>
      <c r="W82" s="7">
        <v>3.2000000000000001E-2</v>
      </c>
      <c r="X82" s="6">
        <v>58.966999999999999</v>
      </c>
      <c r="Y82" s="6">
        <v>21.899000000000001</v>
      </c>
      <c r="Z82">
        <v>52.593000000000004</v>
      </c>
      <c r="AA82">
        <v>6.81</v>
      </c>
      <c r="AB82">
        <v>66.114999999999995</v>
      </c>
      <c r="AC82">
        <v>3.0329999999999999</v>
      </c>
      <c r="AD82">
        <f t="shared" si="43"/>
        <v>40.433</v>
      </c>
      <c r="AE82">
        <f t="shared" si="44"/>
        <v>4.7</v>
      </c>
      <c r="AF82">
        <f t="shared" si="45"/>
        <v>4.7E-2</v>
      </c>
      <c r="AH82" s="1">
        <v>35674</v>
      </c>
      <c r="AI82">
        <v>14.073</v>
      </c>
      <c r="AJ82">
        <v>13.02</v>
      </c>
      <c r="AK82">
        <v>73.605000000000004</v>
      </c>
      <c r="AL82">
        <v>6.1970000000000001</v>
      </c>
      <c r="AM82">
        <v>26.393000000000001</v>
      </c>
      <c r="AN82">
        <v>16.166</v>
      </c>
      <c r="AO82">
        <v>20.734000000000002</v>
      </c>
      <c r="AP82">
        <v>10.204000000000001</v>
      </c>
      <c r="AQ82">
        <v>37.387999999999998</v>
      </c>
      <c r="AR82">
        <v>30.725000000000001</v>
      </c>
      <c r="AS82">
        <v>66.527000000000001</v>
      </c>
      <c r="AT82">
        <v>34.546999999999997</v>
      </c>
      <c r="AU82">
        <v>48.887999999999998</v>
      </c>
      <c r="AV82">
        <v>26.353999999999999</v>
      </c>
      <c r="AX82" s="1">
        <v>35674</v>
      </c>
      <c r="AY82">
        <f t="shared" si="46"/>
        <v>-6.8540000000000001</v>
      </c>
      <c r="AZ82">
        <f t="shared" si="47"/>
        <v>-12.958</v>
      </c>
      <c r="BA82">
        <f t="shared" si="48"/>
        <v>31.355999999999995</v>
      </c>
      <c r="BB82">
        <f t="shared" si="49"/>
        <v>-6.1970000000000001</v>
      </c>
      <c r="BC82">
        <f t="shared" si="50"/>
        <v>-25.212</v>
      </c>
      <c r="BD82">
        <f t="shared" si="51"/>
        <v>-13.984999999999999</v>
      </c>
      <c r="BE82">
        <f t="shared" si="52"/>
        <v>-20.584000000000003</v>
      </c>
      <c r="BF82">
        <f t="shared" si="53"/>
        <v>-10.172000000000001</v>
      </c>
      <c r="BG82">
        <f t="shared" si="54"/>
        <v>21.579000000000001</v>
      </c>
      <c r="BH82">
        <f t="shared" si="55"/>
        <v>-8.8260000000000005</v>
      </c>
      <c r="BI82">
        <f t="shared" si="56"/>
        <v>-13.933999999999997</v>
      </c>
      <c r="BJ82">
        <f t="shared" si="57"/>
        <v>-27.736999999999998</v>
      </c>
      <c r="BK82">
        <f t="shared" si="58"/>
        <v>17.226999999999997</v>
      </c>
      <c r="BL82">
        <f t="shared" si="59"/>
        <v>-23.320999999999998</v>
      </c>
      <c r="BM82">
        <f t="shared" si="60"/>
        <v>6.3765000000000001</v>
      </c>
      <c r="BN82">
        <f t="shared" si="61"/>
        <v>-10.419499999999999</v>
      </c>
      <c r="BO82">
        <f t="shared" si="62"/>
        <v>-11.565000000000001</v>
      </c>
    </row>
    <row r="83" spans="1:73" x14ac:dyDescent="0.35">
      <c r="A83" t="s">
        <v>118</v>
      </c>
      <c r="B83" t="s">
        <v>92</v>
      </c>
      <c r="C83">
        <v>190430</v>
      </c>
      <c r="D83" t="s">
        <v>91</v>
      </c>
      <c r="E83" t="s">
        <v>117</v>
      </c>
      <c r="F83" s="1">
        <v>35684</v>
      </c>
      <c r="G83">
        <v>16.209</v>
      </c>
      <c r="H83">
        <v>22.364000000000001</v>
      </c>
      <c r="I83">
        <v>1997</v>
      </c>
      <c r="J83">
        <v>9</v>
      </c>
      <c r="K83">
        <v>2</v>
      </c>
      <c r="L83" t="s">
        <v>116</v>
      </c>
      <c r="M83" t="s">
        <v>115</v>
      </c>
      <c r="O83" s="1">
        <v>35684</v>
      </c>
      <c r="P83" s="8">
        <v>16.209</v>
      </c>
      <c r="Q83" s="7">
        <v>0.41799999999999998</v>
      </c>
      <c r="R83">
        <v>66.52</v>
      </c>
      <c r="S83">
        <v>0.25700000000000001</v>
      </c>
      <c r="T83">
        <v>15.327999999999999</v>
      </c>
      <c r="U83" s="8">
        <v>8.7219999999999995</v>
      </c>
      <c r="V83">
        <v>2.726</v>
      </c>
      <c r="W83" s="7">
        <v>0.55600000000000005</v>
      </c>
      <c r="X83" s="6">
        <v>45.776000000000003</v>
      </c>
      <c r="Y83" s="6">
        <v>47.091000000000001</v>
      </c>
      <c r="Z83">
        <v>52.051000000000002</v>
      </c>
      <c r="AA83">
        <v>37.454999999999998</v>
      </c>
      <c r="AB83">
        <v>53.600999999999999</v>
      </c>
      <c r="AC83">
        <v>10.319000000000001</v>
      </c>
      <c r="AD83">
        <f t="shared" si="43"/>
        <v>46.433500000000002</v>
      </c>
      <c r="AE83">
        <f t="shared" si="44"/>
        <v>12.465499999999999</v>
      </c>
      <c r="AF83">
        <f t="shared" si="45"/>
        <v>0.48699999999999999</v>
      </c>
      <c r="AH83" s="1">
        <v>35684</v>
      </c>
      <c r="AI83">
        <v>22.364000000000001</v>
      </c>
      <c r="AJ83">
        <v>24.206</v>
      </c>
      <c r="AK83">
        <v>53.024000000000001</v>
      </c>
      <c r="AL83">
        <v>20.512</v>
      </c>
      <c r="AM83">
        <v>28.675000000000001</v>
      </c>
      <c r="AN83">
        <v>23.131</v>
      </c>
      <c r="AO83">
        <v>25.69</v>
      </c>
      <c r="AP83">
        <v>21.638000000000002</v>
      </c>
      <c r="AQ83">
        <v>49.246000000000002</v>
      </c>
      <c r="AR83">
        <v>40.287999999999997</v>
      </c>
      <c r="AS83">
        <v>56.045000000000002</v>
      </c>
      <c r="AT83">
        <v>36.966000000000001</v>
      </c>
      <c r="AU83">
        <v>49.436999999999998</v>
      </c>
      <c r="AV83">
        <v>30.068999999999999</v>
      </c>
      <c r="AX83" s="1">
        <v>35684</v>
      </c>
      <c r="AY83">
        <f t="shared" si="46"/>
        <v>-6.1550000000000011</v>
      </c>
      <c r="AZ83">
        <f t="shared" si="47"/>
        <v>-23.788</v>
      </c>
      <c r="BA83">
        <f t="shared" si="48"/>
        <v>13.495999999999995</v>
      </c>
      <c r="BB83">
        <f t="shared" si="49"/>
        <v>-20.254999999999999</v>
      </c>
      <c r="BC83">
        <f t="shared" si="50"/>
        <v>-13.347000000000001</v>
      </c>
      <c r="BD83">
        <f t="shared" si="51"/>
        <v>-14.409000000000001</v>
      </c>
      <c r="BE83">
        <f t="shared" si="52"/>
        <v>-22.964000000000002</v>
      </c>
      <c r="BF83">
        <f t="shared" si="53"/>
        <v>-21.082000000000001</v>
      </c>
      <c r="BG83">
        <f t="shared" si="54"/>
        <v>-3.4699999999999989</v>
      </c>
      <c r="BH83">
        <f t="shared" si="55"/>
        <v>6.8030000000000044</v>
      </c>
      <c r="BI83">
        <f t="shared" si="56"/>
        <v>-3.9939999999999998</v>
      </c>
      <c r="BJ83">
        <f t="shared" si="57"/>
        <v>0.48899999999999721</v>
      </c>
      <c r="BK83">
        <f t="shared" si="58"/>
        <v>4.1640000000000015</v>
      </c>
      <c r="BL83">
        <f t="shared" si="59"/>
        <v>-19.75</v>
      </c>
      <c r="BM83">
        <f t="shared" si="60"/>
        <v>1.6665000000000028</v>
      </c>
      <c r="BN83">
        <f t="shared" si="61"/>
        <v>-10.282</v>
      </c>
      <c r="BO83">
        <f t="shared" si="62"/>
        <v>-22.435000000000002</v>
      </c>
    </row>
    <row r="84" spans="1:73" x14ac:dyDescent="0.35">
      <c r="A84" t="s">
        <v>118</v>
      </c>
      <c r="B84" t="s">
        <v>92</v>
      </c>
      <c r="C84">
        <v>190430</v>
      </c>
      <c r="D84" t="s">
        <v>91</v>
      </c>
      <c r="E84" t="s">
        <v>117</v>
      </c>
      <c r="F84" s="1">
        <v>35694</v>
      </c>
      <c r="G84">
        <v>26.405999999999999</v>
      </c>
      <c r="H84">
        <v>36.192</v>
      </c>
      <c r="I84">
        <v>1997</v>
      </c>
      <c r="J84">
        <v>9</v>
      </c>
      <c r="K84">
        <v>3</v>
      </c>
      <c r="L84" t="s">
        <v>116</v>
      </c>
      <c r="M84" t="s">
        <v>115</v>
      </c>
      <c r="O84" s="1">
        <v>35694</v>
      </c>
      <c r="P84" s="8">
        <v>26.405999999999999</v>
      </c>
      <c r="Q84" s="7">
        <v>39.715000000000003</v>
      </c>
      <c r="R84">
        <v>73.402000000000001</v>
      </c>
      <c r="S84">
        <v>17.574999999999999</v>
      </c>
      <c r="T84">
        <v>30.797000000000001</v>
      </c>
      <c r="U84" s="8">
        <v>20.571000000000002</v>
      </c>
      <c r="V84">
        <v>26.09</v>
      </c>
      <c r="W84" s="7">
        <v>28.53</v>
      </c>
      <c r="X84" s="6">
        <v>52.247999999999998</v>
      </c>
      <c r="Y84" s="6">
        <v>31.56</v>
      </c>
      <c r="Z84">
        <v>66.216999999999999</v>
      </c>
      <c r="AA84">
        <v>39.787999999999997</v>
      </c>
      <c r="AB84">
        <v>61.923999999999999</v>
      </c>
      <c r="AC84">
        <v>35.822000000000003</v>
      </c>
      <c r="AD84">
        <f t="shared" si="43"/>
        <v>41.903999999999996</v>
      </c>
      <c r="AE84">
        <f t="shared" si="44"/>
        <v>23.488500000000002</v>
      </c>
      <c r="AF84">
        <f t="shared" si="45"/>
        <v>34.122500000000002</v>
      </c>
      <c r="AH84" s="1">
        <v>35694</v>
      </c>
      <c r="AI84">
        <v>36.192</v>
      </c>
      <c r="AJ84">
        <v>35.404000000000003</v>
      </c>
      <c r="AK84">
        <v>44.42</v>
      </c>
      <c r="AL84">
        <v>28.533000000000001</v>
      </c>
      <c r="AM84">
        <v>34.375</v>
      </c>
      <c r="AN84">
        <v>37.073</v>
      </c>
      <c r="AO84">
        <v>34.061</v>
      </c>
      <c r="AP84">
        <v>31.123999999999999</v>
      </c>
      <c r="AQ84">
        <v>43.975000000000001</v>
      </c>
      <c r="AR84">
        <v>40.064999999999998</v>
      </c>
      <c r="AS84">
        <v>47.86</v>
      </c>
      <c r="AT84">
        <v>44.984000000000002</v>
      </c>
      <c r="AU84">
        <v>41.536000000000001</v>
      </c>
      <c r="AV84">
        <v>41.156999999999996</v>
      </c>
      <c r="AX84" s="1">
        <v>35694</v>
      </c>
      <c r="AY84">
        <f t="shared" si="46"/>
        <v>-9.7860000000000014</v>
      </c>
      <c r="AZ84">
        <f t="shared" si="47"/>
        <v>4.3109999999999999</v>
      </c>
      <c r="BA84">
        <f t="shared" si="48"/>
        <v>28.981999999999999</v>
      </c>
      <c r="BB84">
        <f t="shared" si="49"/>
        <v>-10.958000000000002</v>
      </c>
      <c r="BC84">
        <f t="shared" si="50"/>
        <v>-3.5779999999999994</v>
      </c>
      <c r="BD84">
        <f t="shared" si="51"/>
        <v>-16.501999999999999</v>
      </c>
      <c r="BE84">
        <f t="shared" si="52"/>
        <v>-7.9710000000000001</v>
      </c>
      <c r="BF84">
        <f t="shared" si="53"/>
        <v>-2.5939999999999976</v>
      </c>
      <c r="BG84">
        <f t="shared" si="54"/>
        <v>8.2729999999999961</v>
      </c>
      <c r="BH84">
        <f t="shared" si="55"/>
        <v>-8.504999999999999</v>
      </c>
      <c r="BI84">
        <f t="shared" si="56"/>
        <v>18.356999999999999</v>
      </c>
      <c r="BJ84">
        <f t="shared" si="57"/>
        <v>-5.1960000000000051</v>
      </c>
      <c r="BK84">
        <f t="shared" si="58"/>
        <v>20.387999999999998</v>
      </c>
      <c r="BL84">
        <f t="shared" si="59"/>
        <v>-5.3349999999999937</v>
      </c>
      <c r="BM84">
        <f t="shared" si="60"/>
        <v>-0.11600000000000144</v>
      </c>
      <c r="BN84">
        <f t="shared" si="61"/>
        <v>-13.144</v>
      </c>
      <c r="BO84">
        <f t="shared" si="62"/>
        <v>0.85850000000000115</v>
      </c>
    </row>
    <row r="85" spans="1:73" x14ac:dyDescent="0.35">
      <c r="A85" t="s">
        <v>118</v>
      </c>
      <c r="B85" t="s">
        <v>92</v>
      </c>
      <c r="C85">
        <v>190430</v>
      </c>
      <c r="D85" t="s">
        <v>91</v>
      </c>
      <c r="E85" t="s">
        <v>117</v>
      </c>
      <c r="F85" s="1">
        <v>35704</v>
      </c>
      <c r="G85">
        <v>41.098999999999997</v>
      </c>
      <c r="H85">
        <v>40.369</v>
      </c>
      <c r="I85">
        <v>1997</v>
      </c>
      <c r="J85">
        <v>10</v>
      </c>
      <c r="K85">
        <v>1</v>
      </c>
      <c r="L85" t="s">
        <v>116</v>
      </c>
      <c r="M85" t="s">
        <v>115</v>
      </c>
      <c r="O85" s="1">
        <v>35704</v>
      </c>
      <c r="P85" s="8">
        <v>41.098999999999997</v>
      </c>
      <c r="Q85" s="7">
        <v>37.29</v>
      </c>
      <c r="R85">
        <v>20.65</v>
      </c>
      <c r="S85">
        <v>48.887999999999998</v>
      </c>
      <c r="T85">
        <v>55.326000000000001</v>
      </c>
      <c r="U85" s="8">
        <v>22.158999999999999</v>
      </c>
      <c r="V85">
        <v>17.425999999999998</v>
      </c>
      <c r="W85" s="7">
        <v>46.563000000000002</v>
      </c>
      <c r="X85" s="6">
        <v>45.195</v>
      </c>
      <c r="Y85" s="6">
        <v>30.19</v>
      </c>
      <c r="Z85">
        <v>36.819000000000003</v>
      </c>
      <c r="AA85">
        <v>26.428000000000001</v>
      </c>
      <c r="AB85">
        <v>51.427999999999997</v>
      </c>
      <c r="AC85">
        <v>24.971</v>
      </c>
      <c r="AD85">
        <f t="shared" si="43"/>
        <v>37.692500000000003</v>
      </c>
      <c r="AE85">
        <f t="shared" si="44"/>
        <v>31.628999999999998</v>
      </c>
      <c r="AF85">
        <f t="shared" si="45"/>
        <v>41.926500000000004</v>
      </c>
      <c r="AH85" s="1">
        <v>35704</v>
      </c>
      <c r="AI85">
        <v>40.369</v>
      </c>
      <c r="AJ85">
        <v>44.835000000000001</v>
      </c>
      <c r="AK85">
        <v>41.555999999999997</v>
      </c>
      <c r="AL85">
        <v>29.797999999999998</v>
      </c>
      <c r="AM85">
        <v>39.744</v>
      </c>
      <c r="AN85">
        <v>41.704000000000001</v>
      </c>
      <c r="AO85">
        <v>41.362000000000002</v>
      </c>
      <c r="AP85">
        <v>40.716999999999999</v>
      </c>
      <c r="AQ85">
        <v>48.488</v>
      </c>
      <c r="AR85">
        <v>43.468000000000004</v>
      </c>
      <c r="AS85">
        <v>37.537999999999997</v>
      </c>
      <c r="AT85">
        <v>40.265000000000001</v>
      </c>
      <c r="AU85">
        <v>42.640999999999998</v>
      </c>
      <c r="AV85">
        <v>46.212000000000003</v>
      </c>
      <c r="AX85" s="1">
        <v>35704</v>
      </c>
      <c r="AY85">
        <f t="shared" si="46"/>
        <v>0.72999999999999687</v>
      </c>
      <c r="AZ85">
        <f t="shared" si="47"/>
        <v>-7.5450000000000017</v>
      </c>
      <c r="BA85">
        <f t="shared" si="48"/>
        <v>-20.905999999999999</v>
      </c>
      <c r="BB85">
        <f t="shared" si="49"/>
        <v>19.09</v>
      </c>
      <c r="BC85">
        <f t="shared" si="50"/>
        <v>15.582000000000001</v>
      </c>
      <c r="BD85">
        <f t="shared" si="51"/>
        <v>-19.545000000000002</v>
      </c>
      <c r="BE85">
        <f t="shared" si="52"/>
        <v>-23.936000000000003</v>
      </c>
      <c r="BF85">
        <f t="shared" si="53"/>
        <v>5.8460000000000036</v>
      </c>
      <c r="BG85">
        <f t="shared" si="54"/>
        <v>-3.2929999999999993</v>
      </c>
      <c r="BH85">
        <f t="shared" si="55"/>
        <v>-13.278000000000002</v>
      </c>
      <c r="BI85">
        <f t="shared" si="56"/>
        <v>-0.71899999999999409</v>
      </c>
      <c r="BJ85">
        <f t="shared" si="57"/>
        <v>-13.837</v>
      </c>
      <c r="BK85">
        <f t="shared" si="58"/>
        <v>8.786999999999999</v>
      </c>
      <c r="BL85">
        <f t="shared" si="59"/>
        <v>-21.241000000000003</v>
      </c>
      <c r="BM85">
        <f t="shared" si="60"/>
        <v>-8.2855000000000008</v>
      </c>
      <c r="BN85">
        <f t="shared" si="61"/>
        <v>-9.4075000000000024</v>
      </c>
      <c r="BO85">
        <f t="shared" si="62"/>
        <v>-0.84949999999999903</v>
      </c>
    </row>
    <row r="86" spans="1:73" x14ac:dyDescent="0.35">
      <c r="A86" t="s">
        <v>118</v>
      </c>
      <c r="B86" t="s">
        <v>92</v>
      </c>
      <c r="C86">
        <v>190430</v>
      </c>
      <c r="D86" t="s">
        <v>91</v>
      </c>
      <c r="E86" t="s">
        <v>117</v>
      </c>
      <c r="F86" s="1">
        <v>35714</v>
      </c>
      <c r="G86">
        <v>67.448999999999998</v>
      </c>
      <c r="H86">
        <v>42.79</v>
      </c>
      <c r="I86">
        <v>1997</v>
      </c>
      <c r="J86">
        <v>10</v>
      </c>
      <c r="K86">
        <v>2</v>
      </c>
      <c r="L86" t="s">
        <v>116</v>
      </c>
      <c r="M86" t="s">
        <v>115</v>
      </c>
      <c r="O86" s="1">
        <v>35714</v>
      </c>
      <c r="P86" s="8">
        <v>67.448999999999998</v>
      </c>
      <c r="Q86" s="7">
        <v>59.832000000000001</v>
      </c>
      <c r="R86">
        <v>65.171000000000006</v>
      </c>
      <c r="S86">
        <v>82.834000000000003</v>
      </c>
      <c r="T86">
        <v>33.716000000000001</v>
      </c>
      <c r="U86" s="8">
        <v>91.524000000000001</v>
      </c>
      <c r="V86">
        <v>45.418999999999997</v>
      </c>
      <c r="W86" s="7">
        <v>84.29</v>
      </c>
      <c r="X86" s="6">
        <v>52.707000000000001</v>
      </c>
      <c r="Y86" s="6">
        <v>39.521999999999998</v>
      </c>
      <c r="Z86">
        <v>26.602</v>
      </c>
      <c r="AA86">
        <v>28.164999999999999</v>
      </c>
      <c r="AB86">
        <v>15.12</v>
      </c>
      <c r="AC86">
        <v>26.727</v>
      </c>
      <c r="AD86">
        <f t="shared" si="43"/>
        <v>46.1145</v>
      </c>
      <c r="AE86">
        <f t="shared" si="44"/>
        <v>79.486500000000007</v>
      </c>
      <c r="AF86">
        <f t="shared" si="45"/>
        <v>72.061000000000007</v>
      </c>
      <c r="AH86" s="1">
        <v>35714</v>
      </c>
      <c r="AI86">
        <v>42.79</v>
      </c>
      <c r="AJ86">
        <v>52.396000000000001</v>
      </c>
      <c r="AK86">
        <v>30.739000000000001</v>
      </c>
      <c r="AL86">
        <v>59.725999999999999</v>
      </c>
      <c r="AM86">
        <v>32.057000000000002</v>
      </c>
      <c r="AN86">
        <v>47.472000000000001</v>
      </c>
      <c r="AO86">
        <v>41.798000000000002</v>
      </c>
      <c r="AP86">
        <v>52.433</v>
      </c>
      <c r="AQ86">
        <v>37.805999999999997</v>
      </c>
      <c r="AR86">
        <v>38.951999999999998</v>
      </c>
      <c r="AS86">
        <v>29.701000000000001</v>
      </c>
      <c r="AT86">
        <v>32.033000000000001</v>
      </c>
      <c r="AU86">
        <v>31.097000000000001</v>
      </c>
      <c r="AV86">
        <v>38.445</v>
      </c>
      <c r="AX86" s="1">
        <v>35714</v>
      </c>
      <c r="AY86">
        <f t="shared" si="46"/>
        <v>24.658999999999999</v>
      </c>
      <c r="AZ86">
        <f t="shared" si="47"/>
        <v>7.4359999999999999</v>
      </c>
      <c r="BA86">
        <f t="shared" si="48"/>
        <v>34.432000000000002</v>
      </c>
      <c r="BB86">
        <f t="shared" si="49"/>
        <v>23.108000000000004</v>
      </c>
      <c r="BC86">
        <f t="shared" si="50"/>
        <v>1.6589999999999989</v>
      </c>
      <c r="BD86">
        <f t="shared" si="51"/>
        <v>44.052</v>
      </c>
      <c r="BE86">
        <f t="shared" si="52"/>
        <v>3.6209999999999951</v>
      </c>
      <c r="BF86">
        <f t="shared" si="53"/>
        <v>31.857000000000006</v>
      </c>
      <c r="BG86">
        <f t="shared" si="54"/>
        <v>14.901000000000003</v>
      </c>
      <c r="BH86">
        <f t="shared" si="55"/>
        <v>0.57000000000000028</v>
      </c>
      <c r="BI86">
        <f t="shared" si="56"/>
        <v>-3.0990000000000002</v>
      </c>
      <c r="BJ86">
        <f t="shared" si="57"/>
        <v>-3.8680000000000021</v>
      </c>
      <c r="BK86">
        <f t="shared" si="58"/>
        <v>-15.977000000000002</v>
      </c>
      <c r="BL86">
        <f t="shared" si="59"/>
        <v>-11.718</v>
      </c>
      <c r="BM86">
        <f t="shared" si="60"/>
        <v>7.7355000000000018</v>
      </c>
      <c r="BN86">
        <f t="shared" si="61"/>
        <v>34.355499999999999</v>
      </c>
      <c r="BO86">
        <f t="shared" si="62"/>
        <v>19.646500000000003</v>
      </c>
    </row>
    <row r="87" spans="1:73" x14ac:dyDescent="0.35">
      <c r="A87" t="s">
        <v>118</v>
      </c>
      <c r="B87" t="s">
        <v>92</v>
      </c>
      <c r="C87">
        <v>190430</v>
      </c>
      <c r="D87" t="s">
        <v>91</v>
      </c>
      <c r="E87" t="s">
        <v>117</v>
      </c>
      <c r="F87" s="1">
        <v>35724</v>
      </c>
      <c r="G87">
        <v>70.084000000000003</v>
      </c>
      <c r="H87">
        <v>43.524999999999999</v>
      </c>
      <c r="I87">
        <v>1997</v>
      </c>
      <c r="J87">
        <v>10</v>
      </c>
      <c r="K87">
        <v>3</v>
      </c>
      <c r="L87" t="s">
        <v>116</v>
      </c>
      <c r="M87" t="s">
        <v>115</v>
      </c>
      <c r="O87" s="1">
        <v>35724</v>
      </c>
      <c r="P87" s="8">
        <v>70.084000000000003</v>
      </c>
      <c r="Q87" s="7">
        <v>44.198999999999998</v>
      </c>
      <c r="R87">
        <v>21.076000000000001</v>
      </c>
      <c r="S87">
        <v>66.819000000000003</v>
      </c>
      <c r="T87">
        <v>73.436999999999998</v>
      </c>
      <c r="U87" s="8">
        <v>60.079000000000001</v>
      </c>
      <c r="V87">
        <v>51.905000000000001</v>
      </c>
      <c r="W87" s="7">
        <v>56.798999999999999</v>
      </c>
      <c r="X87" s="6">
        <v>52.345999999999997</v>
      </c>
      <c r="Y87" s="6">
        <v>46.628</v>
      </c>
      <c r="Z87">
        <v>29.846</v>
      </c>
      <c r="AA87">
        <v>50.051000000000002</v>
      </c>
      <c r="AB87">
        <v>32.828000000000003</v>
      </c>
      <c r="AC87">
        <v>53.152000000000001</v>
      </c>
      <c r="AD87">
        <f t="shared" si="43"/>
        <v>49.486999999999995</v>
      </c>
      <c r="AE87">
        <f t="shared" si="44"/>
        <v>65.081500000000005</v>
      </c>
      <c r="AF87">
        <f t="shared" si="45"/>
        <v>50.498999999999995</v>
      </c>
      <c r="AH87" s="1">
        <v>35724</v>
      </c>
      <c r="AI87">
        <v>43.524999999999999</v>
      </c>
      <c r="AJ87">
        <v>49.139000000000003</v>
      </c>
      <c r="AK87">
        <v>21.277999999999999</v>
      </c>
      <c r="AL87">
        <v>56.484999999999999</v>
      </c>
      <c r="AM87">
        <v>30.323</v>
      </c>
      <c r="AN87">
        <v>42.054000000000002</v>
      </c>
      <c r="AO87">
        <v>37.546999999999997</v>
      </c>
      <c r="AP87">
        <v>52.36</v>
      </c>
      <c r="AQ87">
        <v>27.408999999999999</v>
      </c>
      <c r="AR87">
        <v>29.29</v>
      </c>
      <c r="AS87">
        <v>20.175000000000001</v>
      </c>
      <c r="AT87">
        <v>29.579000000000001</v>
      </c>
      <c r="AU87">
        <v>25.815000000000001</v>
      </c>
      <c r="AV87">
        <v>36.020000000000003</v>
      </c>
      <c r="AX87" s="1">
        <v>35724</v>
      </c>
      <c r="AY87">
        <f t="shared" si="46"/>
        <v>26.559000000000005</v>
      </c>
      <c r="AZ87">
        <f t="shared" si="47"/>
        <v>-4.9400000000000048</v>
      </c>
      <c r="BA87">
        <f t="shared" si="48"/>
        <v>-0.20199999999999818</v>
      </c>
      <c r="BB87">
        <f t="shared" si="49"/>
        <v>10.334000000000003</v>
      </c>
      <c r="BC87">
        <f t="shared" si="50"/>
        <v>43.113999999999997</v>
      </c>
      <c r="BD87">
        <f t="shared" si="51"/>
        <v>18.024999999999999</v>
      </c>
      <c r="BE87">
        <f t="shared" si="52"/>
        <v>14.358000000000004</v>
      </c>
      <c r="BF87">
        <f t="shared" si="53"/>
        <v>4.4390000000000001</v>
      </c>
      <c r="BG87">
        <f t="shared" si="54"/>
        <v>24.936999999999998</v>
      </c>
      <c r="BH87">
        <f t="shared" si="55"/>
        <v>17.338000000000001</v>
      </c>
      <c r="BI87">
        <f t="shared" si="56"/>
        <v>9.6709999999999994</v>
      </c>
      <c r="BJ87">
        <f t="shared" si="57"/>
        <v>20.472000000000001</v>
      </c>
      <c r="BK87">
        <f t="shared" si="58"/>
        <v>7.0130000000000017</v>
      </c>
      <c r="BL87">
        <f t="shared" si="59"/>
        <v>17.131999999999998</v>
      </c>
      <c r="BM87">
        <f t="shared" si="60"/>
        <v>21.137499999999999</v>
      </c>
      <c r="BN87">
        <f t="shared" si="61"/>
        <v>22.292000000000002</v>
      </c>
      <c r="BO87">
        <f t="shared" si="62"/>
        <v>-0.25050000000000239</v>
      </c>
    </row>
    <row r="88" spans="1:73" x14ac:dyDescent="0.35">
      <c r="A88" t="s">
        <v>118</v>
      </c>
      <c r="B88" t="s">
        <v>92</v>
      </c>
      <c r="C88">
        <v>190430</v>
      </c>
      <c r="D88" t="s">
        <v>91</v>
      </c>
      <c r="E88" t="s">
        <v>117</v>
      </c>
      <c r="F88" s="1">
        <v>35735</v>
      </c>
      <c r="G88">
        <v>44.884</v>
      </c>
      <c r="H88">
        <v>40.090000000000003</v>
      </c>
      <c r="I88">
        <v>1997</v>
      </c>
      <c r="J88">
        <v>11</v>
      </c>
      <c r="K88">
        <v>1</v>
      </c>
      <c r="L88" t="s">
        <v>116</v>
      </c>
      <c r="M88" t="s">
        <v>115</v>
      </c>
      <c r="O88" s="1">
        <v>35735</v>
      </c>
      <c r="P88" s="8">
        <v>44.884</v>
      </c>
      <c r="Q88" s="7">
        <v>37.164999999999999</v>
      </c>
      <c r="R88">
        <v>31.068999999999999</v>
      </c>
      <c r="S88">
        <v>59.406999999999996</v>
      </c>
      <c r="T88">
        <v>12.79</v>
      </c>
      <c r="U88" s="8">
        <v>28.856000000000002</v>
      </c>
      <c r="V88">
        <v>16.416</v>
      </c>
      <c r="W88" s="7">
        <v>46.404000000000003</v>
      </c>
      <c r="X88" s="6">
        <v>44.965000000000003</v>
      </c>
      <c r="Y88" s="6">
        <v>13.776999999999999</v>
      </c>
      <c r="Z88">
        <v>2.9510000000000001</v>
      </c>
      <c r="AA88">
        <v>4.835</v>
      </c>
      <c r="AB88">
        <v>46.895000000000003</v>
      </c>
      <c r="AC88">
        <v>3.2919999999999998</v>
      </c>
      <c r="AD88">
        <f t="shared" si="43"/>
        <v>29.371000000000002</v>
      </c>
      <c r="AE88">
        <f t="shared" si="44"/>
        <v>36.870000000000005</v>
      </c>
      <c r="AF88">
        <f t="shared" si="45"/>
        <v>41.784500000000001</v>
      </c>
      <c r="AH88" s="1">
        <v>35735</v>
      </c>
      <c r="AI88">
        <v>40.090000000000003</v>
      </c>
      <c r="AJ88">
        <v>36.942</v>
      </c>
      <c r="AK88">
        <v>7.8550000000000004</v>
      </c>
      <c r="AL88">
        <v>49.067</v>
      </c>
      <c r="AM88">
        <v>20.902000000000001</v>
      </c>
      <c r="AN88">
        <v>34.107999999999997</v>
      </c>
      <c r="AO88">
        <v>21.064</v>
      </c>
      <c r="AP88">
        <v>42.83</v>
      </c>
      <c r="AQ88">
        <v>22.079000000000001</v>
      </c>
      <c r="AR88">
        <v>20.789000000000001</v>
      </c>
      <c r="AS88">
        <v>5.5709999999999997</v>
      </c>
      <c r="AT88">
        <v>17.574999999999999</v>
      </c>
      <c r="AU88">
        <v>17.713000000000001</v>
      </c>
      <c r="AV88">
        <v>19.779</v>
      </c>
      <c r="AX88" s="1">
        <v>35735</v>
      </c>
      <c r="AY88">
        <f t="shared" si="46"/>
        <v>4.7939999999999969</v>
      </c>
      <c r="AZ88">
        <f t="shared" si="47"/>
        <v>0.22299999999999898</v>
      </c>
      <c r="BA88">
        <f t="shared" si="48"/>
        <v>23.213999999999999</v>
      </c>
      <c r="BB88">
        <f t="shared" si="49"/>
        <v>10.339999999999996</v>
      </c>
      <c r="BC88">
        <f t="shared" si="50"/>
        <v>-8.1120000000000019</v>
      </c>
      <c r="BD88">
        <f t="shared" si="51"/>
        <v>-5.2519999999999953</v>
      </c>
      <c r="BE88">
        <f t="shared" si="52"/>
        <v>-4.6479999999999997</v>
      </c>
      <c r="BF88">
        <f t="shared" si="53"/>
        <v>3.5740000000000052</v>
      </c>
      <c r="BG88">
        <f t="shared" si="54"/>
        <v>22.886000000000003</v>
      </c>
      <c r="BH88">
        <f t="shared" si="55"/>
        <v>-7.0120000000000022</v>
      </c>
      <c r="BI88">
        <f t="shared" si="56"/>
        <v>-2.6199999999999997</v>
      </c>
      <c r="BJ88">
        <f t="shared" si="57"/>
        <v>-12.739999999999998</v>
      </c>
      <c r="BK88">
        <f t="shared" si="58"/>
        <v>29.182000000000002</v>
      </c>
      <c r="BL88">
        <f t="shared" si="59"/>
        <v>-16.487000000000002</v>
      </c>
      <c r="BM88">
        <f t="shared" si="60"/>
        <v>7.9370000000000003</v>
      </c>
      <c r="BN88">
        <f t="shared" si="61"/>
        <v>-0.2289999999999992</v>
      </c>
      <c r="BO88">
        <f t="shared" si="62"/>
        <v>1.8985000000000021</v>
      </c>
    </row>
    <row r="89" spans="1:73" x14ac:dyDescent="0.35">
      <c r="A89" t="s">
        <v>118</v>
      </c>
      <c r="B89" t="s">
        <v>92</v>
      </c>
      <c r="C89">
        <v>190430</v>
      </c>
      <c r="D89" t="s">
        <v>91</v>
      </c>
      <c r="E89" t="s">
        <v>117</v>
      </c>
      <c r="F89" s="1">
        <v>35745</v>
      </c>
      <c r="G89">
        <v>19.498999999999999</v>
      </c>
      <c r="H89">
        <v>41.093000000000004</v>
      </c>
      <c r="I89">
        <v>1997</v>
      </c>
      <c r="J89">
        <v>11</v>
      </c>
      <c r="K89">
        <v>2</v>
      </c>
      <c r="L89" t="s">
        <v>116</v>
      </c>
      <c r="M89" t="s">
        <v>115</v>
      </c>
      <c r="O89" s="1">
        <v>35745</v>
      </c>
      <c r="P89" s="8">
        <v>19.498999999999999</v>
      </c>
      <c r="Q89" s="7">
        <v>35.618000000000002</v>
      </c>
      <c r="R89">
        <v>13.837999999999999</v>
      </c>
      <c r="S89">
        <v>51.13</v>
      </c>
      <c r="T89">
        <v>23.600999999999999</v>
      </c>
      <c r="U89" s="8">
        <v>20.472999999999999</v>
      </c>
      <c r="V89">
        <v>17.992000000000001</v>
      </c>
      <c r="W89" s="7">
        <v>28.282</v>
      </c>
      <c r="X89" s="6">
        <v>5.8029999999999999</v>
      </c>
      <c r="Y89" s="6">
        <v>7.8959999999999999</v>
      </c>
      <c r="Z89">
        <v>1.44</v>
      </c>
      <c r="AA89">
        <v>26.917000000000002</v>
      </c>
      <c r="AB89">
        <v>5.4039999999999999</v>
      </c>
      <c r="AC89">
        <v>2.2370000000000001</v>
      </c>
      <c r="AD89">
        <f t="shared" si="43"/>
        <v>6.8494999999999999</v>
      </c>
      <c r="AE89">
        <f t="shared" si="44"/>
        <v>19.985999999999997</v>
      </c>
      <c r="AF89">
        <f t="shared" si="45"/>
        <v>31.950000000000003</v>
      </c>
      <c r="AH89" s="1">
        <v>35745</v>
      </c>
      <c r="AI89">
        <v>41.093000000000004</v>
      </c>
      <c r="AJ89">
        <v>33.328000000000003</v>
      </c>
      <c r="AK89">
        <v>5.1180000000000003</v>
      </c>
      <c r="AL89">
        <v>52.883000000000003</v>
      </c>
      <c r="AM89">
        <v>21.120999999999999</v>
      </c>
      <c r="AN89">
        <v>39.042999999999999</v>
      </c>
      <c r="AO89">
        <v>20.459</v>
      </c>
      <c r="AP89">
        <v>41.024999999999999</v>
      </c>
      <c r="AQ89">
        <v>22.021999999999998</v>
      </c>
      <c r="AR89">
        <v>19.943999999999999</v>
      </c>
      <c r="AS89">
        <v>5.625</v>
      </c>
      <c r="AT89">
        <v>13.022</v>
      </c>
      <c r="AU89">
        <v>11.798999999999999</v>
      </c>
      <c r="AV89">
        <v>12.94</v>
      </c>
      <c r="AX89" s="1">
        <v>35745</v>
      </c>
      <c r="AY89">
        <f t="shared" si="46"/>
        <v>-21.594000000000005</v>
      </c>
      <c r="AZ89">
        <f t="shared" si="47"/>
        <v>2.2899999999999991</v>
      </c>
      <c r="BA89">
        <f t="shared" si="48"/>
        <v>8.7199999999999989</v>
      </c>
      <c r="BB89">
        <f t="shared" si="49"/>
        <v>-1.7530000000000001</v>
      </c>
      <c r="BC89">
        <f t="shared" si="50"/>
        <v>2.4800000000000004</v>
      </c>
      <c r="BD89">
        <f t="shared" si="51"/>
        <v>-18.57</v>
      </c>
      <c r="BE89">
        <f t="shared" si="52"/>
        <v>-2.4669999999999987</v>
      </c>
      <c r="BF89">
        <f t="shared" si="53"/>
        <v>-12.742999999999999</v>
      </c>
      <c r="BG89">
        <f t="shared" si="54"/>
        <v>-16.218999999999998</v>
      </c>
      <c r="BH89">
        <f t="shared" si="55"/>
        <v>-12.047999999999998</v>
      </c>
      <c r="BI89">
        <f t="shared" si="56"/>
        <v>-4.1850000000000005</v>
      </c>
      <c r="BJ89">
        <f t="shared" si="57"/>
        <v>13.895000000000001</v>
      </c>
      <c r="BK89">
        <f t="shared" si="58"/>
        <v>-6.3949999999999996</v>
      </c>
      <c r="BL89">
        <f t="shared" si="59"/>
        <v>-10.702999999999999</v>
      </c>
      <c r="BM89">
        <f t="shared" si="60"/>
        <v>-14.133499999999998</v>
      </c>
      <c r="BN89">
        <f t="shared" si="61"/>
        <v>-20.082000000000001</v>
      </c>
      <c r="BO89">
        <f t="shared" si="62"/>
        <v>-5.2264999999999997</v>
      </c>
    </row>
    <row r="90" spans="1:73" x14ac:dyDescent="0.35">
      <c r="A90" t="s">
        <v>118</v>
      </c>
      <c r="B90" t="s">
        <v>92</v>
      </c>
      <c r="C90">
        <v>190430</v>
      </c>
      <c r="D90" t="s">
        <v>91</v>
      </c>
      <c r="E90" t="s">
        <v>117</v>
      </c>
      <c r="F90" s="1">
        <v>35755</v>
      </c>
      <c r="G90">
        <v>31.858000000000001</v>
      </c>
      <c r="H90">
        <v>37.481999999999999</v>
      </c>
      <c r="I90">
        <v>1997</v>
      </c>
      <c r="J90">
        <v>11</v>
      </c>
      <c r="K90">
        <v>3</v>
      </c>
      <c r="L90" t="s">
        <v>116</v>
      </c>
      <c r="M90" t="s">
        <v>115</v>
      </c>
      <c r="O90" s="1">
        <v>35755</v>
      </c>
      <c r="P90" s="8">
        <v>31.858000000000001</v>
      </c>
      <c r="Q90" s="7">
        <v>42.808999999999997</v>
      </c>
      <c r="R90">
        <v>0.17699999999999999</v>
      </c>
      <c r="S90">
        <v>39.784999999999997</v>
      </c>
      <c r="T90">
        <v>0</v>
      </c>
      <c r="U90" s="8">
        <v>5.9009999999999998</v>
      </c>
      <c r="V90">
        <v>7.0460000000000003</v>
      </c>
      <c r="W90" s="7">
        <v>32.298999999999999</v>
      </c>
      <c r="X90" s="6">
        <v>27.881</v>
      </c>
      <c r="Y90" s="6">
        <v>14.141999999999999</v>
      </c>
      <c r="Z90">
        <v>0.86299999999999999</v>
      </c>
      <c r="AA90">
        <v>0.874</v>
      </c>
      <c r="AB90">
        <v>12.755000000000001</v>
      </c>
      <c r="AC90">
        <v>2.8000000000000001E-2</v>
      </c>
      <c r="AD90">
        <f t="shared" si="43"/>
        <v>21.011499999999998</v>
      </c>
      <c r="AE90">
        <f t="shared" si="44"/>
        <v>18.8795</v>
      </c>
      <c r="AF90">
        <f t="shared" si="45"/>
        <v>37.554000000000002</v>
      </c>
      <c r="AH90" s="1">
        <v>35755</v>
      </c>
      <c r="AI90">
        <v>37.481999999999999</v>
      </c>
      <c r="AJ90">
        <v>32.994999999999997</v>
      </c>
      <c r="AK90">
        <v>1.365</v>
      </c>
      <c r="AL90">
        <v>41.008000000000003</v>
      </c>
      <c r="AM90">
        <v>16.151</v>
      </c>
      <c r="AN90">
        <v>31.988</v>
      </c>
      <c r="AO90">
        <v>16.978999999999999</v>
      </c>
      <c r="AP90">
        <v>37.448999999999998</v>
      </c>
      <c r="AQ90">
        <v>16.991</v>
      </c>
      <c r="AR90">
        <v>13.638999999999999</v>
      </c>
      <c r="AS90">
        <v>1.2430000000000001</v>
      </c>
      <c r="AT90">
        <v>9.1519999999999992</v>
      </c>
      <c r="AU90">
        <v>8.8870000000000005</v>
      </c>
      <c r="AV90">
        <v>10.536</v>
      </c>
      <c r="AX90" s="1">
        <v>35755</v>
      </c>
      <c r="AY90">
        <f t="shared" si="46"/>
        <v>-5.6239999999999988</v>
      </c>
      <c r="AZ90">
        <f t="shared" si="47"/>
        <v>9.8140000000000001</v>
      </c>
      <c r="BA90">
        <f t="shared" si="48"/>
        <v>-1.1879999999999999</v>
      </c>
      <c r="BB90">
        <f t="shared" si="49"/>
        <v>-1.2230000000000061</v>
      </c>
      <c r="BC90">
        <f t="shared" si="50"/>
        <v>-16.151</v>
      </c>
      <c r="BD90">
        <f t="shared" si="51"/>
        <v>-26.087</v>
      </c>
      <c r="BE90">
        <f t="shared" si="52"/>
        <v>-9.9329999999999998</v>
      </c>
      <c r="BF90">
        <f t="shared" si="53"/>
        <v>-5.1499999999999986</v>
      </c>
      <c r="BG90">
        <f t="shared" si="54"/>
        <v>10.89</v>
      </c>
      <c r="BH90">
        <f t="shared" si="55"/>
        <v>0.50300000000000011</v>
      </c>
      <c r="BI90">
        <f t="shared" si="56"/>
        <v>-0.38000000000000012</v>
      </c>
      <c r="BJ90">
        <f t="shared" si="57"/>
        <v>-8.2779999999999987</v>
      </c>
      <c r="BK90">
        <f t="shared" si="58"/>
        <v>3.8680000000000003</v>
      </c>
      <c r="BL90">
        <f t="shared" si="59"/>
        <v>-10.507999999999999</v>
      </c>
      <c r="BM90">
        <f t="shared" si="60"/>
        <v>5.6965000000000003</v>
      </c>
      <c r="BN90">
        <f t="shared" si="61"/>
        <v>-15.855499999999999</v>
      </c>
      <c r="BO90">
        <f t="shared" si="62"/>
        <v>2.3320000000000007</v>
      </c>
    </row>
    <row r="91" spans="1:73" x14ac:dyDescent="0.35">
      <c r="A91" t="s">
        <v>118</v>
      </c>
      <c r="B91" t="s">
        <v>92</v>
      </c>
      <c r="C91">
        <v>190430</v>
      </c>
      <c r="D91" t="s">
        <v>91</v>
      </c>
      <c r="E91" t="s">
        <v>117</v>
      </c>
      <c r="F91" s="1">
        <v>35765</v>
      </c>
      <c r="G91">
        <v>14.02</v>
      </c>
      <c r="H91">
        <v>28.712</v>
      </c>
      <c r="I91">
        <v>1997</v>
      </c>
      <c r="J91">
        <v>12</v>
      </c>
      <c r="K91">
        <v>1</v>
      </c>
      <c r="L91" t="s">
        <v>116</v>
      </c>
      <c r="M91" t="s">
        <v>115</v>
      </c>
      <c r="O91" s="1">
        <v>35765</v>
      </c>
      <c r="P91" s="8">
        <v>14.02</v>
      </c>
      <c r="Q91" s="7">
        <v>11.71</v>
      </c>
      <c r="R91">
        <v>6.9909999999999997</v>
      </c>
      <c r="S91">
        <v>40.154000000000003</v>
      </c>
      <c r="T91">
        <v>6.7809999999999997</v>
      </c>
      <c r="U91" s="8">
        <v>10.955</v>
      </c>
      <c r="V91">
        <v>8.6969999999999992</v>
      </c>
      <c r="W91" s="7">
        <v>22.026</v>
      </c>
      <c r="X91" s="6">
        <v>4.2939999999999996</v>
      </c>
      <c r="Y91" s="6">
        <v>9.9380000000000006</v>
      </c>
      <c r="Z91">
        <v>0.77300000000000002</v>
      </c>
      <c r="AA91">
        <v>1.625</v>
      </c>
      <c r="AB91">
        <v>10.063000000000001</v>
      </c>
      <c r="AC91">
        <v>2E-3</v>
      </c>
      <c r="AD91">
        <f t="shared" si="43"/>
        <v>7.1159999999999997</v>
      </c>
      <c r="AE91">
        <f t="shared" si="44"/>
        <v>12.487500000000001</v>
      </c>
      <c r="AF91">
        <f t="shared" si="45"/>
        <v>16.868000000000002</v>
      </c>
      <c r="AH91" s="1">
        <v>35765</v>
      </c>
      <c r="AI91">
        <v>28.712</v>
      </c>
      <c r="AJ91">
        <v>18.46</v>
      </c>
      <c r="AK91">
        <v>1.288</v>
      </c>
      <c r="AL91">
        <v>31.683</v>
      </c>
      <c r="AM91">
        <v>9.641</v>
      </c>
      <c r="AN91">
        <v>21.817</v>
      </c>
      <c r="AO91">
        <v>9.8309999999999995</v>
      </c>
      <c r="AP91">
        <v>25.131</v>
      </c>
      <c r="AQ91">
        <v>11.016999999999999</v>
      </c>
      <c r="AR91">
        <v>9.6579999999999995</v>
      </c>
      <c r="AS91">
        <v>1.5409999999999999</v>
      </c>
      <c r="AT91">
        <v>6.4420000000000002</v>
      </c>
      <c r="AU91">
        <v>6.7350000000000003</v>
      </c>
      <c r="AV91">
        <v>5.343</v>
      </c>
      <c r="AX91" s="1">
        <v>35765</v>
      </c>
      <c r="AY91">
        <f t="shared" si="46"/>
        <v>-14.692</v>
      </c>
      <c r="AZ91">
        <f t="shared" si="47"/>
        <v>-6.75</v>
      </c>
      <c r="BA91">
        <f t="shared" si="48"/>
        <v>5.7029999999999994</v>
      </c>
      <c r="BB91">
        <f t="shared" si="49"/>
        <v>8.4710000000000036</v>
      </c>
      <c r="BC91">
        <f t="shared" si="50"/>
        <v>-2.8600000000000003</v>
      </c>
      <c r="BD91">
        <f t="shared" si="51"/>
        <v>-10.862</v>
      </c>
      <c r="BE91">
        <f t="shared" si="52"/>
        <v>-1.1340000000000003</v>
      </c>
      <c r="BF91">
        <f t="shared" si="53"/>
        <v>-3.1050000000000004</v>
      </c>
      <c r="BG91">
        <f t="shared" si="54"/>
        <v>-6.7229999999999999</v>
      </c>
      <c r="BH91">
        <f t="shared" si="55"/>
        <v>0.28000000000000114</v>
      </c>
      <c r="BI91">
        <f t="shared" si="56"/>
        <v>-0.7679999999999999</v>
      </c>
      <c r="BJ91">
        <f t="shared" si="57"/>
        <v>-4.8170000000000002</v>
      </c>
      <c r="BK91">
        <f t="shared" si="58"/>
        <v>3.3280000000000003</v>
      </c>
      <c r="BL91">
        <f t="shared" si="59"/>
        <v>-5.3410000000000002</v>
      </c>
      <c r="BM91">
        <f t="shared" si="60"/>
        <v>-3.2214999999999994</v>
      </c>
      <c r="BN91">
        <f t="shared" si="61"/>
        <v>-12.777000000000001</v>
      </c>
      <c r="BO91">
        <f t="shared" si="62"/>
        <v>-4.9275000000000002</v>
      </c>
      <c r="BP91">
        <f>SUM(AD82:AD91)</f>
        <v>326.41249999999991</v>
      </c>
      <c r="BQ91">
        <f t="shared" ref="BQ91" si="71">SUM(AE82:AE91)</f>
        <v>305.07400000000001</v>
      </c>
      <c r="BR91">
        <f t="shared" ref="BR91" si="72">SUM(AF82:AF91)</f>
        <v>327.29950000000002</v>
      </c>
      <c r="BS91">
        <f>SUM(BM82:BM91)</f>
        <v>24.793000000000006</v>
      </c>
      <c r="BT91">
        <f t="shared" ref="BT91" si="73">SUM(BN82:BN91)</f>
        <v>-35.548999999999999</v>
      </c>
      <c r="BU91">
        <f t="shared" ref="BU91" si="74">SUM(BO82:BO91)</f>
        <v>-20.518499999999996</v>
      </c>
    </row>
    <row r="92" spans="1:73" x14ac:dyDescent="0.35">
      <c r="A92" t="s">
        <v>118</v>
      </c>
      <c r="B92" t="s">
        <v>92</v>
      </c>
      <c r="C92">
        <v>190430</v>
      </c>
      <c r="D92" t="s">
        <v>91</v>
      </c>
      <c r="E92" t="s">
        <v>117</v>
      </c>
      <c r="F92" s="1">
        <v>35775</v>
      </c>
      <c r="G92">
        <v>17.756</v>
      </c>
      <c r="H92">
        <v>13.929</v>
      </c>
      <c r="I92">
        <v>1997</v>
      </c>
      <c r="J92">
        <v>12</v>
      </c>
      <c r="K92">
        <v>2</v>
      </c>
      <c r="L92" t="s">
        <v>116</v>
      </c>
      <c r="M92" t="s">
        <v>115</v>
      </c>
      <c r="O92" s="1">
        <v>35775</v>
      </c>
      <c r="P92" s="8">
        <v>17.756</v>
      </c>
      <c r="Q92" s="7">
        <v>17.257000000000001</v>
      </c>
      <c r="R92">
        <v>0</v>
      </c>
      <c r="S92">
        <v>21.018000000000001</v>
      </c>
      <c r="T92">
        <v>19.132999999999999</v>
      </c>
      <c r="U92" s="8">
        <v>3.2069999999999999</v>
      </c>
      <c r="V92">
        <v>4.1269999999999998</v>
      </c>
      <c r="W92" s="7">
        <v>6.2050000000000001</v>
      </c>
      <c r="X92" s="6">
        <v>1.3340000000000001</v>
      </c>
      <c r="Y92" s="6">
        <v>6.1829999999999998</v>
      </c>
      <c r="Z92">
        <v>1E-3</v>
      </c>
      <c r="AA92">
        <v>3.843</v>
      </c>
      <c r="AB92">
        <v>0.48599999999999999</v>
      </c>
      <c r="AC92">
        <v>0.28399999999999997</v>
      </c>
      <c r="AD92">
        <f t="shared" si="43"/>
        <v>3.7584999999999997</v>
      </c>
      <c r="AE92">
        <f t="shared" si="44"/>
        <v>10.4815</v>
      </c>
      <c r="AF92">
        <f t="shared" si="45"/>
        <v>11.731000000000002</v>
      </c>
      <c r="AH92" s="1">
        <v>35775</v>
      </c>
      <c r="AI92">
        <v>13.929</v>
      </c>
      <c r="AJ92">
        <v>10.022</v>
      </c>
      <c r="AK92">
        <v>0.96399999999999997</v>
      </c>
      <c r="AL92">
        <v>17.407</v>
      </c>
      <c r="AM92">
        <v>4.7069999999999999</v>
      </c>
      <c r="AN92">
        <v>11.914999999999999</v>
      </c>
      <c r="AO92">
        <v>5.2190000000000003</v>
      </c>
      <c r="AP92">
        <v>11.75</v>
      </c>
      <c r="AQ92">
        <v>3.6429999999999998</v>
      </c>
      <c r="AR92">
        <v>4.242</v>
      </c>
      <c r="AS92">
        <v>0.93300000000000005</v>
      </c>
      <c r="AT92">
        <v>3.508</v>
      </c>
      <c r="AU92">
        <v>2.1059999999999999</v>
      </c>
      <c r="AV92">
        <v>3.2850000000000001</v>
      </c>
      <c r="AX92" s="1">
        <v>35775</v>
      </c>
      <c r="AY92">
        <f t="shared" si="46"/>
        <v>3.827</v>
      </c>
      <c r="AZ92">
        <f t="shared" si="47"/>
        <v>7.2350000000000012</v>
      </c>
      <c r="BA92">
        <f t="shared" si="48"/>
        <v>-0.96399999999999997</v>
      </c>
      <c r="BB92">
        <f t="shared" si="49"/>
        <v>3.6110000000000007</v>
      </c>
      <c r="BC92">
        <f t="shared" si="50"/>
        <v>14.425999999999998</v>
      </c>
      <c r="BD92">
        <f t="shared" si="51"/>
        <v>-8.7079999999999984</v>
      </c>
      <c r="BE92">
        <f t="shared" si="52"/>
        <v>-1.0920000000000005</v>
      </c>
      <c r="BF92">
        <f t="shared" si="53"/>
        <v>-5.5449999999999999</v>
      </c>
      <c r="BG92">
        <f t="shared" si="54"/>
        <v>-2.3089999999999997</v>
      </c>
      <c r="BH92">
        <f t="shared" si="55"/>
        <v>1.9409999999999998</v>
      </c>
      <c r="BI92">
        <f t="shared" si="56"/>
        <v>-0.93200000000000005</v>
      </c>
      <c r="BJ92">
        <f t="shared" si="57"/>
        <v>0.33499999999999996</v>
      </c>
      <c r="BK92">
        <f t="shared" si="58"/>
        <v>-1.6199999999999999</v>
      </c>
      <c r="BL92">
        <f t="shared" si="59"/>
        <v>-3.0010000000000003</v>
      </c>
      <c r="BM92">
        <f t="shared" si="60"/>
        <v>-0.18399999999999994</v>
      </c>
      <c r="BN92">
        <f t="shared" si="61"/>
        <v>-2.4404999999999992</v>
      </c>
      <c r="BO92">
        <f t="shared" si="62"/>
        <v>0.84500000000000064</v>
      </c>
    </row>
    <row r="93" spans="1:73" x14ac:dyDescent="0.35">
      <c r="A93" t="s">
        <v>118</v>
      </c>
      <c r="B93" t="s">
        <v>92</v>
      </c>
      <c r="C93">
        <v>190430</v>
      </c>
      <c r="D93" t="s">
        <v>91</v>
      </c>
      <c r="E93" t="s">
        <v>117</v>
      </c>
      <c r="F93" s="1">
        <v>35785</v>
      </c>
      <c r="G93">
        <v>10.802</v>
      </c>
      <c r="H93">
        <v>12.345000000000001</v>
      </c>
      <c r="I93">
        <v>1997</v>
      </c>
      <c r="J93">
        <v>12</v>
      </c>
      <c r="K93">
        <v>3</v>
      </c>
      <c r="L93" t="s">
        <v>116</v>
      </c>
      <c r="M93" t="s">
        <v>115</v>
      </c>
      <c r="O93" s="1">
        <v>35785</v>
      </c>
      <c r="P93" s="8">
        <v>10.802</v>
      </c>
      <c r="Q93" s="7">
        <v>0.52</v>
      </c>
      <c r="R93">
        <v>0</v>
      </c>
      <c r="S93">
        <v>0</v>
      </c>
      <c r="T93">
        <v>3.06</v>
      </c>
      <c r="U93" s="8">
        <v>4.1559999999999997</v>
      </c>
      <c r="V93">
        <v>1.7370000000000001</v>
      </c>
      <c r="W93" s="7">
        <v>1.141</v>
      </c>
      <c r="X93" s="6">
        <v>5.2460000000000004</v>
      </c>
      <c r="Y93" s="6">
        <v>1.587</v>
      </c>
      <c r="Z93">
        <v>0</v>
      </c>
      <c r="AA93">
        <v>0.45400000000000001</v>
      </c>
      <c r="AB93">
        <v>0</v>
      </c>
      <c r="AC93">
        <v>4.0140000000000002</v>
      </c>
      <c r="AD93">
        <f t="shared" si="43"/>
        <v>3.4165000000000001</v>
      </c>
      <c r="AE93">
        <f t="shared" si="44"/>
        <v>7.4789999999999992</v>
      </c>
      <c r="AF93">
        <f t="shared" si="45"/>
        <v>0.83050000000000002</v>
      </c>
      <c r="AH93" s="1">
        <v>35785</v>
      </c>
      <c r="AI93">
        <v>12.345000000000001</v>
      </c>
      <c r="AJ93">
        <v>7.4749999999999996</v>
      </c>
      <c r="AK93">
        <v>0.39900000000000002</v>
      </c>
      <c r="AL93">
        <v>13.632999999999999</v>
      </c>
      <c r="AM93">
        <v>3.7370000000000001</v>
      </c>
      <c r="AN93">
        <v>9.1750000000000007</v>
      </c>
      <c r="AO93">
        <v>2.6960000000000002</v>
      </c>
      <c r="AP93">
        <v>8.2539999999999996</v>
      </c>
      <c r="AQ93">
        <v>5.42</v>
      </c>
      <c r="AR93">
        <v>4.2530000000000001</v>
      </c>
      <c r="AS93">
        <v>0.111</v>
      </c>
      <c r="AT93">
        <v>1.855</v>
      </c>
      <c r="AU93">
        <v>2.3740000000000001</v>
      </c>
      <c r="AV93">
        <v>0.93300000000000005</v>
      </c>
      <c r="AX93" s="1">
        <v>35785</v>
      </c>
      <c r="AY93">
        <f t="shared" si="46"/>
        <v>-1.543000000000001</v>
      </c>
      <c r="AZ93">
        <f t="shared" si="47"/>
        <v>-6.9550000000000001</v>
      </c>
      <c r="BA93">
        <f t="shared" si="48"/>
        <v>-0.39900000000000002</v>
      </c>
      <c r="BB93">
        <f t="shared" si="49"/>
        <v>-13.632999999999999</v>
      </c>
      <c r="BC93">
        <f t="shared" si="50"/>
        <v>-0.67700000000000005</v>
      </c>
      <c r="BD93">
        <f t="shared" si="51"/>
        <v>-5.019000000000001</v>
      </c>
      <c r="BE93">
        <f t="shared" si="52"/>
        <v>-0.95900000000000007</v>
      </c>
      <c r="BF93">
        <f t="shared" si="53"/>
        <v>-7.1129999999999995</v>
      </c>
      <c r="BG93">
        <f t="shared" si="54"/>
        <v>-0.17399999999999949</v>
      </c>
      <c r="BH93">
        <f t="shared" si="55"/>
        <v>-2.6660000000000004</v>
      </c>
      <c r="BI93">
        <f t="shared" si="56"/>
        <v>-0.111</v>
      </c>
      <c r="BJ93">
        <f t="shared" si="57"/>
        <v>-1.401</v>
      </c>
      <c r="BK93">
        <f t="shared" si="58"/>
        <v>-2.3740000000000001</v>
      </c>
      <c r="BL93">
        <f t="shared" si="59"/>
        <v>3.0810000000000004</v>
      </c>
      <c r="BM93">
        <f t="shared" si="60"/>
        <v>-1.42</v>
      </c>
      <c r="BN93">
        <f t="shared" si="61"/>
        <v>-3.281000000000001</v>
      </c>
      <c r="BO93">
        <f t="shared" si="62"/>
        <v>-7.0339999999999998</v>
      </c>
    </row>
    <row r="94" spans="1:73" x14ac:dyDescent="0.35">
      <c r="A94" t="s">
        <v>118</v>
      </c>
      <c r="B94" t="s">
        <v>92</v>
      </c>
      <c r="C94">
        <v>190430</v>
      </c>
      <c r="D94" t="s">
        <v>91</v>
      </c>
      <c r="E94" t="s">
        <v>117</v>
      </c>
      <c r="F94" s="1">
        <v>35796</v>
      </c>
      <c r="G94">
        <v>5.6040000000000001</v>
      </c>
      <c r="H94">
        <v>13.321</v>
      </c>
      <c r="I94">
        <v>1998</v>
      </c>
      <c r="J94">
        <v>1</v>
      </c>
      <c r="K94">
        <v>1</v>
      </c>
      <c r="L94" t="s">
        <v>116</v>
      </c>
      <c r="M94" t="s">
        <v>115</v>
      </c>
      <c r="O94" s="1">
        <v>35796</v>
      </c>
      <c r="P94" s="8">
        <v>5.6040000000000001</v>
      </c>
      <c r="Q94" s="7">
        <v>2.0099999999999998</v>
      </c>
      <c r="R94">
        <v>2.0219999999999998</v>
      </c>
      <c r="S94">
        <v>0.129</v>
      </c>
      <c r="T94">
        <v>1.798</v>
      </c>
      <c r="U94" s="8">
        <v>4.7930000000000001</v>
      </c>
      <c r="V94">
        <v>1.5740000000000001</v>
      </c>
      <c r="W94" s="7">
        <v>2.5150000000000001</v>
      </c>
      <c r="X94" s="6">
        <v>1.3009999999999999</v>
      </c>
      <c r="Y94" s="6">
        <v>1.113</v>
      </c>
      <c r="Z94">
        <v>1.2569999999999999</v>
      </c>
      <c r="AA94">
        <v>0.315</v>
      </c>
      <c r="AB94">
        <v>1.83</v>
      </c>
      <c r="AC94">
        <v>1.929</v>
      </c>
      <c r="AD94">
        <f t="shared" si="43"/>
        <v>1.2069999999999999</v>
      </c>
      <c r="AE94">
        <f t="shared" si="44"/>
        <v>5.1985000000000001</v>
      </c>
      <c r="AF94">
        <f t="shared" si="45"/>
        <v>2.2625000000000002</v>
      </c>
      <c r="AH94" s="1">
        <v>35796</v>
      </c>
      <c r="AI94">
        <v>13.321</v>
      </c>
      <c r="AJ94">
        <v>6.93</v>
      </c>
      <c r="AK94">
        <v>2.839</v>
      </c>
      <c r="AL94">
        <v>7.2249999999999996</v>
      </c>
      <c r="AM94">
        <v>3.952</v>
      </c>
      <c r="AN94">
        <v>8.6649999999999991</v>
      </c>
      <c r="AO94">
        <v>5.4790000000000001</v>
      </c>
      <c r="AP94">
        <v>6.0529999999999999</v>
      </c>
      <c r="AQ94">
        <v>5.6559999999999997</v>
      </c>
      <c r="AR94">
        <v>4.54</v>
      </c>
      <c r="AS94">
        <v>2.0179999999999998</v>
      </c>
      <c r="AT94">
        <v>2.8220000000000001</v>
      </c>
      <c r="AU94">
        <v>4.57</v>
      </c>
      <c r="AV94">
        <v>4.3630000000000004</v>
      </c>
      <c r="AX94" s="1">
        <v>35796</v>
      </c>
      <c r="AY94">
        <f t="shared" si="46"/>
        <v>-7.7169999999999996</v>
      </c>
      <c r="AZ94">
        <f t="shared" si="47"/>
        <v>-4.92</v>
      </c>
      <c r="BA94">
        <f t="shared" si="48"/>
        <v>-0.81700000000000017</v>
      </c>
      <c r="BB94">
        <f t="shared" si="49"/>
        <v>-7.0960000000000001</v>
      </c>
      <c r="BC94">
        <f t="shared" si="50"/>
        <v>-2.1539999999999999</v>
      </c>
      <c r="BD94">
        <f t="shared" si="51"/>
        <v>-3.871999999999999</v>
      </c>
      <c r="BE94">
        <f t="shared" si="52"/>
        <v>-3.9050000000000002</v>
      </c>
      <c r="BF94">
        <f t="shared" si="53"/>
        <v>-3.5379999999999998</v>
      </c>
      <c r="BG94">
        <f t="shared" si="54"/>
        <v>-4.3549999999999995</v>
      </c>
      <c r="BH94">
        <f t="shared" si="55"/>
        <v>-3.427</v>
      </c>
      <c r="BI94">
        <f t="shared" si="56"/>
        <v>-0.7609999999999999</v>
      </c>
      <c r="BJ94">
        <f t="shared" si="57"/>
        <v>-2.5070000000000001</v>
      </c>
      <c r="BK94">
        <f t="shared" si="58"/>
        <v>-2.74</v>
      </c>
      <c r="BL94">
        <f t="shared" si="59"/>
        <v>-2.4340000000000002</v>
      </c>
      <c r="BM94">
        <f t="shared" si="60"/>
        <v>-3.891</v>
      </c>
      <c r="BN94">
        <f t="shared" si="61"/>
        <v>-5.7944999999999993</v>
      </c>
      <c r="BO94">
        <f t="shared" si="62"/>
        <v>-4.2290000000000001</v>
      </c>
    </row>
    <row r="95" spans="1:73" x14ac:dyDescent="0.35">
      <c r="A95" t="s">
        <v>118</v>
      </c>
      <c r="B95" t="s">
        <v>92</v>
      </c>
      <c r="C95">
        <v>190430</v>
      </c>
      <c r="D95" t="s">
        <v>91</v>
      </c>
      <c r="E95" t="s">
        <v>117</v>
      </c>
      <c r="F95" s="1">
        <v>35806</v>
      </c>
      <c r="G95">
        <v>1.877</v>
      </c>
      <c r="H95">
        <v>9.4830000000000005</v>
      </c>
      <c r="I95">
        <v>1998</v>
      </c>
      <c r="J95">
        <v>1</v>
      </c>
      <c r="K95">
        <v>2</v>
      </c>
      <c r="L95" t="s">
        <v>116</v>
      </c>
      <c r="M95" t="s">
        <v>115</v>
      </c>
      <c r="O95" s="1">
        <v>35806</v>
      </c>
      <c r="P95" s="8">
        <v>1.877</v>
      </c>
      <c r="Q95" s="7">
        <v>0.65100000000000002</v>
      </c>
      <c r="R95">
        <v>7.0000000000000001E-3</v>
      </c>
      <c r="S95">
        <v>0</v>
      </c>
      <c r="T95">
        <v>0</v>
      </c>
      <c r="U95" s="8">
        <v>0.17799999999999999</v>
      </c>
      <c r="V95">
        <v>0.84499999999999997</v>
      </c>
      <c r="W95" s="7">
        <v>0.41799999999999998</v>
      </c>
      <c r="X95" s="6">
        <v>9.0999999999999998E-2</v>
      </c>
      <c r="Y95" s="6">
        <v>9.1999999999999998E-2</v>
      </c>
      <c r="Z95">
        <v>0</v>
      </c>
      <c r="AA95">
        <v>0</v>
      </c>
      <c r="AB95">
        <v>0.13900000000000001</v>
      </c>
      <c r="AC95">
        <v>0.96299999999999997</v>
      </c>
      <c r="AD95">
        <f t="shared" si="43"/>
        <v>9.1499999999999998E-2</v>
      </c>
      <c r="AE95">
        <f t="shared" si="44"/>
        <v>1.0275000000000001</v>
      </c>
      <c r="AF95">
        <f t="shared" si="45"/>
        <v>0.53449999999999998</v>
      </c>
      <c r="AH95" s="1">
        <v>35806</v>
      </c>
      <c r="AI95">
        <v>9.4830000000000005</v>
      </c>
      <c r="AJ95">
        <v>3.984</v>
      </c>
      <c r="AK95">
        <v>1.0980000000000001</v>
      </c>
      <c r="AL95">
        <v>2.258</v>
      </c>
      <c r="AM95">
        <v>2.7610000000000001</v>
      </c>
      <c r="AN95">
        <v>4.9870000000000001</v>
      </c>
      <c r="AO95">
        <v>1.78</v>
      </c>
      <c r="AP95">
        <v>1.8680000000000001</v>
      </c>
      <c r="AQ95">
        <v>2.109</v>
      </c>
      <c r="AR95">
        <v>4.5350000000000001</v>
      </c>
      <c r="AS95">
        <v>1.0329999999999999</v>
      </c>
      <c r="AT95">
        <v>2.8860000000000001</v>
      </c>
      <c r="AU95">
        <v>3.915</v>
      </c>
      <c r="AV95">
        <v>0.77100000000000002</v>
      </c>
      <c r="AX95" s="1">
        <v>35806</v>
      </c>
      <c r="AY95">
        <f t="shared" si="46"/>
        <v>-7.6060000000000008</v>
      </c>
      <c r="AZ95">
        <f t="shared" si="47"/>
        <v>-3.3330000000000002</v>
      </c>
      <c r="BA95">
        <f t="shared" si="48"/>
        <v>-1.0910000000000002</v>
      </c>
      <c r="BB95">
        <f t="shared" si="49"/>
        <v>-2.258</v>
      </c>
      <c r="BC95">
        <f t="shared" si="50"/>
        <v>-2.7610000000000001</v>
      </c>
      <c r="BD95">
        <f t="shared" si="51"/>
        <v>-4.8090000000000002</v>
      </c>
      <c r="BE95">
        <f t="shared" si="52"/>
        <v>-0.93500000000000005</v>
      </c>
      <c r="BF95">
        <f t="shared" si="53"/>
        <v>-1.4500000000000002</v>
      </c>
      <c r="BG95">
        <f t="shared" si="54"/>
        <v>-2.0179999999999998</v>
      </c>
      <c r="BH95">
        <f t="shared" si="55"/>
        <v>-4.4430000000000005</v>
      </c>
      <c r="BI95">
        <f t="shared" si="56"/>
        <v>-1.0329999999999999</v>
      </c>
      <c r="BJ95">
        <f t="shared" si="57"/>
        <v>-2.8860000000000001</v>
      </c>
      <c r="BK95">
        <f t="shared" si="58"/>
        <v>-3.7759999999999998</v>
      </c>
      <c r="BL95">
        <f t="shared" si="59"/>
        <v>0.19199999999999995</v>
      </c>
      <c r="BM95">
        <f t="shared" si="60"/>
        <v>-3.2305000000000001</v>
      </c>
      <c r="BN95">
        <f t="shared" si="61"/>
        <v>-6.2075000000000005</v>
      </c>
      <c r="BO95">
        <f t="shared" si="62"/>
        <v>-2.3915000000000002</v>
      </c>
    </row>
    <row r="96" spans="1:73" x14ac:dyDescent="0.35">
      <c r="A96" t="s">
        <v>118</v>
      </c>
      <c r="B96" t="s">
        <v>92</v>
      </c>
      <c r="C96">
        <v>190430</v>
      </c>
      <c r="D96" t="s">
        <v>91</v>
      </c>
      <c r="E96" t="s">
        <v>117</v>
      </c>
      <c r="F96" s="1">
        <v>35816</v>
      </c>
      <c r="G96">
        <v>10.795</v>
      </c>
      <c r="H96">
        <v>12.965999999999999</v>
      </c>
      <c r="I96">
        <v>1998</v>
      </c>
      <c r="J96">
        <v>1</v>
      </c>
      <c r="K96">
        <v>3</v>
      </c>
      <c r="L96" t="s">
        <v>116</v>
      </c>
      <c r="M96" t="s">
        <v>115</v>
      </c>
      <c r="O96" s="1">
        <v>35816</v>
      </c>
      <c r="P96" s="8">
        <v>10.795</v>
      </c>
      <c r="Q96" s="7">
        <v>14.843999999999999</v>
      </c>
      <c r="R96">
        <v>0</v>
      </c>
      <c r="S96">
        <v>20.317</v>
      </c>
      <c r="T96">
        <v>4.6260000000000003</v>
      </c>
      <c r="U96" s="8">
        <v>10.773999999999999</v>
      </c>
      <c r="V96">
        <v>7.415</v>
      </c>
      <c r="W96" s="7">
        <v>14.369</v>
      </c>
      <c r="X96" s="6">
        <v>7.0979999999999999</v>
      </c>
      <c r="Y96" s="6">
        <v>7.72</v>
      </c>
      <c r="Z96">
        <v>1.7999999999999999E-2</v>
      </c>
      <c r="AA96">
        <v>5.0940000000000003</v>
      </c>
      <c r="AB96">
        <v>1.3879999999999999</v>
      </c>
      <c r="AC96">
        <v>11.124000000000001</v>
      </c>
      <c r="AD96">
        <f t="shared" si="43"/>
        <v>7.4089999999999998</v>
      </c>
      <c r="AE96">
        <f t="shared" si="44"/>
        <v>10.7845</v>
      </c>
      <c r="AF96">
        <f t="shared" si="45"/>
        <v>14.6065</v>
      </c>
      <c r="AH96" s="1">
        <v>35816</v>
      </c>
      <c r="AI96">
        <v>12.965999999999999</v>
      </c>
      <c r="AJ96">
        <v>8.9570000000000007</v>
      </c>
      <c r="AK96">
        <v>1.0760000000000001</v>
      </c>
      <c r="AL96">
        <v>8.2249999999999996</v>
      </c>
      <c r="AM96">
        <v>7.4240000000000004</v>
      </c>
      <c r="AN96">
        <v>11.808</v>
      </c>
      <c r="AO96">
        <v>8.0129999999999999</v>
      </c>
      <c r="AP96">
        <v>8.3629999999999995</v>
      </c>
      <c r="AQ96">
        <v>6.694</v>
      </c>
      <c r="AR96">
        <v>6.8250000000000002</v>
      </c>
      <c r="AS96">
        <v>0.79300000000000004</v>
      </c>
      <c r="AT96">
        <v>5.0030000000000001</v>
      </c>
      <c r="AU96">
        <v>3.7759999999999998</v>
      </c>
      <c r="AV96">
        <v>8.3559999999999999</v>
      </c>
      <c r="AX96" s="1">
        <v>35816</v>
      </c>
      <c r="AY96">
        <f t="shared" si="46"/>
        <v>-2.1709999999999994</v>
      </c>
      <c r="AZ96">
        <f t="shared" si="47"/>
        <v>5.8869999999999987</v>
      </c>
      <c r="BA96">
        <f t="shared" si="48"/>
        <v>-1.0760000000000001</v>
      </c>
      <c r="BB96">
        <f t="shared" si="49"/>
        <v>12.092000000000001</v>
      </c>
      <c r="BC96">
        <f t="shared" si="50"/>
        <v>-2.798</v>
      </c>
      <c r="BD96">
        <f t="shared" si="51"/>
        <v>-1.0340000000000007</v>
      </c>
      <c r="BE96">
        <f t="shared" si="52"/>
        <v>-0.59799999999999986</v>
      </c>
      <c r="BF96">
        <f t="shared" si="53"/>
        <v>6.0060000000000002</v>
      </c>
      <c r="BG96">
        <f t="shared" si="54"/>
        <v>0.40399999999999991</v>
      </c>
      <c r="BH96">
        <f t="shared" si="55"/>
        <v>0.89499999999999957</v>
      </c>
      <c r="BI96">
        <f t="shared" si="56"/>
        <v>-0.77500000000000002</v>
      </c>
      <c r="BJ96">
        <f t="shared" si="57"/>
        <v>9.1000000000000192E-2</v>
      </c>
      <c r="BK96">
        <f t="shared" si="58"/>
        <v>-2.3879999999999999</v>
      </c>
      <c r="BL96">
        <f t="shared" si="59"/>
        <v>2.7680000000000007</v>
      </c>
      <c r="BM96">
        <f t="shared" si="60"/>
        <v>0.64949999999999974</v>
      </c>
      <c r="BN96">
        <f t="shared" si="61"/>
        <v>-1.6025</v>
      </c>
      <c r="BO96">
        <f t="shared" si="62"/>
        <v>5.9464999999999995</v>
      </c>
    </row>
    <row r="97" spans="1:73" x14ac:dyDescent="0.35">
      <c r="A97" t="s">
        <v>118</v>
      </c>
      <c r="B97" t="s">
        <v>92</v>
      </c>
      <c r="C97">
        <v>190430</v>
      </c>
      <c r="D97" t="s">
        <v>91</v>
      </c>
      <c r="E97" t="s">
        <v>117</v>
      </c>
      <c r="F97" s="1">
        <v>35827</v>
      </c>
      <c r="G97">
        <v>8.49</v>
      </c>
      <c r="H97">
        <v>18.393999999999998</v>
      </c>
      <c r="I97">
        <v>1998</v>
      </c>
      <c r="J97">
        <v>2</v>
      </c>
      <c r="K97">
        <v>1</v>
      </c>
      <c r="L97" t="s">
        <v>116</v>
      </c>
      <c r="M97" t="s">
        <v>115</v>
      </c>
      <c r="O97" s="1">
        <v>35827</v>
      </c>
      <c r="P97" s="8">
        <v>8.49</v>
      </c>
      <c r="Q97" s="7">
        <v>1.53</v>
      </c>
      <c r="R97">
        <v>0.69399999999999995</v>
      </c>
      <c r="S97">
        <v>0</v>
      </c>
      <c r="T97">
        <v>4.2679999999999998</v>
      </c>
      <c r="U97" s="8">
        <v>7.2149999999999999</v>
      </c>
      <c r="V97">
        <v>12.621</v>
      </c>
      <c r="W97" s="7">
        <v>1.369</v>
      </c>
      <c r="X97" s="6">
        <v>6.27</v>
      </c>
      <c r="Y97" s="6">
        <v>7.6970000000000001</v>
      </c>
      <c r="Z97">
        <v>1.7000000000000001E-2</v>
      </c>
      <c r="AA97">
        <v>21.248000000000001</v>
      </c>
      <c r="AB97">
        <v>13.266999999999999</v>
      </c>
      <c r="AC97">
        <v>6.5220000000000002</v>
      </c>
      <c r="AD97">
        <f t="shared" si="43"/>
        <v>6.9834999999999994</v>
      </c>
      <c r="AE97">
        <f t="shared" si="44"/>
        <v>7.8525</v>
      </c>
      <c r="AF97">
        <f t="shared" si="45"/>
        <v>1.4495</v>
      </c>
      <c r="AH97" s="1">
        <v>35827</v>
      </c>
      <c r="AI97">
        <v>18.393999999999998</v>
      </c>
      <c r="AJ97">
        <v>9.4109999999999996</v>
      </c>
      <c r="AK97">
        <v>1.1359999999999999</v>
      </c>
      <c r="AL97">
        <v>10.675000000000001</v>
      </c>
      <c r="AM97">
        <v>6.98</v>
      </c>
      <c r="AN97">
        <v>15.901999999999999</v>
      </c>
      <c r="AO97">
        <v>9.2479999999999993</v>
      </c>
      <c r="AP97">
        <v>11.974</v>
      </c>
      <c r="AQ97">
        <v>9.3780000000000001</v>
      </c>
      <c r="AR97">
        <v>9.5670000000000002</v>
      </c>
      <c r="AS97">
        <v>0.91100000000000003</v>
      </c>
      <c r="AT97">
        <v>7.2610000000000001</v>
      </c>
      <c r="AU97">
        <v>6.649</v>
      </c>
      <c r="AV97">
        <v>5.9</v>
      </c>
      <c r="AX97" s="1">
        <v>35827</v>
      </c>
      <c r="AY97">
        <f t="shared" si="46"/>
        <v>-9.9039999999999981</v>
      </c>
      <c r="AZ97">
        <f t="shared" si="47"/>
        <v>-7.8809999999999993</v>
      </c>
      <c r="BA97">
        <f t="shared" si="48"/>
        <v>-0.44199999999999995</v>
      </c>
      <c r="BB97">
        <f t="shared" si="49"/>
        <v>-10.675000000000001</v>
      </c>
      <c r="BC97">
        <f t="shared" si="50"/>
        <v>-2.7120000000000006</v>
      </c>
      <c r="BD97">
        <f t="shared" si="51"/>
        <v>-8.6869999999999994</v>
      </c>
      <c r="BE97">
        <f t="shared" si="52"/>
        <v>3.3730000000000011</v>
      </c>
      <c r="BF97">
        <f t="shared" si="53"/>
        <v>-10.605</v>
      </c>
      <c r="BG97">
        <f t="shared" si="54"/>
        <v>-3.1080000000000005</v>
      </c>
      <c r="BH97">
        <f t="shared" si="55"/>
        <v>-1.87</v>
      </c>
      <c r="BI97">
        <f t="shared" si="56"/>
        <v>-0.89400000000000002</v>
      </c>
      <c r="BJ97">
        <f t="shared" si="57"/>
        <v>13.987000000000002</v>
      </c>
      <c r="BK97">
        <f t="shared" si="58"/>
        <v>6.6179999999999994</v>
      </c>
      <c r="BL97">
        <f t="shared" si="59"/>
        <v>0.62199999999999989</v>
      </c>
      <c r="BM97">
        <f t="shared" si="60"/>
        <v>-2.4890000000000003</v>
      </c>
      <c r="BN97">
        <f t="shared" si="61"/>
        <v>-9.2954999999999988</v>
      </c>
      <c r="BO97">
        <f t="shared" si="62"/>
        <v>-9.2430000000000003</v>
      </c>
    </row>
    <row r="98" spans="1:73" x14ac:dyDescent="0.35">
      <c r="A98" t="s">
        <v>118</v>
      </c>
      <c r="B98" t="s">
        <v>92</v>
      </c>
      <c r="C98">
        <v>190430</v>
      </c>
      <c r="D98" t="s">
        <v>91</v>
      </c>
      <c r="E98" t="s">
        <v>117</v>
      </c>
      <c r="F98" s="1">
        <v>35837</v>
      </c>
      <c r="G98">
        <v>9.1199999999999992</v>
      </c>
      <c r="H98">
        <v>24.210999999999999</v>
      </c>
      <c r="I98">
        <v>1998</v>
      </c>
      <c r="J98">
        <v>2</v>
      </c>
      <c r="K98">
        <v>2</v>
      </c>
      <c r="L98" t="s">
        <v>116</v>
      </c>
      <c r="M98" t="s">
        <v>115</v>
      </c>
      <c r="O98" s="1">
        <v>35837</v>
      </c>
      <c r="P98" s="8">
        <v>9.1199999999999992</v>
      </c>
      <c r="Q98" s="7">
        <v>12.619</v>
      </c>
      <c r="R98">
        <v>22.31</v>
      </c>
      <c r="S98">
        <v>24.030999999999999</v>
      </c>
      <c r="T98">
        <v>0.85399999999999998</v>
      </c>
      <c r="U98" s="8">
        <v>3.5670000000000002</v>
      </c>
      <c r="V98">
        <v>11.321</v>
      </c>
      <c r="W98" s="7">
        <v>11.221</v>
      </c>
      <c r="X98" s="6">
        <v>5.0720000000000001</v>
      </c>
      <c r="Y98" s="6">
        <v>2.9380000000000002</v>
      </c>
      <c r="Z98">
        <v>6.3440000000000003</v>
      </c>
      <c r="AA98">
        <v>3.0179999999999998</v>
      </c>
      <c r="AB98">
        <v>6.9640000000000004</v>
      </c>
      <c r="AC98">
        <v>9.0419999999999998</v>
      </c>
      <c r="AD98">
        <f t="shared" si="43"/>
        <v>4.0049999999999999</v>
      </c>
      <c r="AE98">
        <f t="shared" si="44"/>
        <v>6.3434999999999997</v>
      </c>
      <c r="AF98">
        <f t="shared" si="45"/>
        <v>11.92</v>
      </c>
      <c r="AH98" s="1">
        <v>35837</v>
      </c>
      <c r="AI98">
        <v>24.210999999999999</v>
      </c>
      <c r="AJ98">
        <v>19.311</v>
      </c>
      <c r="AK98">
        <v>5.8550000000000004</v>
      </c>
      <c r="AL98">
        <v>14.855</v>
      </c>
      <c r="AM98">
        <v>20.585000000000001</v>
      </c>
      <c r="AN98">
        <v>24.968</v>
      </c>
      <c r="AO98">
        <v>21.062999999999999</v>
      </c>
      <c r="AP98">
        <v>20.914000000000001</v>
      </c>
      <c r="AQ98">
        <v>18.757000000000001</v>
      </c>
      <c r="AR98">
        <v>23.596</v>
      </c>
      <c r="AS98">
        <v>8.0860000000000003</v>
      </c>
      <c r="AT98">
        <v>20.239000000000001</v>
      </c>
      <c r="AU98">
        <v>19.231000000000002</v>
      </c>
      <c r="AV98">
        <v>17.853999999999999</v>
      </c>
      <c r="AX98" s="1">
        <v>35837</v>
      </c>
      <c r="AY98">
        <f t="shared" si="46"/>
        <v>-15.090999999999999</v>
      </c>
      <c r="AZ98">
        <f t="shared" si="47"/>
        <v>-6.6920000000000002</v>
      </c>
      <c r="BA98">
        <f t="shared" si="48"/>
        <v>16.454999999999998</v>
      </c>
      <c r="BB98">
        <f t="shared" si="49"/>
        <v>9.1759999999999984</v>
      </c>
      <c r="BC98">
        <f t="shared" si="50"/>
        <v>-19.731000000000002</v>
      </c>
      <c r="BD98">
        <f t="shared" si="51"/>
        <v>-21.401</v>
      </c>
      <c r="BE98">
        <f t="shared" si="52"/>
        <v>-9.7419999999999991</v>
      </c>
      <c r="BF98">
        <f t="shared" si="53"/>
        <v>-9.6930000000000014</v>
      </c>
      <c r="BG98">
        <f t="shared" si="54"/>
        <v>-13.685000000000002</v>
      </c>
      <c r="BH98">
        <f t="shared" si="55"/>
        <v>-20.658000000000001</v>
      </c>
      <c r="BI98">
        <f t="shared" si="56"/>
        <v>-1.742</v>
      </c>
      <c r="BJ98">
        <f t="shared" si="57"/>
        <v>-17.221</v>
      </c>
      <c r="BK98">
        <f t="shared" si="58"/>
        <v>-12.267000000000001</v>
      </c>
      <c r="BL98">
        <f t="shared" si="59"/>
        <v>-8.8119999999999994</v>
      </c>
      <c r="BM98">
        <f t="shared" si="60"/>
        <v>-17.171500000000002</v>
      </c>
      <c r="BN98">
        <f t="shared" si="61"/>
        <v>-18.245999999999999</v>
      </c>
      <c r="BO98">
        <f t="shared" si="62"/>
        <v>-8.1925000000000008</v>
      </c>
    </row>
    <row r="99" spans="1:73" x14ac:dyDescent="0.35">
      <c r="A99" t="s">
        <v>118</v>
      </c>
      <c r="B99" t="s">
        <v>92</v>
      </c>
      <c r="C99">
        <v>190430</v>
      </c>
      <c r="D99" t="s">
        <v>91</v>
      </c>
      <c r="E99" t="s">
        <v>117</v>
      </c>
      <c r="F99" s="1">
        <v>35847</v>
      </c>
      <c r="G99">
        <v>4.6959999999999997</v>
      </c>
      <c r="H99">
        <v>20.431000000000001</v>
      </c>
      <c r="I99">
        <v>1998</v>
      </c>
      <c r="J99">
        <v>2</v>
      </c>
      <c r="K99">
        <v>3</v>
      </c>
      <c r="L99" t="s">
        <v>116</v>
      </c>
      <c r="M99" t="s">
        <v>115</v>
      </c>
      <c r="O99" s="1">
        <v>35847</v>
      </c>
      <c r="P99" s="8">
        <v>4.6959999999999997</v>
      </c>
      <c r="Q99" s="7">
        <v>1.157</v>
      </c>
      <c r="R99">
        <v>0.90700000000000003</v>
      </c>
      <c r="S99">
        <v>1.46</v>
      </c>
      <c r="T99">
        <v>0</v>
      </c>
      <c r="U99" s="8">
        <v>0</v>
      </c>
      <c r="V99">
        <v>0.39800000000000002</v>
      </c>
      <c r="W99" s="7">
        <v>0.752</v>
      </c>
      <c r="X99" s="6">
        <v>2.5999999999999999E-2</v>
      </c>
      <c r="Y99" s="6">
        <v>0.13600000000000001</v>
      </c>
      <c r="Z99">
        <v>0</v>
      </c>
      <c r="AA99">
        <v>0.53400000000000003</v>
      </c>
      <c r="AB99">
        <v>0.64600000000000002</v>
      </c>
      <c r="AC99">
        <v>0</v>
      </c>
      <c r="AD99">
        <f t="shared" si="43"/>
        <v>8.1000000000000003E-2</v>
      </c>
      <c r="AE99">
        <f t="shared" si="44"/>
        <v>2.3479999999999999</v>
      </c>
      <c r="AF99">
        <f t="shared" si="45"/>
        <v>0.95450000000000002</v>
      </c>
      <c r="AH99" s="1">
        <v>35847</v>
      </c>
      <c r="AI99">
        <v>20.431000000000001</v>
      </c>
      <c r="AJ99">
        <v>24.167000000000002</v>
      </c>
      <c r="AK99">
        <v>2.044</v>
      </c>
      <c r="AL99">
        <v>23.016999999999999</v>
      </c>
      <c r="AM99">
        <v>17.187999999999999</v>
      </c>
      <c r="AN99">
        <v>26.053999999999998</v>
      </c>
      <c r="AO99">
        <v>18.858000000000001</v>
      </c>
      <c r="AP99">
        <v>26.346</v>
      </c>
      <c r="AQ99">
        <v>14.954000000000001</v>
      </c>
      <c r="AR99">
        <v>15.916</v>
      </c>
      <c r="AS99">
        <v>3.1440000000000001</v>
      </c>
      <c r="AT99">
        <v>11.728999999999999</v>
      </c>
      <c r="AU99">
        <v>11.396000000000001</v>
      </c>
      <c r="AV99">
        <v>16.652000000000001</v>
      </c>
      <c r="AX99" s="1">
        <v>35847</v>
      </c>
      <c r="AY99">
        <f t="shared" si="46"/>
        <v>-15.735000000000001</v>
      </c>
      <c r="AZ99">
        <f t="shared" si="47"/>
        <v>-23.01</v>
      </c>
      <c r="BA99">
        <f t="shared" si="48"/>
        <v>-1.137</v>
      </c>
      <c r="BB99">
        <f t="shared" si="49"/>
        <v>-21.556999999999999</v>
      </c>
      <c r="BC99">
        <f t="shared" si="50"/>
        <v>-17.187999999999999</v>
      </c>
      <c r="BD99">
        <f t="shared" si="51"/>
        <v>-26.053999999999998</v>
      </c>
      <c r="BE99">
        <f t="shared" si="52"/>
        <v>-18.46</v>
      </c>
      <c r="BF99">
        <f t="shared" si="53"/>
        <v>-25.594000000000001</v>
      </c>
      <c r="BG99">
        <f t="shared" si="54"/>
        <v>-14.928000000000001</v>
      </c>
      <c r="BH99">
        <f t="shared" si="55"/>
        <v>-15.780000000000001</v>
      </c>
      <c r="BI99">
        <f t="shared" si="56"/>
        <v>-3.1440000000000001</v>
      </c>
      <c r="BJ99">
        <f t="shared" si="57"/>
        <v>-11.194999999999999</v>
      </c>
      <c r="BK99">
        <f t="shared" si="58"/>
        <v>-10.75</v>
      </c>
      <c r="BL99">
        <f t="shared" si="59"/>
        <v>-16.652000000000001</v>
      </c>
      <c r="BM99">
        <f t="shared" si="60"/>
        <v>-15.354000000000001</v>
      </c>
      <c r="BN99">
        <f t="shared" si="61"/>
        <v>-20.894500000000001</v>
      </c>
      <c r="BO99">
        <f t="shared" si="62"/>
        <v>-24.302</v>
      </c>
    </row>
    <row r="100" spans="1:73" x14ac:dyDescent="0.35">
      <c r="A100" t="s">
        <v>118</v>
      </c>
      <c r="B100" t="s">
        <v>92</v>
      </c>
      <c r="C100">
        <v>190430</v>
      </c>
      <c r="D100" t="s">
        <v>91</v>
      </c>
      <c r="E100" t="s">
        <v>117</v>
      </c>
      <c r="F100" s="1">
        <v>35855</v>
      </c>
      <c r="G100">
        <v>15.278</v>
      </c>
      <c r="H100">
        <v>30.78</v>
      </c>
      <c r="I100">
        <v>1998</v>
      </c>
      <c r="J100">
        <v>3</v>
      </c>
      <c r="K100">
        <v>1</v>
      </c>
      <c r="L100" t="s">
        <v>116</v>
      </c>
      <c r="M100" t="s">
        <v>115</v>
      </c>
      <c r="O100" s="1">
        <v>35855</v>
      </c>
      <c r="P100" s="8">
        <v>15.278</v>
      </c>
      <c r="Q100" s="7">
        <v>8.6890000000000001</v>
      </c>
      <c r="R100">
        <v>0</v>
      </c>
      <c r="S100">
        <v>10.709</v>
      </c>
      <c r="T100">
        <v>0</v>
      </c>
      <c r="U100" s="8">
        <v>6.7060000000000004</v>
      </c>
      <c r="V100">
        <v>3.27</v>
      </c>
      <c r="W100" s="7">
        <v>11.766</v>
      </c>
      <c r="X100" s="6">
        <v>5.3520000000000003</v>
      </c>
      <c r="Y100" s="6">
        <v>4.0359999999999996</v>
      </c>
      <c r="Z100">
        <v>0.13800000000000001</v>
      </c>
      <c r="AA100">
        <v>2.5999999999999999E-2</v>
      </c>
      <c r="AB100">
        <v>0</v>
      </c>
      <c r="AC100">
        <v>1.619</v>
      </c>
      <c r="AD100">
        <f t="shared" si="43"/>
        <v>4.694</v>
      </c>
      <c r="AE100">
        <f t="shared" si="44"/>
        <v>10.992000000000001</v>
      </c>
      <c r="AF100">
        <f t="shared" si="45"/>
        <v>10.227499999999999</v>
      </c>
      <c r="AH100" s="1">
        <v>35855</v>
      </c>
      <c r="AI100">
        <v>30.78</v>
      </c>
      <c r="AJ100">
        <v>30.334</v>
      </c>
      <c r="AK100">
        <v>5.1440000000000001</v>
      </c>
      <c r="AL100">
        <v>27.459</v>
      </c>
      <c r="AM100">
        <v>45.804000000000002</v>
      </c>
      <c r="AN100">
        <v>45.795000000000002</v>
      </c>
      <c r="AO100">
        <v>34.252000000000002</v>
      </c>
      <c r="AP100">
        <v>36.442</v>
      </c>
      <c r="AQ100">
        <v>24.954999999999998</v>
      </c>
      <c r="AR100">
        <v>33.292999999999999</v>
      </c>
      <c r="AS100">
        <v>6.2279999999999998</v>
      </c>
      <c r="AT100">
        <v>32.418999999999997</v>
      </c>
      <c r="AU100">
        <v>23.643999999999998</v>
      </c>
      <c r="AV100">
        <v>24.202999999999999</v>
      </c>
      <c r="AX100" s="1">
        <v>35855</v>
      </c>
      <c r="AY100">
        <f t="shared" si="46"/>
        <v>-15.502000000000001</v>
      </c>
      <c r="AZ100">
        <f t="shared" si="47"/>
        <v>-21.645</v>
      </c>
      <c r="BA100">
        <f t="shared" si="48"/>
        <v>-5.1440000000000001</v>
      </c>
      <c r="BB100">
        <f t="shared" si="49"/>
        <v>-16.75</v>
      </c>
      <c r="BC100">
        <f t="shared" si="50"/>
        <v>-45.804000000000002</v>
      </c>
      <c r="BD100">
        <f t="shared" si="51"/>
        <v>-39.088999999999999</v>
      </c>
      <c r="BE100">
        <f t="shared" si="52"/>
        <v>-30.982000000000003</v>
      </c>
      <c r="BF100">
        <f t="shared" si="53"/>
        <v>-24.676000000000002</v>
      </c>
      <c r="BG100">
        <f t="shared" si="54"/>
        <v>-19.602999999999998</v>
      </c>
      <c r="BH100">
        <f t="shared" si="55"/>
        <v>-29.256999999999998</v>
      </c>
      <c r="BI100">
        <f t="shared" si="56"/>
        <v>-6.09</v>
      </c>
      <c r="BJ100">
        <f t="shared" si="57"/>
        <v>-32.392999999999994</v>
      </c>
      <c r="BK100">
        <f t="shared" si="58"/>
        <v>-23.643999999999998</v>
      </c>
      <c r="BL100">
        <f t="shared" si="59"/>
        <v>-22.584</v>
      </c>
      <c r="BM100">
        <f t="shared" si="60"/>
        <v>-24.43</v>
      </c>
      <c r="BN100">
        <f t="shared" si="61"/>
        <v>-27.295500000000001</v>
      </c>
      <c r="BO100">
        <f t="shared" si="62"/>
        <v>-23.160499999999999</v>
      </c>
    </row>
    <row r="101" spans="1:73" x14ac:dyDescent="0.35">
      <c r="A101" t="s">
        <v>118</v>
      </c>
      <c r="B101" t="s">
        <v>92</v>
      </c>
      <c r="C101">
        <v>190430</v>
      </c>
      <c r="D101" t="s">
        <v>91</v>
      </c>
      <c r="E101" t="s">
        <v>117</v>
      </c>
      <c r="F101" s="1">
        <v>35865</v>
      </c>
      <c r="G101">
        <v>57.265999999999998</v>
      </c>
      <c r="H101">
        <v>31.498000000000001</v>
      </c>
      <c r="I101">
        <v>1998</v>
      </c>
      <c r="J101">
        <v>3</v>
      </c>
      <c r="K101">
        <v>2</v>
      </c>
      <c r="L101" t="s">
        <v>116</v>
      </c>
      <c r="M101" t="s">
        <v>115</v>
      </c>
      <c r="O101" s="1">
        <v>35865</v>
      </c>
      <c r="P101" s="8">
        <v>57.265999999999998</v>
      </c>
      <c r="Q101" s="7">
        <v>40.633000000000003</v>
      </c>
      <c r="R101">
        <v>0</v>
      </c>
      <c r="S101">
        <v>43.734000000000002</v>
      </c>
      <c r="T101">
        <v>42.645000000000003</v>
      </c>
      <c r="U101" s="8">
        <v>59.636000000000003</v>
      </c>
      <c r="V101">
        <v>39.161999999999999</v>
      </c>
      <c r="W101" s="7">
        <v>47.076000000000001</v>
      </c>
      <c r="X101" s="6">
        <v>18.088000000000001</v>
      </c>
      <c r="Y101" s="6">
        <v>32.572000000000003</v>
      </c>
      <c r="Z101">
        <v>0</v>
      </c>
      <c r="AA101">
        <v>25.103000000000002</v>
      </c>
      <c r="AB101">
        <v>5.5339999999999998</v>
      </c>
      <c r="AC101">
        <v>20.407</v>
      </c>
      <c r="AD101">
        <f t="shared" si="43"/>
        <v>25.330000000000002</v>
      </c>
      <c r="AE101">
        <f t="shared" si="44"/>
        <v>58.451000000000001</v>
      </c>
      <c r="AF101">
        <f t="shared" si="45"/>
        <v>43.854500000000002</v>
      </c>
      <c r="AH101" s="1">
        <v>35865</v>
      </c>
      <c r="AI101">
        <v>31.498000000000001</v>
      </c>
      <c r="AJ101">
        <v>36.905000000000001</v>
      </c>
      <c r="AK101">
        <v>5.8319999999999999</v>
      </c>
      <c r="AL101">
        <v>31.765999999999998</v>
      </c>
      <c r="AM101">
        <v>30.884</v>
      </c>
      <c r="AN101">
        <v>39.021000000000001</v>
      </c>
      <c r="AO101">
        <v>35.072000000000003</v>
      </c>
      <c r="AP101">
        <v>34.82</v>
      </c>
      <c r="AQ101">
        <v>26.286000000000001</v>
      </c>
      <c r="AR101">
        <v>29.57</v>
      </c>
      <c r="AS101">
        <v>8.5280000000000005</v>
      </c>
      <c r="AT101">
        <v>26.898</v>
      </c>
      <c r="AU101">
        <v>24.927</v>
      </c>
      <c r="AV101">
        <v>32.58</v>
      </c>
      <c r="AX101" s="1">
        <v>35865</v>
      </c>
      <c r="AY101">
        <f t="shared" si="46"/>
        <v>25.767999999999997</v>
      </c>
      <c r="AZ101">
        <f t="shared" si="47"/>
        <v>3.7280000000000015</v>
      </c>
      <c r="BA101">
        <f t="shared" si="48"/>
        <v>-5.8319999999999999</v>
      </c>
      <c r="BB101">
        <f t="shared" si="49"/>
        <v>11.968000000000004</v>
      </c>
      <c r="BC101">
        <f t="shared" si="50"/>
        <v>11.761000000000003</v>
      </c>
      <c r="BD101">
        <f t="shared" si="51"/>
        <v>20.615000000000002</v>
      </c>
      <c r="BE101">
        <f t="shared" si="52"/>
        <v>4.0899999999999963</v>
      </c>
      <c r="BF101">
        <f t="shared" si="53"/>
        <v>12.256</v>
      </c>
      <c r="BG101">
        <f t="shared" si="54"/>
        <v>-8.1980000000000004</v>
      </c>
      <c r="BH101">
        <f t="shared" si="55"/>
        <v>3.0020000000000024</v>
      </c>
      <c r="BI101">
        <f t="shared" si="56"/>
        <v>-8.5280000000000005</v>
      </c>
      <c r="BJ101">
        <f t="shared" si="57"/>
        <v>-1.7949999999999982</v>
      </c>
      <c r="BK101">
        <f t="shared" si="58"/>
        <v>-19.393000000000001</v>
      </c>
      <c r="BL101">
        <f t="shared" si="59"/>
        <v>-12.172999999999998</v>
      </c>
      <c r="BM101">
        <f t="shared" si="60"/>
        <v>-2.597999999999999</v>
      </c>
      <c r="BN101">
        <f t="shared" si="61"/>
        <v>23.191499999999998</v>
      </c>
      <c r="BO101">
        <f t="shared" si="62"/>
        <v>7.9920000000000009</v>
      </c>
      <c r="BP101">
        <f>SUM(AD92:AD101)</f>
        <v>56.975999999999999</v>
      </c>
      <c r="BQ101">
        <f t="shared" ref="BQ101" si="75">SUM(AE92:AE101)</f>
        <v>120.958</v>
      </c>
      <c r="BR101">
        <f t="shared" ref="BR101" si="76">SUM(AF92:AF101)</f>
        <v>98.371000000000009</v>
      </c>
      <c r="BS101">
        <f>SUM(BM92:BM101)</f>
        <v>-70.118499999999997</v>
      </c>
      <c r="BT101">
        <f t="shared" ref="BT101" si="77">SUM(BN92:BN101)</f>
        <v>-71.866000000000014</v>
      </c>
      <c r="BU101">
        <f t="shared" ref="BU101" si="78">SUM(BO92:BO101)</f>
        <v>-63.768999999999991</v>
      </c>
    </row>
    <row r="102" spans="1:73" x14ac:dyDescent="0.35">
      <c r="A102" t="s">
        <v>118</v>
      </c>
      <c r="B102" t="s">
        <v>92</v>
      </c>
      <c r="C102">
        <v>190430</v>
      </c>
      <c r="D102" t="s">
        <v>91</v>
      </c>
      <c r="E102" t="s">
        <v>117</v>
      </c>
      <c r="F102" s="1">
        <v>35875</v>
      </c>
      <c r="G102">
        <v>14.688000000000001</v>
      </c>
      <c r="H102">
        <v>36.487000000000002</v>
      </c>
      <c r="I102">
        <v>1998</v>
      </c>
      <c r="J102">
        <v>3</v>
      </c>
      <c r="K102">
        <v>3</v>
      </c>
      <c r="L102" t="s">
        <v>116</v>
      </c>
      <c r="M102" t="s">
        <v>115</v>
      </c>
      <c r="O102" s="1">
        <v>35875</v>
      </c>
      <c r="P102" s="8">
        <v>14.688000000000001</v>
      </c>
      <c r="Q102" s="7">
        <v>13.412000000000001</v>
      </c>
      <c r="R102">
        <v>3.4329999999999998</v>
      </c>
      <c r="S102">
        <v>10.949</v>
      </c>
      <c r="T102">
        <v>24.702999999999999</v>
      </c>
      <c r="U102" s="8">
        <v>23.012</v>
      </c>
      <c r="V102">
        <v>17.795999999999999</v>
      </c>
      <c r="W102" s="7">
        <v>15.334</v>
      </c>
      <c r="X102" s="6">
        <v>23.852</v>
      </c>
      <c r="Y102" s="6">
        <v>22.978999999999999</v>
      </c>
      <c r="Z102">
        <v>0.20499999999999999</v>
      </c>
      <c r="AA102">
        <v>17.248999999999999</v>
      </c>
      <c r="AB102">
        <v>26.209</v>
      </c>
      <c r="AC102">
        <v>13.499000000000001</v>
      </c>
      <c r="AD102">
        <f t="shared" si="43"/>
        <v>23.415500000000002</v>
      </c>
      <c r="AE102">
        <f t="shared" si="44"/>
        <v>18.850000000000001</v>
      </c>
      <c r="AF102">
        <f t="shared" si="45"/>
        <v>14.373000000000001</v>
      </c>
      <c r="AH102" s="1">
        <v>35875</v>
      </c>
      <c r="AI102">
        <v>36.487000000000002</v>
      </c>
      <c r="AJ102">
        <v>40.951999999999998</v>
      </c>
      <c r="AK102">
        <v>12.88</v>
      </c>
      <c r="AL102">
        <v>36.344000000000001</v>
      </c>
      <c r="AM102">
        <v>35.182000000000002</v>
      </c>
      <c r="AN102">
        <v>40.904000000000003</v>
      </c>
      <c r="AO102">
        <v>37.872</v>
      </c>
      <c r="AP102">
        <v>39.664999999999999</v>
      </c>
      <c r="AQ102">
        <v>37.582999999999998</v>
      </c>
      <c r="AR102">
        <v>42.121000000000002</v>
      </c>
      <c r="AS102">
        <v>13.597</v>
      </c>
      <c r="AT102">
        <v>34.295999999999999</v>
      </c>
      <c r="AU102">
        <v>35.201999999999998</v>
      </c>
      <c r="AV102">
        <v>35.466999999999999</v>
      </c>
      <c r="AX102" s="1">
        <v>35875</v>
      </c>
      <c r="AY102">
        <f t="shared" si="46"/>
        <v>-21.798999999999999</v>
      </c>
      <c r="AZ102">
        <f t="shared" si="47"/>
        <v>-27.54</v>
      </c>
      <c r="BA102">
        <f t="shared" si="48"/>
        <v>-9.447000000000001</v>
      </c>
      <c r="BB102">
        <f t="shared" si="49"/>
        <v>-25.395000000000003</v>
      </c>
      <c r="BC102">
        <f t="shared" si="50"/>
        <v>-10.479000000000003</v>
      </c>
      <c r="BD102">
        <f t="shared" si="51"/>
        <v>-17.892000000000003</v>
      </c>
      <c r="BE102">
        <f t="shared" si="52"/>
        <v>-20.076000000000001</v>
      </c>
      <c r="BF102">
        <f t="shared" si="53"/>
        <v>-24.331</v>
      </c>
      <c r="BG102">
        <f t="shared" si="54"/>
        <v>-13.730999999999998</v>
      </c>
      <c r="BH102">
        <f t="shared" si="55"/>
        <v>-19.142000000000003</v>
      </c>
      <c r="BI102">
        <f t="shared" si="56"/>
        <v>-13.391999999999999</v>
      </c>
      <c r="BJ102">
        <f t="shared" si="57"/>
        <v>-17.047000000000001</v>
      </c>
      <c r="BK102">
        <f t="shared" si="58"/>
        <v>-8.9929999999999986</v>
      </c>
      <c r="BL102">
        <f t="shared" si="59"/>
        <v>-21.967999999999996</v>
      </c>
      <c r="BM102">
        <f t="shared" si="60"/>
        <v>-16.436500000000002</v>
      </c>
      <c r="BN102">
        <f t="shared" si="61"/>
        <v>-19.845500000000001</v>
      </c>
      <c r="BO102">
        <f t="shared" si="62"/>
        <v>-25.935499999999998</v>
      </c>
    </row>
    <row r="103" spans="1:73" x14ac:dyDescent="0.35">
      <c r="A103" t="s">
        <v>118</v>
      </c>
      <c r="B103" t="s">
        <v>92</v>
      </c>
      <c r="C103">
        <v>190430</v>
      </c>
      <c r="D103" t="s">
        <v>91</v>
      </c>
      <c r="E103" t="s">
        <v>117</v>
      </c>
      <c r="F103" s="1">
        <v>35886</v>
      </c>
      <c r="G103">
        <v>61.603999999999999</v>
      </c>
      <c r="H103">
        <v>39.710999999999999</v>
      </c>
      <c r="I103">
        <v>1998</v>
      </c>
      <c r="J103">
        <v>4</v>
      </c>
      <c r="K103">
        <v>1</v>
      </c>
      <c r="L103" t="s">
        <v>116</v>
      </c>
      <c r="M103" t="s">
        <v>115</v>
      </c>
      <c r="O103" s="1">
        <v>35886</v>
      </c>
      <c r="P103" s="8">
        <v>61.603999999999999</v>
      </c>
      <c r="Q103" s="7">
        <v>39.795000000000002</v>
      </c>
      <c r="R103">
        <v>23.471</v>
      </c>
      <c r="S103">
        <v>25.637</v>
      </c>
      <c r="T103">
        <v>46.491999999999997</v>
      </c>
      <c r="U103" s="8">
        <v>71.75</v>
      </c>
      <c r="V103">
        <v>39.381</v>
      </c>
      <c r="W103" s="7">
        <v>50.377000000000002</v>
      </c>
      <c r="X103" s="6">
        <v>73.820999999999998</v>
      </c>
      <c r="Y103" s="6">
        <v>45.819000000000003</v>
      </c>
      <c r="Z103">
        <v>63.481999999999999</v>
      </c>
      <c r="AA103">
        <v>33.863</v>
      </c>
      <c r="AB103">
        <v>68.293000000000006</v>
      </c>
      <c r="AC103">
        <v>37.578000000000003</v>
      </c>
      <c r="AD103">
        <f t="shared" si="43"/>
        <v>59.82</v>
      </c>
      <c r="AE103">
        <f t="shared" si="44"/>
        <v>66.676999999999992</v>
      </c>
      <c r="AF103">
        <f t="shared" si="45"/>
        <v>45.085999999999999</v>
      </c>
      <c r="AH103" s="1">
        <v>35886</v>
      </c>
      <c r="AI103">
        <v>39.710999999999999</v>
      </c>
      <c r="AJ103">
        <v>48.835999999999999</v>
      </c>
      <c r="AK103">
        <v>15.872</v>
      </c>
      <c r="AL103">
        <v>38.619999999999997</v>
      </c>
      <c r="AM103">
        <v>33.831000000000003</v>
      </c>
      <c r="AN103">
        <v>46.253</v>
      </c>
      <c r="AO103">
        <v>42.113</v>
      </c>
      <c r="AP103">
        <v>45.804000000000002</v>
      </c>
      <c r="AQ103">
        <v>31.254000000000001</v>
      </c>
      <c r="AR103">
        <v>32.554000000000002</v>
      </c>
      <c r="AS103">
        <v>26.244</v>
      </c>
      <c r="AT103">
        <v>30.341000000000001</v>
      </c>
      <c r="AU103">
        <v>36.073</v>
      </c>
      <c r="AV103">
        <v>44.072000000000003</v>
      </c>
      <c r="AX103" s="1">
        <v>35886</v>
      </c>
      <c r="AY103">
        <f t="shared" si="46"/>
        <v>21.893000000000001</v>
      </c>
      <c r="AZ103">
        <f t="shared" si="47"/>
        <v>-9.0409999999999968</v>
      </c>
      <c r="BA103">
        <f t="shared" si="48"/>
        <v>7.5990000000000002</v>
      </c>
      <c r="BB103">
        <f t="shared" si="49"/>
        <v>-12.982999999999997</v>
      </c>
      <c r="BC103">
        <f t="shared" si="50"/>
        <v>12.660999999999994</v>
      </c>
      <c r="BD103">
        <f t="shared" si="51"/>
        <v>25.497</v>
      </c>
      <c r="BE103">
        <f t="shared" si="52"/>
        <v>-2.7319999999999993</v>
      </c>
      <c r="BF103">
        <f t="shared" si="53"/>
        <v>4.5730000000000004</v>
      </c>
      <c r="BG103">
        <f t="shared" si="54"/>
        <v>42.566999999999993</v>
      </c>
      <c r="BH103">
        <f t="shared" si="55"/>
        <v>13.265000000000001</v>
      </c>
      <c r="BI103">
        <f t="shared" si="56"/>
        <v>37.238</v>
      </c>
      <c r="BJ103">
        <f t="shared" si="57"/>
        <v>3.5219999999999985</v>
      </c>
      <c r="BK103">
        <f t="shared" si="58"/>
        <v>32.220000000000006</v>
      </c>
      <c r="BL103">
        <f t="shared" si="59"/>
        <v>-6.4939999999999998</v>
      </c>
      <c r="BM103">
        <f t="shared" si="60"/>
        <v>27.915999999999997</v>
      </c>
      <c r="BN103">
        <f t="shared" si="61"/>
        <v>23.695</v>
      </c>
      <c r="BO103">
        <f t="shared" si="62"/>
        <v>-2.2339999999999982</v>
      </c>
    </row>
    <row r="104" spans="1:73" x14ac:dyDescent="0.35">
      <c r="A104" t="s">
        <v>118</v>
      </c>
      <c r="B104" t="s">
        <v>92</v>
      </c>
      <c r="C104">
        <v>190430</v>
      </c>
      <c r="D104" t="s">
        <v>91</v>
      </c>
      <c r="E104" t="s">
        <v>117</v>
      </c>
      <c r="F104" s="1">
        <v>35896</v>
      </c>
      <c r="G104">
        <v>66.84</v>
      </c>
      <c r="H104">
        <v>53.213999999999999</v>
      </c>
      <c r="I104">
        <v>1998</v>
      </c>
      <c r="J104">
        <v>4</v>
      </c>
      <c r="K104">
        <v>2</v>
      </c>
      <c r="L104" t="s">
        <v>116</v>
      </c>
      <c r="M104" t="s">
        <v>115</v>
      </c>
      <c r="O104" s="1">
        <v>35896</v>
      </c>
      <c r="P104" s="8">
        <v>66.84</v>
      </c>
      <c r="Q104" s="7">
        <v>62.139000000000003</v>
      </c>
      <c r="R104">
        <v>24.277000000000001</v>
      </c>
      <c r="S104">
        <v>59.472000000000001</v>
      </c>
      <c r="T104">
        <v>38.89</v>
      </c>
      <c r="U104" s="8">
        <v>55.667999999999999</v>
      </c>
      <c r="V104">
        <v>43.77</v>
      </c>
      <c r="W104" s="7">
        <v>65.537000000000006</v>
      </c>
      <c r="X104" s="6">
        <v>37.857999999999997</v>
      </c>
      <c r="Y104" s="6">
        <v>29.309000000000001</v>
      </c>
      <c r="Z104">
        <v>17.82</v>
      </c>
      <c r="AA104">
        <v>28.843</v>
      </c>
      <c r="AB104">
        <v>27.702000000000002</v>
      </c>
      <c r="AC104">
        <v>43.646000000000001</v>
      </c>
      <c r="AD104">
        <f t="shared" si="43"/>
        <v>33.583500000000001</v>
      </c>
      <c r="AE104">
        <f t="shared" si="44"/>
        <v>61.254000000000005</v>
      </c>
      <c r="AF104">
        <f t="shared" si="45"/>
        <v>63.838000000000008</v>
      </c>
      <c r="AH104" s="1">
        <v>35896</v>
      </c>
      <c r="AI104">
        <v>53.213999999999999</v>
      </c>
      <c r="AJ104">
        <v>47.061</v>
      </c>
      <c r="AK104">
        <v>20.247</v>
      </c>
      <c r="AL104">
        <v>45.414999999999999</v>
      </c>
      <c r="AM104">
        <v>41.881999999999998</v>
      </c>
      <c r="AN104">
        <v>57.249000000000002</v>
      </c>
      <c r="AO104">
        <v>47.716999999999999</v>
      </c>
      <c r="AP104">
        <v>50.932000000000002</v>
      </c>
      <c r="AQ104">
        <v>36.085999999999999</v>
      </c>
      <c r="AR104">
        <v>42.345999999999997</v>
      </c>
      <c r="AS104">
        <v>23.981000000000002</v>
      </c>
      <c r="AT104">
        <v>36.366999999999997</v>
      </c>
      <c r="AU104">
        <v>34.933999999999997</v>
      </c>
      <c r="AV104">
        <v>41.531999999999996</v>
      </c>
      <c r="AX104" s="1">
        <v>35896</v>
      </c>
      <c r="AY104">
        <f t="shared" si="46"/>
        <v>13.626000000000005</v>
      </c>
      <c r="AZ104">
        <f t="shared" si="47"/>
        <v>15.078000000000003</v>
      </c>
      <c r="BA104">
        <f t="shared" si="48"/>
        <v>4.0300000000000011</v>
      </c>
      <c r="BB104">
        <f t="shared" si="49"/>
        <v>14.057000000000002</v>
      </c>
      <c r="BC104">
        <f t="shared" si="50"/>
        <v>-2.9919999999999973</v>
      </c>
      <c r="BD104">
        <f t="shared" si="51"/>
        <v>-1.5810000000000031</v>
      </c>
      <c r="BE104">
        <f t="shared" si="52"/>
        <v>-3.9469999999999956</v>
      </c>
      <c r="BF104">
        <f t="shared" si="53"/>
        <v>14.605000000000004</v>
      </c>
      <c r="BG104">
        <f t="shared" si="54"/>
        <v>1.7719999999999985</v>
      </c>
      <c r="BH104">
        <f t="shared" si="55"/>
        <v>-13.036999999999995</v>
      </c>
      <c r="BI104">
        <f t="shared" si="56"/>
        <v>-6.1610000000000014</v>
      </c>
      <c r="BJ104">
        <f t="shared" si="57"/>
        <v>-7.5239999999999974</v>
      </c>
      <c r="BK104">
        <f t="shared" si="58"/>
        <v>-7.2319999999999958</v>
      </c>
      <c r="BL104">
        <f t="shared" si="59"/>
        <v>2.1140000000000043</v>
      </c>
      <c r="BM104">
        <f t="shared" si="60"/>
        <v>-5.6324999999999985</v>
      </c>
      <c r="BN104">
        <f t="shared" si="61"/>
        <v>6.0225000000000009</v>
      </c>
      <c r="BO104">
        <f t="shared" si="62"/>
        <v>14.841500000000003</v>
      </c>
    </row>
    <row r="105" spans="1:73" x14ac:dyDescent="0.35">
      <c r="A105" t="s">
        <v>118</v>
      </c>
      <c r="B105" t="s">
        <v>92</v>
      </c>
      <c r="C105">
        <v>190430</v>
      </c>
      <c r="D105" t="s">
        <v>91</v>
      </c>
      <c r="E105" t="s">
        <v>117</v>
      </c>
      <c r="F105" s="1">
        <v>35906</v>
      </c>
      <c r="G105">
        <v>109.75</v>
      </c>
      <c r="H105">
        <v>57.698</v>
      </c>
      <c r="I105">
        <v>1998</v>
      </c>
      <c r="J105">
        <v>4</v>
      </c>
      <c r="K105">
        <v>3</v>
      </c>
      <c r="L105" t="s">
        <v>116</v>
      </c>
      <c r="M105" t="s">
        <v>115</v>
      </c>
      <c r="O105" s="1">
        <v>35906</v>
      </c>
      <c r="P105" s="8">
        <v>109.75</v>
      </c>
      <c r="Q105" s="7">
        <v>36.597999999999999</v>
      </c>
      <c r="R105">
        <v>15.821999999999999</v>
      </c>
      <c r="S105">
        <v>29.265999999999998</v>
      </c>
      <c r="T105">
        <v>88.747</v>
      </c>
      <c r="U105" s="8">
        <v>96.302000000000007</v>
      </c>
      <c r="V105">
        <v>62.741</v>
      </c>
      <c r="W105" s="7">
        <v>54.418999999999997</v>
      </c>
      <c r="X105" s="6">
        <v>157.81299999999999</v>
      </c>
      <c r="Y105" s="6">
        <v>132.88800000000001</v>
      </c>
      <c r="Z105">
        <v>40.746000000000002</v>
      </c>
      <c r="AA105">
        <v>85.143000000000001</v>
      </c>
      <c r="AB105">
        <v>135.47999999999999</v>
      </c>
      <c r="AC105">
        <v>16.542000000000002</v>
      </c>
      <c r="AD105">
        <f t="shared" si="43"/>
        <v>145.35050000000001</v>
      </c>
      <c r="AE105">
        <f t="shared" si="44"/>
        <v>103.02600000000001</v>
      </c>
      <c r="AF105">
        <f t="shared" si="45"/>
        <v>45.508499999999998</v>
      </c>
      <c r="AH105" s="1">
        <v>35906</v>
      </c>
      <c r="AI105">
        <v>57.698</v>
      </c>
      <c r="AJ105">
        <v>53.917000000000002</v>
      </c>
      <c r="AK105">
        <v>26.893000000000001</v>
      </c>
      <c r="AL105">
        <v>57.534999999999997</v>
      </c>
      <c r="AM105">
        <v>46.25</v>
      </c>
      <c r="AN105">
        <v>63.523000000000003</v>
      </c>
      <c r="AO105">
        <v>48.015000000000001</v>
      </c>
      <c r="AP105">
        <v>59.603999999999999</v>
      </c>
      <c r="AQ105">
        <v>45.463999999999999</v>
      </c>
      <c r="AR105">
        <v>50.503</v>
      </c>
      <c r="AS105">
        <v>29.074999999999999</v>
      </c>
      <c r="AT105">
        <v>43.463999999999999</v>
      </c>
      <c r="AU105">
        <v>43.384</v>
      </c>
      <c r="AV105">
        <v>44.255000000000003</v>
      </c>
      <c r="AX105" s="1">
        <v>35906</v>
      </c>
      <c r="AY105">
        <f t="shared" si="46"/>
        <v>52.052</v>
      </c>
      <c r="AZ105">
        <f t="shared" si="47"/>
        <v>-17.319000000000003</v>
      </c>
      <c r="BA105">
        <f t="shared" si="48"/>
        <v>-11.071000000000002</v>
      </c>
      <c r="BB105">
        <f t="shared" si="49"/>
        <v>-28.268999999999998</v>
      </c>
      <c r="BC105">
        <f t="shared" si="50"/>
        <v>42.497</v>
      </c>
      <c r="BD105">
        <f t="shared" si="51"/>
        <v>32.779000000000003</v>
      </c>
      <c r="BE105">
        <f t="shared" si="52"/>
        <v>14.725999999999999</v>
      </c>
      <c r="BF105">
        <f t="shared" si="53"/>
        <v>-5.1850000000000023</v>
      </c>
      <c r="BG105">
        <f t="shared" si="54"/>
        <v>112.34899999999999</v>
      </c>
      <c r="BH105">
        <f t="shared" si="55"/>
        <v>82.385000000000005</v>
      </c>
      <c r="BI105">
        <f t="shared" si="56"/>
        <v>11.671000000000003</v>
      </c>
      <c r="BJ105">
        <f t="shared" si="57"/>
        <v>41.679000000000002</v>
      </c>
      <c r="BK105">
        <f t="shared" si="58"/>
        <v>92.095999999999989</v>
      </c>
      <c r="BL105">
        <f t="shared" si="59"/>
        <v>-27.713000000000001</v>
      </c>
      <c r="BM105">
        <f t="shared" si="60"/>
        <v>97.36699999999999</v>
      </c>
      <c r="BN105">
        <f t="shared" si="61"/>
        <v>42.415500000000002</v>
      </c>
      <c r="BO105">
        <f t="shared" si="62"/>
        <v>-11.252000000000002</v>
      </c>
    </row>
    <row r="106" spans="1:73" x14ac:dyDescent="0.35">
      <c r="A106" t="s">
        <v>118</v>
      </c>
      <c r="B106" t="s">
        <v>92</v>
      </c>
      <c r="C106">
        <v>190430</v>
      </c>
      <c r="D106" t="s">
        <v>91</v>
      </c>
      <c r="E106" t="s">
        <v>117</v>
      </c>
      <c r="F106" s="1">
        <v>35916</v>
      </c>
      <c r="G106">
        <v>53.991</v>
      </c>
      <c r="H106">
        <v>51.576999999999998</v>
      </c>
      <c r="I106">
        <v>1998</v>
      </c>
      <c r="J106">
        <v>5</v>
      </c>
      <c r="K106">
        <v>1</v>
      </c>
      <c r="L106" t="s">
        <v>116</v>
      </c>
      <c r="M106" t="s">
        <v>115</v>
      </c>
      <c r="O106" s="1">
        <v>35916</v>
      </c>
      <c r="P106" s="8">
        <v>53.991</v>
      </c>
      <c r="Q106" s="7">
        <v>59.674999999999997</v>
      </c>
      <c r="R106">
        <v>53.783999999999999</v>
      </c>
      <c r="S106">
        <v>69.528999999999996</v>
      </c>
      <c r="T106">
        <v>45.493000000000002</v>
      </c>
      <c r="U106" s="8">
        <v>76.915999999999997</v>
      </c>
      <c r="V106">
        <v>44.139000000000003</v>
      </c>
      <c r="W106" s="7">
        <v>68.692999999999998</v>
      </c>
      <c r="X106" s="6">
        <v>52.749000000000002</v>
      </c>
      <c r="Y106" s="6">
        <v>44.72</v>
      </c>
      <c r="Z106">
        <v>8.4809999999999999</v>
      </c>
      <c r="AA106">
        <v>14.143000000000001</v>
      </c>
      <c r="AB106">
        <v>25.119</v>
      </c>
      <c r="AC106">
        <v>31.199000000000002</v>
      </c>
      <c r="AD106">
        <f t="shared" si="43"/>
        <v>48.734499999999997</v>
      </c>
      <c r="AE106">
        <f t="shared" si="44"/>
        <v>65.453499999999991</v>
      </c>
      <c r="AF106">
        <f t="shared" si="45"/>
        <v>64.183999999999997</v>
      </c>
      <c r="AH106" s="1">
        <v>35916</v>
      </c>
      <c r="AI106">
        <v>51.576999999999998</v>
      </c>
      <c r="AJ106">
        <v>48.759</v>
      </c>
      <c r="AK106">
        <v>33.969000000000001</v>
      </c>
      <c r="AL106">
        <v>54.351999999999997</v>
      </c>
      <c r="AM106">
        <v>38.313000000000002</v>
      </c>
      <c r="AN106">
        <v>52.942999999999998</v>
      </c>
      <c r="AO106">
        <v>45.436</v>
      </c>
      <c r="AP106">
        <v>53.771000000000001</v>
      </c>
      <c r="AQ106">
        <v>39.692</v>
      </c>
      <c r="AR106">
        <v>42.395000000000003</v>
      </c>
      <c r="AS106">
        <v>31.248000000000001</v>
      </c>
      <c r="AT106">
        <v>36.619</v>
      </c>
      <c r="AU106">
        <v>38.798999999999999</v>
      </c>
      <c r="AV106">
        <v>42.793999999999997</v>
      </c>
      <c r="AX106" s="1">
        <v>35916</v>
      </c>
      <c r="AY106">
        <f t="shared" si="46"/>
        <v>2.4140000000000015</v>
      </c>
      <c r="AZ106">
        <f t="shared" si="47"/>
        <v>10.915999999999997</v>
      </c>
      <c r="BA106">
        <f t="shared" si="48"/>
        <v>19.814999999999998</v>
      </c>
      <c r="BB106">
        <f t="shared" si="49"/>
        <v>15.177</v>
      </c>
      <c r="BC106">
        <f t="shared" si="50"/>
        <v>7.18</v>
      </c>
      <c r="BD106">
        <f t="shared" si="51"/>
        <v>23.972999999999999</v>
      </c>
      <c r="BE106">
        <f t="shared" si="52"/>
        <v>-1.296999999999997</v>
      </c>
      <c r="BF106">
        <f t="shared" si="53"/>
        <v>14.921999999999997</v>
      </c>
      <c r="BG106">
        <f t="shared" si="54"/>
        <v>13.057000000000002</v>
      </c>
      <c r="BH106">
        <f t="shared" si="55"/>
        <v>2.3249999999999957</v>
      </c>
      <c r="BI106">
        <f t="shared" si="56"/>
        <v>-22.767000000000003</v>
      </c>
      <c r="BJ106">
        <f t="shared" si="57"/>
        <v>-22.475999999999999</v>
      </c>
      <c r="BK106">
        <f t="shared" si="58"/>
        <v>-13.68</v>
      </c>
      <c r="BL106">
        <f t="shared" si="59"/>
        <v>-11.594999999999995</v>
      </c>
      <c r="BM106">
        <f t="shared" si="60"/>
        <v>7.6909999999999989</v>
      </c>
      <c r="BN106">
        <f t="shared" si="61"/>
        <v>13.1935</v>
      </c>
      <c r="BO106">
        <f t="shared" si="62"/>
        <v>12.918999999999997</v>
      </c>
    </row>
    <row r="107" spans="1:73" x14ac:dyDescent="0.35">
      <c r="A107" t="s">
        <v>118</v>
      </c>
      <c r="B107" t="s">
        <v>92</v>
      </c>
      <c r="C107">
        <v>190430</v>
      </c>
      <c r="D107" t="s">
        <v>91</v>
      </c>
      <c r="E107" t="s">
        <v>117</v>
      </c>
      <c r="F107" s="1">
        <v>35926</v>
      </c>
      <c r="G107">
        <v>66.475999999999999</v>
      </c>
      <c r="H107">
        <v>65.837999999999994</v>
      </c>
      <c r="I107">
        <v>1998</v>
      </c>
      <c r="J107">
        <v>5</v>
      </c>
      <c r="K107">
        <v>2</v>
      </c>
      <c r="L107" t="s">
        <v>116</v>
      </c>
      <c r="M107" t="s">
        <v>115</v>
      </c>
      <c r="O107" s="1">
        <v>35926</v>
      </c>
      <c r="P107" s="8">
        <v>66.475999999999999</v>
      </c>
      <c r="Q107" s="7">
        <v>31.63</v>
      </c>
      <c r="R107">
        <v>65.260000000000005</v>
      </c>
      <c r="S107">
        <v>29.204999999999998</v>
      </c>
      <c r="T107">
        <v>26.166</v>
      </c>
      <c r="U107" s="8">
        <v>33.183999999999997</v>
      </c>
      <c r="V107">
        <v>26.998000000000001</v>
      </c>
      <c r="W107" s="7">
        <v>24.181999999999999</v>
      </c>
      <c r="X107" s="6">
        <v>58.338000000000001</v>
      </c>
      <c r="Y107" s="6">
        <v>30.834</v>
      </c>
      <c r="Z107">
        <v>28.73</v>
      </c>
      <c r="AA107">
        <v>26.722999999999999</v>
      </c>
      <c r="AB107">
        <v>43.387999999999998</v>
      </c>
      <c r="AC107">
        <v>44.747</v>
      </c>
      <c r="AD107">
        <f t="shared" si="43"/>
        <v>44.585999999999999</v>
      </c>
      <c r="AE107">
        <f t="shared" si="44"/>
        <v>49.83</v>
      </c>
      <c r="AF107">
        <f t="shared" si="45"/>
        <v>27.905999999999999</v>
      </c>
      <c r="AH107" s="1">
        <v>35926</v>
      </c>
      <c r="AI107">
        <v>65.837999999999994</v>
      </c>
      <c r="AJ107">
        <v>59.442</v>
      </c>
      <c r="AK107">
        <v>37.715000000000003</v>
      </c>
      <c r="AL107">
        <v>74.278999999999996</v>
      </c>
      <c r="AM107">
        <v>50.383000000000003</v>
      </c>
      <c r="AN107">
        <v>56.789000000000001</v>
      </c>
      <c r="AO107">
        <v>46.256</v>
      </c>
      <c r="AP107">
        <v>66.272999999999996</v>
      </c>
      <c r="AQ107">
        <v>40.621000000000002</v>
      </c>
      <c r="AR107">
        <v>42.262999999999998</v>
      </c>
      <c r="AS107">
        <v>31.372</v>
      </c>
      <c r="AT107">
        <v>33.933999999999997</v>
      </c>
      <c r="AU107">
        <v>32.328000000000003</v>
      </c>
      <c r="AV107">
        <v>41.875</v>
      </c>
      <c r="AX107" s="1">
        <v>35926</v>
      </c>
      <c r="AY107">
        <f t="shared" si="46"/>
        <v>0.63800000000000523</v>
      </c>
      <c r="AZ107">
        <f t="shared" si="47"/>
        <v>-27.812000000000001</v>
      </c>
      <c r="BA107">
        <f t="shared" si="48"/>
        <v>27.545000000000002</v>
      </c>
      <c r="BB107">
        <f t="shared" si="49"/>
        <v>-45.073999999999998</v>
      </c>
      <c r="BC107">
        <f t="shared" si="50"/>
        <v>-24.217000000000002</v>
      </c>
      <c r="BD107">
        <f t="shared" si="51"/>
        <v>-23.605000000000004</v>
      </c>
      <c r="BE107">
        <f t="shared" si="52"/>
        <v>-19.257999999999999</v>
      </c>
      <c r="BF107">
        <f t="shared" si="53"/>
        <v>-42.090999999999994</v>
      </c>
      <c r="BG107">
        <f t="shared" si="54"/>
        <v>17.716999999999999</v>
      </c>
      <c r="BH107">
        <f t="shared" si="55"/>
        <v>-11.428999999999998</v>
      </c>
      <c r="BI107">
        <f t="shared" si="56"/>
        <v>-2.6419999999999995</v>
      </c>
      <c r="BJ107">
        <f t="shared" si="57"/>
        <v>-7.2109999999999985</v>
      </c>
      <c r="BK107">
        <f t="shared" si="58"/>
        <v>11.059999999999995</v>
      </c>
      <c r="BL107">
        <f t="shared" si="59"/>
        <v>2.8719999999999999</v>
      </c>
      <c r="BM107">
        <f t="shared" si="60"/>
        <v>3.1440000000000001</v>
      </c>
      <c r="BN107">
        <f t="shared" si="61"/>
        <v>-11.483499999999999</v>
      </c>
      <c r="BO107">
        <f t="shared" si="62"/>
        <v>-34.951499999999996</v>
      </c>
    </row>
    <row r="108" spans="1:73" x14ac:dyDescent="0.35">
      <c r="A108" t="s">
        <v>118</v>
      </c>
      <c r="B108" t="s">
        <v>92</v>
      </c>
      <c r="C108">
        <v>190430</v>
      </c>
      <c r="D108" t="s">
        <v>91</v>
      </c>
      <c r="E108" t="s">
        <v>117</v>
      </c>
      <c r="F108" s="1">
        <v>35936</v>
      </c>
      <c r="G108">
        <v>95.713999999999999</v>
      </c>
      <c r="H108">
        <v>85.382000000000005</v>
      </c>
      <c r="I108">
        <v>1998</v>
      </c>
      <c r="J108">
        <v>5</v>
      </c>
      <c r="K108">
        <v>3</v>
      </c>
      <c r="L108" t="s">
        <v>116</v>
      </c>
      <c r="M108" t="s">
        <v>115</v>
      </c>
      <c r="O108" s="1">
        <v>35936</v>
      </c>
      <c r="P108" s="8">
        <v>95.713999999999999</v>
      </c>
      <c r="Q108" s="7">
        <v>43.348999999999997</v>
      </c>
      <c r="R108">
        <v>45.707999999999998</v>
      </c>
      <c r="S108">
        <v>53.569000000000003</v>
      </c>
      <c r="T108">
        <v>19.544</v>
      </c>
      <c r="U108" s="8">
        <v>46.45</v>
      </c>
      <c r="V108">
        <v>19.59</v>
      </c>
      <c r="W108" s="7">
        <v>41.604999999999997</v>
      </c>
      <c r="X108" s="6">
        <v>75.983999999999995</v>
      </c>
      <c r="Y108" s="6">
        <v>34.866999999999997</v>
      </c>
      <c r="Z108">
        <v>41.5</v>
      </c>
      <c r="AA108">
        <v>11.012</v>
      </c>
      <c r="AB108">
        <v>47.639000000000003</v>
      </c>
      <c r="AC108">
        <v>32.691000000000003</v>
      </c>
      <c r="AD108">
        <f t="shared" si="43"/>
        <v>55.4255</v>
      </c>
      <c r="AE108">
        <f t="shared" si="44"/>
        <v>71.081999999999994</v>
      </c>
      <c r="AF108">
        <f t="shared" si="45"/>
        <v>42.476999999999997</v>
      </c>
      <c r="AH108" s="1">
        <v>35936</v>
      </c>
      <c r="AI108">
        <v>85.382000000000005</v>
      </c>
      <c r="AJ108">
        <v>67.271000000000001</v>
      </c>
      <c r="AK108">
        <v>35.003999999999998</v>
      </c>
      <c r="AL108">
        <v>82.504999999999995</v>
      </c>
      <c r="AM108">
        <v>46.956000000000003</v>
      </c>
      <c r="AN108">
        <v>66.834000000000003</v>
      </c>
      <c r="AO108">
        <v>53.283999999999999</v>
      </c>
      <c r="AP108">
        <v>73.716999999999999</v>
      </c>
      <c r="AQ108">
        <v>52.171999999999997</v>
      </c>
      <c r="AR108">
        <v>46.758000000000003</v>
      </c>
      <c r="AS108">
        <v>33.6</v>
      </c>
      <c r="AT108">
        <v>43.165999999999997</v>
      </c>
      <c r="AU108">
        <v>41.124000000000002</v>
      </c>
      <c r="AV108">
        <v>51.640999999999998</v>
      </c>
      <c r="AX108" s="1">
        <v>35936</v>
      </c>
      <c r="AY108">
        <f t="shared" si="46"/>
        <v>10.331999999999994</v>
      </c>
      <c r="AZ108">
        <f t="shared" si="47"/>
        <v>-23.922000000000004</v>
      </c>
      <c r="BA108">
        <f t="shared" si="48"/>
        <v>10.704000000000001</v>
      </c>
      <c r="BB108">
        <f t="shared" si="49"/>
        <v>-28.935999999999993</v>
      </c>
      <c r="BC108">
        <f t="shared" si="50"/>
        <v>-27.412000000000003</v>
      </c>
      <c r="BD108">
        <f t="shared" si="51"/>
        <v>-20.384</v>
      </c>
      <c r="BE108">
        <f t="shared" si="52"/>
        <v>-33.694000000000003</v>
      </c>
      <c r="BF108">
        <f t="shared" si="53"/>
        <v>-32.112000000000002</v>
      </c>
      <c r="BG108">
        <f t="shared" si="54"/>
        <v>23.811999999999998</v>
      </c>
      <c r="BH108">
        <f t="shared" si="55"/>
        <v>-11.891000000000005</v>
      </c>
      <c r="BI108">
        <f t="shared" si="56"/>
        <v>7.8999999999999986</v>
      </c>
      <c r="BJ108">
        <f t="shared" si="57"/>
        <v>-32.153999999999996</v>
      </c>
      <c r="BK108">
        <f t="shared" si="58"/>
        <v>6.5150000000000006</v>
      </c>
      <c r="BL108">
        <f t="shared" si="59"/>
        <v>-18.949999999999996</v>
      </c>
      <c r="BM108">
        <f t="shared" si="60"/>
        <v>5.9604999999999961</v>
      </c>
      <c r="BN108">
        <f t="shared" si="61"/>
        <v>-5.0260000000000034</v>
      </c>
      <c r="BO108">
        <f t="shared" si="62"/>
        <v>-28.017000000000003</v>
      </c>
    </row>
    <row r="109" spans="1:73" x14ac:dyDescent="0.35">
      <c r="A109" t="s">
        <v>118</v>
      </c>
      <c r="B109" t="s">
        <v>92</v>
      </c>
      <c r="C109">
        <v>190430</v>
      </c>
      <c r="D109" t="s">
        <v>91</v>
      </c>
      <c r="E109" t="s">
        <v>117</v>
      </c>
      <c r="F109" s="1">
        <v>35947</v>
      </c>
      <c r="G109">
        <v>103.584</v>
      </c>
      <c r="H109">
        <v>103.074</v>
      </c>
      <c r="I109">
        <v>1998</v>
      </c>
      <c r="J109">
        <v>6</v>
      </c>
      <c r="K109">
        <v>1</v>
      </c>
      <c r="L109" t="s">
        <v>116</v>
      </c>
      <c r="M109" t="s">
        <v>115</v>
      </c>
      <c r="O109" s="1">
        <v>35947</v>
      </c>
      <c r="P109" s="8">
        <v>103.584</v>
      </c>
      <c r="Q109" s="7">
        <v>64.340999999999994</v>
      </c>
      <c r="R109">
        <v>74.647000000000006</v>
      </c>
      <c r="S109">
        <v>69.355999999999995</v>
      </c>
      <c r="T109">
        <v>44.374000000000002</v>
      </c>
      <c r="U109" s="8">
        <v>49.384</v>
      </c>
      <c r="V109">
        <v>53.091999999999999</v>
      </c>
      <c r="W109" s="7">
        <v>56.014000000000003</v>
      </c>
      <c r="X109" s="6">
        <v>82.134</v>
      </c>
      <c r="Y109" s="6">
        <v>49.795999999999999</v>
      </c>
      <c r="Z109">
        <v>63.392000000000003</v>
      </c>
      <c r="AA109">
        <v>37.622</v>
      </c>
      <c r="AB109">
        <v>55.164999999999999</v>
      </c>
      <c r="AC109">
        <v>73.119</v>
      </c>
      <c r="AD109">
        <f t="shared" si="43"/>
        <v>65.965000000000003</v>
      </c>
      <c r="AE109">
        <f t="shared" si="44"/>
        <v>76.484000000000009</v>
      </c>
      <c r="AF109">
        <f t="shared" si="45"/>
        <v>60.177499999999995</v>
      </c>
      <c r="AH109" s="1">
        <v>35947</v>
      </c>
      <c r="AI109">
        <v>103.074</v>
      </c>
      <c r="AJ109">
        <v>87.694000000000003</v>
      </c>
      <c r="AK109">
        <v>43.271999999999998</v>
      </c>
      <c r="AL109">
        <v>127.26300000000001</v>
      </c>
      <c r="AM109">
        <v>53.576000000000001</v>
      </c>
      <c r="AN109">
        <v>80.075999999999993</v>
      </c>
      <c r="AO109">
        <v>62.244</v>
      </c>
      <c r="AP109">
        <v>102.483</v>
      </c>
      <c r="AQ109">
        <v>58.920999999999999</v>
      </c>
      <c r="AR109">
        <v>50.692</v>
      </c>
      <c r="AS109">
        <v>41.758000000000003</v>
      </c>
      <c r="AT109">
        <v>42.198</v>
      </c>
      <c r="AU109">
        <v>37.640999999999998</v>
      </c>
      <c r="AV109">
        <v>55.892000000000003</v>
      </c>
      <c r="AX109" s="1">
        <v>35947</v>
      </c>
      <c r="AY109">
        <f t="shared" si="46"/>
        <v>0.51000000000000512</v>
      </c>
      <c r="AZ109">
        <f t="shared" si="47"/>
        <v>-23.353000000000009</v>
      </c>
      <c r="BA109">
        <f t="shared" si="48"/>
        <v>31.375000000000007</v>
      </c>
      <c r="BB109">
        <f t="shared" si="49"/>
        <v>-57.907000000000011</v>
      </c>
      <c r="BC109">
        <f t="shared" si="50"/>
        <v>-9.2019999999999982</v>
      </c>
      <c r="BD109">
        <f t="shared" si="51"/>
        <v>-30.691999999999993</v>
      </c>
      <c r="BE109">
        <f t="shared" si="52"/>
        <v>-9.152000000000001</v>
      </c>
      <c r="BF109">
        <f t="shared" si="53"/>
        <v>-46.469000000000001</v>
      </c>
      <c r="BG109">
        <f t="shared" si="54"/>
        <v>23.213000000000001</v>
      </c>
      <c r="BH109">
        <f t="shared" si="55"/>
        <v>-0.8960000000000008</v>
      </c>
      <c r="BI109">
        <f t="shared" si="56"/>
        <v>21.634</v>
      </c>
      <c r="BJ109">
        <f t="shared" si="57"/>
        <v>-4.5760000000000005</v>
      </c>
      <c r="BK109">
        <f t="shared" si="58"/>
        <v>17.524000000000001</v>
      </c>
      <c r="BL109">
        <f t="shared" si="59"/>
        <v>17.226999999999997</v>
      </c>
      <c r="BM109">
        <f t="shared" si="60"/>
        <v>11.1585</v>
      </c>
      <c r="BN109">
        <f t="shared" si="61"/>
        <v>-15.090999999999994</v>
      </c>
      <c r="BO109">
        <f t="shared" si="62"/>
        <v>-34.911000000000001</v>
      </c>
    </row>
    <row r="110" spans="1:73" x14ac:dyDescent="0.35">
      <c r="A110" t="s">
        <v>118</v>
      </c>
      <c r="B110" t="s">
        <v>92</v>
      </c>
      <c r="C110">
        <v>190430</v>
      </c>
      <c r="D110" t="s">
        <v>91</v>
      </c>
      <c r="E110" t="s">
        <v>117</v>
      </c>
      <c r="F110" s="1">
        <v>35957</v>
      </c>
      <c r="G110">
        <v>110.187</v>
      </c>
      <c r="H110">
        <v>70.313000000000002</v>
      </c>
      <c r="I110">
        <v>1998</v>
      </c>
      <c r="J110">
        <v>6</v>
      </c>
      <c r="K110">
        <v>2</v>
      </c>
      <c r="L110" t="s">
        <v>116</v>
      </c>
      <c r="M110" t="s">
        <v>115</v>
      </c>
      <c r="O110" s="1">
        <v>35957</v>
      </c>
      <c r="P110" s="8">
        <v>110.187</v>
      </c>
      <c r="Q110" s="7">
        <v>48.932000000000002</v>
      </c>
      <c r="R110">
        <v>46.261000000000003</v>
      </c>
      <c r="S110">
        <v>74.754000000000005</v>
      </c>
      <c r="T110">
        <v>62.99</v>
      </c>
      <c r="U110" s="8">
        <v>91.275999999999996</v>
      </c>
      <c r="V110">
        <v>56.835000000000001</v>
      </c>
      <c r="W110" s="7">
        <v>71.108000000000004</v>
      </c>
      <c r="X110" s="6">
        <v>59.859000000000002</v>
      </c>
      <c r="Y110" s="6">
        <v>62.225000000000001</v>
      </c>
      <c r="Z110">
        <v>40.956000000000003</v>
      </c>
      <c r="AA110">
        <v>56.27</v>
      </c>
      <c r="AB110">
        <v>47.531999999999996</v>
      </c>
      <c r="AC110">
        <v>48.51</v>
      </c>
      <c r="AD110">
        <f t="shared" si="43"/>
        <v>61.042000000000002</v>
      </c>
      <c r="AE110">
        <f t="shared" si="44"/>
        <v>100.7315</v>
      </c>
      <c r="AF110">
        <f t="shared" si="45"/>
        <v>60.02</v>
      </c>
      <c r="AH110" s="1">
        <v>35957</v>
      </c>
      <c r="AI110">
        <v>70.313000000000002</v>
      </c>
      <c r="AJ110">
        <v>78.807000000000002</v>
      </c>
      <c r="AK110">
        <v>46.268000000000001</v>
      </c>
      <c r="AL110">
        <v>113.76600000000001</v>
      </c>
      <c r="AM110">
        <v>56.741999999999997</v>
      </c>
      <c r="AN110">
        <v>74.551000000000002</v>
      </c>
      <c r="AO110">
        <v>63.734999999999999</v>
      </c>
      <c r="AP110">
        <v>94.486000000000004</v>
      </c>
      <c r="AQ110">
        <v>42.853000000000002</v>
      </c>
      <c r="AR110">
        <v>51.485999999999997</v>
      </c>
      <c r="AS110">
        <v>38.11</v>
      </c>
      <c r="AT110">
        <v>40.965000000000003</v>
      </c>
      <c r="AU110">
        <v>34.881999999999998</v>
      </c>
      <c r="AV110">
        <v>45.664000000000001</v>
      </c>
      <c r="AX110" s="1">
        <v>35957</v>
      </c>
      <c r="AY110">
        <f t="shared" si="46"/>
        <v>39.873999999999995</v>
      </c>
      <c r="AZ110">
        <f t="shared" si="47"/>
        <v>-29.875</v>
      </c>
      <c r="BA110">
        <f t="shared" si="48"/>
        <v>-6.9999999999978968E-3</v>
      </c>
      <c r="BB110">
        <f t="shared" si="49"/>
        <v>-39.012</v>
      </c>
      <c r="BC110">
        <f t="shared" si="50"/>
        <v>6.2480000000000047</v>
      </c>
      <c r="BD110">
        <f t="shared" si="51"/>
        <v>16.724999999999994</v>
      </c>
      <c r="BE110">
        <f t="shared" si="52"/>
        <v>-6.8999999999999986</v>
      </c>
      <c r="BF110">
        <f t="shared" si="53"/>
        <v>-23.378</v>
      </c>
      <c r="BG110">
        <f t="shared" si="54"/>
        <v>17.006</v>
      </c>
      <c r="BH110">
        <f t="shared" si="55"/>
        <v>10.739000000000004</v>
      </c>
      <c r="BI110">
        <f t="shared" si="56"/>
        <v>2.8460000000000036</v>
      </c>
      <c r="BJ110">
        <f t="shared" si="57"/>
        <v>15.305</v>
      </c>
      <c r="BK110">
        <f t="shared" si="58"/>
        <v>12.649999999999999</v>
      </c>
      <c r="BL110">
        <f t="shared" si="59"/>
        <v>2.8459999999999965</v>
      </c>
      <c r="BM110">
        <f t="shared" si="60"/>
        <v>13.872500000000002</v>
      </c>
      <c r="BN110">
        <f t="shared" si="61"/>
        <v>28.299499999999995</v>
      </c>
      <c r="BO110">
        <f t="shared" si="62"/>
        <v>-26.6265</v>
      </c>
    </row>
    <row r="111" spans="1:73" x14ac:dyDescent="0.35">
      <c r="A111" t="s">
        <v>118</v>
      </c>
      <c r="B111" t="s">
        <v>92</v>
      </c>
      <c r="C111">
        <v>190430</v>
      </c>
      <c r="D111" t="s">
        <v>91</v>
      </c>
      <c r="E111" t="s">
        <v>117</v>
      </c>
      <c r="F111" s="1">
        <v>35967</v>
      </c>
      <c r="G111">
        <v>85.652000000000001</v>
      </c>
      <c r="H111">
        <v>68.933000000000007</v>
      </c>
      <c r="I111">
        <v>1998</v>
      </c>
      <c r="J111">
        <v>6</v>
      </c>
      <c r="K111">
        <v>3</v>
      </c>
      <c r="L111" t="s">
        <v>116</v>
      </c>
      <c r="M111" t="s">
        <v>115</v>
      </c>
      <c r="O111" s="1">
        <v>35967</v>
      </c>
      <c r="P111" s="8">
        <v>85.652000000000001</v>
      </c>
      <c r="Q111" s="7">
        <v>46.411999999999999</v>
      </c>
      <c r="R111">
        <v>26.702999999999999</v>
      </c>
      <c r="S111">
        <v>34.822000000000003</v>
      </c>
      <c r="T111">
        <v>71.924999999999997</v>
      </c>
      <c r="U111" s="8">
        <v>56.441000000000003</v>
      </c>
      <c r="V111">
        <v>58.234000000000002</v>
      </c>
      <c r="W111" s="7">
        <v>44.957999999999998</v>
      </c>
      <c r="X111" s="6">
        <v>47.4</v>
      </c>
      <c r="Y111" s="6">
        <v>48.426000000000002</v>
      </c>
      <c r="Z111">
        <v>29.08</v>
      </c>
      <c r="AA111">
        <v>54.546999999999997</v>
      </c>
      <c r="AB111">
        <v>41.4</v>
      </c>
      <c r="AC111">
        <v>54.697000000000003</v>
      </c>
      <c r="AD111">
        <f t="shared" si="43"/>
        <v>47.912999999999997</v>
      </c>
      <c r="AE111">
        <f t="shared" si="44"/>
        <v>71.046500000000009</v>
      </c>
      <c r="AF111">
        <f t="shared" si="45"/>
        <v>45.685000000000002</v>
      </c>
      <c r="AH111" s="1">
        <v>35967</v>
      </c>
      <c r="AI111">
        <v>68.933000000000007</v>
      </c>
      <c r="AJ111">
        <v>61.042000000000002</v>
      </c>
      <c r="AK111">
        <v>50.820999999999998</v>
      </c>
      <c r="AL111">
        <v>87.156999999999996</v>
      </c>
      <c r="AM111">
        <v>41.776000000000003</v>
      </c>
      <c r="AN111">
        <v>58.481999999999999</v>
      </c>
      <c r="AO111">
        <v>49.448999999999998</v>
      </c>
      <c r="AP111">
        <v>66.450999999999993</v>
      </c>
      <c r="AQ111">
        <v>42.848999999999997</v>
      </c>
      <c r="AR111">
        <v>42.256</v>
      </c>
      <c r="AS111">
        <v>43.942</v>
      </c>
      <c r="AT111">
        <v>32.72</v>
      </c>
      <c r="AU111">
        <v>42.075000000000003</v>
      </c>
      <c r="AV111">
        <v>41.570999999999998</v>
      </c>
      <c r="AX111" s="1">
        <v>35967</v>
      </c>
      <c r="AY111">
        <f t="shared" si="46"/>
        <v>16.718999999999994</v>
      </c>
      <c r="AZ111">
        <f t="shared" si="47"/>
        <v>-14.630000000000003</v>
      </c>
      <c r="BA111">
        <f t="shared" si="48"/>
        <v>-24.117999999999999</v>
      </c>
      <c r="BB111">
        <f t="shared" si="49"/>
        <v>-52.334999999999994</v>
      </c>
      <c r="BC111">
        <f t="shared" si="50"/>
        <v>30.148999999999994</v>
      </c>
      <c r="BD111">
        <f t="shared" si="51"/>
        <v>-2.0409999999999968</v>
      </c>
      <c r="BE111">
        <f t="shared" si="52"/>
        <v>8.7850000000000037</v>
      </c>
      <c r="BF111">
        <f t="shared" si="53"/>
        <v>-21.492999999999995</v>
      </c>
      <c r="BG111">
        <f t="shared" si="54"/>
        <v>4.5510000000000019</v>
      </c>
      <c r="BH111">
        <f t="shared" si="55"/>
        <v>6.1700000000000017</v>
      </c>
      <c r="BI111">
        <f t="shared" si="56"/>
        <v>-14.862000000000002</v>
      </c>
      <c r="BJ111">
        <f t="shared" si="57"/>
        <v>21.826999999999998</v>
      </c>
      <c r="BK111">
        <f t="shared" si="58"/>
        <v>-0.67500000000000426</v>
      </c>
      <c r="BL111">
        <f t="shared" si="59"/>
        <v>13.126000000000005</v>
      </c>
      <c r="BM111">
        <f t="shared" si="60"/>
        <v>5.3605000000000018</v>
      </c>
      <c r="BN111">
        <f t="shared" si="61"/>
        <v>7.3389999999999986</v>
      </c>
      <c r="BO111">
        <f t="shared" si="62"/>
        <v>-18.061499999999999</v>
      </c>
      <c r="BP111">
        <f>SUM(AD102:AD111)</f>
        <v>585.83550000000002</v>
      </c>
      <c r="BQ111">
        <f t="shared" ref="BQ111" si="79">SUM(AE102:AE111)</f>
        <v>684.43449999999996</v>
      </c>
      <c r="BR111">
        <f t="shared" ref="BR111" si="80">SUM(AF102:AF111)</f>
        <v>469.25499999999994</v>
      </c>
      <c r="BS111">
        <f>SUM(BM102:BM111)</f>
        <v>150.40099999999998</v>
      </c>
      <c r="BT111">
        <f t="shared" ref="BT111" si="81">SUM(BN102:BN111)</f>
        <v>69.518999999999991</v>
      </c>
      <c r="BU111">
        <f t="shared" ref="BU111" si="82">SUM(BO102:BO111)</f>
        <v>-154.2285</v>
      </c>
    </row>
    <row r="112" spans="1:73" x14ac:dyDescent="0.35">
      <c r="A112" t="s">
        <v>118</v>
      </c>
      <c r="B112" t="s">
        <v>92</v>
      </c>
      <c r="C112">
        <v>190430</v>
      </c>
      <c r="D112" t="s">
        <v>91</v>
      </c>
      <c r="E112" t="s">
        <v>117</v>
      </c>
      <c r="F112" s="1">
        <v>35977</v>
      </c>
      <c r="G112">
        <v>18.25</v>
      </c>
      <c r="H112">
        <v>43.015000000000001</v>
      </c>
      <c r="I112">
        <v>1998</v>
      </c>
      <c r="J112">
        <v>7</v>
      </c>
      <c r="K112">
        <v>1</v>
      </c>
      <c r="L112" t="s">
        <v>116</v>
      </c>
      <c r="M112" t="s">
        <v>115</v>
      </c>
      <c r="O112" s="1">
        <v>35977</v>
      </c>
      <c r="P112" s="8">
        <v>18.25</v>
      </c>
      <c r="Q112" s="7">
        <v>4.5229999999999997</v>
      </c>
      <c r="R112">
        <v>70.537000000000006</v>
      </c>
      <c r="S112">
        <v>2.6909999999999998</v>
      </c>
      <c r="T112">
        <v>8.8940000000000001</v>
      </c>
      <c r="U112" s="8">
        <v>9.4760000000000009</v>
      </c>
      <c r="V112">
        <v>3.8559999999999999</v>
      </c>
      <c r="W112" s="7">
        <v>2.637</v>
      </c>
      <c r="X112" s="6">
        <v>25.760999999999999</v>
      </c>
      <c r="Y112" s="6">
        <v>17.904</v>
      </c>
      <c r="Z112">
        <v>73.820999999999998</v>
      </c>
      <c r="AA112">
        <v>16.213999999999999</v>
      </c>
      <c r="AB112">
        <v>37.405000000000001</v>
      </c>
      <c r="AC112">
        <v>3.4830000000000001</v>
      </c>
      <c r="AD112">
        <f t="shared" si="43"/>
        <v>21.8325</v>
      </c>
      <c r="AE112">
        <f t="shared" si="44"/>
        <v>13.863</v>
      </c>
      <c r="AF112">
        <f t="shared" si="45"/>
        <v>3.58</v>
      </c>
      <c r="AH112" s="1">
        <v>35977</v>
      </c>
      <c r="AI112">
        <v>43.015000000000001</v>
      </c>
      <c r="AJ112">
        <v>40.159999999999997</v>
      </c>
      <c r="AK112">
        <v>49.347999999999999</v>
      </c>
      <c r="AL112">
        <v>51.972999999999999</v>
      </c>
      <c r="AM112">
        <v>33.988</v>
      </c>
      <c r="AN112">
        <v>40.268000000000001</v>
      </c>
      <c r="AO112">
        <v>33.173999999999999</v>
      </c>
      <c r="AP112">
        <v>45.463000000000001</v>
      </c>
      <c r="AQ112">
        <v>33.283999999999999</v>
      </c>
      <c r="AR112">
        <v>28.29</v>
      </c>
      <c r="AS112">
        <v>44.536999999999999</v>
      </c>
      <c r="AT112">
        <v>27.192</v>
      </c>
      <c r="AU112">
        <v>29.952999999999999</v>
      </c>
      <c r="AV112">
        <v>29.902999999999999</v>
      </c>
      <c r="AX112" s="1">
        <v>35977</v>
      </c>
      <c r="AY112">
        <f t="shared" si="46"/>
        <v>-24.765000000000001</v>
      </c>
      <c r="AZ112">
        <f t="shared" si="47"/>
        <v>-35.637</v>
      </c>
      <c r="BA112">
        <f t="shared" si="48"/>
        <v>21.189000000000007</v>
      </c>
      <c r="BB112">
        <f t="shared" si="49"/>
        <v>-49.281999999999996</v>
      </c>
      <c r="BC112">
        <f t="shared" si="50"/>
        <v>-25.094000000000001</v>
      </c>
      <c r="BD112">
        <f t="shared" si="51"/>
        <v>-30.792000000000002</v>
      </c>
      <c r="BE112">
        <f t="shared" si="52"/>
        <v>-29.317999999999998</v>
      </c>
      <c r="BF112">
        <f t="shared" si="53"/>
        <v>-42.826000000000001</v>
      </c>
      <c r="BG112">
        <f t="shared" si="54"/>
        <v>-7.5229999999999997</v>
      </c>
      <c r="BH112">
        <f t="shared" si="55"/>
        <v>-10.385999999999999</v>
      </c>
      <c r="BI112">
        <f t="shared" si="56"/>
        <v>29.283999999999999</v>
      </c>
      <c r="BJ112">
        <f t="shared" si="57"/>
        <v>-10.978000000000002</v>
      </c>
      <c r="BK112">
        <f t="shared" si="58"/>
        <v>7.4520000000000017</v>
      </c>
      <c r="BL112">
        <f t="shared" si="59"/>
        <v>-26.419999999999998</v>
      </c>
      <c r="BM112">
        <f t="shared" si="60"/>
        <v>-8.9544999999999995</v>
      </c>
      <c r="BN112">
        <f t="shared" si="61"/>
        <v>-27.778500000000001</v>
      </c>
      <c r="BO112">
        <f t="shared" si="62"/>
        <v>-39.231499999999997</v>
      </c>
    </row>
    <row r="113" spans="1:73" x14ac:dyDescent="0.35">
      <c r="A113" t="s">
        <v>118</v>
      </c>
      <c r="B113" t="s">
        <v>92</v>
      </c>
      <c r="C113">
        <v>190430</v>
      </c>
      <c r="D113" t="s">
        <v>91</v>
      </c>
      <c r="E113" t="s">
        <v>117</v>
      </c>
      <c r="F113" s="1">
        <v>35987</v>
      </c>
      <c r="G113">
        <v>58.506</v>
      </c>
      <c r="H113">
        <v>30.093</v>
      </c>
      <c r="I113">
        <v>1998</v>
      </c>
      <c r="J113">
        <v>7</v>
      </c>
      <c r="K113">
        <v>2</v>
      </c>
      <c r="L113" t="s">
        <v>116</v>
      </c>
      <c r="M113" t="s">
        <v>115</v>
      </c>
      <c r="O113" s="1">
        <v>35987</v>
      </c>
      <c r="P113" s="8">
        <v>58.506</v>
      </c>
      <c r="Q113" s="7">
        <v>27.614000000000001</v>
      </c>
      <c r="R113">
        <v>89.54</v>
      </c>
      <c r="S113">
        <v>38.073</v>
      </c>
      <c r="T113">
        <v>36.743000000000002</v>
      </c>
      <c r="U113" s="8">
        <v>37.165999999999997</v>
      </c>
      <c r="V113">
        <v>21.83</v>
      </c>
      <c r="W113" s="7">
        <v>33.136000000000003</v>
      </c>
      <c r="X113" s="6">
        <v>74.352999999999994</v>
      </c>
      <c r="Y113" s="6">
        <v>46.558999999999997</v>
      </c>
      <c r="Z113">
        <v>78.807000000000002</v>
      </c>
      <c r="AA113">
        <v>33.161999999999999</v>
      </c>
      <c r="AB113">
        <v>73.429000000000002</v>
      </c>
      <c r="AC113">
        <v>10.506</v>
      </c>
      <c r="AD113">
        <f t="shared" si="43"/>
        <v>60.455999999999996</v>
      </c>
      <c r="AE113">
        <f t="shared" si="44"/>
        <v>47.835999999999999</v>
      </c>
      <c r="AF113">
        <f t="shared" si="45"/>
        <v>30.375</v>
      </c>
      <c r="AH113" s="1">
        <v>35987</v>
      </c>
      <c r="AI113">
        <v>30.093</v>
      </c>
      <c r="AJ113">
        <v>29.06</v>
      </c>
      <c r="AK113">
        <v>59.222000000000001</v>
      </c>
      <c r="AL113">
        <v>26.591999999999999</v>
      </c>
      <c r="AM113">
        <v>30.516999999999999</v>
      </c>
      <c r="AN113">
        <v>27.620999999999999</v>
      </c>
      <c r="AO113">
        <v>26.550999999999998</v>
      </c>
      <c r="AP113">
        <v>29.225000000000001</v>
      </c>
      <c r="AQ113">
        <v>36.817999999999998</v>
      </c>
      <c r="AR113">
        <v>36.145000000000003</v>
      </c>
      <c r="AS113">
        <v>48.212000000000003</v>
      </c>
      <c r="AT113">
        <v>28.507000000000001</v>
      </c>
      <c r="AU113">
        <v>41.290999999999997</v>
      </c>
      <c r="AV113">
        <v>29.376000000000001</v>
      </c>
      <c r="AX113" s="1">
        <v>35987</v>
      </c>
      <c r="AY113">
        <f t="shared" si="46"/>
        <v>28.413</v>
      </c>
      <c r="AZ113">
        <f t="shared" si="47"/>
        <v>-1.445999999999998</v>
      </c>
      <c r="BA113">
        <f t="shared" si="48"/>
        <v>30.318000000000005</v>
      </c>
      <c r="BB113">
        <f t="shared" si="49"/>
        <v>11.481000000000002</v>
      </c>
      <c r="BC113">
        <f t="shared" si="50"/>
        <v>6.2260000000000026</v>
      </c>
      <c r="BD113">
        <f t="shared" si="51"/>
        <v>9.5449999999999982</v>
      </c>
      <c r="BE113">
        <f t="shared" si="52"/>
        <v>-4.7210000000000001</v>
      </c>
      <c r="BF113">
        <f t="shared" si="53"/>
        <v>3.9110000000000014</v>
      </c>
      <c r="BG113">
        <f t="shared" si="54"/>
        <v>37.534999999999997</v>
      </c>
      <c r="BH113">
        <f t="shared" si="55"/>
        <v>10.413999999999994</v>
      </c>
      <c r="BI113">
        <f t="shared" si="56"/>
        <v>30.594999999999999</v>
      </c>
      <c r="BJ113">
        <f t="shared" si="57"/>
        <v>4.6549999999999976</v>
      </c>
      <c r="BK113">
        <f t="shared" si="58"/>
        <v>32.138000000000005</v>
      </c>
      <c r="BL113">
        <f t="shared" si="59"/>
        <v>-18.87</v>
      </c>
      <c r="BM113">
        <f t="shared" si="60"/>
        <v>23.974499999999995</v>
      </c>
      <c r="BN113">
        <f t="shared" si="61"/>
        <v>18.978999999999999</v>
      </c>
      <c r="BO113">
        <f t="shared" si="62"/>
        <v>1.2325000000000017</v>
      </c>
    </row>
    <row r="114" spans="1:73" x14ac:dyDescent="0.35">
      <c r="A114" t="s">
        <v>118</v>
      </c>
      <c r="B114" t="s">
        <v>92</v>
      </c>
      <c r="C114">
        <v>190430</v>
      </c>
      <c r="D114" t="s">
        <v>91</v>
      </c>
      <c r="E114" t="s">
        <v>117</v>
      </c>
      <c r="F114" s="1">
        <v>35997</v>
      </c>
      <c r="G114">
        <v>18.678000000000001</v>
      </c>
      <c r="H114">
        <v>14.494</v>
      </c>
      <c r="I114">
        <v>1998</v>
      </c>
      <c r="J114">
        <v>7</v>
      </c>
      <c r="K114">
        <v>3</v>
      </c>
      <c r="L114" t="s">
        <v>116</v>
      </c>
      <c r="M114" t="s">
        <v>115</v>
      </c>
      <c r="O114" s="1">
        <v>35997</v>
      </c>
      <c r="P114" s="8">
        <v>18.678000000000001</v>
      </c>
      <c r="Q114" s="7">
        <v>16.965</v>
      </c>
      <c r="R114">
        <v>123.26900000000001</v>
      </c>
      <c r="S114">
        <v>14.013</v>
      </c>
      <c r="T114">
        <v>12.196</v>
      </c>
      <c r="U114" s="8">
        <v>9.1359999999999992</v>
      </c>
      <c r="V114">
        <v>13.238</v>
      </c>
      <c r="W114" s="7">
        <v>11.644</v>
      </c>
      <c r="X114" s="6">
        <v>48.895000000000003</v>
      </c>
      <c r="Y114" s="6">
        <v>28.571999999999999</v>
      </c>
      <c r="Z114">
        <v>106.515</v>
      </c>
      <c r="AA114">
        <v>28.17</v>
      </c>
      <c r="AB114">
        <v>56.88</v>
      </c>
      <c r="AC114">
        <v>21.736000000000001</v>
      </c>
      <c r="AD114">
        <f t="shared" si="43"/>
        <v>38.733499999999999</v>
      </c>
      <c r="AE114">
        <f t="shared" si="44"/>
        <v>13.907</v>
      </c>
      <c r="AF114">
        <f t="shared" si="45"/>
        <v>14.304500000000001</v>
      </c>
      <c r="AH114" s="1">
        <v>35997</v>
      </c>
      <c r="AI114">
        <v>14.494</v>
      </c>
      <c r="AJ114">
        <v>16.477</v>
      </c>
      <c r="AK114">
        <v>71.346999999999994</v>
      </c>
      <c r="AL114">
        <v>14.715</v>
      </c>
      <c r="AM114">
        <v>13.387</v>
      </c>
      <c r="AN114">
        <v>15.701000000000001</v>
      </c>
      <c r="AO114">
        <v>15.464</v>
      </c>
      <c r="AP114">
        <v>15.420999999999999</v>
      </c>
      <c r="AQ114">
        <v>27.07</v>
      </c>
      <c r="AR114">
        <v>22.706</v>
      </c>
      <c r="AS114">
        <v>56.36</v>
      </c>
      <c r="AT114">
        <v>20.417000000000002</v>
      </c>
      <c r="AU114">
        <v>41.110999999999997</v>
      </c>
      <c r="AV114">
        <v>18.437000000000001</v>
      </c>
      <c r="AX114" s="1">
        <v>35997</v>
      </c>
      <c r="AY114">
        <f t="shared" si="46"/>
        <v>4.1840000000000011</v>
      </c>
      <c r="AZ114">
        <f t="shared" si="47"/>
        <v>0.48799999999999955</v>
      </c>
      <c r="BA114">
        <f t="shared" si="48"/>
        <v>51.922000000000011</v>
      </c>
      <c r="BB114">
        <f t="shared" si="49"/>
        <v>-0.70199999999999996</v>
      </c>
      <c r="BC114">
        <f t="shared" si="50"/>
        <v>-1.1910000000000007</v>
      </c>
      <c r="BD114">
        <f t="shared" si="51"/>
        <v>-6.5650000000000013</v>
      </c>
      <c r="BE114">
        <f t="shared" si="52"/>
        <v>-2.2260000000000009</v>
      </c>
      <c r="BF114">
        <f t="shared" si="53"/>
        <v>-3.7769999999999992</v>
      </c>
      <c r="BG114">
        <f t="shared" si="54"/>
        <v>21.825000000000003</v>
      </c>
      <c r="BH114">
        <f t="shared" si="55"/>
        <v>5.8659999999999997</v>
      </c>
      <c r="BI114">
        <f t="shared" si="56"/>
        <v>50.155000000000001</v>
      </c>
      <c r="BJ114">
        <f t="shared" si="57"/>
        <v>7.7530000000000001</v>
      </c>
      <c r="BK114">
        <f t="shared" si="58"/>
        <v>15.769000000000005</v>
      </c>
      <c r="BL114">
        <f t="shared" si="59"/>
        <v>3.2989999999999995</v>
      </c>
      <c r="BM114">
        <f t="shared" si="60"/>
        <v>13.845500000000001</v>
      </c>
      <c r="BN114">
        <f t="shared" si="61"/>
        <v>-1.1905000000000001</v>
      </c>
      <c r="BO114">
        <f t="shared" si="62"/>
        <v>-1.6444999999999999</v>
      </c>
    </row>
    <row r="115" spans="1:73" x14ac:dyDescent="0.35">
      <c r="A115" t="s">
        <v>118</v>
      </c>
      <c r="B115" t="s">
        <v>92</v>
      </c>
      <c r="C115">
        <v>190430</v>
      </c>
      <c r="D115" t="s">
        <v>91</v>
      </c>
      <c r="E115" t="s">
        <v>117</v>
      </c>
      <c r="F115" s="1">
        <v>36008</v>
      </c>
      <c r="G115">
        <v>24.436</v>
      </c>
      <c r="H115">
        <v>9.9049999999999994</v>
      </c>
      <c r="I115">
        <v>1998</v>
      </c>
      <c r="J115">
        <v>8</v>
      </c>
      <c r="K115">
        <v>1</v>
      </c>
      <c r="L115" t="s">
        <v>116</v>
      </c>
      <c r="M115" t="s">
        <v>115</v>
      </c>
      <c r="O115" s="1">
        <v>36008</v>
      </c>
      <c r="P115" s="8">
        <v>24.436</v>
      </c>
      <c r="Q115" s="7">
        <v>8.8539999999999992</v>
      </c>
      <c r="R115">
        <v>142.339</v>
      </c>
      <c r="S115">
        <v>7.0170000000000003</v>
      </c>
      <c r="T115">
        <v>6.37</v>
      </c>
      <c r="U115" s="8">
        <v>10.409000000000001</v>
      </c>
      <c r="V115">
        <v>5.9340000000000002</v>
      </c>
      <c r="W115" s="7">
        <v>7.5449999999999999</v>
      </c>
      <c r="X115" s="6">
        <v>43.247999999999998</v>
      </c>
      <c r="Y115" s="6">
        <v>21.035</v>
      </c>
      <c r="Z115">
        <v>82.400999999999996</v>
      </c>
      <c r="AA115">
        <v>13.611000000000001</v>
      </c>
      <c r="AB115">
        <v>66.204999999999998</v>
      </c>
      <c r="AC115">
        <v>5.609</v>
      </c>
      <c r="AD115">
        <f t="shared" si="43"/>
        <v>32.141500000000001</v>
      </c>
      <c r="AE115">
        <f t="shared" si="44"/>
        <v>17.422499999999999</v>
      </c>
      <c r="AF115">
        <f t="shared" si="45"/>
        <v>8.1995000000000005</v>
      </c>
      <c r="AH115" s="1">
        <v>36008</v>
      </c>
      <c r="AI115">
        <v>9.9049999999999994</v>
      </c>
      <c r="AJ115">
        <v>11.943</v>
      </c>
      <c r="AK115">
        <v>70.19</v>
      </c>
      <c r="AL115">
        <v>9.1489999999999991</v>
      </c>
      <c r="AM115">
        <v>13.183999999999999</v>
      </c>
      <c r="AN115">
        <v>9.1080000000000005</v>
      </c>
      <c r="AO115">
        <v>11.657</v>
      </c>
      <c r="AP115">
        <v>8.5120000000000005</v>
      </c>
      <c r="AQ115">
        <v>29.001999999999999</v>
      </c>
      <c r="AR115">
        <v>21.77</v>
      </c>
      <c r="AS115">
        <v>59.145000000000003</v>
      </c>
      <c r="AT115">
        <v>24.69</v>
      </c>
      <c r="AU115">
        <v>40.307000000000002</v>
      </c>
      <c r="AV115">
        <v>13.821</v>
      </c>
      <c r="AX115" s="1">
        <v>36008</v>
      </c>
      <c r="AY115">
        <f t="shared" si="46"/>
        <v>14.531000000000001</v>
      </c>
      <c r="AZ115">
        <f t="shared" si="47"/>
        <v>-3.0890000000000004</v>
      </c>
      <c r="BA115">
        <f t="shared" si="48"/>
        <v>72.149000000000001</v>
      </c>
      <c r="BB115">
        <f t="shared" si="49"/>
        <v>-2.1319999999999988</v>
      </c>
      <c r="BC115">
        <f t="shared" si="50"/>
        <v>-6.8139999999999992</v>
      </c>
      <c r="BD115">
        <f t="shared" si="51"/>
        <v>1.3010000000000002</v>
      </c>
      <c r="BE115">
        <f t="shared" si="52"/>
        <v>-5.7229999999999999</v>
      </c>
      <c r="BF115">
        <f t="shared" si="53"/>
        <v>-0.96700000000000053</v>
      </c>
      <c r="BG115">
        <f t="shared" si="54"/>
        <v>14.245999999999999</v>
      </c>
      <c r="BH115">
        <f t="shared" si="55"/>
        <v>-0.73499999999999943</v>
      </c>
      <c r="BI115">
        <f t="shared" si="56"/>
        <v>23.255999999999993</v>
      </c>
      <c r="BJ115">
        <f t="shared" si="57"/>
        <v>-11.079000000000001</v>
      </c>
      <c r="BK115">
        <f t="shared" si="58"/>
        <v>25.897999999999996</v>
      </c>
      <c r="BL115">
        <f t="shared" si="59"/>
        <v>-8.2119999999999997</v>
      </c>
      <c r="BM115">
        <f t="shared" si="60"/>
        <v>6.7554999999999996</v>
      </c>
      <c r="BN115">
        <f t="shared" si="61"/>
        <v>7.9160000000000004</v>
      </c>
      <c r="BO115">
        <f t="shared" si="62"/>
        <v>-2.0280000000000005</v>
      </c>
    </row>
    <row r="116" spans="1:73" x14ac:dyDescent="0.35">
      <c r="A116" t="s">
        <v>118</v>
      </c>
      <c r="B116" t="s">
        <v>92</v>
      </c>
      <c r="C116">
        <v>190430</v>
      </c>
      <c r="D116" t="s">
        <v>91</v>
      </c>
      <c r="E116" t="s">
        <v>117</v>
      </c>
      <c r="F116" s="1">
        <v>36018</v>
      </c>
      <c r="G116">
        <v>12.196999999999999</v>
      </c>
      <c r="H116">
        <v>15.83</v>
      </c>
      <c r="I116">
        <v>1998</v>
      </c>
      <c r="J116">
        <v>8</v>
      </c>
      <c r="K116">
        <v>2</v>
      </c>
      <c r="L116" t="s">
        <v>116</v>
      </c>
      <c r="M116" t="s">
        <v>115</v>
      </c>
      <c r="O116" s="1">
        <v>36018</v>
      </c>
      <c r="P116" s="8">
        <v>12.196999999999999</v>
      </c>
      <c r="Q116" s="7">
        <v>17.114000000000001</v>
      </c>
      <c r="R116">
        <v>124.407</v>
      </c>
      <c r="S116">
        <v>11.085000000000001</v>
      </c>
      <c r="T116">
        <v>23.366</v>
      </c>
      <c r="U116" s="8">
        <v>9.7509999999999994</v>
      </c>
      <c r="V116">
        <v>20.140999999999998</v>
      </c>
      <c r="W116" s="7">
        <v>11.478</v>
      </c>
      <c r="X116" s="6">
        <v>73.570999999999998</v>
      </c>
      <c r="Y116" s="6">
        <v>38.003</v>
      </c>
      <c r="Z116">
        <v>125.88</v>
      </c>
      <c r="AA116">
        <v>35.862000000000002</v>
      </c>
      <c r="AB116">
        <v>89.305999999999997</v>
      </c>
      <c r="AC116">
        <v>30.89</v>
      </c>
      <c r="AD116">
        <f t="shared" si="43"/>
        <v>55.786999999999999</v>
      </c>
      <c r="AE116">
        <f t="shared" si="44"/>
        <v>10.974</v>
      </c>
      <c r="AF116">
        <f t="shared" si="45"/>
        <v>14.295999999999999</v>
      </c>
      <c r="AH116" s="1">
        <v>36018</v>
      </c>
      <c r="AI116">
        <v>15.83</v>
      </c>
      <c r="AJ116">
        <v>11.291</v>
      </c>
      <c r="AK116">
        <v>84.600999999999999</v>
      </c>
      <c r="AL116">
        <v>7.2279999999999998</v>
      </c>
      <c r="AM116">
        <v>19.565000000000001</v>
      </c>
      <c r="AN116">
        <v>15.471</v>
      </c>
      <c r="AO116">
        <v>14.666</v>
      </c>
      <c r="AP116">
        <v>9.7729999999999997</v>
      </c>
      <c r="AQ116">
        <v>32.033000000000001</v>
      </c>
      <c r="AR116">
        <v>23.664999999999999</v>
      </c>
      <c r="AS116">
        <v>73.462000000000003</v>
      </c>
      <c r="AT116">
        <v>23.452000000000002</v>
      </c>
      <c r="AU116">
        <v>46.143999999999998</v>
      </c>
      <c r="AV116">
        <v>19.777999999999999</v>
      </c>
      <c r="AX116" s="1">
        <v>36018</v>
      </c>
      <c r="AY116">
        <f t="shared" si="46"/>
        <v>-3.6330000000000009</v>
      </c>
      <c r="AZ116">
        <f t="shared" si="47"/>
        <v>5.8230000000000004</v>
      </c>
      <c r="BA116">
        <f t="shared" si="48"/>
        <v>39.805999999999997</v>
      </c>
      <c r="BB116">
        <f t="shared" si="49"/>
        <v>3.8570000000000011</v>
      </c>
      <c r="BC116">
        <f t="shared" si="50"/>
        <v>3.8009999999999984</v>
      </c>
      <c r="BD116">
        <f t="shared" si="51"/>
        <v>-5.7200000000000006</v>
      </c>
      <c r="BE116">
        <f t="shared" si="52"/>
        <v>5.4749999999999979</v>
      </c>
      <c r="BF116">
        <f t="shared" si="53"/>
        <v>1.7050000000000001</v>
      </c>
      <c r="BG116">
        <f t="shared" si="54"/>
        <v>41.537999999999997</v>
      </c>
      <c r="BH116">
        <f t="shared" si="55"/>
        <v>14.338000000000001</v>
      </c>
      <c r="BI116">
        <f t="shared" si="56"/>
        <v>52.417999999999992</v>
      </c>
      <c r="BJ116">
        <f t="shared" si="57"/>
        <v>12.41</v>
      </c>
      <c r="BK116">
        <f t="shared" si="58"/>
        <v>43.161999999999999</v>
      </c>
      <c r="BL116">
        <f t="shared" si="59"/>
        <v>11.112000000000002</v>
      </c>
      <c r="BM116">
        <f t="shared" si="60"/>
        <v>27.937999999999999</v>
      </c>
      <c r="BN116">
        <f t="shared" si="61"/>
        <v>-4.6765000000000008</v>
      </c>
      <c r="BO116">
        <f t="shared" si="62"/>
        <v>3.7640000000000002</v>
      </c>
    </row>
    <row r="117" spans="1:73" x14ac:dyDescent="0.35">
      <c r="A117" t="s">
        <v>118</v>
      </c>
      <c r="B117" t="s">
        <v>92</v>
      </c>
      <c r="C117">
        <v>190430</v>
      </c>
      <c r="D117" t="s">
        <v>91</v>
      </c>
      <c r="E117" t="s">
        <v>117</v>
      </c>
      <c r="F117" s="1">
        <v>36028</v>
      </c>
      <c r="G117">
        <v>13.760999999999999</v>
      </c>
      <c r="H117">
        <v>14.377000000000001</v>
      </c>
      <c r="I117">
        <v>1998</v>
      </c>
      <c r="J117">
        <v>8</v>
      </c>
      <c r="K117">
        <v>3</v>
      </c>
      <c r="L117" t="s">
        <v>116</v>
      </c>
      <c r="M117" t="s">
        <v>115</v>
      </c>
      <c r="O117" s="1">
        <v>36028</v>
      </c>
      <c r="P117" s="8">
        <v>13.760999999999999</v>
      </c>
      <c r="Q117" s="7">
        <v>7.0419999999999998</v>
      </c>
      <c r="R117">
        <v>140.43199999999999</v>
      </c>
      <c r="S117">
        <v>0.38500000000000001</v>
      </c>
      <c r="T117">
        <v>19.077000000000002</v>
      </c>
      <c r="U117" s="8">
        <v>9.4209999999999994</v>
      </c>
      <c r="V117">
        <v>17.044</v>
      </c>
      <c r="W117" s="7">
        <v>3.331</v>
      </c>
      <c r="X117" s="6">
        <v>83.093999999999994</v>
      </c>
      <c r="Y117" s="6">
        <v>41.311</v>
      </c>
      <c r="Z117">
        <v>110.351</v>
      </c>
      <c r="AA117">
        <v>46.744999999999997</v>
      </c>
      <c r="AB117">
        <v>98.375</v>
      </c>
      <c r="AC117">
        <v>24.126999999999999</v>
      </c>
      <c r="AD117">
        <f t="shared" si="43"/>
        <v>62.202500000000001</v>
      </c>
      <c r="AE117">
        <f t="shared" si="44"/>
        <v>11.590999999999999</v>
      </c>
      <c r="AF117">
        <f t="shared" si="45"/>
        <v>5.1864999999999997</v>
      </c>
      <c r="AH117" s="1">
        <v>36028</v>
      </c>
      <c r="AI117">
        <v>14.377000000000001</v>
      </c>
      <c r="AJ117">
        <v>11.715</v>
      </c>
      <c r="AK117">
        <v>79.459000000000003</v>
      </c>
      <c r="AL117">
        <v>6.9420000000000002</v>
      </c>
      <c r="AM117">
        <v>24.167000000000002</v>
      </c>
      <c r="AN117">
        <v>14.318</v>
      </c>
      <c r="AO117">
        <v>18.428999999999998</v>
      </c>
      <c r="AP117">
        <v>9.8309999999999995</v>
      </c>
      <c r="AQ117">
        <v>53.685000000000002</v>
      </c>
      <c r="AR117">
        <v>35.954999999999998</v>
      </c>
      <c r="AS117">
        <v>71.238</v>
      </c>
      <c r="AT117">
        <v>32.405999999999999</v>
      </c>
      <c r="AU117">
        <v>57.012</v>
      </c>
      <c r="AV117">
        <v>24.579000000000001</v>
      </c>
      <c r="AX117" s="1">
        <v>36028</v>
      </c>
      <c r="AY117">
        <f t="shared" si="46"/>
        <v>-0.61600000000000144</v>
      </c>
      <c r="AZ117">
        <f t="shared" si="47"/>
        <v>-4.673</v>
      </c>
      <c r="BA117">
        <f t="shared" si="48"/>
        <v>60.972999999999985</v>
      </c>
      <c r="BB117">
        <f t="shared" si="49"/>
        <v>-6.5570000000000004</v>
      </c>
      <c r="BC117">
        <f t="shared" si="50"/>
        <v>-5.09</v>
      </c>
      <c r="BD117">
        <f t="shared" si="51"/>
        <v>-4.8970000000000002</v>
      </c>
      <c r="BE117">
        <f t="shared" si="52"/>
        <v>-1.384999999999998</v>
      </c>
      <c r="BF117">
        <f t="shared" si="53"/>
        <v>-6.5</v>
      </c>
      <c r="BG117">
        <f t="shared" si="54"/>
        <v>29.408999999999992</v>
      </c>
      <c r="BH117">
        <f t="shared" si="55"/>
        <v>5.3560000000000016</v>
      </c>
      <c r="BI117">
        <f t="shared" si="56"/>
        <v>39.113</v>
      </c>
      <c r="BJ117">
        <f t="shared" si="57"/>
        <v>14.338999999999999</v>
      </c>
      <c r="BK117">
        <f t="shared" si="58"/>
        <v>41.363</v>
      </c>
      <c r="BL117">
        <f t="shared" si="59"/>
        <v>-0.45200000000000173</v>
      </c>
      <c r="BM117">
        <f t="shared" si="60"/>
        <v>17.382499999999997</v>
      </c>
      <c r="BN117">
        <f t="shared" si="61"/>
        <v>-2.7565000000000008</v>
      </c>
      <c r="BO117">
        <f t="shared" si="62"/>
        <v>-5.5865</v>
      </c>
    </row>
    <row r="118" spans="1:73" x14ac:dyDescent="0.35">
      <c r="A118" t="s">
        <v>118</v>
      </c>
      <c r="B118" t="s">
        <v>92</v>
      </c>
      <c r="C118">
        <v>190430</v>
      </c>
      <c r="D118" t="s">
        <v>91</v>
      </c>
      <c r="E118" t="s">
        <v>117</v>
      </c>
      <c r="F118" s="1">
        <v>36039</v>
      </c>
      <c r="G118">
        <v>16.363</v>
      </c>
      <c r="H118">
        <v>14.073</v>
      </c>
      <c r="I118">
        <v>1998</v>
      </c>
      <c r="J118">
        <v>9</v>
      </c>
      <c r="K118">
        <v>1</v>
      </c>
      <c r="L118" t="s">
        <v>116</v>
      </c>
      <c r="M118" t="s">
        <v>115</v>
      </c>
      <c r="O118" s="1">
        <v>36039</v>
      </c>
      <c r="P118" s="8">
        <v>16.363</v>
      </c>
      <c r="Q118" s="7">
        <v>4.0789999999999997</v>
      </c>
      <c r="R118">
        <v>95.801000000000002</v>
      </c>
      <c r="S118">
        <v>2.19</v>
      </c>
      <c r="T118">
        <v>5.6280000000000001</v>
      </c>
      <c r="U118" s="8">
        <v>5.7009999999999996</v>
      </c>
      <c r="V118">
        <v>3.1629999999999998</v>
      </c>
      <c r="W118" s="7">
        <v>2.85</v>
      </c>
      <c r="X118" s="6">
        <v>61.292000000000002</v>
      </c>
      <c r="Y118" s="6">
        <v>25.603999999999999</v>
      </c>
      <c r="Z118">
        <v>80.701999999999998</v>
      </c>
      <c r="AA118">
        <v>10.959</v>
      </c>
      <c r="AB118">
        <v>64.087000000000003</v>
      </c>
      <c r="AC118">
        <v>4.9720000000000004</v>
      </c>
      <c r="AD118">
        <f t="shared" si="43"/>
        <v>43.448</v>
      </c>
      <c r="AE118">
        <f t="shared" si="44"/>
        <v>11.032</v>
      </c>
      <c r="AF118">
        <f t="shared" si="45"/>
        <v>3.4645000000000001</v>
      </c>
      <c r="AH118" s="1">
        <v>36039</v>
      </c>
      <c r="AI118">
        <v>14.073</v>
      </c>
      <c r="AJ118">
        <v>13.02</v>
      </c>
      <c r="AK118">
        <v>73.605000000000004</v>
      </c>
      <c r="AL118">
        <v>6.1970000000000001</v>
      </c>
      <c r="AM118">
        <v>26.393000000000001</v>
      </c>
      <c r="AN118">
        <v>16.166</v>
      </c>
      <c r="AO118">
        <v>20.734000000000002</v>
      </c>
      <c r="AP118">
        <v>10.204000000000001</v>
      </c>
      <c r="AQ118">
        <v>37.387999999999998</v>
      </c>
      <c r="AR118">
        <v>30.725000000000001</v>
      </c>
      <c r="AS118">
        <v>66.527000000000001</v>
      </c>
      <c r="AT118">
        <v>34.546999999999997</v>
      </c>
      <c r="AU118">
        <v>48.887999999999998</v>
      </c>
      <c r="AV118">
        <v>26.353999999999999</v>
      </c>
      <c r="AX118" s="1">
        <v>36039</v>
      </c>
      <c r="AY118">
        <f t="shared" si="46"/>
        <v>2.2899999999999991</v>
      </c>
      <c r="AZ118">
        <f t="shared" si="47"/>
        <v>-8.9409999999999989</v>
      </c>
      <c r="BA118">
        <f t="shared" si="48"/>
        <v>22.195999999999998</v>
      </c>
      <c r="BB118">
        <f t="shared" si="49"/>
        <v>-4.0069999999999997</v>
      </c>
      <c r="BC118">
        <f t="shared" si="50"/>
        <v>-20.765000000000001</v>
      </c>
      <c r="BD118">
        <f t="shared" si="51"/>
        <v>-10.465</v>
      </c>
      <c r="BE118">
        <f t="shared" si="52"/>
        <v>-17.571000000000002</v>
      </c>
      <c r="BF118">
        <f t="shared" si="53"/>
        <v>-7.354000000000001</v>
      </c>
      <c r="BG118">
        <f t="shared" si="54"/>
        <v>23.904000000000003</v>
      </c>
      <c r="BH118">
        <f t="shared" si="55"/>
        <v>-5.1210000000000022</v>
      </c>
      <c r="BI118">
        <f t="shared" si="56"/>
        <v>14.174999999999997</v>
      </c>
      <c r="BJ118">
        <f t="shared" si="57"/>
        <v>-23.587999999999997</v>
      </c>
      <c r="BK118">
        <f t="shared" si="58"/>
        <v>15.199000000000005</v>
      </c>
      <c r="BL118">
        <f t="shared" si="59"/>
        <v>-21.381999999999998</v>
      </c>
      <c r="BM118">
        <f t="shared" si="60"/>
        <v>9.3915000000000006</v>
      </c>
      <c r="BN118">
        <f t="shared" si="61"/>
        <v>-4.0875000000000004</v>
      </c>
      <c r="BO118">
        <f t="shared" si="62"/>
        <v>-8.1475000000000009</v>
      </c>
    </row>
    <row r="119" spans="1:73" x14ac:dyDescent="0.35">
      <c r="A119" t="s">
        <v>118</v>
      </c>
      <c r="B119" t="s">
        <v>92</v>
      </c>
      <c r="C119">
        <v>190430</v>
      </c>
      <c r="D119" t="s">
        <v>91</v>
      </c>
      <c r="E119" t="s">
        <v>117</v>
      </c>
      <c r="F119" s="1">
        <v>36049</v>
      </c>
      <c r="G119">
        <v>50.232999999999997</v>
      </c>
      <c r="H119">
        <v>22.364000000000001</v>
      </c>
      <c r="I119">
        <v>1998</v>
      </c>
      <c r="J119">
        <v>9</v>
      </c>
      <c r="K119">
        <v>2</v>
      </c>
      <c r="L119" t="s">
        <v>116</v>
      </c>
      <c r="M119" t="s">
        <v>115</v>
      </c>
      <c r="O119" s="1">
        <v>36049</v>
      </c>
      <c r="P119" s="8">
        <v>50.232999999999997</v>
      </c>
      <c r="Q119" s="7">
        <v>20.024000000000001</v>
      </c>
      <c r="R119">
        <v>82.619</v>
      </c>
      <c r="S119">
        <v>12.701000000000001</v>
      </c>
      <c r="T119">
        <v>41.027999999999999</v>
      </c>
      <c r="U119" s="8">
        <v>27.143000000000001</v>
      </c>
      <c r="V119">
        <v>30.303000000000001</v>
      </c>
      <c r="W119" s="7">
        <v>16.933</v>
      </c>
      <c r="X119" s="6">
        <v>105.56699999999999</v>
      </c>
      <c r="Y119" s="6">
        <v>76.757000000000005</v>
      </c>
      <c r="Z119">
        <v>109.74299999999999</v>
      </c>
      <c r="AA119">
        <v>57.784999999999997</v>
      </c>
      <c r="AB119">
        <v>91.180999999999997</v>
      </c>
      <c r="AC119">
        <v>37.673000000000002</v>
      </c>
      <c r="AD119">
        <f t="shared" si="43"/>
        <v>91.162000000000006</v>
      </c>
      <c r="AE119">
        <f t="shared" si="44"/>
        <v>38.688000000000002</v>
      </c>
      <c r="AF119">
        <f t="shared" si="45"/>
        <v>18.4785</v>
      </c>
      <c r="AH119" s="1">
        <v>36049</v>
      </c>
      <c r="AI119">
        <v>22.364000000000001</v>
      </c>
      <c r="AJ119">
        <v>24.206</v>
      </c>
      <c r="AK119">
        <v>53.024000000000001</v>
      </c>
      <c r="AL119">
        <v>20.512</v>
      </c>
      <c r="AM119">
        <v>28.675000000000001</v>
      </c>
      <c r="AN119">
        <v>23.131</v>
      </c>
      <c r="AO119">
        <v>25.69</v>
      </c>
      <c r="AP119">
        <v>21.638000000000002</v>
      </c>
      <c r="AQ119">
        <v>49.246000000000002</v>
      </c>
      <c r="AR119">
        <v>40.287999999999997</v>
      </c>
      <c r="AS119">
        <v>56.045000000000002</v>
      </c>
      <c r="AT119">
        <v>36.966000000000001</v>
      </c>
      <c r="AU119">
        <v>49.436999999999998</v>
      </c>
      <c r="AV119">
        <v>30.068999999999999</v>
      </c>
      <c r="AX119" s="1">
        <v>36049</v>
      </c>
      <c r="AY119">
        <f t="shared" si="46"/>
        <v>27.868999999999996</v>
      </c>
      <c r="AZ119">
        <f t="shared" si="47"/>
        <v>-4.1819999999999986</v>
      </c>
      <c r="BA119">
        <f t="shared" si="48"/>
        <v>29.594999999999999</v>
      </c>
      <c r="BB119">
        <f t="shared" si="49"/>
        <v>-7.8109999999999999</v>
      </c>
      <c r="BC119">
        <f t="shared" si="50"/>
        <v>12.352999999999998</v>
      </c>
      <c r="BD119">
        <f t="shared" si="51"/>
        <v>4.0120000000000005</v>
      </c>
      <c r="BE119">
        <f t="shared" si="52"/>
        <v>4.6129999999999995</v>
      </c>
      <c r="BF119">
        <f t="shared" si="53"/>
        <v>-4.7050000000000018</v>
      </c>
      <c r="BG119">
        <f t="shared" si="54"/>
        <v>56.320999999999991</v>
      </c>
      <c r="BH119">
        <f t="shared" si="55"/>
        <v>36.469000000000008</v>
      </c>
      <c r="BI119">
        <f t="shared" si="56"/>
        <v>53.697999999999993</v>
      </c>
      <c r="BJ119">
        <f t="shared" si="57"/>
        <v>20.818999999999996</v>
      </c>
      <c r="BK119">
        <f t="shared" si="58"/>
        <v>41.744</v>
      </c>
      <c r="BL119">
        <f t="shared" si="59"/>
        <v>7.6040000000000028</v>
      </c>
      <c r="BM119">
        <f t="shared" si="60"/>
        <v>46.394999999999996</v>
      </c>
      <c r="BN119">
        <f t="shared" si="61"/>
        <v>15.940499999999998</v>
      </c>
      <c r="BO119">
        <f t="shared" si="62"/>
        <v>-4.4435000000000002</v>
      </c>
    </row>
    <row r="120" spans="1:73" x14ac:dyDescent="0.35">
      <c r="A120" t="s">
        <v>118</v>
      </c>
      <c r="B120" t="s">
        <v>92</v>
      </c>
      <c r="C120">
        <v>190430</v>
      </c>
      <c r="D120" t="s">
        <v>91</v>
      </c>
      <c r="E120" t="s">
        <v>117</v>
      </c>
      <c r="F120" s="1">
        <v>36059</v>
      </c>
      <c r="G120">
        <v>22.95</v>
      </c>
      <c r="H120">
        <v>36.192</v>
      </c>
      <c r="I120">
        <v>1998</v>
      </c>
      <c r="J120">
        <v>9</v>
      </c>
      <c r="K120">
        <v>3</v>
      </c>
      <c r="L120" t="s">
        <v>116</v>
      </c>
      <c r="M120" t="s">
        <v>115</v>
      </c>
      <c r="O120" s="1">
        <v>36059</v>
      </c>
      <c r="P120" s="8">
        <v>22.95</v>
      </c>
      <c r="Q120" s="7">
        <v>30.213000000000001</v>
      </c>
      <c r="R120">
        <v>70.926000000000002</v>
      </c>
      <c r="S120">
        <v>20.178000000000001</v>
      </c>
      <c r="T120">
        <v>55.3</v>
      </c>
      <c r="U120" s="8">
        <v>31.696000000000002</v>
      </c>
      <c r="V120">
        <v>46.518999999999998</v>
      </c>
      <c r="W120" s="7">
        <v>25.271000000000001</v>
      </c>
      <c r="X120" s="6">
        <v>69.150000000000006</v>
      </c>
      <c r="Y120" s="6">
        <v>59.94</v>
      </c>
      <c r="Z120">
        <v>44</v>
      </c>
      <c r="AA120">
        <v>86.272000000000006</v>
      </c>
      <c r="AB120">
        <v>77.957999999999998</v>
      </c>
      <c r="AC120">
        <v>50.064999999999998</v>
      </c>
      <c r="AD120">
        <f t="shared" si="43"/>
        <v>64.545000000000002</v>
      </c>
      <c r="AE120">
        <f t="shared" si="44"/>
        <v>27.323</v>
      </c>
      <c r="AF120">
        <f t="shared" si="45"/>
        <v>27.742000000000001</v>
      </c>
      <c r="AH120" s="1">
        <v>36059</v>
      </c>
      <c r="AI120">
        <v>36.192</v>
      </c>
      <c r="AJ120">
        <v>35.404000000000003</v>
      </c>
      <c r="AK120">
        <v>44.42</v>
      </c>
      <c r="AL120">
        <v>28.533000000000001</v>
      </c>
      <c r="AM120">
        <v>34.375</v>
      </c>
      <c r="AN120">
        <v>37.073</v>
      </c>
      <c r="AO120">
        <v>34.061</v>
      </c>
      <c r="AP120">
        <v>31.123999999999999</v>
      </c>
      <c r="AQ120">
        <v>43.975000000000001</v>
      </c>
      <c r="AR120">
        <v>40.064999999999998</v>
      </c>
      <c r="AS120">
        <v>47.86</v>
      </c>
      <c r="AT120">
        <v>44.984000000000002</v>
      </c>
      <c r="AU120">
        <v>41.536000000000001</v>
      </c>
      <c r="AV120">
        <v>41.156999999999996</v>
      </c>
      <c r="AX120" s="1">
        <v>36059</v>
      </c>
      <c r="AY120">
        <f t="shared" si="46"/>
        <v>-13.242000000000001</v>
      </c>
      <c r="AZ120">
        <f t="shared" si="47"/>
        <v>-5.1910000000000025</v>
      </c>
      <c r="BA120">
        <f t="shared" si="48"/>
        <v>26.506</v>
      </c>
      <c r="BB120">
        <f t="shared" si="49"/>
        <v>-8.3550000000000004</v>
      </c>
      <c r="BC120">
        <f t="shared" si="50"/>
        <v>20.924999999999997</v>
      </c>
      <c r="BD120">
        <f t="shared" si="51"/>
        <v>-5.3769999999999989</v>
      </c>
      <c r="BE120">
        <f t="shared" si="52"/>
        <v>12.457999999999998</v>
      </c>
      <c r="BF120">
        <f t="shared" si="53"/>
        <v>-5.852999999999998</v>
      </c>
      <c r="BG120">
        <f t="shared" si="54"/>
        <v>25.175000000000004</v>
      </c>
      <c r="BH120">
        <f t="shared" si="55"/>
        <v>19.875</v>
      </c>
      <c r="BI120">
        <f t="shared" si="56"/>
        <v>-3.8599999999999994</v>
      </c>
      <c r="BJ120">
        <f t="shared" si="57"/>
        <v>41.288000000000004</v>
      </c>
      <c r="BK120">
        <f t="shared" si="58"/>
        <v>36.421999999999997</v>
      </c>
      <c r="BL120">
        <f t="shared" si="59"/>
        <v>8.9080000000000013</v>
      </c>
      <c r="BM120">
        <f t="shared" si="60"/>
        <v>22.525000000000002</v>
      </c>
      <c r="BN120">
        <f t="shared" si="61"/>
        <v>-9.3094999999999999</v>
      </c>
      <c r="BO120">
        <f t="shared" si="62"/>
        <v>-5.5220000000000002</v>
      </c>
    </row>
    <row r="121" spans="1:73" x14ac:dyDescent="0.35">
      <c r="A121" t="s">
        <v>118</v>
      </c>
      <c r="B121" t="s">
        <v>92</v>
      </c>
      <c r="C121">
        <v>190430</v>
      </c>
      <c r="D121" t="s">
        <v>91</v>
      </c>
      <c r="E121" t="s">
        <v>117</v>
      </c>
      <c r="F121" s="1">
        <v>36069</v>
      </c>
      <c r="G121">
        <v>32.081000000000003</v>
      </c>
      <c r="H121">
        <v>40.369</v>
      </c>
      <c r="I121">
        <v>1998</v>
      </c>
      <c r="J121">
        <v>10</v>
      </c>
      <c r="K121">
        <v>1</v>
      </c>
      <c r="L121" t="s">
        <v>116</v>
      </c>
      <c r="M121" t="s">
        <v>115</v>
      </c>
      <c r="O121" s="1">
        <v>36069</v>
      </c>
      <c r="P121" s="8">
        <v>32.081000000000003</v>
      </c>
      <c r="Q121" s="7">
        <v>55.677999999999997</v>
      </c>
      <c r="R121">
        <v>34.667000000000002</v>
      </c>
      <c r="S121">
        <v>44.241</v>
      </c>
      <c r="T121">
        <v>43.063000000000002</v>
      </c>
      <c r="U121" s="8">
        <v>40.945</v>
      </c>
      <c r="V121">
        <v>38.973999999999997</v>
      </c>
      <c r="W121" s="7">
        <v>44.264000000000003</v>
      </c>
      <c r="X121" s="6">
        <v>56.822000000000003</v>
      </c>
      <c r="Y121" s="6">
        <v>60.686</v>
      </c>
      <c r="Z121">
        <v>44.966999999999999</v>
      </c>
      <c r="AA121">
        <v>50.073999999999998</v>
      </c>
      <c r="AB121">
        <v>51.268000000000001</v>
      </c>
      <c r="AC121">
        <v>46.281999999999996</v>
      </c>
      <c r="AD121">
        <f t="shared" si="43"/>
        <v>58.754000000000005</v>
      </c>
      <c r="AE121">
        <f t="shared" si="44"/>
        <v>36.513000000000005</v>
      </c>
      <c r="AF121">
        <f t="shared" si="45"/>
        <v>49.971000000000004</v>
      </c>
      <c r="AH121" s="1">
        <v>36069</v>
      </c>
      <c r="AI121">
        <v>40.369</v>
      </c>
      <c r="AJ121">
        <v>44.835000000000001</v>
      </c>
      <c r="AK121">
        <v>41.555999999999997</v>
      </c>
      <c r="AL121">
        <v>29.797999999999998</v>
      </c>
      <c r="AM121">
        <v>39.744</v>
      </c>
      <c r="AN121">
        <v>41.704000000000001</v>
      </c>
      <c r="AO121">
        <v>41.362000000000002</v>
      </c>
      <c r="AP121">
        <v>40.716999999999999</v>
      </c>
      <c r="AQ121">
        <v>48.488</v>
      </c>
      <c r="AR121">
        <v>43.468000000000004</v>
      </c>
      <c r="AS121">
        <v>37.537999999999997</v>
      </c>
      <c r="AT121">
        <v>40.265000000000001</v>
      </c>
      <c r="AU121">
        <v>42.640999999999998</v>
      </c>
      <c r="AV121">
        <v>46.212000000000003</v>
      </c>
      <c r="AX121" s="1">
        <v>36069</v>
      </c>
      <c r="AY121">
        <f t="shared" si="46"/>
        <v>-8.2879999999999967</v>
      </c>
      <c r="AZ121">
        <f t="shared" si="47"/>
        <v>10.842999999999996</v>
      </c>
      <c r="BA121">
        <f t="shared" si="48"/>
        <v>-6.8889999999999958</v>
      </c>
      <c r="BB121">
        <f t="shared" si="49"/>
        <v>14.443000000000001</v>
      </c>
      <c r="BC121">
        <f t="shared" si="50"/>
        <v>3.3190000000000026</v>
      </c>
      <c r="BD121">
        <f t="shared" si="51"/>
        <v>-0.75900000000000034</v>
      </c>
      <c r="BE121">
        <f t="shared" si="52"/>
        <v>-2.3880000000000052</v>
      </c>
      <c r="BF121">
        <f t="shared" si="53"/>
        <v>3.5470000000000041</v>
      </c>
      <c r="BG121">
        <f t="shared" si="54"/>
        <v>8.3340000000000032</v>
      </c>
      <c r="BH121">
        <f t="shared" si="55"/>
        <v>17.217999999999996</v>
      </c>
      <c r="BI121">
        <f t="shared" si="56"/>
        <v>7.429000000000002</v>
      </c>
      <c r="BJ121">
        <f t="shared" si="57"/>
        <v>9.8089999999999975</v>
      </c>
      <c r="BK121">
        <f t="shared" si="58"/>
        <v>8.6270000000000024</v>
      </c>
      <c r="BL121">
        <f t="shared" si="59"/>
        <v>6.9999999999993179E-2</v>
      </c>
      <c r="BM121">
        <f t="shared" si="60"/>
        <v>12.776</v>
      </c>
      <c r="BN121">
        <f t="shared" si="61"/>
        <v>-4.5234999999999985</v>
      </c>
      <c r="BO121">
        <f t="shared" si="62"/>
        <v>7.1950000000000003</v>
      </c>
      <c r="BP121">
        <f>SUM(AD112:AD121)</f>
        <v>529.06200000000001</v>
      </c>
      <c r="BQ121">
        <f t="shared" ref="BQ121" si="83">SUM(AE112:AE121)</f>
        <v>229.14949999999999</v>
      </c>
      <c r="BR121">
        <f t="shared" ref="BR121" si="84">SUM(AF112:AF121)</f>
        <v>175.5975</v>
      </c>
      <c r="BS121">
        <f>SUM(BM112:BM121)</f>
        <v>172.02900000000002</v>
      </c>
      <c r="BT121">
        <f t="shared" ref="BT121" si="85">SUM(BN112:BN121)</f>
        <v>-11.487000000000004</v>
      </c>
      <c r="BU121">
        <f t="shared" ref="BU121" si="86">SUM(BO112:BO121)</f>
        <v>-54.411999999999992</v>
      </c>
    </row>
    <row r="122" spans="1:73" x14ac:dyDescent="0.35">
      <c r="A122" t="s">
        <v>118</v>
      </c>
      <c r="B122" t="s">
        <v>92</v>
      </c>
      <c r="C122">
        <v>190430</v>
      </c>
      <c r="D122" t="s">
        <v>91</v>
      </c>
      <c r="E122" t="s">
        <v>117</v>
      </c>
      <c r="F122" s="1">
        <v>36079</v>
      </c>
      <c r="G122">
        <v>53.673999999999999</v>
      </c>
      <c r="H122">
        <v>42.79</v>
      </c>
      <c r="I122">
        <v>1998</v>
      </c>
      <c r="J122">
        <v>10</v>
      </c>
      <c r="K122">
        <v>2</v>
      </c>
      <c r="L122" t="s">
        <v>116</v>
      </c>
      <c r="M122" t="s">
        <v>115</v>
      </c>
      <c r="O122" s="1">
        <v>36079</v>
      </c>
      <c r="P122" s="8">
        <v>53.673999999999999</v>
      </c>
      <c r="Q122" s="7">
        <v>75.712000000000003</v>
      </c>
      <c r="R122">
        <v>35.189</v>
      </c>
      <c r="S122">
        <v>84.817999999999998</v>
      </c>
      <c r="T122">
        <v>45.17</v>
      </c>
      <c r="U122" s="8">
        <v>53.655999999999999</v>
      </c>
      <c r="V122">
        <v>54.555999999999997</v>
      </c>
      <c r="W122" s="7">
        <v>73.105999999999995</v>
      </c>
      <c r="X122" s="6">
        <v>44.180999999999997</v>
      </c>
      <c r="Y122" s="6">
        <v>37.792999999999999</v>
      </c>
      <c r="Z122">
        <v>43.87</v>
      </c>
      <c r="AA122">
        <v>34.701000000000001</v>
      </c>
      <c r="AB122">
        <v>37.777999999999999</v>
      </c>
      <c r="AC122">
        <v>47.063000000000002</v>
      </c>
      <c r="AD122">
        <f t="shared" si="43"/>
        <v>40.986999999999995</v>
      </c>
      <c r="AE122">
        <f t="shared" si="44"/>
        <v>53.664999999999999</v>
      </c>
      <c r="AF122">
        <f t="shared" si="45"/>
        <v>74.408999999999992</v>
      </c>
      <c r="AH122" s="1">
        <v>36079</v>
      </c>
      <c r="AI122">
        <v>42.79</v>
      </c>
      <c r="AJ122">
        <v>52.396000000000001</v>
      </c>
      <c r="AK122">
        <v>30.739000000000001</v>
      </c>
      <c r="AL122">
        <v>59.725999999999999</v>
      </c>
      <c r="AM122">
        <v>32.057000000000002</v>
      </c>
      <c r="AN122">
        <v>47.472000000000001</v>
      </c>
      <c r="AO122">
        <v>41.798000000000002</v>
      </c>
      <c r="AP122">
        <v>52.433</v>
      </c>
      <c r="AQ122">
        <v>37.805999999999997</v>
      </c>
      <c r="AR122">
        <v>38.951999999999998</v>
      </c>
      <c r="AS122">
        <v>29.701000000000001</v>
      </c>
      <c r="AT122">
        <v>32.033000000000001</v>
      </c>
      <c r="AU122">
        <v>31.097000000000001</v>
      </c>
      <c r="AV122">
        <v>38.445</v>
      </c>
      <c r="AX122" s="1">
        <v>36079</v>
      </c>
      <c r="AY122">
        <f t="shared" si="46"/>
        <v>10.884</v>
      </c>
      <c r="AZ122">
        <f t="shared" si="47"/>
        <v>23.316000000000003</v>
      </c>
      <c r="BA122">
        <f t="shared" si="48"/>
        <v>4.4499999999999993</v>
      </c>
      <c r="BB122">
        <f t="shared" si="49"/>
        <v>25.091999999999999</v>
      </c>
      <c r="BC122">
        <f t="shared" si="50"/>
        <v>13.113</v>
      </c>
      <c r="BD122">
        <f t="shared" si="51"/>
        <v>6.1839999999999975</v>
      </c>
      <c r="BE122">
        <f t="shared" si="52"/>
        <v>12.757999999999996</v>
      </c>
      <c r="BF122">
        <f t="shared" si="53"/>
        <v>20.672999999999995</v>
      </c>
      <c r="BG122">
        <f t="shared" si="54"/>
        <v>6.375</v>
      </c>
      <c r="BH122">
        <f t="shared" si="55"/>
        <v>-1.1589999999999989</v>
      </c>
      <c r="BI122">
        <f t="shared" si="56"/>
        <v>14.168999999999997</v>
      </c>
      <c r="BJ122">
        <f t="shared" si="57"/>
        <v>2.6679999999999993</v>
      </c>
      <c r="BK122">
        <f t="shared" si="58"/>
        <v>6.6809999999999974</v>
      </c>
      <c r="BL122">
        <f t="shared" si="59"/>
        <v>8.6180000000000021</v>
      </c>
      <c r="BM122">
        <f t="shared" si="60"/>
        <v>2.6080000000000005</v>
      </c>
      <c r="BN122">
        <f t="shared" si="61"/>
        <v>8.5339999999999989</v>
      </c>
      <c r="BO122">
        <f t="shared" si="62"/>
        <v>21.994499999999999</v>
      </c>
    </row>
    <row r="123" spans="1:73" x14ac:dyDescent="0.35">
      <c r="A123" t="s">
        <v>118</v>
      </c>
      <c r="B123" t="s">
        <v>92</v>
      </c>
      <c r="C123">
        <v>190430</v>
      </c>
      <c r="D123" t="s">
        <v>91</v>
      </c>
      <c r="E123" t="s">
        <v>117</v>
      </c>
      <c r="F123" s="1">
        <v>36089</v>
      </c>
      <c r="G123">
        <v>45.411999999999999</v>
      </c>
      <c r="H123">
        <v>43.524999999999999</v>
      </c>
      <c r="I123">
        <v>1998</v>
      </c>
      <c r="J123">
        <v>10</v>
      </c>
      <c r="K123">
        <v>3</v>
      </c>
      <c r="L123" t="s">
        <v>116</v>
      </c>
      <c r="M123" t="s">
        <v>115</v>
      </c>
      <c r="O123" s="1">
        <v>36089</v>
      </c>
      <c r="P123" s="8">
        <v>45.411999999999999</v>
      </c>
      <c r="Q123" s="7">
        <v>58.628999999999998</v>
      </c>
      <c r="R123">
        <v>50.545000000000002</v>
      </c>
      <c r="S123">
        <v>81.835999999999999</v>
      </c>
      <c r="T123">
        <v>31.393999999999998</v>
      </c>
      <c r="U123" s="8">
        <v>45.069000000000003</v>
      </c>
      <c r="V123">
        <v>47.832000000000001</v>
      </c>
      <c r="W123" s="7">
        <v>70.468999999999994</v>
      </c>
      <c r="X123" s="6">
        <v>35.506999999999998</v>
      </c>
      <c r="Y123" s="6">
        <v>26.056999999999999</v>
      </c>
      <c r="Z123">
        <v>34.267000000000003</v>
      </c>
      <c r="AA123">
        <v>28.783999999999999</v>
      </c>
      <c r="AB123">
        <v>31.099</v>
      </c>
      <c r="AC123">
        <v>31.521999999999998</v>
      </c>
      <c r="AD123">
        <f t="shared" si="43"/>
        <v>30.781999999999996</v>
      </c>
      <c r="AE123">
        <f t="shared" si="44"/>
        <v>45.240499999999997</v>
      </c>
      <c r="AF123">
        <f t="shared" si="45"/>
        <v>64.548999999999992</v>
      </c>
      <c r="AH123" s="1">
        <v>36089</v>
      </c>
      <c r="AI123">
        <v>43.524999999999999</v>
      </c>
      <c r="AJ123">
        <v>49.139000000000003</v>
      </c>
      <c r="AK123">
        <v>21.277999999999999</v>
      </c>
      <c r="AL123">
        <v>56.484999999999999</v>
      </c>
      <c r="AM123">
        <v>30.323</v>
      </c>
      <c r="AN123">
        <v>42.054000000000002</v>
      </c>
      <c r="AO123">
        <v>37.546999999999997</v>
      </c>
      <c r="AP123">
        <v>52.36</v>
      </c>
      <c r="AQ123">
        <v>27.408999999999999</v>
      </c>
      <c r="AR123">
        <v>29.29</v>
      </c>
      <c r="AS123">
        <v>20.175000000000001</v>
      </c>
      <c r="AT123">
        <v>29.579000000000001</v>
      </c>
      <c r="AU123">
        <v>25.815000000000001</v>
      </c>
      <c r="AV123">
        <v>36.020000000000003</v>
      </c>
      <c r="AX123" s="1">
        <v>36089</v>
      </c>
      <c r="AY123">
        <f t="shared" si="46"/>
        <v>1.8870000000000005</v>
      </c>
      <c r="AZ123">
        <f t="shared" si="47"/>
        <v>9.4899999999999949</v>
      </c>
      <c r="BA123">
        <f t="shared" si="48"/>
        <v>29.267000000000003</v>
      </c>
      <c r="BB123">
        <f t="shared" si="49"/>
        <v>25.350999999999999</v>
      </c>
      <c r="BC123">
        <f t="shared" si="50"/>
        <v>1.070999999999998</v>
      </c>
      <c r="BD123">
        <f t="shared" si="51"/>
        <v>3.0150000000000006</v>
      </c>
      <c r="BE123">
        <f t="shared" si="52"/>
        <v>10.285000000000004</v>
      </c>
      <c r="BF123">
        <f t="shared" si="53"/>
        <v>18.108999999999995</v>
      </c>
      <c r="BG123">
        <f t="shared" si="54"/>
        <v>8.097999999999999</v>
      </c>
      <c r="BH123">
        <f t="shared" si="55"/>
        <v>-3.2330000000000005</v>
      </c>
      <c r="BI123">
        <f t="shared" si="56"/>
        <v>14.092000000000002</v>
      </c>
      <c r="BJ123">
        <f t="shared" si="57"/>
        <v>-0.79500000000000171</v>
      </c>
      <c r="BK123">
        <f t="shared" si="58"/>
        <v>5.2839999999999989</v>
      </c>
      <c r="BL123">
        <f t="shared" si="59"/>
        <v>-4.4980000000000047</v>
      </c>
      <c r="BM123">
        <f t="shared" si="60"/>
        <v>2.4324999999999992</v>
      </c>
      <c r="BN123">
        <f t="shared" si="61"/>
        <v>2.4510000000000005</v>
      </c>
      <c r="BO123">
        <f t="shared" si="62"/>
        <v>13.799499999999995</v>
      </c>
    </row>
    <row r="124" spans="1:73" x14ac:dyDescent="0.35">
      <c r="A124" t="s">
        <v>118</v>
      </c>
      <c r="B124" t="s">
        <v>92</v>
      </c>
      <c r="C124">
        <v>190430</v>
      </c>
      <c r="D124" t="s">
        <v>91</v>
      </c>
      <c r="E124" t="s">
        <v>117</v>
      </c>
      <c r="F124" s="1">
        <v>36100</v>
      </c>
      <c r="G124">
        <v>41.201000000000001</v>
      </c>
      <c r="H124">
        <v>40.090000000000003</v>
      </c>
      <c r="I124">
        <v>1998</v>
      </c>
      <c r="J124">
        <v>11</v>
      </c>
      <c r="K124">
        <v>1</v>
      </c>
      <c r="L124" t="s">
        <v>116</v>
      </c>
      <c r="M124" t="s">
        <v>115</v>
      </c>
      <c r="O124" s="1">
        <v>36100</v>
      </c>
      <c r="P124" s="8">
        <v>41.201000000000001</v>
      </c>
      <c r="Q124" s="7">
        <v>12.265000000000001</v>
      </c>
      <c r="R124">
        <v>2.5350000000000001</v>
      </c>
      <c r="S124">
        <v>31.704999999999998</v>
      </c>
      <c r="T124">
        <v>18.106000000000002</v>
      </c>
      <c r="U124" s="8">
        <v>33.173000000000002</v>
      </c>
      <c r="V124">
        <v>9.6319999999999997</v>
      </c>
      <c r="W124" s="7">
        <v>24.643000000000001</v>
      </c>
      <c r="X124" s="6">
        <v>8.9550000000000001</v>
      </c>
      <c r="Y124" s="6">
        <v>14.239000000000001</v>
      </c>
      <c r="Z124">
        <v>7.33</v>
      </c>
      <c r="AA124">
        <v>13.063000000000001</v>
      </c>
      <c r="AB124">
        <v>7.0350000000000001</v>
      </c>
      <c r="AC124">
        <v>4.3620000000000001</v>
      </c>
      <c r="AD124">
        <f t="shared" si="43"/>
        <v>11.597000000000001</v>
      </c>
      <c r="AE124">
        <f t="shared" si="44"/>
        <v>37.186999999999998</v>
      </c>
      <c r="AF124">
        <f t="shared" si="45"/>
        <v>18.454000000000001</v>
      </c>
      <c r="AH124" s="1">
        <v>36100</v>
      </c>
      <c r="AI124">
        <v>40.090000000000003</v>
      </c>
      <c r="AJ124">
        <v>36.942</v>
      </c>
      <c r="AK124">
        <v>7.8550000000000004</v>
      </c>
      <c r="AL124">
        <v>49.067</v>
      </c>
      <c r="AM124">
        <v>20.902000000000001</v>
      </c>
      <c r="AN124">
        <v>34.107999999999997</v>
      </c>
      <c r="AO124">
        <v>21.064</v>
      </c>
      <c r="AP124">
        <v>42.83</v>
      </c>
      <c r="AQ124">
        <v>22.079000000000001</v>
      </c>
      <c r="AR124">
        <v>20.789000000000001</v>
      </c>
      <c r="AS124">
        <v>5.5709999999999997</v>
      </c>
      <c r="AT124">
        <v>17.574999999999999</v>
      </c>
      <c r="AU124">
        <v>17.713000000000001</v>
      </c>
      <c r="AV124">
        <v>19.779</v>
      </c>
      <c r="AX124" s="1">
        <v>36100</v>
      </c>
      <c r="AY124">
        <f t="shared" si="46"/>
        <v>1.1109999999999971</v>
      </c>
      <c r="AZ124">
        <f t="shared" si="47"/>
        <v>-24.677</v>
      </c>
      <c r="BA124">
        <f t="shared" si="48"/>
        <v>-5.32</v>
      </c>
      <c r="BB124">
        <f t="shared" si="49"/>
        <v>-17.362000000000002</v>
      </c>
      <c r="BC124">
        <f t="shared" si="50"/>
        <v>-2.7959999999999994</v>
      </c>
      <c r="BD124">
        <f t="shared" si="51"/>
        <v>-0.93499999999999517</v>
      </c>
      <c r="BE124">
        <f t="shared" si="52"/>
        <v>-11.432</v>
      </c>
      <c r="BF124">
        <f t="shared" si="53"/>
        <v>-18.186999999999998</v>
      </c>
      <c r="BG124">
        <f t="shared" si="54"/>
        <v>-13.124000000000001</v>
      </c>
      <c r="BH124">
        <f t="shared" si="55"/>
        <v>-6.5500000000000007</v>
      </c>
      <c r="BI124">
        <f t="shared" si="56"/>
        <v>1.7590000000000003</v>
      </c>
      <c r="BJ124">
        <f t="shared" si="57"/>
        <v>-4.5119999999999987</v>
      </c>
      <c r="BK124">
        <f t="shared" si="58"/>
        <v>-10.678000000000001</v>
      </c>
      <c r="BL124">
        <f t="shared" si="59"/>
        <v>-15.417</v>
      </c>
      <c r="BM124">
        <f t="shared" si="60"/>
        <v>-9.8369999999999997</v>
      </c>
      <c r="BN124">
        <f t="shared" si="61"/>
        <v>8.8000000000000966E-2</v>
      </c>
      <c r="BO124">
        <f t="shared" si="62"/>
        <v>-21.431999999999999</v>
      </c>
    </row>
    <row r="125" spans="1:73" x14ac:dyDescent="0.35">
      <c r="A125" t="s">
        <v>118</v>
      </c>
      <c r="B125" t="s">
        <v>92</v>
      </c>
      <c r="C125">
        <v>190430</v>
      </c>
      <c r="D125" t="s">
        <v>91</v>
      </c>
      <c r="E125" t="s">
        <v>117</v>
      </c>
      <c r="F125" s="1">
        <v>36110</v>
      </c>
      <c r="G125">
        <v>76.355000000000004</v>
      </c>
      <c r="H125">
        <v>41.093000000000004</v>
      </c>
      <c r="I125">
        <v>1998</v>
      </c>
      <c r="J125">
        <v>11</v>
      </c>
      <c r="K125">
        <v>2</v>
      </c>
      <c r="L125" t="s">
        <v>116</v>
      </c>
      <c r="M125" t="s">
        <v>115</v>
      </c>
      <c r="O125" s="1">
        <v>36110</v>
      </c>
      <c r="P125" s="8">
        <v>76.355000000000004</v>
      </c>
      <c r="Q125" s="7">
        <v>54.584000000000003</v>
      </c>
      <c r="R125">
        <v>3.5619999999999998</v>
      </c>
      <c r="S125">
        <v>102.66800000000001</v>
      </c>
      <c r="T125">
        <v>55.024000000000001</v>
      </c>
      <c r="U125" s="8">
        <v>102.00700000000001</v>
      </c>
      <c r="V125">
        <v>38.201999999999998</v>
      </c>
      <c r="W125" s="7">
        <v>86.691999999999993</v>
      </c>
      <c r="X125" s="6">
        <v>33.932000000000002</v>
      </c>
      <c r="Y125" s="6">
        <v>44.054000000000002</v>
      </c>
      <c r="Z125">
        <v>0.38300000000000001</v>
      </c>
      <c r="AA125">
        <v>19.341000000000001</v>
      </c>
      <c r="AB125">
        <v>13.718999999999999</v>
      </c>
      <c r="AC125">
        <v>6.1029999999999998</v>
      </c>
      <c r="AD125">
        <f t="shared" si="43"/>
        <v>38.993000000000002</v>
      </c>
      <c r="AE125">
        <f t="shared" si="44"/>
        <v>89.181000000000012</v>
      </c>
      <c r="AF125">
        <f t="shared" si="45"/>
        <v>70.638000000000005</v>
      </c>
      <c r="AH125" s="1">
        <v>36110</v>
      </c>
      <c r="AI125">
        <v>41.093000000000004</v>
      </c>
      <c r="AJ125">
        <v>33.328000000000003</v>
      </c>
      <c r="AK125">
        <v>5.1180000000000003</v>
      </c>
      <c r="AL125">
        <v>52.883000000000003</v>
      </c>
      <c r="AM125">
        <v>21.120999999999999</v>
      </c>
      <c r="AN125">
        <v>39.042999999999999</v>
      </c>
      <c r="AO125">
        <v>20.459</v>
      </c>
      <c r="AP125">
        <v>41.024999999999999</v>
      </c>
      <c r="AQ125">
        <v>22.021999999999998</v>
      </c>
      <c r="AR125">
        <v>19.943999999999999</v>
      </c>
      <c r="AS125">
        <v>5.625</v>
      </c>
      <c r="AT125">
        <v>13.022</v>
      </c>
      <c r="AU125">
        <v>11.798999999999999</v>
      </c>
      <c r="AV125">
        <v>12.94</v>
      </c>
      <c r="AX125" s="1">
        <v>36110</v>
      </c>
      <c r="AY125">
        <f t="shared" si="46"/>
        <v>35.262</v>
      </c>
      <c r="AZ125">
        <f t="shared" si="47"/>
        <v>21.256</v>
      </c>
      <c r="BA125">
        <f t="shared" si="48"/>
        <v>-1.5560000000000005</v>
      </c>
      <c r="BB125">
        <f t="shared" si="49"/>
        <v>49.785000000000004</v>
      </c>
      <c r="BC125">
        <f t="shared" si="50"/>
        <v>33.903000000000006</v>
      </c>
      <c r="BD125">
        <f t="shared" si="51"/>
        <v>62.964000000000006</v>
      </c>
      <c r="BE125">
        <f t="shared" si="52"/>
        <v>17.742999999999999</v>
      </c>
      <c r="BF125">
        <f t="shared" si="53"/>
        <v>45.666999999999994</v>
      </c>
      <c r="BG125">
        <f t="shared" si="54"/>
        <v>11.910000000000004</v>
      </c>
      <c r="BH125">
        <f t="shared" si="55"/>
        <v>24.110000000000003</v>
      </c>
      <c r="BI125">
        <f t="shared" si="56"/>
        <v>-5.242</v>
      </c>
      <c r="BJ125">
        <f t="shared" si="57"/>
        <v>6.3190000000000008</v>
      </c>
      <c r="BK125">
        <f t="shared" si="58"/>
        <v>1.92</v>
      </c>
      <c r="BL125">
        <f t="shared" si="59"/>
        <v>-6.8369999999999997</v>
      </c>
      <c r="BM125">
        <f t="shared" si="60"/>
        <v>18.010000000000005</v>
      </c>
      <c r="BN125">
        <f t="shared" si="61"/>
        <v>49.113</v>
      </c>
      <c r="BO125">
        <f t="shared" si="62"/>
        <v>33.461500000000001</v>
      </c>
    </row>
    <row r="126" spans="1:73" x14ac:dyDescent="0.35">
      <c r="A126" t="s">
        <v>118</v>
      </c>
      <c r="B126" t="s">
        <v>92</v>
      </c>
      <c r="C126">
        <v>190430</v>
      </c>
      <c r="D126" t="s">
        <v>91</v>
      </c>
      <c r="E126" t="s">
        <v>117</v>
      </c>
      <c r="F126" s="1">
        <v>36120</v>
      </c>
      <c r="G126">
        <v>56.411000000000001</v>
      </c>
      <c r="H126">
        <v>37.481999999999999</v>
      </c>
      <c r="I126">
        <v>1998</v>
      </c>
      <c r="J126">
        <v>11</v>
      </c>
      <c r="K126">
        <v>3</v>
      </c>
      <c r="L126" t="s">
        <v>116</v>
      </c>
      <c r="M126" t="s">
        <v>115</v>
      </c>
      <c r="O126" s="1">
        <v>36120</v>
      </c>
      <c r="P126" s="8">
        <v>56.411000000000001</v>
      </c>
      <c r="Q126" s="7">
        <v>46.744999999999997</v>
      </c>
      <c r="R126">
        <v>2.1999999999999999E-2</v>
      </c>
      <c r="S126">
        <v>47.21</v>
      </c>
      <c r="T126">
        <v>15.481999999999999</v>
      </c>
      <c r="U126" s="8">
        <v>39.073999999999998</v>
      </c>
      <c r="V126">
        <v>23.925999999999998</v>
      </c>
      <c r="W126" s="7">
        <v>37.89</v>
      </c>
      <c r="X126" s="6">
        <v>16.859000000000002</v>
      </c>
      <c r="Y126" s="6">
        <v>16.655000000000001</v>
      </c>
      <c r="Z126">
        <v>0.82899999999999996</v>
      </c>
      <c r="AA126">
        <v>2.032</v>
      </c>
      <c r="AB126">
        <v>13.208</v>
      </c>
      <c r="AC126">
        <v>14.959</v>
      </c>
      <c r="AD126">
        <f t="shared" si="43"/>
        <v>16.757000000000001</v>
      </c>
      <c r="AE126">
        <f t="shared" si="44"/>
        <v>47.7425</v>
      </c>
      <c r="AF126">
        <f t="shared" si="45"/>
        <v>42.317499999999995</v>
      </c>
      <c r="AH126" s="1">
        <v>36120</v>
      </c>
      <c r="AI126">
        <v>37.481999999999999</v>
      </c>
      <c r="AJ126">
        <v>32.994999999999997</v>
      </c>
      <c r="AK126">
        <v>1.365</v>
      </c>
      <c r="AL126">
        <v>41.008000000000003</v>
      </c>
      <c r="AM126">
        <v>16.151</v>
      </c>
      <c r="AN126">
        <v>31.988</v>
      </c>
      <c r="AO126">
        <v>16.978999999999999</v>
      </c>
      <c r="AP126">
        <v>37.448999999999998</v>
      </c>
      <c r="AQ126">
        <v>16.991</v>
      </c>
      <c r="AR126">
        <v>13.638999999999999</v>
      </c>
      <c r="AS126">
        <v>1.2430000000000001</v>
      </c>
      <c r="AT126">
        <v>9.1519999999999992</v>
      </c>
      <c r="AU126">
        <v>8.8870000000000005</v>
      </c>
      <c r="AV126">
        <v>10.536</v>
      </c>
      <c r="AX126" s="1">
        <v>36120</v>
      </c>
      <c r="AY126">
        <f t="shared" si="46"/>
        <v>18.929000000000002</v>
      </c>
      <c r="AZ126">
        <f t="shared" si="47"/>
        <v>13.75</v>
      </c>
      <c r="BA126">
        <f t="shared" si="48"/>
        <v>-1.343</v>
      </c>
      <c r="BB126">
        <f t="shared" si="49"/>
        <v>6.2019999999999982</v>
      </c>
      <c r="BC126">
        <f t="shared" si="50"/>
        <v>-0.66900000000000048</v>
      </c>
      <c r="BD126">
        <f t="shared" si="51"/>
        <v>7.0859999999999985</v>
      </c>
      <c r="BE126">
        <f t="shared" si="52"/>
        <v>6.9469999999999992</v>
      </c>
      <c r="BF126">
        <f t="shared" si="53"/>
        <v>0.4410000000000025</v>
      </c>
      <c r="BG126">
        <f t="shared" si="54"/>
        <v>-0.1319999999999979</v>
      </c>
      <c r="BH126">
        <f t="shared" si="55"/>
        <v>3.0160000000000018</v>
      </c>
      <c r="BI126">
        <f t="shared" si="56"/>
        <v>-0.41400000000000015</v>
      </c>
      <c r="BJ126">
        <f t="shared" si="57"/>
        <v>-7.1199999999999992</v>
      </c>
      <c r="BK126">
        <f t="shared" si="58"/>
        <v>4.3209999999999997</v>
      </c>
      <c r="BL126">
        <f t="shared" si="59"/>
        <v>4.423</v>
      </c>
      <c r="BM126">
        <f t="shared" si="60"/>
        <v>1.4420000000000019</v>
      </c>
      <c r="BN126">
        <f t="shared" si="61"/>
        <v>13.0075</v>
      </c>
      <c r="BO126">
        <f t="shared" si="62"/>
        <v>7.0955000000000013</v>
      </c>
    </row>
    <row r="127" spans="1:73" x14ac:dyDescent="0.35">
      <c r="A127" t="s">
        <v>118</v>
      </c>
      <c r="B127" t="s">
        <v>92</v>
      </c>
      <c r="C127">
        <v>190430</v>
      </c>
      <c r="D127" t="s">
        <v>91</v>
      </c>
      <c r="E127" t="s">
        <v>117</v>
      </c>
      <c r="F127" s="1">
        <v>36130</v>
      </c>
      <c r="G127">
        <v>14.266</v>
      </c>
      <c r="H127">
        <v>28.712</v>
      </c>
      <c r="I127">
        <v>1998</v>
      </c>
      <c r="J127">
        <v>12</v>
      </c>
      <c r="K127">
        <v>1</v>
      </c>
      <c r="L127" t="s">
        <v>116</v>
      </c>
      <c r="M127" t="s">
        <v>115</v>
      </c>
      <c r="O127" s="1">
        <v>36130</v>
      </c>
      <c r="P127" s="8">
        <v>14.266</v>
      </c>
      <c r="Q127" s="7">
        <v>13.58</v>
      </c>
      <c r="R127">
        <v>0.57199999999999995</v>
      </c>
      <c r="S127">
        <v>8.2629999999999999</v>
      </c>
      <c r="T127">
        <v>28.931000000000001</v>
      </c>
      <c r="U127" s="8">
        <v>22.405999999999999</v>
      </c>
      <c r="V127">
        <v>27.006</v>
      </c>
      <c r="W127" s="7">
        <v>14.076000000000001</v>
      </c>
      <c r="X127" s="6">
        <v>35.747</v>
      </c>
      <c r="Y127" s="6">
        <v>39.856000000000002</v>
      </c>
      <c r="Z127">
        <v>0.69</v>
      </c>
      <c r="AA127">
        <v>34.749000000000002</v>
      </c>
      <c r="AB127">
        <v>28.08</v>
      </c>
      <c r="AC127">
        <v>15.84</v>
      </c>
      <c r="AD127">
        <f t="shared" si="43"/>
        <v>37.801500000000004</v>
      </c>
      <c r="AE127">
        <f t="shared" si="44"/>
        <v>18.335999999999999</v>
      </c>
      <c r="AF127">
        <f t="shared" si="45"/>
        <v>13.827999999999999</v>
      </c>
      <c r="AH127" s="1">
        <v>36130</v>
      </c>
      <c r="AI127">
        <v>28.712</v>
      </c>
      <c r="AJ127">
        <v>18.46</v>
      </c>
      <c r="AK127">
        <v>1.288</v>
      </c>
      <c r="AL127">
        <v>31.683</v>
      </c>
      <c r="AM127">
        <v>9.641</v>
      </c>
      <c r="AN127">
        <v>21.817</v>
      </c>
      <c r="AO127">
        <v>9.8309999999999995</v>
      </c>
      <c r="AP127">
        <v>25.131</v>
      </c>
      <c r="AQ127">
        <v>11.016999999999999</v>
      </c>
      <c r="AR127">
        <v>9.6579999999999995</v>
      </c>
      <c r="AS127">
        <v>1.5409999999999999</v>
      </c>
      <c r="AT127">
        <v>6.4420000000000002</v>
      </c>
      <c r="AU127">
        <v>6.7350000000000003</v>
      </c>
      <c r="AV127">
        <v>5.343</v>
      </c>
      <c r="AX127" s="1">
        <v>36130</v>
      </c>
      <c r="AY127">
        <f t="shared" si="46"/>
        <v>-14.446</v>
      </c>
      <c r="AZ127">
        <f t="shared" si="47"/>
        <v>-4.8800000000000008</v>
      </c>
      <c r="BA127">
        <f t="shared" si="48"/>
        <v>-0.71600000000000008</v>
      </c>
      <c r="BB127">
        <f t="shared" si="49"/>
        <v>-23.42</v>
      </c>
      <c r="BC127">
        <f t="shared" si="50"/>
        <v>19.29</v>
      </c>
      <c r="BD127">
        <f t="shared" si="51"/>
        <v>0.58899999999999864</v>
      </c>
      <c r="BE127">
        <f t="shared" si="52"/>
        <v>17.175000000000001</v>
      </c>
      <c r="BF127">
        <f t="shared" si="53"/>
        <v>-11.055</v>
      </c>
      <c r="BG127">
        <f t="shared" si="54"/>
        <v>24.73</v>
      </c>
      <c r="BH127">
        <f t="shared" si="55"/>
        <v>30.198</v>
      </c>
      <c r="BI127">
        <f t="shared" si="56"/>
        <v>-0.85099999999999998</v>
      </c>
      <c r="BJ127">
        <f t="shared" si="57"/>
        <v>28.307000000000002</v>
      </c>
      <c r="BK127">
        <f t="shared" si="58"/>
        <v>21.344999999999999</v>
      </c>
      <c r="BL127">
        <f t="shared" si="59"/>
        <v>10.497</v>
      </c>
      <c r="BM127">
        <f t="shared" si="60"/>
        <v>27.463999999999999</v>
      </c>
      <c r="BN127">
        <f t="shared" si="61"/>
        <v>-6.9285000000000005</v>
      </c>
      <c r="BO127">
        <f t="shared" si="62"/>
        <v>-7.9675000000000002</v>
      </c>
    </row>
    <row r="128" spans="1:73" x14ac:dyDescent="0.35">
      <c r="A128" t="s">
        <v>118</v>
      </c>
      <c r="B128" t="s">
        <v>92</v>
      </c>
      <c r="C128">
        <v>190430</v>
      </c>
      <c r="D128" t="s">
        <v>91</v>
      </c>
      <c r="E128" t="s">
        <v>117</v>
      </c>
      <c r="F128" s="1">
        <v>36140</v>
      </c>
      <c r="G128">
        <v>1.9450000000000001</v>
      </c>
      <c r="H128">
        <v>13.929</v>
      </c>
      <c r="I128">
        <v>1998</v>
      </c>
      <c r="J128">
        <v>12</v>
      </c>
      <c r="K128">
        <v>2</v>
      </c>
      <c r="L128" t="s">
        <v>116</v>
      </c>
      <c r="M128" t="s">
        <v>115</v>
      </c>
      <c r="O128" s="1">
        <v>36140</v>
      </c>
      <c r="P128" s="8">
        <v>1.9450000000000001</v>
      </c>
      <c r="Q128" s="7">
        <v>15.478999999999999</v>
      </c>
      <c r="R128">
        <v>0.35799999999999998</v>
      </c>
      <c r="S128">
        <v>18.783000000000001</v>
      </c>
      <c r="T128">
        <v>0</v>
      </c>
      <c r="U128" s="8">
        <v>1.2270000000000001</v>
      </c>
      <c r="V128">
        <v>3.734</v>
      </c>
      <c r="W128" s="7">
        <v>9.8239999999999998</v>
      </c>
      <c r="X128" s="6">
        <v>1.7529999999999999</v>
      </c>
      <c r="Y128" s="6">
        <v>0</v>
      </c>
      <c r="Z128">
        <v>0</v>
      </c>
      <c r="AA128">
        <v>0</v>
      </c>
      <c r="AB128">
        <v>0.28999999999999998</v>
      </c>
      <c r="AC128">
        <v>1.07</v>
      </c>
      <c r="AD128">
        <f t="shared" si="43"/>
        <v>0.87649999999999995</v>
      </c>
      <c r="AE128">
        <f t="shared" si="44"/>
        <v>1.5860000000000001</v>
      </c>
      <c r="AF128">
        <f t="shared" si="45"/>
        <v>12.651499999999999</v>
      </c>
      <c r="AH128" s="1">
        <v>36140</v>
      </c>
      <c r="AI128">
        <v>13.929</v>
      </c>
      <c r="AJ128">
        <v>10.022</v>
      </c>
      <c r="AK128">
        <v>0.96399999999999997</v>
      </c>
      <c r="AL128">
        <v>17.407</v>
      </c>
      <c r="AM128">
        <v>4.7069999999999999</v>
      </c>
      <c r="AN128">
        <v>11.914999999999999</v>
      </c>
      <c r="AO128">
        <v>5.2190000000000003</v>
      </c>
      <c r="AP128">
        <v>11.75</v>
      </c>
      <c r="AQ128">
        <v>3.6429999999999998</v>
      </c>
      <c r="AR128">
        <v>4.242</v>
      </c>
      <c r="AS128">
        <v>0.93300000000000005</v>
      </c>
      <c r="AT128">
        <v>3.508</v>
      </c>
      <c r="AU128">
        <v>2.1059999999999999</v>
      </c>
      <c r="AV128">
        <v>3.2850000000000001</v>
      </c>
      <c r="AX128" s="1">
        <v>36140</v>
      </c>
      <c r="AY128">
        <f t="shared" si="46"/>
        <v>-11.984</v>
      </c>
      <c r="AZ128">
        <f t="shared" si="47"/>
        <v>5.456999999999999</v>
      </c>
      <c r="BA128">
        <f t="shared" si="48"/>
        <v>-0.60599999999999998</v>
      </c>
      <c r="BB128">
        <f t="shared" si="49"/>
        <v>1.3760000000000012</v>
      </c>
      <c r="BC128">
        <f t="shared" si="50"/>
        <v>-4.7069999999999999</v>
      </c>
      <c r="BD128">
        <f t="shared" si="51"/>
        <v>-10.687999999999999</v>
      </c>
      <c r="BE128">
        <f t="shared" si="52"/>
        <v>-1.4850000000000003</v>
      </c>
      <c r="BF128">
        <f t="shared" si="53"/>
        <v>-1.9260000000000002</v>
      </c>
      <c r="BG128">
        <f t="shared" si="54"/>
        <v>-1.89</v>
      </c>
      <c r="BH128">
        <f t="shared" si="55"/>
        <v>-4.242</v>
      </c>
      <c r="BI128">
        <f t="shared" si="56"/>
        <v>-0.93300000000000005</v>
      </c>
      <c r="BJ128">
        <f t="shared" si="57"/>
        <v>-3.508</v>
      </c>
      <c r="BK128">
        <f t="shared" si="58"/>
        <v>-1.8159999999999998</v>
      </c>
      <c r="BL128">
        <f t="shared" si="59"/>
        <v>-2.2149999999999999</v>
      </c>
      <c r="BM128">
        <f t="shared" si="60"/>
        <v>-3.0659999999999998</v>
      </c>
      <c r="BN128">
        <f t="shared" si="61"/>
        <v>-11.335999999999999</v>
      </c>
      <c r="BO128">
        <f t="shared" si="62"/>
        <v>1.7654999999999994</v>
      </c>
    </row>
    <row r="129" spans="1:73" x14ac:dyDescent="0.35">
      <c r="A129" t="s">
        <v>118</v>
      </c>
      <c r="B129" t="s">
        <v>92</v>
      </c>
      <c r="C129">
        <v>190430</v>
      </c>
      <c r="D129" t="s">
        <v>91</v>
      </c>
      <c r="E129" t="s">
        <v>117</v>
      </c>
      <c r="F129" s="1">
        <v>36150</v>
      </c>
      <c r="G129">
        <v>18.693000000000001</v>
      </c>
      <c r="H129">
        <v>12.345000000000001</v>
      </c>
      <c r="I129">
        <v>1998</v>
      </c>
      <c r="J129">
        <v>12</v>
      </c>
      <c r="K129">
        <v>3</v>
      </c>
      <c r="L129" t="s">
        <v>116</v>
      </c>
      <c r="M129" t="s">
        <v>115</v>
      </c>
      <c r="O129" s="1">
        <v>36150</v>
      </c>
      <c r="P129" s="8">
        <v>18.693000000000001</v>
      </c>
      <c r="Q129" s="7">
        <v>28.125</v>
      </c>
      <c r="R129">
        <v>6.2E-2</v>
      </c>
      <c r="S129">
        <v>34.261000000000003</v>
      </c>
      <c r="T129">
        <v>9.5489999999999995</v>
      </c>
      <c r="U129" s="8">
        <v>15.441000000000001</v>
      </c>
      <c r="V129">
        <v>11.047000000000001</v>
      </c>
      <c r="W129" s="7">
        <v>21.353000000000002</v>
      </c>
      <c r="X129" s="6">
        <v>3.5680000000000001</v>
      </c>
      <c r="Y129" s="6">
        <v>4.0419999999999998</v>
      </c>
      <c r="Z129">
        <v>3.9E-2</v>
      </c>
      <c r="AA129">
        <v>8.9999999999999993E-3</v>
      </c>
      <c r="AB129">
        <v>1.722</v>
      </c>
      <c r="AC129">
        <v>2.3069999999999999</v>
      </c>
      <c r="AD129">
        <f t="shared" si="43"/>
        <v>3.8049999999999997</v>
      </c>
      <c r="AE129">
        <f t="shared" si="44"/>
        <v>17.067</v>
      </c>
      <c r="AF129">
        <f t="shared" si="45"/>
        <v>24.739000000000001</v>
      </c>
      <c r="AH129" s="1">
        <v>36150</v>
      </c>
      <c r="AI129">
        <v>12.345000000000001</v>
      </c>
      <c r="AJ129">
        <v>7.4749999999999996</v>
      </c>
      <c r="AK129">
        <v>0.39900000000000002</v>
      </c>
      <c r="AL129">
        <v>13.632999999999999</v>
      </c>
      <c r="AM129">
        <v>3.7370000000000001</v>
      </c>
      <c r="AN129">
        <v>9.1750000000000007</v>
      </c>
      <c r="AO129">
        <v>2.6960000000000002</v>
      </c>
      <c r="AP129">
        <v>8.2539999999999996</v>
      </c>
      <c r="AQ129">
        <v>5.42</v>
      </c>
      <c r="AR129">
        <v>4.2530000000000001</v>
      </c>
      <c r="AS129">
        <v>0.111</v>
      </c>
      <c r="AT129">
        <v>1.855</v>
      </c>
      <c r="AU129">
        <v>2.3740000000000001</v>
      </c>
      <c r="AV129">
        <v>0.93300000000000005</v>
      </c>
      <c r="AX129" s="1">
        <v>36150</v>
      </c>
      <c r="AY129">
        <f t="shared" si="46"/>
        <v>6.3480000000000008</v>
      </c>
      <c r="AZ129">
        <f t="shared" si="47"/>
        <v>20.65</v>
      </c>
      <c r="BA129">
        <f t="shared" si="48"/>
        <v>-0.33700000000000002</v>
      </c>
      <c r="BB129">
        <f t="shared" si="49"/>
        <v>20.628000000000004</v>
      </c>
      <c r="BC129">
        <f t="shared" si="50"/>
        <v>5.8119999999999994</v>
      </c>
      <c r="BD129">
        <f t="shared" si="51"/>
        <v>6.266</v>
      </c>
      <c r="BE129">
        <f t="shared" si="52"/>
        <v>8.3510000000000009</v>
      </c>
      <c r="BF129">
        <f t="shared" si="53"/>
        <v>13.099000000000002</v>
      </c>
      <c r="BG129">
        <f t="shared" si="54"/>
        <v>-1.8519999999999999</v>
      </c>
      <c r="BH129">
        <f t="shared" si="55"/>
        <v>-0.2110000000000003</v>
      </c>
      <c r="BI129">
        <f t="shared" si="56"/>
        <v>-7.2000000000000008E-2</v>
      </c>
      <c r="BJ129">
        <f t="shared" si="57"/>
        <v>-1.8460000000000001</v>
      </c>
      <c r="BK129">
        <f t="shared" si="58"/>
        <v>-0.65200000000000014</v>
      </c>
      <c r="BL129">
        <f t="shared" si="59"/>
        <v>1.3739999999999999</v>
      </c>
      <c r="BM129">
        <f t="shared" si="60"/>
        <v>-1.0315000000000001</v>
      </c>
      <c r="BN129">
        <f t="shared" si="61"/>
        <v>6.3070000000000004</v>
      </c>
      <c r="BO129">
        <f t="shared" si="62"/>
        <v>16.874500000000001</v>
      </c>
    </row>
    <row r="130" spans="1:73" x14ac:dyDescent="0.35">
      <c r="A130" t="s">
        <v>118</v>
      </c>
      <c r="B130" t="s">
        <v>92</v>
      </c>
      <c r="C130">
        <v>190430</v>
      </c>
      <c r="D130" t="s">
        <v>91</v>
      </c>
      <c r="E130" t="s">
        <v>117</v>
      </c>
      <c r="F130" s="1">
        <v>36161</v>
      </c>
      <c r="G130">
        <v>11.645</v>
      </c>
      <c r="H130">
        <v>13.321</v>
      </c>
      <c r="I130">
        <v>1999</v>
      </c>
      <c r="J130">
        <v>1</v>
      </c>
      <c r="K130">
        <v>1</v>
      </c>
      <c r="L130" t="s">
        <v>116</v>
      </c>
      <c r="M130" t="s">
        <v>115</v>
      </c>
      <c r="O130" s="1">
        <v>36161</v>
      </c>
      <c r="P130" s="8">
        <v>11.645</v>
      </c>
      <c r="Q130" s="7">
        <v>5.4189999999999996</v>
      </c>
      <c r="R130">
        <v>5.9580000000000002</v>
      </c>
      <c r="S130">
        <v>9.3859999999999992</v>
      </c>
      <c r="T130">
        <v>6.016</v>
      </c>
      <c r="U130" s="8">
        <v>5.8719999999999999</v>
      </c>
      <c r="V130">
        <v>3.024</v>
      </c>
      <c r="W130" s="7">
        <v>4.5069999999999997</v>
      </c>
      <c r="X130" s="6">
        <v>22.117999999999999</v>
      </c>
      <c r="Y130" s="6">
        <v>23.21</v>
      </c>
      <c r="Z130">
        <v>0.44600000000000001</v>
      </c>
      <c r="AA130">
        <v>7.7240000000000002</v>
      </c>
      <c r="AB130">
        <v>22.137</v>
      </c>
      <c r="AC130">
        <v>9.5869999999999997</v>
      </c>
      <c r="AD130">
        <f t="shared" si="43"/>
        <v>22.664000000000001</v>
      </c>
      <c r="AE130">
        <f t="shared" si="44"/>
        <v>8.7584999999999997</v>
      </c>
      <c r="AF130">
        <f t="shared" si="45"/>
        <v>4.9629999999999992</v>
      </c>
      <c r="AH130" s="1">
        <v>36161</v>
      </c>
      <c r="AI130">
        <v>13.321</v>
      </c>
      <c r="AJ130">
        <v>6.93</v>
      </c>
      <c r="AK130">
        <v>2.839</v>
      </c>
      <c r="AL130">
        <v>7.2249999999999996</v>
      </c>
      <c r="AM130">
        <v>3.952</v>
      </c>
      <c r="AN130">
        <v>8.6649999999999991</v>
      </c>
      <c r="AO130">
        <v>5.4790000000000001</v>
      </c>
      <c r="AP130">
        <v>6.0529999999999999</v>
      </c>
      <c r="AQ130">
        <v>5.6559999999999997</v>
      </c>
      <c r="AR130">
        <v>4.54</v>
      </c>
      <c r="AS130">
        <v>2.0179999999999998</v>
      </c>
      <c r="AT130">
        <v>2.8220000000000001</v>
      </c>
      <c r="AU130">
        <v>4.57</v>
      </c>
      <c r="AV130">
        <v>4.3630000000000004</v>
      </c>
      <c r="AX130" s="1">
        <v>36161</v>
      </c>
      <c r="AY130">
        <f t="shared" si="46"/>
        <v>-1.6760000000000002</v>
      </c>
      <c r="AZ130">
        <f t="shared" si="47"/>
        <v>-1.5110000000000001</v>
      </c>
      <c r="BA130">
        <f t="shared" si="48"/>
        <v>3.1190000000000002</v>
      </c>
      <c r="BB130">
        <f t="shared" si="49"/>
        <v>2.1609999999999996</v>
      </c>
      <c r="BC130">
        <f t="shared" si="50"/>
        <v>2.0640000000000001</v>
      </c>
      <c r="BD130">
        <f t="shared" si="51"/>
        <v>-2.7929999999999993</v>
      </c>
      <c r="BE130">
        <f t="shared" si="52"/>
        <v>-2.4550000000000001</v>
      </c>
      <c r="BF130">
        <f t="shared" si="53"/>
        <v>-1.5460000000000003</v>
      </c>
      <c r="BG130">
        <f t="shared" si="54"/>
        <v>16.462</v>
      </c>
      <c r="BH130">
        <f t="shared" si="55"/>
        <v>18.670000000000002</v>
      </c>
      <c r="BI130">
        <f t="shared" si="56"/>
        <v>-1.5719999999999998</v>
      </c>
      <c r="BJ130">
        <f t="shared" si="57"/>
        <v>4.9020000000000001</v>
      </c>
      <c r="BK130">
        <f t="shared" si="58"/>
        <v>17.567</v>
      </c>
      <c r="BL130">
        <f t="shared" si="59"/>
        <v>5.2239999999999993</v>
      </c>
      <c r="BM130">
        <f t="shared" si="60"/>
        <v>17.566000000000003</v>
      </c>
      <c r="BN130">
        <f t="shared" si="61"/>
        <v>-2.2344999999999997</v>
      </c>
      <c r="BO130">
        <f t="shared" si="62"/>
        <v>-1.5285000000000002</v>
      </c>
    </row>
    <row r="131" spans="1:73" x14ac:dyDescent="0.35">
      <c r="A131" t="s">
        <v>118</v>
      </c>
      <c r="B131" t="s">
        <v>92</v>
      </c>
      <c r="C131">
        <v>190430</v>
      </c>
      <c r="D131" t="s">
        <v>91</v>
      </c>
      <c r="E131" t="s">
        <v>117</v>
      </c>
      <c r="F131" s="1">
        <v>36171</v>
      </c>
      <c r="G131">
        <v>13.923999999999999</v>
      </c>
      <c r="H131">
        <v>9.4830000000000005</v>
      </c>
      <c r="I131">
        <v>1999</v>
      </c>
      <c r="J131">
        <v>1</v>
      </c>
      <c r="K131">
        <v>2</v>
      </c>
      <c r="L131" t="s">
        <v>116</v>
      </c>
      <c r="M131" t="s">
        <v>115</v>
      </c>
      <c r="O131" s="1">
        <v>36171</v>
      </c>
      <c r="P131" s="8">
        <v>13.923999999999999</v>
      </c>
      <c r="Q131" s="7">
        <v>5.6340000000000003</v>
      </c>
      <c r="R131">
        <v>3.1789999999999998</v>
      </c>
      <c r="S131">
        <v>8.61</v>
      </c>
      <c r="T131">
        <v>0.28299999999999997</v>
      </c>
      <c r="U131" s="8">
        <v>1.542</v>
      </c>
      <c r="V131">
        <v>0.45700000000000002</v>
      </c>
      <c r="W131" s="7">
        <v>2.0760000000000001</v>
      </c>
      <c r="X131" s="6">
        <v>6.1449999999999996</v>
      </c>
      <c r="Y131" s="6">
        <v>3.8370000000000002</v>
      </c>
      <c r="Z131">
        <v>1.325</v>
      </c>
      <c r="AA131">
        <v>1.446</v>
      </c>
      <c r="AB131">
        <v>8.1240000000000006</v>
      </c>
      <c r="AC131">
        <v>0.35699999999999998</v>
      </c>
      <c r="AD131">
        <f t="shared" ref="AD131:AD194" si="87">(X131+Y131)/2</f>
        <v>4.9909999999999997</v>
      </c>
      <c r="AE131">
        <f t="shared" ref="AE131:AE194" si="88">(P131+U131)/2</f>
        <v>7.7329999999999997</v>
      </c>
      <c r="AF131">
        <f t="shared" ref="AF131:AF194" si="89">(Q131+W131)/2</f>
        <v>3.8550000000000004</v>
      </c>
      <c r="AH131" s="1">
        <v>36171</v>
      </c>
      <c r="AI131">
        <v>9.4830000000000005</v>
      </c>
      <c r="AJ131">
        <v>3.984</v>
      </c>
      <c r="AK131">
        <v>1.0980000000000001</v>
      </c>
      <c r="AL131">
        <v>2.258</v>
      </c>
      <c r="AM131">
        <v>2.7610000000000001</v>
      </c>
      <c r="AN131">
        <v>4.9870000000000001</v>
      </c>
      <c r="AO131">
        <v>1.78</v>
      </c>
      <c r="AP131">
        <v>1.8680000000000001</v>
      </c>
      <c r="AQ131">
        <v>2.109</v>
      </c>
      <c r="AR131">
        <v>4.5350000000000001</v>
      </c>
      <c r="AS131">
        <v>1.0329999999999999</v>
      </c>
      <c r="AT131">
        <v>2.8860000000000001</v>
      </c>
      <c r="AU131">
        <v>3.915</v>
      </c>
      <c r="AV131">
        <v>0.77100000000000002</v>
      </c>
      <c r="AX131" s="1">
        <v>36171</v>
      </c>
      <c r="AY131">
        <f t="shared" ref="AY131:AY194" si="90">P131-AI131</f>
        <v>4.4409999999999989</v>
      </c>
      <c r="AZ131">
        <f t="shared" ref="AZ131:AZ194" si="91">Q131-AJ131</f>
        <v>1.6500000000000004</v>
      </c>
      <c r="BA131">
        <f t="shared" ref="BA131:BA194" si="92">R131-AK131</f>
        <v>2.0809999999999995</v>
      </c>
      <c r="BB131">
        <f t="shared" ref="BB131:BB194" si="93">S131-AL131</f>
        <v>6.3519999999999994</v>
      </c>
      <c r="BC131">
        <f t="shared" ref="BC131:BC194" si="94">T131-AM131</f>
        <v>-2.4780000000000002</v>
      </c>
      <c r="BD131">
        <f t="shared" ref="BD131:BD194" si="95">U131-AN131</f>
        <v>-3.4450000000000003</v>
      </c>
      <c r="BE131">
        <f t="shared" ref="BE131:BE194" si="96">V131-AO131</f>
        <v>-1.323</v>
      </c>
      <c r="BF131">
        <f t="shared" ref="BF131:BF194" si="97">W131-AP131</f>
        <v>0.20799999999999996</v>
      </c>
      <c r="BG131">
        <f t="shared" ref="BG131:BG194" si="98">X131-AQ131</f>
        <v>4.0359999999999996</v>
      </c>
      <c r="BH131">
        <f t="shared" ref="BH131:BH194" si="99">Y131-AR131</f>
        <v>-0.69799999999999995</v>
      </c>
      <c r="BI131">
        <f t="shared" ref="BI131:BI194" si="100">Z131-AS131</f>
        <v>0.29200000000000004</v>
      </c>
      <c r="BJ131">
        <f t="shared" ref="BJ131:BJ194" si="101">AA131-AT131</f>
        <v>-1.4400000000000002</v>
      </c>
      <c r="BK131">
        <f t="shared" ref="BK131:BK194" si="102">AB131-AU131</f>
        <v>4.2090000000000005</v>
      </c>
      <c r="BL131">
        <f t="shared" ref="BL131:BL194" si="103">AC131-AV131</f>
        <v>-0.41400000000000003</v>
      </c>
      <c r="BM131">
        <f t="shared" ref="BM131:BM194" si="104">(BG131+BH131)/2</f>
        <v>1.6689999999999998</v>
      </c>
      <c r="BN131">
        <f t="shared" ref="BN131:BN194" si="105">(AY131+BD131)/2</f>
        <v>0.49799999999999933</v>
      </c>
      <c r="BO131">
        <f t="shared" ref="BO131:BO194" si="106">(AZ131+BF131)/2</f>
        <v>0.92900000000000016</v>
      </c>
      <c r="BP131">
        <f>SUM(AD122:AD131)</f>
        <v>209.25399999999996</v>
      </c>
      <c r="BQ131">
        <f t="shared" ref="BQ131" si="107">SUM(AE122:AE131)</f>
        <v>326.49650000000003</v>
      </c>
      <c r="BR131">
        <f t="shared" ref="BR131" si="108">SUM(AF122:AF131)</f>
        <v>330.40399999999994</v>
      </c>
      <c r="BS131">
        <f>SUM(BM122:BM131)</f>
        <v>57.256999999999998</v>
      </c>
      <c r="BT131">
        <f t="shared" ref="BT131" si="109">SUM(BN122:BN131)</f>
        <v>59.499500000000005</v>
      </c>
      <c r="BU131">
        <f t="shared" ref="BU131" si="110">SUM(BO122:BO131)</f>
        <v>64.992000000000004</v>
      </c>
    </row>
    <row r="132" spans="1:73" x14ac:dyDescent="0.35">
      <c r="A132" t="s">
        <v>118</v>
      </c>
      <c r="B132" t="s">
        <v>92</v>
      </c>
      <c r="C132">
        <v>190430</v>
      </c>
      <c r="D132" t="s">
        <v>91</v>
      </c>
      <c r="E132" t="s">
        <v>117</v>
      </c>
      <c r="F132" s="1">
        <v>36181</v>
      </c>
      <c r="G132">
        <v>29.045999999999999</v>
      </c>
      <c r="H132">
        <v>12.965999999999999</v>
      </c>
      <c r="I132">
        <v>1999</v>
      </c>
      <c r="J132">
        <v>1</v>
      </c>
      <c r="K132">
        <v>3</v>
      </c>
      <c r="L132" t="s">
        <v>116</v>
      </c>
      <c r="M132" t="s">
        <v>115</v>
      </c>
      <c r="O132" s="1">
        <v>36181</v>
      </c>
      <c r="P132" s="8">
        <v>29.045999999999999</v>
      </c>
      <c r="Q132" s="7">
        <v>9.4700000000000006</v>
      </c>
      <c r="R132">
        <v>0</v>
      </c>
      <c r="S132">
        <v>9.3140000000000001</v>
      </c>
      <c r="T132">
        <v>0</v>
      </c>
      <c r="U132" s="8">
        <v>14.378</v>
      </c>
      <c r="V132">
        <v>1.7370000000000001</v>
      </c>
      <c r="W132" s="7">
        <v>9.0570000000000004</v>
      </c>
      <c r="X132" s="6">
        <v>1.1950000000000001</v>
      </c>
      <c r="Y132" s="6">
        <v>0.57899999999999996</v>
      </c>
      <c r="Z132">
        <v>1E-3</v>
      </c>
      <c r="AA132">
        <v>0.109</v>
      </c>
      <c r="AB132">
        <v>8.1000000000000003E-2</v>
      </c>
      <c r="AC132">
        <v>1.734</v>
      </c>
      <c r="AD132">
        <f t="shared" si="87"/>
        <v>0.88700000000000001</v>
      </c>
      <c r="AE132">
        <f t="shared" si="88"/>
        <v>21.712</v>
      </c>
      <c r="AF132">
        <f t="shared" si="89"/>
        <v>9.2635000000000005</v>
      </c>
      <c r="AH132" s="1">
        <v>36181</v>
      </c>
      <c r="AI132">
        <v>12.965999999999999</v>
      </c>
      <c r="AJ132">
        <v>8.9570000000000007</v>
      </c>
      <c r="AK132">
        <v>1.0760000000000001</v>
      </c>
      <c r="AL132">
        <v>8.2249999999999996</v>
      </c>
      <c r="AM132">
        <v>7.4240000000000004</v>
      </c>
      <c r="AN132">
        <v>11.808</v>
      </c>
      <c r="AO132">
        <v>8.0129999999999999</v>
      </c>
      <c r="AP132">
        <v>8.3629999999999995</v>
      </c>
      <c r="AQ132">
        <v>6.694</v>
      </c>
      <c r="AR132">
        <v>6.8250000000000002</v>
      </c>
      <c r="AS132">
        <v>0.79300000000000004</v>
      </c>
      <c r="AT132">
        <v>5.0030000000000001</v>
      </c>
      <c r="AU132">
        <v>3.7759999999999998</v>
      </c>
      <c r="AV132">
        <v>8.3559999999999999</v>
      </c>
      <c r="AX132" s="1">
        <v>36181</v>
      </c>
      <c r="AY132">
        <f t="shared" si="90"/>
        <v>16.079999999999998</v>
      </c>
      <c r="AZ132">
        <f t="shared" si="91"/>
        <v>0.5129999999999999</v>
      </c>
      <c r="BA132">
        <f t="shared" si="92"/>
        <v>-1.0760000000000001</v>
      </c>
      <c r="BB132">
        <f t="shared" si="93"/>
        <v>1.0890000000000004</v>
      </c>
      <c r="BC132">
        <f t="shared" si="94"/>
        <v>-7.4240000000000004</v>
      </c>
      <c r="BD132">
        <f t="shared" si="95"/>
        <v>2.5700000000000003</v>
      </c>
      <c r="BE132">
        <f t="shared" si="96"/>
        <v>-6.2759999999999998</v>
      </c>
      <c r="BF132">
        <f t="shared" si="97"/>
        <v>0.69400000000000084</v>
      </c>
      <c r="BG132">
        <f t="shared" si="98"/>
        <v>-5.4989999999999997</v>
      </c>
      <c r="BH132">
        <f t="shared" si="99"/>
        <v>-6.2460000000000004</v>
      </c>
      <c r="BI132">
        <f t="shared" si="100"/>
        <v>-0.79200000000000004</v>
      </c>
      <c r="BJ132">
        <f t="shared" si="101"/>
        <v>-4.8940000000000001</v>
      </c>
      <c r="BK132">
        <f t="shared" si="102"/>
        <v>-3.6949999999999998</v>
      </c>
      <c r="BL132">
        <f t="shared" si="103"/>
        <v>-6.6219999999999999</v>
      </c>
      <c r="BM132">
        <f t="shared" si="104"/>
        <v>-5.8725000000000005</v>
      </c>
      <c r="BN132">
        <f t="shared" si="105"/>
        <v>9.3249999999999993</v>
      </c>
      <c r="BO132">
        <f t="shared" si="106"/>
        <v>0.60350000000000037</v>
      </c>
    </row>
    <row r="133" spans="1:73" x14ac:dyDescent="0.35">
      <c r="A133" t="s">
        <v>118</v>
      </c>
      <c r="B133" t="s">
        <v>92</v>
      </c>
      <c r="C133">
        <v>190430</v>
      </c>
      <c r="D133" t="s">
        <v>91</v>
      </c>
      <c r="E133" t="s">
        <v>117</v>
      </c>
      <c r="F133" s="1">
        <v>36192</v>
      </c>
      <c r="G133">
        <v>16.140999999999998</v>
      </c>
      <c r="H133">
        <v>18.393999999999998</v>
      </c>
      <c r="I133">
        <v>1999</v>
      </c>
      <c r="J133">
        <v>2</v>
      </c>
      <c r="K133">
        <v>1</v>
      </c>
      <c r="L133" t="s">
        <v>116</v>
      </c>
      <c r="M133" t="s">
        <v>115</v>
      </c>
      <c r="O133" s="1">
        <v>36192</v>
      </c>
      <c r="P133" s="8">
        <v>16.140999999999998</v>
      </c>
      <c r="Q133" s="7">
        <v>3.6869999999999998</v>
      </c>
      <c r="R133">
        <v>0.151</v>
      </c>
      <c r="S133">
        <v>0</v>
      </c>
      <c r="T133">
        <v>7.867</v>
      </c>
      <c r="U133" s="8">
        <v>13.739000000000001</v>
      </c>
      <c r="V133">
        <v>10.124000000000001</v>
      </c>
      <c r="W133" s="7">
        <v>2.347</v>
      </c>
      <c r="X133" s="6">
        <v>3.01</v>
      </c>
      <c r="Y133" s="6">
        <v>4.9009999999999998</v>
      </c>
      <c r="Z133">
        <v>3.9039999999999999</v>
      </c>
      <c r="AA133">
        <v>7.0000000000000007E-2</v>
      </c>
      <c r="AB133">
        <v>1.341</v>
      </c>
      <c r="AC133">
        <v>24.018999999999998</v>
      </c>
      <c r="AD133">
        <f t="shared" si="87"/>
        <v>3.9554999999999998</v>
      </c>
      <c r="AE133">
        <f t="shared" si="88"/>
        <v>14.94</v>
      </c>
      <c r="AF133">
        <f t="shared" si="89"/>
        <v>3.0169999999999999</v>
      </c>
      <c r="AH133" s="1">
        <v>36192</v>
      </c>
      <c r="AI133">
        <v>18.393999999999998</v>
      </c>
      <c r="AJ133">
        <v>9.4109999999999996</v>
      </c>
      <c r="AK133">
        <v>1.1359999999999999</v>
      </c>
      <c r="AL133">
        <v>10.675000000000001</v>
      </c>
      <c r="AM133">
        <v>6.98</v>
      </c>
      <c r="AN133">
        <v>15.901999999999999</v>
      </c>
      <c r="AO133">
        <v>9.2479999999999993</v>
      </c>
      <c r="AP133">
        <v>11.974</v>
      </c>
      <c r="AQ133">
        <v>9.3780000000000001</v>
      </c>
      <c r="AR133">
        <v>9.5670000000000002</v>
      </c>
      <c r="AS133">
        <v>0.91100000000000003</v>
      </c>
      <c r="AT133">
        <v>7.2610000000000001</v>
      </c>
      <c r="AU133">
        <v>6.649</v>
      </c>
      <c r="AV133">
        <v>5.9</v>
      </c>
      <c r="AX133" s="1">
        <v>36192</v>
      </c>
      <c r="AY133">
        <f t="shared" si="90"/>
        <v>-2.2530000000000001</v>
      </c>
      <c r="AZ133">
        <f t="shared" si="91"/>
        <v>-5.7240000000000002</v>
      </c>
      <c r="BA133">
        <f t="shared" si="92"/>
        <v>-0.98499999999999988</v>
      </c>
      <c r="BB133">
        <f t="shared" si="93"/>
        <v>-10.675000000000001</v>
      </c>
      <c r="BC133">
        <f t="shared" si="94"/>
        <v>0.88699999999999957</v>
      </c>
      <c r="BD133">
        <f t="shared" si="95"/>
        <v>-2.1629999999999985</v>
      </c>
      <c r="BE133">
        <f t="shared" si="96"/>
        <v>0.87600000000000122</v>
      </c>
      <c r="BF133">
        <f t="shared" si="97"/>
        <v>-9.6270000000000007</v>
      </c>
      <c r="BG133">
        <f t="shared" si="98"/>
        <v>-6.3680000000000003</v>
      </c>
      <c r="BH133">
        <f t="shared" si="99"/>
        <v>-4.6660000000000004</v>
      </c>
      <c r="BI133">
        <f t="shared" si="100"/>
        <v>2.9929999999999999</v>
      </c>
      <c r="BJ133">
        <f t="shared" si="101"/>
        <v>-7.1909999999999998</v>
      </c>
      <c r="BK133">
        <f t="shared" si="102"/>
        <v>-5.3079999999999998</v>
      </c>
      <c r="BL133">
        <f t="shared" si="103"/>
        <v>18.119</v>
      </c>
      <c r="BM133">
        <f t="shared" si="104"/>
        <v>-5.5170000000000003</v>
      </c>
      <c r="BN133">
        <f t="shared" si="105"/>
        <v>-2.2079999999999993</v>
      </c>
      <c r="BO133">
        <f t="shared" si="106"/>
        <v>-7.6755000000000004</v>
      </c>
    </row>
    <row r="134" spans="1:73" x14ac:dyDescent="0.35">
      <c r="A134" t="s">
        <v>118</v>
      </c>
      <c r="B134" t="s">
        <v>92</v>
      </c>
      <c r="C134">
        <v>190430</v>
      </c>
      <c r="D134" t="s">
        <v>91</v>
      </c>
      <c r="E134" t="s">
        <v>117</v>
      </c>
      <c r="F134" s="1">
        <v>36202</v>
      </c>
      <c r="G134">
        <v>38.572000000000003</v>
      </c>
      <c r="H134">
        <v>24.210999999999999</v>
      </c>
      <c r="I134">
        <v>1999</v>
      </c>
      <c r="J134">
        <v>2</v>
      </c>
      <c r="K134">
        <v>2</v>
      </c>
      <c r="L134" t="s">
        <v>116</v>
      </c>
      <c r="M134" t="s">
        <v>115</v>
      </c>
      <c r="O134" s="1">
        <v>36202</v>
      </c>
      <c r="P134" s="8">
        <v>38.572000000000003</v>
      </c>
      <c r="Q134" s="7">
        <v>9.5649999999999995</v>
      </c>
      <c r="R134">
        <v>0</v>
      </c>
      <c r="S134">
        <v>1.655</v>
      </c>
      <c r="T134">
        <v>44.62</v>
      </c>
      <c r="U134" s="8">
        <v>41.351999999999997</v>
      </c>
      <c r="V134">
        <v>17.7</v>
      </c>
      <c r="W134" s="7">
        <v>6.6230000000000002</v>
      </c>
      <c r="X134" s="6">
        <v>31.696999999999999</v>
      </c>
      <c r="Y134" s="6">
        <v>56.835000000000001</v>
      </c>
      <c r="Z134">
        <v>1.4019999999999999</v>
      </c>
      <c r="AA134">
        <v>44.606000000000002</v>
      </c>
      <c r="AB134">
        <v>25.591000000000001</v>
      </c>
      <c r="AC134">
        <v>20.774000000000001</v>
      </c>
      <c r="AD134">
        <f t="shared" si="87"/>
        <v>44.265999999999998</v>
      </c>
      <c r="AE134">
        <f t="shared" si="88"/>
        <v>39.962000000000003</v>
      </c>
      <c r="AF134">
        <f t="shared" si="89"/>
        <v>8.0939999999999994</v>
      </c>
      <c r="AH134" s="1">
        <v>36202</v>
      </c>
      <c r="AI134">
        <v>24.210999999999999</v>
      </c>
      <c r="AJ134">
        <v>19.311</v>
      </c>
      <c r="AK134">
        <v>5.8550000000000004</v>
      </c>
      <c r="AL134">
        <v>14.855</v>
      </c>
      <c r="AM134">
        <v>20.585000000000001</v>
      </c>
      <c r="AN134">
        <v>24.968</v>
      </c>
      <c r="AO134">
        <v>21.062999999999999</v>
      </c>
      <c r="AP134">
        <v>20.914000000000001</v>
      </c>
      <c r="AQ134">
        <v>18.757000000000001</v>
      </c>
      <c r="AR134">
        <v>23.596</v>
      </c>
      <c r="AS134">
        <v>8.0860000000000003</v>
      </c>
      <c r="AT134">
        <v>20.239000000000001</v>
      </c>
      <c r="AU134">
        <v>19.231000000000002</v>
      </c>
      <c r="AV134">
        <v>17.853999999999999</v>
      </c>
      <c r="AX134" s="1">
        <v>36202</v>
      </c>
      <c r="AY134">
        <f t="shared" si="90"/>
        <v>14.361000000000004</v>
      </c>
      <c r="AZ134">
        <f t="shared" si="91"/>
        <v>-9.7460000000000004</v>
      </c>
      <c r="BA134">
        <f t="shared" si="92"/>
        <v>-5.8550000000000004</v>
      </c>
      <c r="BB134">
        <f t="shared" si="93"/>
        <v>-13.200000000000001</v>
      </c>
      <c r="BC134">
        <f t="shared" si="94"/>
        <v>24.034999999999997</v>
      </c>
      <c r="BD134">
        <f t="shared" si="95"/>
        <v>16.383999999999997</v>
      </c>
      <c r="BE134">
        <f t="shared" si="96"/>
        <v>-3.3629999999999995</v>
      </c>
      <c r="BF134">
        <f t="shared" si="97"/>
        <v>-14.291</v>
      </c>
      <c r="BG134">
        <f t="shared" si="98"/>
        <v>12.939999999999998</v>
      </c>
      <c r="BH134">
        <f t="shared" si="99"/>
        <v>33.239000000000004</v>
      </c>
      <c r="BI134">
        <f t="shared" si="100"/>
        <v>-6.6840000000000002</v>
      </c>
      <c r="BJ134">
        <f t="shared" si="101"/>
        <v>24.367000000000001</v>
      </c>
      <c r="BK134">
        <f t="shared" si="102"/>
        <v>6.3599999999999994</v>
      </c>
      <c r="BL134">
        <f t="shared" si="103"/>
        <v>2.9200000000000017</v>
      </c>
      <c r="BM134">
        <f t="shared" si="104"/>
        <v>23.089500000000001</v>
      </c>
      <c r="BN134">
        <f t="shared" si="105"/>
        <v>15.3725</v>
      </c>
      <c r="BO134">
        <f t="shared" si="106"/>
        <v>-12.0185</v>
      </c>
    </row>
    <row r="135" spans="1:73" x14ac:dyDescent="0.35">
      <c r="A135" t="s">
        <v>118</v>
      </c>
      <c r="B135" t="s">
        <v>92</v>
      </c>
      <c r="C135">
        <v>190430</v>
      </c>
      <c r="D135" t="s">
        <v>91</v>
      </c>
      <c r="E135" t="s">
        <v>117</v>
      </c>
      <c r="F135" s="1">
        <v>36212</v>
      </c>
      <c r="G135">
        <v>29.934000000000001</v>
      </c>
      <c r="H135">
        <v>20.431000000000001</v>
      </c>
      <c r="I135">
        <v>1999</v>
      </c>
      <c r="J135">
        <v>2</v>
      </c>
      <c r="K135">
        <v>3</v>
      </c>
      <c r="L135" t="s">
        <v>116</v>
      </c>
      <c r="M135" t="s">
        <v>115</v>
      </c>
      <c r="O135" s="1">
        <v>36212</v>
      </c>
      <c r="P135" s="8">
        <v>29.934000000000001</v>
      </c>
      <c r="Q135" s="7">
        <v>30.120999999999999</v>
      </c>
      <c r="R135">
        <v>0.19900000000000001</v>
      </c>
      <c r="S135">
        <v>34.652999999999999</v>
      </c>
      <c r="T135">
        <v>22.768000000000001</v>
      </c>
      <c r="U135" s="8">
        <v>21.777999999999999</v>
      </c>
      <c r="V135">
        <v>23.544</v>
      </c>
      <c r="W135" s="7">
        <v>26.241</v>
      </c>
      <c r="X135" s="6">
        <v>16.041</v>
      </c>
      <c r="Y135" s="6">
        <v>22.306000000000001</v>
      </c>
      <c r="Z135">
        <v>0.16</v>
      </c>
      <c r="AA135">
        <v>15.038</v>
      </c>
      <c r="AB135">
        <v>11.568</v>
      </c>
      <c r="AC135">
        <v>27.756</v>
      </c>
      <c r="AD135">
        <f t="shared" si="87"/>
        <v>19.173500000000001</v>
      </c>
      <c r="AE135">
        <f t="shared" si="88"/>
        <v>25.856000000000002</v>
      </c>
      <c r="AF135">
        <f t="shared" si="89"/>
        <v>28.180999999999997</v>
      </c>
      <c r="AH135" s="1">
        <v>36212</v>
      </c>
      <c r="AI135">
        <v>20.431000000000001</v>
      </c>
      <c r="AJ135">
        <v>24.167000000000002</v>
      </c>
      <c r="AK135">
        <v>2.044</v>
      </c>
      <c r="AL135">
        <v>23.016999999999999</v>
      </c>
      <c r="AM135">
        <v>17.187999999999999</v>
      </c>
      <c r="AN135">
        <v>26.053999999999998</v>
      </c>
      <c r="AO135">
        <v>18.858000000000001</v>
      </c>
      <c r="AP135">
        <v>26.346</v>
      </c>
      <c r="AQ135">
        <v>14.954000000000001</v>
      </c>
      <c r="AR135">
        <v>15.916</v>
      </c>
      <c r="AS135">
        <v>3.1440000000000001</v>
      </c>
      <c r="AT135">
        <v>11.728999999999999</v>
      </c>
      <c r="AU135">
        <v>11.396000000000001</v>
      </c>
      <c r="AV135">
        <v>16.652000000000001</v>
      </c>
      <c r="AX135" s="1">
        <v>36212</v>
      </c>
      <c r="AY135">
        <f t="shared" si="90"/>
        <v>9.5030000000000001</v>
      </c>
      <c r="AZ135">
        <f t="shared" si="91"/>
        <v>5.9539999999999971</v>
      </c>
      <c r="BA135">
        <f t="shared" si="92"/>
        <v>-1.845</v>
      </c>
      <c r="BB135">
        <f t="shared" si="93"/>
        <v>11.635999999999999</v>
      </c>
      <c r="BC135">
        <f t="shared" si="94"/>
        <v>5.5800000000000018</v>
      </c>
      <c r="BD135">
        <f t="shared" si="95"/>
        <v>-4.2759999999999998</v>
      </c>
      <c r="BE135">
        <f t="shared" si="96"/>
        <v>4.6859999999999999</v>
      </c>
      <c r="BF135">
        <f t="shared" si="97"/>
        <v>-0.10500000000000043</v>
      </c>
      <c r="BG135">
        <f t="shared" si="98"/>
        <v>1.0869999999999997</v>
      </c>
      <c r="BH135">
        <f t="shared" si="99"/>
        <v>6.3900000000000006</v>
      </c>
      <c r="BI135">
        <f t="shared" si="100"/>
        <v>-2.984</v>
      </c>
      <c r="BJ135">
        <f t="shared" si="101"/>
        <v>3.3090000000000011</v>
      </c>
      <c r="BK135">
        <f t="shared" si="102"/>
        <v>0.17199999999999882</v>
      </c>
      <c r="BL135">
        <f t="shared" si="103"/>
        <v>11.103999999999999</v>
      </c>
      <c r="BM135">
        <f t="shared" si="104"/>
        <v>3.7385000000000002</v>
      </c>
      <c r="BN135">
        <f t="shared" si="105"/>
        <v>2.6135000000000002</v>
      </c>
      <c r="BO135">
        <f t="shared" si="106"/>
        <v>2.9244999999999983</v>
      </c>
    </row>
    <row r="136" spans="1:73" x14ac:dyDescent="0.35">
      <c r="A136" t="s">
        <v>118</v>
      </c>
      <c r="B136" t="s">
        <v>92</v>
      </c>
      <c r="C136">
        <v>190430</v>
      </c>
      <c r="D136" t="s">
        <v>91</v>
      </c>
      <c r="E136" t="s">
        <v>117</v>
      </c>
      <c r="F136" s="1">
        <v>36220</v>
      </c>
      <c r="G136">
        <v>58.886000000000003</v>
      </c>
      <c r="H136">
        <v>30.78</v>
      </c>
      <c r="I136">
        <v>1999</v>
      </c>
      <c r="J136">
        <v>3</v>
      </c>
      <c r="K136">
        <v>1</v>
      </c>
      <c r="L136" t="s">
        <v>116</v>
      </c>
      <c r="M136" t="s">
        <v>115</v>
      </c>
      <c r="O136" s="1">
        <v>36220</v>
      </c>
      <c r="P136" s="8">
        <v>58.886000000000003</v>
      </c>
      <c r="Q136" s="7">
        <v>93.076999999999998</v>
      </c>
      <c r="R136">
        <v>0.85199999999999998</v>
      </c>
      <c r="S136">
        <v>80.554000000000002</v>
      </c>
      <c r="T136">
        <v>392.15199999999999</v>
      </c>
      <c r="U136" s="8">
        <v>182.46100000000001</v>
      </c>
      <c r="V136">
        <v>150.39500000000001</v>
      </c>
      <c r="W136" s="7">
        <v>123.819</v>
      </c>
      <c r="X136" s="6">
        <v>21.131</v>
      </c>
      <c r="Y136" s="6">
        <v>154.27699999999999</v>
      </c>
      <c r="Z136">
        <v>0.86499999999999999</v>
      </c>
      <c r="AA136">
        <v>222.85599999999999</v>
      </c>
      <c r="AB136">
        <v>71.27</v>
      </c>
      <c r="AC136">
        <v>83.629000000000005</v>
      </c>
      <c r="AD136">
        <f t="shared" si="87"/>
        <v>87.703999999999994</v>
      </c>
      <c r="AE136">
        <f t="shared" si="88"/>
        <v>120.6735</v>
      </c>
      <c r="AF136">
        <f t="shared" si="89"/>
        <v>108.44800000000001</v>
      </c>
      <c r="AH136" s="1">
        <v>36220</v>
      </c>
      <c r="AI136">
        <v>30.78</v>
      </c>
      <c r="AJ136">
        <v>30.334</v>
      </c>
      <c r="AK136">
        <v>5.1440000000000001</v>
      </c>
      <c r="AL136">
        <v>27.459</v>
      </c>
      <c r="AM136">
        <v>45.804000000000002</v>
      </c>
      <c r="AN136">
        <v>45.795000000000002</v>
      </c>
      <c r="AO136">
        <v>34.252000000000002</v>
      </c>
      <c r="AP136">
        <v>36.442</v>
      </c>
      <c r="AQ136">
        <v>24.954999999999998</v>
      </c>
      <c r="AR136">
        <v>33.292999999999999</v>
      </c>
      <c r="AS136">
        <v>6.2279999999999998</v>
      </c>
      <c r="AT136">
        <v>32.418999999999997</v>
      </c>
      <c r="AU136">
        <v>23.643999999999998</v>
      </c>
      <c r="AV136">
        <v>24.202999999999999</v>
      </c>
      <c r="AX136" s="1">
        <v>36220</v>
      </c>
      <c r="AY136">
        <f t="shared" si="90"/>
        <v>28.106000000000002</v>
      </c>
      <c r="AZ136">
        <f t="shared" si="91"/>
        <v>62.742999999999995</v>
      </c>
      <c r="BA136">
        <f t="shared" si="92"/>
        <v>-4.2919999999999998</v>
      </c>
      <c r="BB136">
        <f t="shared" si="93"/>
        <v>53.094999999999999</v>
      </c>
      <c r="BC136">
        <f t="shared" si="94"/>
        <v>346.34799999999996</v>
      </c>
      <c r="BD136">
        <f t="shared" si="95"/>
        <v>136.666</v>
      </c>
      <c r="BE136">
        <f t="shared" si="96"/>
        <v>116.143</v>
      </c>
      <c r="BF136">
        <f t="shared" si="97"/>
        <v>87.37700000000001</v>
      </c>
      <c r="BG136">
        <f t="shared" si="98"/>
        <v>-3.8239999999999981</v>
      </c>
      <c r="BH136">
        <f t="shared" si="99"/>
        <v>120.98399999999998</v>
      </c>
      <c r="BI136">
        <f t="shared" si="100"/>
        <v>-5.3629999999999995</v>
      </c>
      <c r="BJ136">
        <f t="shared" si="101"/>
        <v>190.43700000000001</v>
      </c>
      <c r="BK136">
        <f t="shared" si="102"/>
        <v>47.625999999999998</v>
      </c>
      <c r="BL136">
        <f t="shared" si="103"/>
        <v>59.426000000000002</v>
      </c>
      <c r="BM136">
        <f t="shared" si="104"/>
        <v>58.579999999999991</v>
      </c>
      <c r="BN136">
        <f t="shared" si="105"/>
        <v>82.385999999999996</v>
      </c>
      <c r="BO136">
        <f t="shared" si="106"/>
        <v>75.06</v>
      </c>
    </row>
    <row r="137" spans="1:73" x14ac:dyDescent="0.35">
      <c r="A137" t="s">
        <v>118</v>
      </c>
      <c r="B137" t="s">
        <v>92</v>
      </c>
      <c r="C137">
        <v>190430</v>
      </c>
      <c r="D137" t="s">
        <v>91</v>
      </c>
      <c r="E137" t="s">
        <v>117</v>
      </c>
      <c r="F137" s="1">
        <v>36230</v>
      </c>
      <c r="G137">
        <v>15.484</v>
      </c>
      <c r="H137">
        <v>31.498000000000001</v>
      </c>
      <c r="I137">
        <v>1999</v>
      </c>
      <c r="J137">
        <v>3</v>
      </c>
      <c r="K137">
        <v>2</v>
      </c>
      <c r="L137" t="s">
        <v>116</v>
      </c>
      <c r="M137" t="s">
        <v>115</v>
      </c>
      <c r="O137" s="1">
        <v>36230</v>
      </c>
      <c r="P137" s="8">
        <v>15.484</v>
      </c>
      <c r="Q137" s="7">
        <v>38.610999999999997</v>
      </c>
      <c r="R137">
        <v>5.8550000000000004</v>
      </c>
      <c r="S137">
        <v>39.137999999999998</v>
      </c>
      <c r="T137">
        <v>12.763</v>
      </c>
      <c r="U137" s="8">
        <v>19.507999999999999</v>
      </c>
      <c r="V137">
        <v>21.276</v>
      </c>
      <c r="W137" s="7">
        <v>24.773</v>
      </c>
      <c r="X137" s="6">
        <v>23.166</v>
      </c>
      <c r="Y137" s="6">
        <v>22.245000000000001</v>
      </c>
      <c r="Z137">
        <v>11.929</v>
      </c>
      <c r="AA137">
        <v>8.359</v>
      </c>
      <c r="AB137">
        <v>28.98</v>
      </c>
      <c r="AC137">
        <v>18.106000000000002</v>
      </c>
      <c r="AD137">
        <f t="shared" si="87"/>
        <v>22.705500000000001</v>
      </c>
      <c r="AE137">
        <f t="shared" si="88"/>
        <v>17.495999999999999</v>
      </c>
      <c r="AF137">
        <f t="shared" si="89"/>
        <v>31.692</v>
      </c>
      <c r="AH137" s="1">
        <v>36230</v>
      </c>
      <c r="AI137">
        <v>31.498000000000001</v>
      </c>
      <c r="AJ137">
        <v>36.905000000000001</v>
      </c>
      <c r="AK137">
        <v>5.8319999999999999</v>
      </c>
      <c r="AL137">
        <v>31.765999999999998</v>
      </c>
      <c r="AM137">
        <v>30.884</v>
      </c>
      <c r="AN137">
        <v>39.021000000000001</v>
      </c>
      <c r="AO137">
        <v>35.072000000000003</v>
      </c>
      <c r="AP137">
        <v>34.82</v>
      </c>
      <c r="AQ137">
        <v>26.286000000000001</v>
      </c>
      <c r="AR137">
        <v>29.57</v>
      </c>
      <c r="AS137">
        <v>8.5280000000000005</v>
      </c>
      <c r="AT137">
        <v>26.898</v>
      </c>
      <c r="AU137">
        <v>24.927</v>
      </c>
      <c r="AV137">
        <v>32.58</v>
      </c>
      <c r="AX137" s="1">
        <v>36230</v>
      </c>
      <c r="AY137">
        <f t="shared" si="90"/>
        <v>-16.014000000000003</v>
      </c>
      <c r="AZ137">
        <f t="shared" si="91"/>
        <v>1.705999999999996</v>
      </c>
      <c r="BA137">
        <f t="shared" si="92"/>
        <v>2.3000000000000576E-2</v>
      </c>
      <c r="BB137">
        <f t="shared" si="93"/>
        <v>7.3719999999999999</v>
      </c>
      <c r="BC137">
        <f t="shared" si="94"/>
        <v>-18.121000000000002</v>
      </c>
      <c r="BD137">
        <f t="shared" si="95"/>
        <v>-19.513000000000002</v>
      </c>
      <c r="BE137">
        <f t="shared" si="96"/>
        <v>-13.796000000000003</v>
      </c>
      <c r="BF137">
        <f t="shared" si="97"/>
        <v>-10.047000000000001</v>
      </c>
      <c r="BG137">
        <f t="shared" si="98"/>
        <v>-3.120000000000001</v>
      </c>
      <c r="BH137">
        <f t="shared" si="99"/>
        <v>-7.3249999999999993</v>
      </c>
      <c r="BI137">
        <f t="shared" si="100"/>
        <v>3.4009999999999998</v>
      </c>
      <c r="BJ137">
        <f t="shared" si="101"/>
        <v>-18.539000000000001</v>
      </c>
      <c r="BK137">
        <f t="shared" si="102"/>
        <v>4.0530000000000008</v>
      </c>
      <c r="BL137">
        <f t="shared" si="103"/>
        <v>-14.473999999999997</v>
      </c>
      <c r="BM137">
        <f t="shared" si="104"/>
        <v>-5.2225000000000001</v>
      </c>
      <c r="BN137">
        <f t="shared" si="105"/>
        <v>-17.763500000000001</v>
      </c>
      <c r="BO137">
        <f t="shared" si="106"/>
        <v>-4.1705000000000023</v>
      </c>
    </row>
    <row r="138" spans="1:73" x14ac:dyDescent="0.35">
      <c r="A138" t="s">
        <v>118</v>
      </c>
      <c r="B138" t="s">
        <v>92</v>
      </c>
      <c r="C138">
        <v>190430</v>
      </c>
      <c r="D138" t="s">
        <v>91</v>
      </c>
      <c r="E138" t="s">
        <v>117</v>
      </c>
      <c r="F138" s="1">
        <v>36240</v>
      </c>
      <c r="G138">
        <v>35.582000000000001</v>
      </c>
      <c r="H138">
        <v>36.487000000000002</v>
      </c>
      <c r="I138">
        <v>1999</v>
      </c>
      <c r="J138">
        <v>3</v>
      </c>
      <c r="K138">
        <v>3</v>
      </c>
      <c r="L138" t="s">
        <v>116</v>
      </c>
      <c r="M138" t="s">
        <v>115</v>
      </c>
      <c r="O138" s="1">
        <v>36240</v>
      </c>
      <c r="P138" s="8">
        <v>35.582000000000001</v>
      </c>
      <c r="Q138" s="7">
        <v>37.167000000000002</v>
      </c>
      <c r="R138">
        <v>30.802</v>
      </c>
      <c r="S138">
        <v>28.39</v>
      </c>
      <c r="T138">
        <v>61.756</v>
      </c>
      <c r="U138" s="8">
        <v>54.070999999999998</v>
      </c>
      <c r="V138">
        <v>31.655000000000001</v>
      </c>
      <c r="W138" s="7">
        <v>34.792999999999999</v>
      </c>
      <c r="X138" s="6">
        <v>36.302</v>
      </c>
      <c r="Y138" s="6">
        <v>58.192999999999998</v>
      </c>
      <c r="Z138">
        <v>27.741</v>
      </c>
      <c r="AA138">
        <v>48.223999999999997</v>
      </c>
      <c r="AB138">
        <v>41.936999999999998</v>
      </c>
      <c r="AC138">
        <v>30.913</v>
      </c>
      <c r="AD138">
        <f t="shared" si="87"/>
        <v>47.247500000000002</v>
      </c>
      <c r="AE138">
        <f t="shared" si="88"/>
        <v>44.826499999999996</v>
      </c>
      <c r="AF138">
        <f t="shared" si="89"/>
        <v>35.980000000000004</v>
      </c>
      <c r="AH138" s="1">
        <v>36240</v>
      </c>
      <c r="AI138">
        <v>36.487000000000002</v>
      </c>
      <c r="AJ138">
        <v>40.951999999999998</v>
      </c>
      <c r="AK138">
        <v>12.88</v>
      </c>
      <c r="AL138">
        <v>36.344000000000001</v>
      </c>
      <c r="AM138">
        <v>35.182000000000002</v>
      </c>
      <c r="AN138">
        <v>40.904000000000003</v>
      </c>
      <c r="AO138">
        <v>37.872</v>
      </c>
      <c r="AP138">
        <v>39.664999999999999</v>
      </c>
      <c r="AQ138">
        <v>37.582999999999998</v>
      </c>
      <c r="AR138">
        <v>42.121000000000002</v>
      </c>
      <c r="AS138">
        <v>13.597</v>
      </c>
      <c r="AT138">
        <v>34.295999999999999</v>
      </c>
      <c r="AU138">
        <v>35.201999999999998</v>
      </c>
      <c r="AV138">
        <v>35.466999999999999</v>
      </c>
      <c r="AX138" s="1">
        <v>36240</v>
      </c>
      <c r="AY138">
        <f t="shared" si="90"/>
        <v>-0.90500000000000114</v>
      </c>
      <c r="AZ138">
        <f t="shared" si="91"/>
        <v>-3.7849999999999966</v>
      </c>
      <c r="BA138">
        <f t="shared" si="92"/>
        <v>17.921999999999997</v>
      </c>
      <c r="BB138">
        <f t="shared" si="93"/>
        <v>-7.9540000000000006</v>
      </c>
      <c r="BC138">
        <f t="shared" si="94"/>
        <v>26.573999999999998</v>
      </c>
      <c r="BD138">
        <f t="shared" si="95"/>
        <v>13.166999999999994</v>
      </c>
      <c r="BE138">
        <f t="shared" si="96"/>
        <v>-6.2169999999999987</v>
      </c>
      <c r="BF138">
        <f t="shared" si="97"/>
        <v>-4.8719999999999999</v>
      </c>
      <c r="BG138">
        <f t="shared" si="98"/>
        <v>-1.2809999999999988</v>
      </c>
      <c r="BH138">
        <f t="shared" si="99"/>
        <v>16.071999999999996</v>
      </c>
      <c r="BI138">
        <f t="shared" si="100"/>
        <v>14.144</v>
      </c>
      <c r="BJ138">
        <f t="shared" si="101"/>
        <v>13.927999999999997</v>
      </c>
      <c r="BK138">
        <f t="shared" si="102"/>
        <v>6.7349999999999994</v>
      </c>
      <c r="BL138">
        <f t="shared" si="103"/>
        <v>-4.5539999999999985</v>
      </c>
      <c r="BM138">
        <f t="shared" si="104"/>
        <v>7.3954999999999984</v>
      </c>
      <c r="BN138">
        <f t="shared" si="105"/>
        <v>6.1309999999999967</v>
      </c>
      <c r="BO138">
        <f t="shared" si="106"/>
        <v>-4.3284999999999982</v>
      </c>
    </row>
    <row r="139" spans="1:73" x14ac:dyDescent="0.35">
      <c r="A139" t="s">
        <v>118</v>
      </c>
      <c r="B139" t="s">
        <v>92</v>
      </c>
      <c r="C139">
        <v>190430</v>
      </c>
      <c r="D139" t="s">
        <v>91</v>
      </c>
      <c r="E139" t="s">
        <v>117</v>
      </c>
      <c r="F139" s="1">
        <v>36251</v>
      </c>
      <c r="G139">
        <v>31.062000000000001</v>
      </c>
      <c r="H139">
        <v>39.710999999999999</v>
      </c>
      <c r="I139">
        <v>1999</v>
      </c>
      <c r="J139">
        <v>4</v>
      </c>
      <c r="K139">
        <v>1</v>
      </c>
      <c r="L139" t="s">
        <v>116</v>
      </c>
      <c r="M139" t="s">
        <v>115</v>
      </c>
      <c r="O139" s="1">
        <v>36251</v>
      </c>
      <c r="P139" s="8">
        <v>31.062000000000001</v>
      </c>
      <c r="Q139" s="7">
        <v>68.501999999999995</v>
      </c>
      <c r="R139">
        <v>11.595000000000001</v>
      </c>
      <c r="S139">
        <v>54.731999999999999</v>
      </c>
      <c r="T139">
        <v>17.725999999999999</v>
      </c>
      <c r="U139" s="8">
        <v>36.195</v>
      </c>
      <c r="V139">
        <v>42.104999999999997</v>
      </c>
      <c r="W139" s="7">
        <v>54.378</v>
      </c>
      <c r="X139" s="6">
        <v>5.8760000000000003</v>
      </c>
      <c r="Y139" s="6">
        <v>8.9540000000000006</v>
      </c>
      <c r="Z139">
        <v>5.9690000000000003</v>
      </c>
      <c r="AA139">
        <v>35.103999999999999</v>
      </c>
      <c r="AB139">
        <v>18.716000000000001</v>
      </c>
      <c r="AC139">
        <v>57.915999999999997</v>
      </c>
      <c r="AD139">
        <f t="shared" si="87"/>
        <v>7.4150000000000009</v>
      </c>
      <c r="AE139">
        <f t="shared" si="88"/>
        <v>33.628500000000003</v>
      </c>
      <c r="AF139">
        <f t="shared" si="89"/>
        <v>61.44</v>
      </c>
      <c r="AH139" s="1">
        <v>36251</v>
      </c>
      <c r="AI139">
        <v>39.710999999999999</v>
      </c>
      <c r="AJ139">
        <v>48.835999999999999</v>
      </c>
      <c r="AK139">
        <v>15.872</v>
      </c>
      <c r="AL139">
        <v>38.619999999999997</v>
      </c>
      <c r="AM139">
        <v>33.831000000000003</v>
      </c>
      <c r="AN139">
        <v>46.253</v>
      </c>
      <c r="AO139">
        <v>42.113</v>
      </c>
      <c r="AP139">
        <v>45.804000000000002</v>
      </c>
      <c r="AQ139">
        <v>31.254000000000001</v>
      </c>
      <c r="AR139">
        <v>32.554000000000002</v>
      </c>
      <c r="AS139">
        <v>26.244</v>
      </c>
      <c r="AT139">
        <v>30.341000000000001</v>
      </c>
      <c r="AU139">
        <v>36.073</v>
      </c>
      <c r="AV139">
        <v>44.072000000000003</v>
      </c>
      <c r="AX139" s="1">
        <v>36251</v>
      </c>
      <c r="AY139">
        <f t="shared" si="90"/>
        <v>-8.6489999999999974</v>
      </c>
      <c r="AZ139">
        <f t="shared" si="91"/>
        <v>19.665999999999997</v>
      </c>
      <c r="BA139">
        <f t="shared" si="92"/>
        <v>-4.2769999999999992</v>
      </c>
      <c r="BB139">
        <f t="shared" si="93"/>
        <v>16.112000000000002</v>
      </c>
      <c r="BC139">
        <f t="shared" si="94"/>
        <v>-16.105000000000004</v>
      </c>
      <c r="BD139">
        <f t="shared" si="95"/>
        <v>-10.058</v>
      </c>
      <c r="BE139">
        <f t="shared" si="96"/>
        <v>-8.0000000000026716E-3</v>
      </c>
      <c r="BF139">
        <f t="shared" si="97"/>
        <v>8.5739999999999981</v>
      </c>
      <c r="BG139">
        <f t="shared" si="98"/>
        <v>-25.378</v>
      </c>
      <c r="BH139">
        <f t="shared" si="99"/>
        <v>-23.6</v>
      </c>
      <c r="BI139">
        <f t="shared" si="100"/>
        <v>-20.274999999999999</v>
      </c>
      <c r="BJ139">
        <f t="shared" si="101"/>
        <v>4.7629999999999981</v>
      </c>
      <c r="BK139">
        <f t="shared" si="102"/>
        <v>-17.356999999999999</v>
      </c>
      <c r="BL139">
        <f t="shared" si="103"/>
        <v>13.843999999999994</v>
      </c>
      <c r="BM139">
        <f t="shared" si="104"/>
        <v>-24.489000000000001</v>
      </c>
      <c r="BN139">
        <f t="shared" si="105"/>
        <v>-9.3534999999999986</v>
      </c>
      <c r="BO139">
        <f t="shared" si="106"/>
        <v>14.119999999999997</v>
      </c>
    </row>
    <row r="140" spans="1:73" x14ac:dyDescent="0.35">
      <c r="A140" t="s">
        <v>118</v>
      </c>
      <c r="B140" t="s">
        <v>92</v>
      </c>
      <c r="C140">
        <v>190430</v>
      </c>
      <c r="D140" t="s">
        <v>91</v>
      </c>
      <c r="E140" t="s">
        <v>117</v>
      </c>
      <c r="F140" s="1">
        <v>36261</v>
      </c>
      <c r="G140">
        <v>30.242000000000001</v>
      </c>
      <c r="H140">
        <v>53.213999999999999</v>
      </c>
      <c r="I140">
        <v>1999</v>
      </c>
      <c r="J140">
        <v>4</v>
      </c>
      <c r="K140">
        <v>2</v>
      </c>
      <c r="L140" t="s">
        <v>116</v>
      </c>
      <c r="M140" t="s">
        <v>115</v>
      </c>
      <c r="O140" s="1">
        <v>36261</v>
      </c>
      <c r="P140" s="8">
        <v>30.242000000000001</v>
      </c>
      <c r="Q140" s="7">
        <v>44.405000000000001</v>
      </c>
      <c r="R140">
        <v>18.972999999999999</v>
      </c>
      <c r="S140">
        <v>19.312999999999999</v>
      </c>
      <c r="T140">
        <v>9.4160000000000004</v>
      </c>
      <c r="U140" s="8">
        <v>18.838999999999999</v>
      </c>
      <c r="V140">
        <v>39.451999999999998</v>
      </c>
      <c r="W140" s="7">
        <v>31.812000000000001</v>
      </c>
      <c r="X140" s="6">
        <v>18.390999999999998</v>
      </c>
      <c r="Y140" s="6">
        <v>9.9860000000000007</v>
      </c>
      <c r="Z140">
        <v>25.76</v>
      </c>
      <c r="AA140">
        <v>5.3789999999999996</v>
      </c>
      <c r="AB140">
        <v>17.082999999999998</v>
      </c>
      <c r="AC140">
        <v>41.281999999999996</v>
      </c>
      <c r="AD140">
        <f t="shared" si="87"/>
        <v>14.188499999999999</v>
      </c>
      <c r="AE140">
        <f t="shared" si="88"/>
        <v>24.540500000000002</v>
      </c>
      <c r="AF140">
        <f t="shared" si="89"/>
        <v>38.108499999999999</v>
      </c>
      <c r="AH140" s="1">
        <v>36261</v>
      </c>
      <c r="AI140">
        <v>53.213999999999999</v>
      </c>
      <c r="AJ140">
        <v>47.061</v>
      </c>
      <c r="AK140">
        <v>20.247</v>
      </c>
      <c r="AL140">
        <v>45.414999999999999</v>
      </c>
      <c r="AM140">
        <v>41.881999999999998</v>
      </c>
      <c r="AN140">
        <v>57.249000000000002</v>
      </c>
      <c r="AO140">
        <v>47.716999999999999</v>
      </c>
      <c r="AP140">
        <v>50.932000000000002</v>
      </c>
      <c r="AQ140">
        <v>36.085999999999999</v>
      </c>
      <c r="AR140">
        <v>42.345999999999997</v>
      </c>
      <c r="AS140">
        <v>23.981000000000002</v>
      </c>
      <c r="AT140">
        <v>36.366999999999997</v>
      </c>
      <c r="AU140">
        <v>34.933999999999997</v>
      </c>
      <c r="AV140">
        <v>41.531999999999996</v>
      </c>
      <c r="AX140" s="1">
        <v>36261</v>
      </c>
      <c r="AY140">
        <f t="shared" si="90"/>
        <v>-22.971999999999998</v>
      </c>
      <c r="AZ140">
        <f t="shared" si="91"/>
        <v>-2.6559999999999988</v>
      </c>
      <c r="BA140">
        <f t="shared" si="92"/>
        <v>-1.2740000000000009</v>
      </c>
      <c r="BB140">
        <f t="shared" si="93"/>
        <v>-26.102</v>
      </c>
      <c r="BC140">
        <f t="shared" si="94"/>
        <v>-32.465999999999994</v>
      </c>
      <c r="BD140">
        <f t="shared" si="95"/>
        <v>-38.410000000000004</v>
      </c>
      <c r="BE140">
        <f t="shared" si="96"/>
        <v>-8.2650000000000006</v>
      </c>
      <c r="BF140">
        <f t="shared" si="97"/>
        <v>-19.12</v>
      </c>
      <c r="BG140">
        <f t="shared" si="98"/>
        <v>-17.695</v>
      </c>
      <c r="BH140">
        <f t="shared" si="99"/>
        <v>-32.36</v>
      </c>
      <c r="BI140">
        <f t="shared" si="100"/>
        <v>1.7789999999999999</v>
      </c>
      <c r="BJ140">
        <f t="shared" si="101"/>
        <v>-30.988</v>
      </c>
      <c r="BK140">
        <f t="shared" si="102"/>
        <v>-17.850999999999999</v>
      </c>
      <c r="BL140">
        <f t="shared" si="103"/>
        <v>-0.25</v>
      </c>
      <c r="BM140">
        <f t="shared" si="104"/>
        <v>-25.0275</v>
      </c>
      <c r="BN140">
        <f t="shared" si="105"/>
        <v>-30.691000000000003</v>
      </c>
      <c r="BO140">
        <f t="shared" si="106"/>
        <v>-10.888</v>
      </c>
    </row>
    <row r="141" spans="1:73" x14ac:dyDescent="0.35">
      <c r="A141" t="s">
        <v>118</v>
      </c>
      <c r="B141" t="s">
        <v>92</v>
      </c>
      <c r="C141">
        <v>190430</v>
      </c>
      <c r="D141" t="s">
        <v>91</v>
      </c>
      <c r="E141" t="s">
        <v>117</v>
      </c>
      <c r="F141" s="1">
        <v>36271</v>
      </c>
      <c r="G141">
        <v>66.793999999999997</v>
      </c>
      <c r="H141">
        <v>57.698</v>
      </c>
      <c r="I141">
        <v>1999</v>
      </c>
      <c r="J141">
        <v>4</v>
      </c>
      <c r="K141">
        <v>3</v>
      </c>
      <c r="L141" t="s">
        <v>116</v>
      </c>
      <c r="M141" t="s">
        <v>115</v>
      </c>
      <c r="O141" s="1">
        <v>36271</v>
      </c>
      <c r="P141" s="8">
        <v>66.793999999999997</v>
      </c>
      <c r="Q141" s="7">
        <v>120.803</v>
      </c>
      <c r="R141">
        <v>45.585000000000001</v>
      </c>
      <c r="S141">
        <v>110.685</v>
      </c>
      <c r="T141">
        <v>55.725000000000001</v>
      </c>
      <c r="U141" s="8">
        <v>73.009</v>
      </c>
      <c r="V141">
        <v>73.269000000000005</v>
      </c>
      <c r="W141" s="7">
        <v>103.78100000000001</v>
      </c>
      <c r="X141" s="6">
        <v>21.827000000000002</v>
      </c>
      <c r="Y141" s="6">
        <v>41.429000000000002</v>
      </c>
      <c r="Z141">
        <v>48.198</v>
      </c>
      <c r="AA141">
        <v>57.472999999999999</v>
      </c>
      <c r="AB141">
        <v>37.74</v>
      </c>
      <c r="AC141">
        <v>113.518</v>
      </c>
      <c r="AD141">
        <f t="shared" si="87"/>
        <v>31.628</v>
      </c>
      <c r="AE141">
        <f t="shared" si="88"/>
        <v>69.901499999999999</v>
      </c>
      <c r="AF141">
        <f t="shared" si="89"/>
        <v>112.292</v>
      </c>
      <c r="AH141" s="1">
        <v>36271</v>
      </c>
      <c r="AI141">
        <v>57.698</v>
      </c>
      <c r="AJ141">
        <v>53.917000000000002</v>
      </c>
      <c r="AK141">
        <v>26.893000000000001</v>
      </c>
      <c r="AL141">
        <v>57.534999999999997</v>
      </c>
      <c r="AM141">
        <v>46.25</v>
      </c>
      <c r="AN141">
        <v>63.523000000000003</v>
      </c>
      <c r="AO141">
        <v>48.015000000000001</v>
      </c>
      <c r="AP141">
        <v>59.603999999999999</v>
      </c>
      <c r="AQ141">
        <v>45.463999999999999</v>
      </c>
      <c r="AR141">
        <v>50.503</v>
      </c>
      <c r="AS141">
        <v>29.074999999999999</v>
      </c>
      <c r="AT141">
        <v>43.463999999999999</v>
      </c>
      <c r="AU141">
        <v>43.384</v>
      </c>
      <c r="AV141">
        <v>44.255000000000003</v>
      </c>
      <c r="AX141" s="1">
        <v>36271</v>
      </c>
      <c r="AY141">
        <f t="shared" si="90"/>
        <v>9.0959999999999965</v>
      </c>
      <c r="AZ141">
        <f t="shared" si="91"/>
        <v>66.885999999999996</v>
      </c>
      <c r="BA141">
        <f t="shared" si="92"/>
        <v>18.692</v>
      </c>
      <c r="BB141">
        <f t="shared" si="93"/>
        <v>53.150000000000006</v>
      </c>
      <c r="BC141">
        <f t="shared" si="94"/>
        <v>9.4750000000000014</v>
      </c>
      <c r="BD141">
        <f t="shared" si="95"/>
        <v>9.4859999999999971</v>
      </c>
      <c r="BE141">
        <f t="shared" si="96"/>
        <v>25.254000000000005</v>
      </c>
      <c r="BF141">
        <f t="shared" si="97"/>
        <v>44.177000000000007</v>
      </c>
      <c r="BG141">
        <f t="shared" si="98"/>
        <v>-23.636999999999997</v>
      </c>
      <c r="BH141">
        <f t="shared" si="99"/>
        <v>-9.0739999999999981</v>
      </c>
      <c r="BI141">
        <f t="shared" si="100"/>
        <v>19.123000000000001</v>
      </c>
      <c r="BJ141">
        <f t="shared" si="101"/>
        <v>14.009</v>
      </c>
      <c r="BK141">
        <f t="shared" si="102"/>
        <v>-5.6439999999999984</v>
      </c>
      <c r="BL141">
        <f t="shared" si="103"/>
        <v>69.263000000000005</v>
      </c>
      <c r="BM141">
        <f t="shared" si="104"/>
        <v>-16.355499999999999</v>
      </c>
      <c r="BN141">
        <f t="shared" si="105"/>
        <v>9.2909999999999968</v>
      </c>
      <c r="BO141">
        <f t="shared" si="106"/>
        <v>55.531500000000001</v>
      </c>
      <c r="BP141">
        <f>SUM(AD132:AD141)</f>
        <v>279.1705</v>
      </c>
      <c r="BQ141">
        <f t="shared" ref="BQ141" si="111">SUM(AE132:AE141)</f>
        <v>413.53650000000005</v>
      </c>
      <c r="BR141">
        <f t="shared" ref="BR141" si="112">SUM(AF132:AF141)</f>
        <v>436.51599999999996</v>
      </c>
      <c r="BS141">
        <f>SUM(BM132:BM141)</f>
        <v>10.319499999999987</v>
      </c>
      <c r="BT141">
        <f t="shared" ref="BT141" si="113">SUM(BN132:BN141)</f>
        <v>65.103000000000009</v>
      </c>
      <c r="BU141">
        <f t="shared" ref="BU141" si="114">SUM(BO132:BO141)</f>
        <v>109.1585</v>
      </c>
    </row>
    <row r="142" spans="1:73" x14ac:dyDescent="0.35">
      <c r="A142" t="s">
        <v>118</v>
      </c>
      <c r="B142" t="s">
        <v>92</v>
      </c>
      <c r="C142">
        <v>190430</v>
      </c>
      <c r="D142" t="s">
        <v>91</v>
      </c>
      <c r="E142" t="s">
        <v>117</v>
      </c>
      <c r="F142" s="1">
        <v>36281</v>
      </c>
      <c r="G142">
        <v>44.404000000000003</v>
      </c>
      <c r="H142">
        <v>51.576999999999998</v>
      </c>
      <c r="I142">
        <v>1999</v>
      </c>
      <c r="J142">
        <v>5</v>
      </c>
      <c r="K142">
        <v>1</v>
      </c>
      <c r="L142" t="s">
        <v>116</v>
      </c>
      <c r="M142" t="s">
        <v>115</v>
      </c>
      <c r="O142" s="1">
        <v>36281</v>
      </c>
      <c r="P142" s="8">
        <v>44.404000000000003</v>
      </c>
      <c r="Q142" s="7">
        <v>10.641</v>
      </c>
      <c r="R142">
        <v>5.0519999999999996</v>
      </c>
      <c r="S142">
        <v>22.117999999999999</v>
      </c>
      <c r="T142">
        <v>36.612000000000002</v>
      </c>
      <c r="U142" s="8">
        <v>33.475000000000001</v>
      </c>
      <c r="V142">
        <v>10.081</v>
      </c>
      <c r="W142" s="7">
        <v>19.289000000000001</v>
      </c>
      <c r="X142" s="6">
        <v>30.36</v>
      </c>
      <c r="Y142" s="6">
        <v>45.378999999999998</v>
      </c>
      <c r="Z142">
        <v>11.608000000000001</v>
      </c>
      <c r="AA142">
        <v>32.872999999999998</v>
      </c>
      <c r="AB142">
        <v>6.5149999999999997</v>
      </c>
      <c r="AC142">
        <v>6.4130000000000003</v>
      </c>
      <c r="AD142">
        <f t="shared" si="87"/>
        <v>37.869500000000002</v>
      </c>
      <c r="AE142">
        <f t="shared" si="88"/>
        <v>38.939500000000002</v>
      </c>
      <c r="AF142">
        <f t="shared" si="89"/>
        <v>14.965</v>
      </c>
      <c r="AH142" s="1">
        <v>36281</v>
      </c>
      <c r="AI142">
        <v>51.576999999999998</v>
      </c>
      <c r="AJ142">
        <v>48.759</v>
      </c>
      <c r="AK142">
        <v>33.969000000000001</v>
      </c>
      <c r="AL142">
        <v>54.351999999999997</v>
      </c>
      <c r="AM142">
        <v>38.313000000000002</v>
      </c>
      <c r="AN142">
        <v>52.942999999999998</v>
      </c>
      <c r="AO142">
        <v>45.436</v>
      </c>
      <c r="AP142">
        <v>53.771000000000001</v>
      </c>
      <c r="AQ142">
        <v>39.692</v>
      </c>
      <c r="AR142">
        <v>42.395000000000003</v>
      </c>
      <c r="AS142">
        <v>31.248000000000001</v>
      </c>
      <c r="AT142">
        <v>36.619</v>
      </c>
      <c r="AU142">
        <v>38.798999999999999</v>
      </c>
      <c r="AV142">
        <v>42.793999999999997</v>
      </c>
      <c r="AX142" s="1">
        <v>36281</v>
      </c>
      <c r="AY142">
        <f t="shared" si="90"/>
        <v>-7.1729999999999947</v>
      </c>
      <c r="AZ142">
        <f t="shared" si="91"/>
        <v>-38.118000000000002</v>
      </c>
      <c r="BA142">
        <f t="shared" si="92"/>
        <v>-28.917000000000002</v>
      </c>
      <c r="BB142">
        <f t="shared" si="93"/>
        <v>-32.233999999999995</v>
      </c>
      <c r="BC142">
        <f t="shared" si="94"/>
        <v>-1.7010000000000005</v>
      </c>
      <c r="BD142">
        <f t="shared" si="95"/>
        <v>-19.467999999999996</v>
      </c>
      <c r="BE142">
        <f t="shared" si="96"/>
        <v>-35.355000000000004</v>
      </c>
      <c r="BF142">
        <f t="shared" si="97"/>
        <v>-34.481999999999999</v>
      </c>
      <c r="BG142">
        <f t="shared" si="98"/>
        <v>-9.3320000000000007</v>
      </c>
      <c r="BH142">
        <f t="shared" si="99"/>
        <v>2.9839999999999947</v>
      </c>
      <c r="BI142">
        <f t="shared" si="100"/>
        <v>-19.64</v>
      </c>
      <c r="BJ142">
        <f t="shared" si="101"/>
        <v>-3.7460000000000022</v>
      </c>
      <c r="BK142">
        <f t="shared" si="102"/>
        <v>-32.283999999999999</v>
      </c>
      <c r="BL142">
        <f t="shared" si="103"/>
        <v>-36.381</v>
      </c>
      <c r="BM142">
        <f t="shared" si="104"/>
        <v>-3.174000000000003</v>
      </c>
      <c r="BN142">
        <f t="shared" si="105"/>
        <v>-13.320499999999996</v>
      </c>
      <c r="BO142">
        <f t="shared" si="106"/>
        <v>-36.299999999999997</v>
      </c>
    </row>
    <row r="143" spans="1:73" x14ac:dyDescent="0.35">
      <c r="A143" t="s">
        <v>118</v>
      </c>
      <c r="B143" t="s">
        <v>92</v>
      </c>
      <c r="C143">
        <v>190430</v>
      </c>
      <c r="D143" t="s">
        <v>91</v>
      </c>
      <c r="E143" t="s">
        <v>117</v>
      </c>
      <c r="F143" s="1">
        <v>36291</v>
      </c>
      <c r="G143">
        <v>67.265000000000001</v>
      </c>
      <c r="H143">
        <v>65.837999999999994</v>
      </c>
      <c r="I143">
        <v>1999</v>
      </c>
      <c r="J143">
        <v>5</v>
      </c>
      <c r="K143">
        <v>2</v>
      </c>
      <c r="L143" t="s">
        <v>116</v>
      </c>
      <c r="M143" t="s">
        <v>115</v>
      </c>
      <c r="O143" s="1">
        <v>36291</v>
      </c>
      <c r="P143" s="8">
        <v>67.265000000000001</v>
      </c>
      <c r="Q143" s="7">
        <v>97.649000000000001</v>
      </c>
      <c r="R143">
        <v>24.614999999999998</v>
      </c>
      <c r="S143">
        <v>93.129000000000005</v>
      </c>
      <c r="T143">
        <v>49.27</v>
      </c>
      <c r="U143" s="8">
        <v>67.594999999999999</v>
      </c>
      <c r="V143">
        <v>43.828000000000003</v>
      </c>
      <c r="W143" s="7">
        <v>90.68</v>
      </c>
      <c r="X143" s="6">
        <v>54.345999999999997</v>
      </c>
      <c r="Y143" s="6">
        <v>70.069999999999993</v>
      </c>
      <c r="Z143">
        <v>24.114999999999998</v>
      </c>
      <c r="AA143">
        <v>40.009</v>
      </c>
      <c r="AB143">
        <v>25.292000000000002</v>
      </c>
      <c r="AC143">
        <v>26.675000000000001</v>
      </c>
      <c r="AD143">
        <f t="shared" si="87"/>
        <v>62.207999999999998</v>
      </c>
      <c r="AE143">
        <f t="shared" si="88"/>
        <v>67.430000000000007</v>
      </c>
      <c r="AF143">
        <f t="shared" si="89"/>
        <v>94.164500000000004</v>
      </c>
      <c r="AH143" s="1">
        <v>36291</v>
      </c>
      <c r="AI143">
        <v>65.837999999999994</v>
      </c>
      <c r="AJ143">
        <v>59.442</v>
      </c>
      <c r="AK143">
        <v>37.715000000000003</v>
      </c>
      <c r="AL143">
        <v>74.278999999999996</v>
      </c>
      <c r="AM143">
        <v>50.383000000000003</v>
      </c>
      <c r="AN143">
        <v>56.789000000000001</v>
      </c>
      <c r="AO143">
        <v>46.256</v>
      </c>
      <c r="AP143">
        <v>66.272999999999996</v>
      </c>
      <c r="AQ143">
        <v>40.621000000000002</v>
      </c>
      <c r="AR143">
        <v>42.262999999999998</v>
      </c>
      <c r="AS143">
        <v>31.372</v>
      </c>
      <c r="AT143">
        <v>33.933999999999997</v>
      </c>
      <c r="AU143">
        <v>32.328000000000003</v>
      </c>
      <c r="AV143">
        <v>41.875</v>
      </c>
      <c r="AX143" s="1">
        <v>36291</v>
      </c>
      <c r="AY143">
        <f t="shared" si="90"/>
        <v>1.4270000000000067</v>
      </c>
      <c r="AZ143">
        <f t="shared" si="91"/>
        <v>38.207000000000001</v>
      </c>
      <c r="BA143">
        <f t="shared" si="92"/>
        <v>-13.100000000000005</v>
      </c>
      <c r="BB143">
        <f t="shared" si="93"/>
        <v>18.850000000000009</v>
      </c>
      <c r="BC143">
        <f t="shared" si="94"/>
        <v>-1.1129999999999995</v>
      </c>
      <c r="BD143">
        <f t="shared" si="95"/>
        <v>10.805999999999997</v>
      </c>
      <c r="BE143">
        <f t="shared" si="96"/>
        <v>-2.4279999999999973</v>
      </c>
      <c r="BF143">
        <f t="shared" si="97"/>
        <v>24.407000000000011</v>
      </c>
      <c r="BG143">
        <f t="shared" si="98"/>
        <v>13.724999999999994</v>
      </c>
      <c r="BH143">
        <f t="shared" si="99"/>
        <v>27.806999999999995</v>
      </c>
      <c r="BI143">
        <f t="shared" si="100"/>
        <v>-7.2570000000000014</v>
      </c>
      <c r="BJ143">
        <f t="shared" si="101"/>
        <v>6.0750000000000028</v>
      </c>
      <c r="BK143">
        <f t="shared" si="102"/>
        <v>-7.0360000000000014</v>
      </c>
      <c r="BL143">
        <f t="shared" si="103"/>
        <v>-15.2</v>
      </c>
      <c r="BM143">
        <f t="shared" si="104"/>
        <v>20.765999999999995</v>
      </c>
      <c r="BN143">
        <f t="shared" si="105"/>
        <v>6.116500000000002</v>
      </c>
      <c r="BO143">
        <f t="shared" si="106"/>
        <v>31.307000000000006</v>
      </c>
    </row>
    <row r="144" spans="1:73" x14ac:dyDescent="0.35">
      <c r="A144" t="s">
        <v>118</v>
      </c>
      <c r="B144" t="s">
        <v>92</v>
      </c>
      <c r="C144">
        <v>190430</v>
      </c>
      <c r="D144" t="s">
        <v>91</v>
      </c>
      <c r="E144" t="s">
        <v>117</v>
      </c>
      <c r="F144" s="1">
        <v>36301</v>
      </c>
      <c r="G144">
        <v>62.421999999999997</v>
      </c>
      <c r="H144">
        <v>85.382000000000005</v>
      </c>
      <c r="I144">
        <v>1999</v>
      </c>
      <c r="J144">
        <v>5</v>
      </c>
      <c r="K144">
        <v>3</v>
      </c>
      <c r="L144" t="s">
        <v>116</v>
      </c>
      <c r="M144" t="s">
        <v>115</v>
      </c>
      <c r="O144" s="1">
        <v>36301</v>
      </c>
      <c r="P144" s="8">
        <v>62.421999999999997</v>
      </c>
      <c r="Q144" s="7">
        <v>32.01</v>
      </c>
      <c r="R144">
        <v>29.64</v>
      </c>
      <c r="S144">
        <v>63.075000000000003</v>
      </c>
      <c r="T144">
        <v>9.9779999999999998</v>
      </c>
      <c r="U144" s="8">
        <v>42.384999999999998</v>
      </c>
      <c r="V144">
        <v>23.268000000000001</v>
      </c>
      <c r="W144" s="7">
        <v>44.715000000000003</v>
      </c>
      <c r="X144" s="6">
        <v>52.459000000000003</v>
      </c>
      <c r="Y144" s="6">
        <v>27.556999999999999</v>
      </c>
      <c r="Z144">
        <v>24.494</v>
      </c>
      <c r="AA144">
        <v>36.161000000000001</v>
      </c>
      <c r="AB144">
        <v>50.209000000000003</v>
      </c>
      <c r="AC144">
        <v>44.128999999999998</v>
      </c>
      <c r="AD144">
        <f t="shared" si="87"/>
        <v>40.008000000000003</v>
      </c>
      <c r="AE144">
        <f t="shared" si="88"/>
        <v>52.403499999999994</v>
      </c>
      <c r="AF144">
        <f t="shared" si="89"/>
        <v>38.362499999999997</v>
      </c>
      <c r="AH144" s="1">
        <v>36301</v>
      </c>
      <c r="AI144">
        <v>85.382000000000005</v>
      </c>
      <c r="AJ144">
        <v>67.271000000000001</v>
      </c>
      <c r="AK144">
        <v>35.003999999999998</v>
      </c>
      <c r="AL144">
        <v>82.504999999999995</v>
      </c>
      <c r="AM144">
        <v>46.956000000000003</v>
      </c>
      <c r="AN144">
        <v>66.834000000000003</v>
      </c>
      <c r="AO144">
        <v>53.283999999999999</v>
      </c>
      <c r="AP144">
        <v>73.716999999999999</v>
      </c>
      <c r="AQ144">
        <v>52.171999999999997</v>
      </c>
      <c r="AR144">
        <v>46.758000000000003</v>
      </c>
      <c r="AS144">
        <v>33.6</v>
      </c>
      <c r="AT144">
        <v>43.165999999999997</v>
      </c>
      <c r="AU144">
        <v>41.124000000000002</v>
      </c>
      <c r="AV144">
        <v>51.640999999999998</v>
      </c>
      <c r="AX144" s="1">
        <v>36301</v>
      </c>
      <c r="AY144">
        <f t="shared" si="90"/>
        <v>-22.960000000000008</v>
      </c>
      <c r="AZ144">
        <f t="shared" si="91"/>
        <v>-35.261000000000003</v>
      </c>
      <c r="BA144">
        <f t="shared" si="92"/>
        <v>-5.3639999999999972</v>
      </c>
      <c r="BB144">
        <f t="shared" si="93"/>
        <v>-19.429999999999993</v>
      </c>
      <c r="BC144">
        <f t="shared" si="94"/>
        <v>-36.978000000000002</v>
      </c>
      <c r="BD144">
        <f t="shared" si="95"/>
        <v>-24.449000000000005</v>
      </c>
      <c r="BE144">
        <f t="shared" si="96"/>
        <v>-30.015999999999998</v>
      </c>
      <c r="BF144">
        <f t="shared" si="97"/>
        <v>-29.001999999999995</v>
      </c>
      <c r="BG144">
        <f t="shared" si="98"/>
        <v>0.28700000000000614</v>
      </c>
      <c r="BH144">
        <f t="shared" si="99"/>
        <v>-19.201000000000004</v>
      </c>
      <c r="BI144">
        <f t="shared" si="100"/>
        <v>-9.1060000000000016</v>
      </c>
      <c r="BJ144">
        <f t="shared" si="101"/>
        <v>-7.0049999999999955</v>
      </c>
      <c r="BK144">
        <f t="shared" si="102"/>
        <v>9.0850000000000009</v>
      </c>
      <c r="BL144">
        <f t="shared" si="103"/>
        <v>-7.5120000000000005</v>
      </c>
      <c r="BM144">
        <f t="shared" si="104"/>
        <v>-9.456999999999999</v>
      </c>
      <c r="BN144">
        <f t="shared" si="105"/>
        <v>-23.704500000000007</v>
      </c>
      <c r="BO144">
        <f t="shared" si="106"/>
        <v>-32.131500000000003</v>
      </c>
    </row>
    <row r="145" spans="1:73" x14ac:dyDescent="0.35">
      <c r="A145" t="s">
        <v>118</v>
      </c>
      <c r="B145" t="s">
        <v>92</v>
      </c>
      <c r="C145">
        <v>190430</v>
      </c>
      <c r="D145" t="s">
        <v>91</v>
      </c>
      <c r="E145" t="s">
        <v>117</v>
      </c>
      <c r="F145" s="1">
        <v>36312</v>
      </c>
      <c r="G145">
        <v>127.291</v>
      </c>
      <c r="H145">
        <v>103.074</v>
      </c>
      <c r="I145">
        <v>1999</v>
      </c>
      <c r="J145">
        <v>6</v>
      </c>
      <c r="K145">
        <v>1</v>
      </c>
      <c r="L145" t="s">
        <v>116</v>
      </c>
      <c r="M145" t="s">
        <v>115</v>
      </c>
      <c r="O145" s="1">
        <v>36312</v>
      </c>
      <c r="P145" s="8">
        <v>127.291</v>
      </c>
      <c r="Q145" s="7">
        <v>61.107999999999997</v>
      </c>
      <c r="R145">
        <v>14.457000000000001</v>
      </c>
      <c r="S145">
        <v>102.538</v>
      </c>
      <c r="T145">
        <v>53.926000000000002</v>
      </c>
      <c r="U145" s="8">
        <v>83.438999999999993</v>
      </c>
      <c r="V145">
        <v>43.664999999999999</v>
      </c>
      <c r="W145" s="7">
        <v>88.444000000000003</v>
      </c>
      <c r="X145" s="6">
        <v>42.128</v>
      </c>
      <c r="Y145" s="6">
        <v>41.338000000000001</v>
      </c>
      <c r="Z145">
        <v>12.095000000000001</v>
      </c>
      <c r="AA145">
        <v>54.351999999999997</v>
      </c>
      <c r="AB145">
        <v>22.341000000000001</v>
      </c>
      <c r="AC145">
        <v>46.779000000000003</v>
      </c>
      <c r="AD145">
        <f t="shared" si="87"/>
        <v>41.733000000000004</v>
      </c>
      <c r="AE145">
        <f t="shared" si="88"/>
        <v>105.36499999999999</v>
      </c>
      <c r="AF145">
        <f t="shared" si="89"/>
        <v>74.775999999999996</v>
      </c>
      <c r="AH145" s="1">
        <v>36312</v>
      </c>
      <c r="AI145">
        <v>103.074</v>
      </c>
      <c r="AJ145">
        <v>87.694000000000003</v>
      </c>
      <c r="AK145">
        <v>43.271999999999998</v>
      </c>
      <c r="AL145">
        <v>127.26300000000001</v>
      </c>
      <c r="AM145">
        <v>53.576000000000001</v>
      </c>
      <c r="AN145">
        <v>80.075999999999993</v>
      </c>
      <c r="AO145">
        <v>62.244</v>
      </c>
      <c r="AP145">
        <v>102.483</v>
      </c>
      <c r="AQ145">
        <v>58.920999999999999</v>
      </c>
      <c r="AR145">
        <v>50.692</v>
      </c>
      <c r="AS145">
        <v>41.758000000000003</v>
      </c>
      <c r="AT145">
        <v>42.198</v>
      </c>
      <c r="AU145">
        <v>37.640999999999998</v>
      </c>
      <c r="AV145">
        <v>55.892000000000003</v>
      </c>
      <c r="AX145" s="1">
        <v>36312</v>
      </c>
      <c r="AY145">
        <f t="shared" si="90"/>
        <v>24.216999999999999</v>
      </c>
      <c r="AZ145">
        <f t="shared" si="91"/>
        <v>-26.586000000000006</v>
      </c>
      <c r="BA145">
        <f t="shared" si="92"/>
        <v>-28.814999999999998</v>
      </c>
      <c r="BB145">
        <f t="shared" si="93"/>
        <v>-24.725000000000009</v>
      </c>
      <c r="BC145">
        <f t="shared" si="94"/>
        <v>0.35000000000000142</v>
      </c>
      <c r="BD145">
        <f t="shared" si="95"/>
        <v>3.3629999999999995</v>
      </c>
      <c r="BE145">
        <f t="shared" si="96"/>
        <v>-18.579000000000001</v>
      </c>
      <c r="BF145">
        <f t="shared" si="97"/>
        <v>-14.039000000000001</v>
      </c>
      <c r="BG145">
        <f t="shared" si="98"/>
        <v>-16.792999999999999</v>
      </c>
      <c r="BH145">
        <f t="shared" si="99"/>
        <v>-9.3539999999999992</v>
      </c>
      <c r="BI145">
        <f t="shared" si="100"/>
        <v>-29.663000000000004</v>
      </c>
      <c r="BJ145">
        <f t="shared" si="101"/>
        <v>12.153999999999996</v>
      </c>
      <c r="BK145">
        <f t="shared" si="102"/>
        <v>-15.299999999999997</v>
      </c>
      <c r="BL145">
        <f t="shared" si="103"/>
        <v>-9.1129999999999995</v>
      </c>
      <c r="BM145">
        <f t="shared" si="104"/>
        <v>-13.073499999999999</v>
      </c>
      <c r="BN145">
        <f t="shared" si="105"/>
        <v>13.79</v>
      </c>
      <c r="BO145">
        <f t="shared" si="106"/>
        <v>-20.312500000000004</v>
      </c>
    </row>
    <row r="146" spans="1:73" x14ac:dyDescent="0.35">
      <c r="A146" t="s">
        <v>118</v>
      </c>
      <c r="B146" t="s">
        <v>92</v>
      </c>
      <c r="C146">
        <v>190430</v>
      </c>
      <c r="D146" t="s">
        <v>91</v>
      </c>
      <c r="E146" t="s">
        <v>117</v>
      </c>
      <c r="F146" s="1">
        <v>36322</v>
      </c>
      <c r="G146">
        <v>146.54900000000001</v>
      </c>
      <c r="H146">
        <v>70.313000000000002</v>
      </c>
      <c r="I146">
        <v>1999</v>
      </c>
      <c r="J146">
        <v>6</v>
      </c>
      <c r="K146">
        <v>2</v>
      </c>
      <c r="L146" t="s">
        <v>116</v>
      </c>
      <c r="M146" t="s">
        <v>115</v>
      </c>
      <c r="O146" s="1">
        <v>36322</v>
      </c>
      <c r="P146" s="8">
        <v>146.54900000000001</v>
      </c>
      <c r="Q146" s="7">
        <v>91.765000000000001</v>
      </c>
      <c r="R146">
        <v>34.405000000000001</v>
      </c>
      <c r="S146">
        <v>133.411</v>
      </c>
      <c r="T146">
        <v>79.641000000000005</v>
      </c>
      <c r="U146" s="8">
        <v>114.952</v>
      </c>
      <c r="V146">
        <v>91.03</v>
      </c>
      <c r="W146" s="7">
        <v>115.197</v>
      </c>
      <c r="X146" s="6">
        <v>103.535</v>
      </c>
      <c r="Y146" s="6">
        <v>87.792000000000002</v>
      </c>
      <c r="Z146">
        <v>38.896999999999998</v>
      </c>
      <c r="AA146">
        <v>68.495999999999995</v>
      </c>
      <c r="AB146">
        <v>81.792000000000002</v>
      </c>
      <c r="AC146">
        <v>59.805999999999997</v>
      </c>
      <c r="AD146">
        <f t="shared" si="87"/>
        <v>95.663499999999999</v>
      </c>
      <c r="AE146">
        <f t="shared" si="88"/>
        <v>130.75049999999999</v>
      </c>
      <c r="AF146">
        <f t="shared" si="89"/>
        <v>103.48099999999999</v>
      </c>
      <c r="AH146" s="1">
        <v>36322</v>
      </c>
      <c r="AI146">
        <v>70.313000000000002</v>
      </c>
      <c r="AJ146">
        <v>78.807000000000002</v>
      </c>
      <c r="AK146">
        <v>46.268000000000001</v>
      </c>
      <c r="AL146">
        <v>113.76600000000001</v>
      </c>
      <c r="AM146">
        <v>56.741999999999997</v>
      </c>
      <c r="AN146">
        <v>74.551000000000002</v>
      </c>
      <c r="AO146">
        <v>63.734999999999999</v>
      </c>
      <c r="AP146">
        <v>94.486000000000004</v>
      </c>
      <c r="AQ146">
        <v>42.853000000000002</v>
      </c>
      <c r="AR146">
        <v>51.485999999999997</v>
      </c>
      <c r="AS146">
        <v>38.11</v>
      </c>
      <c r="AT146">
        <v>40.965000000000003</v>
      </c>
      <c r="AU146">
        <v>34.881999999999998</v>
      </c>
      <c r="AV146">
        <v>45.664000000000001</v>
      </c>
      <c r="AX146" s="1">
        <v>36322</v>
      </c>
      <c r="AY146">
        <f t="shared" si="90"/>
        <v>76.236000000000004</v>
      </c>
      <c r="AZ146">
        <f t="shared" si="91"/>
        <v>12.957999999999998</v>
      </c>
      <c r="BA146">
        <f t="shared" si="92"/>
        <v>-11.863</v>
      </c>
      <c r="BB146">
        <f t="shared" si="93"/>
        <v>19.644999999999996</v>
      </c>
      <c r="BC146">
        <f t="shared" si="94"/>
        <v>22.899000000000008</v>
      </c>
      <c r="BD146">
        <f t="shared" si="95"/>
        <v>40.400999999999996</v>
      </c>
      <c r="BE146">
        <f t="shared" si="96"/>
        <v>27.295000000000002</v>
      </c>
      <c r="BF146">
        <f t="shared" si="97"/>
        <v>20.710999999999999</v>
      </c>
      <c r="BG146">
        <f t="shared" si="98"/>
        <v>60.681999999999995</v>
      </c>
      <c r="BH146">
        <f t="shared" si="99"/>
        <v>36.306000000000004</v>
      </c>
      <c r="BI146">
        <f t="shared" si="100"/>
        <v>0.78699999999999903</v>
      </c>
      <c r="BJ146">
        <f t="shared" si="101"/>
        <v>27.530999999999992</v>
      </c>
      <c r="BK146">
        <f t="shared" si="102"/>
        <v>46.910000000000004</v>
      </c>
      <c r="BL146">
        <f t="shared" si="103"/>
        <v>14.141999999999996</v>
      </c>
      <c r="BM146">
        <f t="shared" si="104"/>
        <v>48.494</v>
      </c>
      <c r="BN146">
        <f t="shared" si="105"/>
        <v>58.3185</v>
      </c>
      <c r="BO146">
        <f t="shared" si="106"/>
        <v>16.834499999999998</v>
      </c>
    </row>
    <row r="147" spans="1:73" x14ac:dyDescent="0.35">
      <c r="A147" t="s">
        <v>118</v>
      </c>
      <c r="B147" t="s">
        <v>92</v>
      </c>
      <c r="C147">
        <v>190430</v>
      </c>
      <c r="D147" t="s">
        <v>91</v>
      </c>
      <c r="E147" t="s">
        <v>117</v>
      </c>
      <c r="F147" s="1">
        <v>36332</v>
      </c>
      <c r="G147">
        <v>157.577</v>
      </c>
      <c r="H147">
        <v>68.933000000000007</v>
      </c>
      <c r="I147">
        <v>1999</v>
      </c>
      <c r="J147">
        <v>6</v>
      </c>
      <c r="K147">
        <v>3</v>
      </c>
      <c r="L147" t="s">
        <v>116</v>
      </c>
      <c r="M147" t="s">
        <v>115</v>
      </c>
      <c r="O147" s="1">
        <v>36332</v>
      </c>
      <c r="P147" s="8">
        <v>157.577</v>
      </c>
      <c r="Q147" s="7">
        <v>124.172</v>
      </c>
      <c r="R147">
        <v>35.085999999999999</v>
      </c>
      <c r="S147">
        <v>194.215</v>
      </c>
      <c r="T147">
        <v>82.811000000000007</v>
      </c>
      <c r="U147" s="8">
        <v>127.224</v>
      </c>
      <c r="V147">
        <v>103.06699999999999</v>
      </c>
      <c r="W147" s="7">
        <v>155.24700000000001</v>
      </c>
      <c r="X147" s="6">
        <v>88.385000000000005</v>
      </c>
      <c r="Y147" s="6">
        <v>91.710999999999999</v>
      </c>
      <c r="Z147">
        <v>29.484999999999999</v>
      </c>
      <c r="AA147">
        <v>72.213999999999999</v>
      </c>
      <c r="AB147">
        <v>73.510999999999996</v>
      </c>
      <c r="AC147">
        <v>50.658999999999999</v>
      </c>
      <c r="AD147">
        <f t="shared" si="87"/>
        <v>90.048000000000002</v>
      </c>
      <c r="AE147">
        <f t="shared" si="88"/>
        <v>142.40049999999999</v>
      </c>
      <c r="AF147">
        <f t="shared" si="89"/>
        <v>139.70949999999999</v>
      </c>
      <c r="AH147" s="1">
        <v>36332</v>
      </c>
      <c r="AI147">
        <v>68.933000000000007</v>
      </c>
      <c r="AJ147">
        <v>61.042000000000002</v>
      </c>
      <c r="AK147">
        <v>50.820999999999998</v>
      </c>
      <c r="AL147">
        <v>87.156999999999996</v>
      </c>
      <c r="AM147">
        <v>41.776000000000003</v>
      </c>
      <c r="AN147">
        <v>58.481999999999999</v>
      </c>
      <c r="AO147">
        <v>49.448999999999998</v>
      </c>
      <c r="AP147">
        <v>66.450999999999993</v>
      </c>
      <c r="AQ147">
        <v>42.848999999999997</v>
      </c>
      <c r="AR147">
        <v>42.256</v>
      </c>
      <c r="AS147">
        <v>43.942</v>
      </c>
      <c r="AT147">
        <v>32.72</v>
      </c>
      <c r="AU147">
        <v>42.075000000000003</v>
      </c>
      <c r="AV147">
        <v>41.570999999999998</v>
      </c>
      <c r="AX147" s="1">
        <v>36332</v>
      </c>
      <c r="AY147">
        <f t="shared" si="90"/>
        <v>88.643999999999991</v>
      </c>
      <c r="AZ147">
        <f t="shared" si="91"/>
        <v>63.129999999999995</v>
      </c>
      <c r="BA147">
        <f t="shared" si="92"/>
        <v>-15.734999999999999</v>
      </c>
      <c r="BB147">
        <f t="shared" si="93"/>
        <v>107.05800000000001</v>
      </c>
      <c r="BC147">
        <f t="shared" si="94"/>
        <v>41.035000000000004</v>
      </c>
      <c r="BD147">
        <f t="shared" si="95"/>
        <v>68.742000000000004</v>
      </c>
      <c r="BE147">
        <f t="shared" si="96"/>
        <v>53.617999999999995</v>
      </c>
      <c r="BF147">
        <f t="shared" si="97"/>
        <v>88.796000000000021</v>
      </c>
      <c r="BG147">
        <f t="shared" si="98"/>
        <v>45.536000000000008</v>
      </c>
      <c r="BH147">
        <f t="shared" si="99"/>
        <v>49.454999999999998</v>
      </c>
      <c r="BI147">
        <f t="shared" si="100"/>
        <v>-14.457000000000001</v>
      </c>
      <c r="BJ147">
        <f t="shared" si="101"/>
        <v>39.494</v>
      </c>
      <c r="BK147">
        <f t="shared" si="102"/>
        <v>31.435999999999993</v>
      </c>
      <c r="BL147">
        <f t="shared" si="103"/>
        <v>9.088000000000001</v>
      </c>
      <c r="BM147">
        <f t="shared" si="104"/>
        <v>47.495500000000007</v>
      </c>
      <c r="BN147">
        <f t="shared" si="105"/>
        <v>78.692999999999998</v>
      </c>
      <c r="BO147">
        <f t="shared" si="106"/>
        <v>75.963000000000008</v>
      </c>
    </row>
    <row r="148" spans="1:73" x14ac:dyDescent="0.35">
      <c r="A148" t="s">
        <v>118</v>
      </c>
      <c r="B148" t="s">
        <v>92</v>
      </c>
      <c r="C148">
        <v>190430</v>
      </c>
      <c r="D148" t="s">
        <v>91</v>
      </c>
      <c r="E148" t="s">
        <v>117</v>
      </c>
      <c r="F148" s="1">
        <v>36342</v>
      </c>
      <c r="G148">
        <v>117.613</v>
      </c>
      <c r="H148">
        <v>43.015000000000001</v>
      </c>
      <c r="I148">
        <v>1999</v>
      </c>
      <c r="J148">
        <v>7</v>
      </c>
      <c r="K148">
        <v>1</v>
      </c>
      <c r="L148" t="s">
        <v>116</v>
      </c>
      <c r="M148" t="s">
        <v>115</v>
      </c>
      <c r="O148" s="1">
        <v>36342</v>
      </c>
      <c r="P148" s="8">
        <v>117.613</v>
      </c>
      <c r="Q148" s="7">
        <v>99.643000000000001</v>
      </c>
      <c r="R148">
        <v>49.363999999999997</v>
      </c>
      <c r="S148">
        <v>145.006</v>
      </c>
      <c r="T148">
        <v>95.457999999999998</v>
      </c>
      <c r="U148" s="8">
        <v>122.008</v>
      </c>
      <c r="V148">
        <v>108.976</v>
      </c>
      <c r="W148" s="7">
        <v>138.13999999999999</v>
      </c>
      <c r="X148" s="6">
        <v>72.126999999999995</v>
      </c>
      <c r="Y148" s="6">
        <v>55.374000000000002</v>
      </c>
      <c r="Z148">
        <v>54.860999999999997</v>
      </c>
      <c r="AA148">
        <v>67.819000000000003</v>
      </c>
      <c r="AB148">
        <v>52.521999999999998</v>
      </c>
      <c r="AC148">
        <v>91.231999999999999</v>
      </c>
      <c r="AD148">
        <f t="shared" si="87"/>
        <v>63.750500000000002</v>
      </c>
      <c r="AE148">
        <f t="shared" si="88"/>
        <v>119.81049999999999</v>
      </c>
      <c r="AF148">
        <f t="shared" si="89"/>
        <v>118.89149999999999</v>
      </c>
      <c r="AH148" s="1">
        <v>36342</v>
      </c>
      <c r="AI148">
        <v>43.015000000000001</v>
      </c>
      <c r="AJ148">
        <v>40.159999999999997</v>
      </c>
      <c r="AK148">
        <v>49.347999999999999</v>
      </c>
      <c r="AL148">
        <v>51.972999999999999</v>
      </c>
      <c r="AM148">
        <v>33.988</v>
      </c>
      <c r="AN148">
        <v>40.268000000000001</v>
      </c>
      <c r="AO148">
        <v>33.173999999999999</v>
      </c>
      <c r="AP148">
        <v>45.463000000000001</v>
      </c>
      <c r="AQ148">
        <v>33.283999999999999</v>
      </c>
      <c r="AR148">
        <v>28.29</v>
      </c>
      <c r="AS148">
        <v>44.536999999999999</v>
      </c>
      <c r="AT148">
        <v>27.192</v>
      </c>
      <c r="AU148">
        <v>29.952999999999999</v>
      </c>
      <c r="AV148">
        <v>29.902999999999999</v>
      </c>
      <c r="AX148" s="1">
        <v>36342</v>
      </c>
      <c r="AY148">
        <f t="shared" si="90"/>
        <v>74.597999999999999</v>
      </c>
      <c r="AZ148">
        <f t="shared" si="91"/>
        <v>59.483000000000004</v>
      </c>
      <c r="BA148">
        <f t="shared" si="92"/>
        <v>1.5999999999998238E-2</v>
      </c>
      <c r="BB148">
        <f t="shared" si="93"/>
        <v>93.033000000000001</v>
      </c>
      <c r="BC148">
        <f t="shared" si="94"/>
        <v>61.47</v>
      </c>
      <c r="BD148">
        <f t="shared" si="95"/>
        <v>81.739999999999995</v>
      </c>
      <c r="BE148">
        <f t="shared" si="96"/>
        <v>75.801999999999992</v>
      </c>
      <c r="BF148">
        <f t="shared" si="97"/>
        <v>92.676999999999992</v>
      </c>
      <c r="BG148">
        <f t="shared" si="98"/>
        <v>38.842999999999996</v>
      </c>
      <c r="BH148">
        <f t="shared" si="99"/>
        <v>27.084000000000003</v>
      </c>
      <c r="BI148">
        <f t="shared" si="100"/>
        <v>10.323999999999998</v>
      </c>
      <c r="BJ148">
        <f t="shared" si="101"/>
        <v>40.627000000000002</v>
      </c>
      <c r="BK148">
        <f t="shared" si="102"/>
        <v>22.568999999999999</v>
      </c>
      <c r="BL148">
        <f t="shared" si="103"/>
        <v>61.329000000000001</v>
      </c>
      <c r="BM148">
        <f t="shared" si="104"/>
        <v>32.963499999999996</v>
      </c>
      <c r="BN148">
        <f t="shared" si="105"/>
        <v>78.168999999999997</v>
      </c>
      <c r="BO148">
        <f t="shared" si="106"/>
        <v>76.08</v>
      </c>
    </row>
    <row r="149" spans="1:73" x14ac:dyDescent="0.35">
      <c r="A149" t="s">
        <v>118</v>
      </c>
      <c r="B149" t="s">
        <v>92</v>
      </c>
      <c r="C149">
        <v>190430</v>
      </c>
      <c r="D149" t="s">
        <v>91</v>
      </c>
      <c r="E149" t="s">
        <v>117</v>
      </c>
      <c r="F149" s="1">
        <v>36352</v>
      </c>
      <c r="G149">
        <v>57.701999999999998</v>
      </c>
      <c r="H149">
        <v>30.093</v>
      </c>
      <c r="I149">
        <v>1999</v>
      </c>
      <c r="J149">
        <v>7</v>
      </c>
      <c r="K149">
        <v>2</v>
      </c>
      <c r="L149" t="s">
        <v>116</v>
      </c>
      <c r="M149" t="s">
        <v>115</v>
      </c>
      <c r="O149" s="1">
        <v>36352</v>
      </c>
      <c r="P149" s="8">
        <v>57.701999999999998</v>
      </c>
      <c r="Q149" s="7">
        <v>41.613999999999997</v>
      </c>
      <c r="R149">
        <v>87.128</v>
      </c>
      <c r="S149">
        <v>38.712000000000003</v>
      </c>
      <c r="T149">
        <v>90.765000000000001</v>
      </c>
      <c r="U149" s="8">
        <v>57.731999999999999</v>
      </c>
      <c r="V149">
        <v>27.021000000000001</v>
      </c>
      <c r="W149" s="7">
        <v>44.89</v>
      </c>
      <c r="X149" s="6">
        <v>86.665000000000006</v>
      </c>
      <c r="Y149" s="6">
        <v>88.51</v>
      </c>
      <c r="Z149">
        <v>50.433999999999997</v>
      </c>
      <c r="AA149">
        <v>49.860999999999997</v>
      </c>
      <c r="AB149">
        <v>89.387</v>
      </c>
      <c r="AC149">
        <v>13.819000000000001</v>
      </c>
      <c r="AD149">
        <f t="shared" si="87"/>
        <v>87.587500000000006</v>
      </c>
      <c r="AE149">
        <f t="shared" si="88"/>
        <v>57.716999999999999</v>
      </c>
      <c r="AF149">
        <f t="shared" si="89"/>
        <v>43.251999999999995</v>
      </c>
      <c r="AH149" s="1">
        <v>36352</v>
      </c>
      <c r="AI149">
        <v>30.093</v>
      </c>
      <c r="AJ149">
        <v>29.06</v>
      </c>
      <c r="AK149">
        <v>59.222000000000001</v>
      </c>
      <c r="AL149">
        <v>26.591999999999999</v>
      </c>
      <c r="AM149">
        <v>30.516999999999999</v>
      </c>
      <c r="AN149">
        <v>27.620999999999999</v>
      </c>
      <c r="AO149">
        <v>26.550999999999998</v>
      </c>
      <c r="AP149">
        <v>29.225000000000001</v>
      </c>
      <c r="AQ149">
        <v>36.817999999999998</v>
      </c>
      <c r="AR149">
        <v>36.145000000000003</v>
      </c>
      <c r="AS149">
        <v>48.212000000000003</v>
      </c>
      <c r="AT149">
        <v>28.507000000000001</v>
      </c>
      <c r="AU149">
        <v>41.290999999999997</v>
      </c>
      <c r="AV149">
        <v>29.376000000000001</v>
      </c>
      <c r="AX149" s="1">
        <v>36352</v>
      </c>
      <c r="AY149">
        <f t="shared" si="90"/>
        <v>27.608999999999998</v>
      </c>
      <c r="AZ149">
        <f t="shared" si="91"/>
        <v>12.553999999999998</v>
      </c>
      <c r="BA149">
        <f t="shared" si="92"/>
        <v>27.905999999999999</v>
      </c>
      <c r="BB149">
        <f t="shared" si="93"/>
        <v>12.120000000000005</v>
      </c>
      <c r="BC149">
        <f t="shared" si="94"/>
        <v>60.248000000000005</v>
      </c>
      <c r="BD149">
        <f t="shared" si="95"/>
        <v>30.111000000000001</v>
      </c>
      <c r="BE149">
        <f t="shared" si="96"/>
        <v>0.47000000000000242</v>
      </c>
      <c r="BF149">
        <f t="shared" si="97"/>
        <v>15.664999999999999</v>
      </c>
      <c r="BG149">
        <f t="shared" si="98"/>
        <v>49.847000000000008</v>
      </c>
      <c r="BH149">
        <f t="shared" si="99"/>
        <v>52.365000000000002</v>
      </c>
      <c r="BI149">
        <f t="shared" si="100"/>
        <v>2.2219999999999942</v>
      </c>
      <c r="BJ149">
        <f t="shared" si="101"/>
        <v>21.353999999999996</v>
      </c>
      <c r="BK149">
        <f t="shared" si="102"/>
        <v>48.096000000000004</v>
      </c>
      <c r="BL149">
        <f t="shared" si="103"/>
        <v>-15.557</v>
      </c>
      <c r="BM149">
        <f t="shared" si="104"/>
        <v>51.106000000000009</v>
      </c>
      <c r="BN149">
        <f t="shared" si="105"/>
        <v>28.86</v>
      </c>
      <c r="BO149">
        <f t="shared" si="106"/>
        <v>14.109499999999999</v>
      </c>
    </row>
    <row r="150" spans="1:73" x14ac:dyDescent="0.35">
      <c r="A150" t="s">
        <v>118</v>
      </c>
      <c r="B150" t="s">
        <v>92</v>
      </c>
      <c r="C150">
        <v>190430</v>
      </c>
      <c r="D150" t="s">
        <v>91</v>
      </c>
      <c r="E150" t="s">
        <v>117</v>
      </c>
      <c r="F150" s="1">
        <v>36362</v>
      </c>
      <c r="G150">
        <v>11.696</v>
      </c>
      <c r="H150">
        <v>14.494</v>
      </c>
      <c r="I150">
        <v>1999</v>
      </c>
      <c r="J150">
        <v>7</v>
      </c>
      <c r="K150">
        <v>3</v>
      </c>
      <c r="L150" t="s">
        <v>116</v>
      </c>
      <c r="M150" t="s">
        <v>115</v>
      </c>
      <c r="O150" s="1">
        <v>36362</v>
      </c>
      <c r="P150" s="8">
        <v>11.696</v>
      </c>
      <c r="Q150" s="7">
        <v>10.284000000000001</v>
      </c>
      <c r="R150">
        <v>75.484999999999999</v>
      </c>
      <c r="S150">
        <v>8.8989999999999991</v>
      </c>
      <c r="T150">
        <v>9.8640000000000008</v>
      </c>
      <c r="U150" s="8">
        <v>10.723000000000001</v>
      </c>
      <c r="V150">
        <v>5.0730000000000004</v>
      </c>
      <c r="W150" s="7">
        <v>9.0809999999999995</v>
      </c>
      <c r="X150" s="6">
        <v>46.604999999999997</v>
      </c>
      <c r="Y150" s="6">
        <v>30.137</v>
      </c>
      <c r="Z150">
        <v>61.305999999999997</v>
      </c>
      <c r="AA150">
        <v>16.135000000000002</v>
      </c>
      <c r="AB150">
        <v>48.079000000000001</v>
      </c>
      <c r="AC150">
        <v>2.637</v>
      </c>
      <c r="AD150">
        <f t="shared" si="87"/>
        <v>38.370999999999995</v>
      </c>
      <c r="AE150">
        <f t="shared" si="88"/>
        <v>11.2095</v>
      </c>
      <c r="AF150">
        <f t="shared" si="89"/>
        <v>9.682500000000001</v>
      </c>
      <c r="AH150" s="1">
        <v>36362</v>
      </c>
      <c r="AI150">
        <v>14.494</v>
      </c>
      <c r="AJ150">
        <v>16.477</v>
      </c>
      <c r="AK150">
        <v>71.346999999999994</v>
      </c>
      <c r="AL150">
        <v>14.715</v>
      </c>
      <c r="AM150">
        <v>13.387</v>
      </c>
      <c r="AN150">
        <v>15.701000000000001</v>
      </c>
      <c r="AO150">
        <v>15.464</v>
      </c>
      <c r="AP150">
        <v>15.420999999999999</v>
      </c>
      <c r="AQ150">
        <v>27.07</v>
      </c>
      <c r="AR150">
        <v>22.706</v>
      </c>
      <c r="AS150">
        <v>56.36</v>
      </c>
      <c r="AT150">
        <v>20.417000000000002</v>
      </c>
      <c r="AU150">
        <v>41.110999999999997</v>
      </c>
      <c r="AV150">
        <v>18.437000000000001</v>
      </c>
      <c r="AX150" s="1">
        <v>36362</v>
      </c>
      <c r="AY150">
        <f t="shared" si="90"/>
        <v>-2.798</v>
      </c>
      <c r="AZ150">
        <f t="shared" si="91"/>
        <v>-6.1929999999999996</v>
      </c>
      <c r="BA150">
        <f t="shared" si="92"/>
        <v>4.1380000000000052</v>
      </c>
      <c r="BB150">
        <f t="shared" si="93"/>
        <v>-5.8160000000000007</v>
      </c>
      <c r="BC150">
        <f t="shared" si="94"/>
        <v>-3.5229999999999997</v>
      </c>
      <c r="BD150">
        <f t="shared" si="95"/>
        <v>-4.9779999999999998</v>
      </c>
      <c r="BE150">
        <f t="shared" si="96"/>
        <v>-10.391</v>
      </c>
      <c r="BF150">
        <f t="shared" si="97"/>
        <v>-6.34</v>
      </c>
      <c r="BG150">
        <f t="shared" si="98"/>
        <v>19.534999999999997</v>
      </c>
      <c r="BH150">
        <f t="shared" si="99"/>
        <v>7.4310000000000009</v>
      </c>
      <c r="BI150">
        <f t="shared" si="100"/>
        <v>4.945999999999998</v>
      </c>
      <c r="BJ150">
        <f t="shared" si="101"/>
        <v>-4.282</v>
      </c>
      <c r="BK150">
        <f t="shared" si="102"/>
        <v>6.9680000000000035</v>
      </c>
      <c r="BL150">
        <f t="shared" si="103"/>
        <v>-15.8</v>
      </c>
      <c r="BM150">
        <f t="shared" si="104"/>
        <v>13.482999999999999</v>
      </c>
      <c r="BN150">
        <f t="shared" si="105"/>
        <v>-3.8879999999999999</v>
      </c>
      <c r="BO150">
        <f t="shared" si="106"/>
        <v>-6.2664999999999997</v>
      </c>
    </row>
    <row r="151" spans="1:73" x14ac:dyDescent="0.35">
      <c r="A151" t="s">
        <v>118</v>
      </c>
      <c r="B151" t="s">
        <v>92</v>
      </c>
      <c r="C151">
        <v>190430</v>
      </c>
      <c r="D151" t="s">
        <v>91</v>
      </c>
      <c r="E151" t="s">
        <v>117</v>
      </c>
      <c r="F151" s="1">
        <v>36373</v>
      </c>
      <c r="G151">
        <v>2.1389999999999998</v>
      </c>
      <c r="H151">
        <v>9.9049999999999994</v>
      </c>
      <c r="I151">
        <v>1999</v>
      </c>
      <c r="J151">
        <v>8</v>
      </c>
      <c r="K151">
        <v>1</v>
      </c>
      <c r="L151" t="s">
        <v>116</v>
      </c>
      <c r="M151" t="s">
        <v>115</v>
      </c>
      <c r="O151" s="1">
        <v>36373</v>
      </c>
      <c r="P151" s="8">
        <v>2.1389999999999998</v>
      </c>
      <c r="Q151" s="7">
        <v>3.08</v>
      </c>
      <c r="R151">
        <v>146.84</v>
      </c>
      <c r="S151">
        <v>0</v>
      </c>
      <c r="T151">
        <v>5.4889999999999999</v>
      </c>
      <c r="U151" s="8">
        <v>0.59099999999999997</v>
      </c>
      <c r="V151">
        <v>4.7140000000000004</v>
      </c>
      <c r="W151" s="7">
        <v>0.49299999999999999</v>
      </c>
      <c r="X151" s="6">
        <v>26.69</v>
      </c>
      <c r="Y151" s="6">
        <v>15.215999999999999</v>
      </c>
      <c r="Z151">
        <v>112.401</v>
      </c>
      <c r="AA151">
        <v>23.2</v>
      </c>
      <c r="AB151">
        <v>51.292000000000002</v>
      </c>
      <c r="AC151">
        <v>6.484</v>
      </c>
      <c r="AD151">
        <f t="shared" si="87"/>
        <v>20.952999999999999</v>
      </c>
      <c r="AE151">
        <f t="shared" si="88"/>
        <v>1.3649999999999998</v>
      </c>
      <c r="AF151">
        <f t="shared" si="89"/>
        <v>1.7865</v>
      </c>
      <c r="AH151" s="1">
        <v>36373</v>
      </c>
      <c r="AI151">
        <v>9.9049999999999994</v>
      </c>
      <c r="AJ151">
        <v>11.943</v>
      </c>
      <c r="AK151">
        <v>70.19</v>
      </c>
      <c r="AL151">
        <v>9.1489999999999991</v>
      </c>
      <c r="AM151">
        <v>13.183999999999999</v>
      </c>
      <c r="AN151">
        <v>9.1080000000000005</v>
      </c>
      <c r="AO151">
        <v>11.657</v>
      </c>
      <c r="AP151">
        <v>8.5120000000000005</v>
      </c>
      <c r="AQ151">
        <v>29.001999999999999</v>
      </c>
      <c r="AR151">
        <v>21.77</v>
      </c>
      <c r="AS151">
        <v>59.145000000000003</v>
      </c>
      <c r="AT151">
        <v>24.69</v>
      </c>
      <c r="AU151">
        <v>40.307000000000002</v>
      </c>
      <c r="AV151">
        <v>13.821</v>
      </c>
      <c r="AX151" s="1">
        <v>36373</v>
      </c>
      <c r="AY151">
        <f t="shared" si="90"/>
        <v>-7.766</v>
      </c>
      <c r="AZ151">
        <f t="shared" si="91"/>
        <v>-8.8629999999999995</v>
      </c>
      <c r="BA151">
        <f t="shared" si="92"/>
        <v>76.650000000000006</v>
      </c>
      <c r="BB151">
        <f t="shared" si="93"/>
        <v>-9.1489999999999991</v>
      </c>
      <c r="BC151">
        <f t="shared" si="94"/>
        <v>-7.6949999999999994</v>
      </c>
      <c r="BD151">
        <f t="shared" si="95"/>
        <v>-8.5170000000000012</v>
      </c>
      <c r="BE151">
        <f t="shared" si="96"/>
        <v>-6.9429999999999996</v>
      </c>
      <c r="BF151">
        <f t="shared" si="97"/>
        <v>-8.0190000000000001</v>
      </c>
      <c r="BG151">
        <f t="shared" si="98"/>
        <v>-2.3119999999999976</v>
      </c>
      <c r="BH151">
        <f t="shared" si="99"/>
        <v>-6.5540000000000003</v>
      </c>
      <c r="BI151">
        <f t="shared" si="100"/>
        <v>53.255999999999993</v>
      </c>
      <c r="BJ151">
        <f t="shared" si="101"/>
        <v>-1.490000000000002</v>
      </c>
      <c r="BK151">
        <f t="shared" si="102"/>
        <v>10.984999999999999</v>
      </c>
      <c r="BL151">
        <f t="shared" si="103"/>
        <v>-7.3369999999999997</v>
      </c>
      <c r="BM151">
        <f t="shared" si="104"/>
        <v>-4.4329999999999989</v>
      </c>
      <c r="BN151">
        <f t="shared" si="105"/>
        <v>-8.1415000000000006</v>
      </c>
      <c r="BO151">
        <f t="shared" si="106"/>
        <v>-8.4409999999999989</v>
      </c>
      <c r="BP151">
        <f>SUM(AD142:AD151)</f>
        <v>578.19199999999989</v>
      </c>
      <c r="BQ151">
        <f t="shared" ref="BQ151" si="115">SUM(AE142:AE151)</f>
        <v>727.39100000000008</v>
      </c>
      <c r="BR151">
        <f t="shared" ref="BR151" si="116">SUM(AF142:AF151)</f>
        <v>639.07100000000003</v>
      </c>
      <c r="BS151">
        <f>SUM(BM142:BM151)</f>
        <v>184.1705</v>
      </c>
      <c r="BT151">
        <f t="shared" ref="BT151" si="117">SUM(BN142:BN151)</f>
        <v>214.89250000000001</v>
      </c>
      <c r="BU151">
        <f t="shared" ref="BU151" si="118">SUM(BO142:BO151)</f>
        <v>110.84250000000002</v>
      </c>
    </row>
    <row r="152" spans="1:73" x14ac:dyDescent="0.35">
      <c r="A152" t="s">
        <v>118</v>
      </c>
      <c r="B152" t="s">
        <v>92</v>
      </c>
      <c r="C152">
        <v>190430</v>
      </c>
      <c r="D152" t="s">
        <v>91</v>
      </c>
      <c r="E152" t="s">
        <v>117</v>
      </c>
      <c r="F152" s="1">
        <v>36383</v>
      </c>
      <c r="G152">
        <v>24.206</v>
      </c>
      <c r="H152">
        <v>15.83</v>
      </c>
      <c r="I152">
        <v>1999</v>
      </c>
      <c r="J152">
        <v>8</v>
      </c>
      <c r="K152">
        <v>2</v>
      </c>
      <c r="L152" t="s">
        <v>116</v>
      </c>
      <c r="M152" t="s">
        <v>115</v>
      </c>
      <c r="O152" s="1">
        <v>36383</v>
      </c>
      <c r="P152" s="8">
        <v>24.206</v>
      </c>
      <c r="Q152" s="7">
        <v>26.312000000000001</v>
      </c>
      <c r="R152">
        <v>142.501</v>
      </c>
      <c r="S152">
        <v>5.33</v>
      </c>
      <c r="T152">
        <v>28.023</v>
      </c>
      <c r="U152" s="8">
        <v>25.260999999999999</v>
      </c>
      <c r="V152">
        <v>26.861999999999998</v>
      </c>
      <c r="W152" s="7">
        <v>10.363</v>
      </c>
      <c r="X152" s="6">
        <v>25.606000000000002</v>
      </c>
      <c r="Y152" s="6">
        <v>26.327000000000002</v>
      </c>
      <c r="Z152">
        <v>91.91</v>
      </c>
      <c r="AA152">
        <v>36.076999999999998</v>
      </c>
      <c r="AB152">
        <v>49.564999999999998</v>
      </c>
      <c r="AC152">
        <v>50.037999999999997</v>
      </c>
      <c r="AD152">
        <f t="shared" si="87"/>
        <v>25.966500000000003</v>
      </c>
      <c r="AE152">
        <f t="shared" si="88"/>
        <v>24.733499999999999</v>
      </c>
      <c r="AF152">
        <f t="shared" si="89"/>
        <v>18.337499999999999</v>
      </c>
      <c r="AH152" s="1">
        <v>36383</v>
      </c>
      <c r="AI152">
        <v>15.83</v>
      </c>
      <c r="AJ152">
        <v>11.291</v>
      </c>
      <c r="AK152">
        <v>84.600999999999999</v>
      </c>
      <c r="AL152">
        <v>7.2279999999999998</v>
      </c>
      <c r="AM152">
        <v>19.565000000000001</v>
      </c>
      <c r="AN152">
        <v>15.471</v>
      </c>
      <c r="AO152">
        <v>14.666</v>
      </c>
      <c r="AP152">
        <v>9.7729999999999997</v>
      </c>
      <c r="AQ152">
        <v>32.033000000000001</v>
      </c>
      <c r="AR152">
        <v>23.664999999999999</v>
      </c>
      <c r="AS152">
        <v>73.462000000000003</v>
      </c>
      <c r="AT152">
        <v>23.452000000000002</v>
      </c>
      <c r="AU152">
        <v>46.143999999999998</v>
      </c>
      <c r="AV152">
        <v>19.777999999999999</v>
      </c>
      <c r="AX152" s="1">
        <v>36383</v>
      </c>
      <c r="AY152">
        <f t="shared" si="90"/>
        <v>8.3759999999999994</v>
      </c>
      <c r="AZ152">
        <f t="shared" si="91"/>
        <v>15.021000000000001</v>
      </c>
      <c r="BA152">
        <f t="shared" si="92"/>
        <v>57.900000000000006</v>
      </c>
      <c r="BB152">
        <f t="shared" si="93"/>
        <v>-1.8979999999999997</v>
      </c>
      <c r="BC152">
        <f t="shared" si="94"/>
        <v>8.4579999999999984</v>
      </c>
      <c r="BD152">
        <f t="shared" si="95"/>
        <v>9.7899999999999991</v>
      </c>
      <c r="BE152">
        <f t="shared" si="96"/>
        <v>12.195999999999998</v>
      </c>
      <c r="BF152">
        <f t="shared" si="97"/>
        <v>0.58999999999999986</v>
      </c>
      <c r="BG152">
        <f t="shared" si="98"/>
        <v>-6.4269999999999996</v>
      </c>
      <c r="BH152">
        <f t="shared" si="99"/>
        <v>2.6620000000000026</v>
      </c>
      <c r="BI152">
        <f t="shared" si="100"/>
        <v>18.447999999999993</v>
      </c>
      <c r="BJ152">
        <f t="shared" si="101"/>
        <v>12.624999999999996</v>
      </c>
      <c r="BK152">
        <f t="shared" si="102"/>
        <v>3.4209999999999994</v>
      </c>
      <c r="BL152">
        <f t="shared" si="103"/>
        <v>30.259999999999998</v>
      </c>
      <c r="BM152">
        <f t="shared" si="104"/>
        <v>-1.8824999999999985</v>
      </c>
      <c r="BN152">
        <f t="shared" si="105"/>
        <v>9.0829999999999984</v>
      </c>
      <c r="BO152">
        <f t="shared" si="106"/>
        <v>7.8055000000000003</v>
      </c>
    </row>
    <row r="153" spans="1:73" x14ac:dyDescent="0.35">
      <c r="A153" t="s">
        <v>118</v>
      </c>
      <c r="B153" t="s">
        <v>92</v>
      </c>
      <c r="C153">
        <v>190430</v>
      </c>
      <c r="D153" t="s">
        <v>91</v>
      </c>
      <c r="E153" t="s">
        <v>117</v>
      </c>
      <c r="F153" s="1">
        <v>36393</v>
      </c>
      <c r="G153">
        <v>19.245999999999999</v>
      </c>
      <c r="H153">
        <v>14.377000000000001</v>
      </c>
      <c r="I153">
        <v>1999</v>
      </c>
      <c r="J153">
        <v>8</v>
      </c>
      <c r="K153">
        <v>3</v>
      </c>
      <c r="L153" t="s">
        <v>116</v>
      </c>
      <c r="M153" t="s">
        <v>115</v>
      </c>
      <c r="O153" s="1">
        <v>36393</v>
      </c>
      <c r="P153" s="8">
        <v>19.245999999999999</v>
      </c>
      <c r="Q153" s="7">
        <v>9.298</v>
      </c>
      <c r="R153">
        <v>78.436000000000007</v>
      </c>
      <c r="S153">
        <v>12.621</v>
      </c>
      <c r="T153">
        <v>30.042999999999999</v>
      </c>
      <c r="U153" s="8">
        <v>28.260999999999999</v>
      </c>
      <c r="V153">
        <v>6.1360000000000001</v>
      </c>
      <c r="W153" s="7">
        <v>9.8719999999999999</v>
      </c>
      <c r="X153" s="6">
        <v>48.472000000000001</v>
      </c>
      <c r="Y153" s="6">
        <v>41.319000000000003</v>
      </c>
      <c r="Z153">
        <v>38.064999999999998</v>
      </c>
      <c r="AA153">
        <v>44.328000000000003</v>
      </c>
      <c r="AB153">
        <v>46.198999999999998</v>
      </c>
      <c r="AC153">
        <v>9.7520000000000007</v>
      </c>
      <c r="AD153">
        <f t="shared" si="87"/>
        <v>44.895499999999998</v>
      </c>
      <c r="AE153">
        <f t="shared" si="88"/>
        <v>23.753499999999999</v>
      </c>
      <c r="AF153">
        <f t="shared" si="89"/>
        <v>9.5850000000000009</v>
      </c>
      <c r="AH153" s="1">
        <v>36393</v>
      </c>
      <c r="AI153">
        <v>14.377000000000001</v>
      </c>
      <c r="AJ153">
        <v>11.715</v>
      </c>
      <c r="AK153">
        <v>79.459000000000003</v>
      </c>
      <c r="AL153">
        <v>6.9420000000000002</v>
      </c>
      <c r="AM153">
        <v>24.167000000000002</v>
      </c>
      <c r="AN153">
        <v>14.318</v>
      </c>
      <c r="AO153">
        <v>18.428999999999998</v>
      </c>
      <c r="AP153">
        <v>9.8309999999999995</v>
      </c>
      <c r="AQ153">
        <v>53.685000000000002</v>
      </c>
      <c r="AR153">
        <v>35.954999999999998</v>
      </c>
      <c r="AS153">
        <v>71.238</v>
      </c>
      <c r="AT153">
        <v>32.405999999999999</v>
      </c>
      <c r="AU153">
        <v>57.012</v>
      </c>
      <c r="AV153">
        <v>24.579000000000001</v>
      </c>
      <c r="AX153" s="1">
        <v>36393</v>
      </c>
      <c r="AY153">
        <f t="shared" si="90"/>
        <v>4.868999999999998</v>
      </c>
      <c r="AZ153">
        <f t="shared" si="91"/>
        <v>-2.4169999999999998</v>
      </c>
      <c r="BA153">
        <f t="shared" si="92"/>
        <v>-1.0229999999999961</v>
      </c>
      <c r="BB153">
        <f t="shared" si="93"/>
        <v>5.6790000000000003</v>
      </c>
      <c r="BC153">
        <f t="shared" si="94"/>
        <v>5.8759999999999977</v>
      </c>
      <c r="BD153">
        <f t="shared" si="95"/>
        <v>13.943</v>
      </c>
      <c r="BE153">
        <f t="shared" si="96"/>
        <v>-12.292999999999999</v>
      </c>
      <c r="BF153">
        <f t="shared" si="97"/>
        <v>4.1000000000000369E-2</v>
      </c>
      <c r="BG153">
        <f t="shared" si="98"/>
        <v>-5.213000000000001</v>
      </c>
      <c r="BH153">
        <f t="shared" si="99"/>
        <v>5.3640000000000043</v>
      </c>
      <c r="BI153">
        <f t="shared" si="100"/>
        <v>-33.173000000000002</v>
      </c>
      <c r="BJ153">
        <f t="shared" si="101"/>
        <v>11.922000000000004</v>
      </c>
      <c r="BK153">
        <f t="shared" si="102"/>
        <v>-10.813000000000002</v>
      </c>
      <c r="BL153">
        <f t="shared" si="103"/>
        <v>-14.827</v>
      </c>
      <c r="BM153">
        <f t="shared" si="104"/>
        <v>7.5500000000001677E-2</v>
      </c>
      <c r="BN153">
        <f t="shared" si="105"/>
        <v>9.4059999999999988</v>
      </c>
      <c r="BO153">
        <f t="shared" si="106"/>
        <v>-1.1879999999999997</v>
      </c>
    </row>
    <row r="154" spans="1:73" x14ac:dyDescent="0.35">
      <c r="A154" t="s">
        <v>118</v>
      </c>
      <c r="B154" t="s">
        <v>92</v>
      </c>
      <c r="C154">
        <v>190430</v>
      </c>
      <c r="D154" t="s">
        <v>91</v>
      </c>
      <c r="E154" t="s">
        <v>117</v>
      </c>
      <c r="F154" s="1">
        <v>36404</v>
      </c>
      <c r="G154">
        <v>1.2769999999999999</v>
      </c>
      <c r="H154">
        <v>14.073</v>
      </c>
      <c r="I154">
        <v>1999</v>
      </c>
      <c r="J154">
        <v>9</v>
      </c>
      <c r="K154">
        <v>1</v>
      </c>
      <c r="L154" t="s">
        <v>116</v>
      </c>
      <c r="M154" t="s">
        <v>115</v>
      </c>
      <c r="O154" s="1">
        <v>36404</v>
      </c>
      <c r="P154" s="8">
        <v>1.2769999999999999</v>
      </c>
      <c r="Q154" s="7">
        <v>0.69499999999999995</v>
      </c>
      <c r="R154">
        <v>73.853999999999999</v>
      </c>
      <c r="S154">
        <v>0</v>
      </c>
      <c r="T154">
        <v>3.4569999999999999</v>
      </c>
      <c r="U154" s="8">
        <v>6.72</v>
      </c>
      <c r="V154">
        <v>11.762</v>
      </c>
      <c r="W154" s="7">
        <v>0.83299999999999996</v>
      </c>
      <c r="X154" s="6">
        <v>12.311</v>
      </c>
      <c r="Y154" s="6">
        <v>2.593</v>
      </c>
      <c r="Z154">
        <v>55.673999999999999</v>
      </c>
      <c r="AA154">
        <v>3.1150000000000002</v>
      </c>
      <c r="AB154">
        <v>16.184999999999999</v>
      </c>
      <c r="AC154">
        <v>26.423999999999999</v>
      </c>
      <c r="AD154">
        <f t="shared" si="87"/>
        <v>7.452</v>
      </c>
      <c r="AE154">
        <f t="shared" si="88"/>
        <v>3.9984999999999999</v>
      </c>
      <c r="AF154">
        <f t="shared" si="89"/>
        <v>0.76400000000000001</v>
      </c>
      <c r="AH154" s="1">
        <v>36404</v>
      </c>
      <c r="AI154">
        <v>14.073</v>
      </c>
      <c r="AJ154">
        <v>13.02</v>
      </c>
      <c r="AK154">
        <v>73.605000000000004</v>
      </c>
      <c r="AL154">
        <v>6.1970000000000001</v>
      </c>
      <c r="AM154">
        <v>26.393000000000001</v>
      </c>
      <c r="AN154">
        <v>16.166</v>
      </c>
      <c r="AO154">
        <v>20.734000000000002</v>
      </c>
      <c r="AP154">
        <v>10.204000000000001</v>
      </c>
      <c r="AQ154">
        <v>37.387999999999998</v>
      </c>
      <c r="AR154">
        <v>30.725000000000001</v>
      </c>
      <c r="AS154">
        <v>66.527000000000001</v>
      </c>
      <c r="AT154">
        <v>34.546999999999997</v>
      </c>
      <c r="AU154">
        <v>48.887999999999998</v>
      </c>
      <c r="AV154">
        <v>26.353999999999999</v>
      </c>
      <c r="AX154" s="1">
        <v>36404</v>
      </c>
      <c r="AY154">
        <f t="shared" si="90"/>
        <v>-12.796000000000001</v>
      </c>
      <c r="AZ154">
        <f t="shared" si="91"/>
        <v>-12.324999999999999</v>
      </c>
      <c r="BA154">
        <f t="shared" si="92"/>
        <v>0.24899999999999523</v>
      </c>
      <c r="BB154">
        <f t="shared" si="93"/>
        <v>-6.1970000000000001</v>
      </c>
      <c r="BC154">
        <f t="shared" si="94"/>
        <v>-22.936</v>
      </c>
      <c r="BD154">
        <f t="shared" si="95"/>
        <v>-9.4460000000000015</v>
      </c>
      <c r="BE154">
        <f t="shared" si="96"/>
        <v>-8.9720000000000013</v>
      </c>
      <c r="BF154">
        <f t="shared" si="97"/>
        <v>-9.3710000000000004</v>
      </c>
      <c r="BG154">
        <f t="shared" si="98"/>
        <v>-25.076999999999998</v>
      </c>
      <c r="BH154">
        <f t="shared" si="99"/>
        <v>-28.132000000000001</v>
      </c>
      <c r="BI154">
        <f t="shared" si="100"/>
        <v>-10.853000000000002</v>
      </c>
      <c r="BJ154">
        <f t="shared" si="101"/>
        <v>-31.431999999999995</v>
      </c>
      <c r="BK154">
        <f t="shared" si="102"/>
        <v>-32.703000000000003</v>
      </c>
      <c r="BL154">
        <f t="shared" si="103"/>
        <v>7.0000000000000284E-2</v>
      </c>
      <c r="BM154">
        <f t="shared" si="104"/>
        <v>-26.604500000000002</v>
      </c>
      <c r="BN154">
        <f t="shared" si="105"/>
        <v>-11.121000000000002</v>
      </c>
      <c r="BO154">
        <f t="shared" si="106"/>
        <v>-10.847999999999999</v>
      </c>
    </row>
    <row r="155" spans="1:73" x14ac:dyDescent="0.35">
      <c r="A155" t="s">
        <v>118</v>
      </c>
      <c r="B155" t="s">
        <v>92</v>
      </c>
      <c r="C155">
        <v>190430</v>
      </c>
      <c r="D155" t="s">
        <v>91</v>
      </c>
      <c r="E155" t="s">
        <v>117</v>
      </c>
      <c r="F155" s="1">
        <v>36414</v>
      </c>
      <c r="G155">
        <v>1.712</v>
      </c>
      <c r="H155">
        <v>22.364000000000001</v>
      </c>
      <c r="I155">
        <v>1999</v>
      </c>
      <c r="J155">
        <v>9</v>
      </c>
      <c r="K155">
        <v>2</v>
      </c>
      <c r="L155" t="s">
        <v>116</v>
      </c>
      <c r="M155" t="s">
        <v>115</v>
      </c>
      <c r="O155" s="1">
        <v>36414</v>
      </c>
      <c r="P155" s="8">
        <v>1.712</v>
      </c>
      <c r="Q155" s="7">
        <v>32.225000000000001</v>
      </c>
      <c r="R155">
        <v>24.396999999999998</v>
      </c>
      <c r="S155">
        <v>11.843</v>
      </c>
      <c r="T155">
        <v>24.071000000000002</v>
      </c>
      <c r="U155" s="8">
        <v>7.4950000000000001</v>
      </c>
      <c r="V155">
        <v>19.574999999999999</v>
      </c>
      <c r="W155" s="7">
        <v>11.951000000000001</v>
      </c>
      <c r="X155" s="6">
        <v>41.433</v>
      </c>
      <c r="Y155" s="6">
        <v>41.832000000000001</v>
      </c>
      <c r="Z155">
        <v>29.623999999999999</v>
      </c>
      <c r="AA155">
        <v>28.31</v>
      </c>
      <c r="AB155">
        <v>44.505000000000003</v>
      </c>
      <c r="AC155">
        <v>34.798999999999999</v>
      </c>
      <c r="AD155">
        <f t="shared" si="87"/>
        <v>41.6325</v>
      </c>
      <c r="AE155">
        <f t="shared" si="88"/>
        <v>4.6035000000000004</v>
      </c>
      <c r="AF155">
        <f t="shared" si="89"/>
        <v>22.088000000000001</v>
      </c>
      <c r="AH155" s="1">
        <v>36414</v>
      </c>
      <c r="AI155">
        <v>22.364000000000001</v>
      </c>
      <c r="AJ155">
        <v>24.206</v>
      </c>
      <c r="AK155">
        <v>53.024000000000001</v>
      </c>
      <c r="AL155">
        <v>20.512</v>
      </c>
      <c r="AM155">
        <v>28.675000000000001</v>
      </c>
      <c r="AN155">
        <v>23.131</v>
      </c>
      <c r="AO155">
        <v>25.69</v>
      </c>
      <c r="AP155">
        <v>21.638000000000002</v>
      </c>
      <c r="AQ155">
        <v>49.246000000000002</v>
      </c>
      <c r="AR155">
        <v>40.287999999999997</v>
      </c>
      <c r="AS155">
        <v>56.045000000000002</v>
      </c>
      <c r="AT155">
        <v>36.966000000000001</v>
      </c>
      <c r="AU155">
        <v>49.436999999999998</v>
      </c>
      <c r="AV155">
        <v>30.068999999999999</v>
      </c>
      <c r="AX155" s="1">
        <v>36414</v>
      </c>
      <c r="AY155">
        <f t="shared" si="90"/>
        <v>-20.652000000000001</v>
      </c>
      <c r="AZ155">
        <f t="shared" si="91"/>
        <v>8.0190000000000019</v>
      </c>
      <c r="BA155">
        <f t="shared" si="92"/>
        <v>-28.627000000000002</v>
      </c>
      <c r="BB155">
        <f t="shared" si="93"/>
        <v>-8.6690000000000005</v>
      </c>
      <c r="BC155">
        <f t="shared" si="94"/>
        <v>-4.6039999999999992</v>
      </c>
      <c r="BD155">
        <f t="shared" si="95"/>
        <v>-15.635999999999999</v>
      </c>
      <c r="BE155">
        <f t="shared" si="96"/>
        <v>-6.115000000000002</v>
      </c>
      <c r="BF155">
        <f t="shared" si="97"/>
        <v>-9.6870000000000012</v>
      </c>
      <c r="BG155">
        <f t="shared" si="98"/>
        <v>-7.8130000000000024</v>
      </c>
      <c r="BH155">
        <f t="shared" si="99"/>
        <v>1.544000000000004</v>
      </c>
      <c r="BI155">
        <f t="shared" si="100"/>
        <v>-26.421000000000003</v>
      </c>
      <c r="BJ155">
        <f t="shared" si="101"/>
        <v>-8.6560000000000024</v>
      </c>
      <c r="BK155">
        <f t="shared" si="102"/>
        <v>-4.9319999999999951</v>
      </c>
      <c r="BL155">
        <f t="shared" si="103"/>
        <v>4.7300000000000004</v>
      </c>
      <c r="BM155">
        <f t="shared" si="104"/>
        <v>-3.1344999999999992</v>
      </c>
      <c r="BN155">
        <f t="shared" si="105"/>
        <v>-18.143999999999998</v>
      </c>
      <c r="BO155">
        <f t="shared" si="106"/>
        <v>-0.83399999999999963</v>
      </c>
    </row>
    <row r="156" spans="1:73" x14ac:dyDescent="0.35">
      <c r="A156" t="s">
        <v>118</v>
      </c>
      <c r="B156" t="s">
        <v>92</v>
      </c>
      <c r="C156">
        <v>190430</v>
      </c>
      <c r="D156" t="s">
        <v>91</v>
      </c>
      <c r="E156" t="s">
        <v>117</v>
      </c>
      <c r="F156" s="1">
        <v>36424</v>
      </c>
      <c r="G156">
        <v>10.819000000000001</v>
      </c>
      <c r="H156">
        <v>36.192</v>
      </c>
      <c r="I156">
        <v>1999</v>
      </c>
      <c r="J156">
        <v>9</v>
      </c>
      <c r="K156">
        <v>3</v>
      </c>
      <c r="L156" t="s">
        <v>116</v>
      </c>
      <c r="M156" t="s">
        <v>115</v>
      </c>
      <c r="O156" s="1">
        <v>36424</v>
      </c>
      <c r="P156" s="8">
        <v>10.819000000000001</v>
      </c>
      <c r="Q156" s="7">
        <v>6.8360000000000003</v>
      </c>
      <c r="R156">
        <v>43.383000000000003</v>
      </c>
      <c r="S156">
        <v>2.02</v>
      </c>
      <c r="T156">
        <v>9.9489999999999998</v>
      </c>
      <c r="U156" s="8">
        <v>14.711</v>
      </c>
      <c r="V156">
        <v>8.9879999999999995</v>
      </c>
      <c r="W156" s="7">
        <v>2.552</v>
      </c>
      <c r="X156" s="6">
        <v>14.44</v>
      </c>
      <c r="Y156" s="6">
        <v>24.597999999999999</v>
      </c>
      <c r="Z156">
        <v>51.279000000000003</v>
      </c>
      <c r="AA156">
        <v>25.385000000000002</v>
      </c>
      <c r="AB156">
        <v>46.802999999999997</v>
      </c>
      <c r="AC156">
        <v>17.032</v>
      </c>
      <c r="AD156">
        <f t="shared" si="87"/>
        <v>19.518999999999998</v>
      </c>
      <c r="AE156">
        <f t="shared" si="88"/>
        <v>12.765000000000001</v>
      </c>
      <c r="AF156">
        <f t="shared" si="89"/>
        <v>4.694</v>
      </c>
      <c r="AH156" s="1">
        <v>36424</v>
      </c>
      <c r="AI156">
        <v>36.192</v>
      </c>
      <c r="AJ156">
        <v>35.404000000000003</v>
      </c>
      <c r="AK156">
        <v>44.42</v>
      </c>
      <c r="AL156">
        <v>28.533000000000001</v>
      </c>
      <c r="AM156">
        <v>34.375</v>
      </c>
      <c r="AN156">
        <v>37.073</v>
      </c>
      <c r="AO156">
        <v>34.061</v>
      </c>
      <c r="AP156">
        <v>31.123999999999999</v>
      </c>
      <c r="AQ156">
        <v>43.975000000000001</v>
      </c>
      <c r="AR156">
        <v>40.064999999999998</v>
      </c>
      <c r="AS156">
        <v>47.86</v>
      </c>
      <c r="AT156">
        <v>44.984000000000002</v>
      </c>
      <c r="AU156">
        <v>41.536000000000001</v>
      </c>
      <c r="AV156">
        <v>41.156999999999996</v>
      </c>
      <c r="AX156" s="1">
        <v>36424</v>
      </c>
      <c r="AY156">
        <f t="shared" si="90"/>
        <v>-25.372999999999998</v>
      </c>
      <c r="AZ156">
        <f t="shared" si="91"/>
        <v>-28.568000000000005</v>
      </c>
      <c r="BA156">
        <f t="shared" si="92"/>
        <v>-1.036999999999999</v>
      </c>
      <c r="BB156">
        <f t="shared" si="93"/>
        <v>-26.513000000000002</v>
      </c>
      <c r="BC156">
        <f t="shared" si="94"/>
        <v>-24.426000000000002</v>
      </c>
      <c r="BD156">
        <f t="shared" si="95"/>
        <v>-22.362000000000002</v>
      </c>
      <c r="BE156">
        <f t="shared" si="96"/>
        <v>-25.073</v>
      </c>
      <c r="BF156">
        <f t="shared" si="97"/>
        <v>-28.571999999999999</v>
      </c>
      <c r="BG156">
        <f t="shared" si="98"/>
        <v>-29.535000000000004</v>
      </c>
      <c r="BH156">
        <f t="shared" si="99"/>
        <v>-15.466999999999999</v>
      </c>
      <c r="BI156">
        <f t="shared" si="100"/>
        <v>3.419000000000004</v>
      </c>
      <c r="BJ156">
        <f t="shared" si="101"/>
        <v>-19.599</v>
      </c>
      <c r="BK156">
        <f t="shared" si="102"/>
        <v>5.2669999999999959</v>
      </c>
      <c r="BL156">
        <f t="shared" si="103"/>
        <v>-24.124999999999996</v>
      </c>
      <c r="BM156">
        <f t="shared" si="104"/>
        <v>-22.501000000000001</v>
      </c>
      <c r="BN156">
        <f t="shared" si="105"/>
        <v>-23.8675</v>
      </c>
      <c r="BO156">
        <f t="shared" si="106"/>
        <v>-28.57</v>
      </c>
    </row>
    <row r="157" spans="1:73" x14ac:dyDescent="0.35">
      <c r="A157" t="s">
        <v>118</v>
      </c>
      <c r="B157" t="s">
        <v>92</v>
      </c>
      <c r="C157">
        <v>190430</v>
      </c>
      <c r="D157" t="s">
        <v>91</v>
      </c>
      <c r="E157" t="s">
        <v>117</v>
      </c>
      <c r="F157" s="1">
        <v>36434</v>
      </c>
      <c r="G157">
        <v>62.325000000000003</v>
      </c>
      <c r="H157">
        <v>40.369</v>
      </c>
      <c r="I157">
        <v>1999</v>
      </c>
      <c r="J157">
        <v>10</v>
      </c>
      <c r="K157">
        <v>1</v>
      </c>
      <c r="L157" t="s">
        <v>116</v>
      </c>
      <c r="M157" t="s">
        <v>115</v>
      </c>
      <c r="O157" s="1">
        <v>36434</v>
      </c>
      <c r="P157" s="8">
        <v>62.325000000000003</v>
      </c>
      <c r="Q157" s="7">
        <v>26.626000000000001</v>
      </c>
      <c r="R157">
        <v>81.938000000000002</v>
      </c>
      <c r="S157">
        <v>25.404</v>
      </c>
      <c r="T157">
        <v>37.072000000000003</v>
      </c>
      <c r="U157" s="8">
        <v>56.140999999999998</v>
      </c>
      <c r="V157">
        <v>35.945</v>
      </c>
      <c r="W157" s="7">
        <v>37.886000000000003</v>
      </c>
      <c r="X157" s="6">
        <v>96.73</v>
      </c>
      <c r="Y157" s="6">
        <v>67.442999999999998</v>
      </c>
      <c r="Z157">
        <v>90.748000000000005</v>
      </c>
      <c r="AA157">
        <v>48.287999999999997</v>
      </c>
      <c r="AB157">
        <v>90.495000000000005</v>
      </c>
      <c r="AC157">
        <v>38.659999999999997</v>
      </c>
      <c r="AD157">
        <f t="shared" si="87"/>
        <v>82.086500000000001</v>
      </c>
      <c r="AE157">
        <f t="shared" si="88"/>
        <v>59.233000000000004</v>
      </c>
      <c r="AF157">
        <f t="shared" si="89"/>
        <v>32.256</v>
      </c>
      <c r="AH157" s="1">
        <v>36434</v>
      </c>
      <c r="AI157">
        <v>40.369</v>
      </c>
      <c r="AJ157">
        <v>44.835000000000001</v>
      </c>
      <c r="AK157">
        <v>41.555999999999997</v>
      </c>
      <c r="AL157">
        <v>29.797999999999998</v>
      </c>
      <c r="AM157">
        <v>39.744</v>
      </c>
      <c r="AN157">
        <v>41.704000000000001</v>
      </c>
      <c r="AO157">
        <v>41.362000000000002</v>
      </c>
      <c r="AP157">
        <v>40.716999999999999</v>
      </c>
      <c r="AQ157">
        <v>48.488</v>
      </c>
      <c r="AR157">
        <v>43.468000000000004</v>
      </c>
      <c r="AS157">
        <v>37.537999999999997</v>
      </c>
      <c r="AT157">
        <v>40.265000000000001</v>
      </c>
      <c r="AU157">
        <v>42.640999999999998</v>
      </c>
      <c r="AV157">
        <v>46.212000000000003</v>
      </c>
      <c r="AX157" s="1">
        <v>36434</v>
      </c>
      <c r="AY157">
        <f t="shared" si="90"/>
        <v>21.956000000000003</v>
      </c>
      <c r="AZ157">
        <f t="shared" si="91"/>
        <v>-18.209</v>
      </c>
      <c r="BA157">
        <f t="shared" si="92"/>
        <v>40.382000000000005</v>
      </c>
      <c r="BB157">
        <f t="shared" si="93"/>
        <v>-4.3939999999999984</v>
      </c>
      <c r="BC157">
        <f t="shared" si="94"/>
        <v>-2.671999999999997</v>
      </c>
      <c r="BD157">
        <f t="shared" si="95"/>
        <v>14.436999999999998</v>
      </c>
      <c r="BE157">
        <f t="shared" si="96"/>
        <v>-5.4170000000000016</v>
      </c>
      <c r="BF157">
        <f t="shared" si="97"/>
        <v>-2.830999999999996</v>
      </c>
      <c r="BG157">
        <f t="shared" si="98"/>
        <v>48.242000000000004</v>
      </c>
      <c r="BH157">
        <f t="shared" si="99"/>
        <v>23.974999999999994</v>
      </c>
      <c r="BI157">
        <f t="shared" si="100"/>
        <v>53.210000000000008</v>
      </c>
      <c r="BJ157">
        <f t="shared" si="101"/>
        <v>8.0229999999999961</v>
      </c>
      <c r="BK157">
        <f t="shared" si="102"/>
        <v>47.854000000000006</v>
      </c>
      <c r="BL157">
        <f t="shared" si="103"/>
        <v>-7.5520000000000067</v>
      </c>
      <c r="BM157">
        <f t="shared" si="104"/>
        <v>36.108499999999999</v>
      </c>
      <c r="BN157">
        <f t="shared" si="105"/>
        <v>18.1965</v>
      </c>
      <c r="BO157">
        <f t="shared" si="106"/>
        <v>-10.519999999999998</v>
      </c>
    </row>
    <row r="158" spans="1:73" x14ac:dyDescent="0.35">
      <c r="A158" t="s">
        <v>118</v>
      </c>
      <c r="B158" t="s">
        <v>92</v>
      </c>
      <c r="C158">
        <v>190430</v>
      </c>
      <c r="D158" t="s">
        <v>91</v>
      </c>
      <c r="E158" t="s">
        <v>117</v>
      </c>
      <c r="F158" s="1">
        <v>36444</v>
      </c>
      <c r="G158">
        <v>49.661000000000001</v>
      </c>
      <c r="H158">
        <v>42.79</v>
      </c>
      <c r="I158">
        <v>1999</v>
      </c>
      <c r="J158">
        <v>10</v>
      </c>
      <c r="K158">
        <v>2</v>
      </c>
      <c r="L158" t="s">
        <v>116</v>
      </c>
      <c r="M158" t="s">
        <v>115</v>
      </c>
      <c r="O158" s="1">
        <v>36444</v>
      </c>
      <c r="P158" s="8">
        <v>49.661000000000001</v>
      </c>
      <c r="Q158" s="7">
        <v>38.909999999999997</v>
      </c>
      <c r="R158">
        <v>20.007000000000001</v>
      </c>
      <c r="S158">
        <v>25.873000000000001</v>
      </c>
      <c r="T158">
        <v>43.264000000000003</v>
      </c>
      <c r="U158" s="8">
        <v>32.03</v>
      </c>
      <c r="V158">
        <v>46.564</v>
      </c>
      <c r="W158" s="7">
        <v>35.090000000000003</v>
      </c>
      <c r="X158" s="6">
        <v>63.962000000000003</v>
      </c>
      <c r="Y158" s="6">
        <v>52.655999999999999</v>
      </c>
      <c r="Z158">
        <v>35.25</v>
      </c>
      <c r="AA158">
        <v>53.649000000000001</v>
      </c>
      <c r="AB158">
        <v>69.396000000000001</v>
      </c>
      <c r="AC158">
        <v>39.295999999999999</v>
      </c>
      <c r="AD158">
        <f t="shared" si="87"/>
        <v>58.308999999999997</v>
      </c>
      <c r="AE158">
        <f t="shared" si="88"/>
        <v>40.845500000000001</v>
      </c>
      <c r="AF158">
        <f t="shared" si="89"/>
        <v>37</v>
      </c>
      <c r="AH158" s="1">
        <v>36444</v>
      </c>
      <c r="AI158">
        <v>42.79</v>
      </c>
      <c r="AJ158">
        <v>52.396000000000001</v>
      </c>
      <c r="AK158">
        <v>30.739000000000001</v>
      </c>
      <c r="AL158">
        <v>59.725999999999999</v>
      </c>
      <c r="AM158">
        <v>32.057000000000002</v>
      </c>
      <c r="AN158">
        <v>47.472000000000001</v>
      </c>
      <c r="AO158">
        <v>41.798000000000002</v>
      </c>
      <c r="AP158">
        <v>52.433</v>
      </c>
      <c r="AQ158">
        <v>37.805999999999997</v>
      </c>
      <c r="AR158">
        <v>38.951999999999998</v>
      </c>
      <c r="AS158">
        <v>29.701000000000001</v>
      </c>
      <c r="AT158">
        <v>32.033000000000001</v>
      </c>
      <c r="AU158">
        <v>31.097000000000001</v>
      </c>
      <c r="AV158">
        <v>38.445</v>
      </c>
      <c r="AX158" s="1">
        <v>36444</v>
      </c>
      <c r="AY158">
        <f t="shared" si="90"/>
        <v>6.8710000000000022</v>
      </c>
      <c r="AZ158">
        <f t="shared" si="91"/>
        <v>-13.486000000000004</v>
      </c>
      <c r="BA158">
        <f t="shared" si="92"/>
        <v>-10.731999999999999</v>
      </c>
      <c r="BB158">
        <f t="shared" si="93"/>
        <v>-33.852999999999994</v>
      </c>
      <c r="BC158">
        <f t="shared" si="94"/>
        <v>11.207000000000001</v>
      </c>
      <c r="BD158">
        <f t="shared" si="95"/>
        <v>-15.442</v>
      </c>
      <c r="BE158">
        <f t="shared" si="96"/>
        <v>4.7659999999999982</v>
      </c>
      <c r="BF158">
        <f t="shared" si="97"/>
        <v>-17.342999999999996</v>
      </c>
      <c r="BG158">
        <f t="shared" si="98"/>
        <v>26.156000000000006</v>
      </c>
      <c r="BH158">
        <f t="shared" si="99"/>
        <v>13.704000000000001</v>
      </c>
      <c r="BI158">
        <f t="shared" si="100"/>
        <v>5.5489999999999995</v>
      </c>
      <c r="BJ158">
        <f t="shared" si="101"/>
        <v>21.616</v>
      </c>
      <c r="BK158">
        <f t="shared" si="102"/>
        <v>38.298999999999999</v>
      </c>
      <c r="BL158">
        <f t="shared" si="103"/>
        <v>0.85099999999999909</v>
      </c>
      <c r="BM158">
        <f t="shared" si="104"/>
        <v>19.930000000000003</v>
      </c>
      <c r="BN158">
        <f t="shared" si="105"/>
        <v>-4.285499999999999</v>
      </c>
      <c r="BO158">
        <f t="shared" si="106"/>
        <v>-15.4145</v>
      </c>
    </row>
    <row r="159" spans="1:73" x14ac:dyDescent="0.35">
      <c r="A159" t="s">
        <v>118</v>
      </c>
      <c r="B159" t="s">
        <v>92</v>
      </c>
      <c r="C159">
        <v>190430</v>
      </c>
      <c r="D159" t="s">
        <v>91</v>
      </c>
      <c r="E159" t="s">
        <v>117</v>
      </c>
      <c r="F159" s="1">
        <v>36454</v>
      </c>
      <c r="G159">
        <v>21.651</v>
      </c>
      <c r="H159">
        <v>43.524999999999999</v>
      </c>
      <c r="I159">
        <v>1999</v>
      </c>
      <c r="J159">
        <v>10</v>
      </c>
      <c r="K159">
        <v>3</v>
      </c>
      <c r="L159" t="s">
        <v>116</v>
      </c>
      <c r="M159" t="s">
        <v>115</v>
      </c>
      <c r="O159" s="1">
        <v>36454</v>
      </c>
      <c r="P159" s="8">
        <v>21.651</v>
      </c>
      <c r="Q159" s="7">
        <v>51.901000000000003</v>
      </c>
      <c r="R159">
        <v>24.571999999999999</v>
      </c>
      <c r="S159">
        <v>46.512</v>
      </c>
      <c r="T159">
        <v>12.012</v>
      </c>
      <c r="U159" s="8">
        <v>30.196999999999999</v>
      </c>
      <c r="V159">
        <v>18.664999999999999</v>
      </c>
      <c r="W159" s="7">
        <v>52.036000000000001</v>
      </c>
      <c r="X159" s="6">
        <v>55.033999999999999</v>
      </c>
      <c r="Y159" s="6">
        <v>31.311</v>
      </c>
      <c r="Z159">
        <v>7.2949999999999999</v>
      </c>
      <c r="AA159">
        <v>17.966999999999999</v>
      </c>
      <c r="AB159">
        <v>32.401000000000003</v>
      </c>
      <c r="AC159">
        <v>11.919</v>
      </c>
      <c r="AD159">
        <f t="shared" si="87"/>
        <v>43.172499999999999</v>
      </c>
      <c r="AE159">
        <f t="shared" si="88"/>
        <v>25.923999999999999</v>
      </c>
      <c r="AF159">
        <f t="shared" si="89"/>
        <v>51.968500000000006</v>
      </c>
      <c r="AH159" s="1">
        <v>36454</v>
      </c>
      <c r="AI159">
        <v>43.524999999999999</v>
      </c>
      <c r="AJ159">
        <v>49.139000000000003</v>
      </c>
      <c r="AK159">
        <v>21.277999999999999</v>
      </c>
      <c r="AL159">
        <v>56.484999999999999</v>
      </c>
      <c r="AM159">
        <v>30.323</v>
      </c>
      <c r="AN159">
        <v>42.054000000000002</v>
      </c>
      <c r="AO159">
        <v>37.546999999999997</v>
      </c>
      <c r="AP159">
        <v>52.36</v>
      </c>
      <c r="AQ159">
        <v>27.408999999999999</v>
      </c>
      <c r="AR159">
        <v>29.29</v>
      </c>
      <c r="AS159">
        <v>20.175000000000001</v>
      </c>
      <c r="AT159">
        <v>29.579000000000001</v>
      </c>
      <c r="AU159">
        <v>25.815000000000001</v>
      </c>
      <c r="AV159">
        <v>36.020000000000003</v>
      </c>
      <c r="AX159" s="1">
        <v>36454</v>
      </c>
      <c r="AY159">
        <f t="shared" si="90"/>
        <v>-21.873999999999999</v>
      </c>
      <c r="AZ159">
        <f t="shared" si="91"/>
        <v>2.7620000000000005</v>
      </c>
      <c r="BA159">
        <f t="shared" si="92"/>
        <v>3.2940000000000005</v>
      </c>
      <c r="BB159">
        <f t="shared" si="93"/>
        <v>-9.972999999999999</v>
      </c>
      <c r="BC159">
        <f t="shared" si="94"/>
        <v>-18.311</v>
      </c>
      <c r="BD159">
        <f t="shared" si="95"/>
        <v>-11.857000000000003</v>
      </c>
      <c r="BE159">
        <f t="shared" si="96"/>
        <v>-18.881999999999998</v>
      </c>
      <c r="BF159">
        <f t="shared" si="97"/>
        <v>-0.32399999999999807</v>
      </c>
      <c r="BG159">
        <f t="shared" si="98"/>
        <v>27.625</v>
      </c>
      <c r="BH159">
        <f t="shared" si="99"/>
        <v>2.0210000000000008</v>
      </c>
      <c r="BI159">
        <f t="shared" si="100"/>
        <v>-12.88</v>
      </c>
      <c r="BJ159">
        <f t="shared" si="101"/>
        <v>-11.612000000000002</v>
      </c>
      <c r="BK159">
        <f t="shared" si="102"/>
        <v>6.5860000000000021</v>
      </c>
      <c r="BL159">
        <f t="shared" si="103"/>
        <v>-24.101000000000003</v>
      </c>
      <c r="BM159">
        <f t="shared" si="104"/>
        <v>14.823</v>
      </c>
      <c r="BN159">
        <f t="shared" si="105"/>
        <v>-16.865500000000001</v>
      </c>
      <c r="BO159">
        <f t="shared" si="106"/>
        <v>1.2190000000000012</v>
      </c>
    </row>
    <row r="160" spans="1:73" x14ac:dyDescent="0.35">
      <c r="A160" t="s">
        <v>118</v>
      </c>
      <c r="B160" t="s">
        <v>92</v>
      </c>
      <c r="C160">
        <v>190430</v>
      </c>
      <c r="D160" t="s">
        <v>91</v>
      </c>
      <c r="E160" t="s">
        <v>117</v>
      </c>
      <c r="F160" s="1">
        <v>36465</v>
      </c>
      <c r="G160">
        <v>35.287999999999997</v>
      </c>
      <c r="H160">
        <v>40.090000000000003</v>
      </c>
      <c r="I160">
        <v>1999</v>
      </c>
      <c r="J160">
        <v>11</v>
      </c>
      <c r="K160">
        <v>1</v>
      </c>
      <c r="L160" t="s">
        <v>116</v>
      </c>
      <c r="M160" t="s">
        <v>115</v>
      </c>
      <c r="O160" s="1">
        <v>36465</v>
      </c>
      <c r="P160" s="8">
        <v>35.287999999999997</v>
      </c>
      <c r="Q160" s="7">
        <v>39.067</v>
      </c>
      <c r="R160">
        <v>1.591</v>
      </c>
      <c r="S160">
        <v>40.332000000000001</v>
      </c>
      <c r="T160">
        <v>8.4469999999999992</v>
      </c>
      <c r="U160" s="8">
        <v>29.9</v>
      </c>
      <c r="V160">
        <v>11.366</v>
      </c>
      <c r="W160" s="7">
        <v>48.061999999999998</v>
      </c>
      <c r="X160" s="6">
        <v>31.077000000000002</v>
      </c>
      <c r="Y160" s="6">
        <v>18.79</v>
      </c>
      <c r="Z160">
        <v>0.70199999999999996</v>
      </c>
      <c r="AA160">
        <v>32.76</v>
      </c>
      <c r="AB160">
        <v>33.523000000000003</v>
      </c>
      <c r="AC160">
        <v>22.399000000000001</v>
      </c>
      <c r="AD160">
        <f t="shared" si="87"/>
        <v>24.933500000000002</v>
      </c>
      <c r="AE160">
        <f t="shared" si="88"/>
        <v>32.593999999999994</v>
      </c>
      <c r="AF160">
        <f t="shared" si="89"/>
        <v>43.564499999999995</v>
      </c>
      <c r="AH160" s="1">
        <v>36465</v>
      </c>
      <c r="AI160">
        <v>40.090000000000003</v>
      </c>
      <c r="AJ160">
        <v>36.942</v>
      </c>
      <c r="AK160">
        <v>7.8550000000000004</v>
      </c>
      <c r="AL160">
        <v>49.067</v>
      </c>
      <c r="AM160">
        <v>20.902000000000001</v>
      </c>
      <c r="AN160">
        <v>34.107999999999997</v>
      </c>
      <c r="AO160">
        <v>21.064</v>
      </c>
      <c r="AP160">
        <v>42.83</v>
      </c>
      <c r="AQ160">
        <v>22.079000000000001</v>
      </c>
      <c r="AR160">
        <v>20.789000000000001</v>
      </c>
      <c r="AS160">
        <v>5.5709999999999997</v>
      </c>
      <c r="AT160">
        <v>17.574999999999999</v>
      </c>
      <c r="AU160">
        <v>17.713000000000001</v>
      </c>
      <c r="AV160">
        <v>19.779</v>
      </c>
      <c r="AX160" s="1">
        <v>36465</v>
      </c>
      <c r="AY160">
        <f t="shared" si="90"/>
        <v>-4.8020000000000067</v>
      </c>
      <c r="AZ160">
        <f t="shared" si="91"/>
        <v>2.125</v>
      </c>
      <c r="BA160">
        <f t="shared" si="92"/>
        <v>-6.2640000000000002</v>
      </c>
      <c r="BB160">
        <f t="shared" si="93"/>
        <v>-8.7349999999999994</v>
      </c>
      <c r="BC160">
        <f t="shared" si="94"/>
        <v>-12.455000000000002</v>
      </c>
      <c r="BD160">
        <f t="shared" si="95"/>
        <v>-4.2079999999999984</v>
      </c>
      <c r="BE160">
        <f t="shared" si="96"/>
        <v>-9.6980000000000004</v>
      </c>
      <c r="BF160">
        <f t="shared" si="97"/>
        <v>5.2319999999999993</v>
      </c>
      <c r="BG160">
        <f t="shared" si="98"/>
        <v>8.9980000000000011</v>
      </c>
      <c r="BH160">
        <f t="shared" si="99"/>
        <v>-1.9990000000000023</v>
      </c>
      <c r="BI160">
        <f t="shared" si="100"/>
        <v>-4.8689999999999998</v>
      </c>
      <c r="BJ160">
        <f t="shared" si="101"/>
        <v>15.184999999999999</v>
      </c>
      <c r="BK160">
        <f t="shared" si="102"/>
        <v>15.810000000000002</v>
      </c>
      <c r="BL160">
        <f t="shared" si="103"/>
        <v>2.620000000000001</v>
      </c>
      <c r="BM160">
        <f t="shared" si="104"/>
        <v>3.4994999999999994</v>
      </c>
      <c r="BN160">
        <f t="shared" si="105"/>
        <v>-4.5050000000000026</v>
      </c>
      <c r="BO160">
        <f t="shared" si="106"/>
        <v>3.6784999999999997</v>
      </c>
    </row>
    <row r="161" spans="1:73" x14ac:dyDescent="0.35">
      <c r="A161" t="s">
        <v>118</v>
      </c>
      <c r="B161" t="s">
        <v>92</v>
      </c>
      <c r="C161">
        <v>190430</v>
      </c>
      <c r="D161" t="s">
        <v>91</v>
      </c>
      <c r="E161" t="s">
        <v>117</v>
      </c>
      <c r="F161" s="1">
        <v>36475</v>
      </c>
      <c r="G161">
        <v>27.045000000000002</v>
      </c>
      <c r="H161">
        <v>41.093000000000004</v>
      </c>
      <c r="I161">
        <v>1999</v>
      </c>
      <c r="J161">
        <v>11</v>
      </c>
      <c r="K161">
        <v>2</v>
      </c>
      <c r="L161" t="s">
        <v>116</v>
      </c>
      <c r="M161" t="s">
        <v>115</v>
      </c>
      <c r="O161" s="1">
        <v>36475</v>
      </c>
      <c r="P161" s="8">
        <v>27.045000000000002</v>
      </c>
      <c r="Q161" s="7">
        <v>17.727</v>
      </c>
      <c r="R161">
        <v>37.384999999999998</v>
      </c>
      <c r="S161">
        <v>43.896999999999998</v>
      </c>
      <c r="T161">
        <v>8.6999999999999994E-2</v>
      </c>
      <c r="U161" s="8">
        <v>20.774999999999999</v>
      </c>
      <c r="V161">
        <v>2.044</v>
      </c>
      <c r="W161" s="7">
        <v>24.768999999999998</v>
      </c>
      <c r="X161" s="6">
        <v>19.925000000000001</v>
      </c>
      <c r="Y161" s="6">
        <v>10.114000000000001</v>
      </c>
      <c r="Z161">
        <v>33.820999999999998</v>
      </c>
      <c r="AA161">
        <v>2.794</v>
      </c>
      <c r="AB161">
        <v>10.792999999999999</v>
      </c>
      <c r="AC161">
        <v>1.075</v>
      </c>
      <c r="AD161">
        <f t="shared" si="87"/>
        <v>15.019500000000001</v>
      </c>
      <c r="AE161">
        <f t="shared" si="88"/>
        <v>23.91</v>
      </c>
      <c r="AF161">
        <f t="shared" si="89"/>
        <v>21.247999999999998</v>
      </c>
      <c r="AH161" s="1">
        <v>36475</v>
      </c>
      <c r="AI161">
        <v>41.093000000000004</v>
      </c>
      <c r="AJ161">
        <v>33.328000000000003</v>
      </c>
      <c r="AK161">
        <v>5.1180000000000003</v>
      </c>
      <c r="AL161">
        <v>52.883000000000003</v>
      </c>
      <c r="AM161">
        <v>21.120999999999999</v>
      </c>
      <c r="AN161">
        <v>39.042999999999999</v>
      </c>
      <c r="AO161">
        <v>20.459</v>
      </c>
      <c r="AP161">
        <v>41.024999999999999</v>
      </c>
      <c r="AQ161">
        <v>22.021999999999998</v>
      </c>
      <c r="AR161">
        <v>19.943999999999999</v>
      </c>
      <c r="AS161">
        <v>5.625</v>
      </c>
      <c r="AT161">
        <v>13.022</v>
      </c>
      <c r="AU161">
        <v>11.798999999999999</v>
      </c>
      <c r="AV161">
        <v>12.94</v>
      </c>
      <c r="AX161" s="1">
        <v>36475</v>
      </c>
      <c r="AY161">
        <f t="shared" si="90"/>
        <v>-14.048000000000002</v>
      </c>
      <c r="AZ161">
        <f t="shared" si="91"/>
        <v>-15.601000000000003</v>
      </c>
      <c r="BA161">
        <f t="shared" si="92"/>
        <v>32.266999999999996</v>
      </c>
      <c r="BB161">
        <f t="shared" si="93"/>
        <v>-8.9860000000000042</v>
      </c>
      <c r="BC161">
        <f t="shared" si="94"/>
        <v>-21.033999999999999</v>
      </c>
      <c r="BD161">
        <f t="shared" si="95"/>
        <v>-18.268000000000001</v>
      </c>
      <c r="BE161">
        <f t="shared" si="96"/>
        <v>-18.414999999999999</v>
      </c>
      <c r="BF161">
        <f t="shared" si="97"/>
        <v>-16.256</v>
      </c>
      <c r="BG161">
        <f t="shared" si="98"/>
        <v>-2.0969999999999978</v>
      </c>
      <c r="BH161">
        <f t="shared" si="99"/>
        <v>-9.8299999999999983</v>
      </c>
      <c r="BI161">
        <f t="shared" si="100"/>
        <v>28.195999999999998</v>
      </c>
      <c r="BJ161">
        <f t="shared" si="101"/>
        <v>-10.228</v>
      </c>
      <c r="BK161">
        <f t="shared" si="102"/>
        <v>-1.0060000000000002</v>
      </c>
      <c r="BL161">
        <f t="shared" si="103"/>
        <v>-11.865</v>
      </c>
      <c r="BM161">
        <f t="shared" si="104"/>
        <v>-5.963499999999998</v>
      </c>
      <c r="BN161">
        <f t="shared" si="105"/>
        <v>-16.158000000000001</v>
      </c>
      <c r="BO161">
        <f t="shared" si="106"/>
        <v>-15.928500000000001</v>
      </c>
      <c r="BP161">
        <f>SUM(AD152:AD161)</f>
        <v>362.98649999999998</v>
      </c>
      <c r="BQ161">
        <f t="shared" ref="BQ161" si="119">SUM(AE152:AE161)</f>
        <v>252.3605</v>
      </c>
      <c r="BR161">
        <f t="shared" ref="BR161" si="120">SUM(AF152:AF161)</f>
        <v>241.50549999999998</v>
      </c>
      <c r="BS161">
        <f>SUM(BM152:BM161)</f>
        <v>14.350500000000009</v>
      </c>
      <c r="BT161">
        <f t="shared" ref="BT161" si="121">SUM(BN152:BN161)</f>
        <v>-58.261000000000003</v>
      </c>
      <c r="BU161">
        <f t="shared" ref="BU161" si="122">SUM(BO152:BO161)</f>
        <v>-70.599999999999994</v>
      </c>
    </row>
    <row r="162" spans="1:73" x14ac:dyDescent="0.35">
      <c r="A162" t="s">
        <v>118</v>
      </c>
      <c r="B162" t="s">
        <v>92</v>
      </c>
      <c r="C162">
        <v>190430</v>
      </c>
      <c r="D162" t="s">
        <v>91</v>
      </c>
      <c r="E162" t="s">
        <v>117</v>
      </c>
      <c r="F162" s="1">
        <v>36485</v>
      </c>
      <c r="G162">
        <v>60.594999999999999</v>
      </c>
      <c r="H162">
        <v>37.481999999999999</v>
      </c>
      <c r="I162">
        <v>1999</v>
      </c>
      <c r="J162">
        <v>11</v>
      </c>
      <c r="K162">
        <v>3</v>
      </c>
      <c r="L162" t="s">
        <v>116</v>
      </c>
      <c r="M162" t="s">
        <v>115</v>
      </c>
      <c r="O162" s="1">
        <v>36485</v>
      </c>
      <c r="P162" s="8">
        <v>60.594999999999999</v>
      </c>
      <c r="Q162" s="7">
        <v>50.485999999999997</v>
      </c>
      <c r="R162">
        <v>0</v>
      </c>
      <c r="S162">
        <v>72.762</v>
      </c>
      <c r="T162">
        <v>45.192999999999998</v>
      </c>
      <c r="U162" s="8">
        <v>62.494999999999997</v>
      </c>
      <c r="V162">
        <v>28.094000000000001</v>
      </c>
      <c r="W162" s="7">
        <v>53.2</v>
      </c>
      <c r="X162" s="6">
        <v>30.361999999999998</v>
      </c>
      <c r="Y162" s="6">
        <v>25.561</v>
      </c>
      <c r="Z162">
        <v>0.34100000000000003</v>
      </c>
      <c r="AA162">
        <v>32.44</v>
      </c>
      <c r="AB162">
        <v>10.364000000000001</v>
      </c>
      <c r="AC162">
        <v>14.839</v>
      </c>
      <c r="AD162">
        <f t="shared" si="87"/>
        <v>27.961500000000001</v>
      </c>
      <c r="AE162">
        <f t="shared" si="88"/>
        <v>61.545000000000002</v>
      </c>
      <c r="AF162">
        <f t="shared" si="89"/>
        <v>51.843000000000004</v>
      </c>
      <c r="AH162" s="1">
        <v>36485</v>
      </c>
      <c r="AI162">
        <v>37.481999999999999</v>
      </c>
      <c r="AJ162">
        <v>32.994999999999997</v>
      </c>
      <c r="AK162">
        <v>1.365</v>
      </c>
      <c r="AL162">
        <v>41.008000000000003</v>
      </c>
      <c r="AM162">
        <v>16.151</v>
      </c>
      <c r="AN162">
        <v>31.988</v>
      </c>
      <c r="AO162">
        <v>16.978999999999999</v>
      </c>
      <c r="AP162">
        <v>37.448999999999998</v>
      </c>
      <c r="AQ162">
        <v>16.991</v>
      </c>
      <c r="AR162">
        <v>13.638999999999999</v>
      </c>
      <c r="AS162">
        <v>1.2430000000000001</v>
      </c>
      <c r="AT162">
        <v>9.1519999999999992</v>
      </c>
      <c r="AU162">
        <v>8.8870000000000005</v>
      </c>
      <c r="AV162">
        <v>10.536</v>
      </c>
      <c r="AX162" s="1">
        <v>36485</v>
      </c>
      <c r="AY162">
        <f t="shared" si="90"/>
        <v>23.113</v>
      </c>
      <c r="AZ162">
        <f t="shared" si="91"/>
        <v>17.491</v>
      </c>
      <c r="BA162">
        <f t="shared" si="92"/>
        <v>-1.365</v>
      </c>
      <c r="BB162">
        <f t="shared" si="93"/>
        <v>31.753999999999998</v>
      </c>
      <c r="BC162">
        <f t="shared" si="94"/>
        <v>29.041999999999998</v>
      </c>
      <c r="BD162">
        <f t="shared" si="95"/>
        <v>30.506999999999998</v>
      </c>
      <c r="BE162">
        <f t="shared" si="96"/>
        <v>11.115000000000002</v>
      </c>
      <c r="BF162">
        <f t="shared" si="97"/>
        <v>15.751000000000005</v>
      </c>
      <c r="BG162">
        <f t="shared" si="98"/>
        <v>13.370999999999999</v>
      </c>
      <c r="BH162">
        <f t="shared" si="99"/>
        <v>11.922000000000001</v>
      </c>
      <c r="BI162">
        <f t="shared" si="100"/>
        <v>-0.90200000000000014</v>
      </c>
      <c r="BJ162">
        <f t="shared" si="101"/>
        <v>23.287999999999997</v>
      </c>
      <c r="BK162">
        <f t="shared" si="102"/>
        <v>1.4770000000000003</v>
      </c>
      <c r="BL162">
        <f t="shared" si="103"/>
        <v>4.3030000000000008</v>
      </c>
      <c r="BM162">
        <f t="shared" si="104"/>
        <v>12.6465</v>
      </c>
      <c r="BN162">
        <f t="shared" si="105"/>
        <v>26.81</v>
      </c>
      <c r="BO162">
        <f t="shared" si="106"/>
        <v>16.621000000000002</v>
      </c>
    </row>
    <row r="163" spans="1:73" x14ac:dyDescent="0.35">
      <c r="A163" t="s">
        <v>118</v>
      </c>
      <c r="B163" t="s">
        <v>92</v>
      </c>
      <c r="C163">
        <v>190430</v>
      </c>
      <c r="D163" t="s">
        <v>91</v>
      </c>
      <c r="E163" t="s">
        <v>117</v>
      </c>
      <c r="F163" s="1">
        <v>36495</v>
      </c>
      <c r="G163">
        <v>46.14</v>
      </c>
      <c r="H163">
        <v>28.712</v>
      </c>
      <c r="I163">
        <v>1999</v>
      </c>
      <c r="J163">
        <v>12</v>
      </c>
      <c r="K163">
        <v>1</v>
      </c>
      <c r="L163" t="s">
        <v>116</v>
      </c>
      <c r="M163" t="s">
        <v>115</v>
      </c>
      <c r="O163" s="1">
        <v>36495</v>
      </c>
      <c r="P163" s="8">
        <v>46.14</v>
      </c>
      <c r="Q163" s="7">
        <v>21.782</v>
      </c>
      <c r="R163">
        <v>0</v>
      </c>
      <c r="S163">
        <v>40.113999999999997</v>
      </c>
      <c r="T163">
        <v>3.7999999999999999E-2</v>
      </c>
      <c r="U163" s="8">
        <v>20.997</v>
      </c>
      <c r="V163">
        <v>6.298</v>
      </c>
      <c r="W163" s="7">
        <v>34.002000000000002</v>
      </c>
      <c r="X163" s="6">
        <v>8.0060000000000002</v>
      </c>
      <c r="Y163" s="6">
        <v>1.2070000000000001</v>
      </c>
      <c r="Z163">
        <v>0.33100000000000002</v>
      </c>
      <c r="AA163">
        <v>1.0569999999999999</v>
      </c>
      <c r="AB163">
        <v>0.13900000000000001</v>
      </c>
      <c r="AC163">
        <v>4.3890000000000002</v>
      </c>
      <c r="AD163">
        <f t="shared" si="87"/>
        <v>4.6065000000000005</v>
      </c>
      <c r="AE163">
        <f t="shared" si="88"/>
        <v>33.5685</v>
      </c>
      <c r="AF163">
        <f t="shared" si="89"/>
        <v>27.892000000000003</v>
      </c>
      <c r="AH163" s="1">
        <v>36495</v>
      </c>
      <c r="AI163">
        <v>28.712</v>
      </c>
      <c r="AJ163">
        <v>18.46</v>
      </c>
      <c r="AK163">
        <v>1.288</v>
      </c>
      <c r="AL163">
        <v>31.683</v>
      </c>
      <c r="AM163">
        <v>9.641</v>
      </c>
      <c r="AN163">
        <v>21.817</v>
      </c>
      <c r="AO163">
        <v>9.8309999999999995</v>
      </c>
      <c r="AP163">
        <v>25.131</v>
      </c>
      <c r="AQ163">
        <v>11.016999999999999</v>
      </c>
      <c r="AR163">
        <v>9.6579999999999995</v>
      </c>
      <c r="AS163">
        <v>1.5409999999999999</v>
      </c>
      <c r="AT163">
        <v>6.4420000000000002</v>
      </c>
      <c r="AU163">
        <v>6.7350000000000003</v>
      </c>
      <c r="AV163">
        <v>5.343</v>
      </c>
      <c r="AX163" s="1">
        <v>36495</v>
      </c>
      <c r="AY163">
        <f t="shared" si="90"/>
        <v>17.428000000000001</v>
      </c>
      <c r="AZ163">
        <f t="shared" si="91"/>
        <v>3.3219999999999992</v>
      </c>
      <c r="BA163">
        <f t="shared" si="92"/>
        <v>-1.288</v>
      </c>
      <c r="BB163">
        <f t="shared" si="93"/>
        <v>8.4309999999999974</v>
      </c>
      <c r="BC163">
        <f t="shared" si="94"/>
        <v>-9.6029999999999998</v>
      </c>
      <c r="BD163">
        <f t="shared" si="95"/>
        <v>-0.82000000000000028</v>
      </c>
      <c r="BE163">
        <f t="shared" si="96"/>
        <v>-3.5329999999999995</v>
      </c>
      <c r="BF163">
        <f t="shared" si="97"/>
        <v>8.8710000000000022</v>
      </c>
      <c r="BG163">
        <f t="shared" si="98"/>
        <v>-3.0109999999999992</v>
      </c>
      <c r="BH163">
        <f t="shared" si="99"/>
        <v>-8.4509999999999987</v>
      </c>
      <c r="BI163">
        <f t="shared" si="100"/>
        <v>-1.21</v>
      </c>
      <c r="BJ163">
        <f t="shared" si="101"/>
        <v>-5.3849999999999998</v>
      </c>
      <c r="BK163">
        <f t="shared" si="102"/>
        <v>-6.5960000000000001</v>
      </c>
      <c r="BL163">
        <f t="shared" si="103"/>
        <v>-0.95399999999999974</v>
      </c>
      <c r="BM163">
        <f t="shared" si="104"/>
        <v>-5.730999999999999</v>
      </c>
      <c r="BN163">
        <f t="shared" si="105"/>
        <v>8.3040000000000003</v>
      </c>
      <c r="BO163">
        <f t="shared" si="106"/>
        <v>6.0965000000000007</v>
      </c>
    </row>
    <row r="164" spans="1:73" x14ac:dyDescent="0.35">
      <c r="A164" t="s">
        <v>118</v>
      </c>
      <c r="B164" t="s">
        <v>92</v>
      </c>
      <c r="C164">
        <v>190430</v>
      </c>
      <c r="D164" t="s">
        <v>91</v>
      </c>
      <c r="E164" t="s">
        <v>117</v>
      </c>
      <c r="F164" s="1">
        <v>36505</v>
      </c>
      <c r="G164">
        <v>4.3869999999999996</v>
      </c>
      <c r="H164">
        <v>13.929</v>
      </c>
      <c r="I164">
        <v>1999</v>
      </c>
      <c r="J164">
        <v>12</v>
      </c>
      <c r="K164">
        <v>2</v>
      </c>
      <c r="L164" t="s">
        <v>116</v>
      </c>
      <c r="M164" t="s">
        <v>115</v>
      </c>
      <c r="O164" s="1">
        <v>36505</v>
      </c>
      <c r="P164" s="8">
        <v>4.3869999999999996</v>
      </c>
      <c r="Q164" s="7">
        <v>1.9930000000000001</v>
      </c>
      <c r="R164">
        <v>1.03</v>
      </c>
      <c r="S164">
        <v>6.593</v>
      </c>
      <c r="T164">
        <v>0.95099999999999996</v>
      </c>
      <c r="U164" s="8">
        <v>4.0890000000000004</v>
      </c>
      <c r="V164">
        <v>1.2629999999999999</v>
      </c>
      <c r="W164" s="7">
        <v>5.1689999999999996</v>
      </c>
      <c r="X164" s="6">
        <v>2.9000000000000001E-2</v>
      </c>
      <c r="Y164" s="6">
        <v>0.27800000000000002</v>
      </c>
      <c r="Z164">
        <v>0.81799999999999995</v>
      </c>
      <c r="AA164">
        <v>3.9E-2</v>
      </c>
      <c r="AB164">
        <v>0.58599999999999997</v>
      </c>
      <c r="AC164">
        <v>0.308</v>
      </c>
      <c r="AD164">
        <f t="shared" si="87"/>
        <v>0.15350000000000003</v>
      </c>
      <c r="AE164">
        <f t="shared" si="88"/>
        <v>4.2379999999999995</v>
      </c>
      <c r="AF164">
        <f t="shared" si="89"/>
        <v>3.581</v>
      </c>
      <c r="AH164" s="1">
        <v>36505</v>
      </c>
      <c r="AI164">
        <v>13.929</v>
      </c>
      <c r="AJ164">
        <v>10.022</v>
      </c>
      <c r="AK164">
        <v>0.96399999999999997</v>
      </c>
      <c r="AL164">
        <v>17.407</v>
      </c>
      <c r="AM164">
        <v>4.7069999999999999</v>
      </c>
      <c r="AN164">
        <v>11.914999999999999</v>
      </c>
      <c r="AO164">
        <v>5.2190000000000003</v>
      </c>
      <c r="AP164">
        <v>11.75</v>
      </c>
      <c r="AQ164">
        <v>3.6429999999999998</v>
      </c>
      <c r="AR164">
        <v>4.242</v>
      </c>
      <c r="AS164">
        <v>0.93300000000000005</v>
      </c>
      <c r="AT164">
        <v>3.508</v>
      </c>
      <c r="AU164">
        <v>2.1059999999999999</v>
      </c>
      <c r="AV164">
        <v>3.2850000000000001</v>
      </c>
      <c r="AX164" s="1">
        <v>36505</v>
      </c>
      <c r="AY164">
        <f t="shared" si="90"/>
        <v>-9.5420000000000016</v>
      </c>
      <c r="AZ164">
        <f t="shared" si="91"/>
        <v>-8.0289999999999999</v>
      </c>
      <c r="BA164">
        <f t="shared" si="92"/>
        <v>6.6000000000000059E-2</v>
      </c>
      <c r="BB164">
        <f t="shared" si="93"/>
        <v>-10.814</v>
      </c>
      <c r="BC164">
        <f t="shared" si="94"/>
        <v>-3.7559999999999998</v>
      </c>
      <c r="BD164">
        <f t="shared" si="95"/>
        <v>-7.8259999999999987</v>
      </c>
      <c r="BE164">
        <f t="shared" si="96"/>
        <v>-3.9560000000000004</v>
      </c>
      <c r="BF164">
        <f t="shared" si="97"/>
        <v>-6.5810000000000004</v>
      </c>
      <c r="BG164">
        <f t="shared" si="98"/>
        <v>-3.6139999999999999</v>
      </c>
      <c r="BH164">
        <f t="shared" si="99"/>
        <v>-3.964</v>
      </c>
      <c r="BI164">
        <f t="shared" si="100"/>
        <v>-0.1150000000000001</v>
      </c>
      <c r="BJ164">
        <f t="shared" si="101"/>
        <v>-3.4689999999999999</v>
      </c>
      <c r="BK164">
        <f t="shared" si="102"/>
        <v>-1.52</v>
      </c>
      <c r="BL164">
        <f t="shared" si="103"/>
        <v>-2.9770000000000003</v>
      </c>
      <c r="BM164">
        <f t="shared" si="104"/>
        <v>-3.7889999999999997</v>
      </c>
      <c r="BN164">
        <f t="shared" si="105"/>
        <v>-8.6840000000000011</v>
      </c>
      <c r="BO164">
        <f t="shared" si="106"/>
        <v>-7.3049999999999997</v>
      </c>
    </row>
    <row r="165" spans="1:73" x14ac:dyDescent="0.35">
      <c r="A165" t="s">
        <v>118</v>
      </c>
      <c r="B165" t="s">
        <v>92</v>
      </c>
      <c r="C165">
        <v>190430</v>
      </c>
      <c r="D165" t="s">
        <v>91</v>
      </c>
      <c r="E165" t="s">
        <v>117</v>
      </c>
      <c r="F165" s="1">
        <v>36515</v>
      </c>
      <c r="G165">
        <v>8.657</v>
      </c>
      <c r="H165">
        <v>12.345000000000001</v>
      </c>
      <c r="I165">
        <v>1999</v>
      </c>
      <c r="J165">
        <v>12</v>
      </c>
      <c r="K165">
        <v>3</v>
      </c>
      <c r="L165" t="s">
        <v>116</v>
      </c>
      <c r="M165" t="s">
        <v>115</v>
      </c>
      <c r="O165" s="1">
        <v>36515</v>
      </c>
      <c r="P165" s="8">
        <v>8.657</v>
      </c>
      <c r="Q165" s="7">
        <v>7.3049999999999997</v>
      </c>
      <c r="R165">
        <v>1.264</v>
      </c>
      <c r="S165">
        <v>4.9779999999999998</v>
      </c>
      <c r="T165">
        <v>1.6E-2</v>
      </c>
      <c r="U165" s="8">
        <v>3.758</v>
      </c>
      <c r="V165">
        <v>1.8720000000000001</v>
      </c>
      <c r="W165" s="7">
        <v>4.806</v>
      </c>
      <c r="X165" s="6">
        <v>5.2999999999999999E-2</v>
      </c>
      <c r="Y165" s="6">
        <v>0.11799999999999999</v>
      </c>
      <c r="Z165">
        <v>0.86699999999999999</v>
      </c>
      <c r="AA165">
        <v>3.6999999999999998E-2</v>
      </c>
      <c r="AB165">
        <v>0.35699999999999998</v>
      </c>
      <c r="AC165">
        <v>1.714</v>
      </c>
      <c r="AD165">
        <f t="shared" si="87"/>
        <v>8.5499999999999993E-2</v>
      </c>
      <c r="AE165">
        <f t="shared" si="88"/>
        <v>6.2074999999999996</v>
      </c>
      <c r="AF165">
        <f t="shared" si="89"/>
        <v>6.0555000000000003</v>
      </c>
      <c r="AH165" s="1">
        <v>36515</v>
      </c>
      <c r="AI165">
        <v>12.345000000000001</v>
      </c>
      <c r="AJ165">
        <v>7.4749999999999996</v>
      </c>
      <c r="AK165">
        <v>0.39900000000000002</v>
      </c>
      <c r="AL165">
        <v>13.632999999999999</v>
      </c>
      <c r="AM165">
        <v>3.7370000000000001</v>
      </c>
      <c r="AN165">
        <v>9.1750000000000007</v>
      </c>
      <c r="AO165">
        <v>2.6960000000000002</v>
      </c>
      <c r="AP165">
        <v>8.2539999999999996</v>
      </c>
      <c r="AQ165">
        <v>5.42</v>
      </c>
      <c r="AR165">
        <v>4.2530000000000001</v>
      </c>
      <c r="AS165">
        <v>0.111</v>
      </c>
      <c r="AT165">
        <v>1.855</v>
      </c>
      <c r="AU165">
        <v>2.3740000000000001</v>
      </c>
      <c r="AV165">
        <v>0.93300000000000005</v>
      </c>
      <c r="AX165" s="1">
        <v>36515</v>
      </c>
      <c r="AY165">
        <f t="shared" si="90"/>
        <v>-3.6880000000000006</v>
      </c>
      <c r="AZ165">
        <f t="shared" si="91"/>
        <v>-0.16999999999999993</v>
      </c>
      <c r="BA165">
        <f t="shared" si="92"/>
        <v>0.86499999999999999</v>
      </c>
      <c r="BB165">
        <f t="shared" si="93"/>
        <v>-8.6549999999999994</v>
      </c>
      <c r="BC165">
        <f t="shared" si="94"/>
        <v>-3.7210000000000001</v>
      </c>
      <c r="BD165">
        <f t="shared" si="95"/>
        <v>-5.4170000000000007</v>
      </c>
      <c r="BE165">
        <f t="shared" si="96"/>
        <v>-0.82400000000000007</v>
      </c>
      <c r="BF165">
        <f t="shared" si="97"/>
        <v>-3.4479999999999995</v>
      </c>
      <c r="BG165">
        <f t="shared" si="98"/>
        <v>-5.367</v>
      </c>
      <c r="BH165">
        <f t="shared" si="99"/>
        <v>-4.1349999999999998</v>
      </c>
      <c r="BI165">
        <f t="shared" si="100"/>
        <v>0.75600000000000001</v>
      </c>
      <c r="BJ165">
        <f t="shared" si="101"/>
        <v>-1.8180000000000001</v>
      </c>
      <c r="BK165">
        <f t="shared" si="102"/>
        <v>-2.0170000000000003</v>
      </c>
      <c r="BL165">
        <f t="shared" si="103"/>
        <v>0.78099999999999992</v>
      </c>
      <c r="BM165">
        <f t="shared" si="104"/>
        <v>-4.7509999999999994</v>
      </c>
      <c r="BN165">
        <f t="shared" si="105"/>
        <v>-4.5525000000000002</v>
      </c>
      <c r="BO165">
        <f t="shared" si="106"/>
        <v>-1.8089999999999997</v>
      </c>
    </row>
    <row r="166" spans="1:73" x14ac:dyDescent="0.35">
      <c r="A166" t="s">
        <v>118</v>
      </c>
      <c r="B166" t="s">
        <v>92</v>
      </c>
      <c r="C166">
        <v>190430</v>
      </c>
      <c r="D166" t="s">
        <v>91</v>
      </c>
      <c r="E166" t="s">
        <v>117</v>
      </c>
      <c r="F166" s="1">
        <v>36526</v>
      </c>
      <c r="G166">
        <v>25.305</v>
      </c>
      <c r="H166">
        <v>13.321</v>
      </c>
      <c r="I166">
        <v>2000</v>
      </c>
      <c r="J166">
        <v>1</v>
      </c>
      <c r="K166">
        <v>1</v>
      </c>
      <c r="L166" t="s">
        <v>116</v>
      </c>
      <c r="M166" t="s">
        <v>115</v>
      </c>
      <c r="O166" s="1">
        <v>36526</v>
      </c>
      <c r="P166" s="8">
        <v>25.305</v>
      </c>
      <c r="Q166" s="7">
        <v>31.919</v>
      </c>
      <c r="R166">
        <v>22.323</v>
      </c>
      <c r="S166">
        <v>8.0039999999999996</v>
      </c>
      <c r="T166">
        <v>1.764</v>
      </c>
      <c r="U166" s="8">
        <v>6.218</v>
      </c>
      <c r="V166">
        <v>24.111999999999998</v>
      </c>
      <c r="W166" s="7">
        <v>8.7029999999999994</v>
      </c>
      <c r="X166" s="6">
        <v>9.5510000000000002</v>
      </c>
      <c r="Y166" s="6">
        <v>1.9990000000000001</v>
      </c>
      <c r="Z166">
        <v>14.523999999999999</v>
      </c>
      <c r="AA166">
        <v>6.0419999999999998</v>
      </c>
      <c r="AB166">
        <v>17.105</v>
      </c>
      <c r="AC166">
        <v>16.102</v>
      </c>
      <c r="AD166">
        <f t="shared" si="87"/>
        <v>5.7750000000000004</v>
      </c>
      <c r="AE166">
        <f t="shared" si="88"/>
        <v>15.7615</v>
      </c>
      <c r="AF166">
        <f t="shared" si="89"/>
        <v>20.311</v>
      </c>
      <c r="AH166" s="1">
        <v>36526</v>
      </c>
      <c r="AI166">
        <v>13.321</v>
      </c>
      <c r="AJ166">
        <v>6.93</v>
      </c>
      <c r="AK166">
        <v>2.839</v>
      </c>
      <c r="AL166">
        <v>7.2249999999999996</v>
      </c>
      <c r="AM166">
        <v>3.952</v>
      </c>
      <c r="AN166">
        <v>8.6649999999999991</v>
      </c>
      <c r="AO166">
        <v>5.4790000000000001</v>
      </c>
      <c r="AP166">
        <v>6.0529999999999999</v>
      </c>
      <c r="AQ166">
        <v>5.6559999999999997</v>
      </c>
      <c r="AR166">
        <v>4.54</v>
      </c>
      <c r="AS166">
        <v>2.0179999999999998</v>
      </c>
      <c r="AT166">
        <v>2.8220000000000001</v>
      </c>
      <c r="AU166">
        <v>4.57</v>
      </c>
      <c r="AV166">
        <v>4.3630000000000004</v>
      </c>
      <c r="AX166" s="1">
        <v>36526</v>
      </c>
      <c r="AY166">
        <f t="shared" si="90"/>
        <v>11.984</v>
      </c>
      <c r="AZ166">
        <f t="shared" si="91"/>
        <v>24.989000000000001</v>
      </c>
      <c r="BA166">
        <f t="shared" si="92"/>
        <v>19.484000000000002</v>
      </c>
      <c r="BB166">
        <f t="shared" si="93"/>
        <v>0.77899999999999991</v>
      </c>
      <c r="BC166">
        <f t="shared" si="94"/>
        <v>-2.1879999999999997</v>
      </c>
      <c r="BD166">
        <f t="shared" si="95"/>
        <v>-2.4469999999999992</v>
      </c>
      <c r="BE166">
        <f t="shared" si="96"/>
        <v>18.632999999999999</v>
      </c>
      <c r="BF166">
        <f t="shared" si="97"/>
        <v>2.6499999999999995</v>
      </c>
      <c r="BG166">
        <f t="shared" si="98"/>
        <v>3.8950000000000005</v>
      </c>
      <c r="BH166">
        <f t="shared" si="99"/>
        <v>-2.5409999999999999</v>
      </c>
      <c r="BI166">
        <f t="shared" si="100"/>
        <v>12.506</v>
      </c>
      <c r="BJ166">
        <f t="shared" si="101"/>
        <v>3.2199999999999998</v>
      </c>
      <c r="BK166">
        <f t="shared" si="102"/>
        <v>12.535</v>
      </c>
      <c r="BL166">
        <f t="shared" si="103"/>
        <v>11.739000000000001</v>
      </c>
      <c r="BM166">
        <f t="shared" si="104"/>
        <v>0.67700000000000027</v>
      </c>
      <c r="BN166">
        <f t="shared" si="105"/>
        <v>4.7685000000000004</v>
      </c>
      <c r="BO166">
        <f t="shared" si="106"/>
        <v>13.8195</v>
      </c>
    </row>
    <row r="167" spans="1:73" x14ac:dyDescent="0.35">
      <c r="A167" t="s">
        <v>118</v>
      </c>
      <c r="B167" t="s">
        <v>92</v>
      </c>
      <c r="C167">
        <v>190430</v>
      </c>
      <c r="D167" t="s">
        <v>91</v>
      </c>
      <c r="E167" t="s">
        <v>117</v>
      </c>
      <c r="F167" s="1">
        <v>36546</v>
      </c>
      <c r="G167">
        <v>14.262</v>
      </c>
      <c r="H167">
        <v>12.965999999999999</v>
      </c>
      <c r="I167">
        <v>2000</v>
      </c>
      <c r="J167">
        <v>1</v>
      </c>
      <c r="K167">
        <v>3</v>
      </c>
      <c r="L167" t="s">
        <v>116</v>
      </c>
      <c r="M167" t="s">
        <v>115</v>
      </c>
      <c r="O167" s="1">
        <v>36546</v>
      </c>
      <c r="P167" s="8">
        <v>14.262</v>
      </c>
      <c r="Q167" s="7">
        <v>19.094000000000001</v>
      </c>
      <c r="R167">
        <v>0.19700000000000001</v>
      </c>
      <c r="S167">
        <v>19.064</v>
      </c>
      <c r="T167">
        <v>4.3220000000000001</v>
      </c>
      <c r="U167" s="8">
        <v>0.20899999999999999</v>
      </c>
      <c r="V167">
        <v>16.605</v>
      </c>
      <c r="W167" s="7">
        <v>4.4429999999999996</v>
      </c>
      <c r="X167" s="6">
        <v>15.538</v>
      </c>
      <c r="Y167" s="6">
        <v>9.4529999999999994</v>
      </c>
      <c r="Z167">
        <v>1.0999999999999999E-2</v>
      </c>
      <c r="AA167">
        <v>8.8330000000000002</v>
      </c>
      <c r="AB167">
        <v>7.3849999999999998</v>
      </c>
      <c r="AC167">
        <v>33.831000000000003</v>
      </c>
      <c r="AD167">
        <f t="shared" si="87"/>
        <v>12.4955</v>
      </c>
      <c r="AE167">
        <f t="shared" si="88"/>
        <v>7.2355</v>
      </c>
      <c r="AF167">
        <f t="shared" si="89"/>
        <v>11.7685</v>
      </c>
      <c r="AH167" s="1">
        <v>36546</v>
      </c>
      <c r="AI167">
        <v>12.965999999999999</v>
      </c>
      <c r="AJ167">
        <v>8.9570000000000007</v>
      </c>
      <c r="AK167">
        <v>1.0760000000000001</v>
      </c>
      <c r="AL167">
        <v>8.2249999999999996</v>
      </c>
      <c r="AM167">
        <v>7.4240000000000004</v>
      </c>
      <c r="AN167">
        <v>11.808</v>
      </c>
      <c r="AO167">
        <v>8.0129999999999999</v>
      </c>
      <c r="AP167">
        <v>8.3629999999999995</v>
      </c>
      <c r="AQ167">
        <v>6.694</v>
      </c>
      <c r="AR167">
        <v>6.8250000000000002</v>
      </c>
      <c r="AS167">
        <v>0.79300000000000004</v>
      </c>
      <c r="AT167">
        <v>5.0030000000000001</v>
      </c>
      <c r="AU167">
        <v>3.7759999999999998</v>
      </c>
      <c r="AV167">
        <v>8.3559999999999999</v>
      </c>
      <c r="AX167" s="1">
        <v>36546</v>
      </c>
      <c r="AY167">
        <f t="shared" si="90"/>
        <v>1.2960000000000012</v>
      </c>
      <c r="AZ167">
        <f t="shared" si="91"/>
        <v>10.137</v>
      </c>
      <c r="BA167">
        <f t="shared" si="92"/>
        <v>-0.879</v>
      </c>
      <c r="BB167">
        <f t="shared" si="93"/>
        <v>10.839</v>
      </c>
      <c r="BC167">
        <f t="shared" si="94"/>
        <v>-3.1020000000000003</v>
      </c>
      <c r="BD167">
        <f t="shared" si="95"/>
        <v>-11.599</v>
      </c>
      <c r="BE167">
        <f t="shared" si="96"/>
        <v>8.5920000000000005</v>
      </c>
      <c r="BF167">
        <f t="shared" si="97"/>
        <v>-3.92</v>
      </c>
      <c r="BG167">
        <f t="shared" si="98"/>
        <v>8.8440000000000012</v>
      </c>
      <c r="BH167">
        <f t="shared" si="99"/>
        <v>2.6279999999999992</v>
      </c>
      <c r="BI167">
        <f t="shared" si="100"/>
        <v>-0.78200000000000003</v>
      </c>
      <c r="BJ167">
        <f t="shared" si="101"/>
        <v>3.83</v>
      </c>
      <c r="BK167">
        <f t="shared" si="102"/>
        <v>3.609</v>
      </c>
      <c r="BL167">
        <f t="shared" si="103"/>
        <v>25.475000000000001</v>
      </c>
      <c r="BM167">
        <f t="shared" si="104"/>
        <v>5.7360000000000007</v>
      </c>
      <c r="BN167">
        <f t="shared" si="105"/>
        <v>-5.1514999999999995</v>
      </c>
      <c r="BO167">
        <f t="shared" si="106"/>
        <v>3.1085000000000003</v>
      </c>
    </row>
    <row r="168" spans="1:73" x14ac:dyDescent="0.35">
      <c r="A168" t="s">
        <v>118</v>
      </c>
      <c r="B168" t="s">
        <v>92</v>
      </c>
      <c r="C168">
        <v>190430</v>
      </c>
      <c r="D168" t="s">
        <v>91</v>
      </c>
      <c r="E168" t="s">
        <v>117</v>
      </c>
      <c r="F168" s="1">
        <v>36557</v>
      </c>
      <c r="G168">
        <v>0.115</v>
      </c>
      <c r="H168">
        <v>18.393999999999998</v>
      </c>
      <c r="I168">
        <v>2000</v>
      </c>
      <c r="J168">
        <v>2</v>
      </c>
      <c r="K168">
        <v>1</v>
      </c>
      <c r="L168" t="s">
        <v>116</v>
      </c>
      <c r="M168" t="s">
        <v>115</v>
      </c>
      <c r="O168" s="1">
        <v>36557</v>
      </c>
      <c r="P168" s="8">
        <v>0.115</v>
      </c>
      <c r="Q168" s="7">
        <v>0.70399999999999996</v>
      </c>
      <c r="R168">
        <v>0</v>
      </c>
      <c r="S168">
        <v>0</v>
      </c>
      <c r="T168">
        <v>0</v>
      </c>
      <c r="U168" s="8">
        <v>0</v>
      </c>
      <c r="V168">
        <v>0.752</v>
      </c>
      <c r="W168" s="7">
        <v>0.28699999999999998</v>
      </c>
      <c r="X168" s="6">
        <v>0.125</v>
      </c>
      <c r="Y168" s="6">
        <v>0</v>
      </c>
      <c r="Z168">
        <v>0.28899999999999998</v>
      </c>
      <c r="AA168">
        <v>0.22800000000000001</v>
      </c>
      <c r="AB168">
        <v>0.13500000000000001</v>
      </c>
      <c r="AC168">
        <v>1.0920000000000001</v>
      </c>
      <c r="AD168">
        <f t="shared" si="87"/>
        <v>6.25E-2</v>
      </c>
      <c r="AE168">
        <f t="shared" si="88"/>
        <v>5.7500000000000002E-2</v>
      </c>
      <c r="AF168">
        <f t="shared" si="89"/>
        <v>0.49549999999999994</v>
      </c>
      <c r="AH168" s="1">
        <v>36557</v>
      </c>
      <c r="AI168">
        <v>18.393999999999998</v>
      </c>
      <c r="AJ168">
        <v>9.4109999999999996</v>
      </c>
      <c r="AK168">
        <v>1.1359999999999999</v>
      </c>
      <c r="AL168">
        <v>10.675000000000001</v>
      </c>
      <c r="AM168">
        <v>6.98</v>
      </c>
      <c r="AN168">
        <v>15.901999999999999</v>
      </c>
      <c r="AO168">
        <v>9.2479999999999993</v>
      </c>
      <c r="AP168">
        <v>11.974</v>
      </c>
      <c r="AQ168">
        <v>9.3780000000000001</v>
      </c>
      <c r="AR168">
        <v>9.5670000000000002</v>
      </c>
      <c r="AS168">
        <v>0.91100000000000003</v>
      </c>
      <c r="AT168">
        <v>7.2610000000000001</v>
      </c>
      <c r="AU168">
        <v>6.649</v>
      </c>
      <c r="AV168">
        <v>5.9</v>
      </c>
      <c r="AX168" s="1">
        <v>36557</v>
      </c>
      <c r="AY168">
        <f t="shared" si="90"/>
        <v>-18.279</v>
      </c>
      <c r="AZ168">
        <f t="shared" si="91"/>
        <v>-8.706999999999999</v>
      </c>
      <c r="BA168">
        <f t="shared" si="92"/>
        <v>-1.1359999999999999</v>
      </c>
      <c r="BB168">
        <f t="shared" si="93"/>
        <v>-10.675000000000001</v>
      </c>
      <c r="BC168">
        <f t="shared" si="94"/>
        <v>-6.98</v>
      </c>
      <c r="BD168">
        <f t="shared" si="95"/>
        <v>-15.901999999999999</v>
      </c>
      <c r="BE168">
        <f t="shared" si="96"/>
        <v>-8.4959999999999987</v>
      </c>
      <c r="BF168">
        <f t="shared" si="97"/>
        <v>-11.686999999999999</v>
      </c>
      <c r="BG168">
        <f t="shared" si="98"/>
        <v>-9.2530000000000001</v>
      </c>
      <c r="BH168">
        <f t="shared" si="99"/>
        <v>-9.5670000000000002</v>
      </c>
      <c r="BI168">
        <f t="shared" si="100"/>
        <v>-0.62200000000000011</v>
      </c>
      <c r="BJ168">
        <f t="shared" si="101"/>
        <v>-7.0330000000000004</v>
      </c>
      <c r="BK168">
        <f t="shared" si="102"/>
        <v>-6.5140000000000002</v>
      </c>
      <c r="BL168">
        <f t="shared" si="103"/>
        <v>-4.8079999999999998</v>
      </c>
      <c r="BM168">
        <f t="shared" si="104"/>
        <v>-9.41</v>
      </c>
      <c r="BN168">
        <f t="shared" si="105"/>
        <v>-17.090499999999999</v>
      </c>
      <c r="BO168">
        <f t="shared" si="106"/>
        <v>-10.196999999999999</v>
      </c>
    </row>
    <row r="169" spans="1:73" x14ac:dyDescent="0.35">
      <c r="A169" t="s">
        <v>118</v>
      </c>
      <c r="B169" t="s">
        <v>92</v>
      </c>
      <c r="C169">
        <v>190430</v>
      </c>
      <c r="D169" t="s">
        <v>91</v>
      </c>
      <c r="E169" t="s">
        <v>117</v>
      </c>
      <c r="F169" s="1">
        <v>36567</v>
      </c>
      <c r="G169">
        <v>12.907</v>
      </c>
      <c r="H169">
        <v>24.210999999999999</v>
      </c>
      <c r="I169">
        <v>2000</v>
      </c>
      <c r="J169">
        <v>2</v>
      </c>
      <c r="K169">
        <v>2</v>
      </c>
      <c r="L169" t="s">
        <v>116</v>
      </c>
      <c r="M169" t="s">
        <v>115</v>
      </c>
      <c r="O169" s="1">
        <v>36567</v>
      </c>
      <c r="P169" s="8">
        <v>12.907</v>
      </c>
      <c r="Q169" s="7">
        <v>2.6</v>
      </c>
      <c r="R169">
        <v>0.10299999999999999</v>
      </c>
      <c r="S169">
        <v>0</v>
      </c>
      <c r="T169">
        <v>0</v>
      </c>
      <c r="U169" s="8">
        <v>0.125</v>
      </c>
      <c r="V169">
        <v>0.499</v>
      </c>
      <c r="W169" s="7">
        <v>0.33400000000000002</v>
      </c>
      <c r="X169" s="6">
        <v>5.6909999999999998</v>
      </c>
      <c r="Y169" s="6">
        <v>1.6479999999999999</v>
      </c>
      <c r="Z169">
        <v>1.218</v>
      </c>
      <c r="AA169">
        <v>0.19800000000000001</v>
      </c>
      <c r="AB169">
        <v>0.17299999999999999</v>
      </c>
      <c r="AC169">
        <v>0.88900000000000001</v>
      </c>
      <c r="AD169">
        <f t="shared" si="87"/>
        <v>3.6694999999999998</v>
      </c>
      <c r="AE169">
        <f t="shared" si="88"/>
        <v>6.516</v>
      </c>
      <c r="AF169">
        <f t="shared" si="89"/>
        <v>1.4670000000000001</v>
      </c>
      <c r="AH169" s="1">
        <v>36567</v>
      </c>
      <c r="AI169">
        <v>24.210999999999999</v>
      </c>
      <c r="AJ169">
        <v>19.311</v>
      </c>
      <c r="AK169">
        <v>5.8550000000000004</v>
      </c>
      <c r="AL169">
        <v>14.855</v>
      </c>
      <c r="AM169">
        <v>20.585000000000001</v>
      </c>
      <c r="AN169">
        <v>24.968</v>
      </c>
      <c r="AO169">
        <v>21.062999999999999</v>
      </c>
      <c r="AP169">
        <v>20.914000000000001</v>
      </c>
      <c r="AQ169">
        <v>18.757000000000001</v>
      </c>
      <c r="AR169">
        <v>23.596</v>
      </c>
      <c r="AS169">
        <v>8.0860000000000003</v>
      </c>
      <c r="AT169">
        <v>20.239000000000001</v>
      </c>
      <c r="AU169">
        <v>19.231000000000002</v>
      </c>
      <c r="AV169">
        <v>17.853999999999999</v>
      </c>
      <c r="AX169" s="1">
        <v>36567</v>
      </c>
      <c r="AY169">
        <f t="shared" si="90"/>
        <v>-11.303999999999998</v>
      </c>
      <c r="AZ169">
        <f t="shared" si="91"/>
        <v>-16.710999999999999</v>
      </c>
      <c r="BA169">
        <f t="shared" si="92"/>
        <v>-5.7520000000000007</v>
      </c>
      <c r="BB169">
        <f t="shared" si="93"/>
        <v>-14.855</v>
      </c>
      <c r="BC169">
        <f t="shared" si="94"/>
        <v>-20.585000000000001</v>
      </c>
      <c r="BD169">
        <f t="shared" si="95"/>
        <v>-24.843</v>
      </c>
      <c r="BE169">
        <f t="shared" si="96"/>
        <v>-20.564</v>
      </c>
      <c r="BF169">
        <f t="shared" si="97"/>
        <v>-20.580000000000002</v>
      </c>
      <c r="BG169">
        <f t="shared" si="98"/>
        <v>-13.066000000000003</v>
      </c>
      <c r="BH169">
        <f t="shared" si="99"/>
        <v>-21.948</v>
      </c>
      <c r="BI169">
        <f t="shared" si="100"/>
        <v>-6.8680000000000003</v>
      </c>
      <c r="BJ169">
        <f t="shared" si="101"/>
        <v>-20.041</v>
      </c>
      <c r="BK169">
        <f t="shared" si="102"/>
        <v>-19.058000000000003</v>
      </c>
      <c r="BL169">
        <f t="shared" si="103"/>
        <v>-16.965</v>
      </c>
      <c r="BM169">
        <f t="shared" si="104"/>
        <v>-17.507000000000001</v>
      </c>
      <c r="BN169">
        <f t="shared" si="105"/>
        <v>-18.073499999999999</v>
      </c>
      <c r="BO169">
        <f t="shared" si="106"/>
        <v>-18.645499999999998</v>
      </c>
    </row>
    <row r="170" spans="1:73" x14ac:dyDescent="0.35">
      <c r="A170" t="s">
        <v>118</v>
      </c>
      <c r="B170" t="s">
        <v>92</v>
      </c>
      <c r="C170">
        <v>190430</v>
      </c>
      <c r="D170" t="s">
        <v>91</v>
      </c>
      <c r="E170" t="s">
        <v>117</v>
      </c>
      <c r="F170" s="1">
        <v>36577</v>
      </c>
      <c r="G170">
        <v>25.02</v>
      </c>
      <c r="H170">
        <v>20.431000000000001</v>
      </c>
      <c r="I170">
        <v>2000</v>
      </c>
      <c r="J170">
        <v>2</v>
      </c>
      <c r="K170">
        <v>3</v>
      </c>
      <c r="L170" t="s">
        <v>116</v>
      </c>
      <c r="M170" t="s">
        <v>115</v>
      </c>
      <c r="O170" s="1">
        <v>36577</v>
      </c>
      <c r="P170" s="8">
        <v>25.02</v>
      </c>
      <c r="Q170" s="7">
        <v>49.133000000000003</v>
      </c>
      <c r="R170">
        <v>3.7999999999999999E-2</v>
      </c>
      <c r="S170">
        <v>52.618000000000002</v>
      </c>
      <c r="T170">
        <v>7.351</v>
      </c>
      <c r="U170" s="8">
        <v>26.568999999999999</v>
      </c>
      <c r="V170">
        <v>14.023999999999999</v>
      </c>
      <c r="W170" s="7">
        <v>48.387999999999998</v>
      </c>
      <c r="X170" s="6">
        <v>33.375</v>
      </c>
      <c r="Y170" s="6">
        <v>8.609</v>
      </c>
      <c r="Z170">
        <v>0</v>
      </c>
      <c r="AA170">
        <v>0.55100000000000005</v>
      </c>
      <c r="AB170">
        <v>18.815000000000001</v>
      </c>
      <c r="AC170">
        <v>11.324</v>
      </c>
      <c r="AD170">
        <f t="shared" si="87"/>
        <v>20.992000000000001</v>
      </c>
      <c r="AE170">
        <f t="shared" si="88"/>
        <v>25.794499999999999</v>
      </c>
      <c r="AF170">
        <f t="shared" si="89"/>
        <v>48.7605</v>
      </c>
      <c r="AH170" s="1">
        <v>36577</v>
      </c>
      <c r="AI170">
        <v>20.431000000000001</v>
      </c>
      <c r="AJ170">
        <v>24.167000000000002</v>
      </c>
      <c r="AK170">
        <v>2.044</v>
      </c>
      <c r="AL170">
        <v>23.016999999999999</v>
      </c>
      <c r="AM170">
        <v>17.187999999999999</v>
      </c>
      <c r="AN170">
        <v>26.053999999999998</v>
      </c>
      <c r="AO170">
        <v>18.858000000000001</v>
      </c>
      <c r="AP170">
        <v>26.346</v>
      </c>
      <c r="AQ170">
        <v>14.954000000000001</v>
      </c>
      <c r="AR170">
        <v>15.916</v>
      </c>
      <c r="AS170">
        <v>3.1440000000000001</v>
      </c>
      <c r="AT170">
        <v>11.728999999999999</v>
      </c>
      <c r="AU170">
        <v>11.396000000000001</v>
      </c>
      <c r="AV170">
        <v>16.652000000000001</v>
      </c>
      <c r="AX170" s="1">
        <v>36577</v>
      </c>
      <c r="AY170">
        <f t="shared" si="90"/>
        <v>4.5889999999999986</v>
      </c>
      <c r="AZ170">
        <f t="shared" si="91"/>
        <v>24.966000000000001</v>
      </c>
      <c r="BA170">
        <f t="shared" si="92"/>
        <v>-2.0060000000000002</v>
      </c>
      <c r="BB170">
        <f t="shared" si="93"/>
        <v>29.601000000000003</v>
      </c>
      <c r="BC170">
        <f t="shared" si="94"/>
        <v>-9.8369999999999997</v>
      </c>
      <c r="BD170">
        <f t="shared" si="95"/>
        <v>0.51500000000000057</v>
      </c>
      <c r="BE170">
        <f t="shared" si="96"/>
        <v>-4.8340000000000014</v>
      </c>
      <c r="BF170">
        <f t="shared" si="97"/>
        <v>22.041999999999998</v>
      </c>
      <c r="BG170">
        <f t="shared" si="98"/>
        <v>18.420999999999999</v>
      </c>
      <c r="BH170">
        <f t="shared" si="99"/>
        <v>-7.3070000000000004</v>
      </c>
      <c r="BI170">
        <f t="shared" si="100"/>
        <v>-3.1440000000000001</v>
      </c>
      <c r="BJ170">
        <f t="shared" si="101"/>
        <v>-11.177999999999999</v>
      </c>
      <c r="BK170">
        <f t="shared" si="102"/>
        <v>7.4190000000000005</v>
      </c>
      <c r="BL170">
        <f t="shared" si="103"/>
        <v>-5.3280000000000012</v>
      </c>
      <c r="BM170">
        <f t="shared" si="104"/>
        <v>5.5569999999999995</v>
      </c>
      <c r="BN170">
        <f t="shared" si="105"/>
        <v>2.5519999999999996</v>
      </c>
      <c r="BO170">
        <f t="shared" si="106"/>
        <v>23.503999999999998</v>
      </c>
    </row>
    <row r="171" spans="1:73" x14ac:dyDescent="0.35">
      <c r="A171" t="s">
        <v>118</v>
      </c>
      <c r="B171" t="s">
        <v>92</v>
      </c>
      <c r="C171">
        <v>190430</v>
      </c>
      <c r="D171" t="s">
        <v>91</v>
      </c>
      <c r="E171" t="s">
        <v>117</v>
      </c>
      <c r="F171" s="1">
        <v>36586</v>
      </c>
      <c r="G171">
        <v>45.027000000000001</v>
      </c>
      <c r="H171">
        <v>30.78</v>
      </c>
      <c r="I171">
        <v>2000</v>
      </c>
      <c r="J171">
        <v>3</v>
      </c>
      <c r="K171">
        <v>1</v>
      </c>
      <c r="L171" t="s">
        <v>116</v>
      </c>
      <c r="M171" t="s">
        <v>115</v>
      </c>
      <c r="O171" s="1">
        <v>36586</v>
      </c>
      <c r="P171" s="8">
        <v>45.027000000000001</v>
      </c>
      <c r="Q171" s="7">
        <v>7.5229999999999997</v>
      </c>
      <c r="R171">
        <v>0</v>
      </c>
      <c r="S171">
        <v>6.3259999999999996</v>
      </c>
      <c r="T171">
        <v>0</v>
      </c>
      <c r="U171" s="8">
        <v>14.683</v>
      </c>
      <c r="V171">
        <v>1.1639999999999999</v>
      </c>
      <c r="W171" s="7">
        <v>6.1559999999999997</v>
      </c>
      <c r="X171" s="6">
        <v>4.7130000000000001</v>
      </c>
      <c r="Y171" s="6">
        <v>0</v>
      </c>
      <c r="Z171">
        <v>0</v>
      </c>
      <c r="AA171">
        <v>0</v>
      </c>
      <c r="AB171">
        <v>0.76200000000000001</v>
      </c>
      <c r="AC171">
        <v>0</v>
      </c>
      <c r="AD171">
        <f t="shared" si="87"/>
        <v>2.3565</v>
      </c>
      <c r="AE171">
        <f t="shared" si="88"/>
        <v>29.855</v>
      </c>
      <c r="AF171">
        <f t="shared" si="89"/>
        <v>6.8394999999999992</v>
      </c>
      <c r="AH171" s="1">
        <v>36586</v>
      </c>
      <c r="AI171">
        <v>30.78</v>
      </c>
      <c r="AJ171">
        <v>30.334</v>
      </c>
      <c r="AK171">
        <v>5.1440000000000001</v>
      </c>
      <c r="AL171">
        <v>27.459</v>
      </c>
      <c r="AM171">
        <v>45.804000000000002</v>
      </c>
      <c r="AN171">
        <v>45.795000000000002</v>
      </c>
      <c r="AO171">
        <v>34.252000000000002</v>
      </c>
      <c r="AP171">
        <v>36.442</v>
      </c>
      <c r="AQ171">
        <v>24.954999999999998</v>
      </c>
      <c r="AR171">
        <v>33.292999999999999</v>
      </c>
      <c r="AS171">
        <v>6.2279999999999998</v>
      </c>
      <c r="AT171">
        <v>32.418999999999997</v>
      </c>
      <c r="AU171">
        <v>23.643999999999998</v>
      </c>
      <c r="AV171">
        <v>24.202999999999999</v>
      </c>
      <c r="AX171" s="1">
        <v>36586</v>
      </c>
      <c r="AY171">
        <f t="shared" si="90"/>
        <v>14.247</v>
      </c>
      <c r="AZ171">
        <f t="shared" si="91"/>
        <v>-22.811</v>
      </c>
      <c r="BA171">
        <f t="shared" si="92"/>
        <v>-5.1440000000000001</v>
      </c>
      <c r="BB171">
        <f t="shared" si="93"/>
        <v>-21.132999999999999</v>
      </c>
      <c r="BC171">
        <f t="shared" si="94"/>
        <v>-45.804000000000002</v>
      </c>
      <c r="BD171">
        <f t="shared" si="95"/>
        <v>-31.112000000000002</v>
      </c>
      <c r="BE171">
        <f t="shared" si="96"/>
        <v>-33.088000000000001</v>
      </c>
      <c r="BF171">
        <f t="shared" si="97"/>
        <v>-30.286000000000001</v>
      </c>
      <c r="BG171">
        <f t="shared" si="98"/>
        <v>-20.241999999999997</v>
      </c>
      <c r="BH171">
        <f t="shared" si="99"/>
        <v>-33.292999999999999</v>
      </c>
      <c r="BI171">
        <f t="shared" si="100"/>
        <v>-6.2279999999999998</v>
      </c>
      <c r="BJ171">
        <f t="shared" si="101"/>
        <v>-32.418999999999997</v>
      </c>
      <c r="BK171">
        <f t="shared" si="102"/>
        <v>-22.881999999999998</v>
      </c>
      <c r="BL171">
        <f t="shared" si="103"/>
        <v>-24.202999999999999</v>
      </c>
      <c r="BM171">
        <f t="shared" si="104"/>
        <v>-26.767499999999998</v>
      </c>
      <c r="BN171">
        <f t="shared" si="105"/>
        <v>-8.432500000000001</v>
      </c>
      <c r="BO171">
        <f t="shared" si="106"/>
        <v>-26.548500000000001</v>
      </c>
      <c r="BP171">
        <f>SUM(AD162:AD171)</f>
        <v>78.158000000000001</v>
      </c>
      <c r="BQ171">
        <f t="shared" ref="BQ171" si="123">SUM(AE162:AE171)</f>
        <v>190.77899999999997</v>
      </c>
      <c r="BR171">
        <f t="shared" ref="BR171" si="124">SUM(AF162:AF171)</f>
        <v>179.01349999999999</v>
      </c>
      <c r="BS171">
        <f>SUM(BM162:BM171)</f>
        <v>-43.338999999999999</v>
      </c>
      <c r="BT171">
        <f t="shared" ref="BT171" si="125">SUM(BN162:BN171)</f>
        <v>-19.55</v>
      </c>
      <c r="BU171">
        <f t="shared" ref="BU171" si="126">SUM(BO162:BO171)</f>
        <v>-1.3554999999999993</v>
      </c>
    </row>
    <row r="172" spans="1:73" x14ac:dyDescent="0.35">
      <c r="A172" t="s">
        <v>118</v>
      </c>
      <c r="B172" t="s">
        <v>92</v>
      </c>
      <c r="C172">
        <v>190430</v>
      </c>
      <c r="D172" t="s">
        <v>91</v>
      </c>
      <c r="E172" t="s">
        <v>117</v>
      </c>
      <c r="F172" s="1">
        <v>36596</v>
      </c>
      <c r="G172">
        <v>7.1289999999999996</v>
      </c>
      <c r="H172">
        <v>31.498000000000001</v>
      </c>
      <c r="I172">
        <v>2000</v>
      </c>
      <c r="J172">
        <v>3</v>
      </c>
      <c r="K172">
        <v>2</v>
      </c>
      <c r="L172" t="s">
        <v>116</v>
      </c>
      <c r="M172" t="s">
        <v>115</v>
      </c>
      <c r="O172" s="1">
        <v>36596</v>
      </c>
      <c r="P172" s="8">
        <v>7.1289999999999996</v>
      </c>
      <c r="Q172" s="7">
        <v>10.081</v>
      </c>
      <c r="R172">
        <v>7.1070000000000002</v>
      </c>
      <c r="S172">
        <v>25.364999999999998</v>
      </c>
      <c r="T172">
        <v>34.988</v>
      </c>
      <c r="U172" s="8">
        <v>9.4079999999999995</v>
      </c>
      <c r="V172">
        <v>5.9640000000000004</v>
      </c>
      <c r="W172" s="7">
        <v>7.7839999999999998</v>
      </c>
      <c r="X172" s="6">
        <v>13.071</v>
      </c>
      <c r="Y172" s="6">
        <v>16.895</v>
      </c>
      <c r="Z172">
        <v>5.2539999999999996</v>
      </c>
      <c r="AA172">
        <v>26.19</v>
      </c>
      <c r="AB172">
        <v>26.984000000000002</v>
      </c>
      <c r="AC172">
        <v>23.917999999999999</v>
      </c>
      <c r="AD172">
        <f t="shared" si="87"/>
        <v>14.983000000000001</v>
      </c>
      <c r="AE172">
        <f t="shared" si="88"/>
        <v>8.2684999999999995</v>
      </c>
      <c r="AF172">
        <f t="shared" si="89"/>
        <v>8.9324999999999992</v>
      </c>
      <c r="AH172" s="1">
        <v>36596</v>
      </c>
      <c r="AI172">
        <v>31.498000000000001</v>
      </c>
      <c r="AJ172">
        <v>36.905000000000001</v>
      </c>
      <c r="AK172">
        <v>5.8319999999999999</v>
      </c>
      <c r="AL172">
        <v>31.765999999999998</v>
      </c>
      <c r="AM172">
        <v>30.884</v>
      </c>
      <c r="AN172">
        <v>39.021000000000001</v>
      </c>
      <c r="AO172">
        <v>35.072000000000003</v>
      </c>
      <c r="AP172">
        <v>34.82</v>
      </c>
      <c r="AQ172">
        <v>26.286000000000001</v>
      </c>
      <c r="AR172">
        <v>29.57</v>
      </c>
      <c r="AS172">
        <v>8.5280000000000005</v>
      </c>
      <c r="AT172">
        <v>26.898</v>
      </c>
      <c r="AU172">
        <v>24.927</v>
      </c>
      <c r="AV172">
        <v>32.58</v>
      </c>
      <c r="AX172" s="1">
        <v>36596</v>
      </c>
      <c r="AY172">
        <f t="shared" si="90"/>
        <v>-24.369</v>
      </c>
      <c r="AZ172">
        <f t="shared" si="91"/>
        <v>-26.824000000000002</v>
      </c>
      <c r="BA172">
        <f t="shared" si="92"/>
        <v>1.2750000000000004</v>
      </c>
      <c r="BB172">
        <f t="shared" si="93"/>
        <v>-6.4009999999999998</v>
      </c>
      <c r="BC172">
        <f t="shared" si="94"/>
        <v>4.1039999999999992</v>
      </c>
      <c r="BD172">
        <f t="shared" si="95"/>
        <v>-29.613</v>
      </c>
      <c r="BE172">
        <f t="shared" si="96"/>
        <v>-29.108000000000004</v>
      </c>
      <c r="BF172">
        <f t="shared" si="97"/>
        <v>-27.036000000000001</v>
      </c>
      <c r="BG172">
        <f t="shared" si="98"/>
        <v>-13.215000000000002</v>
      </c>
      <c r="BH172">
        <f t="shared" si="99"/>
        <v>-12.675000000000001</v>
      </c>
      <c r="BI172">
        <f t="shared" si="100"/>
        <v>-3.2740000000000009</v>
      </c>
      <c r="BJ172">
        <f t="shared" si="101"/>
        <v>-0.70799999999999841</v>
      </c>
      <c r="BK172">
        <f t="shared" si="102"/>
        <v>2.0570000000000022</v>
      </c>
      <c r="BL172">
        <f t="shared" si="103"/>
        <v>-8.661999999999999</v>
      </c>
      <c r="BM172">
        <f t="shared" si="104"/>
        <v>-12.945</v>
      </c>
      <c r="BN172">
        <f t="shared" si="105"/>
        <v>-26.991</v>
      </c>
      <c r="BO172">
        <f t="shared" si="106"/>
        <v>-26.93</v>
      </c>
    </row>
    <row r="173" spans="1:73" x14ac:dyDescent="0.35">
      <c r="A173" t="s">
        <v>118</v>
      </c>
      <c r="B173" t="s">
        <v>92</v>
      </c>
      <c r="C173">
        <v>190430</v>
      </c>
      <c r="D173" t="s">
        <v>91</v>
      </c>
      <c r="E173" t="s">
        <v>117</v>
      </c>
      <c r="F173" s="1">
        <v>36606</v>
      </c>
      <c r="G173">
        <v>42.161999999999999</v>
      </c>
      <c r="H173">
        <v>36.487000000000002</v>
      </c>
      <c r="I173">
        <v>2000</v>
      </c>
      <c r="J173">
        <v>3</v>
      </c>
      <c r="K173">
        <v>3</v>
      </c>
      <c r="L173" t="s">
        <v>116</v>
      </c>
      <c r="M173" t="s">
        <v>115</v>
      </c>
      <c r="O173" s="1">
        <v>36606</v>
      </c>
      <c r="P173" s="8">
        <v>42.161999999999999</v>
      </c>
      <c r="Q173" s="7">
        <v>37.771000000000001</v>
      </c>
      <c r="R173">
        <v>20.757999999999999</v>
      </c>
      <c r="S173">
        <v>13.047000000000001</v>
      </c>
      <c r="T173">
        <v>56.152000000000001</v>
      </c>
      <c r="U173" s="8">
        <v>34.106999999999999</v>
      </c>
      <c r="V173">
        <v>46.192</v>
      </c>
      <c r="W173" s="7">
        <v>25.744</v>
      </c>
      <c r="X173" s="6">
        <v>64.695999999999998</v>
      </c>
      <c r="Y173" s="6">
        <v>60.274000000000001</v>
      </c>
      <c r="Z173">
        <v>3.6520000000000001</v>
      </c>
      <c r="AA173">
        <v>49.335000000000001</v>
      </c>
      <c r="AB173">
        <v>23.542999999999999</v>
      </c>
      <c r="AC173">
        <v>48.606999999999999</v>
      </c>
      <c r="AD173">
        <f t="shared" si="87"/>
        <v>62.484999999999999</v>
      </c>
      <c r="AE173">
        <f t="shared" si="88"/>
        <v>38.134500000000003</v>
      </c>
      <c r="AF173">
        <f t="shared" si="89"/>
        <v>31.7575</v>
      </c>
      <c r="AH173" s="1">
        <v>36606</v>
      </c>
      <c r="AI173">
        <v>36.487000000000002</v>
      </c>
      <c r="AJ173">
        <v>40.951999999999998</v>
      </c>
      <c r="AK173">
        <v>12.88</v>
      </c>
      <c r="AL173">
        <v>36.344000000000001</v>
      </c>
      <c r="AM173">
        <v>35.182000000000002</v>
      </c>
      <c r="AN173">
        <v>40.904000000000003</v>
      </c>
      <c r="AO173">
        <v>37.872</v>
      </c>
      <c r="AP173">
        <v>39.664999999999999</v>
      </c>
      <c r="AQ173">
        <v>37.582999999999998</v>
      </c>
      <c r="AR173">
        <v>42.121000000000002</v>
      </c>
      <c r="AS173">
        <v>13.597</v>
      </c>
      <c r="AT173">
        <v>34.295999999999999</v>
      </c>
      <c r="AU173">
        <v>35.201999999999998</v>
      </c>
      <c r="AV173">
        <v>35.466999999999999</v>
      </c>
      <c r="AX173" s="1">
        <v>36606</v>
      </c>
      <c r="AY173">
        <f t="shared" si="90"/>
        <v>5.6749999999999972</v>
      </c>
      <c r="AZ173">
        <f t="shared" si="91"/>
        <v>-3.1809999999999974</v>
      </c>
      <c r="BA173">
        <f t="shared" si="92"/>
        <v>7.8779999999999983</v>
      </c>
      <c r="BB173">
        <f t="shared" si="93"/>
        <v>-23.297000000000001</v>
      </c>
      <c r="BC173">
        <f t="shared" si="94"/>
        <v>20.97</v>
      </c>
      <c r="BD173">
        <f t="shared" si="95"/>
        <v>-6.7970000000000041</v>
      </c>
      <c r="BE173">
        <f t="shared" si="96"/>
        <v>8.32</v>
      </c>
      <c r="BF173">
        <f t="shared" si="97"/>
        <v>-13.920999999999999</v>
      </c>
      <c r="BG173">
        <f t="shared" si="98"/>
        <v>27.113</v>
      </c>
      <c r="BH173">
        <f t="shared" si="99"/>
        <v>18.152999999999999</v>
      </c>
      <c r="BI173">
        <f t="shared" si="100"/>
        <v>-9.9450000000000003</v>
      </c>
      <c r="BJ173">
        <f t="shared" si="101"/>
        <v>15.039000000000001</v>
      </c>
      <c r="BK173">
        <f t="shared" si="102"/>
        <v>-11.658999999999999</v>
      </c>
      <c r="BL173">
        <f t="shared" si="103"/>
        <v>13.14</v>
      </c>
      <c r="BM173">
        <f t="shared" si="104"/>
        <v>22.632999999999999</v>
      </c>
      <c r="BN173">
        <f t="shared" si="105"/>
        <v>-0.5610000000000035</v>
      </c>
      <c r="BO173">
        <f t="shared" si="106"/>
        <v>-8.5509999999999984</v>
      </c>
    </row>
    <row r="174" spans="1:73" x14ac:dyDescent="0.35">
      <c r="A174" t="s">
        <v>118</v>
      </c>
      <c r="B174" t="s">
        <v>92</v>
      </c>
      <c r="C174">
        <v>190430</v>
      </c>
      <c r="D174" t="s">
        <v>91</v>
      </c>
      <c r="E174" t="s">
        <v>117</v>
      </c>
      <c r="F174" s="1">
        <v>36617</v>
      </c>
      <c r="G174">
        <v>36.042000000000002</v>
      </c>
      <c r="H174">
        <v>39.710999999999999</v>
      </c>
      <c r="I174">
        <v>2000</v>
      </c>
      <c r="J174">
        <v>4</v>
      </c>
      <c r="K174">
        <v>1</v>
      </c>
      <c r="L174" t="s">
        <v>116</v>
      </c>
      <c r="M174" t="s">
        <v>115</v>
      </c>
      <c r="O174" s="1">
        <v>36617</v>
      </c>
      <c r="P174" s="8">
        <v>36.042000000000002</v>
      </c>
      <c r="Q174" s="7">
        <v>89.405000000000001</v>
      </c>
      <c r="R174">
        <v>34.533999999999999</v>
      </c>
      <c r="S174">
        <v>86.177000000000007</v>
      </c>
      <c r="T174">
        <v>10.462</v>
      </c>
      <c r="U174" s="8">
        <v>27.242000000000001</v>
      </c>
      <c r="V174">
        <v>27.61</v>
      </c>
      <c r="W174" s="7">
        <v>63.960999999999999</v>
      </c>
      <c r="X174" s="6">
        <v>40.203000000000003</v>
      </c>
      <c r="Y174" s="6">
        <v>20.448</v>
      </c>
      <c r="Z174">
        <v>11.734</v>
      </c>
      <c r="AA174">
        <v>10.544</v>
      </c>
      <c r="AB174">
        <v>25.69</v>
      </c>
      <c r="AC174">
        <v>46.145000000000003</v>
      </c>
      <c r="AD174">
        <f t="shared" si="87"/>
        <v>30.325500000000002</v>
      </c>
      <c r="AE174">
        <f t="shared" si="88"/>
        <v>31.642000000000003</v>
      </c>
      <c r="AF174">
        <f t="shared" si="89"/>
        <v>76.682999999999993</v>
      </c>
      <c r="AH174" s="1">
        <v>36617</v>
      </c>
      <c r="AI174">
        <v>39.710999999999999</v>
      </c>
      <c r="AJ174">
        <v>48.835999999999999</v>
      </c>
      <c r="AK174">
        <v>15.872</v>
      </c>
      <c r="AL174">
        <v>38.619999999999997</v>
      </c>
      <c r="AM174">
        <v>33.831000000000003</v>
      </c>
      <c r="AN174">
        <v>46.253</v>
      </c>
      <c r="AO174">
        <v>42.113</v>
      </c>
      <c r="AP174">
        <v>45.804000000000002</v>
      </c>
      <c r="AQ174">
        <v>31.254000000000001</v>
      </c>
      <c r="AR174">
        <v>32.554000000000002</v>
      </c>
      <c r="AS174">
        <v>26.244</v>
      </c>
      <c r="AT174">
        <v>30.341000000000001</v>
      </c>
      <c r="AU174">
        <v>36.073</v>
      </c>
      <c r="AV174">
        <v>44.072000000000003</v>
      </c>
      <c r="AX174" s="1">
        <v>36617</v>
      </c>
      <c r="AY174">
        <f t="shared" si="90"/>
        <v>-3.6689999999999969</v>
      </c>
      <c r="AZ174">
        <f t="shared" si="91"/>
        <v>40.569000000000003</v>
      </c>
      <c r="BA174">
        <f t="shared" si="92"/>
        <v>18.661999999999999</v>
      </c>
      <c r="BB174">
        <f t="shared" si="93"/>
        <v>47.557000000000009</v>
      </c>
      <c r="BC174">
        <f t="shared" si="94"/>
        <v>-23.369000000000003</v>
      </c>
      <c r="BD174">
        <f t="shared" si="95"/>
        <v>-19.010999999999999</v>
      </c>
      <c r="BE174">
        <f t="shared" si="96"/>
        <v>-14.503</v>
      </c>
      <c r="BF174">
        <f t="shared" si="97"/>
        <v>18.156999999999996</v>
      </c>
      <c r="BG174">
        <f t="shared" si="98"/>
        <v>8.9490000000000016</v>
      </c>
      <c r="BH174">
        <f t="shared" si="99"/>
        <v>-12.106000000000002</v>
      </c>
      <c r="BI174">
        <f t="shared" si="100"/>
        <v>-14.51</v>
      </c>
      <c r="BJ174">
        <f t="shared" si="101"/>
        <v>-19.797000000000001</v>
      </c>
      <c r="BK174">
        <f t="shared" si="102"/>
        <v>-10.382999999999999</v>
      </c>
      <c r="BL174">
        <f t="shared" si="103"/>
        <v>2.0730000000000004</v>
      </c>
      <c r="BM174">
        <f t="shared" si="104"/>
        <v>-1.5785</v>
      </c>
      <c r="BN174">
        <f t="shared" si="105"/>
        <v>-11.339999999999998</v>
      </c>
      <c r="BO174">
        <f t="shared" si="106"/>
        <v>29.363</v>
      </c>
    </row>
    <row r="175" spans="1:73" x14ac:dyDescent="0.35">
      <c r="A175" t="s">
        <v>118</v>
      </c>
      <c r="B175" t="s">
        <v>92</v>
      </c>
      <c r="C175">
        <v>190430</v>
      </c>
      <c r="D175" t="s">
        <v>91</v>
      </c>
      <c r="E175" t="s">
        <v>117</v>
      </c>
      <c r="F175" s="1">
        <v>36627</v>
      </c>
      <c r="G175">
        <v>55.701000000000001</v>
      </c>
      <c r="H175">
        <v>53.213999999999999</v>
      </c>
      <c r="I175">
        <v>2000</v>
      </c>
      <c r="J175">
        <v>4</v>
      </c>
      <c r="K175">
        <v>2</v>
      </c>
      <c r="L175" t="s">
        <v>116</v>
      </c>
      <c r="M175" t="s">
        <v>115</v>
      </c>
      <c r="O175" s="1">
        <v>36627</v>
      </c>
      <c r="P175" s="8">
        <v>55.701000000000001</v>
      </c>
      <c r="Q175" s="7">
        <v>55.631</v>
      </c>
      <c r="R175">
        <v>6.2880000000000003</v>
      </c>
      <c r="S175">
        <v>76.113</v>
      </c>
      <c r="T175">
        <v>25.181000000000001</v>
      </c>
      <c r="U175" s="8">
        <v>46.540999999999997</v>
      </c>
      <c r="V175">
        <v>60.765000000000001</v>
      </c>
      <c r="W175" s="7">
        <v>64.614000000000004</v>
      </c>
      <c r="X175" s="6">
        <v>50.607999999999997</v>
      </c>
      <c r="Y175" s="6">
        <v>39.731000000000002</v>
      </c>
      <c r="Z175">
        <v>2.2320000000000002</v>
      </c>
      <c r="AA175">
        <v>31.591999999999999</v>
      </c>
      <c r="AB175">
        <v>34.228000000000002</v>
      </c>
      <c r="AC175">
        <v>51.941000000000003</v>
      </c>
      <c r="AD175">
        <f t="shared" si="87"/>
        <v>45.169499999999999</v>
      </c>
      <c r="AE175">
        <f t="shared" si="88"/>
        <v>51.120999999999995</v>
      </c>
      <c r="AF175">
        <f t="shared" si="89"/>
        <v>60.122500000000002</v>
      </c>
      <c r="AH175" s="1">
        <v>36627</v>
      </c>
      <c r="AI175">
        <v>53.213999999999999</v>
      </c>
      <c r="AJ175">
        <v>47.061</v>
      </c>
      <c r="AK175">
        <v>20.247</v>
      </c>
      <c r="AL175">
        <v>45.414999999999999</v>
      </c>
      <c r="AM175">
        <v>41.881999999999998</v>
      </c>
      <c r="AN175">
        <v>57.249000000000002</v>
      </c>
      <c r="AO175">
        <v>47.716999999999999</v>
      </c>
      <c r="AP175">
        <v>50.932000000000002</v>
      </c>
      <c r="AQ175">
        <v>36.085999999999999</v>
      </c>
      <c r="AR175">
        <v>42.345999999999997</v>
      </c>
      <c r="AS175">
        <v>23.981000000000002</v>
      </c>
      <c r="AT175">
        <v>36.366999999999997</v>
      </c>
      <c r="AU175">
        <v>34.933999999999997</v>
      </c>
      <c r="AV175">
        <v>41.531999999999996</v>
      </c>
      <c r="AX175" s="1">
        <v>36627</v>
      </c>
      <c r="AY175">
        <f t="shared" si="90"/>
        <v>2.4870000000000019</v>
      </c>
      <c r="AZ175">
        <f t="shared" si="91"/>
        <v>8.57</v>
      </c>
      <c r="BA175">
        <f t="shared" si="92"/>
        <v>-13.959</v>
      </c>
      <c r="BB175">
        <f t="shared" si="93"/>
        <v>30.698</v>
      </c>
      <c r="BC175">
        <f t="shared" si="94"/>
        <v>-16.700999999999997</v>
      </c>
      <c r="BD175">
        <f t="shared" si="95"/>
        <v>-10.708000000000006</v>
      </c>
      <c r="BE175">
        <f t="shared" si="96"/>
        <v>13.048000000000002</v>
      </c>
      <c r="BF175">
        <f t="shared" si="97"/>
        <v>13.682000000000002</v>
      </c>
      <c r="BG175">
        <f t="shared" si="98"/>
        <v>14.521999999999998</v>
      </c>
      <c r="BH175">
        <f t="shared" si="99"/>
        <v>-2.6149999999999949</v>
      </c>
      <c r="BI175">
        <f t="shared" si="100"/>
        <v>-21.749000000000002</v>
      </c>
      <c r="BJ175">
        <f t="shared" si="101"/>
        <v>-4.7749999999999986</v>
      </c>
      <c r="BK175">
        <f t="shared" si="102"/>
        <v>-0.70599999999999596</v>
      </c>
      <c r="BL175">
        <f t="shared" si="103"/>
        <v>10.409000000000006</v>
      </c>
      <c r="BM175">
        <f t="shared" si="104"/>
        <v>5.9535000000000018</v>
      </c>
      <c r="BN175">
        <f t="shared" si="105"/>
        <v>-4.1105000000000018</v>
      </c>
      <c r="BO175">
        <f t="shared" si="106"/>
        <v>11.126000000000001</v>
      </c>
    </row>
    <row r="176" spans="1:73" x14ac:dyDescent="0.35">
      <c r="A176" t="s">
        <v>118</v>
      </c>
      <c r="B176" t="s">
        <v>92</v>
      </c>
      <c r="C176">
        <v>190430</v>
      </c>
      <c r="D176" t="s">
        <v>91</v>
      </c>
      <c r="E176" t="s">
        <v>117</v>
      </c>
      <c r="F176" s="1">
        <v>36637</v>
      </c>
      <c r="G176">
        <v>67.504000000000005</v>
      </c>
      <c r="H176">
        <v>57.698</v>
      </c>
      <c r="I176">
        <v>2000</v>
      </c>
      <c r="J176">
        <v>4</v>
      </c>
      <c r="K176">
        <v>3</v>
      </c>
      <c r="L176" t="s">
        <v>116</v>
      </c>
      <c r="M176" t="s">
        <v>115</v>
      </c>
      <c r="O176" s="1">
        <v>36637</v>
      </c>
      <c r="P176" s="8">
        <v>67.504000000000005</v>
      </c>
      <c r="Q176" s="7">
        <v>42.82</v>
      </c>
      <c r="R176">
        <v>44.122</v>
      </c>
      <c r="S176">
        <v>2.1749999999999998</v>
      </c>
      <c r="T176">
        <v>13.215</v>
      </c>
      <c r="U176" s="8">
        <v>52.192</v>
      </c>
      <c r="V176">
        <v>15.273999999999999</v>
      </c>
      <c r="W176" s="7">
        <v>19.077999999999999</v>
      </c>
      <c r="X176" s="6">
        <v>68.960999999999999</v>
      </c>
      <c r="Y176" s="6">
        <v>56.2</v>
      </c>
      <c r="Z176">
        <v>9.99</v>
      </c>
      <c r="AA176">
        <v>2.1539999999999999</v>
      </c>
      <c r="AB176">
        <v>36.460999999999999</v>
      </c>
      <c r="AC176">
        <v>26.135000000000002</v>
      </c>
      <c r="AD176">
        <f t="shared" si="87"/>
        <v>62.580500000000001</v>
      </c>
      <c r="AE176">
        <f t="shared" si="88"/>
        <v>59.847999999999999</v>
      </c>
      <c r="AF176">
        <f t="shared" si="89"/>
        <v>30.948999999999998</v>
      </c>
      <c r="AH176" s="1">
        <v>36637</v>
      </c>
      <c r="AI176">
        <v>57.698</v>
      </c>
      <c r="AJ176">
        <v>53.917000000000002</v>
      </c>
      <c r="AK176">
        <v>26.893000000000001</v>
      </c>
      <c r="AL176">
        <v>57.534999999999997</v>
      </c>
      <c r="AM176">
        <v>46.25</v>
      </c>
      <c r="AN176">
        <v>63.523000000000003</v>
      </c>
      <c r="AO176">
        <v>48.015000000000001</v>
      </c>
      <c r="AP176">
        <v>59.603999999999999</v>
      </c>
      <c r="AQ176">
        <v>45.463999999999999</v>
      </c>
      <c r="AR176">
        <v>50.503</v>
      </c>
      <c r="AS176">
        <v>29.074999999999999</v>
      </c>
      <c r="AT176">
        <v>43.463999999999999</v>
      </c>
      <c r="AU176">
        <v>43.384</v>
      </c>
      <c r="AV176">
        <v>44.255000000000003</v>
      </c>
      <c r="AX176" s="1">
        <v>36637</v>
      </c>
      <c r="AY176">
        <f t="shared" si="90"/>
        <v>9.8060000000000045</v>
      </c>
      <c r="AZ176">
        <f t="shared" si="91"/>
        <v>-11.097000000000001</v>
      </c>
      <c r="BA176">
        <f t="shared" si="92"/>
        <v>17.228999999999999</v>
      </c>
      <c r="BB176">
        <f t="shared" si="93"/>
        <v>-55.36</v>
      </c>
      <c r="BC176">
        <f t="shared" si="94"/>
        <v>-33.034999999999997</v>
      </c>
      <c r="BD176">
        <f t="shared" si="95"/>
        <v>-11.331000000000003</v>
      </c>
      <c r="BE176">
        <f t="shared" si="96"/>
        <v>-32.741</v>
      </c>
      <c r="BF176">
        <f t="shared" si="97"/>
        <v>-40.525999999999996</v>
      </c>
      <c r="BG176">
        <f t="shared" si="98"/>
        <v>23.497</v>
      </c>
      <c r="BH176">
        <f t="shared" si="99"/>
        <v>5.6970000000000027</v>
      </c>
      <c r="BI176">
        <f t="shared" si="100"/>
        <v>-19.085000000000001</v>
      </c>
      <c r="BJ176">
        <f t="shared" si="101"/>
        <v>-41.31</v>
      </c>
      <c r="BK176">
        <f t="shared" si="102"/>
        <v>-6.9230000000000018</v>
      </c>
      <c r="BL176">
        <f t="shared" si="103"/>
        <v>-18.12</v>
      </c>
      <c r="BM176">
        <f t="shared" si="104"/>
        <v>14.597000000000001</v>
      </c>
      <c r="BN176">
        <f t="shared" si="105"/>
        <v>-0.76249999999999929</v>
      </c>
      <c r="BO176">
        <f t="shared" si="106"/>
        <v>-25.811499999999999</v>
      </c>
    </row>
    <row r="177" spans="1:73" x14ac:dyDescent="0.35">
      <c r="A177" t="s">
        <v>118</v>
      </c>
      <c r="B177" t="s">
        <v>92</v>
      </c>
      <c r="C177">
        <v>190430</v>
      </c>
      <c r="D177" t="s">
        <v>91</v>
      </c>
      <c r="E177" t="s">
        <v>117</v>
      </c>
      <c r="F177" s="1">
        <v>36647</v>
      </c>
      <c r="G177">
        <v>25.341000000000001</v>
      </c>
      <c r="H177">
        <v>51.576999999999998</v>
      </c>
      <c r="I177">
        <v>2000</v>
      </c>
      <c r="J177">
        <v>5</v>
      </c>
      <c r="K177">
        <v>1</v>
      </c>
      <c r="L177" t="s">
        <v>116</v>
      </c>
      <c r="M177" t="s">
        <v>115</v>
      </c>
      <c r="O177" s="1">
        <v>36647</v>
      </c>
      <c r="P177" s="8">
        <v>25.341000000000001</v>
      </c>
      <c r="Q177" s="7">
        <v>24.69</v>
      </c>
      <c r="R177">
        <v>52.921999999999997</v>
      </c>
      <c r="S177">
        <v>28.844999999999999</v>
      </c>
      <c r="T177">
        <v>12.023999999999999</v>
      </c>
      <c r="U177" s="8">
        <v>16.93</v>
      </c>
      <c r="V177">
        <v>27.907</v>
      </c>
      <c r="W177" s="7">
        <v>19.335000000000001</v>
      </c>
      <c r="X177" s="6">
        <v>44.732999999999997</v>
      </c>
      <c r="Y177" s="6">
        <v>20.190000000000001</v>
      </c>
      <c r="Z177">
        <v>40.244999999999997</v>
      </c>
      <c r="AA177">
        <v>17.974</v>
      </c>
      <c r="AB177">
        <v>47.530999999999999</v>
      </c>
      <c r="AC177">
        <v>33.088000000000001</v>
      </c>
      <c r="AD177">
        <f t="shared" si="87"/>
        <v>32.461500000000001</v>
      </c>
      <c r="AE177">
        <f t="shared" si="88"/>
        <v>21.1355</v>
      </c>
      <c r="AF177">
        <f t="shared" si="89"/>
        <v>22.012500000000003</v>
      </c>
      <c r="AH177" s="1">
        <v>36647</v>
      </c>
      <c r="AI177">
        <v>51.576999999999998</v>
      </c>
      <c r="AJ177">
        <v>48.759</v>
      </c>
      <c r="AK177">
        <v>33.969000000000001</v>
      </c>
      <c r="AL177">
        <v>54.351999999999997</v>
      </c>
      <c r="AM177">
        <v>38.313000000000002</v>
      </c>
      <c r="AN177">
        <v>52.942999999999998</v>
      </c>
      <c r="AO177">
        <v>45.436</v>
      </c>
      <c r="AP177">
        <v>53.771000000000001</v>
      </c>
      <c r="AQ177">
        <v>39.692</v>
      </c>
      <c r="AR177">
        <v>42.395000000000003</v>
      </c>
      <c r="AS177">
        <v>31.248000000000001</v>
      </c>
      <c r="AT177">
        <v>36.619</v>
      </c>
      <c r="AU177">
        <v>38.798999999999999</v>
      </c>
      <c r="AV177">
        <v>42.793999999999997</v>
      </c>
      <c r="AX177" s="1">
        <v>36647</v>
      </c>
      <c r="AY177">
        <f t="shared" si="90"/>
        <v>-26.235999999999997</v>
      </c>
      <c r="AZ177">
        <f t="shared" si="91"/>
        <v>-24.068999999999999</v>
      </c>
      <c r="BA177">
        <f t="shared" si="92"/>
        <v>18.952999999999996</v>
      </c>
      <c r="BB177">
        <f t="shared" si="93"/>
        <v>-25.506999999999998</v>
      </c>
      <c r="BC177">
        <f t="shared" si="94"/>
        <v>-26.289000000000001</v>
      </c>
      <c r="BD177">
        <f t="shared" si="95"/>
        <v>-36.012999999999998</v>
      </c>
      <c r="BE177">
        <f t="shared" si="96"/>
        <v>-17.529</v>
      </c>
      <c r="BF177">
        <f t="shared" si="97"/>
        <v>-34.436</v>
      </c>
      <c r="BG177">
        <f t="shared" si="98"/>
        <v>5.0409999999999968</v>
      </c>
      <c r="BH177">
        <f t="shared" si="99"/>
        <v>-22.205000000000002</v>
      </c>
      <c r="BI177">
        <f t="shared" si="100"/>
        <v>8.9969999999999963</v>
      </c>
      <c r="BJ177">
        <f t="shared" si="101"/>
        <v>-18.645</v>
      </c>
      <c r="BK177">
        <f t="shared" si="102"/>
        <v>8.7319999999999993</v>
      </c>
      <c r="BL177">
        <f t="shared" si="103"/>
        <v>-9.705999999999996</v>
      </c>
      <c r="BM177">
        <f t="shared" si="104"/>
        <v>-8.5820000000000025</v>
      </c>
      <c r="BN177">
        <f t="shared" si="105"/>
        <v>-31.124499999999998</v>
      </c>
      <c r="BO177">
        <f t="shared" si="106"/>
        <v>-29.252499999999998</v>
      </c>
    </row>
    <row r="178" spans="1:73" x14ac:dyDescent="0.35">
      <c r="A178" t="s">
        <v>118</v>
      </c>
      <c r="B178" t="s">
        <v>92</v>
      </c>
      <c r="C178">
        <v>190430</v>
      </c>
      <c r="D178" t="s">
        <v>91</v>
      </c>
      <c r="E178" t="s">
        <v>117</v>
      </c>
      <c r="F178" s="1">
        <v>36657</v>
      </c>
      <c r="G178">
        <v>62.734999999999999</v>
      </c>
      <c r="H178">
        <v>65.837999999999994</v>
      </c>
      <c r="I178">
        <v>2000</v>
      </c>
      <c r="J178">
        <v>5</v>
      </c>
      <c r="K178">
        <v>2</v>
      </c>
      <c r="L178" t="s">
        <v>116</v>
      </c>
      <c r="M178" t="s">
        <v>115</v>
      </c>
      <c r="O178" s="1">
        <v>36657</v>
      </c>
      <c r="P178" s="8">
        <v>62.734999999999999</v>
      </c>
      <c r="Q178" s="7">
        <v>16.369</v>
      </c>
      <c r="R178">
        <v>8.0739999999999998</v>
      </c>
      <c r="S178">
        <v>27.722000000000001</v>
      </c>
      <c r="T178">
        <v>6.03</v>
      </c>
      <c r="U178" s="8">
        <v>25.14</v>
      </c>
      <c r="V178">
        <v>6.7069999999999999</v>
      </c>
      <c r="W178" s="7">
        <v>22.588999999999999</v>
      </c>
      <c r="X178" s="6">
        <v>34.637</v>
      </c>
      <c r="Y178" s="6">
        <v>6.0369999999999999</v>
      </c>
      <c r="Z178">
        <v>9.6199999999999992</v>
      </c>
      <c r="AA178">
        <v>7.8760000000000003</v>
      </c>
      <c r="AB178">
        <v>12.631</v>
      </c>
      <c r="AC178">
        <v>2.411</v>
      </c>
      <c r="AD178">
        <f t="shared" si="87"/>
        <v>20.337</v>
      </c>
      <c r="AE178">
        <f t="shared" si="88"/>
        <v>43.9375</v>
      </c>
      <c r="AF178">
        <f t="shared" si="89"/>
        <v>19.478999999999999</v>
      </c>
      <c r="AH178" s="1">
        <v>36657</v>
      </c>
      <c r="AI178">
        <v>65.837999999999994</v>
      </c>
      <c r="AJ178">
        <v>59.442</v>
      </c>
      <c r="AK178">
        <v>37.715000000000003</v>
      </c>
      <c r="AL178">
        <v>74.278999999999996</v>
      </c>
      <c r="AM178">
        <v>50.383000000000003</v>
      </c>
      <c r="AN178">
        <v>56.789000000000001</v>
      </c>
      <c r="AO178">
        <v>46.256</v>
      </c>
      <c r="AP178">
        <v>66.272999999999996</v>
      </c>
      <c r="AQ178">
        <v>40.621000000000002</v>
      </c>
      <c r="AR178">
        <v>42.262999999999998</v>
      </c>
      <c r="AS178">
        <v>31.372</v>
      </c>
      <c r="AT178">
        <v>33.933999999999997</v>
      </c>
      <c r="AU178">
        <v>32.328000000000003</v>
      </c>
      <c r="AV178">
        <v>41.875</v>
      </c>
      <c r="AX178" s="1">
        <v>36657</v>
      </c>
      <c r="AY178">
        <f t="shared" si="90"/>
        <v>-3.1029999999999944</v>
      </c>
      <c r="AZ178">
        <f t="shared" si="91"/>
        <v>-43.073</v>
      </c>
      <c r="BA178">
        <f t="shared" si="92"/>
        <v>-29.641000000000005</v>
      </c>
      <c r="BB178">
        <f t="shared" si="93"/>
        <v>-46.556999999999995</v>
      </c>
      <c r="BC178">
        <f t="shared" si="94"/>
        <v>-44.353000000000002</v>
      </c>
      <c r="BD178">
        <f t="shared" si="95"/>
        <v>-31.649000000000001</v>
      </c>
      <c r="BE178">
        <f t="shared" si="96"/>
        <v>-39.548999999999999</v>
      </c>
      <c r="BF178">
        <f t="shared" si="97"/>
        <v>-43.683999999999997</v>
      </c>
      <c r="BG178">
        <f t="shared" si="98"/>
        <v>-5.9840000000000018</v>
      </c>
      <c r="BH178">
        <f t="shared" si="99"/>
        <v>-36.225999999999999</v>
      </c>
      <c r="BI178">
        <f t="shared" si="100"/>
        <v>-21.752000000000002</v>
      </c>
      <c r="BJ178">
        <f t="shared" si="101"/>
        <v>-26.057999999999996</v>
      </c>
      <c r="BK178">
        <f t="shared" si="102"/>
        <v>-19.697000000000003</v>
      </c>
      <c r="BL178">
        <f t="shared" si="103"/>
        <v>-39.463999999999999</v>
      </c>
      <c r="BM178">
        <f t="shared" si="104"/>
        <v>-21.105</v>
      </c>
      <c r="BN178">
        <f t="shared" si="105"/>
        <v>-17.375999999999998</v>
      </c>
      <c r="BO178">
        <f t="shared" si="106"/>
        <v>-43.378500000000003</v>
      </c>
    </row>
    <row r="179" spans="1:73" x14ac:dyDescent="0.35">
      <c r="A179" t="s">
        <v>118</v>
      </c>
      <c r="B179" t="s">
        <v>92</v>
      </c>
      <c r="C179">
        <v>190430</v>
      </c>
      <c r="D179" t="s">
        <v>91</v>
      </c>
      <c r="E179" t="s">
        <v>117</v>
      </c>
      <c r="F179" s="1">
        <v>36667</v>
      </c>
      <c r="G179">
        <v>124.511</v>
      </c>
      <c r="H179">
        <v>85.382000000000005</v>
      </c>
      <c r="I179">
        <v>2000</v>
      </c>
      <c r="J179">
        <v>5</v>
      </c>
      <c r="K179">
        <v>3</v>
      </c>
      <c r="L179" t="s">
        <v>116</v>
      </c>
      <c r="M179" t="s">
        <v>115</v>
      </c>
      <c r="O179" s="1">
        <v>36667</v>
      </c>
      <c r="P179" s="8">
        <v>124.511</v>
      </c>
      <c r="Q179" s="7">
        <v>78.361999999999995</v>
      </c>
      <c r="R179">
        <v>46.576999999999998</v>
      </c>
      <c r="S179">
        <v>123.67100000000001</v>
      </c>
      <c r="T179">
        <v>34.927999999999997</v>
      </c>
      <c r="U179" s="8">
        <v>63.05</v>
      </c>
      <c r="V179">
        <v>54.725999999999999</v>
      </c>
      <c r="W179" s="7">
        <v>80.126999999999995</v>
      </c>
      <c r="X179" s="6">
        <v>73.331999999999994</v>
      </c>
      <c r="Y179" s="6">
        <v>55.317999999999998</v>
      </c>
      <c r="Z179">
        <v>50.872999999999998</v>
      </c>
      <c r="AA179">
        <v>55.795999999999999</v>
      </c>
      <c r="AB179">
        <v>62.734999999999999</v>
      </c>
      <c r="AC179">
        <v>78.036000000000001</v>
      </c>
      <c r="AD179">
        <f t="shared" si="87"/>
        <v>64.324999999999989</v>
      </c>
      <c r="AE179">
        <f t="shared" si="88"/>
        <v>93.780499999999989</v>
      </c>
      <c r="AF179">
        <f t="shared" si="89"/>
        <v>79.244499999999988</v>
      </c>
      <c r="AH179" s="1">
        <v>36667</v>
      </c>
      <c r="AI179">
        <v>85.382000000000005</v>
      </c>
      <c r="AJ179">
        <v>67.271000000000001</v>
      </c>
      <c r="AK179">
        <v>35.003999999999998</v>
      </c>
      <c r="AL179">
        <v>82.504999999999995</v>
      </c>
      <c r="AM179">
        <v>46.956000000000003</v>
      </c>
      <c r="AN179">
        <v>66.834000000000003</v>
      </c>
      <c r="AO179">
        <v>53.283999999999999</v>
      </c>
      <c r="AP179">
        <v>73.716999999999999</v>
      </c>
      <c r="AQ179">
        <v>52.171999999999997</v>
      </c>
      <c r="AR179">
        <v>46.758000000000003</v>
      </c>
      <c r="AS179">
        <v>33.6</v>
      </c>
      <c r="AT179">
        <v>43.165999999999997</v>
      </c>
      <c r="AU179">
        <v>41.124000000000002</v>
      </c>
      <c r="AV179">
        <v>51.640999999999998</v>
      </c>
      <c r="AX179" s="1">
        <v>36667</v>
      </c>
      <c r="AY179">
        <f t="shared" si="90"/>
        <v>39.128999999999991</v>
      </c>
      <c r="AZ179">
        <f t="shared" si="91"/>
        <v>11.090999999999994</v>
      </c>
      <c r="BA179">
        <f t="shared" si="92"/>
        <v>11.573</v>
      </c>
      <c r="BB179">
        <f t="shared" si="93"/>
        <v>41.166000000000011</v>
      </c>
      <c r="BC179">
        <f t="shared" si="94"/>
        <v>-12.028000000000006</v>
      </c>
      <c r="BD179">
        <f t="shared" si="95"/>
        <v>-3.784000000000006</v>
      </c>
      <c r="BE179">
        <f t="shared" si="96"/>
        <v>1.4420000000000002</v>
      </c>
      <c r="BF179">
        <f t="shared" si="97"/>
        <v>6.4099999999999966</v>
      </c>
      <c r="BG179">
        <f t="shared" si="98"/>
        <v>21.159999999999997</v>
      </c>
      <c r="BH179">
        <f t="shared" si="99"/>
        <v>8.5599999999999952</v>
      </c>
      <c r="BI179">
        <f t="shared" si="100"/>
        <v>17.272999999999996</v>
      </c>
      <c r="BJ179">
        <f t="shared" si="101"/>
        <v>12.630000000000003</v>
      </c>
      <c r="BK179">
        <f t="shared" si="102"/>
        <v>21.610999999999997</v>
      </c>
      <c r="BL179">
        <f t="shared" si="103"/>
        <v>26.395000000000003</v>
      </c>
      <c r="BM179">
        <f t="shared" si="104"/>
        <v>14.859999999999996</v>
      </c>
      <c r="BN179">
        <f t="shared" si="105"/>
        <v>17.672499999999992</v>
      </c>
      <c r="BO179">
        <f t="shared" si="106"/>
        <v>8.7504999999999953</v>
      </c>
    </row>
    <row r="180" spans="1:73" x14ac:dyDescent="0.35">
      <c r="A180" t="s">
        <v>118</v>
      </c>
      <c r="B180" t="s">
        <v>92</v>
      </c>
      <c r="C180">
        <v>190430</v>
      </c>
      <c r="D180" t="s">
        <v>91</v>
      </c>
      <c r="E180" t="s">
        <v>117</v>
      </c>
      <c r="F180" s="1">
        <v>36678</v>
      </c>
      <c r="G180">
        <v>72.956999999999994</v>
      </c>
      <c r="H180">
        <v>103.074</v>
      </c>
      <c r="I180">
        <v>2000</v>
      </c>
      <c r="J180">
        <v>6</v>
      </c>
      <c r="K180">
        <v>1</v>
      </c>
      <c r="L180" t="s">
        <v>116</v>
      </c>
      <c r="M180" t="s">
        <v>115</v>
      </c>
      <c r="O180" s="1">
        <v>36678</v>
      </c>
      <c r="P180" s="8">
        <v>72.956999999999994</v>
      </c>
      <c r="Q180" s="7">
        <v>82.653000000000006</v>
      </c>
      <c r="R180">
        <v>36.173999999999999</v>
      </c>
      <c r="S180">
        <v>145.292</v>
      </c>
      <c r="T180">
        <v>19.594000000000001</v>
      </c>
      <c r="U180" s="8">
        <v>68.608999999999995</v>
      </c>
      <c r="V180">
        <v>34.137</v>
      </c>
      <c r="W180" s="7">
        <v>94.927000000000007</v>
      </c>
      <c r="X180" s="6">
        <v>47.965000000000003</v>
      </c>
      <c r="Y180" s="6">
        <v>57.646000000000001</v>
      </c>
      <c r="Z180">
        <v>44.357999999999997</v>
      </c>
      <c r="AA180">
        <v>39.683</v>
      </c>
      <c r="AB180">
        <v>47.055</v>
      </c>
      <c r="AC180">
        <v>45.515000000000001</v>
      </c>
      <c r="AD180">
        <f t="shared" si="87"/>
        <v>52.805500000000002</v>
      </c>
      <c r="AE180">
        <f t="shared" si="88"/>
        <v>70.782999999999987</v>
      </c>
      <c r="AF180">
        <f t="shared" si="89"/>
        <v>88.79</v>
      </c>
      <c r="AH180" s="1">
        <v>36678</v>
      </c>
      <c r="AI180">
        <v>103.074</v>
      </c>
      <c r="AJ180">
        <v>87.694000000000003</v>
      </c>
      <c r="AK180">
        <v>43.271999999999998</v>
      </c>
      <c r="AL180">
        <v>127.26300000000001</v>
      </c>
      <c r="AM180">
        <v>53.576000000000001</v>
      </c>
      <c r="AN180">
        <v>80.075999999999993</v>
      </c>
      <c r="AO180">
        <v>62.244</v>
      </c>
      <c r="AP180">
        <v>102.483</v>
      </c>
      <c r="AQ180">
        <v>58.920999999999999</v>
      </c>
      <c r="AR180">
        <v>50.692</v>
      </c>
      <c r="AS180">
        <v>41.758000000000003</v>
      </c>
      <c r="AT180">
        <v>42.198</v>
      </c>
      <c r="AU180">
        <v>37.640999999999998</v>
      </c>
      <c r="AV180">
        <v>55.892000000000003</v>
      </c>
      <c r="AX180" s="1">
        <v>36678</v>
      </c>
      <c r="AY180">
        <f t="shared" si="90"/>
        <v>-30.117000000000004</v>
      </c>
      <c r="AZ180">
        <f t="shared" si="91"/>
        <v>-5.0409999999999968</v>
      </c>
      <c r="BA180">
        <f t="shared" si="92"/>
        <v>-7.097999999999999</v>
      </c>
      <c r="BB180">
        <f t="shared" si="93"/>
        <v>18.028999999999996</v>
      </c>
      <c r="BC180">
        <f t="shared" si="94"/>
        <v>-33.981999999999999</v>
      </c>
      <c r="BD180">
        <f t="shared" si="95"/>
        <v>-11.466999999999999</v>
      </c>
      <c r="BE180">
        <f t="shared" si="96"/>
        <v>-28.106999999999999</v>
      </c>
      <c r="BF180">
        <f t="shared" si="97"/>
        <v>-7.5559999999999974</v>
      </c>
      <c r="BG180">
        <f t="shared" si="98"/>
        <v>-10.955999999999996</v>
      </c>
      <c r="BH180">
        <f t="shared" si="99"/>
        <v>6.9540000000000006</v>
      </c>
      <c r="BI180">
        <f t="shared" si="100"/>
        <v>2.5999999999999943</v>
      </c>
      <c r="BJ180">
        <f t="shared" si="101"/>
        <v>-2.5150000000000006</v>
      </c>
      <c r="BK180">
        <f t="shared" si="102"/>
        <v>9.4140000000000015</v>
      </c>
      <c r="BL180">
        <f t="shared" si="103"/>
        <v>-10.377000000000002</v>
      </c>
      <c r="BM180">
        <f t="shared" si="104"/>
        <v>-2.0009999999999977</v>
      </c>
      <c r="BN180">
        <f t="shared" si="105"/>
        <v>-20.792000000000002</v>
      </c>
      <c r="BO180">
        <f t="shared" si="106"/>
        <v>-6.2984999999999971</v>
      </c>
    </row>
    <row r="181" spans="1:73" x14ac:dyDescent="0.35">
      <c r="A181" t="s">
        <v>118</v>
      </c>
      <c r="B181" t="s">
        <v>92</v>
      </c>
      <c r="C181">
        <v>190430</v>
      </c>
      <c r="D181" t="s">
        <v>91</v>
      </c>
      <c r="E181" t="s">
        <v>117</v>
      </c>
      <c r="F181" s="1">
        <v>36688</v>
      </c>
      <c r="G181">
        <v>54.936</v>
      </c>
      <c r="H181">
        <v>70.313000000000002</v>
      </c>
      <c r="I181">
        <v>2000</v>
      </c>
      <c r="J181">
        <v>6</v>
      </c>
      <c r="K181">
        <v>2</v>
      </c>
      <c r="L181" t="s">
        <v>116</v>
      </c>
      <c r="M181" t="s">
        <v>115</v>
      </c>
      <c r="O181" s="1">
        <v>36688</v>
      </c>
      <c r="P181" s="8">
        <v>54.936</v>
      </c>
      <c r="Q181" s="7">
        <v>93.650999999999996</v>
      </c>
      <c r="R181">
        <v>31.718</v>
      </c>
      <c r="S181">
        <v>110.70399999999999</v>
      </c>
      <c r="T181">
        <v>69.278999999999996</v>
      </c>
      <c r="U181" s="8">
        <v>74.134</v>
      </c>
      <c r="V181">
        <v>83.704999999999998</v>
      </c>
      <c r="W181" s="7">
        <v>109.048</v>
      </c>
      <c r="X181" s="6">
        <v>8.8840000000000003</v>
      </c>
      <c r="Y181" s="6">
        <v>34.44</v>
      </c>
      <c r="Z181">
        <v>34.835999999999999</v>
      </c>
      <c r="AA181">
        <v>23.11</v>
      </c>
      <c r="AB181">
        <v>14.119</v>
      </c>
      <c r="AC181">
        <v>50.868000000000002</v>
      </c>
      <c r="AD181">
        <f t="shared" si="87"/>
        <v>21.661999999999999</v>
      </c>
      <c r="AE181">
        <f t="shared" si="88"/>
        <v>64.534999999999997</v>
      </c>
      <c r="AF181">
        <f t="shared" si="89"/>
        <v>101.34950000000001</v>
      </c>
      <c r="AH181" s="1">
        <v>36688</v>
      </c>
      <c r="AI181">
        <v>70.313000000000002</v>
      </c>
      <c r="AJ181">
        <v>78.807000000000002</v>
      </c>
      <c r="AK181">
        <v>46.268000000000001</v>
      </c>
      <c r="AL181">
        <v>113.76600000000001</v>
      </c>
      <c r="AM181">
        <v>56.741999999999997</v>
      </c>
      <c r="AN181">
        <v>74.551000000000002</v>
      </c>
      <c r="AO181">
        <v>63.734999999999999</v>
      </c>
      <c r="AP181">
        <v>94.486000000000004</v>
      </c>
      <c r="AQ181">
        <v>42.853000000000002</v>
      </c>
      <c r="AR181">
        <v>51.485999999999997</v>
      </c>
      <c r="AS181">
        <v>38.11</v>
      </c>
      <c r="AT181">
        <v>40.965000000000003</v>
      </c>
      <c r="AU181">
        <v>34.881999999999998</v>
      </c>
      <c r="AV181">
        <v>45.664000000000001</v>
      </c>
      <c r="AX181" s="1">
        <v>36688</v>
      </c>
      <c r="AY181">
        <f t="shared" si="90"/>
        <v>-15.377000000000002</v>
      </c>
      <c r="AZ181">
        <f t="shared" si="91"/>
        <v>14.843999999999994</v>
      </c>
      <c r="BA181">
        <f t="shared" si="92"/>
        <v>-14.55</v>
      </c>
      <c r="BB181">
        <f t="shared" si="93"/>
        <v>-3.0620000000000118</v>
      </c>
      <c r="BC181">
        <f t="shared" si="94"/>
        <v>12.536999999999999</v>
      </c>
      <c r="BD181">
        <f t="shared" si="95"/>
        <v>-0.41700000000000159</v>
      </c>
      <c r="BE181">
        <f t="shared" si="96"/>
        <v>19.97</v>
      </c>
      <c r="BF181">
        <f t="shared" si="97"/>
        <v>14.561999999999998</v>
      </c>
      <c r="BG181">
        <f t="shared" si="98"/>
        <v>-33.969000000000001</v>
      </c>
      <c r="BH181">
        <f t="shared" si="99"/>
        <v>-17.045999999999999</v>
      </c>
      <c r="BI181">
        <f t="shared" si="100"/>
        <v>-3.2740000000000009</v>
      </c>
      <c r="BJ181">
        <f t="shared" si="101"/>
        <v>-17.855000000000004</v>
      </c>
      <c r="BK181">
        <f t="shared" si="102"/>
        <v>-20.762999999999998</v>
      </c>
      <c r="BL181">
        <f t="shared" si="103"/>
        <v>5.2040000000000006</v>
      </c>
      <c r="BM181">
        <f t="shared" si="104"/>
        <v>-25.5075</v>
      </c>
      <c r="BN181">
        <f t="shared" si="105"/>
        <v>-7.897000000000002</v>
      </c>
      <c r="BO181">
        <f t="shared" si="106"/>
        <v>14.702999999999996</v>
      </c>
      <c r="BP181">
        <f>SUM(AD172:AD181)</f>
        <v>407.1345</v>
      </c>
      <c r="BQ181">
        <f t="shared" ref="BQ181" si="127">SUM(AE172:AE181)</f>
        <v>483.18549999999993</v>
      </c>
      <c r="BR181">
        <f t="shared" ref="BR181" si="128">SUM(AF172:AF181)</f>
        <v>519.31999999999994</v>
      </c>
      <c r="BS181">
        <f>SUM(BM172:BM181)</f>
        <v>-13.6755</v>
      </c>
      <c r="BT181">
        <f t="shared" ref="BT181" si="129">SUM(BN172:BN181)</f>
        <v>-103.28200000000002</v>
      </c>
      <c r="BU181">
        <f t="shared" ref="BU181" si="130">SUM(BO172:BO181)</f>
        <v>-76.279499999999985</v>
      </c>
    </row>
    <row r="182" spans="1:73" x14ac:dyDescent="0.35">
      <c r="A182" t="s">
        <v>118</v>
      </c>
      <c r="B182" t="s">
        <v>92</v>
      </c>
      <c r="C182">
        <v>190430</v>
      </c>
      <c r="D182" t="s">
        <v>91</v>
      </c>
      <c r="E182" t="s">
        <v>117</v>
      </c>
      <c r="F182" s="1">
        <v>36698</v>
      </c>
      <c r="G182">
        <v>64.12</v>
      </c>
      <c r="H182">
        <v>68.933000000000007</v>
      </c>
      <c r="I182">
        <v>2000</v>
      </c>
      <c r="J182">
        <v>6</v>
      </c>
      <c r="K182">
        <v>3</v>
      </c>
      <c r="L182" t="s">
        <v>116</v>
      </c>
      <c r="M182" t="s">
        <v>115</v>
      </c>
      <c r="O182" s="1">
        <v>36698</v>
      </c>
      <c r="P182" s="8">
        <v>64.12</v>
      </c>
      <c r="Q182" s="7">
        <v>111.875</v>
      </c>
      <c r="R182">
        <v>35.444000000000003</v>
      </c>
      <c r="S182">
        <v>194.92400000000001</v>
      </c>
      <c r="T182">
        <v>54.26</v>
      </c>
      <c r="U182" s="8">
        <v>105.18</v>
      </c>
      <c r="V182">
        <v>65.617999999999995</v>
      </c>
      <c r="W182" s="7">
        <v>134.227</v>
      </c>
      <c r="X182" s="6">
        <v>57.606000000000002</v>
      </c>
      <c r="Y182" s="6">
        <v>45.508000000000003</v>
      </c>
      <c r="Z182">
        <v>50.006999999999998</v>
      </c>
      <c r="AA182">
        <v>26.061</v>
      </c>
      <c r="AB182">
        <v>41.738</v>
      </c>
      <c r="AC182">
        <v>35.600999999999999</v>
      </c>
      <c r="AD182">
        <f t="shared" si="87"/>
        <v>51.557000000000002</v>
      </c>
      <c r="AE182">
        <f t="shared" si="88"/>
        <v>84.65</v>
      </c>
      <c r="AF182">
        <f t="shared" si="89"/>
        <v>123.051</v>
      </c>
      <c r="AH182" s="1">
        <v>36698</v>
      </c>
      <c r="AI182">
        <v>68.933000000000007</v>
      </c>
      <c r="AJ182">
        <v>61.042000000000002</v>
      </c>
      <c r="AK182">
        <v>50.820999999999998</v>
      </c>
      <c r="AL182">
        <v>87.156999999999996</v>
      </c>
      <c r="AM182">
        <v>41.776000000000003</v>
      </c>
      <c r="AN182">
        <v>58.481999999999999</v>
      </c>
      <c r="AO182">
        <v>49.448999999999998</v>
      </c>
      <c r="AP182">
        <v>66.450999999999993</v>
      </c>
      <c r="AQ182">
        <v>42.848999999999997</v>
      </c>
      <c r="AR182">
        <v>42.256</v>
      </c>
      <c r="AS182">
        <v>43.942</v>
      </c>
      <c r="AT182">
        <v>32.72</v>
      </c>
      <c r="AU182">
        <v>42.075000000000003</v>
      </c>
      <c r="AV182">
        <v>41.570999999999998</v>
      </c>
      <c r="AX182" s="1">
        <v>36698</v>
      </c>
      <c r="AY182">
        <f t="shared" si="90"/>
        <v>-4.8130000000000024</v>
      </c>
      <c r="AZ182">
        <f t="shared" si="91"/>
        <v>50.832999999999998</v>
      </c>
      <c r="BA182">
        <f t="shared" si="92"/>
        <v>-15.376999999999995</v>
      </c>
      <c r="BB182">
        <f t="shared" si="93"/>
        <v>107.76700000000001</v>
      </c>
      <c r="BC182">
        <f t="shared" si="94"/>
        <v>12.483999999999995</v>
      </c>
      <c r="BD182">
        <f t="shared" si="95"/>
        <v>46.698000000000008</v>
      </c>
      <c r="BE182">
        <f t="shared" si="96"/>
        <v>16.168999999999997</v>
      </c>
      <c r="BF182">
        <f t="shared" si="97"/>
        <v>67.77600000000001</v>
      </c>
      <c r="BG182">
        <f t="shared" si="98"/>
        <v>14.757000000000005</v>
      </c>
      <c r="BH182">
        <f t="shared" si="99"/>
        <v>3.2520000000000024</v>
      </c>
      <c r="BI182">
        <f t="shared" si="100"/>
        <v>6.0649999999999977</v>
      </c>
      <c r="BJ182">
        <f t="shared" si="101"/>
        <v>-6.6589999999999989</v>
      </c>
      <c r="BK182">
        <f t="shared" si="102"/>
        <v>-0.3370000000000033</v>
      </c>
      <c r="BL182">
        <f t="shared" si="103"/>
        <v>-5.9699999999999989</v>
      </c>
      <c r="BM182">
        <f t="shared" si="104"/>
        <v>9.0045000000000037</v>
      </c>
      <c r="BN182">
        <f t="shared" si="105"/>
        <v>20.942500000000003</v>
      </c>
      <c r="BO182">
        <f t="shared" si="106"/>
        <v>59.304500000000004</v>
      </c>
    </row>
    <row r="183" spans="1:73" x14ac:dyDescent="0.35">
      <c r="A183" t="s">
        <v>118</v>
      </c>
      <c r="B183" t="s">
        <v>92</v>
      </c>
      <c r="C183">
        <v>190430</v>
      </c>
      <c r="D183" t="s">
        <v>91</v>
      </c>
      <c r="E183" t="s">
        <v>117</v>
      </c>
      <c r="F183" s="1">
        <v>36708</v>
      </c>
      <c r="G183">
        <v>14.404</v>
      </c>
      <c r="H183">
        <v>43.015000000000001</v>
      </c>
      <c r="I183">
        <v>2000</v>
      </c>
      <c r="J183">
        <v>7</v>
      </c>
      <c r="K183">
        <v>1</v>
      </c>
      <c r="L183" t="s">
        <v>116</v>
      </c>
      <c r="M183" t="s">
        <v>115</v>
      </c>
      <c r="O183" s="1">
        <v>36708</v>
      </c>
      <c r="P183" s="8">
        <v>14.404</v>
      </c>
      <c r="Q183" s="7">
        <v>51.075000000000003</v>
      </c>
      <c r="R183">
        <v>20.52</v>
      </c>
      <c r="S183">
        <v>107.23</v>
      </c>
      <c r="T183">
        <v>30.79</v>
      </c>
      <c r="U183" s="8">
        <v>40.308</v>
      </c>
      <c r="V183">
        <v>28.338999999999999</v>
      </c>
      <c r="W183" s="7">
        <v>68.471999999999994</v>
      </c>
      <c r="X183" s="6">
        <v>23.85</v>
      </c>
      <c r="Y183" s="6">
        <v>29.798999999999999</v>
      </c>
      <c r="Z183">
        <v>26.379000000000001</v>
      </c>
      <c r="AA183">
        <v>11.971</v>
      </c>
      <c r="AB183">
        <v>18.878</v>
      </c>
      <c r="AC183">
        <v>6.18</v>
      </c>
      <c r="AD183">
        <f t="shared" si="87"/>
        <v>26.8245</v>
      </c>
      <c r="AE183">
        <f t="shared" si="88"/>
        <v>27.356000000000002</v>
      </c>
      <c r="AF183">
        <f t="shared" si="89"/>
        <v>59.773499999999999</v>
      </c>
      <c r="AH183" s="1">
        <v>36708</v>
      </c>
      <c r="AI183">
        <v>43.015000000000001</v>
      </c>
      <c r="AJ183">
        <v>40.159999999999997</v>
      </c>
      <c r="AK183">
        <v>49.347999999999999</v>
      </c>
      <c r="AL183">
        <v>51.972999999999999</v>
      </c>
      <c r="AM183">
        <v>33.988</v>
      </c>
      <c r="AN183">
        <v>40.268000000000001</v>
      </c>
      <c r="AO183">
        <v>33.173999999999999</v>
      </c>
      <c r="AP183">
        <v>45.463000000000001</v>
      </c>
      <c r="AQ183">
        <v>33.283999999999999</v>
      </c>
      <c r="AR183">
        <v>28.29</v>
      </c>
      <c r="AS183">
        <v>44.536999999999999</v>
      </c>
      <c r="AT183">
        <v>27.192</v>
      </c>
      <c r="AU183">
        <v>29.952999999999999</v>
      </c>
      <c r="AV183">
        <v>29.902999999999999</v>
      </c>
      <c r="AX183" s="1">
        <v>36708</v>
      </c>
      <c r="AY183">
        <f t="shared" si="90"/>
        <v>-28.611000000000001</v>
      </c>
      <c r="AZ183">
        <f t="shared" si="91"/>
        <v>10.915000000000006</v>
      </c>
      <c r="BA183">
        <f t="shared" si="92"/>
        <v>-28.827999999999999</v>
      </c>
      <c r="BB183">
        <f t="shared" si="93"/>
        <v>55.257000000000005</v>
      </c>
      <c r="BC183">
        <f t="shared" si="94"/>
        <v>-3.1980000000000004</v>
      </c>
      <c r="BD183">
        <f t="shared" si="95"/>
        <v>3.9999999999999147E-2</v>
      </c>
      <c r="BE183">
        <f t="shared" si="96"/>
        <v>-4.8350000000000009</v>
      </c>
      <c r="BF183">
        <f t="shared" si="97"/>
        <v>23.008999999999993</v>
      </c>
      <c r="BG183">
        <f t="shared" si="98"/>
        <v>-9.4339999999999975</v>
      </c>
      <c r="BH183">
        <f t="shared" si="99"/>
        <v>1.5090000000000003</v>
      </c>
      <c r="BI183">
        <f t="shared" si="100"/>
        <v>-18.157999999999998</v>
      </c>
      <c r="BJ183">
        <f t="shared" si="101"/>
        <v>-15.221</v>
      </c>
      <c r="BK183">
        <f t="shared" si="102"/>
        <v>-11.074999999999999</v>
      </c>
      <c r="BL183">
        <f t="shared" si="103"/>
        <v>-23.722999999999999</v>
      </c>
      <c r="BM183">
        <f t="shared" si="104"/>
        <v>-3.9624999999999986</v>
      </c>
      <c r="BN183">
        <f t="shared" si="105"/>
        <v>-14.285500000000001</v>
      </c>
      <c r="BO183">
        <f t="shared" si="106"/>
        <v>16.962</v>
      </c>
    </row>
    <row r="184" spans="1:73" x14ac:dyDescent="0.35">
      <c r="A184" t="s">
        <v>118</v>
      </c>
      <c r="B184" t="s">
        <v>92</v>
      </c>
      <c r="C184">
        <v>190430</v>
      </c>
      <c r="D184" t="s">
        <v>91</v>
      </c>
      <c r="E184" t="s">
        <v>117</v>
      </c>
      <c r="F184" s="1">
        <v>36718</v>
      </c>
      <c r="G184">
        <v>35.984999999999999</v>
      </c>
      <c r="H184">
        <v>30.093</v>
      </c>
      <c r="I184">
        <v>2000</v>
      </c>
      <c r="J184">
        <v>7</v>
      </c>
      <c r="K184">
        <v>2</v>
      </c>
      <c r="L184" t="s">
        <v>116</v>
      </c>
      <c r="M184" t="s">
        <v>115</v>
      </c>
      <c r="O184" s="1">
        <v>36718</v>
      </c>
      <c r="P184" s="8">
        <v>35.984999999999999</v>
      </c>
      <c r="Q184" s="7">
        <v>11.135</v>
      </c>
      <c r="R184">
        <v>62.212000000000003</v>
      </c>
      <c r="S184">
        <v>8.4450000000000003</v>
      </c>
      <c r="T184">
        <v>33.177</v>
      </c>
      <c r="U184" s="8">
        <v>32.067</v>
      </c>
      <c r="V184">
        <v>15.387</v>
      </c>
      <c r="W184" s="7">
        <v>14.555</v>
      </c>
      <c r="X184" s="6">
        <v>42.564999999999998</v>
      </c>
      <c r="Y184" s="6">
        <v>39.923999999999999</v>
      </c>
      <c r="Z184">
        <v>51.15</v>
      </c>
      <c r="AA184">
        <v>35.286999999999999</v>
      </c>
      <c r="AB184">
        <v>27.727</v>
      </c>
      <c r="AC184">
        <v>18.094000000000001</v>
      </c>
      <c r="AD184">
        <f t="shared" si="87"/>
        <v>41.244500000000002</v>
      </c>
      <c r="AE184">
        <f t="shared" si="88"/>
        <v>34.025999999999996</v>
      </c>
      <c r="AF184">
        <f t="shared" si="89"/>
        <v>12.844999999999999</v>
      </c>
      <c r="AH184" s="1">
        <v>36718</v>
      </c>
      <c r="AI184">
        <v>30.093</v>
      </c>
      <c r="AJ184">
        <v>29.06</v>
      </c>
      <c r="AK184">
        <v>59.222000000000001</v>
      </c>
      <c r="AL184">
        <v>26.591999999999999</v>
      </c>
      <c r="AM184">
        <v>30.516999999999999</v>
      </c>
      <c r="AN184">
        <v>27.620999999999999</v>
      </c>
      <c r="AO184">
        <v>26.550999999999998</v>
      </c>
      <c r="AP184">
        <v>29.225000000000001</v>
      </c>
      <c r="AQ184">
        <v>36.817999999999998</v>
      </c>
      <c r="AR184">
        <v>36.145000000000003</v>
      </c>
      <c r="AS184">
        <v>48.212000000000003</v>
      </c>
      <c r="AT184">
        <v>28.507000000000001</v>
      </c>
      <c r="AU184">
        <v>41.290999999999997</v>
      </c>
      <c r="AV184">
        <v>29.376000000000001</v>
      </c>
      <c r="AX184" s="1">
        <v>36718</v>
      </c>
      <c r="AY184">
        <f t="shared" si="90"/>
        <v>5.8919999999999995</v>
      </c>
      <c r="AZ184">
        <f t="shared" si="91"/>
        <v>-17.924999999999997</v>
      </c>
      <c r="BA184">
        <f t="shared" si="92"/>
        <v>2.990000000000002</v>
      </c>
      <c r="BB184">
        <f t="shared" si="93"/>
        <v>-18.146999999999998</v>
      </c>
      <c r="BC184">
        <f t="shared" si="94"/>
        <v>2.66</v>
      </c>
      <c r="BD184">
        <f t="shared" si="95"/>
        <v>4.4460000000000015</v>
      </c>
      <c r="BE184">
        <f t="shared" si="96"/>
        <v>-11.163999999999998</v>
      </c>
      <c r="BF184">
        <f t="shared" si="97"/>
        <v>-14.670000000000002</v>
      </c>
      <c r="BG184">
        <f t="shared" si="98"/>
        <v>5.7469999999999999</v>
      </c>
      <c r="BH184">
        <f t="shared" si="99"/>
        <v>3.7789999999999964</v>
      </c>
      <c r="BI184">
        <f t="shared" si="100"/>
        <v>2.9379999999999953</v>
      </c>
      <c r="BJ184">
        <f t="shared" si="101"/>
        <v>6.7799999999999976</v>
      </c>
      <c r="BK184">
        <f t="shared" si="102"/>
        <v>-13.563999999999997</v>
      </c>
      <c r="BL184">
        <f t="shared" si="103"/>
        <v>-11.282</v>
      </c>
      <c r="BM184">
        <f t="shared" si="104"/>
        <v>4.7629999999999981</v>
      </c>
      <c r="BN184">
        <f t="shared" si="105"/>
        <v>5.1690000000000005</v>
      </c>
      <c r="BO184">
        <f t="shared" si="106"/>
        <v>-16.297499999999999</v>
      </c>
    </row>
    <row r="185" spans="1:73" x14ac:dyDescent="0.35">
      <c r="A185" t="s">
        <v>118</v>
      </c>
      <c r="B185" t="s">
        <v>92</v>
      </c>
      <c r="C185">
        <v>190430</v>
      </c>
      <c r="D185" t="s">
        <v>91</v>
      </c>
      <c r="E185" t="s">
        <v>117</v>
      </c>
      <c r="F185" s="1">
        <v>36728</v>
      </c>
      <c r="G185">
        <v>23.667000000000002</v>
      </c>
      <c r="H185">
        <v>14.494</v>
      </c>
      <c r="I185">
        <v>2000</v>
      </c>
      <c r="J185">
        <v>7</v>
      </c>
      <c r="K185">
        <v>3</v>
      </c>
      <c r="L185" t="s">
        <v>116</v>
      </c>
      <c r="M185" t="s">
        <v>115</v>
      </c>
      <c r="O185" s="1">
        <v>36728</v>
      </c>
      <c r="P185" s="8">
        <v>23.667000000000002</v>
      </c>
      <c r="Q185" s="7">
        <v>36.331000000000003</v>
      </c>
      <c r="R185">
        <v>86.435000000000002</v>
      </c>
      <c r="S185">
        <v>38.588999999999999</v>
      </c>
      <c r="T185">
        <v>48.863</v>
      </c>
      <c r="U185" s="8">
        <v>39.036000000000001</v>
      </c>
      <c r="V185">
        <v>41.459000000000003</v>
      </c>
      <c r="W185" s="7">
        <v>34.954999999999998</v>
      </c>
      <c r="X185" s="6">
        <v>53.084000000000003</v>
      </c>
      <c r="Y185" s="6">
        <v>72.545000000000002</v>
      </c>
      <c r="Z185">
        <v>118.2</v>
      </c>
      <c r="AA185">
        <v>75.238</v>
      </c>
      <c r="AB185">
        <v>109.57899999999999</v>
      </c>
      <c r="AC185">
        <v>58.238</v>
      </c>
      <c r="AD185">
        <f t="shared" si="87"/>
        <v>62.814500000000002</v>
      </c>
      <c r="AE185">
        <f t="shared" si="88"/>
        <v>31.351500000000001</v>
      </c>
      <c r="AF185">
        <f t="shared" si="89"/>
        <v>35.643000000000001</v>
      </c>
      <c r="AH185" s="1">
        <v>36728</v>
      </c>
      <c r="AI185">
        <v>14.494</v>
      </c>
      <c r="AJ185">
        <v>16.477</v>
      </c>
      <c r="AK185">
        <v>71.346999999999994</v>
      </c>
      <c r="AL185">
        <v>14.715</v>
      </c>
      <c r="AM185">
        <v>13.387</v>
      </c>
      <c r="AN185">
        <v>15.701000000000001</v>
      </c>
      <c r="AO185">
        <v>15.464</v>
      </c>
      <c r="AP185">
        <v>15.420999999999999</v>
      </c>
      <c r="AQ185">
        <v>27.07</v>
      </c>
      <c r="AR185">
        <v>22.706</v>
      </c>
      <c r="AS185">
        <v>56.36</v>
      </c>
      <c r="AT185">
        <v>20.417000000000002</v>
      </c>
      <c r="AU185">
        <v>41.110999999999997</v>
      </c>
      <c r="AV185">
        <v>18.437000000000001</v>
      </c>
      <c r="AX185" s="1">
        <v>36728</v>
      </c>
      <c r="AY185">
        <f t="shared" si="90"/>
        <v>9.1730000000000018</v>
      </c>
      <c r="AZ185">
        <f t="shared" si="91"/>
        <v>19.854000000000003</v>
      </c>
      <c r="BA185">
        <f t="shared" si="92"/>
        <v>15.088000000000008</v>
      </c>
      <c r="BB185">
        <f t="shared" si="93"/>
        <v>23.873999999999999</v>
      </c>
      <c r="BC185">
        <f t="shared" si="94"/>
        <v>35.475999999999999</v>
      </c>
      <c r="BD185">
        <f t="shared" si="95"/>
        <v>23.335000000000001</v>
      </c>
      <c r="BE185">
        <f t="shared" si="96"/>
        <v>25.995000000000005</v>
      </c>
      <c r="BF185">
        <f t="shared" si="97"/>
        <v>19.533999999999999</v>
      </c>
      <c r="BG185">
        <f t="shared" si="98"/>
        <v>26.014000000000003</v>
      </c>
      <c r="BH185">
        <f t="shared" si="99"/>
        <v>49.838999999999999</v>
      </c>
      <c r="BI185">
        <f t="shared" si="100"/>
        <v>61.84</v>
      </c>
      <c r="BJ185">
        <f t="shared" si="101"/>
        <v>54.820999999999998</v>
      </c>
      <c r="BK185">
        <f t="shared" si="102"/>
        <v>68.467999999999989</v>
      </c>
      <c r="BL185">
        <f t="shared" si="103"/>
        <v>39.801000000000002</v>
      </c>
      <c r="BM185">
        <f t="shared" si="104"/>
        <v>37.926500000000004</v>
      </c>
      <c r="BN185">
        <f t="shared" si="105"/>
        <v>16.254000000000001</v>
      </c>
      <c r="BO185">
        <f t="shared" si="106"/>
        <v>19.694000000000003</v>
      </c>
    </row>
    <row r="186" spans="1:73" x14ac:dyDescent="0.35">
      <c r="A186" t="s">
        <v>118</v>
      </c>
      <c r="B186" t="s">
        <v>92</v>
      </c>
      <c r="C186">
        <v>190430</v>
      </c>
      <c r="D186" t="s">
        <v>91</v>
      </c>
      <c r="E186" t="s">
        <v>117</v>
      </c>
      <c r="F186" s="1">
        <v>36739</v>
      </c>
      <c r="G186">
        <v>20.184999999999999</v>
      </c>
      <c r="H186">
        <v>9.9049999999999994</v>
      </c>
      <c r="I186">
        <v>2000</v>
      </c>
      <c r="J186">
        <v>8</v>
      </c>
      <c r="K186">
        <v>1</v>
      </c>
      <c r="L186" t="s">
        <v>116</v>
      </c>
      <c r="M186" t="s">
        <v>115</v>
      </c>
      <c r="O186" s="1">
        <v>36739</v>
      </c>
      <c r="P186" s="8">
        <v>20.184999999999999</v>
      </c>
      <c r="Q186" s="7">
        <v>25.608000000000001</v>
      </c>
      <c r="R186">
        <v>114.794</v>
      </c>
      <c r="S186">
        <v>13.702</v>
      </c>
      <c r="T186">
        <v>50.328000000000003</v>
      </c>
      <c r="U186" s="8">
        <v>14.914</v>
      </c>
      <c r="V186">
        <v>27.641999999999999</v>
      </c>
      <c r="W186" s="7">
        <v>12.151999999999999</v>
      </c>
      <c r="X186" s="6">
        <v>93.453999999999994</v>
      </c>
      <c r="Y186" s="6">
        <v>63.241</v>
      </c>
      <c r="Z186">
        <v>98.585999999999999</v>
      </c>
      <c r="AA186">
        <v>80.653999999999996</v>
      </c>
      <c r="AB186">
        <v>86.132000000000005</v>
      </c>
      <c r="AC186">
        <v>26.864000000000001</v>
      </c>
      <c r="AD186">
        <f t="shared" si="87"/>
        <v>78.347499999999997</v>
      </c>
      <c r="AE186">
        <f t="shared" si="88"/>
        <v>17.549499999999998</v>
      </c>
      <c r="AF186">
        <f t="shared" si="89"/>
        <v>18.88</v>
      </c>
      <c r="AH186" s="1">
        <v>36739</v>
      </c>
      <c r="AI186">
        <v>9.9049999999999994</v>
      </c>
      <c r="AJ186">
        <v>11.943</v>
      </c>
      <c r="AK186">
        <v>70.19</v>
      </c>
      <c r="AL186">
        <v>9.1489999999999991</v>
      </c>
      <c r="AM186">
        <v>13.183999999999999</v>
      </c>
      <c r="AN186">
        <v>9.1080000000000005</v>
      </c>
      <c r="AO186">
        <v>11.657</v>
      </c>
      <c r="AP186">
        <v>8.5120000000000005</v>
      </c>
      <c r="AQ186">
        <v>29.001999999999999</v>
      </c>
      <c r="AR186">
        <v>21.77</v>
      </c>
      <c r="AS186">
        <v>59.145000000000003</v>
      </c>
      <c r="AT186">
        <v>24.69</v>
      </c>
      <c r="AU186">
        <v>40.307000000000002</v>
      </c>
      <c r="AV186">
        <v>13.821</v>
      </c>
      <c r="AX186" s="1">
        <v>36739</v>
      </c>
      <c r="AY186">
        <f t="shared" si="90"/>
        <v>10.28</v>
      </c>
      <c r="AZ186">
        <f t="shared" si="91"/>
        <v>13.665000000000001</v>
      </c>
      <c r="BA186">
        <f t="shared" si="92"/>
        <v>44.603999999999999</v>
      </c>
      <c r="BB186">
        <f t="shared" si="93"/>
        <v>4.5530000000000008</v>
      </c>
      <c r="BC186">
        <f t="shared" si="94"/>
        <v>37.144000000000005</v>
      </c>
      <c r="BD186">
        <f t="shared" si="95"/>
        <v>5.8059999999999992</v>
      </c>
      <c r="BE186">
        <f t="shared" si="96"/>
        <v>15.984999999999999</v>
      </c>
      <c r="BF186">
        <f t="shared" si="97"/>
        <v>3.6399999999999988</v>
      </c>
      <c r="BG186">
        <f t="shared" si="98"/>
        <v>64.451999999999998</v>
      </c>
      <c r="BH186">
        <f t="shared" si="99"/>
        <v>41.471000000000004</v>
      </c>
      <c r="BI186">
        <f t="shared" si="100"/>
        <v>39.440999999999995</v>
      </c>
      <c r="BJ186">
        <f t="shared" si="101"/>
        <v>55.963999999999999</v>
      </c>
      <c r="BK186">
        <f t="shared" si="102"/>
        <v>45.825000000000003</v>
      </c>
      <c r="BL186">
        <f t="shared" si="103"/>
        <v>13.043000000000001</v>
      </c>
      <c r="BM186">
        <f t="shared" si="104"/>
        <v>52.961500000000001</v>
      </c>
      <c r="BN186">
        <f t="shared" si="105"/>
        <v>8.0429999999999993</v>
      </c>
      <c r="BO186">
        <f t="shared" si="106"/>
        <v>8.6524999999999999</v>
      </c>
    </row>
    <row r="187" spans="1:73" x14ac:dyDescent="0.35">
      <c r="A187" t="s">
        <v>118</v>
      </c>
      <c r="B187" t="s">
        <v>92</v>
      </c>
      <c r="C187">
        <v>190430</v>
      </c>
      <c r="D187" t="s">
        <v>91</v>
      </c>
      <c r="E187" t="s">
        <v>117</v>
      </c>
      <c r="F187" s="1">
        <v>36749</v>
      </c>
      <c r="G187">
        <v>11.497999999999999</v>
      </c>
      <c r="H187">
        <v>15.83</v>
      </c>
      <c r="I187">
        <v>2000</v>
      </c>
      <c r="J187">
        <v>8</v>
      </c>
      <c r="K187">
        <v>2</v>
      </c>
      <c r="L187" t="s">
        <v>116</v>
      </c>
      <c r="M187" t="s">
        <v>115</v>
      </c>
      <c r="O187" s="1">
        <v>36749</v>
      </c>
      <c r="P187" s="8">
        <v>11.497999999999999</v>
      </c>
      <c r="Q187" s="7">
        <v>8.6660000000000004</v>
      </c>
      <c r="R187">
        <v>100.874</v>
      </c>
      <c r="S187">
        <v>8.6379999999999999</v>
      </c>
      <c r="T187">
        <v>40.53</v>
      </c>
      <c r="U187" s="8">
        <v>23.097999999999999</v>
      </c>
      <c r="V187">
        <v>23.433</v>
      </c>
      <c r="W187" s="7">
        <v>15.507999999999999</v>
      </c>
      <c r="X187" s="6">
        <v>25.891999999999999</v>
      </c>
      <c r="Y187" s="6">
        <v>35.222000000000001</v>
      </c>
      <c r="Z187">
        <v>67.391000000000005</v>
      </c>
      <c r="AA187">
        <v>30.094000000000001</v>
      </c>
      <c r="AB187">
        <v>46.698999999999998</v>
      </c>
      <c r="AC187">
        <v>16.367000000000001</v>
      </c>
      <c r="AD187">
        <f t="shared" si="87"/>
        <v>30.557000000000002</v>
      </c>
      <c r="AE187">
        <f t="shared" si="88"/>
        <v>17.297999999999998</v>
      </c>
      <c r="AF187">
        <f t="shared" si="89"/>
        <v>12.087</v>
      </c>
      <c r="AH187" s="1">
        <v>36749</v>
      </c>
      <c r="AI187">
        <v>15.83</v>
      </c>
      <c r="AJ187">
        <v>11.291</v>
      </c>
      <c r="AK187">
        <v>84.600999999999999</v>
      </c>
      <c r="AL187">
        <v>7.2279999999999998</v>
      </c>
      <c r="AM187">
        <v>19.565000000000001</v>
      </c>
      <c r="AN187">
        <v>15.471</v>
      </c>
      <c r="AO187">
        <v>14.666</v>
      </c>
      <c r="AP187">
        <v>9.7729999999999997</v>
      </c>
      <c r="AQ187">
        <v>32.033000000000001</v>
      </c>
      <c r="AR187">
        <v>23.664999999999999</v>
      </c>
      <c r="AS187">
        <v>73.462000000000003</v>
      </c>
      <c r="AT187">
        <v>23.452000000000002</v>
      </c>
      <c r="AU187">
        <v>46.143999999999998</v>
      </c>
      <c r="AV187">
        <v>19.777999999999999</v>
      </c>
      <c r="AX187" s="1">
        <v>36749</v>
      </c>
      <c r="AY187">
        <f t="shared" si="90"/>
        <v>-4.3320000000000007</v>
      </c>
      <c r="AZ187">
        <f t="shared" si="91"/>
        <v>-2.625</v>
      </c>
      <c r="BA187">
        <f t="shared" si="92"/>
        <v>16.272999999999996</v>
      </c>
      <c r="BB187">
        <f t="shared" si="93"/>
        <v>1.4100000000000001</v>
      </c>
      <c r="BC187">
        <f t="shared" si="94"/>
        <v>20.965</v>
      </c>
      <c r="BD187">
        <f t="shared" si="95"/>
        <v>7.6269999999999989</v>
      </c>
      <c r="BE187">
        <f t="shared" si="96"/>
        <v>8.7669999999999995</v>
      </c>
      <c r="BF187">
        <f t="shared" si="97"/>
        <v>5.7349999999999994</v>
      </c>
      <c r="BG187">
        <f t="shared" si="98"/>
        <v>-6.1410000000000018</v>
      </c>
      <c r="BH187">
        <f t="shared" si="99"/>
        <v>11.557000000000002</v>
      </c>
      <c r="BI187">
        <f t="shared" si="100"/>
        <v>-6.070999999999998</v>
      </c>
      <c r="BJ187">
        <f t="shared" si="101"/>
        <v>6.6419999999999995</v>
      </c>
      <c r="BK187">
        <f t="shared" si="102"/>
        <v>0.55499999999999972</v>
      </c>
      <c r="BL187">
        <f t="shared" si="103"/>
        <v>-3.4109999999999978</v>
      </c>
      <c r="BM187">
        <f t="shared" si="104"/>
        <v>2.7080000000000002</v>
      </c>
      <c r="BN187">
        <f t="shared" si="105"/>
        <v>1.6474999999999991</v>
      </c>
      <c r="BO187">
        <f t="shared" si="106"/>
        <v>1.5549999999999997</v>
      </c>
    </row>
    <row r="188" spans="1:73" x14ac:dyDescent="0.35">
      <c r="A188" t="s">
        <v>118</v>
      </c>
      <c r="B188" t="s">
        <v>92</v>
      </c>
      <c r="C188">
        <v>190430</v>
      </c>
      <c r="D188" t="s">
        <v>91</v>
      </c>
      <c r="E188" t="s">
        <v>117</v>
      </c>
      <c r="F188" s="1">
        <v>36759</v>
      </c>
      <c r="G188">
        <v>25.966999999999999</v>
      </c>
      <c r="H188">
        <v>14.377000000000001</v>
      </c>
      <c r="I188">
        <v>2000</v>
      </c>
      <c r="J188">
        <v>8</v>
      </c>
      <c r="K188">
        <v>3</v>
      </c>
      <c r="L188" t="s">
        <v>116</v>
      </c>
      <c r="M188" t="s">
        <v>115</v>
      </c>
      <c r="O188" s="1">
        <v>36759</v>
      </c>
      <c r="P188" s="8">
        <v>25.966999999999999</v>
      </c>
      <c r="Q188" s="7">
        <v>10.536</v>
      </c>
      <c r="R188">
        <v>43.512999999999998</v>
      </c>
      <c r="S188">
        <v>5.8769999999999998</v>
      </c>
      <c r="T188">
        <v>17.170999999999999</v>
      </c>
      <c r="U188" s="8">
        <v>25.521999999999998</v>
      </c>
      <c r="V188">
        <v>16.693000000000001</v>
      </c>
      <c r="W188" s="7">
        <v>10.477</v>
      </c>
      <c r="X188" s="6">
        <v>46.527000000000001</v>
      </c>
      <c r="Y188" s="6">
        <v>33.232999999999997</v>
      </c>
      <c r="Z188">
        <v>65.441000000000003</v>
      </c>
      <c r="AA188">
        <v>22.678999999999998</v>
      </c>
      <c r="AB188">
        <v>50.216999999999999</v>
      </c>
      <c r="AC188">
        <v>13.414</v>
      </c>
      <c r="AD188">
        <f t="shared" si="87"/>
        <v>39.879999999999995</v>
      </c>
      <c r="AE188">
        <f t="shared" si="88"/>
        <v>25.744499999999999</v>
      </c>
      <c r="AF188">
        <f t="shared" si="89"/>
        <v>10.506499999999999</v>
      </c>
      <c r="AH188" s="1">
        <v>36759</v>
      </c>
      <c r="AI188">
        <v>14.377000000000001</v>
      </c>
      <c r="AJ188">
        <v>11.715</v>
      </c>
      <c r="AK188">
        <v>79.459000000000003</v>
      </c>
      <c r="AL188">
        <v>6.9420000000000002</v>
      </c>
      <c r="AM188">
        <v>24.167000000000002</v>
      </c>
      <c r="AN188">
        <v>14.318</v>
      </c>
      <c r="AO188">
        <v>18.428999999999998</v>
      </c>
      <c r="AP188">
        <v>9.8309999999999995</v>
      </c>
      <c r="AQ188">
        <v>53.685000000000002</v>
      </c>
      <c r="AR188">
        <v>35.954999999999998</v>
      </c>
      <c r="AS188">
        <v>71.238</v>
      </c>
      <c r="AT188">
        <v>32.405999999999999</v>
      </c>
      <c r="AU188">
        <v>57.012</v>
      </c>
      <c r="AV188">
        <v>24.579000000000001</v>
      </c>
      <c r="AX188" s="1">
        <v>36759</v>
      </c>
      <c r="AY188">
        <f t="shared" si="90"/>
        <v>11.589999999999998</v>
      </c>
      <c r="AZ188">
        <f t="shared" si="91"/>
        <v>-1.1790000000000003</v>
      </c>
      <c r="BA188">
        <f t="shared" si="92"/>
        <v>-35.946000000000005</v>
      </c>
      <c r="BB188">
        <f t="shared" si="93"/>
        <v>-1.0650000000000004</v>
      </c>
      <c r="BC188">
        <f t="shared" si="94"/>
        <v>-6.9960000000000022</v>
      </c>
      <c r="BD188">
        <f t="shared" si="95"/>
        <v>11.203999999999999</v>
      </c>
      <c r="BE188">
        <f t="shared" si="96"/>
        <v>-1.7359999999999971</v>
      </c>
      <c r="BF188">
        <f t="shared" si="97"/>
        <v>0.6460000000000008</v>
      </c>
      <c r="BG188">
        <f t="shared" si="98"/>
        <v>-7.1580000000000013</v>
      </c>
      <c r="BH188">
        <f t="shared" si="99"/>
        <v>-2.7220000000000013</v>
      </c>
      <c r="BI188">
        <f t="shared" si="100"/>
        <v>-5.796999999999997</v>
      </c>
      <c r="BJ188">
        <f t="shared" si="101"/>
        <v>-9.7270000000000003</v>
      </c>
      <c r="BK188">
        <f t="shared" si="102"/>
        <v>-6.7950000000000017</v>
      </c>
      <c r="BL188">
        <f t="shared" si="103"/>
        <v>-11.165000000000001</v>
      </c>
      <c r="BM188">
        <f t="shared" si="104"/>
        <v>-4.9400000000000013</v>
      </c>
      <c r="BN188">
        <f t="shared" si="105"/>
        <v>11.396999999999998</v>
      </c>
      <c r="BO188">
        <f t="shared" si="106"/>
        <v>-0.26649999999999974</v>
      </c>
    </row>
    <row r="189" spans="1:73" x14ac:dyDescent="0.35">
      <c r="A189" t="s">
        <v>118</v>
      </c>
      <c r="B189" t="s">
        <v>92</v>
      </c>
      <c r="C189">
        <v>190430</v>
      </c>
      <c r="D189" t="s">
        <v>91</v>
      </c>
      <c r="E189" t="s">
        <v>117</v>
      </c>
      <c r="F189" s="1">
        <v>36770</v>
      </c>
      <c r="G189">
        <v>11.878</v>
      </c>
      <c r="H189">
        <v>14.073</v>
      </c>
      <c r="I189">
        <v>2000</v>
      </c>
      <c r="J189">
        <v>9</v>
      </c>
      <c r="K189">
        <v>1</v>
      </c>
      <c r="L189" t="s">
        <v>116</v>
      </c>
      <c r="M189" t="s">
        <v>115</v>
      </c>
      <c r="O189" s="1">
        <v>36770</v>
      </c>
      <c r="P189" s="8">
        <v>11.878</v>
      </c>
      <c r="Q189" s="7">
        <v>20.097999999999999</v>
      </c>
      <c r="R189">
        <v>51.274999999999999</v>
      </c>
      <c r="S189">
        <v>19.222999999999999</v>
      </c>
      <c r="T189">
        <v>33.6</v>
      </c>
      <c r="U189" s="8">
        <v>26.837</v>
      </c>
      <c r="V189">
        <v>48.348999999999997</v>
      </c>
      <c r="W189" s="7">
        <v>29.492000000000001</v>
      </c>
      <c r="X189" s="6">
        <v>15.855</v>
      </c>
      <c r="Y189" s="6">
        <v>30.669</v>
      </c>
      <c r="Z189">
        <v>58.701000000000001</v>
      </c>
      <c r="AA189">
        <v>38.811</v>
      </c>
      <c r="AB189">
        <v>35.920999999999999</v>
      </c>
      <c r="AC189">
        <v>27.303000000000001</v>
      </c>
      <c r="AD189">
        <f t="shared" si="87"/>
        <v>23.262</v>
      </c>
      <c r="AE189">
        <f t="shared" si="88"/>
        <v>19.357500000000002</v>
      </c>
      <c r="AF189">
        <f t="shared" si="89"/>
        <v>24.795000000000002</v>
      </c>
      <c r="AH189" s="1">
        <v>36770</v>
      </c>
      <c r="AI189">
        <v>14.073</v>
      </c>
      <c r="AJ189">
        <v>13.02</v>
      </c>
      <c r="AK189">
        <v>73.605000000000004</v>
      </c>
      <c r="AL189">
        <v>6.1970000000000001</v>
      </c>
      <c r="AM189">
        <v>26.393000000000001</v>
      </c>
      <c r="AN189">
        <v>16.166</v>
      </c>
      <c r="AO189">
        <v>20.734000000000002</v>
      </c>
      <c r="AP189">
        <v>10.204000000000001</v>
      </c>
      <c r="AQ189">
        <v>37.387999999999998</v>
      </c>
      <c r="AR189">
        <v>30.725000000000001</v>
      </c>
      <c r="AS189">
        <v>66.527000000000001</v>
      </c>
      <c r="AT189">
        <v>34.546999999999997</v>
      </c>
      <c r="AU189">
        <v>48.887999999999998</v>
      </c>
      <c r="AV189">
        <v>26.353999999999999</v>
      </c>
      <c r="AX189" s="1">
        <v>36770</v>
      </c>
      <c r="AY189">
        <f t="shared" si="90"/>
        <v>-2.1950000000000003</v>
      </c>
      <c r="AZ189">
        <f t="shared" si="91"/>
        <v>7.0779999999999994</v>
      </c>
      <c r="BA189">
        <f t="shared" si="92"/>
        <v>-22.330000000000005</v>
      </c>
      <c r="BB189">
        <f t="shared" si="93"/>
        <v>13.026</v>
      </c>
      <c r="BC189">
        <f t="shared" si="94"/>
        <v>7.2070000000000007</v>
      </c>
      <c r="BD189">
        <f t="shared" si="95"/>
        <v>10.670999999999999</v>
      </c>
      <c r="BE189">
        <f t="shared" si="96"/>
        <v>27.614999999999995</v>
      </c>
      <c r="BF189">
        <f t="shared" si="97"/>
        <v>19.288</v>
      </c>
      <c r="BG189">
        <f t="shared" si="98"/>
        <v>-21.532999999999998</v>
      </c>
      <c r="BH189">
        <f t="shared" si="99"/>
        <v>-5.6000000000000938E-2</v>
      </c>
      <c r="BI189">
        <f t="shared" si="100"/>
        <v>-7.8260000000000005</v>
      </c>
      <c r="BJ189">
        <f t="shared" si="101"/>
        <v>4.2640000000000029</v>
      </c>
      <c r="BK189">
        <f t="shared" si="102"/>
        <v>-12.966999999999999</v>
      </c>
      <c r="BL189">
        <f t="shared" si="103"/>
        <v>0.94900000000000162</v>
      </c>
      <c r="BM189">
        <f t="shared" si="104"/>
        <v>-10.794499999999999</v>
      </c>
      <c r="BN189">
        <f t="shared" si="105"/>
        <v>4.2379999999999995</v>
      </c>
      <c r="BO189">
        <f t="shared" si="106"/>
        <v>13.183</v>
      </c>
    </row>
    <row r="190" spans="1:73" x14ac:dyDescent="0.35">
      <c r="A190" t="s">
        <v>118</v>
      </c>
      <c r="B190" t="s">
        <v>92</v>
      </c>
      <c r="C190">
        <v>190430</v>
      </c>
      <c r="D190" t="s">
        <v>91</v>
      </c>
      <c r="E190" t="s">
        <v>117</v>
      </c>
      <c r="F190" s="1">
        <v>36780</v>
      </c>
      <c r="G190">
        <v>59.914000000000001</v>
      </c>
      <c r="H190">
        <v>22.364000000000001</v>
      </c>
      <c r="I190">
        <v>2000</v>
      </c>
      <c r="J190">
        <v>9</v>
      </c>
      <c r="K190">
        <v>2</v>
      </c>
      <c r="L190" t="s">
        <v>116</v>
      </c>
      <c r="M190" t="s">
        <v>115</v>
      </c>
      <c r="O190" s="1">
        <v>36780</v>
      </c>
      <c r="P190" s="8">
        <v>59.914000000000001</v>
      </c>
      <c r="Q190" s="7">
        <v>48.584000000000003</v>
      </c>
      <c r="R190">
        <v>46.780999999999999</v>
      </c>
      <c r="S190">
        <v>75.867999999999995</v>
      </c>
      <c r="T190">
        <v>94.477999999999994</v>
      </c>
      <c r="U190" s="8">
        <v>90.427999999999997</v>
      </c>
      <c r="V190">
        <v>53.469000000000001</v>
      </c>
      <c r="W190" s="7">
        <v>74.438999999999993</v>
      </c>
      <c r="X190" s="6">
        <v>99.900999999999996</v>
      </c>
      <c r="Y190" s="6">
        <v>116.407</v>
      </c>
      <c r="Z190">
        <v>54.258000000000003</v>
      </c>
      <c r="AA190">
        <v>84.24</v>
      </c>
      <c r="AB190">
        <v>78.614999999999995</v>
      </c>
      <c r="AC190">
        <v>43.826000000000001</v>
      </c>
      <c r="AD190">
        <f t="shared" si="87"/>
        <v>108.154</v>
      </c>
      <c r="AE190">
        <f t="shared" si="88"/>
        <v>75.170999999999992</v>
      </c>
      <c r="AF190">
        <f t="shared" si="89"/>
        <v>61.511499999999998</v>
      </c>
      <c r="AH190" s="1">
        <v>36780</v>
      </c>
      <c r="AI190">
        <v>22.364000000000001</v>
      </c>
      <c r="AJ190">
        <v>24.206</v>
      </c>
      <c r="AK190">
        <v>53.024000000000001</v>
      </c>
      <c r="AL190">
        <v>20.512</v>
      </c>
      <c r="AM190">
        <v>28.675000000000001</v>
      </c>
      <c r="AN190">
        <v>23.131</v>
      </c>
      <c r="AO190">
        <v>25.69</v>
      </c>
      <c r="AP190">
        <v>21.638000000000002</v>
      </c>
      <c r="AQ190">
        <v>49.246000000000002</v>
      </c>
      <c r="AR190">
        <v>40.287999999999997</v>
      </c>
      <c r="AS190">
        <v>56.045000000000002</v>
      </c>
      <c r="AT190">
        <v>36.966000000000001</v>
      </c>
      <c r="AU190">
        <v>49.436999999999998</v>
      </c>
      <c r="AV190">
        <v>30.068999999999999</v>
      </c>
      <c r="AX190" s="1">
        <v>36780</v>
      </c>
      <c r="AY190">
        <f t="shared" si="90"/>
        <v>37.549999999999997</v>
      </c>
      <c r="AZ190">
        <f t="shared" si="91"/>
        <v>24.378000000000004</v>
      </c>
      <c r="BA190">
        <f t="shared" si="92"/>
        <v>-6.2430000000000021</v>
      </c>
      <c r="BB190">
        <f t="shared" si="93"/>
        <v>55.355999999999995</v>
      </c>
      <c r="BC190">
        <f t="shared" si="94"/>
        <v>65.802999999999997</v>
      </c>
      <c r="BD190">
        <f t="shared" si="95"/>
        <v>67.296999999999997</v>
      </c>
      <c r="BE190">
        <f t="shared" si="96"/>
        <v>27.779</v>
      </c>
      <c r="BF190">
        <f t="shared" si="97"/>
        <v>52.800999999999988</v>
      </c>
      <c r="BG190">
        <f t="shared" si="98"/>
        <v>50.654999999999994</v>
      </c>
      <c r="BH190">
        <f t="shared" si="99"/>
        <v>76.119</v>
      </c>
      <c r="BI190">
        <f t="shared" si="100"/>
        <v>-1.786999999999999</v>
      </c>
      <c r="BJ190">
        <f t="shared" si="101"/>
        <v>47.273999999999994</v>
      </c>
      <c r="BK190">
        <f t="shared" si="102"/>
        <v>29.177999999999997</v>
      </c>
      <c r="BL190">
        <f t="shared" si="103"/>
        <v>13.757000000000001</v>
      </c>
      <c r="BM190">
        <f t="shared" si="104"/>
        <v>63.387</v>
      </c>
      <c r="BN190">
        <f t="shared" si="105"/>
        <v>52.423499999999997</v>
      </c>
      <c r="BO190">
        <f t="shared" si="106"/>
        <v>38.589499999999994</v>
      </c>
    </row>
    <row r="191" spans="1:73" x14ac:dyDescent="0.35">
      <c r="A191" t="s">
        <v>118</v>
      </c>
      <c r="B191" t="s">
        <v>92</v>
      </c>
      <c r="C191">
        <v>190430</v>
      </c>
      <c r="D191" t="s">
        <v>91</v>
      </c>
      <c r="E191" t="s">
        <v>117</v>
      </c>
      <c r="F191" s="1">
        <v>36790</v>
      </c>
      <c r="G191">
        <v>64.745999999999995</v>
      </c>
      <c r="H191">
        <v>36.192</v>
      </c>
      <c r="I191">
        <v>2000</v>
      </c>
      <c r="J191">
        <v>9</v>
      </c>
      <c r="K191">
        <v>3</v>
      </c>
      <c r="L191" t="s">
        <v>116</v>
      </c>
      <c r="M191" t="s">
        <v>115</v>
      </c>
      <c r="O191" s="1">
        <v>36790</v>
      </c>
      <c r="P191" s="8">
        <v>64.745999999999995</v>
      </c>
      <c r="Q191" s="7">
        <v>5.31</v>
      </c>
      <c r="R191">
        <v>19.483000000000001</v>
      </c>
      <c r="S191">
        <v>12.717000000000001</v>
      </c>
      <c r="T191">
        <v>33.311</v>
      </c>
      <c r="U191" s="8">
        <v>44.131</v>
      </c>
      <c r="V191">
        <v>7.1210000000000004</v>
      </c>
      <c r="W191" s="7">
        <v>14.294</v>
      </c>
      <c r="X191" s="6">
        <v>30.645</v>
      </c>
      <c r="Y191" s="6">
        <v>47.334000000000003</v>
      </c>
      <c r="Z191">
        <v>38.143999999999998</v>
      </c>
      <c r="AA191">
        <v>25.492000000000001</v>
      </c>
      <c r="AB191">
        <v>16.588999999999999</v>
      </c>
      <c r="AC191">
        <v>4.032</v>
      </c>
      <c r="AD191">
        <f t="shared" si="87"/>
        <v>38.9895</v>
      </c>
      <c r="AE191">
        <f t="shared" si="88"/>
        <v>54.438499999999998</v>
      </c>
      <c r="AF191">
        <f t="shared" si="89"/>
        <v>9.8019999999999996</v>
      </c>
      <c r="AH191" s="1">
        <v>36790</v>
      </c>
      <c r="AI191">
        <v>36.192</v>
      </c>
      <c r="AJ191">
        <v>35.404000000000003</v>
      </c>
      <c r="AK191">
        <v>44.42</v>
      </c>
      <c r="AL191">
        <v>28.533000000000001</v>
      </c>
      <c r="AM191">
        <v>34.375</v>
      </c>
      <c r="AN191">
        <v>37.073</v>
      </c>
      <c r="AO191">
        <v>34.061</v>
      </c>
      <c r="AP191">
        <v>31.123999999999999</v>
      </c>
      <c r="AQ191">
        <v>43.975000000000001</v>
      </c>
      <c r="AR191">
        <v>40.064999999999998</v>
      </c>
      <c r="AS191">
        <v>47.86</v>
      </c>
      <c r="AT191">
        <v>44.984000000000002</v>
      </c>
      <c r="AU191">
        <v>41.536000000000001</v>
      </c>
      <c r="AV191">
        <v>41.156999999999996</v>
      </c>
      <c r="AX191" s="1">
        <v>36790</v>
      </c>
      <c r="AY191">
        <f t="shared" si="90"/>
        <v>28.553999999999995</v>
      </c>
      <c r="AZ191">
        <f t="shared" si="91"/>
        <v>-30.094000000000005</v>
      </c>
      <c r="BA191">
        <f t="shared" si="92"/>
        <v>-24.937000000000001</v>
      </c>
      <c r="BB191">
        <f t="shared" si="93"/>
        <v>-15.816000000000001</v>
      </c>
      <c r="BC191">
        <f t="shared" si="94"/>
        <v>-1.0640000000000001</v>
      </c>
      <c r="BD191">
        <f t="shared" si="95"/>
        <v>7.0579999999999998</v>
      </c>
      <c r="BE191">
        <f t="shared" si="96"/>
        <v>-26.939999999999998</v>
      </c>
      <c r="BF191">
        <f t="shared" si="97"/>
        <v>-16.829999999999998</v>
      </c>
      <c r="BG191">
        <f t="shared" si="98"/>
        <v>-13.330000000000002</v>
      </c>
      <c r="BH191">
        <f t="shared" si="99"/>
        <v>7.2690000000000055</v>
      </c>
      <c r="BI191">
        <f t="shared" si="100"/>
        <v>-9.7160000000000011</v>
      </c>
      <c r="BJ191">
        <f t="shared" si="101"/>
        <v>-19.492000000000001</v>
      </c>
      <c r="BK191">
        <f t="shared" si="102"/>
        <v>-24.947000000000003</v>
      </c>
      <c r="BL191">
        <f t="shared" si="103"/>
        <v>-37.125</v>
      </c>
      <c r="BM191">
        <f t="shared" si="104"/>
        <v>-3.0304999999999982</v>
      </c>
      <c r="BN191">
        <f t="shared" si="105"/>
        <v>17.805999999999997</v>
      </c>
      <c r="BO191">
        <f t="shared" si="106"/>
        <v>-23.462000000000003</v>
      </c>
      <c r="BP191">
        <f>SUM(AD182:AD191)</f>
        <v>501.63050000000004</v>
      </c>
      <c r="BQ191">
        <f t="shared" ref="BQ191" si="131">SUM(AE182:AE191)</f>
        <v>386.94249999999994</v>
      </c>
      <c r="BR191">
        <f t="shared" ref="BR191" si="132">SUM(AF182:AF191)</f>
        <v>368.89450000000005</v>
      </c>
      <c r="BS191">
        <f>SUM(BM182:BM191)</f>
        <v>148.02300000000002</v>
      </c>
      <c r="BT191">
        <f t="shared" ref="BT191" si="133">SUM(BN182:BN191)</f>
        <v>123.63500000000001</v>
      </c>
      <c r="BU191">
        <f t="shared" ref="BU191" si="134">SUM(BO182:BO191)</f>
        <v>117.91450000000002</v>
      </c>
    </row>
    <row r="192" spans="1:73" x14ac:dyDescent="0.35">
      <c r="A192" t="s">
        <v>118</v>
      </c>
      <c r="B192" t="s">
        <v>92</v>
      </c>
      <c r="C192">
        <v>190430</v>
      </c>
      <c r="D192" t="s">
        <v>91</v>
      </c>
      <c r="E192" t="s">
        <v>117</v>
      </c>
      <c r="F192" s="1">
        <v>36800</v>
      </c>
      <c r="G192">
        <v>90.442999999999998</v>
      </c>
      <c r="H192">
        <v>40.369</v>
      </c>
      <c r="I192">
        <v>2000</v>
      </c>
      <c r="J192">
        <v>10</v>
      </c>
      <c r="K192">
        <v>1</v>
      </c>
      <c r="L192" t="s">
        <v>116</v>
      </c>
      <c r="M192" t="s">
        <v>115</v>
      </c>
      <c r="O192" s="1">
        <v>36800</v>
      </c>
      <c r="P192" s="8">
        <v>90.442999999999998</v>
      </c>
      <c r="Q192" s="7">
        <v>24.646999999999998</v>
      </c>
      <c r="R192">
        <v>56.966999999999999</v>
      </c>
      <c r="S192">
        <v>24.164000000000001</v>
      </c>
      <c r="T192">
        <v>56.859000000000002</v>
      </c>
      <c r="U192" s="8">
        <v>65.817999999999998</v>
      </c>
      <c r="V192">
        <v>32.499000000000002</v>
      </c>
      <c r="W192" s="7">
        <v>29.437999999999999</v>
      </c>
      <c r="X192" s="6">
        <v>107.32899999999999</v>
      </c>
      <c r="Y192" s="6">
        <v>80.158000000000001</v>
      </c>
      <c r="Z192">
        <v>46.957999999999998</v>
      </c>
      <c r="AA192">
        <v>74.228999999999999</v>
      </c>
      <c r="AB192">
        <v>93.881</v>
      </c>
      <c r="AC192">
        <v>39.972999999999999</v>
      </c>
      <c r="AD192">
        <f t="shared" si="87"/>
        <v>93.743499999999997</v>
      </c>
      <c r="AE192">
        <f t="shared" si="88"/>
        <v>78.130499999999998</v>
      </c>
      <c r="AF192">
        <f t="shared" si="89"/>
        <v>27.042499999999997</v>
      </c>
      <c r="AH192" s="1">
        <v>36800</v>
      </c>
      <c r="AI192">
        <v>40.369</v>
      </c>
      <c r="AJ192">
        <v>44.835000000000001</v>
      </c>
      <c r="AK192">
        <v>41.555999999999997</v>
      </c>
      <c r="AL192">
        <v>29.797999999999998</v>
      </c>
      <c r="AM192">
        <v>39.744</v>
      </c>
      <c r="AN192">
        <v>41.704000000000001</v>
      </c>
      <c r="AO192">
        <v>41.362000000000002</v>
      </c>
      <c r="AP192">
        <v>40.716999999999999</v>
      </c>
      <c r="AQ192">
        <v>48.488</v>
      </c>
      <c r="AR192">
        <v>43.468000000000004</v>
      </c>
      <c r="AS192">
        <v>37.537999999999997</v>
      </c>
      <c r="AT192">
        <v>40.265000000000001</v>
      </c>
      <c r="AU192">
        <v>42.640999999999998</v>
      </c>
      <c r="AV192">
        <v>46.212000000000003</v>
      </c>
      <c r="AX192" s="1">
        <v>36800</v>
      </c>
      <c r="AY192">
        <f t="shared" si="90"/>
        <v>50.073999999999998</v>
      </c>
      <c r="AZ192">
        <f t="shared" si="91"/>
        <v>-20.188000000000002</v>
      </c>
      <c r="BA192">
        <f t="shared" si="92"/>
        <v>15.411000000000001</v>
      </c>
      <c r="BB192">
        <f t="shared" si="93"/>
        <v>-5.6339999999999968</v>
      </c>
      <c r="BC192">
        <f t="shared" si="94"/>
        <v>17.115000000000002</v>
      </c>
      <c r="BD192">
        <f t="shared" si="95"/>
        <v>24.113999999999997</v>
      </c>
      <c r="BE192">
        <f t="shared" si="96"/>
        <v>-8.8629999999999995</v>
      </c>
      <c r="BF192">
        <f t="shared" si="97"/>
        <v>-11.279</v>
      </c>
      <c r="BG192">
        <f t="shared" si="98"/>
        <v>58.840999999999994</v>
      </c>
      <c r="BH192">
        <f t="shared" si="99"/>
        <v>36.69</v>
      </c>
      <c r="BI192">
        <f t="shared" si="100"/>
        <v>9.4200000000000017</v>
      </c>
      <c r="BJ192">
        <f t="shared" si="101"/>
        <v>33.963999999999999</v>
      </c>
      <c r="BK192">
        <f t="shared" si="102"/>
        <v>51.24</v>
      </c>
      <c r="BL192">
        <f t="shared" si="103"/>
        <v>-6.2390000000000043</v>
      </c>
      <c r="BM192">
        <f t="shared" si="104"/>
        <v>47.765499999999996</v>
      </c>
      <c r="BN192">
        <f t="shared" si="105"/>
        <v>37.093999999999994</v>
      </c>
      <c r="BO192">
        <f t="shared" si="106"/>
        <v>-15.733500000000001</v>
      </c>
    </row>
    <row r="193" spans="1:73" x14ac:dyDescent="0.35">
      <c r="A193" t="s">
        <v>118</v>
      </c>
      <c r="B193" t="s">
        <v>92</v>
      </c>
      <c r="C193">
        <v>190430</v>
      </c>
      <c r="D193" t="s">
        <v>91</v>
      </c>
      <c r="E193" t="s">
        <v>117</v>
      </c>
      <c r="F193" s="1">
        <v>36810</v>
      </c>
      <c r="G193">
        <v>58.283999999999999</v>
      </c>
      <c r="H193">
        <v>42.79</v>
      </c>
      <c r="I193">
        <v>2000</v>
      </c>
      <c r="J193">
        <v>10</v>
      </c>
      <c r="K193">
        <v>2</v>
      </c>
      <c r="L193" t="s">
        <v>116</v>
      </c>
      <c r="M193" t="s">
        <v>115</v>
      </c>
      <c r="O193" s="1">
        <v>36810</v>
      </c>
      <c r="P193" s="8">
        <v>58.283999999999999</v>
      </c>
      <c r="Q193" s="7">
        <v>14.329000000000001</v>
      </c>
      <c r="R193">
        <v>59.319000000000003</v>
      </c>
      <c r="S193">
        <v>4.306</v>
      </c>
      <c r="T193">
        <v>19.303999999999998</v>
      </c>
      <c r="U193" s="8">
        <v>28.13</v>
      </c>
      <c r="V193">
        <v>17.501000000000001</v>
      </c>
      <c r="W193" s="7">
        <v>7.1360000000000001</v>
      </c>
      <c r="X193" s="6">
        <v>80.052999999999997</v>
      </c>
      <c r="Y193" s="6">
        <v>49.47</v>
      </c>
      <c r="Z193">
        <v>41.911000000000001</v>
      </c>
      <c r="AA193">
        <v>50.152000000000001</v>
      </c>
      <c r="AB193">
        <v>87.61</v>
      </c>
      <c r="AC193">
        <v>22.562999999999999</v>
      </c>
      <c r="AD193">
        <f t="shared" si="87"/>
        <v>64.761499999999998</v>
      </c>
      <c r="AE193">
        <f t="shared" si="88"/>
        <v>43.207000000000001</v>
      </c>
      <c r="AF193">
        <f t="shared" si="89"/>
        <v>10.7325</v>
      </c>
      <c r="AH193" s="1">
        <v>36810</v>
      </c>
      <c r="AI193">
        <v>42.79</v>
      </c>
      <c r="AJ193">
        <v>52.396000000000001</v>
      </c>
      <c r="AK193">
        <v>30.739000000000001</v>
      </c>
      <c r="AL193">
        <v>59.725999999999999</v>
      </c>
      <c r="AM193">
        <v>32.057000000000002</v>
      </c>
      <c r="AN193">
        <v>47.472000000000001</v>
      </c>
      <c r="AO193">
        <v>41.798000000000002</v>
      </c>
      <c r="AP193">
        <v>52.433</v>
      </c>
      <c r="AQ193">
        <v>37.805999999999997</v>
      </c>
      <c r="AR193">
        <v>38.951999999999998</v>
      </c>
      <c r="AS193">
        <v>29.701000000000001</v>
      </c>
      <c r="AT193">
        <v>32.033000000000001</v>
      </c>
      <c r="AU193">
        <v>31.097000000000001</v>
      </c>
      <c r="AV193">
        <v>38.445</v>
      </c>
      <c r="AX193" s="1">
        <v>36810</v>
      </c>
      <c r="AY193">
        <f t="shared" si="90"/>
        <v>15.494</v>
      </c>
      <c r="AZ193">
        <f t="shared" si="91"/>
        <v>-38.067</v>
      </c>
      <c r="BA193">
        <f t="shared" si="92"/>
        <v>28.580000000000002</v>
      </c>
      <c r="BB193">
        <f t="shared" si="93"/>
        <v>-55.42</v>
      </c>
      <c r="BC193">
        <f t="shared" si="94"/>
        <v>-12.753000000000004</v>
      </c>
      <c r="BD193">
        <f t="shared" si="95"/>
        <v>-19.342000000000002</v>
      </c>
      <c r="BE193">
        <f t="shared" si="96"/>
        <v>-24.297000000000001</v>
      </c>
      <c r="BF193">
        <f t="shared" si="97"/>
        <v>-45.296999999999997</v>
      </c>
      <c r="BG193">
        <f t="shared" si="98"/>
        <v>42.247</v>
      </c>
      <c r="BH193">
        <f t="shared" si="99"/>
        <v>10.518000000000001</v>
      </c>
      <c r="BI193">
        <f t="shared" si="100"/>
        <v>12.21</v>
      </c>
      <c r="BJ193">
        <f t="shared" si="101"/>
        <v>18.119</v>
      </c>
      <c r="BK193">
        <f t="shared" si="102"/>
        <v>56.512999999999998</v>
      </c>
      <c r="BL193">
        <f t="shared" si="103"/>
        <v>-15.882000000000001</v>
      </c>
      <c r="BM193">
        <f t="shared" si="104"/>
        <v>26.3825</v>
      </c>
      <c r="BN193">
        <f t="shared" si="105"/>
        <v>-1.9240000000000013</v>
      </c>
      <c r="BO193">
        <f t="shared" si="106"/>
        <v>-41.682000000000002</v>
      </c>
    </row>
    <row r="194" spans="1:73" x14ac:dyDescent="0.35">
      <c r="A194" t="s">
        <v>118</v>
      </c>
      <c r="B194" t="s">
        <v>92</v>
      </c>
      <c r="C194">
        <v>190430</v>
      </c>
      <c r="D194" t="s">
        <v>91</v>
      </c>
      <c r="E194" t="s">
        <v>117</v>
      </c>
      <c r="F194" s="1">
        <v>36820</v>
      </c>
      <c r="G194">
        <v>88.671999999999997</v>
      </c>
      <c r="H194">
        <v>43.524999999999999</v>
      </c>
      <c r="I194">
        <v>2000</v>
      </c>
      <c r="J194">
        <v>10</v>
      </c>
      <c r="K194">
        <v>3</v>
      </c>
      <c r="L194" t="s">
        <v>116</v>
      </c>
      <c r="M194" t="s">
        <v>115</v>
      </c>
      <c r="O194" s="1">
        <v>36820</v>
      </c>
      <c r="P194" s="8">
        <v>88.671999999999997</v>
      </c>
      <c r="Q194" s="7">
        <v>19.827999999999999</v>
      </c>
      <c r="R194">
        <v>0.65100000000000002</v>
      </c>
      <c r="S194">
        <v>53.709000000000003</v>
      </c>
      <c r="T194">
        <v>5.87</v>
      </c>
      <c r="U194" s="8">
        <v>48.98</v>
      </c>
      <c r="V194">
        <v>8.452</v>
      </c>
      <c r="W194" s="7">
        <v>45.085999999999999</v>
      </c>
      <c r="X194" s="6">
        <v>4.0380000000000003</v>
      </c>
      <c r="Y194" s="6">
        <v>4.5599999999999996</v>
      </c>
      <c r="Z194">
        <v>0.42799999999999999</v>
      </c>
      <c r="AA194">
        <v>0.221</v>
      </c>
      <c r="AB194">
        <v>1.1579999999999999</v>
      </c>
      <c r="AC194">
        <v>17.457999999999998</v>
      </c>
      <c r="AD194">
        <f t="shared" si="87"/>
        <v>4.2989999999999995</v>
      </c>
      <c r="AE194">
        <f t="shared" si="88"/>
        <v>68.825999999999993</v>
      </c>
      <c r="AF194">
        <f t="shared" si="89"/>
        <v>32.457000000000001</v>
      </c>
      <c r="AH194" s="1">
        <v>36820</v>
      </c>
      <c r="AI194">
        <v>43.524999999999999</v>
      </c>
      <c r="AJ194">
        <v>49.139000000000003</v>
      </c>
      <c r="AK194">
        <v>21.277999999999999</v>
      </c>
      <c r="AL194">
        <v>56.484999999999999</v>
      </c>
      <c r="AM194">
        <v>30.323</v>
      </c>
      <c r="AN194">
        <v>42.054000000000002</v>
      </c>
      <c r="AO194">
        <v>37.546999999999997</v>
      </c>
      <c r="AP194">
        <v>52.36</v>
      </c>
      <c r="AQ194">
        <v>27.408999999999999</v>
      </c>
      <c r="AR194">
        <v>29.29</v>
      </c>
      <c r="AS194">
        <v>20.175000000000001</v>
      </c>
      <c r="AT194">
        <v>29.579000000000001</v>
      </c>
      <c r="AU194">
        <v>25.815000000000001</v>
      </c>
      <c r="AV194">
        <v>36.020000000000003</v>
      </c>
      <c r="AX194" s="1">
        <v>36820</v>
      </c>
      <c r="AY194">
        <f t="shared" si="90"/>
        <v>45.146999999999998</v>
      </c>
      <c r="AZ194">
        <f t="shared" si="91"/>
        <v>-29.311000000000003</v>
      </c>
      <c r="BA194">
        <f t="shared" si="92"/>
        <v>-20.626999999999999</v>
      </c>
      <c r="BB194">
        <f t="shared" si="93"/>
        <v>-2.7759999999999962</v>
      </c>
      <c r="BC194">
        <f t="shared" si="94"/>
        <v>-24.452999999999999</v>
      </c>
      <c r="BD194">
        <f t="shared" si="95"/>
        <v>6.9259999999999948</v>
      </c>
      <c r="BE194">
        <f t="shared" si="96"/>
        <v>-29.094999999999999</v>
      </c>
      <c r="BF194">
        <f t="shared" si="97"/>
        <v>-7.2740000000000009</v>
      </c>
      <c r="BG194">
        <f t="shared" si="98"/>
        <v>-23.370999999999999</v>
      </c>
      <c r="BH194">
        <f t="shared" si="99"/>
        <v>-24.73</v>
      </c>
      <c r="BI194">
        <f t="shared" si="100"/>
        <v>-19.747</v>
      </c>
      <c r="BJ194">
        <f t="shared" si="101"/>
        <v>-29.358000000000001</v>
      </c>
      <c r="BK194">
        <f t="shared" si="102"/>
        <v>-24.657</v>
      </c>
      <c r="BL194">
        <f t="shared" si="103"/>
        <v>-18.562000000000005</v>
      </c>
      <c r="BM194">
        <f t="shared" si="104"/>
        <v>-24.0505</v>
      </c>
      <c r="BN194">
        <f t="shared" si="105"/>
        <v>26.036499999999997</v>
      </c>
      <c r="BO194">
        <f t="shared" si="106"/>
        <v>-18.292500000000004</v>
      </c>
    </row>
    <row r="195" spans="1:73" x14ac:dyDescent="0.35">
      <c r="A195" t="s">
        <v>118</v>
      </c>
      <c r="B195" t="s">
        <v>92</v>
      </c>
      <c r="C195">
        <v>190430</v>
      </c>
      <c r="D195" t="s">
        <v>91</v>
      </c>
      <c r="E195" t="s">
        <v>117</v>
      </c>
      <c r="F195" s="1">
        <v>36831</v>
      </c>
      <c r="G195">
        <v>36.686999999999998</v>
      </c>
      <c r="H195">
        <v>40.090000000000003</v>
      </c>
      <c r="I195">
        <v>2000</v>
      </c>
      <c r="J195">
        <v>11</v>
      </c>
      <c r="K195">
        <v>1</v>
      </c>
      <c r="L195" t="s">
        <v>116</v>
      </c>
      <c r="M195" t="s">
        <v>115</v>
      </c>
      <c r="O195" s="1">
        <v>36831</v>
      </c>
      <c r="P195" s="8">
        <v>36.686999999999998</v>
      </c>
      <c r="Q195" s="7">
        <v>30.448</v>
      </c>
      <c r="R195">
        <v>3.4319999999999999</v>
      </c>
      <c r="S195">
        <v>38.615000000000002</v>
      </c>
      <c r="T195">
        <v>20.972000000000001</v>
      </c>
      <c r="U195" s="8">
        <v>29.523</v>
      </c>
      <c r="V195">
        <v>19.620999999999999</v>
      </c>
      <c r="W195" s="7">
        <v>31.934999999999999</v>
      </c>
      <c r="X195" s="6">
        <v>8.5719999999999992</v>
      </c>
      <c r="Y195" s="6">
        <v>8.6780000000000008</v>
      </c>
      <c r="Z195">
        <v>3.2669999999999999</v>
      </c>
      <c r="AA195">
        <v>11.901999999999999</v>
      </c>
      <c r="AB195">
        <v>17.744</v>
      </c>
      <c r="AC195">
        <v>9.0730000000000004</v>
      </c>
      <c r="AD195">
        <f t="shared" ref="AD195:AD258" si="135">(X195+Y195)/2</f>
        <v>8.625</v>
      </c>
      <c r="AE195">
        <f t="shared" ref="AE195:AE258" si="136">(P195+U195)/2</f>
        <v>33.104999999999997</v>
      </c>
      <c r="AF195">
        <f t="shared" ref="AF195:AF258" si="137">(Q195+W195)/2</f>
        <v>31.191499999999998</v>
      </c>
      <c r="AH195" s="1">
        <v>36831</v>
      </c>
      <c r="AI195">
        <v>40.090000000000003</v>
      </c>
      <c r="AJ195">
        <v>36.942</v>
      </c>
      <c r="AK195">
        <v>7.8550000000000004</v>
      </c>
      <c r="AL195">
        <v>49.067</v>
      </c>
      <c r="AM195">
        <v>20.902000000000001</v>
      </c>
      <c r="AN195">
        <v>34.107999999999997</v>
      </c>
      <c r="AO195">
        <v>21.064</v>
      </c>
      <c r="AP195">
        <v>42.83</v>
      </c>
      <c r="AQ195">
        <v>22.079000000000001</v>
      </c>
      <c r="AR195">
        <v>20.789000000000001</v>
      </c>
      <c r="AS195">
        <v>5.5709999999999997</v>
      </c>
      <c r="AT195">
        <v>17.574999999999999</v>
      </c>
      <c r="AU195">
        <v>17.713000000000001</v>
      </c>
      <c r="AV195">
        <v>19.779</v>
      </c>
      <c r="AX195" s="1">
        <v>36831</v>
      </c>
      <c r="AY195">
        <f t="shared" ref="AY195:AY258" si="138">P195-AI195</f>
        <v>-3.4030000000000058</v>
      </c>
      <c r="AZ195">
        <f t="shared" ref="AZ195:AZ258" si="139">Q195-AJ195</f>
        <v>-6.4939999999999998</v>
      </c>
      <c r="BA195">
        <f t="shared" ref="BA195:BA258" si="140">R195-AK195</f>
        <v>-4.423</v>
      </c>
      <c r="BB195">
        <f t="shared" ref="BB195:BB258" si="141">S195-AL195</f>
        <v>-10.451999999999998</v>
      </c>
      <c r="BC195">
        <f t="shared" ref="BC195:BC258" si="142">T195-AM195</f>
        <v>7.0000000000000284E-2</v>
      </c>
      <c r="BD195">
        <f t="shared" ref="BD195:BD258" si="143">U195-AN195</f>
        <v>-4.5849999999999973</v>
      </c>
      <c r="BE195">
        <f t="shared" ref="BE195:BE258" si="144">V195-AO195</f>
        <v>-1.4430000000000014</v>
      </c>
      <c r="BF195">
        <f t="shared" ref="BF195:BF258" si="145">W195-AP195</f>
        <v>-10.895</v>
      </c>
      <c r="BG195">
        <f t="shared" ref="BG195:BG258" si="146">X195-AQ195</f>
        <v>-13.507000000000001</v>
      </c>
      <c r="BH195">
        <f t="shared" ref="BH195:BH258" si="147">Y195-AR195</f>
        <v>-12.111000000000001</v>
      </c>
      <c r="BI195">
        <f t="shared" ref="BI195:BI258" si="148">Z195-AS195</f>
        <v>-2.3039999999999998</v>
      </c>
      <c r="BJ195">
        <f t="shared" ref="BJ195:BJ258" si="149">AA195-AT195</f>
        <v>-5.673</v>
      </c>
      <c r="BK195">
        <f t="shared" ref="BK195:BK258" si="150">AB195-AU195</f>
        <v>3.0999999999998806E-2</v>
      </c>
      <c r="BL195">
        <f t="shared" ref="BL195:BL258" si="151">AC195-AV195</f>
        <v>-10.706</v>
      </c>
      <c r="BM195">
        <f t="shared" ref="BM195:BM258" si="152">(BG195+BH195)/2</f>
        <v>-12.809000000000001</v>
      </c>
      <c r="BN195">
        <f t="shared" ref="BN195:BN258" si="153">(AY195+BD195)/2</f>
        <v>-3.9940000000000015</v>
      </c>
      <c r="BO195">
        <f t="shared" ref="BO195:BO258" si="154">(AZ195+BF195)/2</f>
        <v>-8.6944999999999997</v>
      </c>
    </row>
    <row r="196" spans="1:73" x14ac:dyDescent="0.35">
      <c r="A196" t="s">
        <v>118</v>
      </c>
      <c r="B196" t="s">
        <v>92</v>
      </c>
      <c r="C196">
        <v>190430</v>
      </c>
      <c r="D196" t="s">
        <v>91</v>
      </c>
      <c r="E196" t="s">
        <v>117</v>
      </c>
      <c r="F196" s="1">
        <v>36841</v>
      </c>
      <c r="G196">
        <v>43.747999999999998</v>
      </c>
      <c r="H196">
        <v>41.093000000000004</v>
      </c>
      <c r="I196">
        <v>2000</v>
      </c>
      <c r="J196">
        <v>11</v>
      </c>
      <c r="K196">
        <v>2</v>
      </c>
      <c r="L196" t="s">
        <v>116</v>
      </c>
      <c r="M196" t="s">
        <v>115</v>
      </c>
      <c r="O196" s="1">
        <v>36841</v>
      </c>
      <c r="P196" s="8">
        <v>43.747999999999998</v>
      </c>
      <c r="Q196" s="7">
        <v>25.658000000000001</v>
      </c>
      <c r="R196">
        <v>4.2210000000000001</v>
      </c>
      <c r="S196">
        <v>20.882000000000001</v>
      </c>
      <c r="T196">
        <v>22.863</v>
      </c>
      <c r="U196" s="8">
        <v>34.563000000000002</v>
      </c>
      <c r="V196">
        <v>9.2710000000000008</v>
      </c>
      <c r="W196" s="7">
        <v>21.2</v>
      </c>
      <c r="X196" s="6">
        <v>24.475999999999999</v>
      </c>
      <c r="Y196" s="6">
        <v>24.87</v>
      </c>
      <c r="Z196">
        <v>5.1079999999999997</v>
      </c>
      <c r="AA196">
        <v>2.2050000000000001</v>
      </c>
      <c r="AB196">
        <v>5.27</v>
      </c>
      <c r="AC196">
        <v>11.882</v>
      </c>
      <c r="AD196">
        <f t="shared" si="135"/>
        <v>24.673000000000002</v>
      </c>
      <c r="AE196">
        <f t="shared" si="136"/>
        <v>39.155500000000004</v>
      </c>
      <c r="AF196">
        <f t="shared" si="137"/>
        <v>23.429000000000002</v>
      </c>
      <c r="AH196" s="1">
        <v>36841</v>
      </c>
      <c r="AI196">
        <v>41.093000000000004</v>
      </c>
      <c r="AJ196">
        <v>33.328000000000003</v>
      </c>
      <c r="AK196">
        <v>5.1180000000000003</v>
      </c>
      <c r="AL196">
        <v>52.883000000000003</v>
      </c>
      <c r="AM196">
        <v>21.120999999999999</v>
      </c>
      <c r="AN196">
        <v>39.042999999999999</v>
      </c>
      <c r="AO196">
        <v>20.459</v>
      </c>
      <c r="AP196">
        <v>41.024999999999999</v>
      </c>
      <c r="AQ196">
        <v>22.021999999999998</v>
      </c>
      <c r="AR196">
        <v>19.943999999999999</v>
      </c>
      <c r="AS196">
        <v>5.625</v>
      </c>
      <c r="AT196">
        <v>13.022</v>
      </c>
      <c r="AU196">
        <v>11.798999999999999</v>
      </c>
      <c r="AV196">
        <v>12.94</v>
      </c>
      <c r="AX196" s="1">
        <v>36841</v>
      </c>
      <c r="AY196">
        <f t="shared" si="138"/>
        <v>2.654999999999994</v>
      </c>
      <c r="AZ196">
        <f t="shared" si="139"/>
        <v>-7.6700000000000017</v>
      </c>
      <c r="BA196">
        <f t="shared" si="140"/>
        <v>-0.89700000000000024</v>
      </c>
      <c r="BB196">
        <f t="shared" si="141"/>
        <v>-32.001000000000005</v>
      </c>
      <c r="BC196">
        <f t="shared" si="142"/>
        <v>1.7420000000000009</v>
      </c>
      <c r="BD196">
        <f t="shared" si="143"/>
        <v>-4.4799999999999969</v>
      </c>
      <c r="BE196">
        <f t="shared" si="144"/>
        <v>-11.187999999999999</v>
      </c>
      <c r="BF196">
        <f t="shared" si="145"/>
        <v>-19.824999999999999</v>
      </c>
      <c r="BG196">
        <f t="shared" si="146"/>
        <v>2.4540000000000006</v>
      </c>
      <c r="BH196">
        <f t="shared" si="147"/>
        <v>4.9260000000000019</v>
      </c>
      <c r="BI196">
        <f t="shared" si="148"/>
        <v>-0.51700000000000035</v>
      </c>
      <c r="BJ196">
        <f t="shared" si="149"/>
        <v>-10.817</v>
      </c>
      <c r="BK196">
        <f t="shared" si="150"/>
        <v>-6.5289999999999999</v>
      </c>
      <c r="BL196">
        <f t="shared" si="151"/>
        <v>-1.0579999999999998</v>
      </c>
      <c r="BM196">
        <f t="shared" si="152"/>
        <v>3.6900000000000013</v>
      </c>
      <c r="BN196">
        <f t="shared" si="153"/>
        <v>-0.91250000000000142</v>
      </c>
      <c r="BO196">
        <f t="shared" si="154"/>
        <v>-13.7475</v>
      </c>
    </row>
    <row r="197" spans="1:73" x14ac:dyDescent="0.35">
      <c r="A197" t="s">
        <v>118</v>
      </c>
      <c r="B197" t="s">
        <v>92</v>
      </c>
      <c r="C197">
        <v>190430</v>
      </c>
      <c r="D197" t="s">
        <v>91</v>
      </c>
      <c r="E197" t="s">
        <v>117</v>
      </c>
      <c r="F197" s="1">
        <v>36851</v>
      </c>
      <c r="G197">
        <v>54.686999999999998</v>
      </c>
      <c r="H197">
        <v>37.481999999999999</v>
      </c>
      <c r="I197">
        <v>2000</v>
      </c>
      <c r="J197">
        <v>11</v>
      </c>
      <c r="K197">
        <v>3</v>
      </c>
      <c r="L197" t="s">
        <v>116</v>
      </c>
      <c r="M197" t="s">
        <v>115</v>
      </c>
      <c r="O197" s="1">
        <v>36851</v>
      </c>
      <c r="P197" s="8">
        <v>54.686999999999998</v>
      </c>
      <c r="Q197" s="7">
        <v>39.332000000000001</v>
      </c>
      <c r="R197">
        <v>6.4000000000000001E-2</v>
      </c>
      <c r="S197">
        <v>44.540999999999997</v>
      </c>
      <c r="T197">
        <v>53.02</v>
      </c>
      <c r="U197" s="8">
        <v>64.894999999999996</v>
      </c>
      <c r="V197">
        <v>36.475999999999999</v>
      </c>
      <c r="W197" s="7">
        <v>60.378</v>
      </c>
      <c r="X197" s="6">
        <v>22.821000000000002</v>
      </c>
      <c r="Y197" s="6">
        <v>24.306999999999999</v>
      </c>
      <c r="Z197">
        <v>0.188</v>
      </c>
      <c r="AA197">
        <v>27.135000000000002</v>
      </c>
      <c r="AB197">
        <v>18.834</v>
      </c>
      <c r="AC197">
        <v>4.173</v>
      </c>
      <c r="AD197">
        <f t="shared" si="135"/>
        <v>23.564</v>
      </c>
      <c r="AE197">
        <f t="shared" si="136"/>
        <v>59.790999999999997</v>
      </c>
      <c r="AF197">
        <f t="shared" si="137"/>
        <v>49.855000000000004</v>
      </c>
      <c r="AH197" s="1">
        <v>36851</v>
      </c>
      <c r="AI197">
        <v>37.481999999999999</v>
      </c>
      <c r="AJ197">
        <v>32.994999999999997</v>
      </c>
      <c r="AK197">
        <v>1.365</v>
      </c>
      <c r="AL197">
        <v>41.008000000000003</v>
      </c>
      <c r="AM197">
        <v>16.151</v>
      </c>
      <c r="AN197">
        <v>31.988</v>
      </c>
      <c r="AO197">
        <v>16.978999999999999</v>
      </c>
      <c r="AP197">
        <v>37.448999999999998</v>
      </c>
      <c r="AQ197">
        <v>16.991</v>
      </c>
      <c r="AR197">
        <v>13.638999999999999</v>
      </c>
      <c r="AS197">
        <v>1.2430000000000001</v>
      </c>
      <c r="AT197">
        <v>9.1519999999999992</v>
      </c>
      <c r="AU197">
        <v>8.8870000000000005</v>
      </c>
      <c r="AV197">
        <v>10.536</v>
      </c>
      <c r="AX197" s="1">
        <v>36851</v>
      </c>
      <c r="AY197">
        <f t="shared" si="138"/>
        <v>17.204999999999998</v>
      </c>
      <c r="AZ197">
        <f t="shared" si="139"/>
        <v>6.3370000000000033</v>
      </c>
      <c r="BA197">
        <f t="shared" si="140"/>
        <v>-1.3009999999999999</v>
      </c>
      <c r="BB197">
        <f t="shared" si="141"/>
        <v>3.5329999999999941</v>
      </c>
      <c r="BC197">
        <f t="shared" si="142"/>
        <v>36.869</v>
      </c>
      <c r="BD197">
        <f t="shared" si="143"/>
        <v>32.906999999999996</v>
      </c>
      <c r="BE197">
        <f t="shared" si="144"/>
        <v>19.497</v>
      </c>
      <c r="BF197">
        <f t="shared" si="145"/>
        <v>22.929000000000002</v>
      </c>
      <c r="BG197">
        <f t="shared" si="146"/>
        <v>5.8300000000000018</v>
      </c>
      <c r="BH197">
        <f t="shared" si="147"/>
        <v>10.667999999999999</v>
      </c>
      <c r="BI197">
        <f t="shared" si="148"/>
        <v>-1.0550000000000002</v>
      </c>
      <c r="BJ197">
        <f t="shared" si="149"/>
        <v>17.983000000000004</v>
      </c>
      <c r="BK197">
        <f t="shared" si="150"/>
        <v>9.9469999999999992</v>
      </c>
      <c r="BL197">
        <f t="shared" si="151"/>
        <v>-6.3629999999999995</v>
      </c>
      <c r="BM197">
        <f t="shared" si="152"/>
        <v>8.2490000000000006</v>
      </c>
      <c r="BN197">
        <f t="shared" si="153"/>
        <v>25.055999999999997</v>
      </c>
      <c r="BO197">
        <f t="shared" si="154"/>
        <v>14.633000000000003</v>
      </c>
    </row>
    <row r="198" spans="1:73" x14ac:dyDescent="0.35">
      <c r="A198" t="s">
        <v>118</v>
      </c>
      <c r="B198" t="s">
        <v>92</v>
      </c>
      <c r="C198">
        <v>190430</v>
      </c>
      <c r="D198" t="s">
        <v>91</v>
      </c>
      <c r="E198" t="s">
        <v>117</v>
      </c>
      <c r="F198" s="1">
        <v>36861</v>
      </c>
      <c r="G198">
        <v>15.644</v>
      </c>
      <c r="H198">
        <v>28.712</v>
      </c>
      <c r="I198">
        <v>2000</v>
      </c>
      <c r="J198">
        <v>12</v>
      </c>
      <c r="K198">
        <v>1</v>
      </c>
      <c r="L198" t="s">
        <v>116</v>
      </c>
      <c r="M198" t="s">
        <v>115</v>
      </c>
      <c r="O198" s="1">
        <v>36861</v>
      </c>
      <c r="P198" s="8">
        <v>15.644</v>
      </c>
      <c r="Q198" s="7">
        <v>13.43</v>
      </c>
      <c r="R198">
        <v>0</v>
      </c>
      <c r="S198">
        <v>17.724</v>
      </c>
      <c r="T198">
        <v>1.0469999999999999</v>
      </c>
      <c r="U198" s="8">
        <v>8.6470000000000002</v>
      </c>
      <c r="V198">
        <v>10.57</v>
      </c>
      <c r="W198" s="7">
        <v>14.759</v>
      </c>
      <c r="X198" s="6">
        <v>8.8999999999999996E-2</v>
      </c>
      <c r="Y198" s="6">
        <v>4.1000000000000002E-2</v>
      </c>
      <c r="Z198">
        <v>3.6989999999999998</v>
      </c>
      <c r="AA198">
        <v>2.0499999999999998</v>
      </c>
      <c r="AB198">
        <v>0.216</v>
      </c>
      <c r="AC198">
        <v>0</v>
      </c>
      <c r="AD198">
        <f t="shared" si="135"/>
        <v>6.5000000000000002E-2</v>
      </c>
      <c r="AE198">
        <f t="shared" si="136"/>
        <v>12.1455</v>
      </c>
      <c r="AF198">
        <f t="shared" si="137"/>
        <v>14.0945</v>
      </c>
      <c r="AH198" s="1">
        <v>36861</v>
      </c>
      <c r="AI198">
        <v>28.712</v>
      </c>
      <c r="AJ198">
        <v>18.46</v>
      </c>
      <c r="AK198">
        <v>1.288</v>
      </c>
      <c r="AL198">
        <v>31.683</v>
      </c>
      <c r="AM198">
        <v>9.641</v>
      </c>
      <c r="AN198">
        <v>21.817</v>
      </c>
      <c r="AO198">
        <v>9.8309999999999995</v>
      </c>
      <c r="AP198">
        <v>25.131</v>
      </c>
      <c r="AQ198">
        <v>11.016999999999999</v>
      </c>
      <c r="AR198">
        <v>9.6579999999999995</v>
      </c>
      <c r="AS198">
        <v>1.5409999999999999</v>
      </c>
      <c r="AT198">
        <v>6.4420000000000002</v>
      </c>
      <c r="AU198">
        <v>6.7350000000000003</v>
      </c>
      <c r="AV198">
        <v>5.343</v>
      </c>
      <c r="AX198" s="1">
        <v>36861</v>
      </c>
      <c r="AY198">
        <f t="shared" si="138"/>
        <v>-13.068</v>
      </c>
      <c r="AZ198">
        <f t="shared" si="139"/>
        <v>-5.0300000000000011</v>
      </c>
      <c r="BA198">
        <f t="shared" si="140"/>
        <v>-1.288</v>
      </c>
      <c r="BB198">
        <f t="shared" si="141"/>
        <v>-13.959</v>
      </c>
      <c r="BC198">
        <f t="shared" si="142"/>
        <v>-8.5939999999999994</v>
      </c>
      <c r="BD198">
        <f t="shared" si="143"/>
        <v>-13.17</v>
      </c>
      <c r="BE198">
        <f t="shared" si="144"/>
        <v>0.73900000000000077</v>
      </c>
      <c r="BF198">
        <f t="shared" si="145"/>
        <v>-10.372</v>
      </c>
      <c r="BG198">
        <f t="shared" si="146"/>
        <v>-10.927999999999999</v>
      </c>
      <c r="BH198">
        <f t="shared" si="147"/>
        <v>-9.6169999999999991</v>
      </c>
      <c r="BI198">
        <f t="shared" si="148"/>
        <v>2.1579999999999999</v>
      </c>
      <c r="BJ198">
        <f t="shared" si="149"/>
        <v>-4.3920000000000003</v>
      </c>
      <c r="BK198">
        <f t="shared" si="150"/>
        <v>-6.5190000000000001</v>
      </c>
      <c r="BL198">
        <f t="shared" si="151"/>
        <v>-5.343</v>
      </c>
      <c r="BM198">
        <f t="shared" si="152"/>
        <v>-10.272499999999999</v>
      </c>
      <c r="BN198">
        <f t="shared" si="153"/>
        <v>-13.119</v>
      </c>
      <c r="BO198">
        <f t="shared" si="154"/>
        <v>-7.7010000000000005</v>
      </c>
    </row>
    <row r="199" spans="1:73" x14ac:dyDescent="0.35">
      <c r="A199" t="s">
        <v>118</v>
      </c>
      <c r="B199" t="s">
        <v>92</v>
      </c>
      <c r="C199">
        <v>190430</v>
      </c>
      <c r="D199" t="s">
        <v>91</v>
      </c>
      <c r="E199" t="s">
        <v>117</v>
      </c>
      <c r="F199" s="1">
        <v>36871</v>
      </c>
      <c r="G199">
        <v>7.9569999999999999</v>
      </c>
      <c r="H199">
        <v>13.929</v>
      </c>
      <c r="I199">
        <v>2000</v>
      </c>
      <c r="J199">
        <v>12</v>
      </c>
      <c r="K199">
        <v>2</v>
      </c>
      <c r="L199" t="s">
        <v>116</v>
      </c>
      <c r="M199" t="s">
        <v>115</v>
      </c>
      <c r="O199" s="1">
        <v>36871</v>
      </c>
      <c r="P199" s="8">
        <v>7.9569999999999999</v>
      </c>
      <c r="Q199" s="7">
        <v>0.47899999999999998</v>
      </c>
      <c r="R199">
        <v>1.929</v>
      </c>
      <c r="S199">
        <v>0.33900000000000002</v>
      </c>
      <c r="T199">
        <v>6.7000000000000004E-2</v>
      </c>
      <c r="U199" s="8">
        <v>2.867</v>
      </c>
      <c r="V199">
        <v>0.10299999999999999</v>
      </c>
      <c r="W199" s="7">
        <v>0.53200000000000003</v>
      </c>
      <c r="X199" s="6">
        <v>0.106</v>
      </c>
      <c r="Y199" s="6">
        <v>0</v>
      </c>
      <c r="Z199">
        <v>2.4E-2</v>
      </c>
      <c r="AA199">
        <v>1E-3</v>
      </c>
      <c r="AB199">
        <v>0</v>
      </c>
      <c r="AC199">
        <v>1.2E-2</v>
      </c>
      <c r="AD199">
        <f t="shared" si="135"/>
        <v>5.2999999999999999E-2</v>
      </c>
      <c r="AE199">
        <f t="shared" si="136"/>
        <v>5.4119999999999999</v>
      </c>
      <c r="AF199">
        <f t="shared" si="137"/>
        <v>0.50550000000000006</v>
      </c>
      <c r="AH199" s="1">
        <v>36871</v>
      </c>
      <c r="AI199">
        <v>13.929</v>
      </c>
      <c r="AJ199">
        <v>10.022</v>
      </c>
      <c r="AK199">
        <v>0.96399999999999997</v>
      </c>
      <c r="AL199">
        <v>17.407</v>
      </c>
      <c r="AM199">
        <v>4.7069999999999999</v>
      </c>
      <c r="AN199">
        <v>11.914999999999999</v>
      </c>
      <c r="AO199">
        <v>5.2190000000000003</v>
      </c>
      <c r="AP199">
        <v>11.75</v>
      </c>
      <c r="AQ199">
        <v>3.6429999999999998</v>
      </c>
      <c r="AR199">
        <v>4.242</v>
      </c>
      <c r="AS199">
        <v>0.93300000000000005</v>
      </c>
      <c r="AT199">
        <v>3.508</v>
      </c>
      <c r="AU199">
        <v>2.1059999999999999</v>
      </c>
      <c r="AV199">
        <v>3.2850000000000001</v>
      </c>
      <c r="AX199" s="1">
        <v>36871</v>
      </c>
      <c r="AY199">
        <f t="shared" si="138"/>
        <v>-5.9720000000000004</v>
      </c>
      <c r="AZ199">
        <f t="shared" si="139"/>
        <v>-9.543000000000001</v>
      </c>
      <c r="BA199">
        <f t="shared" si="140"/>
        <v>0.96500000000000008</v>
      </c>
      <c r="BB199">
        <f t="shared" si="141"/>
        <v>-17.068000000000001</v>
      </c>
      <c r="BC199">
        <f t="shared" si="142"/>
        <v>-4.6399999999999997</v>
      </c>
      <c r="BD199">
        <f t="shared" si="143"/>
        <v>-9.0479999999999983</v>
      </c>
      <c r="BE199">
        <f t="shared" si="144"/>
        <v>-5.1160000000000005</v>
      </c>
      <c r="BF199">
        <f t="shared" si="145"/>
        <v>-11.218</v>
      </c>
      <c r="BG199">
        <f t="shared" si="146"/>
        <v>-3.5369999999999999</v>
      </c>
      <c r="BH199">
        <f t="shared" si="147"/>
        <v>-4.242</v>
      </c>
      <c r="BI199">
        <f t="shared" si="148"/>
        <v>-0.90900000000000003</v>
      </c>
      <c r="BJ199">
        <f t="shared" si="149"/>
        <v>-3.5070000000000001</v>
      </c>
      <c r="BK199">
        <f t="shared" si="150"/>
        <v>-2.1059999999999999</v>
      </c>
      <c r="BL199">
        <f t="shared" si="151"/>
        <v>-3.2730000000000001</v>
      </c>
      <c r="BM199">
        <f t="shared" si="152"/>
        <v>-3.8895</v>
      </c>
      <c r="BN199">
        <f t="shared" si="153"/>
        <v>-7.51</v>
      </c>
      <c r="BO199">
        <f t="shared" si="154"/>
        <v>-10.380500000000001</v>
      </c>
    </row>
    <row r="200" spans="1:73" x14ac:dyDescent="0.35">
      <c r="A200" t="s">
        <v>118</v>
      </c>
      <c r="B200" t="s">
        <v>92</v>
      </c>
      <c r="C200">
        <v>190430</v>
      </c>
      <c r="D200" t="s">
        <v>91</v>
      </c>
      <c r="E200" t="s">
        <v>117</v>
      </c>
      <c r="F200" s="1">
        <v>36881</v>
      </c>
      <c r="G200">
        <v>39.822000000000003</v>
      </c>
      <c r="H200">
        <v>12.345000000000001</v>
      </c>
      <c r="I200">
        <v>2000</v>
      </c>
      <c r="J200">
        <v>12</v>
      </c>
      <c r="K200">
        <v>3</v>
      </c>
      <c r="L200" t="s">
        <v>116</v>
      </c>
      <c r="M200" t="s">
        <v>115</v>
      </c>
      <c r="O200" s="1">
        <v>36881</v>
      </c>
      <c r="P200" s="8">
        <v>39.822000000000003</v>
      </c>
      <c r="Q200" s="7">
        <v>5.899</v>
      </c>
      <c r="R200">
        <v>0</v>
      </c>
      <c r="S200">
        <v>13.304</v>
      </c>
      <c r="T200">
        <v>0.20899999999999999</v>
      </c>
      <c r="U200" s="8">
        <v>10.170999999999999</v>
      </c>
      <c r="V200">
        <v>1.248</v>
      </c>
      <c r="W200" s="7">
        <v>5.9</v>
      </c>
      <c r="X200" s="6">
        <v>16.809000000000001</v>
      </c>
      <c r="Y200" s="6">
        <v>6.6829999999999998</v>
      </c>
      <c r="Z200">
        <v>0</v>
      </c>
      <c r="AA200">
        <v>1.1910000000000001</v>
      </c>
      <c r="AB200">
        <v>3.101</v>
      </c>
      <c r="AC200">
        <v>0.01</v>
      </c>
      <c r="AD200">
        <f t="shared" si="135"/>
        <v>11.746</v>
      </c>
      <c r="AE200">
        <f t="shared" si="136"/>
        <v>24.996500000000001</v>
      </c>
      <c r="AF200">
        <f t="shared" si="137"/>
        <v>5.8994999999999997</v>
      </c>
      <c r="AH200" s="1">
        <v>36881</v>
      </c>
      <c r="AI200">
        <v>12.345000000000001</v>
      </c>
      <c r="AJ200">
        <v>7.4749999999999996</v>
      </c>
      <c r="AK200">
        <v>0.39900000000000002</v>
      </c>
      <c r="AL200">
        <v>13.632999999999999</v>
      </c>
      <c r="AM200">
        <v>3.7370000000000001</v>
      </c>
      <c r="AN200">
        <v>9.1750000000000007</v>
      </c>
      <c r="AO200">
        <v>2.6960000000000002</v>
      </c>
      <c r="AP200">
        <v>8.2539999999999996</v>
      </c>
      <c r="AQ200">
        <v>5.42</v>
      </c>
      <c r="AR200">
        <v>4.2530000000000001</v>
      </c>
      <c r="AS200">
        <v>0.111</v>
      </c>
      <c r="AT200">
        <v>1.855</v>
      </c>
      <c r="AU200">
        <v>2.3740000000000001</v>
      </c>
      <c r="AV200">
        <v>0.93300000000000005</v>
      </c>
      <c r="AX200" s="1">
        <v>36881</v>
      </c>
      <c r="AY200">
        <f t="shared" si="138"/>
        <v>27.477000000000004</v>
      </c>
      <c r="AZ200">
        <f t="shared" si="139"/>
        <v>-1.5759999999999996</v>
      </c>
      <c r="BA200">
        <f t="shared" si="140"/>
        <v>-0.39900000000000002</v>
      </c>
      <c r="BB200">
        <f t="shared" si="141"/>
        <v>-0.32899999999999885</v>
      </c>
      <c r="BC200">
        <f t="shared" si="142"/>
        <v>-3.528</v>
      </c>
      <c r="BD200">
        <f t="shared" si="143"/>
        <v>0.99599999999999866</v>
      </c>
      <c r="BE200">
        <f t="shared" si="144"/>
        <v>-1.4480000000000002</v>
      </c>
      <c r="BF200">
        <f t="shared" si="145"/>
        <v>-2.3539999999999992</v>
      </c>
      <c r="BG200">
        <f t="shared" si="146"/>
        <v>11.389000000000001</v>
      </c>
      <c r="BH200">
        <f t="shared" si="147"/>
        <v>2.4299999999999997</v>
      </c>
      <c r="BI200">
        <f t="shared" si="148"/>
        <v>-0.111</v>
      </c>
      <c r="BJ200">
        <f t="shared" si="149"/>
        <v>-0.66399999999999992</v>
      </c>
      <c r="BK200">
        <f t="shared" si="150"/>
        <v>0.72699999999999987</v>
      </c>
      <c r="BL200">
        <f t="shared" si="151"/>
        <v>-0.92300000000000004</v>
      </c>
      <c r="BM200">
        <f t="shared" si="152"/>
        <v>6.9095000000000004</v>
      </c>
      <c r="BN200">
        <f t="shared" si="153"/>
        <v>14.236500000000001</v>
      </c>
      <c r="BO200">
        <f t="shared" si="154"/>
        <v>-1.9649999999999994</v>
      </c>
    </row>
    <row r="201" spans="1:73" x14ac:dyDescent="0.35">
      <c r="A201" t="s">
        <v>118</v>
      </c>
      <c r="B201" t="s">
        <v>92</v>
      </c>
      <c r="C201">
        <v>190430</v>
      </c>
      <c r="D201" t="s">
        <v>91</v>
      </c>
      <c r="E201" t="s">
        <v>117</v>
      </c>
      <c r="F201" s="1">
        <v>36892</v>
      </c>
      <c r="G201">
        <v>7.319</v>
      </c>
      <c r="H201">
        <v>13.321</v>
      </c>
      <c r="I201">
        <v>2001</v>
      </c>
      <c r="J201">
        <v>1</v>
      </c>
      <c r="K201">
        <v>1</v>
      </c>
      <c r="L201" t="s">
        <v>116</v>
      </c>
      <c r="M201" t="s">
        <v>115</v>
      </c>
      <c r="O201" s="1">
        <v>36892</v>
      </c>
      <c r="P201" s="8">
        <v>7.319</v>
      </c>
      <c r="Q201" s="7">
        <v>2E-3</v>
      </c>
      <c r="R201">
        <v>0</v>
      </c>
      <c r="S201">
        <v>0.24</v>
      </c>
      <c r="T201">
        <v>0</v>
      </c>
      <c r="U201" s="8">
        <v>3.157</v>
      </c>
      <c r="V201">
        <v>4.0000000000000001E-3</v>
      </c>
      <c r="W201" s="7">
        <v>1.506</v>
      </c>
      <c r="X201" s="6">
        <v>2.355</v>
      </c>
      <c r="Y201" s="6">
        <v>1.28</v>
      </c>
      <c r="Z201">
        <v>0</v>
      </c>
      <c r="AA201">
        <v>0</v>
      </c>
      <c r="AB201">
        <v>0</v>
      </c>
      <c r="AC201">
        <v>1.0620000000000001</v>
      </c>
      <c r="AD201">
        <f t="shared" si="135"/>
        <v>1.8174999999999999</v>
      </c>
      <c r="AE201">
        <f t="shared" si="136"/>
        <v>5.2379999999999995</v>
      </c>
      <c r="AF201">
        <f t="shared" si="137"/>
        <v>0.754</v>
      </c>
      <c r="AH201" s="1">
        <v>36892</v>
      </c>
      <c r="AI201">
        <v>13.321</v>
      </c>
      <c r="AJ201">
        <v>6.93</v>
      </c>
      <c r="AK201">
        <v>2.839</v>
      </c>
      <c r="AL201">
        <v>7.2249999999999996</v>
      </c>
      <c r="AM201">
        <v>3.952</v>
      </c>
      <c r="AN201">
        <v>8.6649999999999991</v>
      </c>
      <c r="AO201">
        <v>5.4790000000000001</v>
      </c>
      <c r="AP201">
        <v>6.0529999999999999</v>
      </c>
      <c r="AQ201">
        <v>5.6559999999999997</v>
      </c>
      <c r="AR201">
        <v>4.54</v>
      </c>
      <c r="AS201">
        <v>2.0179999999999998</v>
      </c>
      <c r="AT201">
        <v>2.8220000000000001</v>
      </c>
      <c r="AU201">
        <v>4.57</v>
      </c>
      <c r="AV201">
        <v>4.3630000000000004</v>
      </c>
      <c r="AX201" s="1">
        <v>36892</v>
      </c>
      <c r="AY201">
        <f t="shared" si="138"/>
        <v>-6.0019999999999998</v>
      </c>
      <c r="AZ201">
        <f t="shared" si="139"/>
        <v>-6.9279999999999999</v>
      </c>
      <c r="BA201">
        <f t="shared" si="140"/>
        <v>-2.839</v>
      </c>
      <c r="BB201">
        <f t="shared" si="141"/>
        <v>-6.9849999999999994</v>
      </c>
      <c r="BC201">
        <f t="shared" si="142"/>
        <v>-3.952</v>
      </c>
      <c r="BD201">
        <f t="shared" si="143"/>
        <v>-5.5079999999999991</v>
      </c>
      <c r="BE201">
        <f t="shared" si="144"/>
        <v>-5.4750000000000005</v>
      </c>
      <c r="BF201">
        <f t="shared" si="145"/>
        <v>-4.5469999999999997</v>
      </c>
      <c r="BG201">
        <f t="shared" si="146"/>
        <v>-3.3009999999999997</v>
      </c>
      <c r="BH201">
        <f t="shared" si="147"/>
        <v>-3.26</v>
      </c>
      <c r="BI201">
        <f t="shared" si="148"/>
        <v>-2.0179999999999998</v>
      </c>
      <c r="BJ201">
        <f t="shared" si="149"/>
        <v>-2.8220000000000001</v>
      </c>
      <c r="BK201">
        <f t="shared" si="150"/>
        <v>-4.57</v>
      </c>
      <c r="BL201">
        <f t="shared" si="151"/>
        <v>-3.3010000000000002</v>
      </c>
      <c r="BM201">
        <f t="shared" si="152"/>
        <v>-3.2805</v>
      </c>
      <c r="BN201">
        <f t="shared" si="153"/>
        <v>-5.754999999999999</v>
      </c>
      <c r="BO201">
        <f t="shared" si="154"/>
        <v>-5.7374999999999998</v>
      </c>
      <c r="BP201">
        <f>SUM(AD192:AD201)</f>
        <v>233.3475</v>
      </c>
      <c r="BQ201">
        <f t="shared" ref="BQ201" si="155">SUM(AE192:AE201)</f>
        <v>370.00700000000001</v>
      </c>
      <c r="BR201">
        <f t="shared" ref="BR201" si="156">SUM(AF192:AF201)</f>
        <v>195.96099999999998</v>
      </c>
      <c r="BS201">
        <f>SUM(BM192:BM201)</f>
        <v>38.694500000000005</v>
      </c>
      <c r="BT201">
        <f t="shared" ref="BT201" si="157">SUM(BN192:BN201)</f>
        <v>69.208500000000001</v>
      </c>
      <c r="BU201">
        <f t="shared" ref="BU201" si="158">SUM(BO192:BO201)</f>
        <v>-109.30099999999999</v>
      </c>
    </row>
    <row r="202" spans="1:73" x14ac:dyDescent="0.35">
      <c r="A202" t="s">
        <v>118</v>
      </c>
      <c r="B202" t="s">
        <v>92</v>
      </c>
      <c r="C202">
        <v>190430</v>
      </c>
      <c r="D202" t="s">
        <v>91</v>
      </c>
      <c r="E202" t="s">
        <v>117</v>
      </c>
      <c r="F202" s="1">
        <v>36902</v>
      </c>
      <c r="G202">
        <v>3.88</v>
      </c>
      <c r="H202">
        <v>9.4830000000000005</v>
      </c>
      <c r="I202">
        <v>2001</v>
      </c>
      <c r="J202">
        <v>1</v>
      </c>
      <c r="K202">
        <v>2</v>
      </c>
      <c r="L202" t="s">
        <v>116</v>
      </c>
      <c r="M202" t="s">
        <v>115</v>
      </c>
      <c r="O202" s="1">
        <v>36902</v>
      </c>
      <c r="P202" s="8">
        <v>3.88</v>
      </c>
      <c r="Q202" s="7">
        <v>1E-3</v>
      </c>
      <c r="R202">
        <v>0</v>
      </c>
      <c r="S202">
        <v>0</v>
      </c>
      <c r="T202">
        <v>0</v>
      </c>
      <c r="U202" s="8">
        <v>0.86799999999999999</v>
      </c>
      <c r="V202">
        <v>1.7000000000000001E-2</v>
      </c>
      <c r="W202" s="7">
        <v>0.02</v>
      </c>
      <c r="X202" s="6">
        <v>0</v>
      </c>
      <c r="Y202" s="6">
        <v>0</v>
      </c>
      <c r="Z202">
        <v>0</v>
      </c>
      <c r="AA202">
        <v>0</v>
      </c>
      <c r="AB202">
        <v>0</v>
      </c>
      <c r="AC202">
        <v>4.0000000000000001E-3</v>
      </c>
      <c r="AD202">
        <f t="shared" si="135"/>
        <v>0</v>
      </c>
      <c r="AE202">
        <f t="shared" si="136"/>
        <v>2.3740000000000001</v>
      </c>
      <c r="AF202">
        <f t="shared" si="137"/>
        <v>1.0500000000000001E-2</v>
      </c>
      <c r="AH202" s="1">
        <v>36902</v>
      </c>
      <c r="AI202">
        <v>9.4830000000000005</v>
      </c>
      <c r="AJ202">
        <v>3.984</v>
      </c>
      <c r="AK202">
        <v>1.0980000000000001</v>
      </c>
      <c r="AL202">
        <v>2.258</v>
      </c>
      <c r="AM202">
        <v>2.7610000000000001</v>
      </c>
      <c r="AN202">
        <v>4.9870000000000001</v>
      </c>
      <c r="AO202">
        <v>1.78</v>
      </c>
      <c r="AP202">
        <v>1.8680000000000001</v>
      </c>
      <c r="AQ202">
        <v>2.109</v>
      </c>
      <c r="AR202">
        <v>4.5350000000000001</v>
      </c>
      <c r="AS202">
        <v>1.0329999999999999</v>
      </c>
      <c r="AT202">
        <v>2.8860000000000001</v>
      </c>
      <c r="AU202">
        <v>3.915</v>
      </c>
      <c r="AV202">
        <v>0.77100000000000002</v>
      </c>
      <c r="AX202" s="1">
        <v>36902</v>
      </c>
      <c r="AY202">
        <f t="shared" si="138"/>
        <v>-5.6030000000000006</v>
      </c>
      <c r="AZ202">
        <f t="shared" si="139"/>
        <v>-3.9830000000000001</v>
      </c>
      <c r="BA202">
        <f t="shared" si="140"/>
        <v>-1.0980000000000001</v>
      </c>
      <c r="BB202">
        <f t="shared" si="141"/>
        <v>-2.258</v>
      </c>
      <c r="BC202">
        <f t="shared" si="142"/>
        <v>-2.7610000000000001</v>
      </c>
      <c r="BD202">
        <f t="shared" si="143"/>
        <v>-4.1189999999999998</v>
      </c>
      <c r="BE202">
        <f t="shared" si="144"/>
        <v>-1.7630000000000001</v>
      </c>
      <c r="BF202">
        <f t="shared" si="145"/>
        <v>-1.8480000000000001</v>
      </c>
      <c r="BG202">
        <f t="shared" si="146"/>
        <v>-2.109</v>
      </c>
      <c r="BH202">
        <f t="shared" si="147"/>
        <v>-4.5350000000000001</v>
      </c>
      <c r="BI202">
        <f t="shared" si="148"/>
        <v>-1.0329999999999999</v>
      </c>
      <c r="BJ202">
        <f t="shared" si="149"/>
        <v>-2.8860000000000001</v>
      </c>
      <c r="BK202">
        <f t="shared" si="150"/>
        <v>-3.915</v>
      </c>
      <c r="BL202">
        <f t="shared" si="151"/>
        <v>-0.76700000000000002</v>
      </c>
      <c r="BM202">
        <f t="shared" si="152"/>
        <v>-3.3220000000000001</v>
      </c>
      <c r="BN202">
        <f t="shared" si="153"/>
        <v>-4.8610000000000007</v>
      </c>
      <c r="BO202">
        <f t="shared" si="154"/>
        <v>-2.9155000000000002</v>
      </c>
    </row>
    <row r="203" spans="1:73" x14ac:dyDescent="0.35">
      <c r="A203" t="s">
        <v>118</v>
      </c>
      <c r="B203" t="s">
        <v>92</v>
      </c>
      <c r="C203">
        <v>190430</v>
      </c>
      <c r="D203" t="s">
        <v>91</v>
      </c>
      <c r="E203" t="s">
        <v>117</v>
      </c>
      <c r="F203" s="1">
        <v>36912</v>
      </c>
      <c r="G203">
        <v>0.48099999999999998</v>
      </c>
      <c r="H203">
        <v>12.965999999999999</v>
      </c>
      <c r="I203">
        <v>2001</v>
      </c>
      <c r="J203">
        <v>1</v>
      </c>
      <c r="K203">
        <v>3</v>
      </c>
      <c r="L203" t="s">
        <v>116</v>
      </c>
      <c r="M203" t="s">
        <v>115</v>
      </c>
      <c r="O203" s="1">
        <v>36912</v>
      </c>
      <c r="P203" s="8">
        <v>0.48099999999999998</v>
      </c>
      <c r="Q203" s="7">
        <v>0</v>
      </c>
      <c r="R203">
        <v>0</v>
      </c>
      <c r="S203">
        <v>0</v>
      </c>
      <c r="T203">
        <v>0</v>
      </c>
      <c r="U203" s="8">
        <v>0</v>
      </c>
      <c r="V203">
        <v>0</v>
      </c>
      <c r="W203" s="7">
        <v>0</v>
      </c>
      <c r="X203" s="6">
        <v>0</v>
      </c>
      <c r="Y203" s="6">
        <v>0</v>
      </c>
      <c r="Z203">
        <v>0</v>
      </c>
      <c r="AA203">
        <v>0</v>
      </c>
      <c r="AB203">
        <v>0</v>
      </c>
      <c r="AC203">
        <v>4.0000000000000001E-3</v>
      </c>
      <c r="AD203">
        <f t="shared" si="135"/>
        <v>0</v>
      </c>
      <c r="AE203">
        <f t="shared" si="136"/>
        <v>0.24049999999999999</v>
      </c>
      <c r="AF203">
        <f t="shared" si="137"/>
        <v>0</v>
      </c>
      <c r="AH203" s="1">
        <v>36912</v>
      </c>
      <c r="AI203">
        <v>12.965999999999999</v>
      </c>
      <c r="AJ203">
        <v>8.9570000000000007</v>
      </c>
      <c r="AK203">
        <v>1.0760000000000001</v>
      </c>
      <c r="AL203">
        <v>8.2249999999999996</v>
      </c>
      <c r="AM203">
        <v>7.4240000000000004</v>
      </c>
      <c r="AN203">
        <v>11.808</v>
      </c>
      <c r="AO203">
        <v>8.0129999999999999</v>
      </c>
      <c r="AP203">
        <v>8.3629999999999995</v>
      </c>
      <c r="AQ203">
        <v>6.694</v>
      </c>
      <c r="AR203">
        <v>6.8250000000000002</v>
      </c>
      <c r="AS203">
        <v>0.79300000000000004</v>
      </c>
      <c r="AT203">
        <v>5.0030000000000001</v>
      </c>
      <c r="AU203">
        <v>3.7759999999999998</v>
      </c>
      <c r="AV203">
        <v>8.3559999999999999</v>
      </c>
      <c r="AX203" s="1">
        <v>36912</v>
      </c>
      <c r="AY203">
        <f t="shared" si="138"/>
        <v>-12.484999999999999</v>
      </c>
      <c r="AZ203">
        <f t="shared" si="139"/>
        <v>-8.9570000000000007</v>
      </c>
      <c r="BA203">
        <f t="shared" si="140"/>
        <v>-1.0760000000000001</v>
      </c>
      <c r="BB203">
        <f t="shared" si="141"/>
        <v>-8.2249999999999996</v>
      </c>
      <c r="BC203">
        <f t="shared" si="142"/>
        <v>-7.4240000000000004</v>
      </c>
      <c r="BD203">
        <f t="shared" si="143"/>
        <v>-11.808</v>
      </c>
      <c r="BE203">
        <f t="shared" si="144"/>
        <v>-8.0129999999999999</v>
      </c>
      <c r="BF203">
        <f t="shared" si="145"/>
        <v>-8.3629999999999995</v>
      </c>
      <c r="BG203">
        <f t="shared" si="146"/>
        <v>-6.694</v>
      </c>
      <c r="BH203">
        <f t="shared" si="147"/>
        <v>-6.8250000000000002</v>
      </c>
      <c r="BI203">
        <f t="shared" si="148"/>
        <v>-0.79300000000000004</v>
      </c>
      <c r="BJ203">
        <f t="shared" si="149"/>
        <v>-5.0030000000000001</v>
      </c>
      <c r="BK203">
        <f t="shared" si="150"/>
        <v>-3.7759999999999998</v>
      </c>
      <c r="BL203">
        <f t="shared" si="151"/>
        <v>-8.3520000000000003</v>
      </c>
      <c r="BM203">
        <f t="shared" si="152"/>
        <v>-6.7595000000000001</v>
      </c>
      <c r="BN203">
        <f t="shared" si="153"/>
        <v>-12.1465</v>
      </c>
      <c r="BO203">
        <f t="shared" si="154"/>
        <v>-8.66</v>
      </c>
    </row>
    <row r="204" spans="1:73" x14ac:dyDescent="0.35">
      <c r="A204" t="s">
        <v>118</v>
      </c>
      <c r="B204" t="s">
        <v>92</v>
      </c>
      <c r="C204">
        <v>190430</v>
      </c>
      <c r="D204" t="s">
        <v>91</v>
      </c>
      <c r="E204" t="s">
        <v>117</v>
      </c>
      <c r="F204" s="1">
        <v>36923</v>
      </c>
      <c r="G204">
        <v>30.641999999999999</v>
      </c>
      <c r="H204">
        <v>18.393999999999998</v>
      </c>
      <c r="I204">
        <v>2001</v>
      </c>
      <c r="J204">
        <v>2</v>
      </c>
      <c r="K204">
        <v>1</v>
      </c>
      <c r="L204" t="s">
        <v>116</v>
      </c>
      <c r="M204" t="s">
        <v>115</v>
      </c>
      <c r="O204" s="1">
        <v>36923</v>
      </c>
      <c r="P204" s="8">
        <v>30.641999999999999</v>
      </c>
      <c r="Q204" s="7">
        <v>15.885999999999999</v>
      </c>
      <c r="R204">
        <v>1E-3</v>
      </c>
      <c r="S204">
        <v>21.663</v>
      </c>
      <c r="T204">
        <v>8.58</v>
      </c>
      <c r="U204" s="8">
        <v>18.664000000000001</v>
      </c>
      <c r="V204">
        <v>15.632999999999999</v>
      </c>
      <c r="W204" s="7">
        <v>16.094999999999999</v>
      </c>
      <c r="X204" s="6">
        <v>3.6840000000000002</v>
      </c>
      <c r="Y204" s="6">
        <v>3.5</v>
      </c>
      <c r="Z204">
        <v>5.0000000000000001E-3</v>
      </c>
      <c r="AA204">
        <v>0.29199999999999998</v>
      </c>
      <c r="AB204">
        <v>0.49399999999999999</v>
      </c>
      <c r="AC204">
        <v>8.2750000000000004</v>
      </c>
      <c r="AD204">
        <f t="shared" si="135"/>
        <v>3.5920000000000001</v>
      </c>
      <c r="AE204">
        <f t="shared" si="136"/>
        <v>24.652999999999999</v>
      </c>
      <c r="AF204">
        <f t="shared" si="137"/>
        <v>15.990499999999999</v>
      </c>
      <c r="AH204" s="1">
        <v>36923</v>
      </c>
      <c r="AI204">
        <v>18.393999999999998</v>
      </c>
      <c r="AJ204">
        <v>9.4109999999999996</v>
      </c>
      <c r="AK204">
        <v>1.1359999999999999</v>
      </c>
      <c r="AL204">
        <v>10.675000000000001</v>
      </c>
      <c r="AM204">
        <v>6.98</v>
      </c>
      <c r="AN204">
        <v>15.901999999999999</v>
      </c>
      <c r="AO204">
        <v>9.2479999999999993</v>
      </c>
      <c r="AP204">
        <v>11.974</v>
      </c>
      <c r="AQ204">
        <v>9.3780000000000001</v>
      </c>
      <c r="AR204">
        <v>9.5670000000000002</v>
      </c>
      <c r="AS204">
        <v>0.91100000000000003</v>
      </c>
      <c r="AT204">
        <v>7.2610000000000001</v>
      </c>
      <c r="AU204">
        <v>6.649</v>
      </c>
      <c r="AV204">
        <v>5.9</v>
      </c>
      <c r="AX204" s="1">
        <v>36923</v>
      </c>
      <c r="AY204">
        <f t="shared" si="138"/>
        <v>12.248000000000001</v>
      </c>
      <c r="AZ204">
        <f t="shared" si="139"/>
        <v>6.4749999999999996</v>
      </c>
      <c r="BA204">
        <f t="shared" si="140"/>
        <v>-1.135</v>
      </c>
      <c r="BB204">
        <f t="shared" si="141"/>
        <v>10.988</v>
      </c>
      <c r="BC204">
        <f t="shared" si="142"/>
        <v>1.5999999999999996</v>
      </c>
      <c r="BD204">
        <f t="shared" si="143"/>
        <v>2.7620000000000022</v>
      </c>
      <c r="BE204">
        <f t="shared" si="144"/>
        <v>6.3849999999999998</v>
      </c>
      <c r="BF204">
        <f t="shared" si="145"/>
        <v>4.1209999999999987</v>
      </c>
      <c r="BG204">
        <f t="shared" si="146"/>
        <v>-5.694</v>
      </c>
      <c r="BH204">
        <f t="shared" si="147"/>
        <v>-6.0670000000000002</v>
      </c>
      <c r="BI204">
        <f t="shared" si="148"/>
        <v>-0.90600000000000003</v>
      </c>
      <c r="BJ204">
        <f t="shared" si="149"/>
        <v>-6.9690000000000003</v>
      </c>
      <c r="BK204">
        <f t="shared" si="150"/>
        <v>-6.1550000000000002</v>
      </c>
      <c r="BL204">
        <f t="shared" si="151"/>
        <v>2.375</v>
      </c>
      <c r="BM204">
        <f t="shared" si="152"/>
        <v>-5.8804999999999996</v>
      </c>
      <c r="BN204">
        <f t="shared" si="153"/>
        <v>7.5050000000000017</v>
      </c>
      <c r="BO204">
        <f t="shared" si="154"/>
        <v>5.2979999999999992</v>
      </c>
    </row>
    <row r="205" spans="1:73" x14ac:dyDescent="0.35">
      <c r="A205" t="s">
        <v>118</v>
      </c>
      <c r="B205" t="s">
        <v>92</v>
      </c>
      <c r="C205">
        <v>190430</v>
      </c>
      <c r="D205" t="s">
        <v>91</v>
      </c>
      <c r="E205" t="s">
        <v>117</v>
      </c>
      <c r="F205" s="1">
        <v>36933</v>
      </c>
      <c r="G205">
        <v>8.9999999999999993E-3</v>
      </c>
      <c r="H205">
        <v>24.210999999999999</v>
      </c>
      <c r="I205">
        <v>2001</v>
      </c>
      <c r="J205">
        <v>2</v>
      </c>
      <c r="K205">
        <v>2</v>
      </c>
      <c r="L205" t="s">
        <v>116</v>
      </c>
      <c r="M205" t="s">
        <v>115</v>
      </c>
      <c r="O205" s="1">
        <v>36933</v>
      </c>
      <c r="P205" s="8">
        <v>8.9999999999999993E-3</v>
      </c>
      <c r="Q205" s="7">
        <v>0</v>
      </c>
      <c r="R205">
        <v>0</v>
      </c>
      <c r="S205">
        <v>0</v>
      </c>
      <c r="T205">
        <v>0</v>
      </c>
      <c r="U205" s="8">
        <v>0</v>
      </c>
      <c r="V205">
        <v>0</v>
      </c>
      <c r="W205" s="7">
        <v>0</v>
      </c>
      <c r="X205" s="6">
        <v>1.0999999999999999E-2</v>
      </c>
      <c r="Y205" s="6">
        <v>2.1999999999999999E-2</v>
      </c>
      <c r="Z205">
        <v>7.0000000000000001E-3</v>
      </c>
      <c r="AA205">
        <v>8.5000000000000006E-2</v>
      </c>
      <c r="AB205">
        <v>5.1999999999999998E-2</v>
      </c>
      <c r="AC205">
        <v>0</v>
      </c>
      <c r="AD205">
        <f t="shared" si="135"/>
        <v>1.6500000000000001E-2</v>
      </c>
      <c r="AE205">
        <f t="shared" si="136"/>
        <v>4.4999999999999997E-3</v>
      </c>
      <c r="AF205">
        <f t="shared" si="137"/>
        <v>0</v>
      </c>
      <c r="AH205" s="1">
        <v>36933</v>
      </c>
      <c r="AI205">
        <v>24.210999999999999</v>
      </c>
      <c r="AJ205">
        <v>19.311</v>
      </c>
      <c r="AK205">
        <v>5.8550000000000004</v>
      </c>
      <c r="AL205">
        <v>14.855</v>
      </c>
      <c r="AM205">
        <v>20.585000000000001</v>
      </c>
      <c r="AN205">
        <v>24.968</v>
      </c>
      <c r="AO205">
        <v>21.062999999999999</v>
      </c>
      <c r="AP205">
        <v>20.914000000000001</v>
      </c>
      <c r="AQ205">
        <v>18.757000000000001</v>
      </c>
      <c r="AR205">
        <v>23.596</v>
      </c>
      <c r="AS205">
        <v>8.0860000000000003</v>
      </c>
      <c r="AT205">
        <v>20.239000000000001</v>
      </c>
      <c r="AU205">
        <v>19.231000000000002</v>
      </c>
      <c r="AV205">
        <v>17.853999999999999</v>
      </c>
      <c r="AX205" s="1">
        <v>36933</v>
      </c>
      <c r="AY205">
        <f t="shared" si="138"/>
        <v>-24.201999999999998</v>
      </c>
      <c r="AZ205">
        <f t="shared" si="139"/>
        <v>-19.311</v>
      </c>
      <c r="BA205">
        <f t="shared" si="140"/>
        <v>-5.8550000000000004</v>
      </c>
      <c r="BB205">
        <f t="shared" si="141"/>
        <v>-14.855</v>
      </c>
      <c r="BC205">
        <f t="shared" si="142"/>
        <v>-20.585000000000001</v>
      </c>
      <c r="BD205">
        <f t="shared" si="143"/>
        <v>-24.968</v>
      </c>
      <c r="BE205">
        <f t="shared" si="144"/>
        <v>-21.062999999999999</v>
      </c>
      <c r="BF205">
        <f t="shared" si="145"/>
        <v>-20.914000000000001</v>
      </c>
      <c r="BG205">
        <f t="shared" si="146"/>
        <v>-18.746000000000002</v>
      </c>
      <c r="BH205">
        <f t="shared" si="147"/>
        <v>-23.574000000000002</v>
      </c>
      <c r="BI205">
        <f t="shared" si="148"/>
        <v>-8.0790000000000006</v>
      </c>
      <c r="BJ205">
        <f t="shared" si="149"/>
        <v>-20.154</v>
      </c>
      <c r="BK205">
        <f t="shared" si="150"/>
        <v>-19.179000000000002</v>
      </c>
      <c r="BL205">
        <f t="shared" si="151"/>
        <v>-17.853999999999999</v>
      </c>
      <c r="BM205">
        <f t="shared" si="152"/>
        <v>-21.160000000000004</v>
      </c>
      <c r="BN205">
        <f t="shared" si="153"/>
        <v>-24.585000000000001</v>
      </c>
      <c r="BO205">
        <f t="shared" si="154"/>
        <v>-20.112500000000001</v>
      </c>
    </row>
    <row r="206" spans="1:73" x14ac:dyDescent="0.35">
      <c r="A206" t="s">
        <v>118</v>
      </c>
      <c r="B206" t="s">
        <v>92</v>
      </c>
      <c r="C206">
        <v>190430</v>
      </c>
      <c r="D206" t="s">
        <v>91</v>
      </c>
      <c r="E206" t="s">
        <v>117</v>
      </c>
      <c r="F206" s="1">
        <v>36943</v>
      </c>
      <c r="G206">
        <v>12.804</v>
      </c>
      <c r="H206">
        <v>20.431000000000001</v>
      </c>
      <c r="I206">
        <v>2001</v>
      </c>
      <c r="J206">
        <v>2</v>
      </c>
      <c r="K206">
        <v>3</v>
      </c>
      <c r="L206" t="s">
        <v>116</v>
      </c>
      <c r="M206" t="s">
        <v>115</v>
      </c>
      <c r="O206" s="1">
        <v>36943</v>
      </c>
      <c r="P206" s="8">
        <v>12.804</v>
      </c>
      <c r="Q206" s="7">
        <v>16.803999999999998</v>
      </c>
      <c r="R206">
        <v>0</v>
      </c>
      <c r="S206">
        <v>17.573</v>
      </c>
      <c r="T206">
        <v>0</v>
      </c>
      <c r="U206" s="8">
        <v>13.141999999999999</v>
      </c>
      <c r="V206">
        <v>4.4640000000000004</v>
      </c>
      <c r="W206" s="7">
        <v>16.148</v>
      </c>
      <c r="X206" s="6">
        <v>1.98</v>
      </c>
      <c r="Y206" s="6">
        <v>0.14599999999999999</v>
      </c>
      <c r="Z206">
        <v>2.1999999999999999E-2</v>
      </c>
      <c r="AA206">
        <v>7.0000000000000001E-3</v>
      </c>
      <c r="AB206">
        <v>0.33500000000000002</v>
      </c>
      <c r="AC206">
        <v>2.4249999999999998</v>
      </c>
      <c r="AD206">
        <f t="shared" si="135"/>
        <v>1.0629999999999999</v>
      </c>
      <c r="AE206">
        <f t="shared" si="136"/>
        <v>12.972999999999999</v>
      </c>
      <c r="AF206">
        <f t="shared" si="137"/>
        <v>16.475999999999999</v>
      </c>
      <c r="AH206" s="1">
        <v>36943</v>
      </c>
      <c r="AI206">
        <v>20.431000000000001</v>
      </c>
      <c r="AJ206">
        <v>24.167000000000002</v>
      </c>
      <c r="AK206">
        <v>2.044</v>
      </c>
      <c r="AL206">
        <v>23.016999999999999</v>
      </c>
      <c r="AM206">
        <v>17.187999999999999</v>
      </c>
      <c r="AN206">
        <v>26.053999999999998</v>
      </c>
      <c r="AO206">
        <v>18.858000000000001</v>
      </c>
      <c r="AP206">
        <v>26.346</v>
      </c>
      <c r="AQ206">
        <v>14.954000000000001</v>
      </c>
      <c r="AR206">
        <v>15.916</v>
      </c>
      <c r="AS206">
        <v>3.1440000000000001</v>
      </c>
      <c r="AT206">
        <v>11.728999999999999</v>
      </c>
      <c r="AU206">
        <v>11.396000000000001</v>
      </c>
      <c r="AV206">
        <v>16.652000000000001</v>
      </c>
      <c r="AX206" s="1">
        <v>36943</v>
      </c>
      <c r="AY206">
        <f t="shared" si="138"/>
        <v>-7.6270000000000007</v>
      </c>
      <c r="AZ206">
        <f t="shared" si="139"/>
        <v>-7.3630000000000031</v>
      </c>
      <c r="BA206">
        <f t="shared" si="140"/>
        <v>-2.044</v>
      </c>
      <c r="BB206">
        <f t="shared" si="141"/>
        <v>-5.4439999999999991</v>
      </c>
      <c r="BC206">
        <f t="shared" si="142"/>
        <v>-17.187999999999999</v>
      </c>
      <c r="BD206">
        <f t="shared" si="143"/>
        <v>-12.911999999999999</v>
      </c>
      <c r="BE206">
        <f t="shared" si="144"/>
        <v>-14.394</v>
      </c>
      <c r="BF206">
        <f t="shared" si="145"/>
        <v>-10.198</v>
      </c>
      <c r="BG206">
        <f t="shared" si="146"/>
        <v>-12.974</v>
      </c>
      <c r="BH206">
        <f t="shared" si="147"/>
        <v>-15.77</v>
      </c>
      <c r="BI206">
        <f t="shared" si="148"/>
        <v>-3.1220000000000003</v>
      </c>
      <c r="BJ206">
        <f t="shared" si="149"/>
        <v>-11.722</v>
      </c>
      <c r="BK206">
        <f t="shared" si="150"/>
        <v>-11.061</v>
      </c>
      <c r="BL206">
        <f t="shared" si="151"/>
        <v>-14.227</v>
      </c>
      <c r="BM206">
        <f t="shared" si="152"/>
        <v>-14.372</v>
      </c>
      <c r="BN206">
        <f t="shared" si="153"/>
        <v>-10.269500000000001</v>
      </c>
      <c r="BO206">
        <f t="shared" si="154"/>
        <v>-8.7805000000000017</v>
      </c>
    </row>
    <row r="207" spans="1:73" x14ac:dyDescent="0.35">
      <c r="A207" t="s">
        <v>118</v>
      </c>
      <c r="B207" t="s">
        <v>92</v>
      </c>
      <c r="C207">
        <v>190430</v>
      </c>
      <c r="D207" t="s">
        <v>91</v>
      </c>
      <c r="E207" t="s">
        <v>117</v>
      </c>
      <c r="F207" s="1">
        <v>36951</v>
      </c>
      <c r="G207">
        <v>33.058</v>
      </c>
      <c r="H207">
        <v>30.78</v>
      </c>
      <c r="I207">
        <v>2001</v>
      </c>
      <c r="J207">
        <v>3</v>
      </c>
      <c r="K207">
        <v>1</v>
      </c>
      <c r="L207" t="s">
        <v>116</v>
      </c>
      <c r="M207" t="s">
        <v>115</v>
      </c>
      <c r="O207" s="1">
        <v>36951</v>
      </c>
      <c r="P207" s="8">
        <v>33.058</v>
      </c>
      <c r="Q207" s="7">
        <v>44.048000000000002</v>
      </c>
      <c r="R207">
        <v>1.903</v>
      </c>
      <c r="S207">
        <v>24.606999999999999</v>
      </c>
      <c r="T207">
        <v>29.882000000000001</v>
      </c>
      <c r="U207" s="8">
        <v>58.628999999999998</v>
      </c>
      <c r="V207">
        <v>35.728000000000002</v>
      </c>
      <c r="W207" s="7">
        <v>28.039000000000001</v>
      </c>
      <c r="X207" s="6">
        <v>33.01</v>
      </c>
      <c r="Y207" s="6">
        <v>44.225999999999999</v>
      </c>
      <c r="Z207">
        <v>3.0259999999999998</v>
      </c>
      <c r="AA207">
        <v>16.498000000000001</v>
      </c>
      <c r="AB207">
        <v>18.686</v>
      </c>
      <c r="AC207">
        <v>14.499000000000001</v>
      </c>
      <c r="AD207">
        <f t="shared" si="135"/>
        <v>38.617999999999995</v>
      </c>
      <c r="AE207">
        <f t="shared" si="136"/>
        <v>45.843499999999999</v>
      </c>
      <c r="AF207">
        <f t="shared" si="137"/>
        <v>36.043500000000002</v>
      </c>
      <c r="AH207" s="1">
        <v>36951</v>
      </c>
      <c r="AI207">
        <v>30.78</v>
      </c>
      <c r="AJ207">
        <v>30.334</v>
      </c>
      <c r="AK207">
        <v>5.1440000000000001</v>
      </c>
      <c r="AL207">
        <v>27.459</v>
      </c>
      <c r="AM207">
        <v>45.804000000000002</v>
      </c>
      <c r="AN207">
        <v>45.795000000000002</v>
      </c>
      <c r="AO207">
        <v>34.252000000000002</v>
      </c>
      <c r="AP207">
        <v>36.442</v>
      </c>
      <c r="AQ207">
        <v>24.954999999999998</v>
      </c>
      <c r="AR207">
        <v>33.292999999999999</v>
      </c>
      <c r="AS207">
        <v>6.2279999999999998</v>
      </c>
      <c r="AT207">
        <v>32.418999999999997</v>
      </c>
      <c r="AU207">
        <v>23.643999999999998</v>
      </c>
      <c r="AV207">
        <v>24.202999999999999</v>
      </c>
      <c r="AX207" s="1">
        <v>36951</v>
      </c>
      <c r="AY207">
        <f t="shared" si="138"/>
        <v>2.2779999999999987</v>
      </c>
      <c r="AZ207">
        <f t="shared" si="139"/>
        <v>13.714000000000002</v>
      </c>
      <c r="BA207">
        <f t="shared" si="140"/>
        <v>-3.2410000000000001</v>
      </c>
      <c r="BB207">
        <f t="shared" si="141"/>
        <v>-2.8520000000000003</v>
      </c>
      <c r="BC207">
        <f t="shared" si="142"/>
        <v>-15.922000000000001</v>
      </c>
      <c r="BD207">
        <f t="shared" si="143"/>
        <v>12.833999999999996</v>
      </c>
      <c r="BE207">
        <f t="shared" si="144"/>
        <v>1.4759999999999991</v>
      </c>
      <c r="BF207">
        <f t="shared" si="145"/>
        <v>-8.4029999999999987</v>
      </c>
      <c r="BG207">
        <f t="shared" si="146"/>
        <v>8.0549999999999997</v>
      </c>
      <c r="BH207">
        <f t="shared" si="147"/>
        <v>10.933</v>
      </c>
      <c r="BI207">
        <f t="shared" si="148"/>
        <v>-3.202</v>
      </c>
      <c r="BJ207">
        <f t="shared" si="149"/>
        <v>-15.920999999999996</v>
      </c>
      <c r="BK207">
        <f t="shared" si="150"/>
        <v>-4.9579999999999984</v>
      </c>
      <c r="BL207">
        <f t="shared" si="151"/>
        <v>-9.7039999999999988</v>
      </c>
      <c r="BM207">
        <f t="shared" si="152"/>
        <v>9.4939999999999998</v>
      </c>
      <c r="BN207">
        <f t="shared" si="153"/>
        <v>7.5559999999999974</v>
      </c>
      <c r="BO207">
        <f t="shared" si="154"/>
        <v>2.6555000000000017</v>
      </c>
    </row>
    <row r="208" spans="1:73" x14ac:dyDescent="0.35">
      <c r="A208" t="s">
        <v>118</v>
      </c>
      <c r="B208" t="s">
        <v>92</v>
      </c>
      <c r="C208">
        <v>190430</v>
      </c>
      <c r="D208" t="s">
        <v>91</v>
      </c>
      <c r="E208" t="s">
        <v>117</v>
      </c>
      <c r="F208" s="1">
        <v>36961</v>
      </c>
      <c r="G208">
        <v>61.902999999999999</v>
      </c>
      <c r="H208">
        <v>31.498000000000001</v>
      </c>
      <c r="I208">
        <v>2001</v>
      </c>
      <c r="J208">
        <v>3</v>
      </c>
      <c r="K208">
        <v>2</v>
      </c>
      <c r="L208" t="s">
        <v>116</v>
      </c>
      <c r="M208" t="s">
        <v>115</v>
      </c>
      <c r="O208" s="1">
        <v>36961</v>
      </c>
      <c r="P208" s="8">
        <v>61.902999999999999</v>
      </c>
      <c r="Q208" s="7">
        <v>43.826000000000001</v>
      </c>
      <c r="R208">
        <v>3.778</v>
      </c>
      <c r="S208">
        <v>62.396000000000001</v>
      </c>
      <c r="T208">
        <v>63.261000000000003</v>
      </c>
      <c r="U208" s="8">
        <v>57.354999999999997</v>
      </c>
      <c r="V208">
        <v>55.945999999999998</v>
      </c>
      <c r="W208" s="7">
        <v>53.587000000000003</v>
      </c>
      <c r="X208" s="6">
        <v>47.460999999999999</v>
      </c>
      <c r="Y208" s="6">
        <v>46.051000000000002</v>
      </c>
      <c r="Z208">
        <v>7.05</v>
      </c>
      <c r="AA208">
        <v>40.640999999999998</v>
      </c>
      <c r="AB208">
        <v>35.752000000000002</v>
      </c>
      <c r="AC208">
        <v>46.779000000000003</v>
      </c>
      <c r="AD208">
        <f t="shared" si="135"/>
        <v>46.756</v>
      </c>
      <c r="AE208">
        <f t="shared" si="136"/>
        <v>59.628999999999998</v>
      </c>
      <c r="AF208">
        <f t="shared" si="137"/>
        <v>48.706500000000005</v>
      </c>
      <c r="AH208" s="1">
        <v>36961</v>
      </c>
      <c r="AI208">
        <v>31.498000000000001</v>
      </c>
      <c r="AJ208">
        <v>36.905000000000001</v>
      </c>
      <c r="AK208">
        <v>5.8319999999999999</v>
      </c>
      <c r="AL208">
        <v>31.765999999999998</v>
      </c>
      <c r="AM208">
        <v>30.884</v>
      </c>
      <c r="AN208">
        <v>39.021000000000001</v>
      </c>
      <c r="AO208">
        <v>35.072000000000003</v>
      </c>
      <c r="AP208">
        <v>34.82</v>
      </c>
      <c r="AQ208">
        <v>26.286000000000001</v>
      </c>
      <c r="AR208">
        <v>29.57</v>
      </c>
      <c r="AS208">
        <v>8.5280000000000005</v>
      </c>
      <c r="AT208">
        <v>26.898</v>
      </c>
      <c r="AU208">
        <v>24.927</v>
      </c>
      <c r="AV208">
        <v>32.58</v>
      </c>
      <c r="AX208" s="1">
        <v>36961</v>
      </c>
      <c r="AY208">
        <f t="shared" si="138"/>
        <v>30.404999999999998</v>
      </c>
      <c r="AZ208">
        <f t="shared" si="139"/>
        <v>6.9209999999999994</v>
      </c>
      <c r="BA208">
        <f t="shared" si="140"/>
        <v>-2.0539999999999998</v>
      </c>
      <c r="BB208">
        <f t="shared" si="141"/>
        <v>30.630000000000003</v>
      </c>
      <c r="BC208">
        <f t="shared" si="142"/>
        <v>32.377000000000002</v>
      </c>
      <c r="BD208">
        <f t="shared" si="143"/>
        <v>18.333999999999996</v>
      </c>
      <c r="BE208">
        <f t="shared" si="144"/>
        <v>20.873999999999995</v>
      </c>
      <c r="BF208">
        <f t="shared" si="145"/>
        <v>18.767000000000003</v>
      </c>
      <c r="BG208">
        <f t="shared" si="146"/>
        <v>21.174999999999997</v>
      </c>
      <c r="BH208">
        <f t="shared" si="147"/>
        <v>16.481000000000002</v>
      </c>
      <c r="BI208">
        <f t="shared" si="148"/>
        <v>-1.4780000000000006</v>
      </c>
      <c r="BJ208">
        <f t="shared" si="149"/>
        <v>13.742999999999999</v>
      </c>
      <c r="BK208">
        <f t="shared" si="150"/>
        <v>10.825000000000003</v>
      </c>
      <c r="BL208">
        <f t="shared" si="151"/>
        <v>14.199000000000005</v>
      </c>
      <c r="BM208">
        <f t="shared" si="152"/>
        <v>18.827999999999999</v>
      </c>
      <c r="BN208">
        <f t="shared" si="153"/>
        <v>24.369499999999995</v>
      </c>
      <c r="BO208">
        <f t="shared" si="154"/>
        <v>12.844000000000001</v>
      </c>
    </row>
    <row r="209" spans="1:73" x14ac:dyDescent="0.35">
      <c r="A209" t="s">
        <v>118</v>
      </c>
      <c r="B209" t="s">
        <v>92</v>
      </c>
      <c r="C209">
        <v>190430</v>
      </c>
      <c r="D209" t="s">
        <v>91</v>
      </c>
      <c r="E209" t="s">
        <v>117</v>
      </c>
      <c r="F209" s="1">
        <v>36971</v>
      </c>
      <c r="G209">
        <v>14.484999999999999</v>
      </c>
      <c r="H209">
        <v>36.487000000000002</v>
      </c>
      <c r="I209">
        <v>2001</v>
      </c>
      <c r="J209">
        <v>3</v>
      </c>
      <c r="K209">
        <v>3</v>
      </c>
      <c r="L209" t="s">
        <v>116</v>
      </c>
      <c r="M209" t="s">
        <v>115</v>
      </c>
      <c r="O209" s="1">
        <v>36971</v>
      </c>
      <c r="P209" s="8">
        <v>14.484999999999999</v>
      </c>
      <c r="Q209" s="7">
        <v>34.073999999999998</v>
      </c>
      <c r="R209">
        <v>14.506</v>
      </c>
      <c r="S209">
        <v>23.364999999999998</v>
      </c>
      <c r="T209">
        <v>27.896999999999998</v>
      </c>
      <c r="U209" s="8">
        <v>33.847999999999999</v>
      </c>
      <c r="V209">
        <v>37.186999999999998</v>
      </c>
      <c r="W209" s="7">
        <v>19.007000000000001</v>
      </c>
      <c r="X209" s="6">
        <v>31.273</v>
      </c>
      <c r="Y209" s="6">
        <v>33.33</v>
      </c>
      <c r="Z209">
        <v>21.79</v>
      </c>
      <c r="AA209">
        <v>19.079000000000001</v>
      </c>
      <c r="AB209">
        <v>36.332999999999998</v>
      </c>
      <c r="AC209">
        <v>54.457999999999998</v>
      </c>
      <c r="AD209">
        <f t="shared" si="135"/>
        <v>32.301499999999997</v>
      </c>
      <c r="AE209">
        <f t="shared" si="136"/>
        <v>24.166499999999999</v>
      </c>
      <c r="AF209">
        <f t="shared" si="137"/>
        <v>26.540500000000002</v>
      </c>
      <c r="AH209" s="1">
        <v>36971</v>
      </c>
      <c r="AI209">
        <v>36.487000000000002</v>
      </c>
      <c r="AJ209">
        <v>40.951999999999998</v>
      </c>
      <c r="AK209">
        <v>12.88</v>
      </c>
      <c r="AL209">
        <v>36.344000000000001</v>
      </c>
      <c r="AM209">
        <v>35.182000000000002</v>
      </c>
      <c r="AN209">
        <v>40.904000000000003</v>
      </c>
      <c r="AO209">
        <v>37.872</v>
      </c>
      <c r="AP209">
        <v>39.664999999999999</v>
      </c>
      <c r="AQ209">
        <v>37.582999999999998</v>
      </c>
      <c r="AR209">
        <v>42.121000000000002</v>
      </c>
      <c r="AS209">
        <v>13.597</v>
      </c>
      <c r="AT209">
        <v>34.295999999999999</v>
      </c>
      <c r="AU209">
        <v>35.201999999999998</v>
      </c>
      <c r="AV209">
        <v>35.466999999999999</v>
      </c>
      <c r="AX209" s="1">
        <v>36971</v>
      </c>
      <c r="AY209">
        <f t="shared" si="138"/>
        <v>-22.002000000000002</v>
      </c>
      <c r="AZ209">
        <f t="shared" si="139"/>
        <v>-6.8780000000000001</v>
      </c>
      <c r="BA209">
        <f t="shared" si="140"/>
        <v>1.6259999999999994</v>
      </c>
      <c r="BB209">
        <f t="shared" si="141"/>
        <v>-12.979000000000003</v>
      </c>
      <c r="BC209">
        <f t="shared" si="142"/>
        <v>-7.2850000000000037</v>
      </c>
      <c r="BD209">
        <f t="shared" si="143"/>
        <v>-7.0560000000000045</v>
      </c>
      <c r="BE209">
        <f t="shared" si="144"/>
        <v>-0.68500000000000227</v>
      </c>
      <c r="BF209">
        <f t="shared" si="145"/>
        <v>-20.657999999999998</v>
      </c>
      <c r="BG209">
        <f t="shared" si="146"/>
        <v>-6.3099999999999987</v>
      </c>
      <c r="BH209">
        <f t="shared" si="147"/>
        <v>-8.7910000000000039</v>
      </c>
      <c r="BI209">
        <f t="shared" si="148"/>
        <v>8.1929999999999996</v>
      </c>
      <c r="BJ209">
        <f t="shared" si="149"/>
        <v>-15.216999999999999</v>
      </c>
      <c r="BK209">
        <f t="shared" si="150"/>
        <v>1.1310000000000002</v>
      </c>
      <c r="BL209">
        <f t="shared" si="151"/>
        <v>18.991</v>
      </c>
      <c r="BM209">
        <f t="shared" si="152"/>
        <v>-7.5505000000000013</v>
      </c>
      <c r="BN209">
        <f t="shared" si="153"/>
        <v>-14.529000000000003</v>
      </c>
      <c r="BO209">
        <f t="shared" si="154"/>
        <v>-13.767999999999999</v>
      </c>
    </row>
    <row r="210" spans="1:73" x14ac:dyDescent="0.35">
      <c r="A210" t="s">
        <v>118</v>
      </c>
      <c r="B210" t="s">
        <v>92</v>
      </c>
      <c r="C210">
        <v>190430</v>
      </c>
      <c r="D210" t="s">
        <v>91</v>
      </c>
      <c r="E210" t="s">
        <v>117</v>
      </c>
      <c r="F210" s="1">
        <v>36982</v>
      </c>
      <c r="G210">
        <v>49.895000000000003</v>
      </c>
      <c r="H210">
        <v>39.710999999999999</v>
      </c>
      <c r="I210">
        <v>2001</v>
      </c>
      <c r="J210">
        <v>4</v>
      </c>
      <c r="K210">
        <v>1</v>
      </c>
      <c r="L210" t="s">
        <v>116</v>
      </c>
      <c r="M210" t="s">
        <v>115</v>
      </c>
      <c r="O210" s="1">
        <v>36982</v>
      </c>
      <c r="P210" s="8">
        <v>49.895000000000003</v>
      </c>
      <c r="Q210" s="7">
        <v>81.483000000000004</v>
      </c>
      <c r="R210">
        <v>14.239000000000001</v>
      </c>
      <c r="S210">
        <v>58.667000000000002</v>
      </c>
      <c r="T210">
        <v>54.569000000000003</v>
      </c>
      <c r="U210" s="8">
        <v>69.394999999999996</v>
      </c>
      <c r="V210">
        <v>69.48</v>
      </c>
      <c r="W210" s="7">
        <v>60.915999999999997</v>
      </c>
      <c r="X210" s="6">
        <v>17.600000000000001</v>
      </c>
      <c r="Y210" s="6">
        <v>41.875999999999998</v>
      </c>
      <c r="Z210">
        <v>10.816000000000001</v>
      </c>
      <c r="AA210">
        <v>25.989000000000001</v>
      </c>
      <c r="AB210">
        <v>28.84</v>
      </c>
      <c r="AC210">
        <v>79.326999999999998</v>
      </c>
      <c r="AD210">
        <f t="shared" si="135"/>
        <v>29.738</v>
      </c>
      <c r="AE210">
        <f t="shared" si="136"/>
        <v>59.644999999999996</v>
      </c>
      <c r="AF210">
        <f t="shared" si="137"/>
        <v>71.1995</v>
      </c>
      <c r="AH210" s="1">
        <v>36982</v>
      </c>
      <c r="AI210">
        <v>39.710999999999999</v>
      </c>
      <c r="AJ210">
        <v>48.835999999999999</v>
      </c>
      <c r="AK210">
        <v>15.872</v>
      </c>
      <c r="AL210">
        <v>38.619999999999997</v>
      </c>
      <c r="AM210">
        <v>33.831000000000003</v>
      </c>
      <c r="AN210">
        <v>46.253</v>
      </c>
      <c r="AO210">
        <v>42.113</v>
      </c>
      <c r="AP210">
        <v>45.804000000000002</v>
      </c>
      <c r="AQ210">
        <v>31.254000000000001</v>
      </c>
      <c r="AR210">
        <v>32.554000000000002</v>
      </c>
      <c r="AS210">
        <v>26.244</v>
      </c>
      <c r="AT210">
        <v>30.341000000000001</v>
      </c>
      <c r="AU210">
        <v>36.073</v>
      </c>
      <c r="AV210">
        <v>44.072000000000003</v>
      </c>
      <c r="AX210" s="1">
        <v>36982</v>
      </c>
      <c r="AY210">
        <f t="shared" si="138"/>
        <v>10.184000000000005</v>
      </c>
      <c r="AZ210">
        <f t="shared" si="139"/>
        <v>32.647000000000006</v>
      </c>
      <c r="BA210">
        <f t="shared" si="140"/>
        <v>-1.6329999999999991</v>
      </c>
      <c r="BB210">
        <f t="shared" si="141"/>
        <v>20.047000000000004</v>
      </c>
      <c r="BC210">
        <f t="shared" si="142"/>
        <v>20.738</v>
      </c>
      <c r="BD210">
        <f t="shared" si="143"/>
        <v>23.141999999999996</v>
      </c>
      <c r="BE210">
        <f t="shared" si="144"/>
        <v>27.367000000000004</v>
      </c>
      <c r="BF210">
        <f t="shared" si="145"/>
        <v>15.111999999999995</v>
      </c>
      <c r="BG210">
        <f t="shared" si="146"/>
        <v>-13.654</v>
      </c>
      <c r="BH210">
        <f t="shared" si="147"/>
        <v>9.3219999999999956</v>
      </c>
      <c r="BI210">
        <f t="shared" si="148"/>
        <v>-15.427999999999999</v>
      </c>
      <c r="BJ210">
        <f t="shared" si="149"/>
        <v>-4.3520000000000003</v>
      </c>
      <c r="BK210">
        <f t="shared" si="150"/>
        <v>-7.2330000000000005</v>
      </c>
      <c r="BL210">
        <f t="shared" si="151"/>
        <v>35.254999999999995</v>
      </c>
      <c r="BM210">
        <f t="shared" si="152"/>
        <v>-2.1660000000000021</v>
      </c>
      <c r="BN210">
        <f t="shared" si="153"/>
        <v>16.663</v>
      </c>
      <c r="BO210">
        <f t="shared" si="154"/>
        <v>23.8795</v>
      </c>
    </row>
    <row r="211" spans="1:73" x14ac:dyDescent="0.35">
      <c r="A211" t="s">
        <v>118</v>
      </c>
      <c r="B211" t="s">
        <v>92</v>
      </c>
      <c r="C211">
        <v>190430</v>
      </c>
      <c r="D211" t="s">
        <v>91</v>
      </c>
      <c r="E211" t="s">
        <v>117</v>
      </c>
      <c r="F211" s="1">
        <v>36992</v>
      </c>
      <c r="G211">
        <v>78.866</v>
      </c>
      <c r="H211">
        <v>53.213999999999999</v>
      </c>
      <c r="I211">
        <v>2001</v>
      </c>
      <c r="J211">
        <v>4</v>
      </c>
      <c r="K211">
        <v>2</v>
      </c>
      <c r="L211" t="s">
        <v>116</v>
      </c>
      <c r="M211" t="s">
        <v>115</v>
      </c>
      <c r="O211" s="1">
        <v>36992</v>
      </c>
      <c r="P211" s="8">
        <v>78.866</v>
      </c>
      <c r="Q211" s="7">
        <v>67.959999999999994</v>
      </c>
      <c r="R211">
        <v>23.338999999999999</v>
      </c>
      <c r="S211">
        <v>56.139000000000003</v>
      </c>
      <c r="T211">
        <v>75.188000000000002</v>
      </c>
      <c r="U211" s="8">
        <v>63.814999999999998</v>
      </c>
      <c r="V211">
        <v>87.034999999999997</v>
      </c>
      <c r="W211" s="7">
        <v>64.605999999999995</v>
      </c>
      <c r="X211" s="6">
        <v>43.02</v>
      </c>
      <c r="Y211" s="6">
        <v>47.923000000000002</v>
      </c>
      <c r="Z211">
        <v>50.545000000000002</v>
      </c>
      <c r="AA211">
        <v>55.197000000000003</v>
      </c>
      <c r="AB211">
        <v>60.357999999999997</v>
      </c>
      <c r="AC211">
        <v>95.268000000000001</v>
      </c>
      <c r="AD211">
        <f t="shared" si="135"/>
        <v>45.471500000000006</v>
      </c>
      <c r="AE211">
        <f t="shared" si="136"/>
        <v>71.340499999999992</v>
      </c>
      <c r="AF211">
        <f t="shared" si="137"/>
        <v>66.282999999999987</v>
      </c>
      <c r="AH211" s="1">
        <v>36992</v>
      </c>
      <c r="AI211">
        <v>53.213999999999999</v>
      </c>
      <c r="AJ211">
        <v>47.061</v>
      </c>
      <c r="AK211">
        <v>20.247</v>
      </c>
      <c r="AL211">
        <v>45.414999999999999</v>
      </c>
      <c r="AM211">
        <v>41.881999999999998</v>
      </c>
      <c r="AN211">
        <v>57.249000000000002</v>
      </c>
      <c r="AO211">
        <v>47.716999999999999</v>
      </c>
      <c r="AP211">
        <v>50.932000000000002</v>
      </c>
      <c r="AQ211">
        <v>36.085999999999999</v>
      </c>
      <c r="AR211">
        <v>42.345999999999997</v>
      </c>
      <c r="AS211">
        <v>23.981000000000002</v>
      </c>
      <c r="AT211">
        <v>36.366999999999997</v>
      </c>
      <c r="AU211">
        <v>34.933999999999997</v>
      </c>
      <c r="AV211">
        <v>41.531999999999996</v>
      </c>
      <c r="AX211" s="1">
        <v>36992</v>
      </c>
      <c r="AY211">
        <f t="shared" si="138"/>
        <v>25.652000000000001</v>
      </c>
      <c r="AZ211">
        <f t="shared" si="139"/>
        <v>20.898999999999994</v>
      </c>
      <c r="BA211">
        <f t="shared" si="140"/>
        <v>3.0919999999999987</v>
      </c>
      <c r="BB211">
        <f t="shared" si="141"/>
        <v>10.724000000000004</v>
      </c>
      <c r="BC211">
        <f t="shared" si="142"/>
        <v>33.306000000000004</v>
      </c>
      <c r="BD211">
        <f t="shared" si="143"/>
        <v>6.5659999999999954</v>
      </c>
      <c r="BE211">
        <f t="shared" si="144"/>
        <v>39.317999999999998</v>
      </c>
      <c r="BF211">
        <f t="shared" si="145"/>
        <v>13.673999999999992</v>
      </c>
      <c r="BG211">
        <f t="shared" si="146"/>
        <v>6.9340000000000046</v>
      </c>
      <c r="BH211">
        <f t="shared" si="147"/>
        <v>5.5770000000000053</v>
      </c>
      <c r="BI211">
        <f t="shared" si="148"/>
        <v>26.564</v>
      </c>
      <c r="BJ211">
        <f t="shared" si="149"/>
        <v>18.830000000000005</v>
      </c>
      <c r="BK211">
        <f t="shared" si="150"/>
        <v>25.423999999999999</v>
      </c>
      <c r="BL211">
        <f t="shared" si="151"/>
        <v>53.736000000000004</v>
      </c>
      <c r="BM211">
        <f t="shared" si="152"/>
        <v>6.2555000000000049</v>
      </c>
      <c r="BN211">
        <f t="shared" si="153"/>
        <v>16.108999999999998</v>
      </c>
      <c r="BO211">
        <f t="shared" si="154"/>
        <v>17.286499999999993</v>
      </c>
      <c r="BP211">
        <f>SUM(AD202:AD211)</f>
        <v>197.55650000000003</v>
      </c>
      <c r="BQ211">
        <f t="shared" ref="BQ211" si="159">SUM(AE202:AE211)</f>
        <v>300.86950000000002</v>
      </c>
      <c r="BR211">
        <f t="shared" ref="BR211" si="160">SUM(AF202:AF211)</f>
        <v>281.25</v>
      </c>
      <c r="BS211">
        <f>SUM(BM202:BM211)</f>
        <v>-26.633000000000003</v>
      </c>
      <c r="BT211">
        <f t="shared" ref="BT211" si="161">SUM(BN202:BN211)</f>
        <v>5.8114999999999881</v>
      </c>
      <c r="BU211">
        <f t="shared" ref="BU211" si="162">SUM(BO202:BO211)</f>
        <v>7.7269999999999932</v>
      </c>
    </row>
    <row r="212" spans="1:73" x14ac:dyDescent="0.35">
      <c r="A212" t="s">
        <v>118</v>
      </c>
      <c r="B212" t="s">
        <v>92</v>
      </c>
      <c r="C212">
        <v>190430</v>
      </c>
      <c r="D212" t="s">
        <v>91</v>
      </c>
      <c r="E212" t="s">
        <v>117</v>
      </c>
      <c r="F212" s="1">
        <v>37002</v>
      </c>
      <c r="G212">
        <v>82.6</v>
      </c>
      <c r="H212">
        <v>57.698</v>
      </c>
      <c r="I212">
        <v>2001</v>
      </c>
      <c r="J212">
        <v>4</v>
      </c>
      <c r="K212">
        <v>3</v>
      </c>
      <c r="L212" t="s">
        <v>116</v>
      </c>
      <c r="M212" t="s">
        <v>115</v>
      </c>
      <c r="O212" s="1">
        <v>37002</v>
      </c>
      <c r="P212" s="8">
        <v>82.6</v>
      </c>
      <c r="Q212" s="7">
        <v>46.17</v>
      </c>
      <c r="R212">
        <v>9.2759999999999998</v>
      </c>
      <c r="S212">
        <v>35.662999999999997</v>
      </c>
      <c r="T212">
        <v>49.554000000000002</v>
      </c>
      <c r="U212" s="8">
        <v>82.367999999999995</v>
      </c>
      <c r="V212">
        <v>62.448</v>
      </c>
      <c r="W212" s="7">
        <v>55.658999999999999</v>
      </c>
      <c r="X212" s="6">
        <v>46.154000000000003</v>
      </c>
      <c r="Y212" s="6">
        <v>46.256999999999998</v>
      </c>
      <c r="Z212">
        <v>17.556000000000001</v>
      </c>
      <c r="AA212">
        <v>46.43</v>
      </c>
      <c r="AB212">
        <v>40.054000000000002</v>
      </c>
      <c r="AC212">
        <v>47.499000000000002</v>
      </c>
      <c r="AD212">
        <f t="shared" si="135"/>
        <v>46.205500000000001</v>
      </c>
      <c r="AE212">
        <f t="shared" si="136"/>
        <v>82.483999999999995</v>
      </c>
      <c r="AF212">
        <f t="shared" si="137"/>
        <v>50.914500000000004</v>
      </c>
      <c r="AH212" s="1">
        <v>37002</v>
      </c>
      <c r="AI212">
        <v>57.698</v>
      </c>
      <c r="AJ212">
        <v>53.917000000000002</v>
      </c>
      <c r="AK212">
        <v>26.893000000000001</v>
      </c>
      <c r="AL212">
        <v>57.534999999999997</v>
      </c>
      <c r="AM212">
        <v>46.25</v>
      </c>
      <c r="AN212">
        <v>63.523000000000003</v>
      </c>
      <c r="AO212">
        <v>48.015000000000001</v>
      </c>
      <c r="AP212">
        <v>59.603999999999999</v>
      </c>
      <c r="AQ212">
        <v>45.463999999999999</v>
      </c>
      <c r="AR212">
        <v>50.503</v>
      </c>
      <c r="AS212">
        <v>29.074999999999999</v>
      </c>
      <c r="AT212">
        <v>43.463999999999999</v>
      </c>
      <c r="AU212">
        <v>43.384</v>
      </c>
      <c r="AV212">
        <v>44.255000000000003</v>
      </c>
      <c r="AX212" s="1">
        <v>37002</v>
      </c>
      <c r="AY212">
        <f t="shared" si="138"/>
        <v>24.901999999999994</v>
      </c>
      <c r="AZ212">
        <f t="shared" si="139"/>
        <v>-7.7469999999999999</v>
      </c>
      <c r="BA212">
        <f t="shared" si="140"/>
        <v>-17.617000000000001</v>
      </c>
      <c r="BB212">
        <f t="shared" si="141"/>
        <v>-21.872</v>
      </c>
      <c r="BC212">
        <f t="shared" si="142"/>
        <v>3.304000000000002</v>
      </c>
      <c r="BD212">
        <f t="shared" si="143"/>
        <v>18.844999999999992</v>
      </c>
      <c r="BE212">
        <f t="shared" si="144"/>
        <v>14.433</v>
      </c>
      <c r="BF212">
        <f t="shared" si="145"/>
        <v>-3.9450000000000003</v>
      </c>
      <c r="BG212">
        <f t="shared" si="146"/>
        <v>0.69000000000000483</v>
      </c>
      <c r="BH212">
        <f t="shared" si="147"/>
        <v>-4.2460000000000022</v>
      </c>
      <c r="BI212">
        <f t="shared" si="148"/>
        <v>-11.518999999999998</v>
      </c>
      <c r="BJ212">
        <f t="shared" si="149"/>
        <v>2.9660000000000011</v>
      </c>
      <c r="BK212">
        <f t="shared" si="150"/>
        <v>-3.3299999999999983</v>
      </c>
      <c r="BL212">
        <f t="shared" si="151"/>
        <v>3.2439999999999998</v>
      </c>
      <c r="BM212">
        <f t="shared" si="152"/>
        <v>-1.7779999999999987</v>
      </c>
      <c r="BN212">
        <f t="shared" si="153"/>
        <v>21.873499999999993</v>
      </c>
      <c r="BO212">
        <f t="shared" si="154"/>
        <v>-5.8460000000000001</v>
      </c>
    </row>
    <row r="213" spans="1:73" x14ac:dyDescent="0.35">
      <c r="A213" t="s">
        <v>118</v>
      </c>
      <c r="B213" t="s">
        <v>92</v>
      </c>
      <c r="C213">
        <v>190430</v>
      </c>
      <c r="D213" t="s">
        <v>91</v>
      </c>
      <c r="E213" t="s">
        <v>117</v>
      </c>
      <c r="F213" s="1">
        <v>37012</v>
      </c>
      <c r="G213">
        <v>25.983000000000001</v>
      </c>
      <c r="H213">
        <v>51.576999999999998</v>
      </c>
      <c r="I213">
        <v>2001</v>
      </c>
      <c r="J213">
        <v>5</v>
      </c>
      <c r="K213">
        <v>1</v>
      </c>
      <c r="L213" t="s">
        <v>116</v>
      </c>
      <c r="M213" t="s">
        <v>115</v>
      </c>
      <c r="O213" s="1">
        <v>37012</v>
      </c>
      <c r="P213" s="8">
        <v>25.983000000000001</v>
      </c>
      <c r="Q213" s="7">
        <v>33.267000000000003</v>
      </c>
      <c r="R213">
        <v>34.173000000000002</v>
      </c>
      <c r="S213">
        <v>16.594999999999999</v>
      </c>
      <c r="T213">
        <v>27.385999999999999</v>
      </c>
      <c r="U213" s="8">
        <v>40.206000000000003</v>
      </c>
      <c r="V213">
        <v>41.758000000000003</v>
      </c>
      <c r="W213" s="7">
        <v>43.884</v>
      </c>
      <c r="X213" s="6">
        <v>34.947000000000003</v>
      </c>
      <c r="Y213" s="6">
        <v>38.686999999999998</v>
      </c>
      <c r="Z213">
        <v>22.606999999999999</v>
      </c>
      <c r="AA213">
        <v>18.372</v>
      </c>
      <c r="AB213">
        <v>26.071999999999999</v>
      </c>
      <c r="AC213">
        <v>25.489000000000001</v>
      </c>
      <c r="AD213">
        <f t="shared" si="135"/>
        <v>36.817</v>
      </c>
      <c r="AE213">
        <f t="shared" si="136"/>
        <v>33.094500000000004</v>
      </c>
      <c r="AF213">
        <f t="shared" si="137"/>
        <v>38.575500000000005</v>
      </c>
      <c r="AH213" s="1">
        <v>37012</v>
      </c>
      <c r="AI213">
        <v>51.576999999999998</v>
      </c>
      <c r="AJ213">
        <v>48.759</v>
      </c>
      <c r="AK213">
        <v>33.969000000000001</v>
      </c>
      <c r="AL213">
        <v>54.351999999999997</v>
      </c>
      <c r="AM213">
        <v>38.313000000000002</v>
      </c>
      <c r="AN213">
        <v>52.942999999999998</v>
      </c>
      <c r="AO213">
        <v>45.436</v>
      </c>
      <c r="AP213">
        <v>53.771000000000001</v>
      </c>
      <c r="AQ213">
        <v>39.692</v>
      </c>
      <c r="AR213">
        <v>42.395000000000003</v>
      </c>
      <c r="AS213">
        <v>31.248000000000001</v>
      </c>
      <c r="AT213">
        <v>36.619</v>
      </c>
      <c r="AU213">
        <v>38.798999999999999</v>
      </c>
      <c r="AV213">
        <v>42.793999999999997</v>
      </c>
      <c r="AX213" s="1">
        <v>37012</v>
      </c>
      <c r="AY213">
        <f t="shared" si="138"/>
        <v>-25.593999999999998</v>
      </c>
      <c r="AZ213">
        <f t="shared" si="139"/>
        <v>-15.491999999999997</v>
      </c>
      <c r="BA213">
        <f t="shared" si="140"/>
        <v>0.20400000000000063</v>
      </c>
      <c r="BB213">
        <f t="shared" si="141"/>
        <v>-37.756999999999998</v>
      </c>
      <c r="BC213">
        <f t="shared" si="142"/>
        <v>-10.927000000000003</v>
      </c>
      <c r="BD213">
        <f t="shared" si="143"/>
        <v>-12.736999999999995</v>
      </c>
      <c r="BE213">
        <f t="shared" si="144"/>
        <v>-3.6779999999999973</v>
      </c>
      <c r="BF213">
        <f t="shared" si="145"/>
        <v>-9.8870000000000005</v>
      </c>
      <c r="BG213">
        <f t="shared" si="146"/>
        <v>-4.7449999999999974</v>
      </c>
      <c r="BH213">
        <f t="shared" si="147"/>
        <v>-3.7080000000000055</v>
      </c>
      <c r="BI213">
        <f t="shared" si="148"/>
        <v>-8.6410000000000018</v>
      </c>
      <c r="BJ213">
        <f t="shared" si="149"/>
        <v>-18.247</v>
      </c>
      <c r="BK213">
        <f t="shared" si="150"/>
        <v>-12.727</v>
      </c>
      <c r="BL213">
        <f t="shared" si="151"/>
        <v>-17.304999999999996</v>
      </c>
      <c r="BM213">
        <f t="shared" si="152"/>
        <v>-4.2265000000000015</v>
      </c>
      <c r="BN213">
        <f t="shared" si="153"/>
        <v>-19.165499999999994</v>
      </c>
      <c r="BO213">
        <f t="shared" si="154"/>
        <v>-12.689499999999999</v>
      </c>
    </row>
    <row r="214" spans="1:73" x14ac:dyDescent="0.35">
      <c r="A214" t="s">
        <v>118</v>
      </c>
      <c r="B214" t="s">
        <v>92</v>
      </c>
      <c r="C214">
        <v>190430</v>
      </c>
      <c r="D214" t="s">
        <v>91</v>
      </c>
      <c r="E214" t="s">
        <v>117</v>
      </c>
      <c r="F214" s="1">
        <v>37022</v>
      </c>
      <c r="G214">
        <v>142.113</v>
      </c>
      <c r="H214">
        <v>65.837999999999994</v>
      </c>
      <c r="I214">
        <v>2001</v>
      </c>
      <c r="J214">
        <v>5</v>
      </c>
      <c r="K214">
        <v>2</v>
      </c>
      <c r="L214" t="s">
        <v>116</v>
      </c>
      <c r="M214" t="s">
        <v>115</v>
      </c>
      <c r="O214" s="1">
        <v>37022</v>
      </c>
      <c r="P214" s="8">
        <v>142.113</v>
      </c>
      <c r="Q214" s="7">
        <v>49.304000000000002</v>
      </c>
      <c r="R214">
        <v>33.456000000000003</v>
      </c>
      <c r="S214">
        <v>81.945999999999998</v>
      </c>
      <c r="T214">
        <v>51.53</v>
      </c>
      <c r="U214" s="8">
        <v>90.811999999999998</v>
      </c>
      <c r="V214">
        <v>44.493000000000002</v>
      </c>
      <c r="W214" s="7">
        <v>75.233000000000004</v>
      </c>
      <c r="X214" s="6">
        <v>29.387</v>
      </c>
      <c r="Y214" s="6">
        <v>32.92</v>
      </c>
      <c r="Z214">
        <v>31.687999999999999</v>
      </c>
      <c r="AA214">
        <v>31.52</v>
      </c>
      <c r="AB214">
        <v>25.422999999999998</v>
      </c>
      <c r="AC214">
        <v>47.223999999999997</v>
      </c>
      <c r="AD214">
        <f t="shared" si="135"/>
        <v>31.153500000000001</v>
      </c>
      <c r="AE214">
        <f t="shared" si="136"/>
        <v>116.46250000000001</v>
      </c>
      <c r="AF214">
        <f t="shared" si="137"/>
        <v>62.268500000000003</v>
      </c>
      <c r="AH214" s="1">
        <v>37022</v>
      </c>
      <c r="AI214">
        <v>65.837999999999994</v>
      </c>
      <c r="AJ214">
        <v>59.442</v>
      </c>
      <c r="AK214">
        <v>37.715000000000003</v>
      </c>
      <c r="AL214">
        <v>74.278999999999996</v>
      </c>
      <c r="AM214">
        <v>50.383000000000003</v>
      </c>
      <c r="AN214">
        <v>56.789000000000001</v>
      </c>
      <c r="AO214">
        <v>46.256</v>
      </c>
      <c r="AP214">
        <v>66.272999999999996</v>
      </c>
      <c r="AQ214">
        <v>40.621000000000002</v>
      </c>
      <c r="AR214">
        <v>42.262999999999998</v>
      </c>
      <c r="AS214">
        <v>31.372</v>
      </c>
      <c r="AT214">
        <v>33.933999999999997</v>
      </c>
      <c r="AU214">
        <v>32.328000000000003</v>
      </c>
      <c r="AV214">
        <v>41.875</v>
      </c>
      <c r="AX214" s="1">
        <v>37022</v>
      </c>
      <c r="AY214">
        <f t="shared" si="138"/>
        <v>76.275000000000006</v>
      </c>
      <c r="AZ214">
        <f t="shared" si="139"/>
        <v>-10.137999999999998</v>
      </c>
      <c r="BA214">
        <f t="shared" si="140"/>
        <v>-4.2590000000000003</v>
      </c>
      <c r="BB214">
        <f t="shared" si="141"/>
        <v>7.6670000000000016</v>
      </c>
      <c r="BC214">
        <f t="shared" si="142"/>
        <v>1.1469999999999985</v>
      </c>
      <c r="BD214">
        <f t="shared" si="143"/>
        <v>34.022999999999996</v>
      </c>
      <c r="BE214">
        <f t="shared" si="144"/>
        <v>-1.7629999999999981</v>
      </c>
      <c r="BF214">
        <f t="shared" si="145"/>
        <v>8.960000000000008</v>
      </c>
      <c r="BG214">
        <f t="shared" si="146"/>
        <v>-11.234000000000002</v>
      </c>
      <c r="BH214">
        <f t="shared" si="147"/>
        <v>-9.3429999999999964</v>
      </c>
      <c r="BI214">
        <f t="shared" si="148"/>
        <v>0.31599999999999895</v>
      </c>
      <c r="BJ214">
        <f t="shared" si="149"/>
        <v>-2.4139999999999979</v>
      </c>
      <c r="BK214">
        <f t="shared" si="150"/>
        <v>-6.9050000000000047</v>
      </c>
      <c r="BL214">
        <f t="shared" si="151"/>
        <v>5.3489999999999966</v>
      </c>
      <c r="BM214">
        <f t="shared" si="152"/>
        <v>-10.288499999999999</v>
      </c>
      <c r="BN214">
        <f t="shared" si="153"/>
        <v>55.149000000000001</v>
      </c>
      <c r="BO214">
        <f t="shared" si="154"/>
        <v>-0.58899999999999508</v>
      </c>
    </row>
    <row r="215" spans="1:73" x14ac:dyDescent="0.35">
      <c r="A215" t="s">
        <v>118</v>
      </c>
      <c r="B215" t="s">
        <v>92</v>
      </c>
      <c r="C215">
        <v>190430</v>
      </c>
      <c r="D215" t="s">
        <v>91</v>
      </c>
      <c r="E215" t="s">
        <v>117</v>
      </c>
      <c r="F215" s="1">
        <v>37032</v>
      </c>
      <c r="G215">
        <v>67.491</v>
      </c>
      <c r="H215">
        <v>85.382000000000005</v>
      </c>
      <c r="I215">
        <v>2001</v>
      </c>
      <c r="J215">
        <v>5</v>
      </c>
      <c r="K215">
        <v>3</v>
      </c>
      <c r="L215" t="s">
        <v>116</v>
      </c>
      <c r="M215" t="s">
        <v>115</v>
      </c>
      <c r="O215" s="1">
        <v>37032</v>
      </c>
      <c r="P215" s="8">
        <v>67.491</v>
      </c>
      <c r="Q215" s="7">
        <v>46.524000000000001</v>
      </c>
      <c r="R215">
        <v>32.764000000000003</v>
      </c>
      <c r="S215">
        <v>43.417000000000002</v>
      </c>
      <c r="T215">
        <v>56.04</v>
      </c>
      <c r="U215" s="8">
        <v>65.52</v>
      </c>
      <c r="V215">
        <v>68.299000000000007</v>
      </c>
      <c r="W215" s="7">
        <v>53.225000000000001</v>
      </c>
      <c r="X215" s="6">
        <v>43.27</v>
      </c>
      <c r="Y215" s="6">
        <v>53.844000000000001</v>
      </c>
      <c r="Z215">
        <v>47.094999999999999</v>
      </c>
      <c r="AA215">
        <v>44.573999999999998</v>
      </c>
      <c r="AB215">
        <v>35.54</v>
      </c>
      <c r="AC215">
        <v>60.171999999999997</v>
      </c>
      <c r="AD215">
        <f t="shared" si="135"/>
        <v>48.557000000000002</v>
      </c>
      <c r="AE215">
        <f t="shared" si="136"/>
        <v>66.505499999999998</v>
      </c>
      <c r="AF215">
        <f t="shared" si="137"/>
        <v>49.874499999999998</v>
      </c>
      <c r="AH215" s="1">
        <v>37032</v>
      </c>
      <c r="AI215">
        <v>85.382000000000005</v>
      </c>
      <c r="AJ215">
        <v>67.271000000000001</v>
      </c>
      <c r="AK215">
        <v>35.003999999999998</v>
      </c>
      <c r="AL215">
        <v>82.504999999999995</v>
      </c>
      <c r="AM215">
        <v>46.956000000000003</v>
      </c>
      <c r="AN215">
        <v>66.834000000000003</v>
      </c>
      <c r="AO215">
        <v>53.283999999999999</v>
      </c>
      <c r="AP215">
        <v>73.716999999999999</v>
      </c>
      <c r="AQ215">
        <v>52.171999999999997</v>
      </c>
      <c r="AR215">
        <v>46.758000000000003</v>
      </c>
      <c r="AS215">
        <v>33.6</v>
      </c>
      <c r="AT215">
        <v>43.165999999999997</v>
      </c>
      <c r="AU215">
        <v>41.124000000000002</v>
      </c>
      <c r="AV215">
        <v>51.640999999999998</v>
      </c>
      <c r="AX215" s="1">
        <v>37032</v>
      </c>
      <c r="AY215">
        <f t="shared" si="138"/>
        <v>-17.891000000000005</v>
      </c>
      <c r="AZ215">
        <f t="shared" si="139"/>
        <v>-20.747</v>
      </c>
      <c r="BA215">
        <f t="shared" si="140"/>
        <v>-2.2399999999999949</v>
      </c>
      <c r="BB215">
        <f t="shared" si="141"/>
        <v>-39.087999999999994</v>
      </c>
      <c r="BC215">
        <f t="shared" si="142"/>
        <v>9.0839999999999961</v>
      </c>
      <c r="BD215">
        <f t="shared" si="143"/>
        <v>-1.3140000000000072</v>
      </c>
      <c r="BE215">
        <f t="shared" si="144"/>
        <v>15.015000000000008</v>
      </c>
      <c r="BF215">
        <f t="shared" si="145"/>
        <v>-20.491999999999997</v>
      </c>
      <c r="BG215">
        <f t="shared" si="146"/>
        <v>-8.9019999999999939</v>
      </c>
      <c r="BH215">
        <f t="shared" si="147"/>
        <v>7.0859999999999985</v>
      </c>
      <c r="BI215">
        <f t="shared" si="148"/>
        <v>13.494999999999997</v>
      </c>
      <c r="BJ215">
        <f t="shared" si="149"/>
        <v>1.4080000000000013</v>
      </c>
      <c r="BK215">
        <f t="shared" si="150"/>
        <v>-5.5840000000000032</v>
      </c>
      <c r="BL215">
        <f t="shared" si="151"/>
        <v>8.5309999999999988</v>
      </c>
      <c r="BM215">
        <f t="shared" si="152"/>
        <v>-0.9079999999999977</v>
      </c>
      <c r="BN215">
        <f t="shared" si="153"/>
        <v>-9.6025000000000063</v>
      </c>
      <c r="BO215">
        <f t="shared" si="154"/>
        <v>-20.619499999999999</v>
      </c>
    </row>
    <row r="216" spans="1:73" x14ac:dyDescent="0.35">
      <c r="A216" t="s">
        <v>118</v>
      </c>
      <c r="B216" t="s">
        <v>92</v>
      </c>
      <c r="C216">
        <v>190430</v>
      </c>
      <c r="D216" t="s">
        <v>91</v>
      </c>
      <c r="E216" t="s">
        <v>117</v>
      </c>
      <c r="F216" s="1">
        <v>37043</v>
      </c>
      <c r="G216">
        <v>65.787000000000006</v>
      </c>
      <c r="H216">
        <v>103.074</v>
      </c>
      <c r="I216">
        <v>2001</v>
      </c>
      <c r="J216">
        <v>6</v>
      </c>
      <c r="K216">
        <v>1</v>
      </c>
      <c r="L216" t="s">
        <v>116</v>
      </c>
      <c r="M216" t="s">
        <v>115</v>
      </c>
      <c r="O216" s="1">
        <v>37043</v>
      </c>
      <c r="P216" s="8">
        <v>65.787000000000006</v>
      </c>
      <c r="Q216" s="7">
        <v>35.716999999999999</v>
      </c>
      <c r="R216">
        <v>39.911999999999999</v>
      </c>
      <c r="S216">
        <v>97.730999999999995</v>
      </c>
      <c r="T216">
        <v>7.2679999999999998</v>
      </c>
      <c r="U216" s="8">
        <v>47.984000000000002</v>
      </c>
      <c r="V216">
        <v>17.283999999999999</v>
      </c>
      <c r="W216" s="7">
        <v>86.807000000000002</v>
      </c>
      <c r="X216" s="6">
        <v>49.856000000000002</v>
      </c>
      <c r="Y216" s="6">
        <v>21.789000000000001</v>
      </c>
      <c r="Z216">
        <v>55.798000000000002</v>
      </c>
      <c r="AA216">
        <v>14.266</v>
      </c>
      <c r="AB216">
        <v>25.356999999999999</v>
      </c>
      <c r="AC216">
        <v>17.882000000000001</v>
      </c>
      <c r="AD216">
        <f t="shared" si="135"/>
        <v>35.822500000000005</v>
      </c>
      <c r="AE216">
        <f t="shared" si="136"/>
        <v>56.885500000000008</v>
      </c>
      <c r="AF216">
        <f t="shared" si="137"/>
        <v>61.262</v>
      </c>
      <c r="AH216" s="1">
        <v>37043</v>
      </c>
      <c r="AI216">
        <v>103.074</v>
      </c>
      <c r="AJ216">
        <v>87.694000000000003</v>
      </c>
      <c r="AK216">
        <v>43.271999999999998</v>
      </c>
      <c r="AL216">
        <v>127.26300000000001</v>
      </c>
      <c r="AM216">
        <v>53.576000000000001</v>
      </c>
      <c r="AN216">
        <v>80.075999999999993</v>
      </c>
      <c r="AO216">
        <v>62.244</v>
      </c>
      <c r="AP216">
        <v>102.483</v>
      </c>
      <c r="AQ216">
        <v>58.920999999999999</v>
      </c>
      <c r="AR216">
        <v>50.692</v>
      </c>
      <c r="AS216">
        <v>41.758000000000003</v>
      </c>
      <c r="AT216">
        <v>42.198</v>
      </c>
      <c r="AU216">
        <v>37.640999999999998</v>
      </c>
      <c r="AV216">
        <v>55.892000000000003</v>
      </c>
      <c r="AX216" s="1">
        <v>37043</v>
      </c>
      <c r="AY216">
        <f t="shared" si="138"/>
        <v>-37.286999999999992</v>
      </c>
      <c r="AZ216">
        <f t="shared" si="139"/>
        <v>-51.977000000000004</v>
      </c>
      <c r="BA216">
        <f t="shared" si="140"/>
        <v>-3.3599999999999994</v>
      </c>
      <c r="BB216">
        <f t="shared" si="141"/>
        <v>-29.532000000000011</v>
      </c>
      <c r="BC216">
        <f t="shared" si="142"/>
        <v>-46.308</v>
      </c>
      <c r="BD216">
        <f t="shared" si="143"/>
        <v>-32.091999999999992</v>
      </c>
      <c r="BE216">
        <f t="shared" si="144"/>
        <v>-44.96</v>
      </c>
      <c r="BF216">
        <f t="shared" si="145"/>
        <v>-15.676000000000002</v>
      </c>
      <c r="BG216">
        <f t="shared" si="146"/>
        <v>-9.0649999999999977</v>
      </c>
      <c r="BH216">
        <f t="shared" si="147"/>
        <v>-28.902999999999999</v>
      </c>
      <c r="BI216">
        <f t="shared" si="148"/>
        <v>14.04</v>
      </c>
      <c r="BJ216">
        <f t="shared" si="149"/>
        <v>-27.932000000000002</v>
      </c>
      <c r="BK216">
        <f t="shared" si="150"/>
        <v>-12.283999999999999</v>
      </c>
      <c r="BL216">
        <f t="shared" si="151"/>
        <v>-38.010000000000005</v>
      </c>
      <c r="BM216">
        <f t="shared" si="152"/>
        <v>-18.983999999999998</v>
      </c>
      <c r="BN216">
        <f t="shared" si="153"/>
        <v>-34.689499999999995</v>
      </c>
      <c r="BO216">
        <f t="shared" si="154"/>
        <v>-33.826500000000003</v>
      </c>
    </row>
    <row r="217" spans="1:73" x14ac:dyDescent="0.35">
      <c r="A217" t="s">
        <v>118</v>
      </c>
      <c r="B217" t="s">
        <v>92</v>
      </c>
      <c r="C217">
        <v>190430</v>
      </c>
      <c r="D217" t="s">
        <v>91</v>
      </c>
      <c r="E217" t="s">
        <v>117</v>
      </c>
      <c r="F217" s="1">
        <v>37053</v>
      </c>
      <c r="G217">
        <v>45.588000000000001</v>
      </c>
      <c r="H217">
        <v>70.313000000000002</v>
      </c>
      <c r="I217">
        <v>2001</v>
      </c>
      <c r="J217">
        <v>6</v>
      </c>
      <c r="K217">
        <v>2</v>
      </c>
      <c r="L217" t="s">
        <v>116</v>
      </c>
      <c r="M217" t="s">
        <v>115</v>
      </c>
      <c r="O217" s="1">
        <v>37053</v>
      </c>
      <c r="P217" s="8">
        <v>45.588000000000001</v>
      </c>
      <c r="Q217" s="7">
        <v>64.400000000000006</v>
      </c>
      <c r="R217">
        <v>28.492000000000001</v>
      </c>
      <c r="S217">
        <v>57.991</v>
      </c>
      <c r="T217">
        <v>14.08</v>
      </c>
      <c r="U217" s="8">
        <v>45.058999999999997</v>
      </c>
      <c r="V217">
        <v>44.457999999999998</v>
      </c>
      <c r="W217" s="7">
        <v>55.198999999999998</v>
      </c>
      <c r="X217" s="6">
        <v>21.152999999999999</v>
      </c>
      <c r="Y217" s="6">
        <v>20.797000000000001</v>
      </c>
      <c r="Z217">
        <v>15.381</v>
      </c>
      <c r="AA217">
        <v>13.561</v>
      </c>
      <c r="AB217">
        <v>13.695</v>
      </c>
      <c r="AC217">
        <v>17.609000000000002</v>
      </c>
      <c r="AD217">
        <f t="shared" si="135"/>
        <v>20.975000000000001</v>
      </c>
      <c r="AE217">
        <f t="shared" si="136"/>
        <v>45.323499999999996</v>
      </c>
      <c r="AF217">
        <f t="shared" si="137"/>
        <v>59.799500000000002</v>
      </c>
      <c r="AH217" s="1">
        <v>37053</v>
      </c>
      <c r="AI217">
        <v>70.313000000000002</v>
      </c>
      <c r="AJ217">
        <v>78.807000000000002</v>
      </c>
      <c r="AK217">
        <v>46.268000000000001</v>
      </c>
      <c r="AL217">
        <v>113.76600000000001</v>
      </c>
      <c r="AM217">
        <v>56.741999999999997</v>
      </c>
      <c r="AN217">
        <v>74.551000000000002</v>
      </c>
      <c r="AO217">
        <v>63.734999999999999</v>
      </c>
      <c r="AP217">
        <v>94.486000000000004</v>
      </c>
      <c r="AQ217">
        <v>42.853000000000002</v>
      </c>
      <c r="AR217">
        <v>51.485999999999997</v>
      </c>
      <c r="AS217">
        <v>38.11</v>
      </c>
      <c r="AT217">
        <v>40.965000000000003</v>
      </c>
      <c r="AU217">
        <v>34.881999999999998</v>
      </c>
      <c r="AV217">
        <v>45.664000000000001</v>
      </c>
      <c r="AX217" s="1">
        <v>37053</v>
      </c>
      <c r="AY217">
        <f t="shared" si="138"/>
        <v>-24.725000000000001</v>
      </c>
      <c r="AZ217">
        <f t="shared" si="139"/>
        <v>-14.406999999999996</v>
      </c>
      <c r="BA217">
        <f t="shared" si="140"/>
        <v>-17.776</v>
      </c>
      <c r="BB217">
        <f t="shared" si="141"/>
        <v>-55.775000000000006</v>
      </c>
      <c r="BC217">
        <f t="shared" si="142"/>
        <v>-42.661999999999999</v>
      </c>
      <c r="BD217">
        <f t="shared" si="143"/>
        <v>-29.492000000000004</v>
      </c>
      <c r="BE217">
        <f t="shared" si="144"/>
        <v>-19.277000000000001</v>
      </c>
      <c r="BF217">
        <f t="shared" si="145"/>
        <v>-39.287000000000006</v>
      </c>
      <c r="BG217">
        <f t="shared" si="146"/>
        <v>-21.700000000000003</v>
      </c>
      <c r="BH217">
        <f t="shared" si="147"/>
        <v>-30.688999999999997</v>
      </c>
      <c r="BI217">
        <f t="shared" si="148"/>
        <v>-22.728999999999999</v>
      </c>
      <c r="BJ217">
        <f t="shared" si="149"/>
        <v>-27.404000000000003</v>
      </c>
      <c r="BK217">
        <f t="shared" si="150"/>
        <v>-21.186999999999998</v>
      </c>
      <c r="BL217">
        <f t="shared" si="151"/>
        <v>-28.055</v>
      </c>
      <c r="BM217">
        <f t="shared" si="152"/>
        <v>-26.194499999999998</v>
      </c>
      <c r="BN217">
        <f t="shared" si="153"/>
        <v>-27.108500000000003</v>
      </c>
      <c r="BO217">
        <f t="shared" si="154"/>
        <v>-26.847000000000001</v>
      </c>
    </row>
    <row r="218" spans="1:73" x14ac:dyDescent="0.35">
      <c r="A218" t="s">
        <v>118</v>
      </c>
      <c r="B218" t="s">
        <v>92</v>
      </c>
      <c r="C218">
        <v>190430</v>
      </c>
      <c r="D218" t="s">
        <v>91</v>
      </c>
      <c r="E218" t="s">
        <v>117</v>
      </c>
      <c r="F218" s="1">
        <v>37063</v>
      </c>
      <c r="G218">
        <v>119.663</v>
      </c>
      <c r="H218">
        <v>68.933000000000007</v>
      </c>
      <c r="I218">
        <v>2001</v>
      </c>
      <c r="J218">
        <v>6</v>
      </c>
      <c r="K218">
        <v>3</v>
      </c>
      <c r="L218" t="s">
        <v>116</v>
      </c>
      <c r="M218" t="s">
        <v>115</v>
      </c>
      <c r="O218" s="1">
        <v>37063</v>
      </c>
      <c r="P218" s="8">
        <v>119.663</v>
      </c>
      <c r="Q218" s="7">
        <v>95.093000000000004</v>
      </c>
      <c r="R218">
        <v>42.892000000000003</v>
      </c>
      <c r="S218">
        <v>99.072000000000003</v>
      </c>
      <c r="T218">
        <v>52.698</v>
      </c>
      <c r="U218" s="8">
        <v>100.545</v>
      </c>
      <c r="V218">
        <v>66.010999999999996</v>
      </c>
      <c r="W218" s="7">
        <v>69.450999999999993</v>
      </c>
      <c r="X218" s="6">
        <v>54.844999999999999</v>
      </c>
      <c r="Y218" s="6">
        <v>60.941000000000003</v>
      </c>
      <c r="Z218">
        <v>42.454000000000001</v>
      </c>
      <c r="AA218">
        <v>43.994</v>
      </c>
      <c r="AB218">
        <v>35.453000000000003</v>
      </c>
      <c r="AC218">
        <v>67.828999999999994</v>
      </c>
      <c r="AD218">
        <f t="shared" si="135"/>
        <v>57.893000000000001</v>
      </c>
      <c r="AE218">
        <f t="shared" si="136"/>
        <v>110.104</v>
      </c>
      <c r="AF218">
        <f t="shared" si="137"/>
        <v>82.271999999999991</v>
      </c>
      <c r="AH218" s="1">
        <v>37063</v>
      </c>
      <c r="AI218">
        <v>68.933000000000007</v>
      </c>
      <c r="AJ218">
        <v>61.042000000000002</v>
      </c>
      <c r="AK218">
        <v>50.820999999999998</v>
      </c>
      <c r="AL218">
        <v>87.156999999999996</v>
      </c>
      <c r="AM218">
        <v>41.776000000000003</v>
      </c>
      <c r="AN218">
        <v>58.481999999999999</v>
      </c>
      <c r="AO218">
        <v>49.448999999999998</v>
      </c>
      <c r="AP218">
        <v>66.450999999999993</v>
      </c>
      <c r="AQ218">
        <v>42.848999999999997</v>
      </c>
      <c r="AR218">
        <v>42.256</v>
      </c>
      <c r="AS218">
        <v>43.942</v>
      </c>
      <c r="AT218">
        <v>32.72</v>
      </c>
      <c r="AU218">
        <v>42.075000000000003</v>
      </c>
      <c r="AV218">
        <v>41.570999999999998</v>
      </c>
      <c r="AX218" s="1">
        <v>37063</v>
      </c>
      <c r="AY218">
        <f t="shared" si="138"/>
        <v>50.72999999999999</v>
      </c>
      <c r="AZ218">
        <f t="shared" si="139"/>
        <v>34.051000000000002</v>
      </c>
      <c r="BA218">
        <f t="shared" si="140"/>
        <v>-7.9289999999999949</v>
      </c>
      <c r="BB218">
        <f t="shared" si="141"/>
        <v>11.915000000000006</v>
      </c>
      <c r="BC218">
        <f t="shared" si="142"/>
        <v>10.921999999999997</v>
      </c>
      <c r="BD218">
        <f t="shared" si="143"/>
        <v>42.063000000000002</v>
      </c>
      <c r="BE218">
        <f t="shared" si="144"/>
        <v>16.561999999999998</v>
      </c>
      <c r="BF218">
        <f t="shared" si="145"/>
        <v>3</v>
      </c>
      <c r="BG218">
        <f t="shared" si="146"/>
        <v>11.996000000000002</v>
      </c>
      <c r="BH218">
        <f t="shared" si="147"/>
        <v>18.685000000000002</v>
      </c>
      <c r="BI218">
        <f t="shared" si="148"/>
        <v>-1.4879999999999995</v>
      </c>
      <c r="BJ218">
        <f t="shared" si="149"/>
        <v>11.274000000000001</v>
      </c>
      <c r="BK218">
        <f t="shared" si="150"/>
        <v>-6.6219999999999999</v>
      </c>
      <c r="BL218">
        <f t="shared" si="151"/>
        <v>26.257999999999996</v>
      </c>
      <c r="BM218">
        <f t="shared" si="152"/>
        <v>15.340500000000002</v>
      </c>
      <c r="BN218">
        <f t="shared" si="153"/>
        <v>46.396499999999996</v>
      </c>
      <c r="BO218">
        <f t="shared" si="154"/>
        <v>18.525500000000001</v>
      </c>
    </row>
    <row r="219" spans="1:73" x14ac:dyDescent="0.35">
      <c r="A219" t="s">
        <v>118</v>
      </c>
      <c r="B219" t="s">
        <v>92</v>
      </c>
      <c r="C219">
        <v>190430</v>
      </c>
      <c r="D219" t="s">
        <v>91</v>
      </c>
      <c r="E219" t="s">
        <v>117</v>
      </c>
      <c r="F219" s="1">
        <v>37073</v>
      </c>
      <c r="G219">
        <v>47.860999999999997</v>
      </c>
      <c r="H219">
        <v>43.015000000000001</v>
      </c>
      <c r="I219">
        <v>2001</v>
      </c>
      <c r="J219">
        <v>7</v>
      </c>
      <c r="K219">
        <v>1</v>
      </c>
      <c r="L219" t="s">
        <v>116</v>
      </c>
      <c r="M219" t="s">
        <v>115</v>
      </c>
      <c r="O219" s="1">
        <v>37073</v>
      </c>
      <c r="P219" s="8">
        <v>47.860999999999997</v>
      </c>
      <c r="Q219" s="7">
        <v>17.727</v>
      </c>
      <c r="R219">
        <v>25.260999999999999</v>
      </c>
      <c r="S219">
        <v>12.718</v>
      </c>
      <c r="T219">
        <v>33.116</v>
      </c>
      <c r="U219" s="8">
        <v>48.75</v>
      </c>
      <c r="V219">
        <v>18.495999999999999</v>
      </c>
      <c r="W219" s="7">
        <v>33.512</v>
      </c>
      <c r="X219" s="6">
        <v>53.777999999999999</v>
      </c>
      <c r="Y219" s="6">
        <v>24.327999999999999</v>
      </c>
      <c r="Z219">
        <v>23.475000000000001</v>
      </c>
      <c r="AA219">
        <v>7.726</v>
      </c>
      <c r="AB219">
        <v>8.1940000000000008</v>
      </c>
      <c r="AC219">
        <v>12.916</v>
      </c>
      <c r="AD219">
        <f t="shared" si="135"/>
        <v>39.052999999999997</v>
      </c>
      <c r="AE219">
        <f t="shared" si="136"/>
        <v>48.305499999999995</v>
      </c>
      <c r="AF219">
        <f t="shared" si="137"/>
        <v>25.619500000000002</v>
      </c>
      <c r="AH219" s="1">
        <v>37073</v>
      </c>
      <c r="AI219">
        <v>43.015000000000001</v>
      </c>
      <c r="AJ219">
        <v>40.159999999999997</v>
      </c>
      <c r="AK219">
        <v>49.347999999999999</v>
      </c>
      <c r="AL219">
        <v>51.972999999999999</v>
      </c>
      <c r="AM219">
        <v>33.988</v>
      </c>
      <c r="AN219">
        <v>40.268000000000001</v>
      </c>
      <c r="AO219">
        <v>33.173999999999999</v>
      </c>
      <c r="AP219">
        <v>45.463000000000001</v>
      </c>
      <c r="AQ219">
        <v>33.283999999999999</v>
      </c>
      <c r="AR219">
        <v>28.29</v>
      </c>
      <c r="AS219">
        <v>44.536999999999999</v>
      </c>
      <c r="AT219">
        <v>27.192</v>
      </c>
      <c r="AU219">
        <v>29.952999999999999</v>
      </c>
      <c r="AV219">
        <v>29.902999999999999</v>
      </c>
      <c r="AX219" s="1">
        <v>37073</v>
      </c>
      <c r="AY219">
        <f t="shared" si="138"/>
        <v>4.8459999999999965</v>
      </c>
      <c r="AZ219">
        <f t="shared" si="139"/>
        <v>-22.432999999999996</v>
      </c>
      <c r="BA219">
        <f t="shared" si="140"/>
        <v>-24.087</v>
      </c>
      <c r="BB219">
        <f t="shared" si="141"/>
        <v>-39.254999999999995</v>
      </c>
      <c r="BC219">
        <f t="shared" si="142"/>
        <v>-0.87199999999999989</v>
      </c>
      <c r="BD219">
        <f t="shared" si="143"/>
        <v>8.4819999999999993</v>
      </c>
      <c r="BE219">
        <f t="shared" si="144"/>
        <v>-14.678000000000001</v>
      </c>
      <c r="BF219">
        <f t="shared" si="145"/>
        <v>-11.951000000000001</v>
      </c>
      <c r="BG219">
        <f t="shared" si="146"/>
        <v>20.494</v>
      </c>
      <c r="BH219">
        <f t="shared" si="147"/>
        <v>-3.9619999999999997</v>
      </c>
      <c r="BI219">
        <f t="shared" si="148"/>
        <v>-21.061999999999998</v>
      </c>
      <c r="BJ219">
        <f t="shared" si="149"/>
        <v>-19.466000000000001</v>
      </c>
      <c r="BK219">
        <f t="shared" si="150"/>
        <v>-21.759</v>
      </c>
      <c r="BL219">
        <f t="shared" si="151"/>
        <v>-16.986999999999998</v>
      </c>
      <c r="BM219">
        <f t="shared" si="152"/>
        <v>8.266</v>
      </c>
      <c r="BN219">
        <f t="shared" si="153"/>
        <v>6.6639999999999979</v>
      </c>
      <c r="BO219">
        <f t="shared" si="154"/>
        <v>-17.192</v>
      </c>
    </row>
    <row r="220" spans="1:73" x14ac:dyDescent="0.35">
      <c r="A220" t="s">
        <v>118</v>
      </c>
      <c r="B220" t="s">
        <v>92</v>
      </c>
      <c r="C220">
        <v>190430</v>
      </c>
      <c r="D220" t="s">
        <v>91</v>
      </c>
      <c r="E220" t="s">
        <v>117</v>
      </c>
      <c r="F220" s="1">
        <v>37083</v>
      </c>
      <c r="G220">
        <v>0.20100000000000001</v>
      </c>
      <c r="H220">
        <v>30.093</v>
      </c>
      <c r="I220">
        <v>2001</v>
      </c>
      <c r="J220">
        <v>7</v>
      </c>
      <c r="K220">
        <v>2</v>
      </c>
      <c r="L220" t="s">
        <v>116</v>
      </c>
      <c r="M220" t="s">
        <v>115</v>
      </c>
      <c r="O220" s="1">
        <v>37083</v>
      </c>
      <c r="P220" s="8">
        <v>0.20100000000000001</v>
      </c>
      <c r="Q220" s="7">
        <v>5.2</v>
      </c>
      <c r="R220">
        <v>56.991999999999997</v>
      </c>
      <c r="S220">
        <v>0.107</v>
      </c>
      <c r="T220">
        <v>4.0000000000000001E-3</v>
      </c>
      <c r="U220" s="8">
        <v>0.74399999999999999</v>
      </c>
      <c r="V220">
        <v>4.7850000000000001</v>
      </c>
      <c r="W220" s="7">
        <v>1.631</v>
      </c>
      <c r="X220" s="6">
        <v>20.614000000000001</v>
      </c>
      <c r="Y220" s="6">
        <v>3.5680000000000001</v>
      </c>
      <c r="Z220">
        <v>44.951999999999998</v>
      </c>
      <c r="AA220">
        <v>5.03</v>
      </c>
      <c r="AB220">
        <v>45.043999999999997</v>
      </c>
      <c r="AC220">
        <v>3.645</v>
      </c>
      <c r="AD220">
        <f t="shared" si="135"/>
        <v>12.091000000000001</v>
      </c>
      <c r="AE220">
        <f t="shared" si="136"/>
        <v>0.47250000000000003</v>
      </c>
      <c r="AF220">
        <f t="shared" si="137"/>
        <v>3.4155000000000002</v>
      </c>
      <c r="AH220" s="1">
        <v>37083</v>
      </c>
      <c r="AI220">
        <v>30.093</v>
      </c>
      <c r="AJ220">
        <v>29.06</v>
      </c>
      <c r="AK220">
        <v>59.222000000000001</v>
      </c>
      <c r="AL220">
        <v>26.591999999999999</v>
      </c>
      <c r="AM220">
        <v>30.516999999999999</v>
      </c>
      <c r="AN220">
        <v>27.620999999999999</v>
      </c>
      <c r="AO220">
        <v>26.550999999999998</v>
      </c>
      <c r="AP220">
        <v>29.225000000000001</v>
      </c>
      <c r="AQ220">
        <v>36.817999999999998</v>
      </c>
      <c r="AR220">
        <v>36.145000000000003</v>
      </c>
      <c r="AS220">
        <v>48.212000000000003</v>
      </c>
      <c r="AT220">
        <v>28.507000000000001</v>
      </c>
      <c r="AU220">
        <v>41.290999999999997</v>
      </c>
      <c r="AV220">
        <v>29.376000000000001</v>
      </c>
      <c r="AX220" s="1">
        <v>37083</v>
      </c>
      <c r="AY220">
        <f t="shared" si="138"/>
        <v>-29.891999999999999</v>
      </c>
      <c r="AZ220">
        <f t="shared" si="139"/>
        <v>-23.86</v>
      </c>
      <c r="BA220">
        <f t="shared" si="140"/>
        <v>-2.230000000000004</v>
      </c>
      <c r="BB220">
        <f t="shared" si="141"/>
        <v>-26.484999999999999</v>
      </c>
      <c r="BC220">
        <f t="shared" si="142"/>
        <v>-30.512999999999998</v>
      </c>
      <c r="BD220">
        <f t="shared" si="143"/>
        <v>-26.876999999999999</v>
      </c>
      <c r="BE220">
        <f t="shared" si="144"/>
        <v>-21.765999999999998</v>
      </c>
      <c r="BF220">
        <f t="shared" si="145"/>
        <v>-27.594000000000001</v>
      </c>
      <c r="BG220">
        <f t="shared" si="146"/>
        <v>-16.203999999999997</v>
      </c>
      <c r="BH220">
        <f t="shared" si="147"/>
        <v>-32.577000000000005</v>
      </c>
      <c r="BI220">
        <f t="shared" si="148"/>
        <v>-3.2600000000000051</v>
      </c>
      <c r="BJ220">
        <f t="shared" si="149"/>
        <v>-23.477</v>
      </c>
      <c r="BK220">
        <f t="shared" si="150"/>
        <v>3.7530000000000001</v>
      </c>
      <c r="BL220">
        <f t="shared" si="151"/>
        <v>-25.731000000000002</v>
      </c>
      <c r="BM220">
        <f t="shared" si="152"/>
        <v>-24.390500000000003</v>
      </c>
      <c r="BN220">
        <f t="shared" si="153"/>
        <v>-28.384499999999999</v>
      </c>
      <c r="BO220">
        <f t="shared" si="154"/>
        <v>-25.727</v>
      </c>
    </row>
    <row r="221" spans="1:73" x14ac:dyDescent="0.35">
      <c r="A221" t="s">
        <v>118</v>
      </c>
      <c r="B221" t="s">
        <v>92</v>
      </c>
      <c r="C221">
        <v>190430</v>
      </c>
      <c r="D221" t="s">
        <v>91</v>
      </c>
      <c r="E221" t="s">
        <v>117</v>
      </c>
      <c r="F221" s="1">
        <v>37093</v>
      </c>
      <c r="G221">
        <v>3.4009999999999998</v>
      </c>
      <c r="H221">
        <v>14.494</v>
      </c>
      <c r="I221">
        <v>2001</v>
      </c>
      <c r="J221">
        <v>7</v>
      </c>
      <c r="K221">
        <v>3</v>
      </c>
      <c r="L221" t="s">
        <v>116</v>
      </c>
      <c r="M221" t="s">
        <v>115</v>
      </c>
      <c r="O221" s="1">
        <v>37093</v>
      </c>
      <c r="P221" s="8">
        <v>3.4009999999999998</v>
      </c>
      <c r="Q221" s="7">
        <v>5.452</v>
      </c>
      <c r="R221">
        <v>55.56</v>
      </c>
      <c r="S221">
        <v>21.672999999999998</v>
      </c>
      <c r="T221">
        <v>7.1980000000000004</v>
      </c>
      <c r="U221" s="8">
        <v>3.9060000000000001</v>
      </c>
      <c r="V221">
        <v>6.1449999999999996</v>
      </c>
      <c r="W221" s="7">
        <v>15.282999999999999</v>
      </c>
      <c r="X221" s="6">
        <v>17.535</v>
      </c>
      <c r="Y221" s="6">
        <v>11.487</v>
      </c>
      <c r="Z221">
        <v>51.316000000000003</v>
      </c>
      <c r="AA221">
        <v>19.041</v>
      </c>
      <c r="AB221">
        <v>38.786999999999999</v>
      </c>
      <c r="AC221">
        <v>12.516</v>
      </c>
      <c r="AD221">
        <f t="shared" si="135"/>
        <v>14.510999999999999</v>
      </c>
      <c r="AE221">
        <f t="shared" si="136"/>
        <v>3.6535000000000002</v>
      </c>
      <c r="AF221">
        <f t="shared" si="137"/>
        <v>10.3675</v>
      </c>
      <c r="AH221" s="1">
        <v>37093</v>
      </c>
      <c r="AI221">
        <v>14.494</v>
      </c>
      <c r="AJ221">
        <v>16.477</v>
      </c>
      <c r="AK221">
        <v>71.346999999999994</v>
      </c>
      <c r="AL221">
        <v>14.715</v>
      </c>
      <c r="AM221">
        <v>13.387</v>
      </c>
      <c r="AN221">
        <v>15.701000000000001</v>
      </c>
      <c r="AO221">
        <v>15.464</v>
      </c>
      <c r="AP221">
        <v>15.420999999999999</v>
      </c>
      <c r="AQ221">
        <v>27.07</v>
      </c>
      <c r="AR221">
        <v>22.706</v>
      </c>
      <c r="AS221">
        <v>56.36</v>
      </c>
      <c r="AT221">
        <v>20.417000000000002</v>
      </c>
      <c r="AU221">
        <v>41.110999999999997</v>
      </c>
      <c r="AV221">
        <v>18.437000000000001</v>
      </c>
      <c r="AX221" s="1">
        <v>37093</v>
      </c>
      <c r="AY221">
        <f t="shared" si="138"/>
        <v>-11.093</v>
      </c>
      <c r="AZ221">
        <f t="shared" si="139"/>
        <v>-11.025</v>
      </c>
      <c r="BA221">
        <f t="shared" si="140"/>
        <v>-15.786999999999992</v>
      </c>
      <c r="BB221">
        <f t="shared" si="141"/>
        <v>6.9579999999999984</v>
      </c>
      <c r="BC221">
        <f t="shared" si="142"/>
        <v>-6.1890000000000001</v>
      </c>
      <c r="BD221">
        <f t="shared" si="143"/>
        <v>-11.795</v>
      </c>
      <c r="BE221">
        <f t="shared" si="144"/>
        <v>-9.3190000000000008</v>
      </c>
      <c r="BF221">
        <f t="shared" si="145"/>
        <v>-0.1379999999999999</v>
      </c>
      <c r="BG221">
        <f t="shared" si="146"/>
        <v>-9.5350000000000001</v>
      </c>
      <c r="BH221">
        <f t="shared" si="147"/>
        <v>-11.218999999999999</v>
      </c>
      <c r="BI221">
        <f t="shared" si="148"/>
        <v>-5.0439999999999969</v>
      </c>
      <c r="BJ221">
        <f t="shared" si="149"/>
        <v>-1.3760000000000012</v>
      </c>
      <c r="BK221">
        <f t="shared" si="150"/>
        <v>-2.3239999999999981</v>
      </c>
      <c r="BL221">
        <f t="shared" si="151"/>
        <v>-5.9210000000000012</v>
      </c>
      <c r="BM221">
        <f t="shared" si="152"/>
        <v>-10.376999999999999</v>
      </c>
      <c r="BN221">
        <f t="shared" si="153"/>
        <v>-11.443999999999999</v>
      </c>
      <c r="BO221">
        <f t="shared" si="154"/>
        <v>-5.5815000000000001</v>
      </c>
      <c r="BP221">
        <f>SUM(AD212:AD221)</f>
        <v>343.07850000000002</v>
      </c>
      <c r="BQ221">
        <f t="shared" ref="BQ221" si="163">SUM(AE212:AE221)</f>
        <v>563.29099999999994</v>
      </c>
      <c r="BR221">
        <f t="shared" ref="BR221" si="164">SUM(AF212:AF221)</f>
        <v>444.36900000000009</v>
      </c>
      <c r="BS221">
        <f>SUM(BM212:BM221)</f>
        <v>-73.540499999999994</v>
      </c>
      <c r="BT221">
        <f t="shared" ref="BT221" si="165">SUM(BN212:BN221)</f>
        <v>-0.31150000000000233</v>
      </c>
      <c r="BU221">
        <f t="shared" ref="BU221" si="166">SUM(BO212:BO221)</f>
        <v>-130.39250000000001</v>
      </c>
    </row>
    <row r="222" spans="1:73" x14ac:dyDescent="0.35">
      <c r="A222" t="s">
        <v>118</v>
      </c>
      <c r="B222" t="s">
        <v>92</v>
      </c>
      <c r="C222">
        <v>190430</v>
      </c>
      <c r="D222" t="s">
        <v>91</v>
      </c>
      <c r="E222" t="s">
        <v>117</v>
      </c>
      <c r="F222" s="1">
        <v>37104</v>
      </c>
      <c r="G222">
        <v>1.6639999999999999</v>
      </c>
      <c r="H222">
        <v>9.9049999999999994</v>
      </c>
      <c r="I222">
        <v>2001</v>
      </c>
      <c r="J222">
        <v>8</v>
      </c>
      <c r="K222">
        <v>1</v>
      </c>
      <c r="L222" t="s">
        <v>116</v>
      </c>
      <c r="M222" t="s">
        <v>115</v>
      </c>
      <c r="O222" s="1">
        <v>37104</v>
      </c>
      <c r="P222" s="8">
        <v>1.6639999999999999</v>
      </c>
      <c r="Q222" s="7">
        <v>0.56799999999999995</v>
      </c>
      <c r="R222">
        <v>56.609000000000002</v>
      </c>
      <c r="S222">
        <v>6.516</v>
      </c>
      <c r="T222">
        <v>0</v>
      </c>
      <c r="U222" s="8">
        <v>0.73099999999999998</v>
      </c>
      <c r="V222">
        <v>0.55300000000000005</v>
      </c>
      <c r="W222" s="7">
        <v>0.59</v>
      </c>
      <c r="X222" s="6">
        <v>13.840999999999999</v>
      </c>
      <c r="Y222" s="6">
        <v>1.3620000000000001</v>
      </c>
      <c r="Z222">
        <v>71.25</v>
      </c>
      <c r="AA222">
        <v>2.4380000000000002</v>
      </c>
      <c r="AB222">
        <v>18.501000000000001</v>
      </c>
      <c r="AC222">
        <v>1.716</v>
      </c>
      <c r="AD222">
        <f t="shared" si="135"/>
        <v>7.6014999999999997</v>
      </c>
      <c r="AE222">
        <f t="shared" si="136"/>
        <v>1.1975</v>
      </c>
      <c r="AF222">
        <f t="shared" si="137"/>
        <v>0.57899999999999996</v>
      </c>
      <c r="AH222" s="1">
        <v>37104</v>
      </c>
      <c r="AI222">
        <v>9.9049999999999994</v>
      </c>
      <c r="AJ222">
        <v>11.943</v>
      </c>
      <c r="AK222">
        <v>70.19</v>
      </c>
      <c r="AL222">
        <v>9.1489999999999991</v>
      </c>
      <c r="AM222">
        <v>13.183999999999999</v>
      </c>
      <c r="AN222">
        <v>9.1080000000000005</v>
      </c>
      <c r="AO222">
        <v>11.657</v>
      </c>
      <c r="AP222">
        <v>8.5120000000000005</v>
      </c>
      <c r="AQ222">
        <v>29.001999999999999</v>
      </c>
      <c r="AR222">
        <v>21.77</v>
      </c>
      <c r="AS222">
        <v>59.145000000000003</v>
      </c>
      <c r="AT222">
        <v>24.69</v>
      </c>
      <c r="AU222">
        <v>40.307000000000002</v>
      </c>
      <c r="AV222">
        <v>13.821</v>
      </c>
      <c r="AX222" s="1">
        <v>37104</v>
      </c>
      <c r="AY222">
        <f t="shared" si="138"/>
        <v>-8.2409999999999997</v>
      </c>
      <c r="AZ222">
        <f t="shared" si="139"/>
        <v>-11.375</v>
      </c>
      <c r="BA222">
        <f t="shared" si="140"/>
        <v>-13.580999999999996</v>
      </c>
      <c r="BB222">
        <f t="shared" si="141"/>
        <v>-2.6329999999999991</v>
      </c>
      <c r="BC222">
        <f t="shared" si="142"/>
        <v>-13.183999999999999</v>
      </c>
      <c r="BD222">
        <f t="shared" si="143"/>
        <v>-8.3770000000000007</v>
      </c>
      <c r="BE222">
        <f t="shared" si="144"/>
        <v>-11.103999999999999</v>
      </c>
      <c r="BF222">
        <f t="shared" si="145"/>
        <v>-7.9220000000000006</v>
      </c>
      <c r="BG222">
        <f t="shared" si="146"/>
        <v>-15.161</v>
      </c>
      <c r="BH222">
        <f t="shared" si="147"/>
        <v>-20.408000000000001</v>
      </c>
      <c r="BI222">
        <f t="shared" si="148"/>
        <v>12.104999999999997</v>
      </c>
      <c r="BJ222">
        <f t="shared" si="149"/>
        <v>-22.252000000000002</v>
      </c>
      <c r="BK222">
        <f t="shared" si="150"/>
        <v>-21.806000000000001</v>
      </c>
      <c r="BL222">
        <f t="shared" si="151"/>
        <v>-12.105</v>
      </c>
      <c r="BM222">
        <f t="shared" si="152"/>
        <v>-17.784500000000001</v>
      </c>
      <c r="BN222">
        <f t="shared" si="153"/>
        <v>-8.3090000000000011</v>
      </c>
      <c r="BO222">
        <f t="shared" si="154"/>
        <v>-9.6485000000000003</v>
      </c>
    </row>
    <row r="223" spans="1:73" x14ac:dyDescent="0.35">
      <c r="A223" t="s">
        <v>118</v>
      </c>
      <c r="B223" t="s">
        <v>92</v>
      </c>
      <c r="C223">
        <v>190430</v>
      </c>
      <c r="D223" t="s">
        <v>91</v>
      </c>
      <c r="E223" t="s">
        <v>117</v>
      </c>
      <c r="F223" s="1">
        <v>37114</v>
      </c>
      <c r="G223">
        <v>3.7349999999999999</v>
      </c>
      <c r="H223">
        <v>15.83</v>
      </c>
      <c r="I223">
        <v>2001</v>
      </c>
      <c r="J223">
        <v>8</v>
      </c>
      <c r="K223">
        <v>2</v>
      </c>
      <c r="L223" t="s">
        <v>116</v>
      </c>
      <c r="M223" t="s">
        <v>115</v>
      </c>
      <c r="O223" s="1">
        <v>37114</v>
      </c>
      <c r="P223" s="8">
        <v>3.7349999999999999</v>
      </c>
      <c r="Q223" s="7">
        <v>0.86099999999999999</v>
      </c>
      <c r="R223">
        <v>84.876000000000005</v>
      </c>
      <c r="S223">
        <v>12.058999999999999</v>
      </c>
      <c r="T223">
        <v>1.6E-2</v>
      </c>
      <c r="U223" s="8">
        <v>1.2330000000000001</v>
      </c>
      <c r="V223">
        <v>0.32900000000000001</v>
      </c>
      <c r="W223" s="7">
        <v>1.49</v>
      </c>
      <c r="X223" s="6">
        <v>7.117</v>
      </c>
      <c r="Y223" s="6">
        <v>0.89700000000000002</v>
      </c>
      <c r="Z223">
        <v>67.695999999999998</v>
      </c>
      <c r="AA223">
        <v>1.645</v>
      </c>
      <c r="AB223">
        <v>39.518999999999998</v>
      </c>
      <c r="AC223">
        <v>0.72</v>
      </c>
      <c r="AD223">
        <f t="shared" si="135"/>
        <v>4.0069999999999997</v>
      </c>
      <c r="AE223">
        <f t="shared" si="136"/>
        <v>2.484</v>
      </c>
      <c r="AF223">
        <f t="shared" si="137"/>
        <v>1.1755</v>
      </c>
      <c r="AH223" s="1">
        <v>37114</v>
      </c>
      <c r="AI223">
        <v>15.83</v>
      </c>
      <c r="AJ223">
        <v>11.291</v>
      </c>
      <c r="AK223">
        <v>84.600999999999999</v>
      </c>
      <c r="AL223">
        <v>7.2279999999999998</v>
      </c>
      <c r="AM223">
        <v>19.565000000000001</v>
      </c>
      <c r="AN223">
        <v>15.471</v>
      </c>
      <c r="AO223">
        <v>14.666</v>
      </c>
      <c r="AP223">
        <v>9.7729999999999997</v>
      </c>
      <c r="AQ223">
        <v>32.033000000000001</v>
      </c>
      <c r="AR223">
        <v>23.664999999999999</v>
      </c>
      <c r="AS223">
        <v>73.462000000000003</v>
      </c>
      <c r="AT223">
        <v>23.452000000000002</v>
      </c>
      <c r="AU223">
        <v>46.143999999999998</v>
      </c>
      <c r="AV223">
        <v>19.777999999999999</v>
      </c>
      <c r="AX223" s="1">
        <v>37114</v>
      </c>
      <c r="AY223">
        <f t="shared" si="138"/>
        <v>-12.095000000000001</v>
      </c>
      <c r="AZ223">
        <f t="shared" si="139"/>
        <v>-10.43</v>
      </c>
      <c r="BA223">
        <f t="shared" si="140"/>
        <v>0.27500000000000568</v>
      </c>
      <c r="BB223">
        <f t="shared" si="141"/>
        <v>4.8309999999999995</v>
      </c>
      <c r="BC223">
        <f t="shared" si="142"/>
        <v>-19.549000000000003</v>
      </c>
      <c r="BD223">
        <f t="shared" si="143"/>
        <v>-14.238</v>
      </c>
      <c r="BE223">
        <f t="shared" si="144"/>
        <v>-14.337</v>
      </c>
      <c r="BF223">
        <f t="shared" si="145"/>
        <v>-8.2829999999999995</v>
      </c>
      <c r="BG223">
        <f t="shared" si="146"/>
        <v>-24.916</v>
      </c>
      <c r="BH223">
        <f t="shared" si="147"/>
        <v>-22.768000000000001</v>
      </c>
      <c r="BI223">
        <f t="shared" si="148"/>
        <v>-5.7660000000000053</v>
      </c>
      <c r="BJ223">
        <f t="shared" si="149"/>
        <v>-21.807000000000002</v>
      </c>
      <c r="BK223">
        <f t="shared" si="150"/>
        <v>-6.625</v>
      </c>
      <c r="BL223">
        <f t="shared" si="151"/>
        <v>-19.058</v>
      </c>
      <c r="BM223">
        <f t="shared" si="152"/>
        <v>-23.841999999999999</v>
      </c>
      <c r="BN223">
        <f t="shared" si="153"/>
        <v>-13.166499999999999</v>
      </c>
      <c r="BO223">
        <f t="shared" si="154"/>
        <v>-9.3565000000000005</v>
      </c>
    </row>
    <row r="224" spans="1:73" x14ac:dyDescent="0.35">
      <c r="A224" t="s">
        <v>118</v>
      </c>
      <c r="B224" t="s">
        <v>92</v>
      </c>
      <c r="C224">
        <v>190430</v>
      </c>
      <c r="D224" t="s">
        <v>91</v>
      </c>
      <c r="E224" t="s">
        <v>117</v>
      </c>
      <c r="F224" s="1">
        <v>37124</v>
      </c>
      <c r="G224">
        <v>5.8470000000000004</v>
      </c>
      <c r="H224">
        <v>14.377000000000001</v>
      </c>
      <c r="I224">
        <v>2001</v>
      </c>
      <c r="J224">
        <v>8</v>
      </c>
      <c r="K224">
        <v>3</v>
      </c>
      <c r="L224" t="s">
        <v>116</v>
      </c>
      <c r="M224" t="s">
        <v>115</v>
      </c>
      <c r="O224" s="1">
        <v>37124</v>
      </c>
      <c r="P224" s="8">
        <v>5.8470000000000004</v>
      </c>
      <c r="Q224" s="7">
        <v>5.08</v>
      </c>
      <c r="R224">
        <v>118.901</v>
      </c>
      <c r="S224">
        <v>5.0339999999999998</v>
      </c>
      <c r="T224">
        <v>33.76</v>
      </c>
      <c r="U224" s="8">
        <v>10.91</v>
      </c>
      <c r="V224">
        <v>21.670999999999999</v>
      </c>
      <c r="W224" s="7">
        <v>3.528</v>
      </c>
      <c r="X224" s="6">
        <v>92.974999999999994</v>
      </c>
      <c r="Y224" s="6">
        <v>25.768000000000001</v>
      </c>
      <c r="Z224">
        <v>66.141000000000005</v>
      </c>
      <c r="AA224">
        <v>38.796999999999997</v>
      </c>
      <c r="AB224">
        <v>56.029000000000003</v>
      </c>
      <c r="AC224">
        <v>23.75</v>
      </c>
      <c r="AD224">
        <f t="shared" si="135"/>
        <v>59.371499999999997</v>
      </c>
      <c r="AE224">
        <f t="shared" si="136"/>
        <v>8.3785000000000007</v>
      </c>
      <c r="AF224">
        <f t="shared" si="137"/>
        <v>4.3040000000000003</v>
      </c>
      <c r="AH224" s="1">
        <v>37124</v>
      </c>
      <c r="AI224">
        <v>14.377000000000001</v>
      </c>
      <c r="AJ224">
        <v>11.715</v>
      </c>
      <c r="AK224">
        <v>79.459000000000003</v>
      </c>
      <c r="AL224">
        <v>6.9420000000000002</v>
      </c>
      <c r="AM224">
        <v>24.167000000000002</v>
      </c>
      <c r="AN224">
        <v>14.318</v>
      </c>
      <c r="AO224">
        <v>18.428999999999998</v>
      </c>
      <c r="AP224">
        <v>9.8309999999999995</v>
      </c>
      <c r="AQ224">
        <v>53.685000000000002</v>
      </c>
      <c r="AR224">
        <v>35.954999999999998</v>
      </c>
      <c r="AS224">
        <v>71.238</v>
      </c>
      <c r="AT224">
        <v>32.405999999999999</v>
      </c>
      <c r="AU224">
        <v>57.012</v>
      </c>
      <c r="AV224">
        <v>24.579000000000001</v>
      </c>
      <c r="AX224" s="1">
        <v>37124</v>
      </c>
      <c r="AY224">
        <f t="shared" si="138"/>
        <v>-8.5300000000000011</v>
      </c>
      <c r="AZ224">
        <f t="shared" si="139"/>
        <v>-6.6349999999999998</v>
      </c>
      <c r="BA224">
        <f t="shared" si="140"/>
        <v>39.441999999999993</v>
      </c>
      <c r="BB224">
        <f t="shared" si="141"/>
        <v>-1.9080000000000004</v>
      </c>
      <c r="BC224">
        <f t="shared" si="142"/>
        <v>9.5929999999999964</v>
      </c>
      <c r="BD224">
        <f t="shared" si="143"/>
        <v>-3.4079999999999995</v>
      </c>
      <c r="BE224">
        <f t="shared" si="144"/>
        <v>3.2420000000000009</v>
      </c>
      <c r="BF224">
        <f t="shared" si="145"/>
        <v>-6.302999999999999</v>
      </c>
      <c r="BG224">
        <f t="shared" si="146"/>
        <v>39.289999999999992</v>
      </c>
      <c r="BH224">
        <f t="shared" si="147"/>
        <v>-10.186999999999998</v>
      </c>
      <c r="BI224">
        <f t="shared" si="148"/>
        <v>-5.0969999999999942</v>
      </c>
      <c r="BJ224">
        <f t="shared" si="149"/>
        <v>6.3909999999999982</v>
      </c>
      <c r="BK224">
        <f t="shared" si="150"/>
        <v>-0.98299999999999699</v>
      </c>
      <c r="BL224">
        <f t="shared" si="151"/>
        <v>-0.82900000000000063</v>
      </c>
      <c r="BM224">
        <f t="shared" si="152"/>
        <v>14.551499999999997</v>
      </c>
      <c r="BN224">
        <f t="shared" si="153"/>
        <v>-5.9690000000000003</v>
      </c>
      <c r="BO224">
        <f t="shared" si="154"/>
        <v>-6.4689999999999994</v>
      </c>
    </row>
    <row r="225" spans="1:73" x14ac:dyDescent="0.35">
      <c r="A225" t="s">
        <v>118</v>
      </c>
      <c r="B225" t="s">
        <v>92</v>
      </c>
      <c r="C225">
        <v>190430</v>
      </c>
      <c r="D225" t="s">
        <v>91</v>
      </c>
      <c r="E225" t="s">
        <v>117</v>
      </c>
      <c r="F225" s="1">
        <v>37135</v>
      </c>
      <c r="G225">
        <v>0.68799999999999994</v>
      </c>
      <c r="H225">
        <v>14.073</v>
      </c>
      <c r="I225">
        <v>2001</v>
      </c>
      <c r="J225">
        <v>9</v>
      </c>
      <c r="K225">
        <v>1</v>
      </c>
      <c r="L225" t="s">
        <v>116</v>
      </c>
      <c r="M225" t="s">
        <v>115</v>
      </c>
      <c r="O225" s="1">
        <v>37135</v>
      </c>
      <c r="P225" s="8">
        <v>0.68799999999999994</v>
      </c>
      <c r="Q225" s="7">
        <v>11.265000000000001</v>
      </c>
      <c r="R225">
        <v>70.491</v>
      </c>
      <c r="S225">
        <v>4.7510000000000003</v>
      </c>
      <c r="T225">
        <v>0.437</v>
      </c>
      <c r="U225" s="8">
        <v>0.40300000000000002</v>
      </c>
      <c r="V225">
        <v>12.885999999999999</v>
      </c>
      <c r="W225" s="7">
        <v>7.2130000000000001</v>
      </c>
      <c r="X225" s="6">
        <v>25.050999999999998</v>
      </c>
      <c r="Y225" s="6">
        <v>6.9429999999999996</v>
      </c>
      <c r="Z225">
        <v>68.561000000000007</v>
      </c>
      <c r="AA225">
        <v>10.601000000000001</v>
      </c>
      <c r="AB225">
        <v>50.1</v>
      </c>
      <c r="AC225">
        <v>11.271000000000001</v>
      </c>
      <c r="AD225">
        <f t="shared" si="135"/>
        <v>15.997</v>
      </c>
      <c r="AE225">
        <f t="shared" si="136"/>
        <v>0.54549999999999998</v>
      </c>
      <c r="AF225">
        <f t="shared" si="137"/>
        <v>9.2390000000000008</v>
      </c>
      <c r="AH225" s="1">
        <v>37135</v>
      </c>
      <c r="AI225">
        <v>14.073</v>
      </c>
      <c r="AJ225">
        <v>13.02</v>
      </c>
      <c r="AK225">
        <v>73.605000000000004</v>
      </c>
      <c r="AL225">
        <v>6.1970000000000001</v>
      </c>
      <c r="AM225">
        <v>26.393000000000001</v>
      </c>
      <c r="AN225">
        <v>16.166</v>
      </c>
      <c r="AO225">
        <v>20.734000000000002</v>
      </c>
      <c r="AP225">
        <v>10.204000000000001</v>
      </c>
      <c r="AQ225">
        <v>37.387999999999998</v>
      </c>
      <c r="AR225">
        <v>30.725000000000001</v>
      </c>
      <c r="AS225">
        <v>66.527000000000001</v>
      </c>
      <c r="AT225">
        <v>34.546999999999997</v>
      </c>
      <c r="AU225">
        <v>48.887999999999998</v>
      </c>
      <c r="AV225">
        <v>26.353999999999999</v>
      </c>
      <c r="AX225" s="1">
        <v>37135</v>
      </c>
      <c r="AY225">
        <f t="shared" si="138"/>
        <v>-13.385</v>
      </c>
      <c r="AZ225">
        <f t="shared" si="139"/>
        <v>-1.754999999999999</v>
      </c>
      <c r="BA225">
        <f t="shared" si="140"/>
        <v>-3.1140000000000043</v>
      </c>
      <c r="BB225">
        <f t="shared" si="141"/>
        <v>-1.4459999999999997</v>
      </c>
      <c r="BC225">
        <f t="shared" si="142"/>
        <v>-25.956</v>
      </c>
      <c r="BD225">
        <f t="shared" si="143"/>
        <v>-15.763</v>
      </c>
      <c r="BE225">
        <f t="shared" si="144"/>
        <v>-7.8480000000000025</v>
      </c>
      <c r="BF225">
        <f t="shared" si="145"/>
        <v>-2.9910000000000005</v>
      </c>
      <c r="BG225">
        <f t="shared" si="146"/>
        <v>-12.337</v>
      </c>
      <c r="BH225">
        <f t="shared" si="147"/>
        <v>-23.782000000000004</v>
      </c>
      <c r="BI225">
        <f t="shared" si="148"/>
        <v>2.034000000000006</v>
      </c>
      <c r="BJ225">
        <f t="shared" si="149"/>
        <v>-23.945999999999998</v>
      </c>
      <c r="BK225">
        <f t="shared" si="150"/>
        <v>1.2120000000000033</v>
      </c>
      <c r="BL225">
        <f t="shared" si="151"/>
        <v>-15.082999999999998</v>
      </c>
      <c r="BM225">
        <f t="shared" si="152"/>
        <v>-18.0595</v>
      </c>
      <c r="BN225">
        <f t="shared" si="153"/>
        <v>-14.574</v>
      </c>
      <c r="BO225">
        <f t="shared" si="154"/>
        <v>-2.3729999999999998</v>
      </c>
    </row>
    <row r="226" spans="1:73" x14ac:dyDescent="0.35">
      <c r="A226" t="s">
        <v>118</v>
      </c>
      <c r="B226" t="s">
        <v>92</v>
      </c>
      <c r="C226">
        <v>190430</v>
      </c>
      <c r="D226" t="s">
        <v>91</v>
      </c>
      <c r="E226" t="s">
        <v>117</v>
      </c>
      <c r="F226" s="1">
        <v>37145</v>
      </c>
      <c r="G226">
        <v>23.815999999999999</v>
      </c>
      <c r="H226">
        <v>22.364000000000001</v>
      </c>
      <c r="I226">
        <v>2001</v>
      </c>
      <c r="J226">
        <v>9</v>
      </c>
      <c r="K226">
        <v>2</v>
      </c>
      <c r="L226" t="s">
        <v>116</v>
      </c>
      <c r="M226" t="s">
        <v>115</v>
      </c>
      <c r="O226" s="1">
        <v>37145</v>
      </c>
      <c r="P226" s="8">
        <v>23.815999999999999</v>
      </c>
      <c r="Q226" s="7">
        <v>40.350999999999999</v>
      </c>
      <c r="R226">
        <v>36.058</v>
      </c>
      <c r="S226">
        <v>32.837000000000003</v>
      </c>
      <c r="T226">
        <v>20.302</v>
      </c>
      <c r="U226" s="8">
        <v>23.8</v>
      </c>
      <c r="V226">
        <v>35.326999999999998</v>
      </c>
      <c r="W226" s="7">
        <v>40.715000000000003</v>
      </c>
      <c r="X226" s="6">
        <v>16.375</v>
      </c>
      <c r="Y226" s="6">
        <v>16.864999999999998</v>
      </c>
      <c r="Z226">
        <v>53.558</v>
      </c>
      <c r="AA226">
        <v>27.073</v>
      </c>
      <c r="AB226">
        <v>30.31</v>
      </c>
      <c r="AC226">
        <v>28.776</v>
      </c>
      <c r="AD226">
        <f t="shared" si="135"/>
        <v>16.619999999999997</v>
      </c>
      <c r="AE226">
        <f t="shared" si="136"/>
        <v>23.808</v>
      </c>
      <c r="AF226">
        <f t="shared" si="137"/>
        <v>40.533000000000001</v>
      </c>
      <c r="AH226" s="1">
        <v>37145</v>
      </c>
      <c r="AI226">
        <v>22.364000000000001</v>
      </c>
      <c r="AJ226">
        <v>24.206</v>
      </c>
      <c r="AK226">
        <v>53.024000000000001</v>
      </c>
      <c r="AL226">
        <v>20.512</v>
      </c>
      <c r="AM226">
        <v>28.675000000000001</v>
      </c>
      <c r="AN226">
        <v>23.131</v>
      </c>
      <c r="AO226">
        <v>25.69</v>
      </c>
      <c r="AP226">
        <v>21.638000000000002</v>
      </c>
      <c r="AQ226">
        <v>49.246000000000002</v>
      </c>
      <c r="AR226">
        <v>40.287999999999997</v>
      </c>
      <c r="AS226">
        <v>56.045000000000002</v>
      </c>
      <c r="AT226">
        <v>36.966000000000001</v>
      </c>
      <c r="AU226">
        <v>49.436999999999998</v>
      </c>
      <c r="AV226">
        <v>30.068999999999999</v>
      </c>
      <c r="AX226" s="1">
        <v>37145</v>
      </c>
      <c r="AY226">
        <f t="shared" si="138"/>
        <v>1.4519999999999982</v>
      </c>
      <c r="AZ226">
        <f t="shared" si="139"/>
        <v>16.145</v>
      </c>
      <c r="BA226">
        <f t="shared" si="140"/>
        <v>-16.966000000000001</v>
      </c>
      <c r="BB226">
        <f t="shared" si="141"/>
        <v>12.325000000000003</v>
      </c>
      <c r="BC226">
        <f t="shared" si="142"/>
        <v>-8.3730000000000011</v>
      </c>
      <c r="BD226">
        <f t="shared" si="143"/>
        <v>0.66900000000000048</v>
      </c>
      <c r="BE226">
        <f t="shared" si="144"/>
        <v>9.6369999999999969</v>
      </c>
      <c r="BF226">
        <f t="shared" si="145"/>
        <v>19.077000000000002</v>
      </c>
      <c r="BG226">
        <f t="shared" si="146"/>
        <v>-32.871000000000002</v>
      </c>
      <c r="BH226">
        <f t="shared" si="147"/>
        <v>-23.422999999999998</v>
      </c>
      <c r="BI226">
        <f t="shared" si="148"/>
        <v>-2.4870000000000019</v>
      </c>
      <c r="BJ226">
        <f t="shared" si="149"/>
        <v>-9.8930000000000007</v>
      </c>
      <c r="BK226">
        <f t="shared" si="150"/>
        <v>-19.126999999999999</v>
      </c>
      <c r="BL226">
        <f t="shared" si="151"/>
        <v>-1.2929999999999993</v>
      </c>
      <c r="BM226">
        <f t="shared" si="152"/>
        <v>-28.146999999999998</v>
      </c>
      <c r="BN226">
        <f t="shared" si="153"/>
        <v>1.0604999999999993</v>
      </c>
      <c r="BO226">
        <f t="shared" si="154"/>
        <v>17.611000000000001</v>
      </c>
    </row>
    <row r="227" spans="1:73" x14ac:dyDescent="0.35">
      <c r="A227" t="s">
        <v>118</v>
      </c>
      <c r="B227" t="s">
        <v>92</v>
      </c>
      <c r="C227">
        <v>190430</v>
      </c>
      <c r="D227" t="s">
        <v>91</v>
      </c>
      <c r="E227" t="s">
        <v>117</v>
      </c>
      <c r="F227" s="1">
        <v>37155</v>
      </c>
      <c r="G227">
        <v>24.63</v>
      </c>
      <c r="H227">
        <v>36.192</v>
      </c>
      <c r="I227">
        <v>2001</v>
      </c>
      <c r="J227">
        <v>9</v>
      </c>
      <c r="K227">
        <v>3</v>
      </c>
      <c r="L227" t="s">
        <v>116</v>
      </c>
      <c r="M227" t="s">
        <v>115</v>
      </c>
      <c r="O227" s="1">
        <v>37155</v>
      </c>
      <c r="P227" s="8">
        <v>24.63</v>
      </c>
      <c r="Q227" s="7">
        <v>19.890999999999998</v>
      </c>
      <c r="R227">
        <v>38.091000000000001</v>
      </c>
      <c r="S227">
        <v>16.501000000000001</v>
      </c>
      <c r="T227">
        <v>27.375</v>
      </c>
      <c r="U227" s="8">
        <v>33.192</v>
      </c>
      <c r="V227">
        <v>33.756</v>
      </c>
      <c r="W227" s="7">
        <v>27.228999999999999</v>
      </c>
      <c r="X227" s="6">
        <v>68.375</v>
      </c>
      <c r="Y227" s="6">
        <v>46.956000000000003</v>
      </c>
      <c r="Z227">
        <v>39.542999999999999</v>
      </c>
      <c r="AA227">
        <v>41.923000000000002</v>
      </c>
      <c r="AB227">
        <v>61.966999999999999</v>
      </c>
      <c r="AC227">
        <v>35.335000000000001</v>
      </c>
      <c r="AD227">
        <f t="shared" si="135"/>
        <v>57.665500000000002</v>
      </c>
      <c r="AE227">
        <f t="shared" si="136"/>
        <v>28.911000000000001</v>
      </c>
      <c r="AF227">
        <f t="shared" si="137"/>
        <v>23.56</v>
      </c>
      <c r="AH227" s="1">
        <v>37155</v>
      </c>
      <c r="AI227">
        <v>36.192</v>
      </c>
      <c r="AJ227">
        <v>35.404000000000003</v>
      </c>
      <c r="AK227">
        <v>44.42</v>
      </c>
      <c r="AL227">
        <v>28.533000000000001</v>
      </c>
      <c r="AM227">
        <v>34.375</v>
      </c>
      <c r="AN227">
        <v>37.073</v>
      </c>
      <c r="AO227">
        <v>34.061</v>
      </c>
      <c r="AP227">
        <v>31.123999999999999</v>
      </c>
      <c r="AQ227">
        <v>43.975000000000001</v>
      </c>
      <c r="AR227">
        <v>40.064999999999998</v>
      </c>
      <c r="AS227">
        <v>47.86</v>
      </c>
      <c r="AT227">
        <v>44.984000000000002</v>
      </c>
      <c r="AU227">
        <v>41.536000000000001</v>
      </c>
      <c r="AV227">
        <v>41.156999999999996</v>
      </c>
      <c r="AX227" s="1">
        <v>37155</v>
      </c>
      <c r="AY227">
        <f t="shared" si="138"/>
        <v>-11.562000000000001</v>
      </c>
      <c r="AZ227">
        <f t="shared" si="139"/>
        <v>-15.513000000000005</v>
      </c>
      <c r="BA227">
        <f t="shared" si="140"/>
        <v>-6.3290000000000006</v>
      </c>
      <c r="BB227">
        <f t="shared" si="141"/>
        <v>-12.032</v>
      </c>
      <c r="BC227">
        <f t="shared" si="142"/>
        <v>-7</v>
      </c>
      <c r="BD227">
        <f t="shared" si="143"/>
        <v>-3.8810000000000002</v>
      </c>
      <c r="BE227">
        <f t="shared" si="144"/>
        <v>-0.30499999999999972</v>
      </c>
      <c r="BF227">
        <f t="shared" si="145"/>
        <v>-3.8949999999999996</v>
      </c>
      <c r="BG227">
        <f t="shared" si="146"/>
        <v>24.4</v>
      </c>
      <c r="BH227">
        <f t="shared" si="147"/>
        <v>6.8910000000000053</v>
      </c>
      <c r="BI227">
        <f t="shared" si="148"/>
        <v>-8.3170000000000002</v>
      </c>
      <c r="BJ227">
        <f t="shared" si="149"/>
        <v>-3.0609999999999999</v>
      </c>
      <c r="BK227">
        <f t="shared" si="150"/>
        <v>20.430999999999997</v>
      </c>
      <c r="BL227">
        <f t="shared" si="151"/>
        <v>-5.8219999999999956</v>
      </c>
      <c r="BM227">
        <f t="shared" si="152"/>
        <v>15.645500000000002</v>
      </c>
      <c r="BN227">
        <f t="shared" si="153"/>
        <v>-7.7215000000000007</v>
      </c>
      <c r="BO227">
        <f t="shared" si="154"/>
        <v>-9.7040000000000024</v>
      </c>
    </row>
    <row r="228" spans="1:73" x14ac:dyDescent="0.35">
      <c r="A228" t="s">
        <v>118</v>
      </c>
      <c r="B228" t="s">
        <v>92</v>
      </c>
      <c r="C228">
        <v>190430</v>
      </c>
      <c r="D228" t="s">
        <v>91</v>
      </c>
      <c r="E228" t="s">
        <v>117</v>
      </c>
      <c r="F228" s="1">
        <v>37165</v>
      </c>
      <c r="G228">
        <v>14.724</v>
      </c>
      <c r="H228">
        <v>40.369</v>
      </c>
      <c r="I228">
        <v>2001</v>
      </c>
      <c r="J228">
        <v>10</v>
      </c>
      <c r="K228">
        <v>1</v>
      </c>
      <c r="L228" t="s">
        <v>116</v>
      </c>
      <c r="M228" t="s">
        <v>115</v>
      </c>
      <c r="O228" s="1">
        <v>37165</v>
      </c>
      <c r="P228" s="8">
        <v>14.724</v>
      </c>
      <c r="Q228" s="7">
        <v>43.368000000000002</v>
      </c>
      <c r="R228">
        <v>32.15</v>
      </c>
      <c r="S228">
        <v>27.265999999999998</v>
      </c>
      <c r="T228">
        <v>0.92800000000000005</v>
      </c>
      <c r="U228" s="8">
        <v>20.768000000000001</v>
      </c>
      <c r="V228">
        <v>24.69</v>
      </c>
      <c r="W228" s="7">
        <v>44.466000000000001</v>
      </c>
      <c r="X228" s="6">
        <v>21.178000000000001</v>
      </c>
      <c r="Y228" s="6">
        <v>11.997</v>
      </c>
      <c r="Z228">
        <v>47.152999999999999</v>
      </c>
      <c r="AA228">
        <v>12.239000000000001</v>
      </c>
      <c r="AB228">
        <v>28.141999999999999</v>
      </c>
      <c r="AC228">
        <v>17.681000000000001</v>
      </c>
      <c r="AD228">
        <f t="shared" si="135"/>
        <v>16.587499999999999</v>
      </c>
      <c r="AE228">
        <f t="shared" si="136"/>
        <v>17.746000000000002</v>
      </c>
      <c r="AF228">
        <f t="shared" si="137"/>
        <v>43.917000000000002</v>
      </c>
      <c r="AH228" s="1">
        <v>37165</v>
      </c>
      <c r="AI228">
        <v>40.369</v>
      </c>
      <c r="AJ228">
        <v>44.835000000000001</v>
      </c>
      <c r="AK228">
        <v>41.555999999999997</v>
      </c>
      <c r="AL228">
        <v>29.797999999999998</v>
      </c>
      <c r="AM228">
        <v>39.744</v>
      </c>
      <c r="AN228">
        <v>41.704000000000001</v>
      </c>
      <c r="AO228">
        <v>41.362000000000002</v>
      </c>
      <c r="AP228">
        <v>40.716999999999999</v>
      </c>
      <c r="AQ228">
        <v>48.488</v>
      </c>
      <c r="AR228">
        <v>43.468000000000004</v>
      </c>
      <c r="AS228">
        <v>37.537999999999997</v>
      </c>
      <c r="AT228">
        <v>40.265000000000001</v>
      </c>
      <c r="AU228">
        <v>42.640999999999998</v>
      </c>
      <c r="AV228">
        <v>46.212000000000003</v>
      </c>
      <c r="AX228" s="1">
        <v>37165</v>
      </c>
      <c r="AY228">
        <f t="shared" si="138"/>
        <v>-25.645</v>
      </c>
      <c r="AZ228">
        <f t="shared" si="139"/>
        <v>-1.4669999999999987</v>
      </c>
      <c r="BA228">
        <f t="shared" si="140"/>
        <v>-9.4059999999999988</v>
      </c>
      <c r="BB228">
        <f t="shared" si="141"/>
        <v>-2.532</v>
      </c>
      <c r="BC228">
        <f t="shared" si="142"/>
        <v>-38.816000000000003</v>
      </c>
      <c r="BD228">
        <f t="shared" si="143"/>
        <v>-20.936</v>
      </c>
      <c r="BE228">
        <f t="shared" si="144"/>
        <v>-16.672000000000001</v>
      </c>
      <c r="BF228">
        <f t="shared" si="145"/>
        <v>3.7490000000000023</v>
      </c>
      <c r="BG228">
        <f t="shared" si="146"/>
        <v>-27.31</v>
      </c>
      <c r="BH228">
        <f t="shared" si="147"/>
        <v>-31.471000000000004</v>
      </c>
      <c r="BI228">
        <f t="shared" si="148"/>
        <v>9.615000000000002</v>
      </c>
      <c r="BJ228">
        <f t="shared" si="149"/>
        <v>-28.026</v>
      </c>
      <c r="BK228">
        <f t="shared" si="150"/>
        <v>-14.498999999999999</v>
      </c>
      <c r="BL228">
        <f t="shared" si="151"/>
        <v>-28.531000000000002</v>
      </c>
      <c r="BM228">
        <f t="shared" si="152"/>
        <v>-29.390500000000003</v>
      </c>
      <c r="BN228">
        <f t="shared" si="153"/>
        <v>-23.290500000000002</v>
      </c>
      <c r="BO228">
        <f t="shared" si="154"/>
        <v>1.1410000000000018</v>
      </c>
    </row>
    <row r="229" spans="1:73" x14ac:dyDescent="0.35">
      <c r="A229" t="s">
        <v>118</v>
      </c>
      <c r="B229" t="s">
        <v>92</v>
      </c>
      <c r="C229">
        <v>190430</v>
      </c>
      <c r="D229" t="s">
        <v>91</v>
      </c>
      <c r="E229" t="s">
        <v>117</v>
      </c>
      <c r="F229" s="1">
        <v>37175</v>
      </c>
      <c r="G229">
        <v>30.425000000000001</v>
      </c>
      <c r="H229">
        <v>42.79</v>
      </c>
      <c r="I229">
        <v>2001</v>
      </c>
      <c r="J229">
        <v>10</v>
      </c>
      <c r="K229">
        <v>2</v>
      </c>
      <c r="L229" t="s">
        <v>116</v>
      </c>
      <c r="M229" t="s">
        <v>115</v>
      </c>
      <c r="O229" s="1">
        <v>37175</v>
      </c>
      <c r="P229" s="8">
        <v>30.425000000000001</v>
      </c>
      <c r="Q229" s="7">
        <v>54.585000000000001</v>
      </c>
      <c r="R229">
        <v>2.59</v>
      </c>
      <c r="S229">
        <v>59.515000000000001</v>
      </c>
      <c r="T229">
        <v>7.5179999999999998</v>
      </c>
      <c r="U229" s="8">
        <v>38.862000000000002</v>
      </c>
      <c r="V229">
        <v>35.177999999999997</v>
      </c>
      <c r="W229" s="7">
        <v>55.524999999999999</v>
      </c>
      <c r="X229" s="6">
        <v>7.31</v>
      </c>
      <c r="Y229" s="6">
        <v>4.4829999999999997</v>
      </c>
      <c r="Z229">
        <v>7.0190000000000001</v>
      </c>
      <c r="AA229">
        <v>13.084</v>
      </c>
      <c r="AB229">
        <v>8.6470000000000002</v>
      </c>
      <c r="AC229">
        <v>39.392000000000003</v>
      </c>
      <c r="AD229">
        <f t="shared" si="135"/>
        <v>5.8964999999999996</v>
      </c>
      <c r="AE229">
        <f t="shared" si="136"/>
        <v>34.643500000000003</v>
      </c>
      <c r="AF229">
        <f t="shared" si="137"/>
        <v>55.055</v>
      </c>
      <c r="AH229" s="1">
        <v>37175</v>
      </c>
      <c r="AI229">
        <v>42.79</v>
      </c>
      <c r="AJ229">
        <v>52.396000000000001</v>
      </c>
      <c r="AK229">
        <v>30.739000000000001</v>
      </c>
      <c r="AL229">
        <v>59.725999999999999</v>
      </c>
      <c r="AM229">
        <v>32.057000000000002</v>
      </c>
      <c r="AN229">
        <v>47.472000000000001</v>
      </c>
      <c r="AO229">
        <v>41.798000000000002</v>
      </c>
      <c r="AP229">
        <v>52.433</v>
      </c>
      <c r="AQ229">
        <v>37.805999999999997</v>
      </c>
      <c r="AR229">
        <v>38.951999999999998</v>
      </c>
      <c r="AS229">
        <v>29.701000000000001</v>
      </c>
      <c r="AT229">
        <v>32.033000000000001</v>
      </c>
      <c r="AU229">
        <v>31.097000000000001</v>
      </c>
      <c r="AV229">
        <v>38.445</v>
      </c>
      <c r="AX229" s="1">
        <v>37175</v>
      </c>
      <c r="AY229">
        <f t="shared" si="138"/>
        <v>-12.364999999999998</v>
      </c>
      <c r="AZ229">
        <f t="shared" si="139"/>
        <v>2.1890000000000001</v>
      </c>
      <c r="BA229">
        <f t="shared" si="140"/>
        <v>-28.149000000000001</v>
      </c>
      <c r="BB229">
        <f t="shared" si="141"/>
        <v>-0.21099999999999852</v>
      </c>
      <c r="BC229">
        <f t="shared" si="142"/>
        <v>-24.539000000000001</v>
      </c>
      <c r="BD229">
        <f t="shared" si="143"/>
        <v>-8.61</v>
      </c>
      <c r="BE229">
        <f t="shared" si="144"/>
        <v>-6.6200000000000045</v>
      </c>
      <c r="BF229">
        <f t="shared" si="145"/>
        <v>3.0919999999999987</v>
      </c>
      <c r="BG229">
        <f t="shared" si="146"/>
        <v>-30.495999999999999</v>
      </c>
      <c r="BH229">
        <f t="shared" si="147"/>
        <v>-34.469000000000001</v>
      </c>
      <c r="BI229">
        <f t="shared" si="148"/>
        <v>-22.682000000000002</v>
      </c>
      <c r="BJ229">
        <f t="shared" si="149"/>
        <v>-18.949000000000002</v>
      </c>
      <c r="BK229">
        <f t="shared" si="150"/>
        <v>-22.450000000000003</v>
      </c>
      <c r="BL229">
        <f t="shared" si="151"/>
        <v>0.94700000000000273</v>
      </c>
      <c r="BM229">
        <f t="shared" si="152"/>
        <v>-32.482500000000002</v>
      </c>
      <c r="BN229">
        <f t="shared" si="153"/>
        <v>-10.487499999999999</v>
      </c>
      <c r="BO229">
        <f t="shared" si="154"/>
        <v>2.6404999999999994</v>
      </c>
    </row>
    <row r="230" spans="1:73" x14ac:dyDescent="0.35">
      <c r="A230" t="s">
        <v>118</v>
      </c>
      <c r="B230" t="s">
        <v>92</v>
      </c>
      <c r="C230">
        <v>190430</v>
      </c>
      <c r="D230" t="s">
        <v>91</v>
      </c>
      <c r="E230" t="s">
        <v>117</v>
      </c>
      <c r="F230" s="1">
        <v>37185</v>
      </c>
      <c r="G230">
        <v>69.676000000000002</v>
      </c>
      <c r="H230">
        <v>43.524999999999999</v>
      </c>
      <c r="I230">
        <v>2001</v>
      </c>
      <c r="J230">
        <v>10</v>
      </c>
      <c r="K230">
        <v>3</v>
      </c>
      <c r="L230" t="s">
        <v>116</v>
      </c>
      <c r="M230" t="s">
        <v>115</v>
      </c>
      <c r="O230" s="1">
        <v>37185</v>
      </c>
      <c r="P230" s="8">
        <v>69.676000000000002</v>
      </c>
      <c r="Q230" s="7">
        <v>61.872</v>
      </c>
      <c r="R230">
        <v>15.103999999999999</v>
      </c>
      <c r="S230">
        <v>119.621</v>
      </c>
      <c r="T230">
        <v>4.1340000000000003</v>
      </c>
      <c r="U230" s="8">
        <v>48.75</v>
      </c>
      <c r="V230">
        <v>10.994999999999999</v>
      </c>
      <c r="W230" s="7">
        <v>81.611999999999995</v>
      </c>
      <c r="X230" s="6">
        <v>13.739000000000001</v>
      </c>
      <c r="Y230" s="6">
        <v>15.462</v>
      </c>
      <c r="Z230">
        <v>12.417</v>
      </c>
      <c r="AA230">
        <v>3.7650000000000001</v>
      </c>
      <c r="AB230">
        <v>16.452999999999999</v>
      </c>
      <c r="AC230">
        <v>6.3730000000000002</v>
      </c>
      <c r="AD230">
        <f t="shared" si="135"/>
        <v>14.6005</v>
      </c>
      <c r="AE230">
        <f t="shared" si="136"/>
        <v>59.213000000000001</v>
      </c>
      <c r="AF230">
        <f t="shared" si="137"/>
        <v>71.74199999999999</v>
      </c>
      <c r="AH230" s="1">
        <v>37185</v>
      </c>
      <c r="AI230">
        <v>43.524999999999999</v>
      </c>
      <c r="AJ230">
        <v>49.139000000000003</v>
      </c>
      <c r="AK230">
        <v>21.277999999999999</v>
      </c>
      <c r="AL230">
        <v>56.484999999999999</v>
      </c>
      <c r="AM230">
        <v>30.323</v>
      </c>
      <c r="AN230">
        <v>42.054000000000002</v>
      </c>
      <c r="AO230">
        <v>37.546999999999997</v>
      </c>
      <c r="AP230">
        <v>52.36</v>
      </c>
      <c r="AQ230">
        <v>27.408999999999999</v>
      </c>
      <c r="AR230">
        <v>29.29</v>
      </c>
      <c r="AS230">
        <v>20.175000000000001</v>
      </c>
      <c r="AT230">
        <v>29.579000000000001</v>
      </c>
      <c r="AU230">
        <v>25.815000000000001</v>
      </c>
      <c r="AV230">
        <v>36.020000000000003</v>
      </c>
      <c r="AX230" s="1">
        <v>37185</v>
      </c>
      <c r="AY230">
        <f t="shared" si="138"/>
        <v>26.151000000000003</v>
      </c>
      <c r="AZ230">
        <f t="shared" si="139"/>
        <v>12.732999999999997</v>
      </c>
      <c r="BA230">
        <f t="shared" si="140"/>
        <v>-6.1739999999999995</v>
      </c>
      <c r="BB230">
        <f t="shared" si="141"/>
        <v>63.135999999999996</v>
      </c>
      <c r="BC230">
        <f t="shared" si="142"/>
        <v>-26.189</v>
      </c>
      <c r="BD230">
        <f t="shared" si="143"/>
        <v>6.695999999999998</v>
      </c>
      <c r="BE230">
        <f t="shared" si="144"/>
        <v>-26.552</v>
      </c>
      <c r="BF230">
        <f t="shared" si="145"/>
        <v>29.251999999999995</v>
      </c>
      <c r="BG230">
        <f t="shared" si="146"/>
        <v>-13.669999999999998</v>
      </c>
      <c r="BH230">
        <f t="shared" si="147"/>
        <v>-13.827999999999999</v>
      </c>
      <c r="BI230">
        <f t="shared" si="148"/>
        <v>-7.7580000000000009</v>
      </c>
      <c r="BJ230">
        <f t="shared" si="149"/>
        <v>-25.814</v>
      </c>
      <c r="BK230">
        <f t="shared" si="150"/>
        <v>-9.3620000000000019</v>
      </c>
      <c r="BL230">
        <f t="shared" si="151"/>
        <v>-29.647000000000002</v>
      </c>
      <c r="BM230">
        <f t="shared" si="152"/>
        <v>-13.748999999999999</v>
      </c>
      <c r="BN230">
        <f t="shared" si="153"/>
        <v>16.423500000000001</v>
      </c>
      <c r="BO230">
        <f t="shared" si="154"/>
        <v>20.992499999999996</v>
      </c>
    </row>
    <row r="231" spans="1:73" x14ac:dyDescent="0.35">
      <c r="A231" t="s">
        <v>118</v>
      </c>
      <c r="B231" t="s">
        <v>92</v>
      </c>
      <c r="C231">
        <v>190430</v>
      </c>
      <c r="D231" t="s">
        <v>91</v>
      </c>
      <c r="E231" t="s">
        <v>117</v>
      </c>
      <c r="F231" s="1">
        <v>37196</v>
      </c>
      <c r="G231">
        <v>18.821000000000002</v>
      </c>
      <c r="H231">
        <v>40.090000000000003</v>
      </c>
      <c r="I231">
        <v>2001</v>
      </c>
      <c r="J231">
        <v>11</v>
      </c>
      <c r="K231">
        <v>1</v>
      </c>
      <c r="L231" t="s">
        <v>116</v>
      </c>
      <c r="M231" t="s">
        <v>115</v>
      </c>
      <c r="O231" s="1">
        <v>37196</v>
      </c>
      <c r="P231" s="8">
        <v>18.821000000000002</v>
      </c>
      <c r="Q231" s="7">
        <v>17.631</v>
      </c>
      <c r="R231">
        <v>12.464</v>
      </c>
      <c r="S231">
        <v>45.195999999999998</v>
      </c>
      <c r="T231">
        <v>17.757000000000001</v>
      </c>
      <c r="U231" s="8">
        <v>18.274999999999999</v>
      </c>
      <c r="V231">
        <v>8.0220000000000002</v>
      </c>
      <c r="W231" s="7">
        <v>15.497999999999999</v>
      </c>
      <c r="X231" s="6">
        <v>7.056</v>
      </c>
      <c r="Y231" s="6">
        <v>12.853</v>
      </c>
      <c r="Z231">
        <v>0.24199999999999999</v>
      </c>
      <c r="AA231">
        <v>9.0060000000000002</v>
      </c>
      <c r="AB231">
        <v>4.0449999999999999</v>
      </c>
      <c r="AC231">
        <v>13.951000000000001</v>
      </c>
      <c r="AD231">
        <f t="shared" si="135"/>
        <v>9.9544999999999995</v>
      </c>
      <c r="AE231">
        <f t="shared" si="136"/>
        <v>18.548000000000002</v>
      </c>
      <c r="AF231">
        <f t="shared" si="137"/>
        <v>16.564499999999999</v>
      </c>
      <c r="AH231" s="1">
        <v>37196</v>
      </c>
      <c r="AI231">
        <v>40.090000000000003</v>
      </c>
      <c r="AJ231">
        <v>36.942</v>
      </c>
      <c r="AK231">
        <v>7.8550000000000004</v>
      </c>
      <c r="AL231">
        <v>49.067</v>
      </c>
      <c r="AM231">
        <v>20.902000000000001</v>
      </c>
      <c r="AN231">
        <v>34.107999999999997</v>
      </c>
      <c r="AO231">
        <v>21.064</v>
      </c>
      <c r="AP231">
        <v>42.83</v>
      </c>
      <c r="AQ231">
        <v>22.079000000000001</v>
      </c>
      <c r="AR231">
        <v>20.789000000000001</v>
      </c>
      <c r="AS231">
        <v>5.5709999999999997</v>
      </c>
      <c r="AT231">
        <v>17.574999999999999</v>
      </c>
      <c r="AU231">
        <v>17.713000000000001</v>
      </c>
      <c r="AV231">
        <v>19.779</v>
      </c>
      <c r="AX231" s="1">
        <v>37196</v>
      </c>
      <c r="AY231">
        <f t="shared" si="138"/>
        <v>-21.269000000000002</v>
      </c>
      <c r="AZ231">
        <f t="shared" si="139"/>
        <v>-19.311</v>
      </c>
      <c r="BA231">
        <f t="shared" si="140"/>
        <v>4.609</v>
      </c>
      <c r="BB231">
        <f t="shared" si="141"/>
        <v>-3.8710000000000022</v>
      </c>
      <c r="BC231">
        <f t="shared" si="142"/>
        <v>-3.1449999999999996</v>
      </c>
      <c r="BD231">
        <f t="shared" si="143"/>
        <v>-15.832999999999998</v>
      </c>
      <c r="BE231">
        <f t="shared" si="144"/>
        <v>-13.042</v>
      </c>
      <c r="BF231">
        <f t="shared" si="145"/>
        <v>-27.332000000000001</v>
      </c>
      <c r="BG231">
        <f t="shared" si="146"/>
        <v>-15.023</v>
      </c>
      <c r="BH231">
        <f t="shared" si="147"/>
        <v>-7.9360000000000017</v>
      </c>
      <c r="BI231">
        <f t="shared" si="148"/>
        <v>-5.3289999999999997</v>
      </c>
      <c r="BJ231">
        <f t="shared" si="149"/>
        <v>-8.5689999999999991</v>
      </c>
      <c r="BK231">
        <f t="shared" si="150"/>
        <v>-13.668000000000001</v>
      </c>
      <c r="BL231">
        <f t="shared" si="151"/>
        <v>-5.8279999999999994</v>
      </c>
      <c r="BM231">
        <f t="shared" si="152"/>
        <v>-11.479500000000002</v>
      </c>
      <c r="BN231">
        <f t="shared" si="153"/>
        <v>-18.551000000000002</v>
      </c>
      <c r="BO231">
        <f t="shared" si="154"/>
        <v>-23.3215</v>
      </c>
      <c r="BP231">
        <f>SUM(AD222:AD231)</f>
        <v>208.3015</v>
      </c>
      <c r="BQ231">
        <f t="shared" ref="BQ231" si="167">SUM(AE222:AE231)</f>
        <v>195.47500000000002</v>
      </c>
      <c r="BR231">
        <f t="shared" ref="BR231" si="168">SUM(AF222:AF231)</f>
        <v>266.66899999999998</v>
      </c>
      <c r="BS231">
        <f>SUM(BM222:BM231)</f>
        <v>-144.73750000000001</v>
      </c>
      <c r="BT231">
        <f t="shared" ref="BT231" si="169">SUM(BN222:BN231)</f>
        <v>-84.584999999999994</v>
      </c>
      <c r="BU231">
        <f t="shared" ref="BU231" si="170">SUM(BO222:BO231)</f>
        <v>-18.487500000000008</v>
      </c>
    </row>
    <row r="232" spans="1:73" x14ac:dyDescent="0.35">
      <c r="A232" t="s">
        <v>118</v>
      </c>
      <c r="B232" t="s">
        <v>92</v>
      </c>
      <c r="C232">
        <v>190430</v>
      </c>
      <c r="D232" t="s">
        <v>91</v>
      </c>
      <c r="E232" t="s">
        <v>117</v>
      </c>
      <c r="F232" s="1">
        <v>37206</v>
      </c>
      <c r="G232">
        <v>36.380000000000003</v>
      </c>
      <c r="H232">
        <v>41.093000000000004</v>
      </c>
      <c r="I232">
        <v>2001</v>
      </c>
      <c r="J232">
        <v>11</v>
      </c>
      <c r="K232">
        <v>2</v>
      </c>
      <c r="L232" t="s">
        <v>116</v>
      </c>
      <c r="M232" t="s">
        <v>115</v>
      </c>
      <c r="O232" s="1">
        <v>37206</v>
      </c>
      <c r="P232" s="8">
        <v>36.380000000000003</v>
      </c>
      <c r="Q232" s="7">
        <v>13.007999999999999</v>
      </c>
      <c r="R232">
        <v>8.5730000000000004</v>
      </c>
      <c r="S232">
        <v>29.869</v>
      </c>
      <c r="T232">
        <v>35.694000000000003</v>
      </c>
      <c r="U232" s="8">
        <v>35.835999999999999</v>
      </c>
      <c r="V232">
        <v>7.2510000000000003</v>
      </c>
      <c r="W232" s="7">
        <v>18.183</v>
      </c>
      <c r="X232" s="6">
        <v>15.093999999999999</v>
      </c>
      <c r="Y232" s="6">
        <v>42.341000000000001</v>
      </c>
      <c r="Z232">
        <v>6.8460000000000001</v>
      </c>
      <c r="AA232">
        <v>13.131</v>
      </c>
      <c r="AB232">
        <v>23.268999999999998</v>
      </c>
      <c r="AC232">
        <v>13.006</v>
      </c>
      <c r="AD232">
        <f t="shared" si="135"/>
        <v>28.717500000000001</v>
      </c>
      <c r="AE232">
        <f t="shared" si="136"/>
        <v>36.108000000000004</v>
      </c>
      <c r="AF232">
        <f t="shared" si="137"/>
        <v>15.595499999999999</v>
      </c>
      <c r="AH232" s="1">
        <v>37206</v>
      </c>
      <c r="AI232">
        <v>41.093000000000004</v>
      </c>
      <c r="AJ232">
        <v>33.328000000000003</v>
      </c>
      <c r="AK232">
        <v>5.1180000000000003</v>
      </c>
      <c r="AL232">
        <v>52.883000000000003</v>
      </c>
      <c r="AM232">
        <v>21.120999999999999</v>
      </c>
      <c r="AN232">
        <v>39.042999999999999</v>
      </c>
      <c r="AO232">
        <v>20.459</v>
      </c>
      <c r="AP232">
        <v>41.024999999999999</v>
      </c>
      <c r="AQ232">
        <v>22.021999999999998</v>
      </c>
      <c r="AR232">
        <v>19.943999999999999</v>
      </c>
      <c r="AS232">
        <v>5.625</v>
      </c>
      <c r="AT232">
        <v>13.022</v>
      </c>
      <c r="AU232">
        <v>11.798999999999999</v>
      </c>
      <c r="AV232">
        <v>12.94</v>
      </c>
      <c r="AX232" s="1">
        <v>37206</v>
      </c>
      <c r="AY232">
        <f t="shared" si="138"/>
        <v>-4.713000000000001</v>
      </c>
      <c r="AZ232">
        <f t="shared" si="139"/>
        <v>-20.320000000000004</v>
      </c>
      <c r="BA232">
        <f t="shared" si="140"/>
        <v>3.4550000000000001</v>
      </c>
      <c r="BB232">
        <f t="shared" si="141"/>
        <v>-23.014000000000003</v>
      </c>
      <c r="BC232">
        <f t="shared" si="142"/>
        <v>14.573000000000004</v>
      </c>
      <c r="BD232">
        <f t="shared" si="143"/>
        <v>-3.2070000000000007</v>
      </c>
      <c r="BE232">
        <f t="shared" si="144"/>
        <v>-13.207999999999998</v>
      </c>
      <c r="BF232">
        <f t="shared" si="145"/>
        <v>-22.841999999999999</v>
      </c>
      <c r="BG232">
        <f t="shared" si="146"/>
        <v>-6.927999999999999</v>
      </c>
      <c r="BH232">
        <f t="shared" si="147"/>
        <v>22.397000000000002</v>
      </c>
      <c r="BI232">
        <f t="shared" si="148"/>
        <v>1.2210000000000001</v>
      </c>
      <c r="BJ232">
        <f t="shared" si="149"/>
        <v>0.10899999999999999</v>
      </c>
      <c r="BK232">
        <f t="shared" si="150"/>
        <v>11.469999999999999</v>
      </c>
      <c r="BL232">
        <f t="shared" si="151"/>
        <v>6.6000000000000725E-2</v>
      </c>
      <c r="BM232">
        <f t="shared" si="152"/>
        <v>7.7345000000000015</v>
      </c>
      <c r="BN232">
        <f t="shared" si="153"/>
        <v>-3.9600000000000009</v>
      </c>
      <c r="BO232">
        <f t="shared" si="154"/>
        <v>-21.581000000000003</v>
      </c>
    </row>
    <row r="233" spans="1:73" x14ac:dyDescent="0.35">
      <c r="A233" t="s">
        <v>118</v>
      </c>
      <c r="B233" t="s">
        <v>92</v>
      </c>
      <c r="C233">
        <v>190430</v>
      </c>
      <c r="D233" t="s">
        <v>91</v>
      </c>
      <c r="E233" t="s">
        <v>117</v>
      </c>
      <c r="F233" s="1">
        <v>37216</v>
      </c>
      <c r="G233">
        <v>42.261000000000003</v>
      </c>
      <c r="H233">
        <v>37.481999999999999</v>
      </c>
      <c r="I233">
        <v>2001</v>
      </c>
      <c r="J233">
        <v>11</v>
      </c>
      <c r="K233">
        <v>3</v>
      </c>
      <c r="L233" t="s">
        <v>116</v>
      </c>
      <c r="M233" t="s">
        <v>115</v>
      </c>
      <c r="O233" s="1">
        <v>37216</v>
      </c>
      <c r="P233" s="8">
        <v>42.261000000000003</v>
      </c>
      <c r="Q233" s="7">
        <v>61.781999999999996</v>
      </c>
      <c r="R233">
        <v>12.714</v>
      </c>
      <c r="S233">
        <v>31.053999999999998</v>
      </c>
      <c r="T233">
        <v>29.97</v>
      </c>
      <c r="U233" s="8">
        <v>43.692</v>
      </c>
      <c r="V233">
        <v>39.435000000000002</v>
      </c>
      <c r="W233" s="7">
        <v>45.177</v>
      </c>
      <c r="X233" s="6">
        <v>25.276</v>
      </c>
      <c r="Y233" s="6">
        <v>36.811999999999998</v>
      </c>
      <c r="Z233">
        <v>11.218999999999999</v>
      </c>
      <c r="AA233">
        <v>27.065000000000001</v>
      </c>
      <c r="AB233">
        <v>25.161999999999999</v>
      </c>
      <c r="AC233">
        <v>46.427</v>
      </c>
      <c r="AD233">
        <f t="shared" si="135"/>
        <v>31.043999999999997</v>
      </c>
      <c r="AE233">
        <f t="shared" si="136"/>
        <v>42.976500000000001</v>
      </c>
      <c r="AF233">
        <f t="shared" si="137"/>
        <v>53.479500000000002</v>
      </c>
      <c r="AH233" s="1">
        <v>37216</v>
      </c>
      <c r="AI233">
        <v>37.481999999999999</v>
      </c>
      <c r="AJ233">
        <v>32.994999999999997</v>
      </c>
      <c r="AK233">
        <v>1.365</v>
      </c>
      <c r="AL233">
        <v>41.008000000000003</v>
      </c>
      <c r="AM233">
        <v>16.151</v>
      </c>
      <c r="AN233">
        <v>31.988</v>
      </c>
      <c r="AO233">
        <v>16.978999999999999</v>
      </c>
      <c r="AP233">
        <v>37.448999999999998</v>
      </c>
      <c r="AQ233">
        <v>16.991</v>
      </c>
      <c r="AR233">
        <v>13.638999999999999</v>
      </c>
      <c r="AS233">
        <v>1.2430000000000001</v>
      </c>
      <c r="AT233">
        <v>9.1519999999999992</v>
      </c>
      <c r="AU233">
        <v>8.8870000000000005</v>
      </c>
      <c r="AV233">
        <v>10.536</v>
      </c>
      <c r="AX233" s="1">
        <v>37216</v>
      </c>
      <c r="AY233">
        <f t="shared" si="138"/>
        <v>4.7790000000000035</v>
      </c>
      <c r="AZ233">
        <f t="shared" si="139"/>
        <v>28.786999999999999</v>
      </c>
      <c r="BA233">
        <f t="shared" si="140"/>
        <v>11.349</v>
      </c>
      <c r="BB233">
        <f t="shared" si="141"/>
        <v>-9.9540000000000042</v>
      </c>
      <c r="BC233">
        <f t="shared" si="142"/>
        <v>13.818999999999999</v>
      </c>
      <c r="BD233">
        <f t="shared" si="143"/>
        <v>11.704000000000001</v>
      </c>
      <c r="BE233">
        <f t="shared" si="144"/>
        <v>22.456000000000003</v>
      </c>
      <c r="BF233">
        <f t="shared" si="145"/>
        <v>7.7280000000000015</v>
      </c>
      <c r="BG233">
        <f t="shared" si="146"/>
        <v>8.2850000000000001</v>
      </c>
      <c r="BH233">
        <f t="shared" si="147"/>
        <v>23.172999999999998</v>
      </c>
      <c r="BI233">
        <f t="shared" si="148"/>
        <v>9.9759999999999991</v>
      </c>
      <c r="BJ233">
        <f t="shared" si="149"/>
        <v>17.913000000000004</v>
      </c>
      <c r="BK233">
        <f t="shared" si="150"/>
        <v>16.274999999999999</v>
      </c>
      <c r="BL233">
        <f t="shared" si="151"/>
        <v>35.890999999999998</v>
      </c>
      <c r="BM233">
        <f t="shared" si="152"/>
        <v>15.728999999999999</v>
      </c>
      <c r="BN233">
        <f t="shared" si="153"/>
        <v>8.241500000000002</v>
      </c>
      <c r="BO233">
        <f t="shared" si="154"/>
        <v>18.2575</v>
      </c>
    </row>
    <row r="234" spans="1:73" x14ac:dyDescent="0.35">
      <c r="A234" t="s">
        <v>118</v>
      </c>
      <c r="B234" t="s">
        <v>92</v>
      </c>
      <c r="C234">
        <v>190430</v>
      </c>
      <c r="D234" t="s">
        <v>91</v>
      </c>
      <c r="E234" t="s">
        <v>117</v>
      </c>
      <c r="F234" s="1">
        <v>37226</v>
      </c>
      <c r="G234">
        <v>29.308</v>
      </c>
      <c r="H234">
        <v>28.712</v>
      </c>
      <c r="I234">
        <v>2001</v>
      </c>
      <c r="J234">
        <v>12</v>
      </c>
      <c r="K234">
        <v>1</v>
      </c>
      <c r="L234" t="s">
        <v>116</v>
      </c>
      <c r="M234" t="s">
        <v>115</v>
      </c>
      <c r="O234" s="1">
        <v>37226</v>
      </c>
      <c r="P234" s="8">
        <v>29.308</v>
      </c>
      <c r="Q234" s="7">
        <v>42.353999999999999</v>
      </c>
      <c r="R234">
        <v>0.104</v>
      </c>
      <c r="S234">
        <v>44.953000000000003</v>
      </c>
      <c r="T234">
        <v>14.808</v>
      </c>
      <c r="U234" s="8">
        <v>37.353000000000002</v>
      </c>
      <c r="V234">
        <v>19.983000000000001</v>
      </c>
      <c r="W234" s="7">
        <v>58.316000000000003</v>
      </c>
      <c r="X234" s="6">
        <v>6.6429999999999998</v>
      </c>
      <c r="Y234" s="6">
        <v>4.226</v>
      </c>
      <c r="Z234">
        <v>0.11600000000000001</v>
      </c>
      <c r="AA234">
        <v>1.117</v>
      </c>
      <c r="AB234">
        <v>1.337</v>
      </c>
      <c r="AC234">
        <v>14.282999999999999</v>
      </c>
      <c r="AD234">
        <f t="shared" si="135"/>
        <v>5.4344999999999999</v>
      </c>
      <c r="AE234">
        <f t="shared" si="136"/>
        <v>33.330500000000001</v>
      </c>
      <c r="AF234">
        <f t="shared" si="137"/>
        <v>50.335000000000001</v>
      </c>
      <c r="AH234" s="1">
        <v>37226</v>
      </c>
      <c r="AI234">
        <v>28.712</v>
      </c>
      <c r="AJ234">
        <v>18.46</v>
      </c>
      <c r="AK234">
        <v>1.288</v>
      </c>
      <c r="AL234">
        <v>31.683</v>
      </c>
      <c r="AM234">
        <v>9.641</v>
      </c>
      <c r="AN234">
        <v>21.817</v>
      </c>
      <c r="AO234">
        <v>9.8309999999999995</v>
      </c>
      <c r="AP234">
        <v>25.131</v>
      </c>
      <c r="AQ234">
        <v>11.016999999999999</v>
      </c>
      <c r="AR234">
        <v>9.6579999999999995</v>
      </c>
      <c r="AS234">
        <v>1.5409999999999999</v>
      </c>
      <c r="AT234">
        <v>6.4420000000000002</v>
      </c>
      <c r="AU234">
        <v>6.7350000000000003</v>
      </c>
      <c r="AV234">
        <v>5.343</v>
      </c>
      <c r="AX234" s="1">
        <v>37226</v>
      </c>
      <c r="AY234">
        <f t="shared" si="138"/>
        <v>0.59600000000000009</v>
      </c>
      <c r="AZ234">
        <f t="shared" si="139"/>
        <v>23.893999999999998</v>
      </c>
      <c r="BA234">
        <f t="shared" si="140"/>
        <v>-1.1839999999999999</v>
      </c>
      <c r="BB234">
        <f t="shared" si="141"/>
        <v>13.270000000000003</v>
      </c>
      <c r="BC234">
        <f t="shared" si="142"/>
        <v>5.1669999999999998</v>
      </c>
      <c r="BD234">
        <f t="shared" si="143"/>
        <v>15.536000000000001</v>
      </c>
      <c r="BE234">
        <f t="shared" si="144"/>
        <v>10.152000000000001</v>
      </c>
      <c r="BF234">
        <f t="shared" si="145"/>
        <v>33.185000000000002</v>
      </c>
      <c r="BG234">
        <f t="shared" si="146"/>
        <v>-4.3739999999999997</v>
      </c>
      <c r="BH234">
        <f t="shared" si="147"/>
        <v>-5.4319999999999995</v>
      </c>
      <c r="BI234">
        <f t="shared" si="148"/>
        <v>-1.4249999999999998</v>
      </c>
      <c r="BJ234">
        <f t="shared" si="149"/>
        <v>-5.3250000000000002</v>
      </c>
      <c r="BK234">
        <f t="shared" si="150"/>
        <v>-5.3980000000000006</v>
      </c>
      <c r="BL234">
        <f t="shared" si="151"/>
        <v>8.94</v>
      </c>
      <c r="BM234">
        <f t="shared" si="152"/>
        <v>-4.9029999999999996</v>
      </c>
      <c r="BN234">
        <f t="shared" si="153"/>
        <v>8.0660000000000007</v>
      </c>
      <c r="BO234">
        <f t="shared" si="154"/>
        <v>28.5395</v>
      </c>
    </row>
    <row r="235" spans="1:73" x14ac:dyDescent="0.35">
      <c r="A235" t="s">
        <v>118</v>
      </c>
      <c r="B235" t="s">
        <v>92</v>
      </c>
      <c r="C235">
        <v>190430</v>
      </c>
      <c r="D235" t="s">
        <v>91</v>
      </c>
      <c r="E235" t="s">
        <v>117</v>
      </c>
      <c r="F235" s="1">
        <v>37236</v>
      </c>
      <c r="G235">
        <v>10.663</v>
      </c>
      <c r="H235">
        <v>13.929</v>
      </c>
      <c r="I235">
        <v>2001</v>
      </c>
      <c r="J235">
        <v>12</v>
      </c>
      <c r="K235">
        <v>2</v>
      </c>
      <c r="L235" t="s">
        <v>116</v>
      </c>
      <c r="M235" t="s">
        <v>115</v>
      </c>
      <c r="O235" s="1">
        <v>37236</v>
      </c>
      <c r="P235" s="8">
        <v>10.663</v>
      </c>
      <c r="Q235" s="7">
        <v>0.78200000000000003</v>
      </c>
      <c r="R235">
        <v>4.5460000000000003</v>
      </c>
      <c r="S235">
        <v>3.569</v>
      </c>
      <c r="T235">
        <v>0.13500000000000001</v>
      </c>
      <c r="U235" s="8">
        <v>13.422000000000001</v>
      </c>
      <c r="V235">
        <v>1.19</v>
      </c>
      <c r="W235" s="7">
        <v>6.8150000000000004</v>
      </c>
      <c r="X235" s="6">
        <v>1.968</v>
      </c>
      <c r="Y235" s="6">
        <v>0.65500000000000003</v>
      </c>
      <c r="Z235">
        <v>0.222</v>
      </c>
      <c r="AA235">
        <v>1.2350000000000001</v>
      </c>
      <c r="AB235">
        <v>1.1819999999999999</v>
      </c>
      <c r="AC235">
        <v>0</v>
      </c>
      <c r="AD235">
        <f t="shared" si="135"/>
        <v>1.3115000000000001</v>
      </c>
      <c r="AE235">
        <f t="shared" si="136"/>
        <v>12.0425</v>
      </c>
      <c r="AF235">
        <f t="shared" si="137"/>
        <v>3.7985000000000002</v>
      </c>
      <c r="AH235" s="1">
        <v>37236</v>
      </c>
      <c r="AI235">
        <v>13.929</v>
      </c>
      <c r="AJ235">
        <v>10.022</v>
      </c>
      <c r="AK235">
        <v>0.96399999999999997</v>
      </c>
      <c r="AL235">
        <v>17.407</v>
      </c>
      <c r="AM235">
        <v>4.7069999999999999</v>
      </c>
      <c r="AN235">
        <v>11.914999999999999</v>
      </c>
      <c r="AO235">
        <v>5.2190000000000003</v>
      </c>
      <c r="AP235">
        <v>11.75</v>
      </c>
      <c r="AQ235">
        <v>3.6429999999999998</v>
      </c>
      <c r="AR235">
        <v>4.242</v>
      </c>
      <c r="AS235">
        <v>0.93300000000000005</v>
      </c>
      <c r="AT235">
        <v>3.508</v>
      </c>
      <c r="AU235">
        <v>2.1059999999999999</v>
      </c>
      <c r="AV235">
        <v>3.2850000000000001</v>
      </c>
      <c r="AX235" s="1">
        <v>37236</v>
      </c>
      <c r="AY235">
        <f t="shared" si="138"/>
        <v>-3.266</v>
      </c>
      <c r="AZ235">
        <f t="shared" si="139"/>
        <v>-9.24</v>
      </c>
      <c r="BA235">
        <f t="shared" si="140"/>
        <v>3.5820000000000003</v>
      </c>
      <c r="BB235">
        <f t="shared" si="141"/>
        <v>-13.838000000000001</v>
      </c>
      <c r="BC235">
        <f t="shared" si="142"/>
        <v>-4.5720000000000001</v>
      </c>
      <c r="BD235">
        <f t="shared" si="143"/>
        <v>1.5070000000000014</v>
      </c>
      <c r="BE235">
        <f t="shared" si="144"/>
        <v>-4.0289999999999999</v>
      </c>
      <c r="BF235">
        <f t="shared" si="145"/>
        <v>-4.9349999999999996</v>
      </c>
      <c r="BG235">
        <f t="shared" si="146"/>
        <v>-1.6749999999999998</v>
      </c>
      <c r="BH235">
        <f t="shared" si="147"/>
        <v>-3.5869999999999997</v>
      </c>
      <c r="BI235">
        <f t="shared" si="148"/>
        <v>-0.71100000000000008</v>
      </c>
      <c r="BJ235">
        <f t="shared" si="149"/>
        <v>-2.2729999999999997</v>
      </c>
      <c r="BK235">
        <f t="shared" si="150"/>
        <v>-0.92399999999999993</v>
      </c>
      <c r="BL235">
        <f t="shared" si="151"/>
        <v>-3.2850000000000001</v>
      </c>
      <c r="BM235">
        <f t="shared" si="152"/>
        <v>-2.6309999999999998</v>
      </c>
      <c r="BN235">
        <f t="shared" si="153"/>
        <v>-0.87949999999999928</v>
      </c>
      <c r="BO235">
        <f t="shared" si="154"/>
        <v>-7.0875000000000004</v>
      </c>
    </row>
    <row r="236" spans="1:73" x14ac:dyDescent="0.35">
      <c r="A236" t="s">
        <v>118</v>
      </c>
      <c r="B236" t="s">
        <v>92</v>
      </c>
      <c r="C236">
        <v>190430</v>
      </c>
      <c r="D236" t="s">
        <v>91</v>
      </c>
      <c r="E236" t="s">
        <v>117</v>
      </c>
      <c r="F236" s="1">
        <v>37246</v>
      </c>
      <c r="G236">
        <v>15.273</v>
      </c>
      <c r="H236">
        <v>12.345000000000001</v>
      </c>
      <c r="I236">
        <v>2001</v>
      </c>
      <c r="J236">
        <v>12</v>
      </c>
      <c r="K236">
        <v>3</v>
      </c>
      <c r="L236" t="s">
        <v>116</v>
      </c>
      <c r="M236" t="s">
        <v>115</v>
      </c>
      <c r="O236" s="1">
        <v>37246</v>
      </c>
      <c r="P236" s="8">
        <v>15.273</v>
      </c>
      <c r="Q236" s="7">
        <v>6.6159999999999997</v>
      </c>
      <c r="R236">
        <v>0</v>
      </c>
      <c r="S236">
        <v>23.309000000000001</v>
      </c>
      <c r="T236">
        <v>0.14599999999999999</v>
      </c>
      <c r="U236" s="8">
        <v>10.38</v>
      </c>
      <c r="V236">
        <v>0.16600000000000001</v>
      </c>
      <c r="W236" s="7">
        <v>5.3979999999999997</v>
      </c>
      <c r="X236" s="6">
        <v>1.9159999999999999</v>
      </c>
      <c r="Y236" s="6">
        <v>0.80500000000000005</v>
      </c>
      <c r="Z236">
        <v>0</v>
      </c>
      <c r="AA236">
        <v>0.14099999999999999</v>
      </c>
      <c r="AB236">
        <v>0.95799999999999996</v>
      </c>
      <c r="AC236">
        <v>0</v>
      </c>
      <c r="AD236">
        <f t="shared" si="135"/>
        <v>1.3605</v>
      </c>
      <c r="AE236">
        <f t="shared" si="136"/>
        <v>12.826499999999999</v>
      </c>
      <c r="AF236">
        <f t="shared" si="137"/>
        <v>6.0069999999999997</v>
      </c>
      <c r="AH236" s="1">
        <v>37246</v>
      </c>
      <c r="AI236">
        <v>12.345000000000001</v>
      </c>
      <c r="AJ236">
        <v>7.4749999999999996</v>
      </c>
      <c r="AK236">
        <v>0.39900000000000002</v>
      </c>
      <c r="AL236">
        <v>13.632999999999999</v>
      </c>
      <c r="AM236">
        <v>3.7370000000000001</v>
      </c>
      <c r="AN236">
        <v>9.1750000000000007</v>
      </c>
      <c r="AO236">
        <v>2.6960000000000002</v>
      </c>
      <c r="AP236">
        <v>8.2539999999999996</v>
      </c>
      <c r="AQ236">
        <v>5.42</v>
      </c>
      <c r="AR236">
        <v>4.2530000000000001</v>
      </c>
      <c r="AS236">
        <v>0.111</v>
      </c>
      <c r="AT236">
        <v>1.855</v>
      </c>
      <c r="AU236">
        <v>2.3740000000000001</v>
      </c>
      <c r="AV236">
        <v>0.93300000000000005</v>
      </c>
      <c r="AX236" s="1">
        <v>37246</v>
      </c>
      <c r="AY236">
        <f t="shared" si="138"/>
        <v>2.927999999999999</v>
      </c>
      <c r="AZ236">
        <f t="shared" si="139"/>
        <v>-0.85899999999999999</v>
      </c>
      <c r="BA236">
        <f t="shared" si="140"/>
        <v>-0.39900000000000002</v>
      </c>
      <c r="BB236">
        <f t="shared" si="141"/>
        <v>9.6760000000000019</v>
      </c>
      <c r="BC236">
        <f t="shared" si="142"/>
        <v>-3.5910000000000002</v>
      </c>
      <c r="BD236">
        <f t="shared" si="143"/>
        <v>1.2050000000000001</v>
      </c>
      <c r="BE236">
        <f t="shared" si="144"/>
        <v>-2.5300000000000002</v>
      </c>
      <c r="BF236">
        <f t="shared" si="145"/>
        <v>-2.8559999999999999</v>
      </c>
      <c r="BG236">
        <f t="shared" si="146"/>
        <v>-3.504</v>
      </c>
      <c r="BH236">
        <f t="shared" si="147"/>
        <v>-3.448</v>
      </c>
      <c r="BI236">
        <f t="shared" si="148"/>
        <v>-0.111</v>
      </c>
      <c r="BJ236">
        <f t="shared" si="149"/>
        <v>-1.714</v>
      </c>
      <c r="BK236">
        <f t="shared" si="150"/>
        <v>-1.4160000000000001</v>
      </c>
      <c r="BL236">
        <f t="shared" si="151"/>
        <v>-0.93300000000000005</v>
      </c>
      <c r="BM236">
        <f t="shared" si="152"/>
        <v>-3.476</v>
      </c>
      <c r="BN236">
        <f t="shared" si="153"/>
        <v>2.0664999999999996</v>
      </c>
      <c r="BO236">
        <f t="shared" si="154"/>
        <v>-1.8574999999999999</v>
      </c>
    </row>
    <row r="237" spans="1:73" x14ac:dyDescent="0.35">
      <c r="A237" t="s">
        <v>118</v>
      </c>
      <c r="B237" t="s">
        <v>92</v>
      </c>
      <c r="C237">
        <v>190430</v>
      </c>
      <c r="D237" t="s">
        <v>91</v>
      </c>
      <c r="E237" t="s">
        <v>117</v>
      </c>
      <c r="F237" s="1">
        <v>37257</v>
      </c>
      <c r="G237">
        <v>123.538</v>
      </c>
      <c r="H237">
        <v>13.321</v>
      </c>
      <c r="I237">
        <v>2002</v>
      </c>
      <c r="J237">
        <v>1</v>
      </c>
      <c r="K237">
        <v>1</v>
      </c>
      <c r="L237" t="s">
        <v>116</v>
      </c>
      <c r="M237" t="s">
        <v>115</v>
      </c>
      <c r="O237" s="1">
        <v>37257</v>
      </c>
      <c r="P237" s="8">
        <v>123.538</v>
      </c>
      <c r="Q237" s="7">
        <v>19.57</v>
      </c>
      <c r="R237">
        <v>17.86</v>
      </c>
      <c r="S237">
        <v>21.98</v>
      </c>
      <c r="T237">
        <v>29.221</v>
      </c>
      <c r="U237" s="8">
        <v>66.83</v>
      </c>
      <c r="V237">
        <v>34.744</v>
      </c>
      <c r="W237" s="7">
        <v>27.766999999999999</v>
      </c>
      <c r="X237" s="6">
        <v>45.999000000000002</v>
      </c>
      <c r="Y237" s="6">
        <v>33.786000000000001</v>
      </c>
      <c r="Z237">
        <v>21.056000000000001</v>
      </c>
      <c r="AA237">
        <v>22.369</v>
      </c>
      <c r="AB237">
        <v>26.893000000000001</v>
      </c>
      <c r="AC237">
        <v>31.358000000000001</v>
      </c>
      <c r="AD237">
        <f t="shared" si="135"/>
        <v>39.892499999999998</v>
      </c>
      <c r="AE237">
        <f t="shared" si="136"/>
        <v>95.183999999999997</v>
      </c>
      <c r="AF237">
        <f t="shared" si="137"/>
        <v>23.668500000000002</v>
      </c>
      <c r="AH237" s="1">
        <v>37257</v>
      </c>
      <c r="AI237">
        <v>13.321</v>
      </c>
      <c r="AJ237">
        <v>6.93</v>
      </c>
      <c r="AK237">
        <v>2.839</v>
      </c>
      <c r="AL237">
        <v>7.2249999999999996</v>
      </c>
      <c r="AM237">
        <v>3.952</v>
      </c>
      <c r="AN237">
        <v>8.6649999999999991</v>
      </c>
      <c r="AO237">
        <v>5.4790000000000001</v>
      </c>
      <c r="AP237">
        <v>6.0529999999999999</v>
      </c>
      <c r="AQ237">
        <v>5.6559999999999997</v>
      </c>
      <c r="AR237">
        <v>4.54</v>
      </c>
      <c r="AS237">
        <v>2.0179999999999998</v>
      </c>
      <c r="AT237">
        <v>2.8220000000000001</v>
      </c>
      <c r="AU237">
        <v>4.57</v>
      </c>
      <c r="AV237">
        <v>4.3630000000000004</v>
      </c>
      <c r="AX237" s="1">
        <v>37257</v>
      </c>
      <c r="AY237">
        <f t="shared" si="138"/>
        <v>110.217</v>
      </c>
      <c r="AZ237">
        <f t="shared" si="139"/>
        <v>12.64</v>
      </c>
      <c r="BA237">
        <f t="shared" si="140"/>
        <v>15.020999999999999</v>
      </c>
      <c r="BB237">
        <f t="shared" si="141"/>
        <v>14.755000000000001</v>
      </c>
      <c r="BC237">
        <f t="shared" si="142"/>
        <v>25.268999999999998</v>
      </c>
      <c r="BD237">
        <f t="shared" si="143"/>
        <v>58.164999999999999</v>
      </c>
      <c r="BE237">
        <f t="shared" si="144"/>
        <v>29.265000000000001</v>
      </c>
      <c r="BF237">
        <f t="shared" si="145"/>
        <v>21.713999999999999</v>
      </c>
      <c r="BG237">
        <f t="shared" si="146"/>
        <v>40.343000000000004</v>
      </c>
      <c r="BH237">
        <f t="shared" si="147"/>
        <v>29.246000000000002</v>
      </c>
      <c r="BI237">
        <f t="shared" si="148"/>
        <v>19.038</v>
      </c>
      <c r="BJ237">
        <f t="shared" si="149"/>
        <v>19.547000000000001</v>
      </c>
      <c r="BK237">
        <f t="shared" si="150"/>
        <v>22.323</v>
      </c>
      <c r="BL237">
        <f t="shared" si="151"/>
        <v>26.995000000000001</v>
      </c>
      <c r="BM237">
        <f t="shared" si="152"/>
        <v>34.794499999999999</v>
      </c>
      <c r="BN237">
        <f t="shared" si="153"/>
        <v>84.191000000000003</v>
      </c>
      <c r="BO237">
        <f t="shared" si="154"/>
        <v>17.177</v>
      </c>
    </row>
    <row r="238" spans="1:73" x14ac:dyDescent="0.35">
      <c r="A238" t="s">
        <v>118</v>
      </c>
      <c r="B238" t="s">
        <v>92</v>
      </c>
      <c r="C238">
        <v>190430</v>
      </c>
      <c r="D238" t="s">
        <v>91</v>
      </c>
      <c r="E238" t="s">
        <v>117</v>
      </c>
      <c r="F238" s="1">
        <v>37267</v>
      </c>
      <c r="G238">
        <v>0</v>
      </c>
      <c r="H238">
        <v>9.4830000000000005</v>
      </c>
      <c r="I238">
        <v>2002</v>
      </c>
      <c r="J238">
        <v>1</v>
      </c>
      <c r="K238">
        <v>2</v>
      </c>
      <c r="L238" t="s">
        <v>116</v>
      </c>
      <c r="M238" t="s">
        <v>115</v>
      </c>
      <c r="O238" s="1">
        <v>37267</v>
      </c>
      <c r="P238" s="8">
        <v>0</v>
      </c>
      <c r="Q238" s="7">
        <v>0</v>
      </c>
      <c r="R238">
        <v>0.05</v>
      </c>
      <c r="S238">
        <v>0</v>
      </c>
      <c r="T238">
        <v>0</v>
      </c>
      <c r="U238" s="8">
        <v>0</v>
      </c>
      <c r="V238">
        <v>0</v>
      </c>
      <c r="W238" s="7">
        <v>0</v>
      </c>
      <c r="X238" s="6">
        <v>1.7999999999999999E-2</v>
      </c>
      <c r="Y238" s="6">
        <v>0</v>
      </c>
      <c r="Z238">
        <v>6.0000000000000001E-3</v>
      </c>
      <c r="AA238">
        <v>0</v>
      </c>
      <c r="AB238">
        <v>7.1999999999999995E-2</v>
      </c>
      <c r="AC238">
        <v>0</v>
      </c>
      <c r="AD238">
        <f t="shared" si="135"/>
        <v>8.9999999999999993E-3</v>
      </c>
      <c r="AE238">
        <f t="shared" si="136"/>
        <v>0</v>
      </c>
      <c r="AF238">
        <f t="shared" si="137"/>
        <v>0</v>
      </c>
      <c r="AH238" s="1">
        <v>37267</v>
      </c>
      <c r="AI238">
        <v>9.4830000000000005</v>
      </c>
      <c r="AJ238">
        <v>3.984</v>
      </c>
      <c r="AK238">
        <v>1.0980000000000001</v>
      </c>
      <c r="AL238">
        <v>2.258</v>
      </c>
      <c r="AM238">
        <v>2.7610000000000001</v>
      </c>
      <c r="AN238">
        <v>4.9870000000000001</v>
      </c>
      <c r="AO238">
        <v>1.78</v>
      </c>
      <c r="AP238">
        <v>1.8680000000000001</v>
      </c>
      <c r="AQ238">
        <v>2.109</v>
      </c>
      <c r="AR238">
        <v>4.5350000000000001</v>
      </c>
      <c r="AS238">
        <v>1.0329999999999999</v>
      </c>
      <c r="AT238">
        <v>2.8860000000000001</v>
      </c>
      <c r="AU238">
        <v>3.915</v>
      </c>
      <c r="AV238">
        <v>0.77100000000000002</v>
      </c>
      <c r="AX238" s="1">
        <v>37267</v>
      </c>
      <c r="AY238">
        <f t="shared" si="138"/>
        <v>-9.4830000000000005</v>
      </c>
      <c r="AZ238">
        <f t="shared" si="139"/>
        <v>-3.984</v>
      </c>
      <c r="BA238">
        <f t="shared" si="140"/>
        <v>-1.048</v>
      </c>
      <c r="BB238">
        <f t="shared" si="141"/>
        <v>-2.258</v>
      </c>
      <c r="BC238">
        <f t="shared" si="142"/>
        <v>-2.7610000000000001</v>
      </c>
      <c r="BD238">
        <f t="shared" si="143"/>
        <v>-4.9870000000000001</v>
      </c>
      <c r="BE238">
        <f t="shared" si="144"/>
        <v>-1.78</v>
      </c>
      <c r="BF238">
        <f t="shared" si="145"/>
        <v>-1.8680000000000001</v>
      </c>
      <c r="BG238">
        <f t="shared" si="146"/>
        <v>-2.0910000000000002</v>
      </c>
      <c r="BH238">
        <f t="shared" si="147"/>
        <v>-4.5350000000000001</v>
      </c>
      <c r="BI238">
        <f t="shared" si="148"/>
        <v>-1.0269999999999999</v>
      </c>
      <c r="BJ238">
        <f t="shared" si="149"/>
        <v>-2.8860000000000001</v>
      </c>
      <c r="BK238">
        <f t="shared" si="150"/>
        <v>-3.843</v>
      </c>
      <c r="BL238">
        <f t="shared" si="151"/>
        <v>-0.77100000000000002</v>
      </c>
      <c r="BM238">
        <f t="shared" si="152"/>
        <v>-3.3130000000000002</v>
      </c>
      <c r="BN238">
        <f t="shared" si="153"/>
        <v>-7.2350000000000003</v>
      </c>
      <c r="BO238">
        <f t="shared" si="154"/>
        <v>-2.9260000000000002</v>
      </c>
    </row>
    <row r="239" spans="1:73" x14ac:dyDescent="0.35">
      <c r="A239" t="s">
        <v>118</v>
      </c>
      <c r="B239" t="s">
        <v>92</v>
      </c>
      <c r="C239">
        <v>190430</v>
      </c>
      <c r="D239" t="s">
        <v>91</v>
      </c>
      <c r="E239" t="s">
        <v>117</v>
      </c>
      <c r="F239" s="1">
        <v>37277</v>
      </c>
      <c r="G239">
        <v>1.413</v>
      </c>
      <c r="H239">
        <v>12.965999999999999</v>
      </c>
      <c r="I239">
        <v>2002</v>
      </c>
      <c r="J239">
        <v>1</v>
      </c>
      <c r="K239">
        <v>3</v>
      </c>
      <c r="L239" t="s">
        <v>116</v>
      </c>
      <c r="M239" t="s">
        <v>115</v>
      </c>
      <c r="O239" s="1">
        <v>37277</v>
      </c>
      <c r="P239" s="8">
        <v>1.413</v>
      </c>
      <c r="Q239" s="7">
        <v>0</v>
      </c>
      <c r="R239">
        <v>0</v>
      </c>
      <c r="S239">
        <v>0.68700000000000006</v>
      </c>
      <c r="T239">
        <v>0</v>
      </c>
      <c r="U239" s="8">
        <v>0</v>
      </c>
      <c r="V239">
        <v>0</v>
      </c>
      <c r="W239" s="7">
        <v>9.2999999999999999E-2</v>
      </c>
      <c r="X239" s="6">
        <v>0</v>
      </c>
      <c r="Y239" s="6">
        <v>0</v>
      </c>
      <c r="Z239">
        <v>0</v>
      </c>
      <c r="AA239">
        <v>0</v>
      </c>
      <c r="AB239">
        <v>0</v>
      </c>
      <c r="AC239">
        <v>0</v>
      </c>
      <c r="AD239">
        <f t="shared" si="135"/>
        <v>0</v>
      </c>
      <c r="AE239">
        <f t="shared" si="136"/>
        <v>0.70650000000000002</v>
      </c>
      <c r="AF239">
        <f t="shared" si="137"/>
        <v>4.65E-2</v>
      </c>
      <c r="AH239" s="1">
        <v>37277</v>
      </c>
      <c r="AI239">
        <v>12.965999999999999</v>
      </c>
      <c r="AJ239">
        <v>8.9570000000000007</v>
      </c>
      <c r="AK239">
        <v>1.0760000000000001</v>
      </c>
      <c r="AL239">
        <v>8.2249999999999996</v>
      </c>
      <c r="AM239">
        <v>7.4240000000000004</v>
      </c>
      <c r="AN239">
        <v>11.808</v>
      </c>
      <c r="AO239">
        <v>8.0129999999999999</v>
      </c>
      <c r="AP239">
        <v>8.3629999999999995</v>
      </c>
      <c r="AQ239">
        <v>6.694</v>
      </c>
      <c r="AR239">
        <v>6.8250000000000002</v>
      </c>
      <c r="AS239">
        <v>0.79300000000000004</v>
      </c>
      <c r="AT239">
        <v>5.0030000000000001</v>
      </c>
      <c r="AU239">
        <v>3.7759999999999998</v>
      </c>
      <c r="AV239">
        <v>8.3559999999999999</v>
      </c>
      <c r="AX239" s="1">
        <v>37277</v>
      </c>
      <c r="AY239">
        <f t="shared" si="138"/>
        <v>-11.552999999999999</v>
      </c>
      <c r="AZ239">
        <f t="shared" si="139"/>
        <v>-8.9570000000000007</v>
      </c>
      <c r="BA239">
        <f t="shared" si="140"/>
        <v>-1.0760000000000001</v>
      </c>
      <c r="BB239">
        <f t="shared" si="141"/>
        <v>-7.5379999999999994</v>
      </c>
      <c r="BC239">
        <f t="shared" si="142"/>
        <v>-7.4240000000000004</v>
      </c>
      <c r="BD239">
        <f t="shared" si="143"/>
        <v>-11.808</v>
      </c>
      <c r="BE239">
        <f t="shared" si="144"/>
        <v>-8.0129999999999999</v>
      </c>
      <c r="BF239">
        <f t="shared" si="145"/>
        <v>-8.27</v>
      </c>
      <c r="BG239">
        <f t="shared" si="146"/>
        <v>-6.694</v>
      </c>
      <c r="BH239">
        <f t="shared" si="147"/>
        <v>-6.8250000000000002</v>
      </c>
      <c r="BI239">
        <f t="shared" si="148"/>
        <v>-0.79300000000000004</v>
      </c>
      <c r="BJ239">
        <f t="shared" si="149"/>
        <v>-5.0030000000000001</v>
      </c>
      <c r="BK239">
        <f t="shared" si="150"/>
        <v>-3.7759999999999998</v>
      </c>
      <c r="BL239">
        <f t="shared" si="151"/>
        <v>-8.3559999999999999</v>
      </c>
      <c r="BM239">
        <f t="shared" si="152"/>
        <v>-6.7595000000000001</v>
      </c>
      <c r="BN239">
        <f t="shared" si="153"/>
        <v>-11.680499999999999</v>
      </c>
      <c r="BO239">
        <f t="shared" si="154"/>
        <v>-8.6135000000000002</v>
      </c>
    </row>
    <row r="240" spans="1:73" x14ac:dyDescent="0.35">
      <c r="A240" t="s">
        <v>118</v>
      </c>
      <c r="B240" t="s">
        <v>92</v>
      </c>
      <c r="C240">
        <v>190430</v>
      </c>
      <c r="D240" t="s">
        <v>91</v>
      </c>
      <c r="E240" t="s">
        <v>117</v>
      </c>
      <c r="F240" s="1">
        <v>37288</v>
      </c>
      <c r="G240">
        <v>19.548999999999999</v>
      </c>
      <c r="H240">
        <v>18.393999999999998</v>
      </c>
      <c r="I240">
        <v>2002</v>
      </c>
      <c r="J240">
        <v>2</v>
      </c>
      <c r="K240">
        <v>1</v>
      </c>
      <c r="L240" t="s">
        <v>116</v>
      </c>
      <c r="M240" t="s">
        <v>115</v>
      </c>
      <c r="O240" s="1">
        <v>37288</v>
      </c>
      <c r="P240" s="8">
        <v>19.548999999999999</v>
      </c>
      <c r="Q240" s="7">
        <v>0.622</v>
      </c>
      <c r="R240">
        <v>0</v>
      </c>
      <c r="S240">
        <v>2.1509999999999998</v>
      </c>
      <c r="T240">
        <v>0</v>
      </c>
      <c r="U240" s="8">
        <v>10.24</v>
      </c>
      <c r="V240">
        <v>0.48699999999999999</v>
      </c>
      <c r="W240" s="7">
        <v>2.9830000000000001</v>
      </c>
      <c r="X240" s="6">
        <v>0.08</v>
      </c>
      <c r="Y240" s="6">
        <v>0.31900000000000001</v>
      </c>
      <c r="Z240">
        <v>8.0000000000000002E-3</v>
      </c>
      <c r="AA240">
        <v>0</v>
      </c>
      <c r="AB240">
        <v>0</v>
      </c>
      <c r="AC240">
        <v>0</v>
      </c>
      <c r="AD240">
        <f t="shared" si="135"/>
        <v>0.19950000000000001</v>
      </c>
      <c r="AE240">
        <f t="shared" si="136"/>
        <v>14.894500000000001</v>
      </c>
      <c r="AF240">
        <f t="shared" si="137"/>
        <v>1.8025</v>
      </c>
      <c r="AH240" s="1">
        <v>37288</v>
      </c>
      <c r="AI240">
        <v>18.393999999999998</v>
      </c>
      <c r="AJ240">
        <v>9.4109999999999996</v>
      </c>
      <c r="AK240">
        <v>1.1359999999999999</v>
      </c>
      <c r="AL240">
        <v>10.675000000000001</v>
      </c>
      <c r="AM240">
        <v>6.98</v>
      </c>
      <c r="AN240">
        <v>15.901999999999999</v>
      </c>
      <c r="AO240">
        <v>9.2479999999999993</v>
      </c>
      <c r="AP240">
        <v>11.974</v>
      </c>
      <c r="AQ240">
        <v>9.3780000000000001</v>
      </c>
      <c r="AR240">
        <v>9.5670000000000002</v>
      </c>
      <c r="AS240">
        <v>0.91100000000000003</v>
      </c>
      <c r="AT240">
        <v>7.2610000000000001</v>
      </c>
      <c r="AU240">
        <v>6.649</v>
      </c>
      <c r="AV240">
        <v>5.9</v>
      </c>
      <c r="AX240" s="1">
        <v>37288</v>
      </c>
      <c r="AY240">
        <f t="shared" si="138"/>
        <v>1.1550000000000011</v>
      </c>
      <c r="AZ240">
        <f t="shared" si="139"/>
        <v>-8.7889999999999997</v>
      </c>
      <c r="BA240">
        <f t="shared" si="140"/>
        <v>-1.1359999999999999</v>
      </c>
      <c r="BB240">
        <f t="shared" si="141"/>
        <v>-8.5240000000000009</v>
      </c>
      <c r="BC240">
        <f t="shared" si="142"/>
        <v>-6.98</v>
      </c>
      <c r="BD240">
        <f t="shared" si="143"/>
        <v>-5.661999999999999</v>
      </c>
      <c r="BE240">
        <f t="shared" si="144"/>
        <v>-8.7609999999999992</v>
      </c>
      <c r="BF240">
        <f t="shared" si="145"/>
        <v>-8.9909999999999997</v>
      </c>
      <c r="BG240">
        <f t="shared" si="146"/>
        <v>-9.298</v>
      </c>
      <c r="BH240">
        <f t="shared" si="147"/>
        <v>-9.2479999999999993</v>
      </c>
      <c r="BI240">
        <f t="shared" si="148"/>
        <v>-0.90300000000000002</v>
      </c>
      <c r="BJ240">
        <f t="shared" si="149"/>
        <v>-7.2610000000000001</v>
      </c>
      <c r="BK240">
        <f t="shared" si="150"/>
        <v>-6.649</v>
      </c>
      <c r="BL240">
        <f t="shared" si="151"/>
        <v>-5.9</v>
      </c>
      <c r="BM240">
        <f t="shared" si="152"/>
        <v>-9.2729999999999997</v>
      </c>
      <c r="BN240">
        <f t="shared" si="153"/>
        <v>-2.2534999999999989</v>
      </c>
      <c r="BO240">
        <f t="shared" si="154"/>
        <v>-8.89</v>
      </c>
    </row>
    <row r="241" spans="1:73" x14ac:dyDescent="0.35">
      <c r="A241" t="s">
        <v>118</v>
      </c>
      <c r="B241" t="s">
        <v>92</v>
      </c>
      <c r="C241">
        <v>190430</v>
      </c>
      <c r="D241" t="s">
        <v>91</v>
      </c>
      <c r="E241" t="s">
        <v>117</v>
      </c>
      <c r="F241" s="1">
        <v>37298</v>
      </c>
      <c r="G241">
        <v>8.4290000000000003</v>
      </c>
      <c r="H241">
        <v>24.210999999999999</v>
      </c>
      <c r="I241">
        <v>2002</v>
      </c>
      <c r="J241">
        <v>2</v>
      </c>
      <c r="K241">
        <v>2</v>
      </c>
      <c r="L241" t="s">
        <v>116</v>
      </c>
      <c r="M241" t="s">
        <v>115</v>
      </c>
      <c r="O241" s="1">
        <v>37298</v>
      </c>
      <c r="P241" s="8">
        <v>8.4290000000000003</v>
      </c>
      <c r="Q241" s="7">
        <v>4.4909999999999997</v>
      </c>
      <c r="R241">
        <v>0.89600000000000002</v>
      </c>
      <c r="S241">
        <v>2.9540000000000002</v>
      </c>
      <c r="T241">
        <v>6.7000000000000004E-2</v>
      </c>
      <c r="U241" s="8">
        <v>3.27</v>
      </c>
      <c r="V241">
        <v>6.8000000000000005E-2</v>
      </c>
      <c r="W241" s="7">
        <v>1.411</v>
      </c>
      <c r="X241" s="6">
        <v>12.167</v>
      </c>
      <c r="Y241" s="6">
        <v>11.252000000000001</v>
      </c>
      <c r="Z241">
        <v>0.35899999999999999</v>
      </c>
      <c r="AA241">
        <v>1.2909999999999999</v>
      </c>
      <c r="AB241">
        <v>4.3639999999999999</v>
      </c>
      <c r="AC241">
        <v>6.0999999999999999E-2</v>
      </c>
      <c r="AD241">
        <f t="shared" si="135"/>
        <v>11.7095</v>
      </c>
      <c r="AE241">
        <f t="shared" si="136"/>
        <v>5.8494999999999999</v>
      </c>
      <c r="AF241">
        <f t="shared" si="137"/>
        <v>2.9509999999999996</v>
      </c>
      <c r="AH241" s="1">
        <v>37298</v>
      </c>
      <c r="AI241">
        <v>24.210999999999999</v>
      </c>
      <c r="AJ241">
        <v>19.311</v>
      </c>
      <c r="AK241">
        <v>5.8550000000000004</v>
      </c>
      <c r="AL241">
        <v>14.855</v>
      </c>
      <c r="AM241">
        <v>20.585000000000001</v>
      </c>
      <c r="AN241">
        <v>24.968</v>
      </c>
      <c r="AO241">
        <v>21.062999999999999</v>
      </c>
      <c r="AP241">
        <v>20.914000000000001</v>
      </c>
      <c r="AQ241">
        <v>18.757000000000001</v>
      </c>
      <c r="AR241">
        <v>23.596</v>
      </c>
      <c r="AS241">
        <v>8.0860000000000003</v>
      </c>
      <c r="AT241">
        <v>20.239000000000001</v>
      </c>
      <c r="AU241">
        <v>19.231000000000002</v>
      </c>
      <c r="AV241">
        <v>17.853999999999999</v>
      </c>
      <c r="AX241" s="1">
        <v>37298</v>
      </c>
      <c r="AY241">
        <f t="shared" si="138"/>
        <v>-15.781999999999998</v>
      </c>
      <c r="AZ241">
        <f t="shared" si="139"/>
        <v>-14.82</v>
      </c>
      <c r="BA241">
        <f t="shared" si="140"/>
        <v>-4.9590000000000005</v>
      </c>
      <c r="BB241">
        <f t="shared" si="141"/>
        <v>-11.901</v>
      </c>
      <c r="BC241">
        <f t="shared" si="142"/>
        <v>-20.518000000000001</v>
      </c>
      <c r="BD241">
        <f t="shared" si="143"/>
        <v>-21.698</v>
      </c>
      <c r="BE241">
        <f t="shared" si="144"/>
        <v>-20.994999999999997</v>
      </c>
      <c r="BF241">
        <f t="shared" si="145"/>
        <v>-19.503</v>
      </c>
      <c r="BG241">
        <f t="shared" si="146"/>
        <v>-6.5900000000000016</v>
      </c>
      <c r="BH241">
        <f t="shared" si="147"/>
        <v>-12.343999999999999</v>
      </c>
      <c r="BI241">
        <f t="shared" si="148"/>
        <v>-7.7270000000000003</v>
      </c>
      <c r="BJ241">
        <f t="shared" si="149"/>
        <v>-18.948</v>
      </c>
      <c r="BK241">
        <f t="shared" si="150"/>
        <v>-14.867000000000001</v>
      </c>
      <c r="BL241">
        <f t="shared" si="151"/>
        <v>-17.792999999999999</v>
      </c>
      <c r="BM241">
        <f t="shared" si="152"/>
        <v>-9.4670000000000005</v>
      </c>
      <c r="BN241">
        <f t="shared" si="153"/>
        <v>-18.739999999999998</v>
      </c>
      <c r="BO241">
        <f t="shared" si="154"/>
        <v>-17.1615</v>
      </c>
      <c r="BP241">
        <f>SUM(AD232:AD241)</f>
        <v>119.6785</v>
      </c>
      <c r="BQ241">
        <f t="shared" ref="BQ241" si="171">SUM(AE232:AE241)</f>
        <v>253.91850000000002</v>
      </c>
      <c r="BR241">
        <f t="shared" ref="BR241" si="172">SUM(AF232:AF241)</f>
        <v>157.684</v>
      </c>
      <c r="BS241">
        <f>SUM(BM232:BM241)</f>
        <v>18.435499999999998</v>
      </c>
      <c r="BT241">
        <f t="shared" ref="BT241" si="173">SUM(BN232:BN241)</f>
        <v>57.816500000000019</v>
      </c>
      <c r="BU241">
        <f t="shared" ref="BU241" si="174">SUM(BO232:BO241)</f>
        <v>-4.1430000000000113</v>
      </c>
    </row>
    <row r="242" spans="1:73" x14ac:dyDescent="0.35">
      <c r="A242" t="s">
        <v>118</v>
      </c>
      <c r="B242" t="s">
        <v>92</v>
      </c>
      <c r="C242">
        <v>190430</v>
      </c>
      <c r="D242" t="s">
        <v>91</v>
      </c>
      <c r="E242" t="s">
        <v>117</v>
      </c>
      <c r="F242" s="1">
        <v>37308</v>
      </c>
      <c r="G242">
        <v>22.504000000000001</v>
      </c>
      <c r="H242">
        <v>20.431000000000001</v>
      </c>
      <c r="I242">
        <v>2002</v>
      </c>
      <c r="J242">
        <v>2</v>
      </c>
      <c r="K242">
        <v>3</v>
      </c>
      <c r="L242" t="s">
        <v>116</v>
      </c>
      <c r="M242" t="s">
        <v>115</v>
      </c>
      <c r="O242" s="1">
        <v>37308</v>
      </c>
      <c r="P242" s="8">
        <v>22.504000000000001</v>
      </c>
      <c r="Q242" s="7">
        <v>8.3330000000000002</v>
      </c>
      <c r="R242">
        <v>1.7999999999999999E-2</v>
      </c>
      <c r="S242">
        <v>10.695</v>
      </c>
      <c r="T242">
        <v>7.2830000000000004</v>
      </c>
      <c r="U242" s="8">
        <v>27.402000000000001</v>
      </c>
      <c r="V242">
        <v>7.5460000000000003</v>
      </c>
      <c r="W242" s="7">
        <v>13.116</v>
      </c>
      <c r="X242" s="6">
        <v>6.9130000000000003</v>
      </c>
      <c r="Y242" s="6">
        <v>11.644</v>
      </c>
      <c r="Z242">
        <v>0.29099999999999998</v>
      </c>
      <c r="AA242">
        <v>9.0679999999999996</v>
      </c>
      <c r="AB242">
        <v>3.2650000000000001</v>
      </c>
      <c r="AC242">
        <v>15.425000000000001</v>
      </c>
      <c r="AD242">
        <f t="shared" si="135"/>
        <v>9.2785000000000011</v>
      </c>
      <c r="AE242">
        <f t="shared" si="136"/>
        <v>24.953000000000003</v>
      </c>
      <c r="AF242">
        <f t="shared" si="137"/>
        <v>10.724499999999999</v>
      </c>
      <c r="AH242" s="1">
        <v>37308</v>
      </c>
      <c r="AI242">
        <v>20.431000000000001</v>
      </c>
      <c r="AJ242">
        <v>24.167000000000002</v>
      </c>
      <c r="AK242">
        <v>2.044</v>
      </c>
      <c r="AL242">
        <v>23.016999999999999</v>
      </c>
      <c r="AM242">
        <v>17.187999999999999</v>
      </c>
      <c r="AN242">
        <v>26.053999999999998</v>
      </c>
      <c r="AO242">
        <v>18.858000000000001</v>
      </c>
      <c r="AP242">
        <v>26.346</v>
      </c>
      <c r="AQ242">
        <v>14.954000000000001</v>
      </c>
      <c r="AR242">
        <v>15.916</v>
      </c>
      <c r="AS242">
        <v>3.1440000000000001</v>
      </c>
      <c r="AT242">
        <v>11.728999999999999</v>
      </c>
      <c r="AU242">
        <v>11.396000000000001</v>
      </c>
      <c r="AV242">
        <v>16.652000000000001</v>
      </c>
      <c r="AX242" s="1">
        <v>37308</v>
      </c>
      <c r="AY242">
        <f t="shared" si="138"/>
        <v>2.0730000000000004</v>
      </c>
      <c r="AZ242">
        <f t="shared" si="139"/>
        <v>-15.834000000000001</v>
      </c>
      <c r="BA242">
        <f t="shared" si="140"/>
        <v>-2.0260000000000002</v>
      </c>
      <c r="BB242">
        <f t="shared" si="141"/>
        <v>-12.321999999999999</v>
      </c>
      <c r="BC242">
        <f t="shared" si="142"/>
        <v>-9.9049999999999976</v>
      </c>
      <c r="BD242">
        <f t="shared" si="143"/>
        <v>1.3480000000000025</v>
      </c>
      <c r="BE242">
        <f t="shared" si="144"/>
        <v>-11.312000000000001</v>
      </c>
      <c r="BF242">
        <f t="shared" si="145"/>
        <v>-13.23</v>
      </c>
      <c r="BG242">
        <f t="shared" si="146"/>
        <v>-8.0410000000000004</v>
      </c>
      <c r="BH242">
        <f t="shared" si="147"/>
        <v>-4.2720000000000002</v>
      </c>
      <c r="BI242">
        <f t="shared" si="148"/>
        <v>-2.8530000000000002</v>
      </c>
      <c r="BJ242">
        <f t="shared" si="149"/>
        <v>-2.6609999999999996</v>
      </c>
      <c r="BK242">
        <f t="shared" si="150"/>
        <v>-8.1310000000000002</v>
      </c>
      <c r="BL242">
        <f t="shared" si="151"/>
        <v>-1.2270000000000003</v>
      </c>
      <c r="BM242">
        <f t="shared" si="152"/>
        <v>-6.1565000000000003</v>
      </c>
      <c r="BN242">
        <f t="shared" si="153"/>
        <v>1.7105000000000015</v>
      </c>
      <c r="BO242">
        <f t="shared" si="154"/>
        <v>-14.532</v>
      </c>
    </row>
    <row r="243" spans="1:73" x14ac:dyDescent="0.35">
      <c r="A243" t="s">
        <v>118</v>
      </c>
      <c r="B243" t="s">
        <v>92</v>
      </c>
      <c r="C243">
        <v>190430</v>
      </c>
      <c r="D243" t="s">
        <v>91</v>
      </c>
      <c r="E243" t="s">
        <v>117</v>
      </c>
      <c r="F243" s="1">
        <v>37316</v>
      </c>
      <c r="G243">
        <v>25.045999999999999</v>
      </c>
      <c r="H243">
        <v>30.78</v>
      </c>
      <c r="I243">
        <v>2002</v>
      </c>
      <c r="J243">
        <v>3</v>
      </c>
      <c r="K243">
        <v>1</v>
      </c>
      <c r="L243" t="s">
        <v>116</v>
      </c>
      <c r="M243" t="s">
        <v>115</v>
      </c>
      <c r="O243" s="1">
        <v>37316</v>
      </c>
      <c r="P243" s="8">
        <v>25.045999999999999</v>
      </c>
      <c r="Q243" s="7">
        <v>26.459</v>
      </c>
      <c r="R243">
        <v>22.164000000000001</v>
      </c>
      <c r="S243">
        <v>25.986999999999998</v>
      </c>
      <c r="T243">
        <v>40.906999999999996</v>
      </c>
      <c r="U243" s="8">
        <v>49.558999999999997</v>
      </c>
      <c r="V243">
        <v>42.6</v>
      </c>
      <c r="W243" s="7">
        <v>35.182000000000002</v>
      </c>
      <c r="X243" s="6">
        <v>43.665999999999997</v>
      </c>
      <c r="Y243" s="6">
        <v>48.872</v>
      </c>
      <c r="Z243">
        <v>8.1080000000000005</v>
      </c>
      <c r="AA243">
        <v>28.504000000000001</v>
      </c>
      <c r="AB243">
        <v>33.938000000000002</v>
      </c>
      <c r="AC243">
        <v>41.506</v>
      </c>
      <c r="AD243">
        <f t="shared" si="135"/>
        <v>46.268999999999998</v>
      </c>
      <c r="AE243">
        <f t="shared" si="136"/>
        <v>37.302499999999995</v>
      </c>
      <c r="AF243">
        <f t="shared" si="137"/>
        <v>30.820500000000003</v>
      </c>
      <c r="AH243" s="1">
        <v>37316</v>
      </c>
      <c r="AI243">
        <v>30.78</v>
      </c>
      <c r="AJ243">
        <v>30.334</v>
      </c>
      <c r="AK243">
        <v>5.1440000000000001</v>
      </c>
      <c r="AL243">
        <v>27.459</v>
      </c>
      <c r="AM243">
        <v>45.804000000000002</v>
      </c>
      <c r="AN243">
        <v>45.795000000000002</v>
      </c>
      <c r="AO243">
        <v>34.252000000000002</v>
      </c>
      <c r="AP243">
        <v>36.442</v>
      </c>
      <c r="AQ243">
        <v>24.954999999999998</v>
      </c>
      <c r="AR243">
        <v>33.292999999999999</v>
      </c>
      <c r="AS243">
        <v>6.2279999999999998</v>
      </c>
      <c r="AT243">
        <v>32.418999999999997</v>
      </c>
      <c r="AU243">
        <v>23.643999999999998</v>
      </c>
      <c r="AV243">
        <v>24.202999999999999</v>
      </c>
      <c r="AX243" s="1">
        <v>37316</v>
      </c>
      <c r="AY243">
        <f t="shared" si="138"/>
        <v>-5.7340000000000018</v>
      </c>
      <c r="AZ243">
        <f t="shared" si="139"/>
        <v>-3.875</v>
      </c>
      <c r="BA243">
        <f t="shared" si="140"/>
        <v>17.020000000000003</v>
      </c>
      <c r="BB243">
        <f t="shared" si="141"/>
        <v>-1.4720000000000013</v>
      </c>
      <c r="BC243">
        <f t="shared" si="142"/>
        <v>-4.8970000000000056</v>
      </c>
      <c r="BD243">
        <f t="shared" si="143"/>
        <v>3.7639999999999958</v>
      </c>
      <c r="BE243">
        <f t="shared" si="144"/>
        <v>8.347999999999999</v>
      </c>
      <c r="BF243">
        <f t="shared" si="145"/>
        <v>-1.259999999999998</v>
      </c>
      <c r="BG243">
        <f t="shared" si="146"/>
        <v>18.710999999999999</v>
      </c>
      <c r="BH243">
        <f t="shared" si="147"/>
        <v>15.579000000000001</v>
      </c>
      <c r="BI243">
        <f t="shared" si="148"/>
        <v>1.8800000000000008</v>
      </c>
      <c r="BJ243">
        <f t="shared" si="149"/>
        <v>-3.9149999999999956</v>
      </c>
      <c r="BK243">
        <f t="shared" si="150"/>
        <v>10.294000000000004</v>
      </c>
      <c r="BL243">
        <f t="shared" si="151"/>
        <v>17.303000000000001</v>
      </c>
      <c r="BM243">
        <f t="shared" si="152"/>
        <v>17.145</v>
      </c>
      <c r="BN243">
        <f t="shared" si="153"/>
        <v>-0.98500000000000298</v>
      </c>
      <c r="BO243">
        <f t="shared" si="154"/>
        <v>-2.567499999999999</v>
      </c>
    </row>
    <row r="244" spans="1:73" x14ac:dyDescent="0.35">
      <c r="A244" t="s">
        <v>118</v>
      </c>
      <c r="B244" t="s">
        <v>92</v>
      </c>
      <c r="C244">
        <v>190430</v>
      </c>
      <c r="D244" t="s">
        <v>91</v>
      </c>
      <c r="E244" t="s">
        <v>117</v>
      </c>
      <c r="F244" s="1">
        <v>37326</v>
      </c>
      <c r="G244">
        <v>25.553999999999998</v>
      </c>
      <c r="H244">
        <v>31.498000000000001</v>
      </c>
      <c r="I244">
        <v>2002</v>
      </c>
      <c r="J244">
        <v>3</v>
      </c>
      <c r="K244">
        <v>2</v>
      </c>
      <c r="L244" t="s">
        <v>116</v>
      </c>
      <c r="M244" t="s">
        <v>115</v>
      </c>
      <c r="O244" s="1">
        <v>37326</v>
      </c>
      <c r="P244" s="8">
        <v>25.553999999999998</v>
      </c>
      <c r="Q244" s="7">
        <v>35.433</v>
      </c>
      <c r="R244">
        <v>7.4470000000000001</v>
      </c>
      <c r="S244">
        <v>8.7789999999999999</v>
      </c>
      <c r="T244">
        <v>22.849</v>
      </c>
      <c r="U244" s="8">
        <v>43.991</v>
      </c>
      <c r="V244">
        <v>38.539000000000001</v>
      </c>
      <c r="W244" s="7">
        <v>21.609000000000002</v>
      </c>
      <c r="X244" s="6">
        <v>28.001999999999999</v>
      </c>
      <c r="Y244" s="6">
        <v>28.667000000000002</v>
      </c>
      <c r="Z244">
        <v>30.213999999999999</v>
      </c>
      <c r="AA244">
        <v>39.94</v>
      </c>
      <c r="AB244">
        <v>42.258000000000003</v>
      </c>
      <c r="AC244">
        <v>50.085999999999999</v>
      </c>
      <c r="AD244">
        <f t="shared" si="135"/>
        <v>28.334499999999998</v>
      </c>
      <c r="AE244">
        <f t="shared" si="136"/>
        <v>34.772500000000001</v>
      </c>
      <c r="AF244">
        <f t="shared" si="137"/>
        <v>28.521000000000001</v>
      </c>
      <c r="AH244" s="1">
        <v>37326</v>
      </c>
      <c r="AI244">
        <v>31.498000000000001</v>
      </c>
      <c r="AJ244">
        <v>36.905000000000001</v>
      </c>
      <c r="AK244">
        <v>5.8319999999999999</v>
      </c>
      <c r="AL244">
        <v>31.765999999999998</v>
      </c>
      <c r="AM244">
        <v>30.884</v>
      </c>
      <c r="AN244">
        <v>39.021000000000001</v>
      </c>
      <c r="AO244">
        <v>35.072000000000003</v>
      </c>
      <c r="AP244">
        <v>34.82</v>
      </c>
      <c r="AQ244">
        <v>26.286000000000001</v>
      </c>
      <c r="AR244">
        <v>29.57</v>
      </c>
      <c r="AS244">
        <v>8.5280000000000005</v>
      </c>
      <c r="AT244">
        <v>26.898</v>
      </c>
      <c r="AU244">
        <v>24.927</v>
      </c>
      <c r="AV244">
        <v>32.58</v>
      </c>
      <c r="AX244" s="1">
        <v>37326</v>
      </c>
      <c r="AY244">
        <f t="shared" si="138"/>
        <v>-5.9440000000000026</v>
      </c>
      <c r="AZ244">
        <f t="shared" si="139"/>
        <v>-1.4720000000000013</v>
      </c>
      <c r="BA244">
        <f t="shared" si="140"/>
        <v>1.6150000000000002</v>
      </c>
      <c r="BB244">
        <f t="shared" si="141"/>
        <v>-22.986999999999998</v>
      </c>
      <c r="BC244">
        <f t="shared" si="142"/>
        <v>-8.0350000000000001</v>
      </c>
      <c r="BD244">
        <f t="shared" si="143"/>
        <v>4.9699999999999989</v>
      </c>
      <c r="BE244">
        <f t="shared" si="144"/>
        <v>3.4669999999999987</v>
      </c>
      <c r="BF244">
        <f t="shared" si="145"/>
        <v>-13.210999999999999</v>
      </c>
      <c r="BG244">
        <f t="shared" si="146"/>
        <v>1.7159999999999975</v>
      </c>
      <c r="BH244">
        <f t="shared" si="147"/>
        <v>-0.90299999999999869</v>
      </c>
      <c r="BI244">
        <f t="shared" si="148"/>
        <v>21.686</v>
      </c>
      <c r="BJ244">
        <f t="shared" si="149"/>
        <v>13.041999999999998</v>
      </c>
      <c r="BK244">
        <f t="shared" si="150"/>
        <v>17.331000000000003</v>
      </c>
      <c r="BL244">
        <f t="shared" si="151"/>
        <v>17.506</v>
      </c>
      <c r="BM244">
        <f t="shared" si="152"/>
        <v>0.40649999999999942</v>
      </c>
      <c r="BN244">
        <f t="shared" si="153"/>
        <v>-0.48700000000000188</v>
      </c>
      <c r="BO244">
        <f t="shared" si="154"/>
        <v>-7.3414999999999999</v>
      </c>
    </row>
    <row r="245" spans="1:73" x14ac:dyDescent="0.35">
      <c r="A245" t="s">
        <v>118</v>
      </c>
      <c r="B245" t="s">
        <v>92</v>
      </c>
      <c r="C245">
        <v>190430</v>
      </c>
      <c r="D245" t="s">
        <v>91</v>
      </c>
      <c r="E245" t="s">
        <v>117</v>
      </c>
      <c r="F245" s="1">
        <v>37336</v>
      </c>
      <c r="G245">
        <v>55.823999999999998</v>
      </c>
      <c r="H245">
        <v>36.487000000000002</v>
      </c>
      <c r="I245">
        <v>2002</v>
      </c>
      <c r="J245">
        <v>3</v>
      </c>
      <c r="K245">
        <v>3</v>
      </c>
      <c r="L245" t="s">
        <v>116</v>
      </c>
      <c r="M245" t="s">
        <v>115</v>
      </c>
      <c r="O245" s="1">
        <v>37336</v>
      </c>
      <c r="P245" s="8">
        <v>55.823999999999998</v>
      </c>
      <c r="Q245" s="7">
        <v>37.045000000000002</v>
      </c>
      <c r="R245">
        <v>9.5500000000000007</v>
      </c>
      <c r="S245">
        <v>15.573</v>
      </c>
      <c r="T245">
        <v>41.024999999999999</v>
      </c>
      <c r="U245" s="8">
        <v>63.16</v>
      </c>
      <c r="V245">
        <v>41.576999999999998</v>
      </c>
      <c r="W245" s="7">
        <v>45.106999999999999</v>
      </c>
      <c r="X245" s="6">
        <v>45.975000000000001</v>
      </c>
      <c r="Y245" s="6">
        <v>62.841000000000001</v>
      </c>
      <c r="Z245">
        <v>8.2289999999999992</v>
      </c>
      <c r="AA245">
        <v>48.207999999999998</v>
      </c>
      <c r="AB245">
        <v>32.334000000000003</v>
      </c>
      <c r="AC245">
        <v>27.428999999999998</v>
      </c>
      <c r="AD245">
        <f t="shared" si="135"/>
        <v>54.408000000000001</v>
      </c>
      <c r="AE245">
        <f t="shared" si="136"/>
        <v>59.491999999999997</v>
      </c>
      <c r="AF245">
        <f t="shared" si="137"/>
        <v>41.076000000000001</v>
      </c>
      <c r="AH245" s="1">
        <v>37336</v>
      </c>
      <c r="AI245">
        <v>36.487000000000002</v>
      </c>
      <c r="AJ245">
        <v>40.951999999999998</v>
      </c>
      <c r="AK245">
        <v>12.88</v>
      </c>
      <c r="AL245">
        <v>36.344000000000001</v>
      </c>
      <c r="AM245">
        <v>35.182000000000002</v>
      </c>
      <c r="AN245">
        <v>40.904000000000003</v>
      </c>
      <c r="AO245">
        <v>37.872</v>
      </c>
      <c r="AP245">
        <v>39.664999999999999</v>
      </c>
      <c r="AQ245">
        <v>37.582999999999998</v>
      </c>
      <c r="AR245">
        <v>42.121000000000002</v>
      </c>
      <c r="AS245">
        <v>13.597</v>
      </c>
      <c r="AT245">
        <v>34.295999999999999</v>
      </c>
      <c r="AU245">
        <v>35.201999999999998</v>
      </c>
      <c r="AV245">
        <v>35.466999999999999</v>
      </c>
      <c r="AX245" s="1">
        <v>37336</v>
      </c>
      <c r="AY245">
        <f t="shared" si="138"/>
        <v>19.336999999999996</v>
      </c>
      <c r="AZ245">
        <f t="shared" si="139"/>
        <v>-3.9069999999999965</v>
      </c>
      <c r="BA245">
        <f t="shared" si="140"/>
        <v>-3.33</v>
      </c>
      <c r="BB245">
        <f t="shared" si="141"/>
        <v>-20.771000000000001</v>
      </c>
      <c r="BC245">
        <f t="shared" si="142"/>
        <v>5.8429999999999964</v>
      </c>
      <c r="BD245">
        <f t="shared" si="143"/>
        <v>22.255999999999993</v>
      </c>
      <c r="BE245">
        <f t="shared" si="144"/>
        <v>3.7049999999999983</v>
      </c>
      <c r="BF245">
        <f t="shared" si="145"/>
        <v>5.4420000000000002</v>
      </c>
      <c r="BG245">
        <f t="shared" si="146"/>
        <v>8.392000000000003</v>
      </c>
      <c r="BH245">
        <f t="shared" si="147"/>
        <v>20.72</v>
      </c>
      <c r="BI245">
        <f t="shared" si="148"/>
        <v>-5.3680000000000003</v>
      </c>
      <c r="BJ245">
        <f t="shared" si="149"/>
        <v>13.911999999999999</v>
      </c>
      <c r="BK245">
        <f t="shared" si="150"/>
        <v>-2.867999999999995</v>
      </c>
      <c r="BL245">
        <f t="shared" si="151"/>
        <v>-8.0380000000000003</v>
      </c>
      <c r="BM245">
        <f t="shared" si="152"/>
        <v>14.556000000000001</v>
      </c>
      <c r="BN245">
        <f t="shared" si="153"/>
        <v>20.796499999999995</v>
      </c>
      <c r="BO245">
        <f t="shared" si="154"/>
        <v>0.76750000000000185</v>
      </c>
    </row>
    <row r="246" spans="1:73" x14ac:dyDescent="0.35">
      <c r="A246" t="s">
        <v>118</v>
      </c>
      <c r="B246" t="s">
        <v>92</v>
      </c>
      <c r="C246">
        <v>190430</v>
      </c>
      <c r="D246" t="s">
        <v>91</v>
      </c>
      <c r="E246" t="s">
        <v>117</v>
      </c>
      <c r="F246" s="1">
        <v>37347</v>
      </c>
      <c r="G246">
        <v>23.251000000000001</v>
      </c>
      <c r="H246">
        <v>39.710999999999999</v>
      </c>
      <c r="I246">
        <v>2002</v>
      </c>
      <c r="J246">
        <v>4</v>
      </c>
      <c r="K246">
        <v>1</v>
      </c>
      <c r="L246" t="s">
        <v>116</v>
      </c>
      <c r="M246" t="s">
        <v>115</v>
      </c>
      <c r="O246" s="1">
        <v>37347</v>
      </c>
      <c r="P246" s="8">
        <v>23.251000000000001</v>
      </c>
      <c r="Q246" s="7">
        <v>66.483999999999995</v>
      </c>
      <c r="R246">
        <v>17.297000000000001</v>
      </c>
      <c r="S246">
        <v>25.385999999999999</v>
      </c>
      <c r="T246">
        <v>40.689</v>
      </c>
      <c r="U246" s="8">
        <v>28.204000000000001</v>
      </c>
      <c r="V246">
        <v>44.98</v>
      </c>
      <c r="W246" s="7">
        <v>34.335999999999999</v>
      </c>
      <c r="X246" s="6">
        <v>38.262999999999998</v>
      </c>
      <c r="Y246" s="6">
        <v>41.628999999999998</v>
      </c>
      <c r="Z246">
        <v>32.716000000000001</v>
      </c>
      <c r="AA246">
        <v>53.055999999999997</v>
      </c>
      <c r="AB246">
        <v>47.06</v>
      </c>
      <c r="AC246">
        <v>95.241</v>
      </c>
      <c r="AD246">
        <f t="shared" si="135"/>
        <v>39.945999999999998</v>
      </c>
      <c r="AE246">
        <f t="shared" si="136"/>
        <v>25.727499999999999</v>
      </c>
      <c r="AF246">
        <f t="shared" si="137"/>
        <v>50.41</v>
      </c>
      <c r="AH246" s="1">
        <v>37347</v>
      </c>
      <c r="AI246">
        <v>39.710999999999999</v>
      </c>
      <c r="AJ246">
        <v>48.835999999999999</v>
      </c>
      <c r="AK246">
        <v>15.872</v>
      </c>
      <c r="AL246">
        <v>38.619999999999997</v>
      </c>
      <c r="AM246">
        <v>33.831000000000003</v>
      </c>
      <c r="AN246">
        <v>46.253</v>
      </c>
      <c r="AO246">
        <v>42.113</v>
      </c>
      <c r="AP246">
        <v>45.804000000000002</v>
      </c>
      <c r="AQ246">
        <v>31.254000000000001</v>
      </c>
      <c r="AR246">
        <v>32.554000000000002</v>
      </c>
      <c r="AS246">
        <v>26.244</v>
      </c>
      <c r="AT246">
        <v>30.341000000000001</v>
      </c>
      <c r="AU246">
        <v>36.073</v>
      </c>
      <c r="AV246">
        <v>44.072000000000003</v>
      </c>
      <c r="AX246" s="1">
        <v>37347</v>
      </c>
      <c r="AY246">
        <f t="shared" si="138"/>
        <v>-16.459999999999997</v>
      </c>
      <c r="AZ246">
        <f t="shared" si="139"/>
        <v>17.647999999999996</v>
      </c>
      <c r="BA246">
        <f t="shared" si="140"/>
        <v>1.4250000000000007</v>
      </c>
      <c r="BB246">
        <f t="shared" si="141"/>
        <v>-13.233999999999998</v>
      </c>
      <c r="BC246">
        <f t="shared" si="142"/>
        <v>6.857999999999997</v>
      </c>
      <c r="BD246">
        <f t="shared" si="143"/>
        <v>-18.048999999999999</v>
      </c>
      <c r="BE246">
        <f t="shared" si="144"/>
        <v>2.8669999999999973</v>
      </c>
      <c r="BF246">
        <f t="shared" si="145"/>
        <v>-11.468000000000004</v>
      </c>
      <c r="BG246">
        <f t="shared" si="146"/>
        <v>7.0089999999999968</v>
      </c>
      <c r="BH246">
        <f t="shared" si="147"/>
        <v>9.0749999999999957</v>
      </c>
      <c r="BI246">
        <f t="shared" si="148"/>
        <v>6.4720000000000013</v>
      </c>
      <c r="BJ246">
        <f t="shared" si="149"/>
        <v>22.714999999999996</v>
      </c>
      <c r="BK246">
        <f t="shared" si="150"/>
        <v>10.987000000000002</v>
      </c>
      <c r="BL246">
        <f t="shared" si="151"/>
        <v>51.168999999999997</v>
      </c>
      <c r="BM246">
        <f t="shared" si="152"/>
        <v>8.0419999999999963</v>
      </c>
      <c r="BN246">
        <f t="shared" si="153"/>
        <v>-17.2545</v>
      </c>
      <c r="BO246">
        <f t="shared" si="154"/>
        <v>3.0899999999999963</v>
      </c>
    </row>
    <row r="247" spans="1:73" x14ac:dyDescent="0.35">
      <c r="A247" t="s">
        <v>118</v>
      </c>
      <c r="B247" t="s">
        <v>92</v>
      </c>
      <c r="C247">
        <v>190430</v>
      </c>
      <c r="D247" t="s">
        <v>91</v>
      </c>
      <c r="E247" t="s">
        <v>117</v>
      </c>
      <c r="F247" s="1">
        <v>37357</v>
      </c>
      <c r="G247">
        <v>20.824000000000002</v>
      </c>
      <c r="H247">
        <v>53.213999999999999</v>
      </c>
      <c r="I247">
        <v>2002</v>
      </c>
      <c r="J247">
        <v>4</v>
      </c>
      <c r="K247">
        <v>2</v>
      </c>
      <c r="L247" t="s">
        <v>116</v>
      </c>
      <c r="M247" t="s">
        <v>115</v>
      </c>
      <c r="O247" s="1">
        <v>37357</v>
      </c>
      <c r="P247" s="8">
        <v>20.824000000000002</v>
      </c>
      <c r="Q247" s="7">
        <v>42.317999999999998</v>
      </c>
      <c r="R247">
        <v>20.103999999999999</v>
      </c>
      <c r="S247">
        <v>23.481000000000002</v>
      </c>
      <c r="T247">
        <v>39.000999999999998</v>
      </c>
      <c r="U247" s="8">
        <v>32.302999999999997</v>
      </c>
      <c r="V247">
        <v>37.531999999999996</v>
      </c>
      <c r="W247" s="7">
        <v>28.742000000000001</v>
      </c>
      <c r="X247" s="6">
        <v>31.170999999999999</v>
      </c>
      <c r="Y247" s="6">
        <v>37.375999999999998</v>
      </c>
      <c r="Z247">
        <v>29.170999999999999</v>
      </c>
      <c r="AA247">
        <v>33.021999999999998</v>
      </c>
      <c r="AB247">
        <v>33.109000000000002</v>
      </c>
      <c r="AC247">
        <v>45.682000000000002</v>
      </c>
      <c r="AD247">
        <f t="shared" si="135"/>
        <v>34.273499999999999</v>
      </c>
      <c r="AE247">
        <f t="shared" si="136"/>
        <v>26.563499999999998</v>
      </c>
      <c r="AF247">
        <f t="shared" si="137"/>
        <v>35.53</v>
      </c>
      <c r="AH247" s="1">
        <v>37357</v>
      </c>
      <c r="AI247">
        <v>53.213999999999999</v>
      </c>
      <c r="AJ247">
        <v>47.061</v>
      </c>
      <c r="AK247">
        <v>20.247</v>
      </c>
      <c r="AL247">
        <v>45.414999999999999</v>
      </c>
      <c r="AM247">
        <v>41.881999999999998</v>
      </c>
      <c r="AN247">
        <v>57.249000000000002</v>
      </c>
      <c r="AO247">
        <v>47.716999999999999</v>
      </c>
      <c r="AP247">
        <v>50.932000000000002</v>
      </c>
      <c r="AQ247">
        <v>36.085999999999999</v>
      </c>
      <c r="AR247">
        <v>42.345999999999997</v>
      </c>
      <c r="AS247">
        <v>23.981000000000002</v>
      </c>
      <c r="AT247">
        <v>36.366999999999997</v>
      </c>
      <c r="AU247">
        <v>34.933999999999997</v>
      </c>
      <c r="AV247">
        <v>41.531999999999996</v>
      </c>
      <c r="AX247" s="1">
        <v>37357</v>
      </c>
      <c r="AY247">
        <f t="shared" si="138"/>
        <v>-32.39</v>
      </c>
      <c r="AZ247">
        <f t="shared" si="139"/>
        <v>-4.7430000000000021</v>
      </c>
      <c r="BA247">
        <f t="shared" si="140"/>
        <v>-0.14300000000000068</v>
      </c>
      <c r="BB247">
        <f t="shared" si="141"/>
        <v>-21.933999999999997</v>
      </c>
      <c r="BC247">
        <f t="shared" si="142"/>
        <v>-2.8810000000000002</v>
      </c>
      <c r="BD247">
        <f t="shared" si="143"/>
        <v>-24.946000000000005</v>
      </c>
      <c r="BE247">
        <f t="shared" si="144"/>
        <v>-10.185000000000002</v>
      </c>
      <c r="BF247">
        <f t="shared" si="145"/>
        <v>-22.19</v>
      </c>
      <c r="BG247">
        <f t="shared" si="146"/>
        <v>-4.9149999999999991</v>
      </c>
      <c r="BH247">
        <f t="shared" si="147"/>
        <v>-4.9699999999999989</v>
      </c>
      <c r="BI247">
        <f t="shared" si="148"/>
        <v>5.1899999999999977</v>
      </c>
      <c r="BJ247">
        <f t="shared" si="149"/>
        <v>-3.3449999999999989</v>
      </c>
      <c r="BK247">
        <f t="shared" si="150"/>
        <v>-1.8249999999999957</v>
      </c>
      <c r="BL247">
        <f t="shared" si="151"/>
        <v>4.1500000000000057</v>
      </c>
      <c r="BM247">
        <f t="shared" si="152"/>
        <v>-4.942499999999999</v>
      </c>
      <c r="BN247">
        <f t="shared" si="153"/>
        <v>-28.668000000000003</v>
      </c>
      <c r="BO247">
        <f t="shared" si="154"/>
        <v>-13.466500000000002</v>
      </c>
    </row>
    <row r="248" spans="1:73" x14ac:dyDescent="0.35">
      <c r="A248" t="s">
        <v>118</v>
      </c>
      <c r="B248" t="s">
        <v>92</v>
      </c>
      <c r="C248">
        <v>190430</v>
      </c>
      <c r="D248" t="s">
        <v>91</v>
      </c>
      <c r="E248" t="s">
        <v>117</v>
      </c>
      <c r="F248" s="1">
        <v>37367</v>
      </c>
      <c r="G248">
        <v>31.77</v>
      </c>
      <c r="H248">
        <v>57.698</v>
      </c>
      <c r="I248">
        <v>2002</v>
      </c>
      <c r="J248">
        <v>4</v>
      </c>
      <c r="K248">
        <v>3</v>
      </c>
      <c r="L248" t="s">
        <v>116</v>
      </c>
      <c r="M248" t="s">
        <v>115</v>
      </c>
      <c r="O248" s="1">
        <v>37367</v>
      </c>
      <c r="P248" s="8">
        <v>31.77</v>
      </c>
      <c r="Q248" s="7">
        <v>33.640999999999998</v>
      </c>
      <c r="R248">
        <v>8.7870000000000008</v>
      </c>
      <c r="S248">
        <v>21.852</v>
      </c>
      <c r="T248">
        <v>44.308999999999997</v>
      </c>
      <c r="U248" s="8">
        <v>78.304000000000002</v>
      </c>
      <c r="V248">
        <v>34.119999999999997</v>
      </c>
      <c r="W248" s="7">
        <v>42.530999999999999</v>
      </c>
      <c r="X248" s="6">
        <v>38.256</v>
      </c>
      <c r="Y248" s="6">
        <v>73.540000000000006</v>
      </c>
      <c r="Z248">
        <v>9.5190000000000001</v>
      </c>
      <c r="AA248">
        <v>43.683</v>
      </c>
      <c r="AB248">
        <v>30.766999999999999</v>
      </c>
      <c r="AC248">
        <v>23.373999999999999</v>
      </c>
      <c r="AD248">
        <f t="shared" si="135"/>
        <v>55.898000000000003</v>
      </c>
      <c r="AE248">
        <f t="shared" si="136"/>
        <v>55.036999999999999</v>
      </c>
      <c r="AF248">
        <f t="shared" si="137"/>
        <v>38.085999999999999</v>
      </c>
      <c r="AH248" s="1">
        <v>37367</v>
      </c>
      <c r="AI248">
        <v>57.698</v>
      </c>
      <c r="AJ248">
        <v>53.917000000000002</v>
      </c>
      <c r="AK248">
        <v>26.893000000000001</v>
      </c>
      <c r="AL248">
        <v>57.534999999999997</v>
      </c>
      <c r="AM248">
        <v>46.25</v>
      </c>
      <c r="AN248">
        <v>63.523000000000003</v>
      </c>
      <c r="AO248">
        <v>48.015000000000001</v>
      </c>
      <c r="AP248">
        <v>59.603999999999999</v>
      </c>
      <c r="AQ248">
        <v>45.463999999999999</v>
      </c>
      <c r="AR248">
        <v>50.503</v>
      </c>
      <c r="AS248">
        <v>29.074999999999999</v>
      </c>
      <c r="AT248">
        <v>43.463999999999999</v>
      </c>
      <c r="AU248">
        <v>43.384</v>
      </c>
      <c r="AV248">
        <v>44.255000000000003</v>
      </c>
      <c r="AX248" s="1">
        <v>37367</v>
      </c>
      <c r="AY248">
        <f t="shared" si="138"/>
        <v>-25.928000000000001</v>
      </c>
      <c r="AZ248">
        <f t="shared" si="139"/>
        <v>-20.276000000000003</v>
      </c>
      <c r="BA248">
        <f t="shared" si="140"/>
        <v>-18.106000000000002</v>
      </c>
      <c r="BB248">
        <f t="shared" si="141"/>
        <v>-35.682999999999993</v>
      </c>
      <c r="BC248">
        <f t="shared" si="142"/>
        <v>-1.9410000000000025</v>
      </c>
      <c r="BD248">
        <f t="shared" si="143"/>
        <v>14.780999999999999</v>
      </c>
      <c r="BE248">
        <f t="shared" si="144"/>
        <v>-13.895000000000003</v>
      </c>
      <c r="BF248">
        <f t="shared" si="145"/>
        <v>-17.073</v>
      </c>
      <c r="BG248">
        <f t="shared" si="146"/>
        <v>-7.2079999999999984</v>
      </c>
      <c r="BH248">
        <f t="shared" si="147"/>
        <v>23.037000000000006</v>
      </c>
      <c r="BI248">
        <f t="shared" si="148"/>
        <v>-19.555999999999997</v>
      </c>
      <c r="BJ248">
        <f t="shared" si="149"/>
        <v>0.21900000000000119</v>
      </c>
      <c r="BK248">
        <f t="shared" si="150"/>
        <v>-12.617000000000001</v>
      </c>
      <c r="BL248">
        <f t="shared" si="151"/>
        <v>-20.881000000000004</v>
      </c>
      <c r="BM248">
        <f t="shared" si="152"/>
        <v>7.9145000000000039</v>
      </c>
      <c r="BN248">
        <f t="shared" si="153"/>
        <v>-5.573500000000001</v>
      </c>
      <c r="BO248">
        <f t="shared" si="154"/>
        <v>-18.674500000000002</v>
      </c>
    </row>
    <row r="249" spans="1:73" x14ac:dyDescent="0.35">
      <c r="A249" t="s">
        <v>118</v>
      </c>
      <c r="B249" t="s">
        <v>92</v>
      </c>
      <c r="C249">
        <v>190430</v>
      </c>
      <c r="D249" t="s">
        <v>91</v>
      </c>
      <c r="E249" t="s">
        <v>117</v>
      </c>
      <c r="F249" s="1">
        <v>37377</v>
      </c>
      <c r="G249">
        <v>27.667999999999999</v>
      </c>
      <c r="H249">
        <v>51.576999999999998</v>
      </c>
      <c r="I249">
        <v>2002</v>
      </c>
      <c r="J249">
        <v>5</v>
      </c>
      <c r="K249">
        <v>1</v>
      </c>
      <c r="L249" t="s">
        <v>116</v>
      </c>
      <c r="M249" t="s">
        <v>115</v>
      </c>
      <c r="O249" s="1">
        <v>37377</v>
      </c>
      <c r="P249" s="8">
        <v>27.667999999999999</v>
      </c>
      <c r="Q249" s="7">
        <v>48.779000000000003</v>
      </c>
      <c r="R249">
        <v>32.420999999999999</v>
      </c>
      <c r="S249">
        <v>30.701000000000001</v>
      </c>
      <c r="T249">
        <v>31.047000000000001</v>
      </c>
      <c r="U249" s="8">
        <v>34.853999999999999</v>
      </c>
      <c r="V249">
        <v>54.81</v>
      </c>
      <c r="W249" s="7">
        <v>36.57</v>
      </c>
      <c r="X249" s="6">
        <v>51.835000000000001</v>
      </c>
      <c r="Y249" s="6">
        <v>66.617000000000004</v>
      </c>
      <c r="Z249">
        <v>40.868000000000002</v>
      </c>
      <c r="AA249">
        <v>53.247999999999998</v>
      </c>
      <c r="AB249">
        <v>50.661000000000001</v>
      </c>
      <c r="AC249">
        <v>52.621000000000002</v>
      </c>
      <c r="AD249">
        <f t="shared" si="135"/>
        <v>59.225999999999999</v>
      </c>
      <c r="AE249">
        <f t="shared" si="136"/>
        <v>31.260999999999999</v>
      </c>
      <c r="AF249">
        <f t="shared" si="137"/>
        <v>42.674500000000002</v>
      </c>
      <c r="AH249" s="1">
        <v>37377</v>
      </c>
      <c r="AI249">
        <v>51.576999999999998</v>
      </c>
      <c r="AJ249">
        <v>48.759</v>
      </c>
      <c r="AK249">
        <v>33.969000000000001</v>
      </c>
      <c r="AL249">
        <v>54.351999999999997</v>
      </c>
      <c r="AM249">
        <v>38.313000000000002</v>
      </c>
      <c r="AN249">
        <v>52.942999999999998</v>
      </c>
      <c r="AO249">
        <v>45.436</v>
      </c>
      <c r="AP249">
        <v>53.771000000000001</v>
      </c>
      <c r="AQ249">
        <v>39.692</v>
      </c>
      <c r="AR249">
        <v>42.395000000000003</v>
      </c>
      <c r="AS249">
        <v>31.248000000000001</v>
      </c>
      <c r="AT249">
        <v>36.619</v>
      </c>
      <c r="AU249">
        <v>38.798999999999999</v>
      </c>
      <c r="AV249">
        <v>42.793999999999997</v>
      </c>
      <c r="AX249" s="1">
        <v>37377</v>
      </c>
      <c r="AY249">
        <f t="shared" si="138"/>
        <v>-23.908999999999999</v>
      </c>
      <c r="AZ249">
        <f t="shared" si="139"/>
        <v>2.0000000000003126E-2</v>
      </c>
      <c r="BA249">
        <f t="shared" si="140"/>
        <v>-1.5480000000000018</v>
      </c>
      <c r="BB249">
        <f t="shared" si="141"/>
        <v>-23.650999999999996</v>
      </c>
      <c r="BC249">
        <f t="shared" si="142"/>
        <v>-7.2660000000000018</v>
      </c>
      <c r="BD249">
        <f t="shared" si="143"/>
        <v>-18.088999999999999</v>
      </c>
      <c r="BE249">
        <f t="shared" si="144"/>
        <v>9.3740000000000023</v>
      </c>
      <c r="BF249">
        <f t="shared" si="145"/>
        <v>-17.201000000000001</v>
      </c>
      <c r="BG249">
        <f t="shared" si="146"/>
        <v>12.143000000000001</v>
      </c>
      <c r="BH249">
        <f t="shared" si="147"/>
        <v>24.222000000000001</v>
      </c>
      <c r="BI249">
        <f t="shared" si="148"/>
        <v>9.620000000000001</v>
      </c>
      <c r="BJ249">
        <f t="shared" si="149"/>
        <v>16.628999999999998</v>
      </c>
      <c r="BK249">
        <f t="shared" si="150"/>
        <v>11.862000000000002</v>
      </c>
      <c r="BL249">
        <f t="shared" si="151"/>
        <v>9.8270000000000053</v>
      </c>
      <c r="BM249">
        <f t="shared" si="152"/>
        <v>18.182500000000001</v>
      </c>
      <c r="BN249">
        <f t="shared" si="153"/>
        <v>-20.998999999999999</v>
      </c>
      <c r="BO249">
        <f t="shared" si="154"/>
        <v>-8.5904999999999987</v>
      </c>
    </row>
    <row r="250" spans="1:73" x14ac:dyDescent="0.35">
      <c r="A250" t="s">
        <v>118</v>
      </c>
      <c r="B250" t="s">
        <v>92</v>
      </c>
      <c r="C250">
        <v>190430</v>
      </c>
      <c r="D250" t="s">
        <v>91</v>
      </c>
      <c r="E250" t="s">
        <v>117</v>
      </c>
      <c r="F250" s="1">
        <v>37387</v>
      </c>
      <c r="G250">
        <v>69.786000000000001</v>
      </c>
      <c r="H250">
        <v>65.837999999999994</v>
      </c>
      <c r="I250">
        <v>2002</v>
      </c>
      <c r="J250">
        <v>5</v>
      </c>
      <c r="K250">
        <v>2</v>
      </c>
      <c r="L250" t="s">
        <v>116</v>
      </c>
      <c r="M250" t="s">
        <v>115</v>
      </c>
      <c r="O250" s="1">
        <v>37387</v>
      </c>
      <c r="P250" s="8">
        <v>69.786000000000001</v>
      </c>
      <c r="Q250" s="7">
        <v>33.718000000000004</v>
      </c>
      <c r="R250">
        <v>16.491</v>
      </c>
      <c r="S250">
        <v>25.045999999999999</v>
      </c>
      <c r="T250">
        <v>32.991</v>
      </c>
      <c r="U250" s="8">
        <v>54.106000000000002</v>
      </c>
      <c r="V250">
        <v>33.258000000000003</v>
      </c>
      <c r="W250" s="7">
        <v>50.08</v>
      </c>
      <c r="X250" s="6">
        <v>33.591000000000001</v>
      </c>
      <c r="Y250" s="6">
        <v>25.495999999999999</v>
      </c>
      <c r="Z250">
        <v>15.061999999999999</v>
      </c>
      <c r="AA250">
        <v>23.460999999999999</v>
      </c>
      <c r="AB250">
        <v>29.539000000000001</v>
      </c>
      <c r="AC250">
        <v>24.981000000000002</v>
      </c>
      <c r="AD250">
        <f t="shared" si="135"/>
        <v>29.543500000000002</v>
      </c>
      <c r="AE250">
        <f t="shared" si="136"/>
        <v>61.945999999999998</v>
      </c>
      <c r="AF250">
        <f t="shared" si="137"/>
        <v>41.899000000000001</v>
      </c>
      <c r="AH250" s="1">
        <v>37387</v>
      </c>
      <c r="AI250">
        <v>65.837999999999994</v>
      </c>
      <c r="AJ250">
        <v>59.442</v>
      </c>
      <c r="AK250">
        <v>37.715000000000003</v>
      </c>
      <c r="AL250">
        <v>74.278999999999996</v>
      </c>
      <c r="AM250">
        <v>50.383000000000003</v>
      </c>
      <c r="AN250">
        <v>56.789000000000001</v>
      </c>
      <c r="AO250">
        <v>46.256</v>
      </c>
      <c r="AP250">
        <v>66.272999999999996</v>
      </c>
      <c r="AQ250">
        <v>40.621000000000002</v>
      </c>
      <c r="AR250">
        <v>42.262999999999998</v>
      </c>
      <c r="AS250">
        <v>31.372</v>
      </c>
      <c r="AT250">
        <v>33.933999999999997</v>
      </c>
      <c r="AU250">
        <v>32.328000000000003</v>
      </c>
      <c r="AV250">
        <v>41.875</v>
      </c>
      <c r="AX250" s="1">
        <v>37387</v>
      </c>
      <c r="AY250">
        <f t="shared" si="138"/>
        <v>3.9480000000000075</v>
      </c>
      <c r="AZ250">
        <f t="shared" si="139"/>
        <v>-25.723999999999997</v>
      </c>
      <c r="BA250">
        <f t="shared" si="140"/>
        <v>-21.224000000000004</v>
      </c>
      <c r="BB250">
        <f t="shared" si="141"/>
        <v>-49.232999999999997</v>
      </c>
      <c r="BC250">
        <f t="shared" si="142"/>
        <v>-17.392000000000003</v>
      </c>
      <c r="BD250">
        <f t="shared" si="143"/>
        <v>-2.6829999999999998</v>
      </c>
      <c r="BE250">
        <f t="shared" si="144"/>
        <v>-12.997999999999998</v>
      </c>
      <c r="BF250">
        <f t="shared" si="145"/>
        <v>-16.192999999999998</v>
      </c>
      <c r="BG250">
        <f t="shared" si="146"/>
        <v>-7.0300000000000011</v>
      </c>
      <c r="BH250">
        <f t="shared" si="147"/>
        <v>-16.766999999999999</v>
      </c>
      <c r="BI250">
        <f t="shared" si="148"/>
        <v>-16.310000000000002</v>
      </c>
      <c r="BJ250">
        <f t="shared" si="149"/>
        <v>-10.472999999999999</v>
      </c>
      <c r="BK250">
        <f t="shared" si="150"/>
        <v>-2.7890000000000015</v>
      </c>
      <c r="BL250">
        <f t="shared" si="151"/>
        <v>-16.893999999999998</v>
      </c>
      <c r="BM250">
        <f t="shared" si="152"/>
        <v>-11.8985</v>
      </c>
      <c r="BN250">
        <f t="shared" si="153"/>
        <v>0.63250000000000384</v>
      </c>
      <c r="BO250">
        <f t="shared" si="154"/>
        <v>-20.958499999999997</v>
      </c>
    </row>
    <row r="251" spans="1:73" x14ac:dyDescent="0.35">
      <c r="A251" t="s">
        <v>118</v>
      </c>
      <c r="B251" t="s">
        <v>92</v>
      </c>
      <c r="C251">
        <v>190430</v>
      </c>
      <c r="D251" t="s">
        <v>91</v>
      </c>
      <c r="E251" t="s">
        <v>117</v>
      </c>
      <c r="F251" s="1">
        <v>37397</v>
      </c>
      <c r="G251">
        <v>56.284999999999997</v>
      </c>
      <c r="H251">
        <v>85.382000000000005</v>
      </c>
      <c r="I251">
        <v>2002</v>
      </c>
      <c r="J251">
        <v>5</v>
      </c>
      <c r="K251">
        <v>3</v>
      </c>
      <c r="L251" t="s">
        <v>116</v>
      </c>
      <c r="M251" t="s">
        <v>115</v>
      </c>
      <c r="O251" s="1">
        <v>37397</v>
      </c>
      <c r="P251" s="8">
        <v>56.284999999999997</v>
      </c>
      <c r="Q251" s="7">
        <v>50.972000000000001</v>
      </c>
      <c r="R251">
        <v>20.792000000000002</v>
      </c>
      <c r="S251">
        <v>35.302</v>
      </c>
      <c r="T251">
        <v>44.848999999999997</v>
      </c>
      <c r="U251" s="8">
        <v>32.042000000000002</v>
      </c>
      <c r="V251">
        <v>30.792999999999999</v>
      </c>
      <c r="W251" s="7">
        <v>40.594000000000001</v>
      </c>
      <c r="X251" s="6">
        <v>20.795000000000002</v>
      </c>
      <c r="Y251" s="6">
        <v>25.603999999999999</v>
      </c>
      <c r="Z251">
        <v>29.071000000000002</v>
      </c>
      <c r="AA251">
        <v>11.302</v>
      </c>
      <c r="AB251">
        <v>29.768000000000001</v>
      </c>
      <c r="AC251">
        <v>18.803999999999998</v>
      </c>
      <c r="AD251">
        <f t="shared" si="135"/>
        <v>23.1995</v>
      </c>
      <c r="AE251">
        <f t="shared" si="136"/>
        <v>44.163499999999999</v>
      </c>
      <c r="AF251">
        <f t="shared" si="137"/>
        <v>45.783000000000001</v>
      </c>
      <c r="AH251" s="1">
        <v>37397</v>
      </c>
      <c r="AI251">
        <v>85.382000000000005</v>
      </c>
      <c r="AJ251">
        <v>67.271000000000001</v>
      </c>
      <c r="AK251">
        <v>35.003999999999998</v>
      </c>
      <c r="AL251">
        <v>82.504999999999995</v>
      </c>
      <c r="AM251">
        <v>46.956000000000003</v>
      </c>
      <c r="AN251">
        <v>66.834000000000003</v>
      </c>
      <c r="AO251">
        <v>53.283999999999999</v>
      </c>
      <c r="AP251">
        <v>73.716999999999999</v>
      </c>
      <c r="AQ251">
        <v>52.171999999999997</v>
      </c>
      <c r="AR251">
        <v>46.758000000000003</v>
      </c>
      <c r="AS251">
        <v>33.6</v>
      </c>
      <c r="AT251">
        <v>43.165999999999997</v>
      </c>
      <c r="AU251">
        <v>41.124000000000002</v>
      </c>
      <c r="AV251">
        <v>51.640999999999998</v>
      </c>
      <c r="AX251" s="1">
        <v>37397</v>
      </c>
      <c r="AY251">
        <f t="shared" si="138"/>
        <v>-29.097000000000008</v>
      </c>
      <c r="AZ251">
        <f t="shared" si="139"/>
        <v>-16.298999999999999</v>
      </c>
      <c r="BA251">
        <f t="shared" si="140"/>
        <v>-14.211999999999996</v>
      </c>
      <c r="BB251">
        <f t="shared" si="141"/>
        <v>-47.202999999999996</v>
      </c>
      <c r="BC251">
        <f t="shared" si="142"/>
        <v>-2.1070000000000064</v>
      </c>
      <c r="BD251">
        <f t="shared" si="143"/>
        <v>-34.792000000000002</v>
      </c>
      <c r="BE251">
        <f t="shared" si="144"/>
        <v>-22.491</v>
      </c>
      <c r="BF251">
        <f t="shared" si="145"/>
        <v>-33.122999999999998</v>
      </c>
      <c r="BG251">
        <f t="shared" si="146"/>
        <v>-31.376999999999995</v>
      </c>
      <c r="BH251">
        <f t="shared" si="147"/>
        <v>-21.154000000000003</v>
      </c>
      <c r="BI251">
        <f t="shared" si="148"/>
        <v>-4.5289999999999999</v>
      </c>
      <c r="BJ251">
        <f t="shared" si="149"/>
        <v>-31.863999999999997</v>
      </c>
      <c r="BK251">
        <f t="shared" si="150"/>
        <v>-11.356000000000002</v>
      </c>
      <c r="BL251">
        <f t="shared" si="151"/>
        <v>-32.837000000000003</v>
      </c>
      <c r="BM251">
        <f t="shared" si="152"/>
        <v>-26.265499999999999</v>
      </c>
      <c r="BN251">
        <f t="shared" si="153"/>
        <v>-31.944500000000005</v>
      </c>
      <c r="BO251">
        <f t="shared" si="154"/>
        <v>-24.710999999999999</v>
      </c>
      <c r="BP251">
        <f>SUM(AD242:AD251)</f>
        <v>380.37650000000002</v>
      </c>
      <c r="BQ251">
        <f t="shared" ref="BQ251" si="175">SUM(AE242:AE251)</f>
        <v>401.21849999999995</v>
      </c>
      <c r="BR251">
        <f t="shared" ref="BR251" si="176">SUM(AF242:AF251)</f>
        <v>365.52450000000005</v>
      </c>
      <c r="BS251">
        <f>SUM(BM242:BM251)</f>
        <v>16.98350000000001</v>
      </c>
      <c r="BT251">
        <f t="shared" ref="BT251" si="177">SUM(BN242:BN251)</f>
        <v>-82.772000000000006</v>
      </c>
      <c r="BU251">
        <f t="shared" ref="BU251" si="178">SUM(BO242:BO251)</f>
        <v>-106.9845</v>
      </c>
    </row>
    <row r="252" spans="1:73" x14ac:dyDescent="0.35">
      <c r="A252" t="s">
        <v>118</v>
      </c>
      <c r="B252" t="s">
        <v>92</v>
      </c>
      <c r="C252">
        <v>190430</v>
      </c>
      <c r="D252" t="s">
        <v>91</v>
      </c>
      <c r="E252" t="s">
        <v>117</v>
      </c>
      <c r="F252" s="1">
        <v>37408</v>
      </c>
      <c r="G252">
        <v>111.3</v>
      </c>
      <c r="H252">
        <v>103.074</v>
      </c>
      <c r="I252">
        <v>2002</v>
      </c>
      <c r="J252">
        <v>6</v>
      </c>
      <c r="K252">
        <v>1</v>
      </c>
      <c r="L252" t="s">
        <v>116</v>
      </c>
      <c r="M252" t="s">
        <v>115</v>
      </c>
      <c r="O252" s="1">
        <v>37408</v>
      </c>
      <c r="P252" s="8">
        <v>111.3</v>
      </c>
      <c r="Q252" s="7">
        <v>116.429</v>
      </c>
      <c r="R252">
        <v>56.192999999999998</v>
      </c>
      <c r="S252">
        <v>114.873</v>
      </c>
      <c r="T252">
        <v>131.12100000000001</v>
      </c>
      <c r="U252" s="8">
        <v>88.444999999999993</v>
      </c>
      <c r="V252">
        <v>96.307000000000002</v>
      </c>
      <c r="W252" s="7">
        <v>110.486</v>
      </c>
      <c r="X252" s="6">
        <v>39.909999999999997</v>
      </c>
      <c r="Y252" s="6">
        <v>68.528999999999996</v>
      </c>
      <c r="Z252">
        <v>57.94</v>
      </c>
      <c r="AA252">
        <v>89.239000000000004</v>
      </c>
      <c r="AB252">
        <v>57.545999999999999</v>
      </c>
      <c r="AC252">
        <v>70.972999999999999</v>
      </c>
      <c r="AD252">
        <f t="shared" si="135"/>
        <v>54.219499999999996</v>
      </c>
      <c r="AE252">
        <f t="shared" si="136"/>
        <v>99.872500000000002</v>
      </c>
      <c r="AF252">
        <f t="shared" si="137"/>
        <v>113.45750000000001</v>
      </c>
      <c r="AH252" s="1">
        <v>37408</v>
      </c>
      <c r="AI252">
        <v>103.074</v>
      </c>
      <c r="AJ252">
        <v>87.694000000000003</v>
      </c>
      <c r="AK252">
        <v>43.271999999999998</v>
      </c>
      <c r="AL252">
        <v>127.26300000000001</v>
      </c>
      <c r="AM252">
        <v>53.576000000000001</v>
      </c>
      <c r="AN252">
        <v>80.075999999999993</v>
      </c>
      <c r="AO252">
        <v>62.244</v>
      </c>
      <c r="AP252">
        <v>102.483</v>
      </c>
      <c r="AQ252">
        <v>58.920999999999999</v>
      </c>
      <c r="AR252">
        <v>50.692</v>
      </c>
      <c r="AS252">
        <v>41.758000000000003</v>
      </c>
      <c r="AT252">
        <v>42.198</v>
      </c>
      <c r="AU252">
        <v>37.640999999999998</v>
      </c>
      <c r="AV252">
        <v>55.892000000000003</v>
      </c>
      <c r="AX252" s="1">
        <v>37408</v>
      </c>
      <c r="AY252">
        <f t="shared" si="138"/>
        <v>8.2259999999999991</v>
      </c>
      <c r="AZ252">
        <f t="shared" si="139"/>
        <v>28.734999999999999</v>
      </c>
      <c r="BA252">
        <f t="shared" si="140"/>
        <v>12.920999999999999</v>
      </c>
      <c r="BB252">
        <f t="shared" si="141"/>
        <v>-12.39</v>
      </c>
      <c r="BC252">
        <f t="shared" si="142"/>
        <v>77.545000000000016</v>
      </c>
      <c r="BD252">
        <f t="shared" si="143"/>
        <v>8.3689999999999998</v>
      </c>
      <c r="BE252">
        <f t="shared" si="144"/>
        <v>34.063000000000002</v>
      </c>
      <c r="BF252">
        <f t="shared" si="145"/>
        <v>8.0030000000000001</v>
      </c>
      <c r="BG252">
        <f t="shared" si="146"/>
        <v>-19.011000000000003</v>
      </c>
      <c r="BH252">
        <f t="shared" si="147"/>
        <v>17.836999999999996</v>
      </c>
      <c r="BI252">
        <f t="shared" si="148"/>
        <v>16.181999999999995</v>
      </c>
      <c r="BJ252">
        <f t="shared" si="149"/>
        <v>47.041000000000004</v>
      </c>
      <c r="BK252">
        <f t="shared" si="150"/>
        <v>19.905000000000001</v>
      </c>
      <c r="BL252">
        <f t="shared" si="151"/>
        <v>15.080999999999996</v>
      </c>
      <c r="BM252">
        <f t="shared" si="152"/>
        <v>-0.5870000000000033</v>
      </c>
      <c r="BN252">
        <f t="shared" si="153"/>
        <v>8.2974999999999994</v>
      </c>
      <c r="BO252">
        <f t="shared" si="154"/>
        <v>18.369</v>
      </c>
    </row>
    <row r="253" spans="1:73" x14ac:dyDescent="0.35">
      <c r="A253" t="s">
        <v>118</v>
      </c>
      <c r="B253" t="s">
        <v>92</v>
      </c>
      <c r="C253">
        <v>190430</v>
      </c>
      <c r="D253" t="s">
        <v>91</v>
      </c>
      <c r="E253" t="s">
        <v>117</v>
      </c>
      <c r="F253" s="1">
        <v>37418</v>
      </c>
      <c r="G253">
        <v>70.876999999999995</v>
      </c>
      <c r="H253">
        <v>70.313000000000002</v>
      </c>
      <c r="I253">
        <v>2002</v>
      </c>
      <c r="J253">
        <v>6</v>
      </c>
      <c r="K253">
        <v>2</v>
      </c>
      <c r="L253" t="s">
        <v>116</v>
      </c>
      <c r="M253" t="s">
        <v>115</v>
      </c>
      <c r="O253" s="1">
        <v>37418</v>
      </c>
      <c r="P253" s="8">
        <v>70.876999999999995</v>
      </c>
      <c r="Q253" s="7">
        <v>80.549000000000007</v>
      </c>
      <c r="R253">
        <v>61.45</v>
      </c>
      <c r="S253">
        <v>111.657</v>
      </c>
      <c r="T253">
        <v>65.894999999999996</v>
      </c>
      <c r="U253" s="8">
        <v>96.777000000000001</v>
      </c>
      <c r="V253">
        <v>44.154000000000003</v>
      </c>
      <c r="W253" s="7">
        <v>86.787000000000006</v>
      </c>
      <c r="X253" s="6">
        <v>52.213999999999999</v>
      </c>
      <c r="Y253" s="6">
        <v>61.542999999999999</v>
      </c>
      <c r="Z253">
        <v>42.057000000000002</v>
      </c>
      <c r="AA253">
        <v>22.047000000000001</v>
      </c>
      <c r="AB253">
        <v>26.876000000000001</v>
      </c>
      <c r="AC253">
        <v>23.667000000000002</v>
      </c>
      <c r="AD253">
        <f t="shared" si="135"/>
        <v>56.878500000000003</v>
      </c>
      <c r="AE253">
        <f t="shared" si="136"/>
        <v>83.826999999999998</v>
      </c>
      <c r="AF253">
        <f t="shared" si="137"/>
        <v>83.668000000000006</v>
      </c>
      <c r="AH253" s="1">
        <v>37418</v>
      </c>
      <c r="AI253">
        <v>70.313000000000002</v>
      </c>
      <c r="AJ253">
        <v>78.807000000000002</v>
      </c>
      <c r="AK253">
        <v>46.268000000000001</v>
      </c>
      <c r="AL253">
        <v>113.76600000000001</v>
      </c>
      <c r="AM253">
        <v>56.741999999999997</v>
      </c>
      <c r="AN253">
        <v>74.551000000000002</v>
      </c>
      <c r="AO253">
        <v>63.734999999999999</v>
      </c>
      <c r="AP253">
        <v>94.486000000000004</v>
      </c>
      <c r="AQ253">
        <v>42.853000000000002</v>
      </c>
      <c r="AR253">
        <v>51.485999999999997</v>
      </c>
      <c r="AS253">
        <v>38.11</v>
      </c>
      <c r="AT253">
        <v>40.965000000000003</v>
      </c>
      <c r="AU253">
        <v>34.881999999999998</v>
      </c>
      <c r="AV253">
        <v>45.664000000000001</v>
      </c>
      <c r="AX253" s="1">
        <v>37418</v>
      </c>
      <c r="AY253">
        <f t="shared" si="138"/>
        <v>0.56399999999999295</v>
      </c>
      <c r="AZ253">
        <f t="shared" si="139"/>
        <v>1.7420000000000044</v>
      </c>
      <c r="BA253">
        <f t="shared" si="140"/>
        <v>15.182000000000002</v>
      </c>
      <c r="BB253">
        <f t="shared" si="141"/>
        <v>-2.1090000000000089</v>
      </c>
      <c r="BC253">
        <f t="shared" si="142"/>
        <v>9.1529999999999987</v>
      </c>
      <c r="BD253">
        <f t="shared" si="143"/>
        <v>22.225999999999999</v>
      </c>
      <c r="BE253">
        <f t="shared" si="144"/>
        <v>-19.580999999999996</v>
      </c>
      <c r="BF253">
        <f t="shared" si="145"/>
        <v>-7.6989999999999981</v>
      </c>
      <c r="BG253">
        <f t="shared" si="146"/>
        <v>9.3609999999999971</v>
      </c>
      <c r="BH253">
        <f t="shared" si="147"/>
        <v>10.057000000000002</v>
      </c>
      <c r="BI253">
        <f t="shared" si="148"/>
        <v>3.9470000000000027</v>
      </c>
      <c r="BJ253">
        <f t="shared" si="149"/>
        <v>-18.918000000000003</v>
      </c>
      <c r="BK253">
        <f t="shared" si="150"/>
        <v>-8.0059999999999967</v>
      </c>
      <c r="BL253">
        <f t="shared" si="151"/>
        <v>-21.997</v>
      </c>
      <c r="BM253">
        <f t="shared" si="152"/>
        <v>9.7089999999999996</v>
      </c>
      <c r="BN253">
        <f t="shared" si="153"/>
        <v>11.394999999999996</v>
      </c>
      <c r="BO253">
        <f t="shared" si="154"/>
        <v>-2.9784999999999968</v>
      </c>
    </row>
    <row r="254" spans="1:73" x14ac:dyDescent="0.35">
      <c r="A254" t="s">
        <v>118</v>
      </c>
      <c r="B254" t="s">
        <v>92</v>
      </c>
      <c r="C254">
        <v>190430</v>
      </c>
      <c r="D254" t="s">
        <v>91</v>
      </c>
      <c r="E254" t="s">
        <v>117</v>
      </c>
      <c r="F254" s="1">
        <v>37428</v>
      </c>
      <c r="G254">
        <v>26.315999999999999</v>
      </c>
      <c r="H254">
        <v>68.933000000000007</v>
      </c>
      <c r="I254">
        <v>2002</v>
      </c>
      <c r="J254">
        <v>6</v>
      </c>
      <c r="K254">
        <v>3</v>
      </c>
      <c r="L254" t="s">
        <v>116</v>
      </c>
      <c r="M254" t="s">
        <v>115</v>
      </c>
      <c r="O254" s="1">
        <v>37428</v>
      </c>
      <c r="P254" s="8">
        <v>26.315999999999999</v>
      </c>
      <c r="Q254" s="7">
        <v>46.648000000000003</v>
      </c>
      <c r="R254">
        <v>65.932000000000002</v>
      </c>
      <c r="S254">
        <v>72.918000000000006</v>
      </c>
      <c r="T254">
        <v>27.109000000000002</v>
      </c>
      <c r="U254" s="8">
        <v>26.314</v>
      </c>
      <c r="V254">
        <v>37.369999999999997</v>
      </c>
      <c r="W254" s="7">
        <v>40.155999999999999</v>
      </c>
      <c r="X254" s="6">
        <v>22.806999999999999</v>
      </c>
      <c r="Y254" s="6">
        <v>23.852</v>
      </c>
      <c r="Z254">
        <v>54.47</v>
      </c>
      <c r="AA254">
        <v>22.381</v>
      </c>
      <c r="AB254">
        <v>87.76</v>
      </c>
      <c r="AC254">
        <v>36.591999999999999</v>
      </c>
      <c r="AD254">
        <f t="shared" si="135"/>
        <v>23.329499999999999</v>
      </c>
      <c r="AE254">
        <f t="shared" si="136"/>
        <v>26.314999999999998</v>
      </c>
      <c r="AF254">
        <f t="shared" si="137"/>
        <v>43.402000000000001</v>
      </c>
      <c r="AH254" s="1">
        <v>37428</v>
      </c>
      <c r="AI254">
        <v>68.933000000000007</v>
      </c>
      <c r="AJ254">
        <v>61.042000000000002</v>
      </c>
      <c r="AK254">
        <v>50.820999999999998</v>
      </c>
      <c r="AL254">
        <v>87.156999999999996</v>
      </c>
      <c r="AM254">
        <v>41.776000000000003</v>
      </c>
      <c r="AN254">
        <v>58.481999999999999</v>
      </c>
      <c r="AO254">
        <v>49.448999999999998</v>
      </c>
      <c r="AP254">
        <v>66.450999999999993</v>
      </c>
      <c r="AQ254">
        <v>42.848999999999997</v>
      </c>
      <c r="AR254">
        <v>42.256</v>
      </c>
      <c r="AS254">
        <v>43.942</v>
      </c>
      <c r="AT254">
        <v>32.72</v>
      </c>
      <c r="AU254">
        <v>42.075000000000003</v>
      </c>
      <c r="AV254">
        <v>41.570999999999998</v>
      </c>
      <c r="AX254" s="1">
        <v>37428</v>
      </c>
      <c r="AY254">
        <f t="shared" si="138"/>
        <v>-42.617000000000004</v>
      </c>
      <c r="AZ254">
        <f t="shared" si="139"/>
        <v>-14.393999999999998</v>
      </c>
      <c r="BA254">
        <f t="shared" si="140"/>
        <v>15.111000000000004</v>
      </c>
      <c r="BB254">
        <f t="shared" si="141"/>
        <v>-14.23899999999999</v>
      </c>
      <c r="BC254">
        <f t="shared" si="142"/>
        <v>-14.667000000000002</v>
      </c>
      <c r="BD254">
        <f t="shared" si="143"/>
        <v>-32.167999999999999</v>
      </c>
      <c r="BE254">
        <f t="shared" si="144"/>
        <v>-12.079000000000001</v>
      </c>
      <c r="BF254">
        <f t="shared" si="145"/>
        <v>-26.294999999999995</v>
      </c>
      <c r="BG254">
        <f t="shared" si="146"/>
        <v>-20.041999999999998</v>
      </c>
      <c r="BH254">
        <f t="shared" si="147"/>
        <v>-18.404</v>
      </c>
      <c r="BI254">
        <f t="shared" si="148"/>
        <v>10.527999999999999</v>
      </c>
      <c r="BJ254">
        <f t="shared" si="149"/>
        <v>-10.338999999999999</v>
      </c>
      <c r="BK254">
        <f t="shared" si="150"/>
        <v>45.685000000000002</v>
      </c>
      <c r="BL254">
        <f t="shared" si="151"/>
        <v>-4.9789999999999992</v>
      </c>
      <c r="BM254">
        <f t="shared" si="152"/>
        <v>-19.222999999999999</v>
      </c>
      <c r="BN254">
        <f t="shared" si="153"/>
        <v>-37.392499999999998</v>
      </c>
      <c r="BO254">
        <f t="shared" si="154"/>
        <v>-20.344499999999996</v>
      </c>
    </row>
    <row r="255" spans="1:73" x14ac:dyDescent="0.35">
      <c r="A255" t="s">
        <v>118</v>
      </c>
      <c r="B255" t="s">
        <v>92</v>
      </c>
      <c r="C255">
        <v>190430</v>
      </c>
      <c r="D255" t="s">
        <v>91</v>
      </c>
      <c r="E255" t="s">
        <v>117</v>
      </c>
      <c r="F255" s="1">
        <v>37438</v>
      </c>
      <c r="G255">
        <v>35.366</v>
      </c>
      <c r="H255">
        <v>43.015000000000001</v>
      </c>
      <c r="I255">
        <v>2002</v>
      </c>
      <c r="J255">
        <v>7</v>
      </c>
      <c r="K255">
        <v>1</v>
      </c>
      <c r="L255" t="s">
        <v>116</v>
      </c>
      <c r="M255" t="s">
        <v>115</v>
      </c>
      <c r="O255" s="1">
        <v>37438</v>
      </c>
      <c r="P255" s="8">
        <v>35.366</v>
      </c>
      <c r="Q255" s="7">
        <v>40.292000000000002</v>
      </c>
      <c r="R255">
        <v>60.96</v>
      </c>
      <c r="S255">
        <v>48.356000000000002</v>
      </c>
      <c r="T255">
        <v>18.8</v>
      </c>
      <c r="U255" s="8">
        <v>27.489000000000001</v>
      </c>
      <c r="V255">
        <v>19.661000000000001</v>
      </c>
      <c r="W255" s="7">
        <v>50.496000000000002</v>
      </c>
      <c r="X255" s="6">
        <v>19.390999999999998</v>
      </c>
      <c r="Y255" s="6">
        <v>16.297999999999998</v>
      </c>
      <c r="Z255">
        <v>46.42</v>
      </c>
      <c r="AA255">
        <v>31.184999999999999</v>
      </c>
      <c r="AB255">
        <v>39.085999999999999</v>
      </c>
      <c r="AC255">
        <v>31.617999999999999</v>
      </c>
      <c r="AD255">
        <f t="shared" si="135"/>
        <v>17.844499999999996</v>
      </c>
      <c r="AE255">
        <f t="shared" si="136"/>
        <v>31.427500000000002</v>
      </c>
      <c r="AF255">
        <f t="shared" si="137"/>
        <v>45.394000000000005</v>
      </c>
      <c r="AH255" s="1">
        <v>37438</v>
      </c>
      <c r="AI255">
        <v>43.015000000000001</v>
      </c>
      <c r="AJ255">
        <v>40.159999999999997</v>
      </c>
      <c r="AK255">
        <v>49.347999999999999</v>
      </c>
      <c r="AL255">
        <v>51.972999999999999</v>
      </c>
      <c r="AM255">
        <v>33.988</v>
      </c>
      <c r="AN255">
        <v>40.268000000000001</v>
      </c>
      <c r="AO255">
        <v>33.173999999999999</v>
      </c>
      <c r="AP255">
        <v>45.463000000000001</v>
      </c>
      <c r="AQ255">
        <v>33.283999999999999</v>
      </c>
      <c r="AR255">
        <v>28.29</v>
      </c>
      <c r="AS255">
        <v>44.536999999999999</v>
      </c>
      <c r="AT255">
        <v>27.192</v>
      </c>
      <c r="AU255">
        <v>29.952999999999999</v>
      </c>
      <c r="AV255">
        <v>29.902999999999999</v>
      </c>
      <c r="AX255" s="1">
        <v>37438</v>
      </c>
      <c r="AY255">
        <f t="shared" si="138"/>
        <v>-7.6490000000000009</v>
      </c>
      <c r="AZ255">
        <f t="shared" si="139"/>
        <v>0.132000000000005</v>
      </c>
      <c r="BA255">
        <f t="shared" si="140"/>
        <v>11.612000000000002</v>
      </c>
      <c r="BB255">
        <f t="shared" si="141"/>
        <v>-3.6169999999999973</v>
      </c>
      <c r="BC255">
        <f t="shared" si="142"/>
        <v>-15.187999999999999</v>
      </c>
      <c r="BD255">
        <f t="shared" si="143"/>
        <v>-12.779</v>
      </c>
      <c r="BE255">
        <f t="shared" si="144"/>
        <v>-13.512999999999998</v>
      </c>
      <c r="BF255">
        <f t="shared" si="145"/>
        <v>5.0330000000000013</v>
      </c>
      <c r="BG255">
        <f t="shared" si="146"/>
        <v>-13.893000000000001</v>
      </c>
      <c r="BH255">
        <f t="shared" si="147"/>
        <v>-11.992000000000001</v>
      </c>
      <c r="BI255">
        <f t="shared" si="148"/>
        <v>1.8830000000000027</v>
      </c>
      <c r="BJ255">
        <f t="shared" si="149"/>
        <v>3.9929999999999986</v>
      </c>
      <c r="BK255">
        <f t="shared" si="150"/>
        <v>9.1329999999999991</v>
      </c>
      <c r="BL255">
        <f t="shared" si="151"/>
        <v>1.7149999999999999</v>
      </c>
      <c r="BM255">
        <f t="shared" si="152"/>
        <v>-12.942500000000001</v>
      </c>
      <c r="BN255">
        <f t="shared" si="153"/>
        <v>-10.214</v>
      </c>
      <c r="BO255">
        <f t="shared" si="154"/>
        <v>2.5825000000000031</v>
      </c>
    </row>
    <row r="256" spans="1:73" x14ac:dyDescent="0.35">
      <c r="A256" t="s">
        <v>118</v>
      </c>
      <c r="B256" t="s">
        <v>92</v>
      </c>
      <c r="C256">
        <v>190430</v>
      </c>
      <c r="D256" t="s">
        <v>91</v>
      </c>
      <c r="E256" t="s">
        <v>117</v>
      </c>
      <c r="F256" s="1">
        <v>37448</v>
      </c>
      <c r="G256">
        <v>3.851</v>
      </c>
      <c r="H256">
        <v>30.093</v>
      </c>
      <c r="I256">
        <v>2002</v>
      </c>
      <c r="J256">
        <v>7</v>
      </c>
      <c r="K256">
        <v>2</v>
      </c>
      <c r="L256" t="s">
        <v>116</v>
      </c>
      <c r="M256" t="s">
        <v>115</v>
      </c>
      <c r="O256" s="1">
        <v>37448</v>
      </c>
      <c r="P256" s="8">
        <v>3.851</v>
      </c>
      <c r="Q256" s="7">
        <v>23.751999999999999</v>
      </c>
      <c r="R256">
        <v>41.063000000000002</v>
      </c>
      <c r="S256">
        <v>2.2770000000000001</v>
      </c>
      <c r="T256">
        <v>47.113</v>
      </c>
      <c r="U256" s="8">
        <v>10.75</v>
      </c>
      <c r="V256">
        <v>33.716000000000001</v>
      </c>
      <c r="W256" s="7">
        <v>24.132999999999999</v>
      </c>
      <c r="X256" s="6">
        <v>18.675999999999998</v>
      </c>
      <c r="Y256" s="6">
        <v>41.637999999999998</v>
      </c>
      <c r="Z256">
        <v>30.98</v>
      </c>
      <c r="AA256">
        <v>39.636000000000003</v>
      </c>
      <c r="AB256">
        <v>36.868000000000002</v>
      </c>
      <c r="AC256">
        <v>40.218000000000004</v>
      </c>
      <c r="AD256">
        <f t="shared" si="135"/>
        <v>30.156999999999996</v>
      </c>
      <c r="AE256">
        <f t="shared" si="136"/>
        <v>7.3004999999999995</v>
      </c>
      <c r="AF256">
        <f t="shared" si="137"/>
        <v>23.942499999999999</v>
      </c>
      <c r="AH256" s="1">
        <v>37448</v>
      </c>
      <c r="AI256">
        <v>30.093</v>
      </c>
      <c r="AJ256">
        <v>29.06</v>
      </c>
      <c r="AK256">
        <v>59.222000000000001</v>
      </c>
      <c r="AL256">
        <v>26.591999999999999</v>
      </c>
      <c r="AM256">
        <v>30.516999999999999</v>
      </c>
      <c r="AN256">
        <v>27.620999999999999</v>
      </c>
      <c r="AO256">
        <v>26.550999999999998</v>
      </c>
      <c r="AP256">
        <v>29.225000000000001</v>
      </c>
      <c r="AQ256">
        <v>36.817999999999998</v>
      </c>
      <c r="AR256">
        <v>36.145000000000003</v>
      </c>
      <c r="AS256">
        <v>48.212000000000003</v>
      </c>
      <c r="AT256">
        <v>28.507000000000001</v>
      </c>
      <c r="AU256">
        <v>41.290999999999997</v>
      </c>
      <c r="AV256">
        <v>29.376000000000001</v>
      </c>
      <c r="AX256" s="1">
        <v>37448</v>
      </c>
      <c r="AY256">
        <f t="shared" si="138"/>
        <v>-26.242000000000001</v>
      </c>
      <c r="AZ256">
        <f t="shared" si="139"/>
        <v>-5.3079999999999998</v>
      </c>
      <c r="BA256">
        <f t="shared" si="140"/>
        <v>-18.158999999999999</v>
      </c>
      <c r="BB256">
        <f t="shared" si="141"/>
        <v>-24.314999999999998</v>
      </c>
      <c r="BC256">
        <f t="shared" si="142"/>
        <v>16.596</v>
      </c>
      <c r="BD256">
        <f t="shared" si="143"/>
        <v>-16.870999999999999</v>
      </c>
      <c r="BE256">
        <f t="shared" si="144"/>
        <v>7.1650000000000027</v>
      </c>
      <c r="BF256">
        <f t="shared" si="145"/>
        <v>-5.0920000000000023</v>
      </c>
      <c r="BG256">
        <f t="shared" si="146"/>
        <v>-18.141999999999999</v>
      </c>
      <c r="BH256">
        <f t="shared" si="147"/>
        <v>5.492999999999995</v>
      </c>
      <c r="BI256">
        <f t="shared" si="148"/>
        <v>-17.232000000000003</v>
      </c>
      <c r="BJ256">
        <f t="shared" si="149"/>
        <v>11.129000000000001</v>
      </c>
      <c r="BK256">
        <f t="shared" si="150"/>
        <v>-4.4229999999999947</v>
      </c>
      <c r="BL256">
        <f t="shared" si="151"/>
        <v>10.842000000000002</v>
      </c>
      <c r="BM256">
        <f t="shared" si="152"/>
        <v>-6.3245000000000022</v>
      </c>
      <c r="BN256">
        <f t="shared" si="153"/>
        <v>-21.5565</v>
      </c>
      <c r="BO256">
        <f t="shared" si="154"/>
        <v>-5.2000000000000011</v>
      </c>
    </row>
    <row r="257" spans="1:73" x14ac:dyDescent="0.35">
      <c r="A257" t="s">
        <v>118</v>
      </c>
      <c r="B257" t="s">
        <v>92</v>
      </c>
      <c r="C257">
        <v>190430</v>
      </c>
      <c r="D257" t="s">
        <v>91</v>
      </c>
      <c r="E257" t="s">
        <v>117</v>
      </c>
      <c r="F257" s="1">
        <v>37458</v>
      </c>
      <c r="G257">
        <v>25.652999999999999</v>
      </c>
      <c r="H257">
        <v>14.494</v>
      </c>
      <c r="I257">
        <v>2002</v>
      </c>
      <c r="J257">
        <v>7</v>
      </c>
      <c r="K257">
        <v>3</v>
      </c>
      <c r="L257" t="s">
        <v>116</v>
      </c>
      <c r="M257" t="s">
        <v>115</v>
      </c>
      <c r="O257" s="1">
        <v>37458</v>
      </c>
      <c r="P257" s="8">
        <v>25.652999999999999</v>
      </c>
      <c r="Q257" s="7">
        <v>22.58</v>
      </c>
      <c r="R257">
        <v>86.570999999999998</v>
      </c>
      <c r="S257">
        <v>8.7989999999999995</v>
      </c>
      <c r="T257">
        <v>11.955</v>
      </c>
      <c r="U257" s="8">
        <v>7.3659999999999997</v>
      </c>
      <c r="V257">
        <v>15.763999999999999</v>
      </c>
      <c r="W257" s="7">
        <v>12.749000000000001</v>
      </c>
      <c r="X257" s="6">
        <v>46.061</v>
      </c>
      <c r="Y257" s="6">
        <v>15.231999999999999</v>
      </c>
      <c r="Z257">
        <v>82.228999999999999</v>
      </c>
      <c r="AA257">
        <v>23.94</v>
      </c>
      <c r="AB257">
        <v>55.423999999999999</v>
      </c>
      <c r="AC257">
        <v>22.28</v>
      </c>
      <c r="AD257">
        <f t="shared" si="135"/>
        <v>30.6465</v>
      </c>
      <c r="AE257">
        <f t="shared" si="136"/>
        <v>16.509499999999999</v>
      </c>
      <c r="AF257">
        <f t="shared" si="137"/>
        <v>17.6645</v>
      </c>
      <c r="AH257" s="1">
        <v>37458</v>
      </c>
      <c r="AI257">
        <v>14.494</v>
      </c>
      <c r="AJ257">
        <v>16.477</v>
      </c>
      <c r="AK257">
        <v>71.346999999999994</v>
      </c>
      <c r="AL257">
        <v>14.715</v>
      </c>
      <c r="AM257">
        <v>13.387</v>
      </c>
      <c r="AN257">
        <v>15.701000000000001</v>
      </c>
      <c r="AO257">
        <v>15.464</v>
      </c>
      <c r="AP257">
        <v>15.420999999999999</v>
      </c>
      <c r="AQ257">
        <v>27.07</v>
      </c>
      <c r="AR257">
        <v>22.706</v>
      </c>
      <c r="AS257">
        <v>56.36</v>
      </c>
      <c r="AT257">
        <v>20.417000000000002</v>
      </c>
      <c r="AU257">
        <v>41.110999999999997</v>
      </c>
      <c r="AV257">
        <v>18.437000000000001</v>
      </c>
      <c r="AX257" s="1">
        <v>37458</v>
      </c>
      <c r="AY257">
        <f t="shared" si="138"/>
        <v>11.158999999999999</v>
      </c>
      <c r="AZ257">
        <f t="shared" si="139"/>
        <v>6.102999999999998</v>
      </c>
      <c r="BA257">
        <f t="shared" si="140"/>
        <v>15.224000000000004</v>
      </c>
      <c r="BB257">
        <f t="shared" si="141"/>
        <v>-5.9160000000000004</v>
      </c>
      <c r="BC257">
        <f t="shared" si="142"/>
        <v>-1.4320000000000004</v>
      </c>
      <c r="BD257">
        <f t="shared" si="143"/>
        <v>-8.3350000000000009</v>
      </c>
      <c r="BE257">
        <f t="shared" si="144"/>
        <v>0.29999999999999893</v>
      </c>
      <c r="BF257">
        <f t="shared" si="145"/>
        <v>-2.6719999999999988</v>
      </c>
      <c r="BG257">
        <f t="shared" si="146"/>
        <v>18.991</v>
      </c>
      <c r="BH257">
        <f t="shared" si="147"/>
        <v>-7.4740000000000002</v>
      </c>
      <c r="BI257">
        <f t="shared" si="148"/>
        <v>25.869</v>
      </c>
      <c r="BJ257">
        <f t="shared" si="149"/>
        <v>3.5229999999999997</v>
      </c>
      <c r="BK257">
        <f t="shared" si="150"/>
        <v>14.313000000000002</v>
      </c>
      <c r="BL257">
        <f t="shared" si="151"/>
        <v>3.843</v>
      </c>
      <c r="BM257">
        <f t="shared" si="152"/>
        <v>5.7584999999999997</v>
      </c>
      <c r="BN257">
        <f t="shared" si="153"/>
        <v>1.411999999999999</v>
      </c>
      <c r="BO257">
        <f t="shared" si="154"/>
        <v>1.7154999999999996</v>
      </c>
    </row>
    <row r="258" spans="1:73" x14ac:dyDescent="0.35">
      <c r="A258" t="s">
        <v>118</v>
      </c>
      <c r="B258" t="s">
        <v>92</v>
      </c>
      <c r="C258">
        <v>190430</v>
      </c>
      <c r="D258" t="s">
        <v>91</v>
      </c>
      <c r="E258" t="s">
        <v>117</v>
      </c>
      <c r="F258" s="1">
        <v>37469</v>
      </c>
      <c r="G258">
        <v>24.062000000000001</v>
      </c>
      <c r="H258">
        <v>9.9049999999999994</v>
      </c>
      <c r="I258">
        <v>2002</v>
      </c>
      <c r="J258">
        <v>8</v>
      </c>
      <c r="K258">
        <v>1</v>
      </c>
      <c r="L258" t="s">
        <v>116</v>
      </c>
      <c r="M258" t="s">
        <v>115</v>
      </c>
      <c r="O258" s="1">
        <v>37469</v>
      </c>
      <c r="P258" s="8">
        <v>24.062000000000001</v>
      </c>
      <c r="Q258" s="7">
        <v>76.861999999999995</v>
      </c>
      <c r="R258">
        <v>51.756</v>
      </c>
      <c r="S258">
        <v>100.973</v>
      </c>
      <c r="T258">
        <v>35.369</v>
      </c>
      <c r="U258" s="8">
        <v>40.268999999999998</v>
      </c>
      <c r="V258">
        <v>34.185000000000002</v>
      </c>
      <c r="W258" s="7">
        <v>63.006999999999998</v>
      </c>
      <c r="X258" s="6">
        <v>46.445999999999998</v>
      </c>
      <c r="Y258" s="6">
        <v>62.503999999999998</v>
      </c>
      <c r="Z258">
        <v>78.768000000000001</v>
      </c>
      <c r="AA258">
        <v>73.215999999999994</v>
      </c>
      <c r="AB258">
        <v>69.481999999999999</v>
      </c>
      <c r="AC258">
        <v>25.015000000000001</v>
      </c>
      <c r="AD258">
        <f t="shared" si="135"/>
        <v>54.474999999999994</v>
      </c>
      <c r="AE258">
        <f t="shared" si="136"/>
        <v>32.165500000000002</v>
      </c>
      <c r="AF258">
        <f t="shared" si="137"/>
        <v>69.9345</v>
      </c>
      <c r="AH258" s="1">
        <v>37469</v>
      </c>
      <c r="AI258">
        <v>9.9049999999999994</v>
      </c>
      <c r="AJ258">
        <v>11.943</v>
      </c>
      <c r="AK258">
        <v>70.19</v>
      </c>
      <c r="AL258">
        <v>9.1489999999999991</v>
      </c>
      <c r="AM258">
        <v>13.183999999999999</v>
      </c>
      <c r="AN258">
        <v>9.1080000000000005</v>
      </c>
      <c r="AO258">
        <v>11.657</v>
      </c>
      <c r="AP258">
        <v>8.5120000000000005</v>
      </c>
      <c r="AQ258">
        <v>29.001999999999999</v>
      </c>
      <c r="AR258">
        <v>21.77</v>
      </c>
      <c r="AS258">
        <v>59.145000000000003</v>
      </c>
      <c r="AT258">
        <v>24.69</v>
      </c>
      <c r="AU258">
        <v>40.307000000000002</v>
      </c>
      <c r="AV258">
        <v>13.821</v>
      </c>
      <c r="AX258" s="1">
        <v>37469</v>
      </c>
      <c r="AY258">
        <f t="shared" si="138"/>
        <v>14.157000000000002</v>
      </c>
      <c r="AZ258">
        <f t="shared" si="139"/>
        <v>64.918999999999997</v>
      </c>
      <c r="BA258">
        <f t="shared" si="140"/>
        <v>-18.433999999999997</v>
      </c>
      <c r="BB258">
        <f t="shared" si="141"/>
        <v>91.823999999999998</v>
      </c>
      <c r="BC258">
        <f t="shared" si="142"/>
        <v>22.185000000000002</v>
      </c>
      <c r="BD258">
        <f t="shared" si="143"/>
        <v>31.160999999999998</v>
      </c>
      <c r="BE258">
        <f t="shared" si="144"/>
        <v>22.528000000000002</v>
      </c>
      <c r="BF258">
        <f t="shared" si="145"/>
        <v>54.494999999999997</v>
      </c>
      <c r="BG258">
        <f t="shared" si="146"/>
        <v>17.443999999999999</v>
      </c>
      <c r="BH258">
        <f t="shared" si="147"/>
        <v>40.733999999999995</v>
      </c>
      <c r="BI258">
        <f t="shared" si="148"/>
        <v>19.622999999999998</v>
      </c>
      <c r="BJ258">
        <f t="shared" si="149"/>
        <v>48.525999999999996</v>
      </c>
      <c r="BK258">
        <f t="shared" si="150"/>
        <v>29.174999999999997</v>
      </c>
      <c r="BL258">
        <f t="shared" si="151"/>
        <v>11.194000000000001</v>
      </c>
      <c r="BM258">
        <f t="shared" si="152"/>
        <v>29.088999999999999</v>
      </c>
      <c r="BN258">
        <f t="shared" si="153"/>
        <v>22.658999999999999</v>
      </c>
      <c r="BO258">
        <f t="shared" si="154"/>
        <v>59.706999999999994</v>
      </c>
    </row>
    <row r="259" spans="1:73" x14ac:dyDescent="0.35">
      <c r="A259" t="s">
        <v>118</v>
      </c>
      <c r="B259" t="s">
        <v>92</v>
      </c>
      <c r="C259">
        <v>190430</v>
      </c>
      <c r="D259" t="s">
        <v>91</v>
      </c>
      <c r="E259" t="s">
        <v>117</v>
      </c>
      <c r="F259" s="1">
        <v>37479</v>
      </c>
      <c r="G259">
        <v>0.371</v>
      </c>
      <c r="H259">
        <v>15.83</v>
      </c>
      <c r="I259">
        <v>2002</v>
      </c>
      <c r="J259">
        <v>8</v>
      </c>
      <c r="K259">
        <v>2</v>
      </c>
      <c r="L259" t="s">
        <v>116</v>
      </c>
      <c r="M259" t="s">
        <v>115</v>
      </c>
      <c r="O259" s="1">
        <v>37479</v>
      </c>
      <c r="P259" s="8">
        <v>0.371</v>
      </c>
      <c r="Q259" s="7">
        <v>1E-3</v>
      </c>
      <c r="R259">
        <v>40.51</v>
      </c>
      <c r="S259">
        <v>0</v>
      </c>
      <c r="T259">
        <v>1.357</v>
      </c>
      <c r="U259" s="8">
        <v>2.0579999999999998</v>
      </c>
      <c r="V259">
        <v>1.054</v>
      </c>
      <c r="W259" s="7">
        <v>3.3879999999999999</v>
      </c>
      <c r="X259" s="6">
        <v>10.183</v>
      </c>
      <c r="Y259" s="6">
        <v>10.317</v>
      </c>
      <c r="Z259">
        <v>24.774999999999999</v>
      </c>
      <c r="AA259">
        <v>12.456</v>
      </c>
      <c r="AB259">
        <v>10.042999999999999</v>
      </c>
      <c r="AC259">
        <v>5.5979999999999999</v>
      </c>
      <c r="AD259">
        <f t="shared" ref="AD259:AD322" si="179">(X259+Y259)/2</f>
        <v>10.25</v>
      </c>
      <c r="AE259">
        <f t="shared" ref="AE259:AE322" si="180">(P259+U259)/2</f>
        <v>1.2144999999999999</v>
      </c>
      <c r="AF259">
        <f t="shared" ref="AF259:AF322" si="181">(Q259+W259)/2</f>
        <v>1.6944999999999999</v>
      </c>
      <c r="AH259" s="1">
        <v>37479</v>
      </c>
      <c r="AI259">
        <v>15.83</v>
      </c>
      <c r="AJ259">
        <v>11.291</v>
      </c>
      <c r="AK259">
        <v>84.600999999999999</v>
      </c>
      <c r="AL259">
        <v>7.2279999999999998</v>
      </c>
      <c r="AM259">
        <v>19.565000000000001</v>
      </c>
      <c r="AN259">
        <v>15.471</v>
      </c>
      <c r="AO259">
        <v>14.666</v>
      </c>
      <c r="AP259">
        <v>9.7729999999999997</v>
      </c>
      <c r="AQ259">
        <v>32.033000000000001</v>
      </c>
      <c r="AR259">
        <v>23.664999999999999</v>
      </c>
      <c r="AS259">
        <v>73.462000000000003</v>
      </c>
      <c r="AT259">
        <v>23.452000000000002</v>
      </c>
      <c r="AU259">
        <v>46.143999999999998</v>
      </c>
      <c r="AV259">
        <v>19.777999999999999</v>
      </c>
      <c r="AX259" s="1">
        <v>37479</v>
      </c>
      <c r="AY259">
        <f t="shared" ref="AY259:AY322" si="182">P259-AI259</f>
        <v>-15.459</v>
      </c>
      <c r="AZ259">
        <f t="shared" ref="AZ259:AZ322" si="183">Q259-AJ259</f>
        <v>-11.290000000000001</v>
      </c>
      <c r="BA259">
        <f t="shared" ref="BA259:BA322" si="184">R259-AK259</f>
        <v>-44.091000000000001</v>
      </c>
      <c r="BB259">
        <f t="shared" ref="BB259:BB322" si="185">S259-AL259</f>
        <v>-7.2279999999999998</v>
      </c>
      <c r="BC259">
        <f t="shared" ref="BC259:BC322" si="186">T259-AM259</f>
        <v>-18.208000000000002</v>
      </c>
      <c r="BD259">
        <f t="shared" ref="BD259:BD322" si="187">U259-AN259</f>
        <v>-13.413</v>
      </c>
      <c r="BE259">
        <f t="shared" ref="BE259:BE322" si="188">V259-AO259</f>
        <v>-13.612</v>
      </c>
      <c r="BF259">
        <f t="shared" ref="BF259:BF322" si="189">W259-AP259</f>
        <v>-6.3849999999999998</v>
      </c>
      <c r="BG259">
        <f t="shared" ref="BG259:BG322" si="190">X259-AQ259</f>
        <v>-21.85</v>
      </c>
      <c r="BH259">
        <f t="shared" ref="BH259:BH322" si="191">Y259-AR259</f>
        <v>-13.347999999999999</v>
      </c>
      <c r="BI259">
        <f t="shared" ref="BI259:BI322" si="192">Z259-AS259</f>
        <v>-48.687000000000005</v>
      </c>
      <c r="BJ259">
        <f t="shared" ref="BJ259:BJ322" si="193">AA259-AT259</f>
        <v>-10.996000000000002</v>
      </c>
      <c r="BK259">
        <f t="shared" ref="BK259:BK322" si="194">AB259-AU259</f>
        <v>-36.100999999999999</v>
      </c>
      <c r="BL259">
        <f t="shared" ref="BL259:BL322" si="195">AC259-AV259</f>
        <v>-14.18</v>
      </c>
      <c r="BM259">
        <f t="shared" ref="BM259:BM322" si="196">(BG259+BH259)/2</f>
        <v>-17.599</v>
      </c>
      <c r="BN259">
        <f t="shared" ref="BN259:BN322" si="197">(AY259+BD259)/2</f>
        <v>-14.436</v>
      </c>
      <c r="BO259">
        <f t="shared" ref="BO259:BO322" si="198">(AZ259+BF259)/2</f>
        <v>-8.8375000000000004</v>
      </c>
    </row>
    <row r="260" spans="1:73" x14ac:dyDescent="0.35">
      <c r="A260" t="s">
        <v>118</v>
      </c>
      <c r="B260" t="s">
        <v>92</v>
      </c>
      <c r="C260">
        <v>190430</v>
      </c>
      <c r="D260" t="s">
        <v>91</v>
      </c>
      <c r="E260" t="s">
        <v>117</v>
      </c>
      <c r="F260" s="1">
        <v>37489</v>
      </c>
      <c r="G260">
        <v>4.5289999999999999</v>
      </c>
      <c r="H260">
        <v>14.377000000000001</v>
      </c>
      <c r="I260">
        <v>2002</v>
      </c>
      <c r="J260">
        <v>8</v>
      </c>
      <c r="K260">
        <v>3</v>
      </c>
      <c r="L260" t="s">
        <v>116</v>
      </c>
      <c r="M260" t="s">
        <v>115</v>
      </c>
      <c r="O260" s="1">
        <v>37489</v>
      </c>
      <c r="P260" s="8">
        <v>4.5289999999999999</v>
      </c>
      <c r="Q260" s="7">
        <v>6.8360000000000003</v>
      </c>
      <c r="R260">
        <v>64.602999999999994</v>
      </c>
      <c r="S260">
        <v>0.16500000000000001</v>
      </c>
      <c r="T260">
        <v>14.051</v>
      </c>
      <c r="U260" s="8">
        <v>10.176</v>
      </c>
      <c r="V260">
        <v>12.414</v>
      </c>
      <c r="W260" s="7">
        <v>1.4470000000000001</v>
      </c>
      <c r="X260" s="6">
        <v>38.808999999999997</v>
      </c>
      <c r="Y260" s="6">
        <v>10.634</v>
      </c>
      <c r="Z260">
        <v>48.850999999999999</v>
      </c>
      <c r="AA260">
        <v>9.8580000000000005</v>
      </c>
      <c r="AB260">
        <v>25.071999999999999</v>
      </c>
      <c r="AC260">
        <v>8.5380000000000003</v>
      </c>
      <c r="AD260">
        <f t="shared" si="179"/>
        <v>24.721499999999999</v>
      </c>
      <c r="AE260">
        <f t="shared" si="180"/>
        <v>7.3525</v>
      </c>
      <c r="AF260">
        <f t="shared" si="181"/>
        <v>4.1415000000000006</v>
      </c>
      <c r="AH260" s="1">
        <v>37489</v>
      </c>
      <c r="AI260">
        <v>14.377000000000001</v>
      </c>
      <c r="AJ260">
        <v>11.715</v>
      </c>
      <c r="AK260">
        <v>79.459000000000003</v>
      </c>
      <c r="AL260">
        <v>6.9420000000000002</v>
      </c>
      <c r="AM260">
        <v>24.167000000000002</v>
      </c>
      <c r="AN260">
        <v>14.318</v>
      </c>
      <c r="AO260">
        <v>18.428999999999998</v>
      </c>
      <c r="AP260">
        <v>9.8309999999999995</v>
      </c>
      <c r="AQ260">
        <v>53.685000000000002</v>
      </c>
      <c r="AR260">
        <v>35.954999999999998</v>
      </c>
      <c r="AS260">
        <v>71.238</v>
      </c>
      <c r="AT260">
        <v>32.405999999999999</v>
      </c>
      <c r="AU260">
        <v>57.012</v>
      </c>
      <c r="AV260">
        <v>24.579000000000001</v>
      </c>
      <c r="AX260" s="1">
        <v>37489</v>
      </c>
      <c r="AY260">
        <f t="shared" si="182"/>
        <v>-9.8480000000000008</v>
      </c>
      <c r="AZ260">
        <f t="shared" si="183"/>
        <v>-4.8789999999999996</v>
      </c>
      <c r="BA260">
        <f t="shared" si="184"/>
        <v>-14.856000000000009</v>
      </c>
      <c r="BB260">
        <f t="shared" si="185"/>
        <v>-6.7770000000000001</v>
      </c>
      <c r="BC260">
        <f t="shared" si="186"/>
        <v>-10.116000000000001</v>
      </c>
      <c r="BD260">
        <f t="shared" si="187"/>
        <v>-4.1419999999999995</v>
      </c>
      <c r="BE260">
        <f t="shared" si="188"/>
        <v>-6.0149999999999988</v>
      </c>
      <c r="BF260">
        <f t="shared" si="189"/>
        <v>-8.3840000000000003</v>
      </c>
      <c r="BG260">
        <f t="shared" si="190"/>
        <v>-14.876000000000005</v>
      </c>
      <c r="BH260">
        <f t="shared" si="191"/>
        <v>-25.320999999999998</v>
      </c>
      <c r="BI260">
        <f t="shared" si="192"/>
        <v>-22.387</v>
      </c>
      <c r="BJ260">
        <f t="shared" si="193"/>
        <v>-22.547999999999998</v>
      </c>
      <c r="BK260">
        <f t="shared" si="194"/>
        <v>-31.94</v>
      </c>
      <c r="BL260">
        <f t="shared" si="195"/>
        <v>-16.041</v>
      </c>
      <c r="BM260">
        <f t="shared" si="196"/>
        <v>-20.098500000000001</v>
      </c>
      <c r="BN260">
        <f t="shared" si="197"/>
        <v>-6.9950000000000001</v>
      </c>
      <c r="BO260">
        <f t="shared" si="198"/>
        <v>-6.6315</v>
      </c>
    </row>
    <row r="261" spans="1:73" x14ac:dyDescent="0.35">
      <c r="A261" t="s">
        <v>118</v>
      </c>
      <c r="B261" t="s">
        <v>92</v>
      </c>
      <c r="C261">
        <v>190430</v>
      </c>
      <c r="D261" t="s">
        <v>91</v>
      </c>
      <c r="E261" t="s">
        <v>117</v>
      </c>
      <c r="F261" s="1">
        <v>37500</v>
      </c>
      <c r="G261">
        <v>15.324999999999999</v>
      </c>
      <c r="H261">
        <v>14.073</v>
      </c>
      <c r="I261">
        <v>2002</v>
      </c>
      <c r="J261">
        <v>9</v>
      </c>
      <c r="K261">
        <v>1</v>
      </c>
      <c r="L261" t="s">
        <v>116</v>
      </c>
      <c r="M261" t="s">
        <v>115</v>
      </c>
      <c r="O261" s="1">
        <v>37500</v>
      </c>
      <c r="P261" s="8">
        <v>15.324999999999999</v>
      </c>
      <c r="Q261" s="7">
        <v>10.916</v>
      </c>
      <c r="R261">
        <v>76.747</v>
      </c>
      <c r="S261">
        <v>15.199</v>
      </c>
      <c r="T261">
        <v>36.088000000000001</v>
      </c>
      <c r="U261" s="8">
        <v>21.835000000000001</v>
      </c>
      <c r="V261">
        <v>28.92</v>
      </c>
      <c r="W261" s="7">
        <v>9.6920000000000002</v>
      </c>
      <c r="X261" s="6">
        <v>24.361000000000001</v>
      </c>
      <c r="Y261" s="6">
        <v>28.341000000000001</v>
      </c>
      <c r="Z261">
        <v>75.587000000000003</v>
      </c>
      <c r="AA261">
        <v>32.040999999999997</v>
      </c>
      <c r="AB261">
        <v>42.755000000000003</v>
      </c>
      <c r="AC261">
        <v>25.222999999999999</v>
      </c>
      <c r="AD261">
        <f t="shared" si="179"/>
        <v>26.350999999999999</v>
      </c>
      <c r="AE261">
        <f t="shared" si="180"/>
        <v>18.579999999999998</v>
      </c>
      <c r="AF261">
        <f t="shared" si="181"/>
        <v>10.304</v>
      </c>
      <c r="AH261" s="1">
        <v>37500</v>
      </c>
      <c r="AI261">
        <v>14.073</v>
      </c>
      <c r="AJ261">
        <v>13.02</v>
      </c>
      <c r="AK261">
        <v>73.605000000000004</v>
      </c>
      <c r="AL261">
        <v>6.1970000000000001</v>
      </c>
      <c r="AM261">
        <v>26.393000000000001</v>
      </c>
      <c r="AN261">
        <v>16.166</v>
      </c>
      <c r="AO261">
        <v>20.734000000000002</v>
      </c>
      <c r="AP261">
        <v>10.204000000000001</v>
      </c>
      <c r="AQ261">
        <v>37.387999999999998</v>
      </c>
      <c r="AR261">
        <v>30.725000000000001</v>
      </c>
      <c r="AS261">
        <v>66.527000000000001</v>
      </c>
      <c r="AT261">
        <v>34.546999999999997</v>
      </c>
      <c r="AU261">
        <v>48.887999999999998</v>
      </c>
      <c r="AV261">
        <v>26.353999999999999</v>
      </c>
      <c r="AX261" s="1">
        <v>37500</v>
      </c>
      <c r="AY261">
        <f t="shared" si="182"/>
        <v>1.2519999999999989</v>
      </c>
      <c r="AZ261">
        <f t="shared" si="183"/>
        <v>-2.1039999999999992</v>
      </c>
      <c r="BA261">
        <f t="shared" si="184"/>
        <v>3.1419999999999959</v>
      </c>
      <c r="BB261">
        <f t="shared" si="185"/>
        <v>9.0019999999999989</v>
      </c>
      <c r="BC261">
        <f t="shared" si="186"/>
        <v>9.6950000000000003</v>
      </c>
      <c r="BD261">
        <f t="shared" si="187"/>
        <v>5.6690000000000005</v>
      </c>
      <c r="BE261">
        <f t="shared" si="188"/>
        <v>8.1859999999999999</v>
      </c>
      <c r="BF261">
        <f t="shared" si="189"/>
        <v>-0.51200000000000045</v>
      </c>
      <c r="BG261">
        <f t="shared" si="190"/>
        <v>-13.026999999999997</v>
      </c>
      <c r="BH261">
        <f t="shared" si="191"/>
        <v>-2.3840000000000003</v>
      </c>
      <c r="BI261">
        <f t="shared" si="192"/>
        <v>9.0600000000000023</v>
      </c>
      <c r="BJ261">
        <f t="shared" si="193"/>
        <v>-2.5060000000000002</v>
      </c>
      <c r="BK261">
        <f t="shared" si="194"/>
        <v>-6.1329999999999956</v>
      </c>
      <c r="BL261">
        <f t="shared" si="195"/>
        <v>-1.1310000000000002</v>
      </c>
      <c r="BM261">
        <f t="shared" si="196"/>
        <v>-7.7054999999999989</v>
      </c>
      <c r="BN261">
        <f t="shared" si="197"/>
        <v>3.4604999999999997</v>
      </c>
      <c r="BO261">
        <f t="shared" si="198"/>
        <v>-1.3079999999999998</v>
      </c>
      <c r="BP261">
        <f>SUM(AD252:AD261)</f>
        <v>328.87299999999993</v>
      </c>
      <c r="BQ261">
        <f t="shared" ref="BQ261" si="199">SUM(AE252:AE261)</f>
        <v>324.56450000000001</v>
      </c>
      <c r="BR261">
        <f t="shared" ref="BR261" si="200">SUM(AF252:AF261)</f>
        <v>413.60300000000001</v>
      </c>
      <c r="BS261">
        <f>SUM(BM252:BM261)</f>
        <v>-39.923500000000004</v>
      </c>
      <c r="BT261">
        <f t="shared" ref="BT261" si="201">SUM(BN252:BN261)</f>
        <v>-43.370000000000005</v>
      </c>
      <c r="BU261">
        <f t="shared" ref="BU261" si="202">SUM(BO252:BO261)</f>
        <v>37.073999999999998</v>
      </c>
    </row>
    <row r="262" spans="1:73" x14ac:dyDescent="0.35">
      <c r="A262" t="s">
        <v>118</v>
      </c>
      <c r="B262" t="s">
        <v>92</v>
      </c>
      <c r="C262">
        <v>190430</v>
      </c>
      <c r="D262" t="s">
        <v>91</v>
      </c>
      <c r="E262" t="s">
        <v>117</v>
      </c>
      <c r="F262" s="1">
        <v>37510</v>
      </c>
      <c r="G262">
        <v>4.45</v>
      </c>
      <c r="H262">
        <v>22.364000000000001</v>
      </c>
      <c r="I262">
        <v>2002</v>
      </c>
      <c r="J262">
        <v>9</v>
      </c>
      <c r="K262">
        <v>2</v>
      </c>
      <c r="L262" t="s">
        <v>116</v>
      </c>
      <c r="M262" t="s">
        <v>115</v>
      </c>
      <c r="O262" s="1">
        <v>37510</v>
      </c>
      <c r="P262" s="8">
        <v>4.45</v>
      </c>
      <c r="Q262" s="7">
        <v>7.1769999999999996</v>
      </c>
      <c r="R262">
        <v>19.109000000000002</v>
      </c>
      <c r="S262">
        <v>1.427</v>
      </c>
      <c r="T262">
        <v>8.2309999999999999</v>
      </c>
      <c r="U262" s="8">
        <v>2.399</v>
      </c>
      <c r="V262">
        <v>8.4529999999999994</v>
      </c>
      <c r="W262" s="7">
        <v>5.4939999999999998</v>
      </c>
      <c r="X262" s="6">
        <v>9.9809999999999999</v>
      </c>
      <c r="Y262" s="6">
        <v>6.952</v>
      </c>
      <c r="Z262">
        <v>28.198</v>
      </c>
      <c r="AA262">
        <v>11.07</v>
      </c>
      <c r="AB262">
        <v>11.561999999999999</v>
      </c>
      <c r="AC262">
        <v>12.228</v>
      </c>
      <c r="AD262">
        <f t="shared" si="179"/>
        <v>8.4664999999999999</v>
      </c>
      <c r="AE262">
        <f t="shared" si="180"/>
        <v>3.4245000000000001</v>
      </c>
      <c r="AF262">
        <f t="shared" si="181"/>
        <v>6.3354999999999997</v>
      </c>
      <c r="AH262" s="1">
        <v>37510</v>
      </c>
      <c r="AI262">
        <v>22.364000000000001</v>
      </c>
      <c r="AJ262">
        <v>24.206</v>
      </c>
      <c r="AK262">
        <v>53.024000000000001</v>
      </c>
      <c r="AL262">
        <v>20.512</v>
      </c>
      <c r="AM262">
        <v>28.675000000000001</v>
      </c>
      <c r="AN262">
        <v>23.131</v>
      </c>
      <c r="AO262">
        <v>25.69</v>
      </c>
      <c r="AP262">
        <v>21.638000000000002</v>
      </c>
      <c r="AQ262">
        <v>49.246000000000002</v>
      </c>
      <c r="AR262">
        <v>40.287999999999997</v>
      </c>
      <c r="AS262">
        <v>56.045000000000002</v>
      </c>
      <c r="AT262">
        <v>36.966000000000001</v>
      </c>
      <c r="AU262">
        <v>49.436999999999998</v>
      </c>
      <c r="AV262">
        <v>30.068999999999999</v>
      </c>
      <c r="AX262" s="1">
        <v>37510</v>
      </c>
      <c r="AY262">
        <f t="shared" si="182"/>
        <v>-17.914000000000001</v>
      </c>
      <c r="AZ262">
        <f t="shared" si="183"/>
        <v>-17.029</v>
      </c>
      <c r="BA262">
        <f t="shared" si="184"/>
        <v>-33.914999999999999</v>
      </c>
      <c r="BB262">
        <f t="shared" si="185"/>
        <v>-19.085000000000001</v>
      </c>
      <c r="BC262">
        <f t="shared" si="186"/>
        <v>-20.444000000000003</v>
      </c>
      <c r="BD262">
        <f t="shared" si="187"/>
        <v>-20.731999999999999</v>
      </c>
      <c r="BE262">
        <f t="shared" si="188"/>
        <v>-17.237000000000002</v>
      </c>
      <c r="BF262">
        <f t="shared" si="189"/>
        <v>-16.144000000000002</v>
      </c>
      <c r="BG262">
        <f t="shared" si="190"/>
        <v>-39.265000000000001</v>
      </c>
      <c r="BH262">
        <f t="shared" si="191"/>
        <v>-33.335999999999999</v>
      </c>
      <c r="BI262">
        <f t="shared" si="192"/>
        <v>-27.847000000000001</v>
      </c>
      <c r="BJ262">
        <f t="shared" si="193"/>
        <v>-25.896000000000001</v>
      </c>
      <c r="BK262">
        <f t="shared" si="194"/>
        <v>-37.875</v>
      </c>
      <c r="BL262">
        <f t="shared" si="195"/>
        <v>-17.841000000000001</v>
      </c>
      <c r="BM262">
        <f t="shared" si="196"/>
        <v>-36.3005</v>
      </c>
      <c r="BN262">
        <f t="shared" si="197"/>
        <v>-19.323</v>
      </c>
      <c r="BO262">
        <f t="shared" si="198"/>
        <v>-16.586500000000001</v>
      </c>
    </row>
    <row r="263" spans="1:73" x14ac:dyDescent="0.35">
      <c r="A263" t="s">
        <v>118</v>
      </c>
      <c r="B263" t="s">
        <v>92</v>
      </c>
      <c r="C263">
        <v>190430</v>
      </c>
      <c r="D263" t="s">
        <v>91</v>
      </c>
      <c r="E263" t="s">
        <v>117</v>
      </c>
      <c r="F263" s="1">
        <v>37520</v>
      </c>
      <c r="G263">
        <v>2.7810000000000001</v>
      </c>
      <c r="H263">
        <v>36.192</v>
      </c>
      <c r="I263">
        <v>2002</v>
      </c>
      <c r="J263">
        <v>9</v>
      </c>
      <c r="K263">
        <v>3</v>
      </c>
      <c r="L263" t="s">
        <v>116</v>
      </c>
      <c r="M263" t="s">
        <v>115</v>
      </c>
      <c r="O263" s="1">
        <v>37520</v>
      </c>
      <c r="P263" s="8">
        <v>2.7810000000000001</v>
      </c>
      <c r="Q263" s="7">
        <v>10.61</v>
      </c>
      <c r="R263">
        <v>23.431999999999999</v>
      </c>
      <c r="S263">
        <v>1.4359999999999999</v>
      </c>
      <c r="T263">
        <v>6.6859999999999999</v>
      </c>
      <c r="U263" s="8">
        <v>2.6429999999999998</v>
      </c>
      <c r="V263">
        <v>8.8849999999999998</v>
      </c>
      <c r="W263" s="7">
        <v>5.0149999999999997</v>
      </c>
      <c r="X263" s="6">
        <v>20.908999999999999</v>
      </c>
      <c r="Y263" s="6">
        <v>12.058999999999999</v>
      </c>
      <c r="Z263">
        <v>30.411999999999999</v>
      </c>
      <c r="AA263">
        <v>16.009</v>
      </c>
      <c r="AB263">
        <v>15.326000000000001</v>
      </c>
      <c r="AC263">
        <v>7.5090000000000003</v>
      </c>
      <c r="AD263">
        <f t="shared" si="179"/>
        <v>16.483999999999998</v>
      </c>
      <c r="AE263">
        <f t="shared" si="180"/>
        <v>2.7119999999999997</v>
      </c>
      <c r="AF263">
        <f t="shared" si="181"/>
        <v>7.8125</v>
      </c>
      <c r="AH263" s="1">
        <v>37520</v>
      </c>
      <c r="AI263">
        <v>36.192</v>
      </c>
      <c r="AJ263">
        <v>35.404000000000003</v>
      </c>
      <c r="AK263">
        <v>44.42</v>
      </c>
      <c r="AL263">
        <v>28.533000000000001</v>
      </c>
      <c r="AM263">
        <v>34.375</v>
      </c>
      <c r="AN263">
        <v>37.073</v>
      </c>
      <c r="AO263">
        <v>34.061</v>
      </c>
      <c r="AP263">
        <v>31.123999999999999</v>
      </c>
      <c r="AQ263">
        <v>43.975000000000001</v>
      </c>
      <c r="AR263">
        <v>40.064999999999998</v>
      </c>
      <c r="AS263">
        <v>47.86</v>
      </c>
      <c r="AT263">
        <v>44.984000000000002</v>
      </c>
      <c r="AU263">
        <v>41.536000000000001</v>
      </c>
      <c r="AV263">
        <v>41.156999999999996</v>
      </c>
      <c r="AX263" s="1">
        <v>37520</v>
      </c>
      <c r="AY263">
        <f t="shared" si="182"/>
        <v>-33.411000000000001</v>
      </c>
      <c r="AZ263">
        <f t="shared" si="183"/>
        <v>-24.794000000000004</v>
      </c>
      <c r="BA263">
        <f t="shared" si="184"/>
        <v>-20.988000000000003</v>
      </c>
      <c r="BB263">
        <f t="shared" si="185"/>
        <v>-27.097000000000001</v>
      </c>
      <c r="BC263">
        <f t="shared" si="186"/>
        <v>-27.689</v>
      </c>
      <c r="BD263">
        <f t="shared" si="187"/>
        <v>-34.43</v>
      </c>
      <c r="BE263">
        <f t="shared" si="188"/>
        <v>-25.176000000000002</v>
      </c>
      <c r="BF263">
        <f t="shared" si="189"/>
        <v>-26.108999999999998</v>
      </c>
      <c r="BG263">
        <f t="shared" si="190"/>
        <v>-23.066000000000003</v>
      </c>
      <c r="BH263">
        <f t="shared" si="191"/>
        <v>-28.006</v>
      </c>
      <c r="BI263">
        <f t="shared" si="192"/>
        <v>-17.448</v>
      </c>
      <c r="BJ263">
        <f t="shared" si="193"/>
        <v>-28.975000000000001</v>
      </c>
      <c r="BK263">
        <f t="shared" si="194"/>
        <v>-26.21</v>
      </c>
      <c r="BL263">
        <f t="shared" si="195"/>
        <v>-33.647999999999996</v>
      </c>
      <c r="BM263">
        <f t="shared" si="196"/>
        <v>-25.536000000000001</v>
      </c>
      <c r="BN263">
        <f t="shared" si="197"/>
        <v>-33.920500000000004</v>
      </c>
      <c r="BO263">
        <f t="shared" si="198"/>
        <v>-25.451500000000003</v>
      </c>
    </row>
    <row r="264" spans="1:73" x14ac:dyDescent="0.35">
      <c r="A264" t="s">
        <v>118</v>
      </c>
      <c r="B264" t="s">
        <v>92</v>
      </c>
      <c r="C264">
        <v>190430</v>
      </c>
      <c r="D264" t="s">
        <v>91</v>
      </c>
      <c r="E264" t="s">
        <v>117</v>
      </c>
      <c r="F264" s="1">
        <v>37530</v>
      </c>
      <c r="G264">
        <v>5.069</v>
      </c>
      <c r="H264">
        <v>40.369</v>
      </c>
      <c r="I264">
        <v>2002</v>
      </c>
      <c r="J264">
        <v>10</v>
      </c>
      <c r="K264">
        <v>1</v>
      </c>
      <c r="L264" t="s">
        <v>116</v>
      </c>
      <c r="M264" t="s">
        <v>115</v>
      </c>
      <c r="O264" s="1">
        <v>37530</v>
      </c>
      <c r="P264" s="8">
        <v>5.069</v>
      </c>
      <c r="Q264" s="7">
        <v>27.968</v>
      </c>
      <c r="R264">
        <v>23.013999999999999</v>
      </c>
      <c r="S264">
        <v>10.515000000000001</v>
      </c>
      <c r="T264">
        <v>7.6440000000000001</v>
      </c>
      <c r="U264" s="8">
        <v>9.9640000000000004</v>
      </c>
      <c r="V264">
        <v>17.064</v>
      </c>
      <c r="W264" s="7">
        <v>20.579000000000001</v>
      </c>
      <c r="X264" s="6">
        <v>21.791</v>
      </c>
      <c r="Y264" s="6">
        <v>7.6559999999999997</v>
      </c>
      <c r="Z264">
        <v>28.622</v>
      </c>
      <c r="AA264">
        <v>6.5750000000000002</v>
      </c>
      <c r="AB264">
        <v>16.617999999999999</v>
      </c>
      <c r="AC264">
        <v>31.152000000000001</v>
      </c>
      <c r="AD264">
        <f t="shared" si="179"/>
        <v>14.7235</v>
      </c>
      <c r="AE264">
        <f t="shared" si="180"/>
        <v>7.5165000000000006</v>
      </c>
      <c r="AF264">
        <f t="shared" si="181"/>
        <v>24.273499999999999</v>
      </c>
      <c r="AH264" s="1">
        <v>37530</v>
      </c>
      <c r="AI264">
        <v>40.369</v>
      </c>
      <c r="AJ264">
        <v>44.835000000000001</v>
      </c>
      <c r="AK264">
        <v>41.555999999999997</v>
      </c>
      <c r="AL264">
        <v>29.797999999999998</v>
      </c>
      <c r="AM264">
        <v>39.744</v>
      </c>
      <c r="AN264">
        <v>41.704000000000001</v>
      </c>
      <c r="AO264">
        <v>41.362000000000002</v>
      </c>
      <c r="AP264">
        <v>40.716999999999999</v>
      </c>
      <c r="AQ264">
        <v>48.488</v>
      </c>
      <c r="AR264">
        <v>43.468000000000004</v>
      </c>
      <c r="AS264">
        <v>37.537999999999997</v>
      </c>
      <c r="AT264">
        <v>40.265000000000001</v>
      </c>
      <c r="AU264">
        <v>42.640999999999998</v>
      </c>
      <c r="AV264">
        <v>46.212000000000003</v>
      </c>
      <c r="AX264" s="1">
        <v>37530</v>
      </c>
      <c r="AY264">
        <f t="shared" si="182"/>
        <v>-35.299999999999997</v>
      </c>
      <c r="AZ264">
        <f t="shared" si="183"/>
        <v>-16.867000000000001</v>
      </c>
      <c r="BA264">
        <f t="shared" si="184"/>
        <v>-18.541999999999998</v>
      </c>
      <c r="BB264">
        <f t="shared" si="185"/>
        <v>-19.282999999999998</v>
      </c>
      <c r="BC264">
        <f t="shared" si="186"/>
        <v>-32.1</v>
      </c>
      <c r="BD264">
        <f t="shared" si="187"/>
        <v>-31.740000000000002</v>
      </c>
      <c r="BE264">
        <f t="shared" si="188"/>
        <v>-24.298000000000002</v>
      </c>
      <c r="BF264">
        <f t="shared" si="189"/>
        <v>-20.137999999999998</v>
      </c>
      <c r="BG264">
        <f t="shared" si="190"/>
        <v>-26.696999999999999</v>
      </c>
      <c r="BH264">
        <f t="shared" si="191"/>
        <v>-35.812000000000005</v>
      </c>
      <c r="BI264">
        <f t="shared" si="192"/>
        <v>-8.9159999999999968</v>
      </c>
      <c r="BJ264">
        <f t="shared" si="193"/>
        <v>-33.69</v>
      </c>
      <c r="BK264">
        <f t="shared" si="194"/>
        <v>-26.023</v>
      </c>
      <c r="BL264">
        <f t="shared" si="195"/>
        <v>-15.060000000000002</v>
      </c>
      <c r="BM264">
        <f t="shared" si="196"/>
        <v>-31.2545</v>
      </c>
      <c r="BN264">
        <f t="shared" si="197"/>
        <v>-33.519999999999996</v>
      </c>
      <c r="BO264">
        <f t="shared" si="198"/>
        <v>-18.502499999999998</v>
      </c>
    </row>
    <row r="265" spans="1:73" x14ac:dyDescent="0.35">
      <c r="A265" t="s">
        <v>118</v>
      </c>
      <c r="B265" t="s">
        <v>92</v>
      </c>
      <c r="C265">
        <v>190430</v>
      </c>
      <c r="D265" t="s">
        <v>91</v>
      </c>
      <c r="E265" t="s">
        <v>117</v>
      </c>
      <c r="F265" s="1">
        <v>37540</v>
      </c>
      <c r="G265">
        <v>20.082000000000001</v>
      </c>
      <c r="H265">
        <v>42.79</v>
      </c>
      <c r="I265">
        <v>2002</v>
      </c>
      <c r="J265">
        <v>10</v>
      </c>
      <c r="K265">
        <v>2</v>
      </c>
      <c r="L265" t="s">
        <v>116</v>
      </c>
      <c r="M265" t="s">
        <v>115</v>
      </c>
      <c r="O265" s="1">
        <v>37540</v>
      </c>
      <c r="P265" s="8">
        <v>20.082000000000001</v>
      </c>
      <c r="Q265" s="7">
        <v>26.954000000000001</v>
      </c>
      <c r="R265">
        <v>13.904999999999999</v>
      </c>
      <c r="S265">
        <v>16.190999999999999</v>
      </c>
      <c r="T265">
        <v>19.382000000000001</v>
      </c>
      <c r="U265" s="8">
        <v>19.478000000000002</v>
      </c>
      <c r="V265">
        <v>16.841000000000001</v>
      </c>
      <c r="W265" s="7">
        <v>16.914999999999999</v>
      </c>
      <c r="X265" s="6">
        <v>15.988</v>
      </c>
      <c r="Y265" s="6">
        <v>26.943999999999999</v>
      </c>
      <c r="Z265">
        <v>22.574000000000002</v>
      </c>
      <c r="AA265">
        <v>15.978</v>
      </c>
      <c r="AB265">
        <v>10.555</v>
      </c>
      <c r="AC265">
        <v>32.045000000000002</v>
      </c>
      <c r="AD265">
        <f t="shared" si="179"/>
        <v>21.466000000000001</v>
      </c>
      <c r="AE265">
        <f t="shared" si="180"/>
        <v>19.78</v>
      </c>
      <c r="AF265">
        <f t="shared" si="181"/>
        <v>21.9345</v>
      </c>
      <c r="AH265" s="1">
        <v>37540</v>
      </c>
      <c r="AI265">
        <v>42.79</v>
      </c>
      <c r="AJ265">
        <v>52.396000000000001</v>
      </c>
      <c r="AK265">
        <v>30.739000000000001</v>
      </c>
      <c r="AL265">
        <v>59.725999999999999</v>
      </c>
      <c r="AM265">
        <v>32.057000000000002</v>
      </c>
      <c r="AN265">
        <v>47.472000000000001</v>
      </c>
      <c r="AO265">
        <v>41.798000000000002</v>
      </c>
      <c r="AP265">
        <v>52.433</v>
      </c>
      <c r="AQ265">
        <v>37.805999999999997</v>
      </c>
      <c r="AR265">
        <v>38.951999999999998</v>
      </c>
      <c r="AS265">
        <v>29.701000000000001</v>
      </c>
      <c r="AT265">
        <v>32.033000000000001</v>
      </c>
      <c r="AU265">
        <v>31.097000000000001</v>
      </c>
      <c r="AV265">
        <v>38.445</v>
      </c>
      <c r="AX265" s="1">
        <v>37540</v>
      </c>
      <c r="AY265">
        <f t="shared" si="182"/>
        <v>-22.707999999999998</v>
      </c>
      <c r="AZ265">
        <f t="shared" si="183"/>
        <v>-25.442</v>
      </c>
      <c r="BA265">
        <f t="shared" si="184"/>
        <v>-16.834000000000003</v>
      </c>
      <c r="BB265">
        <f t="shared" si="185"/>
        <v>-43.534999999999997</v>
      </c>
      <c r="BC265">
        <f t="shared" si="186"/>
        <v>-12.675000000000001</v>
      </c>
      <c r="BD265">
        <f t="shared" si="187"/>
        <v>-27.994</v>
      </c>
      <c r="BE265">
        <f t="shared" si="188"/>
        <v>-24.957000000000001</v>
      </c>
      <c r="BF265">
        <f t="shared" si="189"/>
        <v>-35.518000000000001</v>
      </c>
      <c r="BG265">
        <f t="shared" si="190"/>
        <v>-21.817999999999998</v>
      </c>
      <c r="BH265">
        <f t="shared" si="191"/>
        <v>-12.007999999999999</v>
      </c>
      <c r="BI265">
        <f t="shared" si="192"/>
        <v>-7.1269999999999989</v>
      </c>
      <c r="BJ265">
        <f t="shared" si="193"/>
        <v>-16.055</v>
      </c>
      <c r="BK265">
        <f t="shared" si="194"/>
        <v>-20.542000000000002</v>
      </c>
      <c r="BL265">
        <f t="shared" si="195"/>
        <v>-6.3999999999999986</v>
      </c>
      <c r="BM265">
        <f t="shared" si="196"/>
        <v>-16.912999999999997</v>
      </c>
      <c r="BN265">
        <f t="shared" si="197"/>
        <v>-25.350999999999999</v>
      </c>
      <c r="BO265">
        <f t="shared" si="198"/>
        <v>-30.48</v>
      </c>
    </row>
    <row r="266" spans="1:73" x14ac:dyDescent="0.35">
      <c r="A266" t="s">
        <v>118</v>
      </c>
      <c r="B266" t="s">
        <v>92</v>
      </c>
      <c r="C266">
        <v>190430</v>
      </c>
      <c r="D266" t="s">
        <v>91</v>
      </c>
      <c r="E266" t="s">
        <v>117</v>
      </c>
      <c r="F266" s="1">
        <v>37550</v>
      </c>
      <c r="G266">
        <v>13.965999999999999</v>
      </c>
      <c r="H266">
        <v>43.524999999999999</v>
      </c>
      <c r="I266">
        <v>2002</v>
      </c>
      <c r="J266">
        <v>10</v>
      </c>
      <c r="K266">
        <v>3</v>
      </c>
      <c r="L266" t="s">
        <v>116</v>
      </c>
      <c r="M266" t="s">
        <v>115</v>
      </c>
      <c r="O266" s="1">
        <v>37550</v>
      </c>
      <c r="P266" s="8">
        <v>13.965999999999999</v>
      </c>
      <c r="Q266" s="7">
        <v>38.008000000000003</v>
      </c>
      <c r="R266">
        <v>9.1940000000000008</v>
      </c>
      <c r="S266">
        <v>22.472000000000001</v>
      </c>
      <c r="T266">
        <v>18.774999999999999</v>
      </c>
      <c r="U266" s="8">
        <v>20.908999999999999</v>
      </c>
      <c r="V266">
        <v>39.426000000000002</v>
      </c>
      <c r="W266" s="7">
        <v>37.293999999999997</v>
      </c>
      <c r="X266" s="6">
        <v>14.337999999999999</v>
      </c>
      <c r="Y266" s="6">
        <v>17.282</v>
      </c>
      <c r="Z266">
        <v>6.19</v>
      </c>
      <c r="AA266">
        <v>18.420000000000002</v>
      </c>
      <c r="AB266">
        <v>16.073</v>
      </c>
      <c r="AC266">
        <v>27.126000000000001</v>
      </c>
      <c r="AD266">
        <f t="shared" si="179"/>
        <v>15.809999999999999</v>
      </c>
      <c r="AE266">
        <f t="shared" si="180"/>
        <v>17.4375</v>
      </c>
      <c r="AF266">
        <f t="shared" si="181"/>
        <v>37.650999999999996</v>
      </c>
      <c r="AH266" s="1">
        <v>37550</v>
      </c>
      <c r="AI266">
        <v>43.524999999999999</v>
      </c>
      <c r="AJ266">
        <v>49.139000000000003</v>
      </c>
      <c r="AK266">
        <v>21.277999999999999</v>
      </c>
      <c r="AL266">
        <v>56.484999999999999</v>
      </c>
      <c r="AM266">
        <v>30.323</v>
      </c>
      <c r="AN266">
        <v>42.054000000000002</v>
      </c>
      <c r="AO266">
        <v>37.546999999999997</v>
      </c>
      <c r="AP266">
        <v>52.36</v>
      </c>
      <c r="AQ266">
        <v>27.408999999999999</v>
      </c>
      <c r="AR266">
        <v>29.29</v>
      </c>
      <c r="AS266">
        <v>20.175000000000001</v>
      </c>
      <c r="AT266">
        <v>29.579000000000001</v>
      </c>
      <c r="AU266">
        <v>25.815000000000001</v>
      </c>
      <c r="AV266">
        <v>36.020000000000003</v>
      </c>
      <c r="AX266" s="1">
        <v>37550</v>
      </c>
      <c r="AY266">
        <f t="shared" si="182"/>
        <v>-29.558999999999997</v>
      </c>
      <c r="AZ266">
        <f t="shared" si="183"/>
        <v>-11.131</v>
      </c>
      <c r="BA266">
        <f t="shared" si="184"/>
        <v>-12.083999999999998</v>
      </c>
      <c r="BB266">
        <f t="shared" si="185"/>
        <v>-34.012999999999998</v>
      </c>
      <c r="BC266">
        <f t="shared" si="186"/>
        <v>-11.548000000000002</v>
      </c>
      <c r="BD266">
        <f t="shared" si="187"/>
        <v>-21.145000000000003</v>
      </c>
      <c r="BE266">
        <f t="shared" si="188"/>
        <v>1.8790000000000049</v>
      </c>
      <c r="BF266">
        <f t="shared" si="189"/>
        <v>-15.066000000000003</v>
      </c>
      <c r="BG266">
        <f t="shared" si="190"/>
        <v>-13.071</v>
      </c>
      <c r="BH266">
        <f t="shared" si="191"/>
        <v>-12.007999999999999</v>
      </c>
      <c r="BI266">
        <f t="shared" si="192"/>
        <v>-13.984999999999999</v>
      </c>
      <c r="BJ266">
        <f t="shared" si="193"/>
        <v>-11.158999999999999</v>
      </c>
      <c r="BK266">
        <f t="shared" si="194"/>
        <v>-9.7420000000000009</v>
      </c>
      <c r="BL266">
        <f t="shared" si="195"/>
        <v>-8.8940000000000019</v>
      </c>
      <c r="BM266">
        <f t="shared" si="196"/>
        <v>-12.5395</v>
      </c>
      <c r="BN266">
        <f t="shared" si="197"/>
        <v>-25.352</v>
      </c>
      <c r="BO266">
        <f t="shared" si="198"/>
        <v>-13.098500000000001</v>
      </c>
    </row>
    <row r="267" spans="1:73" x14ac:dyDescent="0.35">
      <c r="A267" t="s">
        <v>118</v>
      </c>
      <c r="B267" t="s">
        <v>92</v>
      </c>
      <c r="C267">
        <v>190430</v>
      </c>
      <c r="D267" t="s">
        <v>91</v>
      </c>
      <c r="E267" t="s">
        <v>117</v>
      </c>
      <c r="F267" s="1">
        <v>37561</v>
      </c>
      <c r="G267">
        <v>42.904000000000003</v>
      </c>
      <c r="H267">
        <v>40.090000000000003</v>
      </c>
      <c r="I267">
        <v>2002</v>
      </c>
      <c r="J267">
        <v>11</v>
      </c>
      <c r="K267">
        <v>1</v>
      </c>
      <c r="L267" t="s">
        <v>116</v>
      </c>
      <c r="M267" t="s">
        <v>115</v>
      </c>
      <c r="O267" s="1">
        <v>37561</v>
      </c>
      <c r="P267" s="8">
        <v>42.904000000000003</v>
      </c>
      <c r="Q267" s="7">
        <v>42.573</v>
      </c>
      <c r="R267">
        <v>2.8109999999999999</v>
      </c>
      <c r="S267">
        <v>50.552999999999997</v>
      </c>
      <c r="T267">
        <v>27.021999999999998</v>
      </c>
      <c r="U267" s="8">
        <v>34.167000000000002</v>
      </c>
      <c r="V267">
        <v>23.649000000000001</v>
      </c>
      <c r="W267" s="7">
        <v>35.441000000000003</v>
      </c>
      <c r="X267" s="6">
        <v>33.832000000000001</v>
      </c>
      <c r="Y267" s="6">
        <v>26.861999999999998</v>
      </c>
      <c r="Z267">
        <v>2.1949999999999998</v>
      </c>
      <c r="AA267">
        <v>17.055</v>
      </c>
      <c r="AB267">
        <v>8.234</v>
      </c>
      <c r="AC267">
        <v>24.843</v>
      </c>
      <c r="AD267">
        <f t="shared" si="179"/>
        <v>30.347000000000001</v>
      </c>
      <c r="AE267">
        <f t="shared" si="180"/>
        <v>38.535499999999999</v>
      </c>
      <c r="AF267">
        <f t="shared" si="181"/>
        <v>39.007000000000005</v>
      </c>
      <c r="AH267" s="1">
        <v>37561</v>
      </c>
      <c r="AI267">
        <v>40.090000000000003</v>
      </c>
      <c r="AJ267">
        <v>36.942</v>
      </c>
      <c r="AK267">
        <v>7.8550000000000004</v>
      </c>
      <c r="AL267">
        <v>49.067</v>
      </c>
      <c r="AM267">
        <v>20.902000000000001</v>
      </c>
      <c r="AN267">
        <v>34.107999999999997</v>
      </c>
      <c r="AO267">
        <v>21.064</v>
      </c>
      <c r="AP267">
        <v>42.83</v>
      </c>
      <c r="AQ267">
        <v>22.079000000000001</v>
      </c>
      <c r="AR267">
        <v>20.789000000000001</v>
      </c>
      <c r="AS267">
        <v>5.5709999999999997</v>
      </c>
      <c r="AT267">
        <v>17.574999999999999</v>
      </c>
      <c r="AU267">
        <v>17.713000000000001</v>
      </c>
      <c r="AV267">
        <v>19.779</v>
      </c>
      <c r="AX267" s="1">
        <v>37561</v>
      </c>
      <c r="AY267">
        <f t="shared" si="182"/>
        <v>2.8140000000000001</v>
      </c>
      <c r="AZ267">
        <f t="shared" si="183"/>
        <v>5.6310000000000002</v>
      </c>
      <c r="BA267">
        <f t="shared" si="184"/>
        <v>-5.0440000000000005</v>
      </c>
      <c r="BB267">
        <f t="shared" si="185"/>
        <v>1.4859999999999971</v>
      </c>
      <c r="BC267">
        <f t="shared" si="186"/>
        <v>6.1199999999999974</v>
      </c>
      <c r="BD267">
        <f t="shared" si="187"/>
        <v>5.9000000000004604E-2</v>
      </c>
      <c r="BE267">
        <f t="shared" si="188"/>
        <v>2.5850000000000009</v>
      </c>
      <c r="BF267">
        <f t="shared" si="189"/>
        <v>-7.3889999999999958</v>
      </c>
      <c r="BG267">
        <f t="shared" si="190"/>
        <v>11.753</v>
      </c>
      <c r="BH267">
        <f t="shared" si="191"/>
        <v>6.0729999999999968</v>
      </c>
      <c r="BI267">
        <f t="shared" si="192"/>
        <v>-3.3759999999999999</v>
      </c>
      <c r="BJ267">
        <f t="shared" si="193"/>
        <v>-0.51999999999999957</v>
      </c>
      <c r="BK267">
        <f t="shared" si="194"/>
        <v>-9.479000000000001</v>
      </c>
      <c r="BL267">
        <f t="shared" si="195"/>
        <v>5.0640000000000001</v>
      </c>
      <c r="BM267">
        <f t="shared" si="196"/>
        <v>8.9129999999999985</v>
      </c>
      <c r="BN267">
        <f t="shared" si="197"/>
        <v>1.4365000000000023</v>
      </c>
      <c r="BO267">
        <f t="shared" si="198"/>
        <v>-0.87899999999999778</v>
      </c>
    </row>
    <row r="268" spans="1:73" x14ac:dyDescent="0.35">
      <c r="A268" t="s">
        <v>118</v>
      </c>
      <c r="B268" t="s">
        <v>92</v>
      </c>
      <c r="C268">
        <v>190430</v>
      </c>
      <c r="D268" t="s">
        <v>91</v>
      </c>
      <c r="E268" t="s">
        <v>117</v>
      </c>
      <c r="F268" s="1">
        <v>37571</v>
      </c>
      <c r="G268">
        <v>16.765999999999998</v>
      </c>
      <c r="H268">
        <v>41.093000000000004</v>
      </c>
      <c r="I268">
        <v>2002</v>
      </c>
      <c r="J268">
        <v>11</v>
      </c>
      <c r="K268">
        <v>2</v>
      </c>
      <c r="L268" t="s">
        <v>116</v>
      </c>
      <c r="M268" t="s">
        <v>115</v>
      </c>
      <c r="O268" s="1">
        <v>37571</v>
      </c>
      <c r="P268" s="8">
        <v>16.765999999999998</v>
      </c>
      <c r="Q268" s="7">
        <v>10.967000000000001</v>
      </c>
      <c r="R268">
        <v>1.3540000000000001</v>
      </c>
      <c r="S268">
        <v>10.179</v>
      </c>
      <c r="T268">
        <v>1.681</v>
      </c>
      <c r="U268" s="8">
        <v>12.087999999999999</v>
      </c>
      <c r="V268">
        <v>4.9740000000000002</v>
      </c>
      <c r="W268" s="7">
        <v>13.129</v>
      </c>
      <c r="X268" s="6">
        <v>8.9120000000000008</v>
      </c>
      <c r="Y268" s="6">
        <v>5.694</v>
      </c>
      <c r="Z268">
        <v>9.7000000000000003E-2</v>
      </c>
      <c r="AA268">
        <v>1.028</v>
      </c>
      <c r="AB268">
        <v>1.9079999999999999</v>
      </c>
      <c r="AC268">
        <v>1.756</v>
      </c>
      <c r="AD268">
        <f t="shared" si="179"/>
        <v>7.3030000000000008</v>
      </c>
      <c r="AE268">
        <f t="shared" si="180"/>
        <v>14.427</v>
      </c>
      <c r="AF268">
        <f t="shared" si="181"/>
        <v>12.048</v>
      </c>
      <c r="AH268" s="1">
        <v>37571</v>
      </c>
      <c r="AI268">
        <v>41.093000000000004</v>
      </c>
      <c r="AJ268">
        <v>33.328000000000003</v>
      </c>
      <c r="AK268">
        <v>5.1180000000000003</v>
      </c>
      <c r="AL268">
        <v>52.883000000000003</v>
      </c>
      <c r="AM268">
        <v>21.120999999999999</v>
      </c>
      <c r="AN268">
        <v>39.042999999999999</v>
      </c>
      <c r="AO268">
        <v>20.459</v>
      </c>
      <c r="AP268">
        <v>41.024999999999999</v>
      </c>
      <c r="AQ268">
        <v>22.021999999999998</v>
      </c>
      <c r="AR268">
        <v>19.943999999999999</v>
      </c>
      <c r="AS268">
        <v>5.625</v>
      </c>
      <c r="AT268">
        <v>13.022</v>
      </c>
      <c r="AU268">
        <v>11.798999999999999</v>
      </c>
      <c r="AV268">
        <v>12.94</v>
      </c>
      <c r="AX268" s="1">
        <v>37571</v>
      </c>
      <c r="AY268">
        <f t="shared" si="182"/>
        <v>-24.327000000000005</v>
      </c>
      <c r="AZ268">
        <f t="shared" si="183"/>
        <v>-22.361000000000004</v>
      </c>
      <c r="BA268">
        <f t="shared" si="184"/>
        <v>-3.7640000000000002</v>
      </c>
      <c r="BB268">
        <f t="shared" si="185"/>
        <v>-42.704000000000001</v>
      </c>
      <c r="BC268">
        <f t="shared" si="186"/>
        <v>-19.439999999999998</v>
      </c>
      <c r="BD268">
        <f t="shared" si="187"/>
        <v>-26.954999999999998</v>
      </c>
      <c r="BE268">
        <f t="shared" si="188"/>
        <v>-15.484999999999999</v>
      </c>
      <c r="BF268">
        <f t="shared" si="189"/>
        <v>-27.896000000000001</v>
      </c>
      <c r="BG268">
        <f t="shared" si="190"/>
        <v>-13.109999999999998</v>
      </c>
      <c r="BH268">
        <f t="shared" si="191"/>
        <v>-14.25</v>
      </c>
      <c r="BI268">
        <f t="shared" si="192"/>
        <v>-5.5279999999999996</v>
      </c>
      <c r="BJ268">
        <f t="shared" si="193"/>
        <v>-11.994</v>
      </c>
      <c r="BK268">
        <f t="shared" si="194"/>
        <v>-9.891</v>
      </c>
      <c r="BL268">
        <f t="shared" si="195"/>
        <v>-11.183999999999999</v>
      </c>
      <c r="BM268">
        <f t="shared" si="196"/>
        <v>-13.68</v>
      </c>
      <c r="BN268">
        <f t="shared" si="197"/>
        <v>-25.641000000000002</v>
      </c>
      <c r="BO268">
        <f t="shared" si="198"/>
        <v>-25.128500000000003</v>
      </c>
    </row>
    <row r="269" spans="1:73" x14ac:dyDescent="0.35">
      <c r="A269" t="s">
        <v>118</v>
      </c>
      <c r="B269" t="s">
        <v>92</v>
      </c>
      <c r="C269">
        <v>190430</v>
      </c>
      <c r="D269" t="s">
        <v>91</v>
      </c>
      <c r="E269" t="s">
        <v>117</v>
      </c>
      <c r="F269" s="1">
        <v>37581</v>
      </c>
      <c r="G269">
        <v>20.704999999999998</v>
      </c>
      <c r="H269">
        <v>37.481999999999999</v>
      </c>
      <c r="I269">
        <v>2002</v>
      </c>
      <c r="J269">
        <v>11</v>
      </c>
      <c r="K269">
        <v>3</v>
      </c>
      <c r="L269" t="s">
        <v>116</v>
      </c>
      <c r="M269" t="s">
        <v>115</v>
      </c>
      <c r="O269" s="1">
        <v>37581</v>
      </c>
      <c r="P269" s="8">
        <v>20.704999999999998</v>
      </c>
      <c r="Q269" s="7">
        <v>14.042</v>
      </c>
      <c r="R269">
        <v>0</v>
      </c>
      <c r="S269">
        <v>19.986000000000001</v>
      </c>
      <c r="T269">
        <v>38.966999999999999</v>
      </c>
      <c r="U269" s="8">
        <v>16.158000000000001</v>
      </c>
      <c r="V269">
        <v>16.116</v>
      </c>
      <c r="W269" s="7">
        <v>15.839</v>
      </c>
      <c r="X269" s="6">
        <v>4.056</v>
      </c>
      <c r="Y269" s="6">
        <v>5.726</v>
      </c>
      <c r="Z269">
        <v>0.123</v>
      </c>
      <c r="AA269">
        <v>6.2249999999999996</v>
      </c>
      <c r="AB269">
        <v>1.0509999999999999</v>
      </c>
      <c r="AC269">
        <v>3.3860000000000001</v>
      </c>
      <c r="AD269">
        <f t="shared" si="179"/>
        <v>4.891</v>
      </c>
      <c r="AE269">
        <f t="shared" si="180"/>
        <v>18.4315</v>
      </c>
      <c r="AF269">
        <f t="shared" si="181"/>
        <v>14.9405</v>
      </c>
      <c r="AH269" s="1">
        <v>37581</v>
      </c>
      <c r="AI269">
        <v>37.481999999999999</v>
      </c>
      <c r="AJ269">
        <v>32.994999999999997</v>
      </c>
      <c r="AK269">
        <v>1.365</v>
      </c>
      <c r="AL269">
        <v>41.008000000000003</v>
      </c>
      <c r="AM269">
        <v>16.151</v>
      </c>
      <c r="AN269">
        <v>31.988</v>
      </c>
      <c r="AO269">
        <v>16.978999999999999</v>
      </c>
      <c r="AP269">
        <v>37.448999999999998</v>
      </c>
      <c r="AQ269">
        <v>16.991</v>
      </c>
      <c r="AR269">
        <v>13.638999999999999</v>
      </c>
      <c r="AS269">
        <v>1.2430000000000001</v>
      </c>
      <c r="AT269">
        <v>9.1519999999999992</v>
      </c>
      <c r="AU269">
        <v>8.8870000000000005</v>
      </c>
      <c r="AV269">
        <v>10.536</v>
      </c>
      <c r="AX269" s="1">
        <v>37581</v>
      </c>
      <c r="AY269">
        <f t="shared" si="182"/>
        <v>-16.777000000000001</v>
      </c>
      <c r="AZ269">
        <f t="shared" si="183"/>
        <v>-18.952999999999996</v>
      </c>
      <c r="BA269">
        <f t="shared" si="184"/>
        <v>-1.365</v>
      </c>
      <c r="BB269">
        <f t="shared" si="185"/>
        <v>-21.022000000000002</v>
      </c>
      <c r="BC269">
        <f t="shared" si="186"/>
        <v>22.815999999999999</v>
      </c>
      <c r="BD269">
        <f t="shared" si="187"/>
        <v>-15.829999999999998</v>
      </c>
      <c r="BE269">
        <f t="shared" si="188"/>
        <v>-0.86299999999999955</v>
      </c>
      <c r="BF269">
        <f t="shared" si="189"/>
        <v>-21.61</v>
      </c>
      <c r="BG269">
        <f t="shared" si="190"/>
        <v>-12.934999999999999</v>
      </c>
      <c r="BH269">
        <f t="shared" si="191"/>
        <v>-7.9129999999999994</v>
      </c>
      <c r="BI269">
        <f t="shared" si="192"/>
        <v>-1.1200000000000001</v>
      </c>
      <c r="BJ269">
        <f t="shared" si="193"/>
        <v>-2.9269999999999996</v>
      </c>
      <c r="BK269">
        <f t="shared" si="194"/>
        <v>-7.8360000000000003</v>
      </c>
      <c r="BL269">
        <f t="shared" si="195"/>
        <v>-7.1499999999999995</v>
      </c>
      <c r="BM269">
        <f t="shared" si="196"/>
        <v>-10.423999999999999</v>
      </c>
      <c r="BN269">
        <f t="shared" si="197"/>
        <v>-16.3035</v>
      </c>
      <c r="BO269">
        <f t="shared" si="198"/>
        <v>-20.281499999999998</v>
      </c>
    </row>
    <row r="270" spans="1:73" x14ac:dyDescent="0.35">
      <c r="A270" t="s">
        <v>118</v>
      </c>
      <c r="B270" t="s">
        <v>92</v>
      </c>
      <c r="C270">
        <v>190430</v>
      </c>
      <c r="D270" t="s">
        <v>91</v>
      </c>
      <c r="E270" t="s">
        <v>117</v>
      </c>
      <c r="F270" s="1">
        <v>37591</v>
      </c>
      <c r="G270">
        <v>25.007000000000001</v>
      </c>
      <c r="H270">
        <v>28.712</v>
      </c>
      <c r="I270">
        <v>2002</v>
      </c>
      <c r="J270">
        <v>12</v>
      </c>
      <c r="K270">
        <v>1</v>
      </c>
      <c r="L270" t="s">
        <v>116</v>
      </c>
      <c r="M270" t="s">
        <v>115</v>
      </c>
      <c r="O270" s="1">
        <v>37591</v>
      </c>
      <c r="P270" s="8">
        <v>25.007000000000001</v>
      </c>
      <c r="Q270" s="7">
        <v>17.82</v>
      </c>
      <c r="R270">
        <v>0</v>
      </c>
      <c r="S270">
        <v>18.414000000000001</v>
      </c>
      <c r="T270">
        <v>18.734000000000002</v>
      </c>
      <c r="U270" s="8">
        <v>14.565</v>
      </c>
      <c r="V270">
        <v>12.246</v>
      </c>
      <c r="W270" s="7">
        <v>13.688000000000001</v>
      </c>
      <c r="X270" s="6">
        <v>2.1349999999999998</v>
      </c>
      <c r="Y270" s="6">
        <v>2.1379999999999999</v>
      </c>
      <c r="Z270">
        <v>0.56599999999999995</v>
      </c>
      <c r="AA270">
        <v>11.085000000000001</v>
      </c>
      <c r="AB270">
        <v>1.323</v>
      </c>
      <c r="AC270">
        <v>16.742999999999999</v>
      </c>
      <c r="AD270">
        <f t="shared" si="179"/>
        <v>2.1364999999999998</v>
      </c>
      <c r="AE270">
        <f t="shared" si="180"/>
        <v>19.786000000000001</v>
      </c>
      <c r="AF270">
        <f t="shared" si="181"/>
        <v>15.754000000000001</v>
      </c>
      <c r="AH270" s="1">
        <v>37591</v>
      </c>
      <c r="AI270">
        <v>28.712</v>
      </c>
      <c r="AJ270">
        <v>18.46</v>
      </c>
      <c r="AK270">
        <v>1.288</v>
      </c>
      <c r="AL270">
        <v>31.683</v>
      </c>
      <c r="AM270">
        <v>9.641</v>
      </c>
      <c r="AN270">
        <v>21.817</v>
      </c>
      <c r="AO270">
        <v>9.8309999999999995</v>
      </c>
      <c r="AP270">
        <v>25.131</v>
      </c>
      <c r="AQ270">
        <v>11.016999999999999</v>
      </c>
      <c r="AR270">
        <v>9.6579999999999995</v>
      </c>
      <c r="AS270">
        <v>1.5409999999999999</v>
      </c>
      <c r="AT270">
        <v>6.4420000000000002</v>
      </c>
      <c r="AU270">
        <v>6.7350000000000003</v>
      </c>
      <c r="AV270">
        <v>5.343</v>
      </c>
      <c r="AX270" s="1">
        <v>37591</v>
      </c>
      <c r="AY270">
        <f t="shared" si="182"/>
        <v>-3.7049999999999983</v>
      </c>
      <c r="AZ270">
        <f t="shared" si="183"/>
        <v>-0.64000000000000057</v>
      </c>
      <c r="BA270">
        <f t="shared" si="184"/>
        <v>-1.288</v>
      </c>
      <c r="BB270">
        <f t="shared" si="185"/>
        <v>-13.268999999999998</v>
      </c>
      <c r="BC270">
        <f t="shared" si="186"/>
        <v>9.0930000000000017</v>
      </c>
      <c r="BD270">
        <f t="shared" si="187"/>
        <v>-7.2520000000000007</v>
      </c>
      <c r="BE270">
        <f t="shared" si="188"/>
        <v>2.4150000000000009</v>
      </c>
      <c r="BF270">
        <f t="shared" si="189"/>
        <v>-11.443</v>
      </c>
      <c r="BG270">
        <f t="shared" si="190"/>
        <v>-8.8819999999999997</v>
      </c>
      <c r="BH270">
        <f t="shared" si="191"/>
        <v>-7.52</v>
      </c>
      <c r="BI270">
        <f t="shared" si="192"/>
        <v>-0.97499999999999998</v>
      </c>
      <c r="BJ270">
        <f t="shared" si="193"/>
        <v>4.6430000000000007</v>
      </c>
      <c r="BK270">
        <f t="shared" si="194"/>
        <v>-5.4120000000000008</v>
      </c>
      <c r="BL270">
        <f t="shared" si="195"/>
        <v>11.399999999999999</v>
      </c>
      <c r="BM270">
        <f t="shared" si="196"/>
        <v>-8.2010000000000005</v>
      </c>
      <c r="BN270">
        <f t="shared" si="197"/>
        <v>-5.4784999999999995</v>
      </c>
      <c r="BO270">
        <f t="shared" si="198"/>
        <v>-6.0415000000000001</v>
      </c>
    </row>
    <row r="271" spans="1:73" x14ac:dyDescent="0.35">
      <c r="A271" t="s">
        <v>118</v>
      </c>
      <c r="B271" t="s">
        <v>92</v>
      </c>
      <c r="C271">
        <v>190430</v>
      </c>
      <c r="D271" t="s">
        <v>91</v>
      </c>
      <c r="E271" t="s">
        <v>117</v>
      </c>
      <c r="F271" s="1">
        <v>37601</v>
      </c>
      <c r="G271">
        <v>0.14799999999999999</v>
      </c>
      <c r="H271">
        <v>13.929</v>
      </c>
      <c r="I271">
        <v>2002</v>
      </c>
      <c r="J271">
        <v>12</v>
      </c>
      <c r="K271">
        <v>2</v>
      </c>
      <c r="L271" t="s">
        <v>116</v>
      </c>
      <c r="M271" t="s">
        <v>115</v>
      </c>
      <c r="O271" s="1">
        <v>37601</v>
      </c>
      <c r="P271" s="8">
        <v>0.14799999999999999</v>
      </c>
      <c r="Q271" s="7">
        <v>1.2769999999999999</v>
      </c>
      <c r="R271">
        <v>7.0000000000000001E-3</v>
      </c>
      <c r="S271">
        <v>1.262</v>
      </c>
      <c r="T271">
        <v>0</v>
      </c>
      <c r="U271" s="8">
        <v>8.5999999999999993E-2</v>
      </c>
      <c r="V271">
        <v>0.128</v>
      </c>
      <c r="W271" s="7">
        <v>0.67300000000000004</v>
      </c>
      <c r="X271" s="6">
        <v>9.5000000000000001E-2</v>
      </c>
      <c r="Y271" s="6">
        <v>3.5000000000000003E-2</v>
      </c>
      <c r="Z271">
        <v>0</v>
      </c>
      <c r="AA271">
        <v>0</v>
      </c>
      <c r="AB271">
        <v>1.2999999999999999E-2</v>
      </c>
      <c r="AC271">
        <v>0</v>
      </c>
      <c r="AD271">
        <f t="shared" si="179"/>
        <v>6.5000000000000002E-2</v>
      </c>
      <c r="AE271">
        <f t="shared" si="180"/>
        <v>0.11699999999999999</v>
      </c>
      <c r="AF271">
        <f t="shared" si="181"/>
        <v>0.97499999999999998</v>
      </c>
      <c r="AH271" s="1">
        <v>37601</v>
      </c>
      <c r="AI271">
        <v>13.929</v>
      </c>
      <c r="AJ271">
        <v>10.022</v>
      </c>
      <c r="AK271">
        <v>0.96399999999999997</v>
      </c>
      <c r="AL271">
        <v>17.407</v>
      </c>
      <c r="AM271">
        <v>4.7069999999999999</v>
      </c>
      <c r="AN271">
        <v>11.914999999999999</v>
      </c>
      <c r="AO271">
        <v>5.2190000000000003</v>
      </c>
      <c r="AP271">
        <v>11.75</v>
      </c>
      <c r="AQ271">
        <v>3.6429999999999998</v>
      </c>
      <c r="AR271">
        <v>4.242</v>
      </c>
      <c r="AS271">
        <v>0.93300000000000005</v>
      </c>
      <c r="AT271">
        <v>3.508</v>
      </c>
      <c r="AU271">
        <v>2.1059999999999999</v>
      </c>
      <c r="AV271">
        <v>3.2850000000000001</v>
      </c>
      <c r="AX271" s="1">
        <v>37601</v>
      </c>
      <c r="AY271">
        <f t="shared" si="182"/>
        <v>-13.781000000000001</v>
      </c>
      <c r="AZ271">
        <f t="shared" si="183"/>
        <v>-8.745000000000001</v>
      </c>
      <c r="BA271">
        <f t="shared" si="184"/>
        <v>-0.95699999999999996</v>
      </c>
      <c r="BB271">
        <f t="shared" si="185"/>
        <v>-16.145</v>
      </c>
      <c r="BC271">
        <f t="shared" si="186"/>
        <v>-4.7069999999999999</v>
      </c>
      <c r="BD271">
        <f t="shared" si="187"/>
        <v>-11.828999999999999</v>
      </c>
      <c r="BE271">
        <f t="shared" si="188"/>
        <v>-5.0910000000000002</v>
      </c>
      <c r="BF271">
        <f t="shared" si="189"/>
        <v>-11.077</v>
      </c>
      <c r="BG271">
        <f t="shared" si="190"/>
        <v>-3.5479999999999996</v>
      </c>
      <c r="BH271">
        <f t="shared" si="191"/>
        <v>-4.2069999999999999</v>
      </c>
      <c r="BI271">
        <f t="shared" si="192"/>
        <v>-0.93300000000000005</v>
      </c>
      <c r="BJ271">
        <f t="shared" si="193"/>
        <v>-3.508</v>
      </c>
      <c r="BK271">
        <f t="shared" si="194"/>
        <v>-2.093</v>
      </c>
      <c r="BL271">
        <f t="shared" si="195"/>
        <v>-3.2850000000000001</v>
      </c>
      <c r="BM271">
        <f t="shared" si="196"/>
        <v>-3.8774999999999995</v>
      </c>
      <c r="BN271">
        <f t="shared" si="197"/>
        <v>-12.805</v>
      </c>
      <c r="BO271">
        <f t="shared" si="198"/>
        <v>-9.9110000000000014</v>
      </c>
      <c r="BP271">
        <f>SUM(AD262:AD271)</f>
        <v>121.6925</v>
      </c>
      <c r="BQ271">
        <f t="shared" ref="BQ271" si="203">SUM(AE262:AE271)</f>
        <v>142.16749999999999</v>
      </c>
      <c r="BR271">
        <f t="shared" ref="BR271" si="204">SUM(AF262:AF271)</f>
        <v>180.73149999999998</v>
      </c>
      <c r="BS271">
        <f>SUM(BM262:BM271)</f>
        <v>-149.81300000000002</v>
      </c>
      <c r="BT271">
        <f t="shared" ref="BT271" si="205">SUM(BN262:BN271)</f>
        <v>-196.25799999999998</v>
      </c>
      <c r="BU271">
        <f t="shared" ref="BU271" si="206">SUM(BO262:BO271)</f>
        <v>-166.3605</v>
      </c>
    </row>
    <row r="272" spans="1:73" x14ac:dyDescent="0.35">
      <c r="A272" t="s">
        <v>118</v>
      </c>
      <c r="B272" t="s">
        <v>92</v>
      </c>
      <c r="C272">
        <v>190430</v>
      </c>
      <c r="D272" t="s">
        <v>91</v>
      </c>
      <c r="E272" t="s">
        <v>117</v>
      </c>
      <c r="F272" s="1">
        <v>37611</v>
      </c>
      <c r="G272">
        <v>0.77600000000000002</v>
      </c>
      <c r="H272">
        <v>12.345000000000001</v>
      </c>
      <c r="I272">
        <v>2002</v>
      </c>
      <c r="J272">
        <v>12</v>
      </c>
      <c r="K272">
        <v>3</v>
      </c>
      <c r="L272" t="s">
        <v>116</v>
      </c>
      <c r="M272" t="s">
        <v>115</v>
      </c>
      <c r="O272" s="1">
        <v>37611</v>
      </c>
      <c r="P272" s="8">
        <v>0.77600000000000002</v>
      </c>
      <c r="Q272" s="7">
        <v>0</v>
      </c>
      <c r="R272">
        <v>0</v>
      </c>
      <c r="S272">
        <v>0.10299999999999999</v>
      </c>
      <c r="T272">
        <v>0</v>
      </c>
      <c r="U272" s="8">
        <v>2.964</v>
      </c>
      <c r="V272">
        <v>6.0000000000000001E-3</v>
      </c>
      <c r="W272" s="7">
        <v>0.95499999999999996</v>
      </c>
      <c r="X272" s="6">
        <v>0</v>
      </c>
      <c r="Y272" s="6">
        <v>0</v>
      </c>
      <c r="Z272">
        <v>0</v>
      </c>
      <c r="AA272">
        <v>0</v>
      </c>
      <c r="AB272">
        <v>0</v>
      </c>
      <c r="AC272">
        <v>0</v>
      </c>
      <c r="AD272">
        <f t="shared" si="179"/>
        <v>0</v>
      </c>
      <c r="AE272">
        <f t="shared" si="180"/>
        <v>1.87</v>
      </c>
      <c r="AF272">
        <f t="shared" si="181"/>
        <v>0.47749999999999998</v>
      </c>
      <c r="AH272" s="1">
        <v>37611</v>
      </c>
      <c r="AI272">
        <v>12.345000000000001</v>
      </c>
      <c r="AJ272">
        <v>7.4749999999999996</v>
      </c>
      <c r="AK272">
        <v>0.39900000000000002</v>
      </c>
      <c r="AL272">
        <v>13.632999999999999</v>
      </c>
      <c r="AM272">
        <v>3.7370000000000001</v>
      </c>
      <c r="AN272">
        <v>9.1750000000000007</v>
      </c>
      <c r="AO272">
        <v>2.6960000000000002</v>
      </c>
      <c r="AP272">
        <v>8.2539999999999996</v>
      </c>
      <c r="AQ272">
        <v>5.42</v>
      </c>
      <c r="AR272">
        <v>4.2530000000000001</v>
      </c>
      <c r="AS272">
        <v>0.111</v>
      </c>
      <c r="AT272">
        <v>1.855</v>
      </c>
      <c r="AU272">
        <v>2.3740000000000001</v>
      </c>
      <c r="AV272">
        <v>0.93300000000000005</v>
      </c>
      <c r="AX272" s="1">
        <v>37611</v>
      </c>
      <c r="AY272">
        <f t="shared" si="182"/>
        <v>-11.569000000000001</v>
      </c>
      <c r="AZ272">
        <f t="shared" si="183"/>
        <v>-7.4749999999999996</v>
      </c>
      <c r="BA272">
        <f t="shared" si="184"/>
        <v>-0.39900000000000002</v>
      </c>
      <c r="BB272">
        <f t="shared" si="185"/>
        <v>-13.53</v>
      </c>
      <c r="BC272">
        <f t="shared" si="186"/>
        <v>-3.7370000000000001</v>
      </c>
      <c r="BD272">
        <f t="shared" si="187"/>
        <v>-6.2110000000000003</v>
      </c>
      <c r="BE272">
        <f t="shared" si="188"/>
        <v>-2.6900000000000004</v>
      </c>
      <c r="BF272">
        <f t="shared" si="189"/>
        <v>-7.2989999999999995</v>
      </c>
      <c r="BG272">
        <f t="shared" si="190"/>
        <v>-5.42</v>
      </c>
      <c r="BH272">
        <f t="shared" si="191"/>
        <v>-4.2530000000000001</v>
      </c>
      <c r="BI272">
        <f t="shared" si="192"/>
        <v>-0.111</v>
      </c>
      <c r="BJ272">
        <f t="shared" si="193"/>
        <v>-1.855</v>
      </c>
      <c r="BK272">
        <f t="shared" si="194"/>
        <v>-2.3740000000000001</v>
      </c>
      <c r="BL272">
        <f t="shared" si="195"/>
        <v>-0.93300000000000005</v>
      </c>
      <c r="BM272">
        <f t="shared" si="196"/>
        <v>-4.8365</v>
      </c>
      <c r="BN272">
        <f t="shared" si="197"/>
        <v>-8.89</v>
      </c>
      <c r="BO272">
        <f t="shared" si="198"/>
        <v>-7.3869999999999996</v>
      </c>
    </row>
    <row r="273" spans="1:73" x14ac:dyDescent="0.35">
      <c r="A273" t="s">
        <v>118</v>
      </c>
      <c r="B273" t="s">
        <v>92</v>
      </c>
      <c r="C273">
        <v>190430</v>
      </c>
      <c r="D273" t="s">
        <v>91</v>
      </c>
      <c r="E273" t="s">
        <v>117</v>
      </c>
      <c r="F273" s="1">
        <v>37622</v>
      </c>
      <c r="G273">
        <v>2.5339999999999998</v>
      </c>
      <c r="H273">
        <v>13.321</v>
      </c>
      <c r="I273">
        <v>2003</v>
      </c>
      <c r="J273">
        <v>1</v>
      </c>
      <c r="K273">
        <v>1</v>
      </c>
      <c r="L273" t="s">
        <v>116</v>
      </c>
      <c r="M273" t="s">
        <v>115</v>
      </c>
      <c r="O273" s="1">
        <v>37622</v>
      </c>
      <c r="P273" s="8">
        <v>2.5339999999999998</v>
      </c>
      <c r="Q273" s="7">
        <v>0.42099999999999999</v>
      </c>
      <c r="R273">
        <v>0</v>
      </c>
      <c r="S273">
        <v>0.71199999999999997</v>
      </c>
      <c r="T273">
        <v>4.9000000000000002E-2</v>
      </c>
      <c r="U273" s="8">
        <v>0.76300000000000001</v>
      </c>
      <c r="V273">
        <v>0.248</v>
      </c>
      <c r="W273" s="7">
        <v>1.3049999999999999</v>
      </c>
      <c r="X273" s="6">
        <v>8.5999999999999993E-2</v>
      </c>
      <c r="Y273" s="6">
        <v>0.40500000000000003</v>
      </c>
      <c r="Z273">
        <v>0</v>
      </c>
      <c r="AA273">
        <v>0.221</v>
      </c>
      <c r="AB273">
        <v>5.5E-2</v>
      </c>
      <c r="AC273">
        <v>6.0000000000000001E-3</v>
      </c>
      <c r="AD273">
        <f t="shared" si="179"/>
        <v>0.2455</v>
      </c>
      <c r="AE273">
        <f t="shared" si="180"/>
        <v>1.6484999999999999</v>
      </c>
      <c r="AF273">
        <f t="shared" si="181"/>
        <v>0.86299999999999999</v>
      </c>
      <c r="AH273" s="1">
        <v>37622</v>
      </c>
      <c r="AI273">
        <v>13.321</v>
      </c>
      <c r="AJ273">
        <v>6.93</v>
      </c>
      <c r="AK273">
        <v>2.839</v>
      </c>
      <c r="AL273">
        <v>7.2249999999999996</v>
      </c>
      <c r="AM273">
        <v>3.952</v>
      </c>
      <c r="AN273">
        <v>8.6649999999999991</v>
      </c>
      <c r="AO273">
        <v>5.4790000000000001</v>
      </c>
      <c r="AP273">
        <v>6.0529999999999999</v>
      </c>
      <c r="AQ273">
        <v>5.6559999999999997</v>
      </c>
      <c r="AR273">
        <v>4.54</v>
      </c>
      <c r="AS273">
        <v>2.0179999999999998</v>
      </c>
      <c r="AT273">
        <v>2.8220000000000001</v>
      </c>
      <c r="AU273">
        <v>4.57</v>
      </c>
      <c r="AV273">
        <v>4.3630000000000004</v>
      </c>
      <c r="AX273" s="1">
        <v>37622</v>
      </c>
      <c r="AY273">
        <f t="shared" si="182"/>
        <v>-10.786999999999999</v>
      </c>
      <c r="AZ273">
        <f t="shared" si="183"/>
        <v>-6.5089999999999995</v>
      </c>
      <c r="BA273">
        <f t="shared" si="184"/>
        <v>-2.839</v>
      </c>
      <c r="BB273">
        <f t="shared" si="185"/>
        <v>-6.5129999999999999</v>
      </c>
      <c r="BC273">
        <f t="shared" si="186"/>
        <v>-3.903</v>
      </c>
      <c r="BD273">
        <f t="shared" si="187"/>
        <v>-7.9019999999999992</v>
      </c>
      <c r="BE273">
        <f t="shared" si="188"/>
        <v>-5.2309999999999999</v>
      </c>
      <c r="BF273">
        <f t="shared" si="189"/>
        <v>-4.7480000000000002</v>
      </c>
      <c r="BG273">
        <f t="shared" si="190"/>
        <v>-5.5699999999999994</v>
      </c>
      <c r="BH273">
        <f t="shared" si="191"/>
        <v>-4.1349999999999998</v>
      </c>
      <c r="BI273">
        <f t="shared" si="192"/>
        <v>-2.0179999999999998</v>
      </c>
      <c r="BJ273">
        <f t="shared" si="193"/>
        <v>-2.601</v>
      </c>
      <c r="BK273">
        <f t="shared" si="194"/>
        <v>-4.5150000000000006</v>
      </c>
      <c r="BL273">
        <f t="shared" si="195"/>
        <v>-4.3570000000000002</v>
      </c>
      <c r="BM273">
        <f t="shared" si="196"/>
        <v>-4.8524999999999991</v>
      </c>
      <c r="BN273">
        <f t="shared" si="197"/>
        <v>-9.3445</v>
      </c>
      <c r="BO273">
        <f t="shared" si="198"/>
        <v>-5.6284999999999998</v>
      </c>
    </row>
    <row r="274" spans="1:73" x14ac:dyDescent="0.35">
      <c r="A274" t="s">
        <v>118</v>
      </c>
      <c r="B274" t="s">
        <v>92</v>
      </c>
      <c r="C274">
        <v>190430</v>
      </c>
      <c r="D274" t="s">
        <v>91</v>
      </c>
      <c r="E274" t="s">
        <v>117</v>
      </c>
      <c r="F274" s="1">
        <v>37632</v>
      </c>
      <c r="G274">
        <v>10.507</v>
      </c>
      <c r="H274">
        <v>9.4830000000000005</v>
      </c>
      <c r="I274">
        <v>2003</v>
      </c>
      <c r="J274">
        <v>1</v>
      </c>
      <c r="K274">
        <v>2</v>
      </c>
      <c r="L274" t="s">
        <v>116</v>
      </c>
      <c r="M274" t="s">
        <v>115</v>
      </c>
      <c r="O274" s="1">
        <v>37632</v>
      </c>
      <c r="P274" s="8">
        <v>10.507</v>
      </c>
      <c r="Q274" s="7">
        <v>7.7859999999999996</v>
      </c>
      <c r="R274">
        <v>3.859</v>
      </c>
      <c r="S274">
        <v>6.3810000000000002</v>
      </c>
      <c r="T274">
        <v>15.04</v>
      </c>
      <c r="U274" s="8">
        <v>11.593</v>
      </c>
      <c r="V274">
        <v>11.048</v>
      </c>
      <c r="W274" s="7">
        <v>10.356</v>
      </c>
      <c r="X274" s="6">
        <v>2.8959999999999999</v>
      </c>
      <c r="Y274" s="6">
        <v>8.827</v>
      </c>
      <c r="Z274">
        <v>1.6679999999999999</v>
      </c>
      <c r="AA274">
        <v>1.716</v>
      </c>
      <c r="AB274">
        <v>2.2959999999999998</v>
      </c>
      <c r="AC274">
        <v>2.028</v>
      </c>
      <c r="AD274">
        <f t="shared" si="179"/>
        <v>5.8614999999999995</v>
      </c>
      <c r="AE274">
        <f t="shared" si="180"/>
        <v>11.05</v>
      </c>
      <c r="AF274">
        <f t="shared" si="181"/>
        <v>9.0709999999999997</v>
      </c>
      <c r="AH274" s="1">
        <v>37632</v>
      </c>
      <c r="AI274">
        <v>9.4830000000000005</v>
      </c>
      <c r="AJ274">
        <v>3.984</v>
      </c>
      <c r="AK274">
        <v>1.0980000000000001</v>
      </c>
      <c r="AL274">
        <v>2.258</v>
      </c>
      <c r="AM274">
        <v>2.7610000000000001</v>
      </c>
      <c r="AN274">
        <v>4.9870000000000001</v>
      </c>
      <c r="AO274">
        <v>1.78</v>
      </c>
      <c r="AP274">
        <v>1.8680000000000001</v>
      </c>
      <c r="AQ274">
        <v>2.109</v>
      </c>
      <c r="AR274">
        <v>4.5350000000000001</v>
      </c>
      <c r="AS274">
        <v>1.0329999999999999</v>
      </c>
      <c r="AT274">
        <v>2.8860000000000001</v>
      </c>
      <c r="AU274">
        <v>3.915</v>
      </c>
      <c r="AV274">
        <v>0.77100000000000002</v>
      </c>
      <c r="AX274" s="1">
        <v>37632</v>
      </c>
      <c r="AY274">
        <f t="shared" si="182"/>
        <v>1.0239999999999991</v>
      </c>
      <c r="AZ274">
        <f t="shared" si="183"/>
        <v>3.8019999999999996</v>
      </c>
      <c r="BA274">
        <f t="shared" si="184"/>
        <v>2.7610000000000001</v>
      </c>
      <c r="BB274">
        <f t="shared" si="185"/>
        <v>4.1230000000000002</v>
      </c>
      <c r="BC274">
        <f t="shared" si="186"/>
        <v>12.279</v>
      </c>
      <c r="BD274">
        <f t="shared" si="187"/>
        <v>6.6059999999999999</v>
      </c>
      <c r="BE274">
        <f t="shared" si="188"/>
        <v>9.2680000000000007</v>
      </c>
      <c r="BF274">
        <f t="shared" si="189"/>
        <v>8.4879999999999995</v>
      </c>
      <c r="BG274">
        <f t="shared" si="190"/>
        <v>0.78699999999999992</v>
      </c>
      <c r="BH274">
        <f t="shared" si="191"/>
        <v>4.2919999999999998</v>
      </c>
      <c r="BI274">
        <f t="shared" si="192"/>
        <v>0.63500000000000001</v>
      </c>
      <c r="BJ274">
        <f t="shared" si="193"/>
        <v>-1.1700000000000002</v>
      </c>
      <c r="BK274">
        <f t="shared" si="194"/>
        <v>-1.6190000000000002</v>
      </c>
      <c r="BL274">
        <f t="shared" si="195"/>
        <v>1.2570000000000001</v>
      </c>
      <c r="BM274">
        <f t="shared" si="196"/>
        <v>2.5394999999999999</v>
      </c>
      <c r="BN274">
        <f t="shared" si="197"/>
        <v>3.8149999999999995</v>
      </c>
      <c r="BO274">
        <f t="shared" si="198"/>
        <v>6.1449999999999996</v>
      </c>
    </row>
    <row r="275" spans="1:73" x14ac:dyDescent="0.35">
      <c r="A275" t="s">
        <v>118</v>
      </c>
      <c r="B275" t="s">
        <v>92</v>
      </c>
      <c r="C275">
        <v>190430</v>
      </c>
      <c r="D275" t="s">
        <v>91</v>
      </c>
      <c r="E275" t="s">
        <v>117</v>
      </c>
      <c r="F275" s="1">
        <v>37642</v>
      </c>
      <c r="G275">
        <v>9.1690000000000005</v>
      </c>
      <c r="H275">
        <v>12.965999999999999</v>
      </c>
      <c r="I275">
        <v>2003</v>
      </c>
      <c r="J275">
        <v>1</v>
      </c>
      <c r="K275">
        <v>3</v>
      </c>
      <c r="L275" t="s">
        <v>116</v>
      </c>
      <c r="M275" t="s">
        <v>115</v>
      </c>
      <c r="O275" s="1">
        <v>37642</v>
      </c>
      <c r="P275" s="8">
        <v>9.1690000000000005</v>
      </c>
      <c r="Q275" s="7">
        <v>1.4550000000000001</v>
      </c>
      <c r="R275">
        <v>3.9E-2</v>
      </c>
      <c r="S275">
        <v>0.36099999999999999</v>
      </c>
      <c r="T275">
        <v>0.627</v>
      </c>
      <c r="U275" s="8">
        <v>3.4350000000000001</v>
      </c>
      <c r="V275">
        <v>1.95</v>
      </c>
      <c r="W275" s="7">
        <v>2.0030000000000001</v>
      </c>
      <c r="X275" s="6">
        <v>0.69499999999999995</v>
      </c>
      <c r="Y275" s="6">
        <v>1.111</v>
      </c>
      <c r="Z275">
        <v>0.32400000000000001</v>
      </c>
      <c r="AA275">
        <v>4.1000000000000002E-2</v>
      </c>
      <c r="AB275">
        <v>3.0000000000000001E-3</v>
      </c>
      <c r="AC275">
        <v>0.121</v>
      </c>
      <c r="AD275">
        <f t="shared" si="179"/>
        <v>0.90300000000000002</v>
      </c>
      <c r="AE275">
        <f t="shared" si="180"/>
        <v>6.3020000000000005</v>
      </c>
      <c r="AF275">
        <f t="shared" si="181"/>
        <v>1.7290000000000001</v>
      </c>
      <c r="AH275" s="1">
        <v>37642</v>
      </c>
      <c r="AI275">
        <v>12.965999999999999</v>
      </c>
      <c r="AJ275">
        <v>8.9570000000000007</v>
      </c>
      <c r="AK275">
        <v>1.0760000000000001</v>
      </c>
      <c r="AL275">
        <v>8.2249999999999996</v>
      </c>
      <c r="AM275">
        <v>7.4240000000000004</v>
      </c>
      <c r="AN275">
        <v>11.808</v>
      </c>
      <c r="AO275">
        <v>8.0129999999999999</v>
      </c>
      <c r="AP275">
        <v>8.3629999999999995</v>
      </c>
      <c r="AQ275">
        <v>6.694</v>
      </c>
      <c r="AR275">
        <v>6.8250000000000002</v>
      </c>
      <c r="AS275">
        <v>0.79300000000000004</v>
      </c>
      <c r="AT275">
        <v>5.0030000000000001</v>
      </c>
      <c r="AU275">
        <v>3.7759999999999998</v>
      </c>
      <c r="AV275">
        <v>8.3559999999999999</v>
      </c>
      <c r="AX275" s="1">
        <v>37642</v>
      </c>
      <c r="AY275">
        <f t="shared" si="182"/>
        <v>-3.7969999999999988</v>
      </c>
      <c r="AZ275">
        <f t="shared" si="183"/>
        <v>-7.5020000000000007</v>
      </c>
      <c r="BA275">
        <f t="shared" si="184"/>
        <v>-1.0370000000000001</v>
      </c>
      <c r="BB275">
        <f t="shared" si="185"/>
        <v>-7.8639999999999999</v>
      </c>
      <c r="BC275">
        <f t="shared" si="186"/>
        <v>-6.7970000000000006</v>
      </c>
      <c r="BD275">
        <f t="shared" si="187"/>
        <v>-8.3729999999999993</v>
      </c>
      <c r="BE275">
        <f t="shared" si="188"/>
        <v>-6.0629999999999997</v>
      </c>
      <c r="BF275">
        <f t="shared" si="189"/>
        <v>-6.3599999999999994</v>
      </c>
      <c r="BG275">
        <f t="shared" si="190"/>
        <v>-5.9989999999999997</v>
      </c>
      <c r="BH275">
        <f t="shared" si="191"/>
        <v>-5.7140000000000004</v>
      </c>
      <c r="BI275">
        <f t="shared" si="192"/>
        <v>-0.46900000000000003</v>
      </c>
      <c r="BJ275">
        <f t="shared" si="193"/>
        <v>-4.9619999999999997</v>
      </c>
      <c r="BK275">
        <f t="shared" si="194"/>
        <v>-3.7729999999999997</v>
      </c>
      <c r="BL275">
        <f t="shared" si="195"/>
        <v>-8.2349999999999994</v>
      </c>
      <c r="BM275">
        <f t="shared" si="196"/>
        <v>-5.8565000000000005</v>
      </c>
      <c r="BN275">
        <f t="shared" si="197"/>
        <v>-6.0849999999999991</v>
      </c>
      <c r="BO275">
        <f t="shared" si="198"/>
        <v>-6.931</v>
      </c>
    </row>
    <row r="276" spans="1:73" x14ac:dyDescent="0.35">
      <c r="A276" t="s">
        <v>118</v>
      </c>
      <c r="B276" t="s">
        <v>92</v>
      </c>
      <c r="C276">
        <v>190430</v>
      </c>
      <c r="D276" t="s">
        <v>91</v>
      </c>
      <c r="E276" t="s">
        <v>117</v>
      </c>
      <c r="F276" s="1">
        <v>37653</v>
      </c>
      <c r="G276">
        <v>1.028</v>
      </c>
      <c r="H276">
        <v>18.393999999999998</v>
      </c>
      <c r="I276">
        <v>2003</v>
      </c>
      <c r="J276">
        <v>2</v>
      </c>
      <c r="K276">
        <v>1</v>
      </c>
      <c r="L276" t="s">
        <v>116</v>
      </c>
      <c r="M276" t="s">
        <v>115</v>
      </c>
      <c r="O276" s="1">
        <v>37653</v>
      </c>
      <c r="P276" s="8">
        <v>1.028</v>
      </c>
      <c r="Q276" s="7">
        <v>1.4430000000000001</v>
      </c>
      <c r="R276">
        <v>0</v>
      </c>
      <c r="S276">
        <v>0</v>
      </c>
      <c r="T276">
        <v>1.083</v>
      </c>
      <c r="U276" s="8">
        <v>1.96</v>
      </c>
      <c r="V276">
        <v>7.0919999999999996</v>
      </c>
      <c r="W276" s="7">
        <v>0.71499999999999997</v>
      </c>
      <c r="X276" s="6">
        <v>8.0000000000000002E-3</v>
      </c>
      <c r="Y276" s="6">
        <v>1.516</v>
      </c>
      <c r="Z276">
        <v>0.26300000000000001</v>
      </c>
      <c r="AA276">
        <v>0.4</v>
      </c>
      <c r="AB276">
        <v>4.2999999999999997E-2</v>
      </c>
      <c r="AC276">
        <v>0.312</v>
      </c>
      <c r="AD276">
        <f t="shared" si="179"/>
        <v>0.76200000000000001</v>
      </c>
      <c r="AE276">
        <f t="shared" si="180"/>
        <v>1.494</v>
      </c>
      <c r="AF276">
        <f t="shared" si="181"/>
        <v>1.079</v>
      </c>
      <c r="AH276" s="1">
        <v>37653</v>
      </c>
      <c r="AI276">
        <v>18.393999999999998</v>
      </c>
      <c r="AJ276">
        <v>9.4109999999999996</v>
      </c>
      <c r="AK276">
        <v>1.1359999999999999</v>
      </c>
      <c r="AL276">
        <v>10.675000000000001</v>
      </c>
      <c r="AM276">
        <v>6.98</v>
      </c>
      <c r="AN276">
        <v>15.901999999999999</v>
      </c>
      <c r="AO276">
        <v>9.2479999999999993</v>
      </c>
      <c r="AP276">
        <v>11.974</v>
      </c>
      <c r="AQ276">
        <v>9.3780000000000001</v>
      </c>
      <c r="AR276">
        <v>9.5670000000000002</v>
      </c>
      <c r="AS276">
        <v>0.91100000000000003</v>
      </c>
      <c r="AT276">
        <v>7.2610000000000001</v>
      </c>
      <c r="AU276">
        <v>6.649</v>
      </c>
      <c r="AV276">
        <v>5.9</v>
      </c>
      <c r="AX276" s="1">
        <v>37653</v>
      </c>
      <c r="AY276">
        <f t="shared" si="182"/>
        <v>-17.366</v>
      </c>
      <c r="AZ276">
        <f t="shared" si="183"/>
        <v>-7.968</v>
      </c>
      <c r="BA276">
        <f t="shared" si="184"/>
        <v>-1.1359999999999999</v>
      </c>
      <c r="BB276">
        <f t="shared" si="185"/>
        <v>-10.675000000000001</v>
      </c>
      <c r="BC276">
        <f t="shared" si="186"/>
        <v>-5.8970000000000002</v>
      </c>
      <c r="BD276">
        <f t="shared" si="187"/>
        <v>-13.942</v>
      </c>
      <c r="BE276">
        <f t="shared" si="188"/>
        <v>-2.1559999999999997</v>
      </c>
      <c r="BF276">
        <f t="shared" si="189"/>
        <v>-11.259</v>
      </c>
      <c r="BG276">
        <f t="shared" si="190"/>
        <v>-9.370000000000001</v>
      </c>
      <c r="BH276">
        <f t="shared" si="191"/>
        <v>-8.0510000000000002</v>
      </c>
      <c r="BI276">
        <f t="shared" si="192"/>
        <v>-0.64800000000000002</v>
      </c>
      <c r="BJ276">
        <f t="shared" si="193"/>
        <v>-6.8609999999999998</v>
      </c>
      <c r="BK276">
        <f t="shared" si="194"/>
        <v>-6.6059999999999999</v>
      </c>
      <c r="BL276">
        <f t="shared" si="195"/>
        <v>-5.5880000000000001</v>
      </c>
      <c r="BM276">
        <f t="shared" si="196"/>
        <v>-8.7104999999999997</v>
      </c>
      <c r="BN276">
        <f t="shared" si="197"/>
        <v>-15.654</v>
      </c>
      <c r="BO276">
        <f t="shared" si="198"/>
        <v>-9.6135000000000002</v>
      </c>
    </row>
    <row r="277" spans="1:73" x14ac:dyDescent="0.35">
      <c r="A277" t="s">
        <v>118</v>
      </c>
      <c r="B277" t="s">
        <v>92</v>
      </c>
      <c r="C277">
        <v>190430</v>
      </c>
      <c r="D277" t="s">
        <v>91</v>
      </c>
      <c r="E277" t="s">
        <v>117</v>
      </c>
      <c r="F277" s="1">
        <v>37663</v>
      </c>
      <c r="G277">
        <v>10.691000000000001</v>
      </c>
      <c r="H277">
        <v>24.210999999999999</v>
      </c>
      <c r="I277">
        <v>2003</v>
      </c>
      <c r="J277">
        <v>2</v>
      </c>
      <c r="K277">
        <v>2</v>
      </c>
      <c r="L277" t="s">
        <v>116</v>
      </c>
      <c r="M277" t="s">
        <v>115</v>
      </c>
      <c r="O277" s="1">
        <v>37663</v>
      </c>
      <c r="P277" s="8">
        <v>10.691000000000001</v>
      </c>
      <c r="Q277" s="7">
        <v>20.481999999999999</v>
      </c>
      <c r="R277">
        <v>0.158</v>
      </c>
      <c r="S277">
        <v>5.3920000000000003</v>
      </c>
      <c r="T277">
        <v>47.508000000000003</v>
      </c>
      <c r="U277" s="8">
        <v>23.436</v>
      </c>
      <c r="V277">
        <v>35.914000000000001</v>
      </c>
      <c r="W277" s="7">
        <v>20.675000000000001</v>
      </c>
      <c r="X277" s="6">
        <v>10.295999999999999</v>
      </c>
      <c r="Y277" s="6">
        <v>24.262</v>
      </c>
      <c r="Z277">
        <v>4.4960000000000004</v>
      </c>
      <c r="AA277">
        <v>34.784999999999997</v>
      </c>
      <c r="AB277">
        <v>28.968</v>
      </c>
      <c r="AC277">
        <v>47.396000000000001</v>
      </c>
      <c r="AD277">
        <f t="shared" si="179"/>
        <v>17.279</v>
      </c>
      <c r="AE277">
        <f t="shared" si="180"/>
        <v>17.063500000000001</v>
      </c>
      <c r="AF277">
        <f t="shared" si="181"/>
        <v>20.578499999999998</v>
      </c>
      <c r="AH277" s="1">
        <v>37663</v>
      </c>
      <c r="AI277">
        <v>24.210999999999999</v>
      </c>
      <c r="AJ277">
        <v>19.311</v>
      </c>
      <c r="AK277">
        <v>5.8550000000000004</v>
      </c>
      <c r="AL277">
        <v>14.855</v>
      </c>
      <c r="AM277">
        <v>20.585000000000001</v>
      </c>
      <c r="AN277">
        <v>24.968</v>
      </c>
      <c r="AO277">
        <v>21.062999999999999</v>
      </c>
      <c r="AP277">
        <v>20.914000000000001</v>
      </c>
      <c r="AQ277">
        <v>18.757000000000001</v>
      </c>
      <c r="AR277">
        <v>23.596</v>
      </c>
      <c r="AS277">
        <v>8.0860000000000003</v>
      </c>
      <c r="AT277">
        <v>20.239000000000001</v>
      </c>
      <c r="AU277">
        <v>19.231000000000002</v>
      </c>
      <c r="AV277">
        <v>17.853999999999999</v>
      </c>
      <c r="AX277" s="1">
        <v>37663</v>
      </c>
      <c r="AY277">
        <f t="shared" si="182"/>
        <v>-13.519999999999998</v>
      </c>
      <c r="AZ277">
        <f t="shared" si="183"/>
        <v>1.1709999999999994</v>
      </c>
      <c r="BA277">
        <f t="shared" si="184"/>
        <v>-5.6970000000000001</v>
      </c>
      <c r="BB277">
        <f t="shared" si="185"/>
        <v>-9.463000000000001</v>
      </c>
      <c r="BC277">
        <f t="shared" si="186"/>
        <v>26.923000000000002</v>
      </c>
      <c r="BD277">
        <f t="shared" si="187"/>
        <v>-1.532</v>
      </c>
      <c r="BE277">
        <f t="shared" si="188"/>
        <v>14.851000000000003</v>
      </c>
      <c r="BF277">
        <f t="shared" si="189"/>
        <v>-0.23900000000000077</v>
      </c>
      <c r="BG277">
        <f t="shared" si="190"/>
        <v>-8.4610000000000021</v>
      </c>
      <c r="BH277">
        <f t="shared" si="191"/>
        <v>0.66600000000000037</v>
      </c>
      <c r="BI277">
        <f t="shared" si="192"/>
        <v>-3.59</v>
      </c>
      <c r="BJ277">
        <f t="shared" si="193"/>
        <v>14.545999999999996</v>
      </c>
      <c r="BK277">
        <f t="shared" si="194"/>
        <v>9.7369999999999983</v>
      </c>
      <c r="BL277">
        <f t="shared" si="195"/>
        <v>29.542000000000002</v>
      </c>
      <c r="BM277">
        <f t="shared" si="196"/>
        <v>-3.8975000000000009</v>
      </c>
      <c r="BN277">
        <f t="shared" si="197"/>
        <v>-7.5259999999999989</v>
      </c>
      <c r="BO277">
        <f t="shared" si="198"/>
        <v>0.4659999999999993</v>
      </c>
    </row>
    <row r="278" spans="1:73" x14ac:dyDescent="0.35">
      <c r="A278" t="s">
        <v>118</v>
      </c>
      <c r="B278" t="s">
        <v>92</v>
      </c>
      <c r="C278">
        <v>190430</v>
      </c>
      <c r="D278" t="s">
        <v>91</v>
      </c>
      <c r="E278" t="s">
        <v>117</v>
      </c>
      <c r="F278" s="1">
        <v>37673</v>
      </c>
      <c r="G278">
        <v>17.655999999999999</v>
      </c>
      <c r="H278">
        <v>20.431000000000001</v>
      </c>
      <c r="I278">
        <v>2003</v>
      </c>
      <c r="J278">
        <v>2</v>
      </c>
      <c r="K278">
        <v>3</v>
      </c>
      <c r="L278" t="s">
        <v>116</v>
      </c>
      <c r="M278" t="s">
        <v>115</v>
      </c>
      <c r="O278" s="1">
        <v>37673</v>
      </c>
      <c r="P278" s="8">
        <v>17.655999999999999</v>
      </c>
      <c r="Q278" s="7">
        <v>9.6059999999999999</v>
      </c>
      <c r="R278">
        <v>1.01</v>
      </c>
      <c r="S278">
        <v>1.9239999999999999</v>
      </c>
      <c r="T278">
        <v>29.504000000000001</v>
      </c>
      <c r="U278" s="8">
        <v>19.727</v>
      </c>
      <c r="V278">
        <v>22.920999999999999</v>
      </c>
      <c r="W278" s="7">
        <v>7.6609999999999996</v>
      </c>
      <c r="X278" s="6">
        <v>16.952000000000002</v>
      </c>
      <c r="Y278" s="6">
        <v>10.287000000000001</v>
      </c>
      <c r="Z278">
        <v>3.2090000000000001</v>
      </c>
      <c r="AA278">
        <v>9.2330000000000005</v>
      </c>
      <c r="AB278">
        <v>9.9090000000000007</v>
      </c>
      <c r="AC278">
        <v>16.859000000000002</v>
      </c>
      <c r="AD278">
        <f t="shared" si="179"/>
        <v>13.619500000000002</v>
      </c>
      <c r="AE278">
        <f t="shared" si="180"/>
        <v>18.691499999999998</v>
      </c>
      <c r="AF278">
        <f t="shared" si="181"/>
        <v>8.6334999999999997</v>
      </c>
      <c r="AH278" s="1">
        <v>37673</v>
      </c>
      <c r="AI278">
        <v>20.431000000000001</v>
      </c>
      <c r="AJ278">
        <v>24.167000000000002</v>
      </c>
      <c r="AK278">
        <v>2.044</v>
      </c>
      <c r="AL278">
        <v>23.016999999999999</v>
      </c>
      <c r="AM278">
        <v>17.187999999999999</v>
      </c>
      <c r="AN278">
        <v>26.053999999999998</v>
      </c>
      <c r="AO278">
        <v>18.858000000000001</v>
      </c>
      <c r="AP278">
        <v>26.346</v>
      </c>
      <c r="AQ278">
        <v>14.954000000000001</v>
      </c>
      <c r="AR278">
        <v>15.916</v>
      </c>
      <c r="AS278">
        <v>3.1440000000000001</v>
      </c>
      <c r="AT278">
        <v>11.728999999999999</v>
      </c>
      <c r="AU278">
        <v>11.396000000000001</v>
      </c>
      <c r="AV278">
        <v>16.652000000000001</v>
      </c>
      <c r="AX278" s="1">
        <v>37673</v>
      </c>
      <c r="AY278">
        <f t="shared" si="182"/>
        <v>-2.7750000000000021</v>
      </c>
      <c r="AZ278">
        <f t="shared" si="183"/>
        <v>-14.561000000000002</v>
      </c>
      <c r="BA278">
        <f t="shared" si="184"/>
        <v>-1.034</v>
      </c>
      <c r="BB278">
        <f t="shared" si="185"/>
        <v>-21.093</v>
      </c>
      <c r="BC278">
        <f t="shared" si="186"/>
        <v>12.316000000000003</v>
      </c>
      <c r="BD278">
        <f t="shared" si="187"/>
        <v>-6.3269999999999982</v>
      </c>
      <c r="BE278">
        <f t="shared" si="188"/>
        <v>4.0629999999999988</v>
      </c>
      <c r="BF278">
        <f t="shared" si="189"/>
        <v>-18.685000000000002</v>
      </c>
      <c r="BG278">
        <f t="shared" si="190"/>
        <v>1.9980000000000011</v>
      </c>
      <c r="BH278">
        <f t="shared" si="191"/>
        <v>-5.6289999999999996</v>
      </c>
      <c r="BI278">
        <f t="shared" si="192"/>
        <v>6.4999999999999947E-2</v>
      </c>
      <c r="BJ278">
        <f t="shared" si="193"/>
        <v>-2.4959999999999987</v>
      </c>
      <c r="BK278">
        <f t="shared" si="194"/>
        <v>-1.4870000000000001</v>
      </c>
      <c r="BL278">
        <f t="shared" si="195"/>
        <v>0.20700000000000074</v>
      </c>
      <c r="BM278">
        <f t="shared" si="196"/>
        <v>-1.8154999999999992</v>
      </c>
      <c r="BN278">
        <f t="shared" si="197"/>
        <v>-4.5510000000000002</v>
      </c>
      <c r="BO278">
        <f t="shared" si="198"/>
        <v>-16.623000000000001</v>
      </c>
    </row>
    <row r="279" spans="1:73" x14ac:dyDescent="0.35">
      <c r="A279" t="s">
        <v>118</v>
      </c>
      <c r="B279" t="s">
        <v>92</v>
      </c>
      <c r="C279">
        <v>190430</v>
      </c>
      <c r="D279" t="s">
        <v>91</v>
      </c>
      <c r="E279" t="s">
        <v>117</v>
      </c>
      <c r="F279" s="1">
        <v>37681</v>
      </c>
      <c r="G279">
        <v>29.263999999999999</v>
      </c>
      <c r="H279">
        <v>30.78</v>
      </c>
      <c r="I279">
        <v>2003</v>
      </c>
      <c r="J279">
        <v>3</v>
      </c>
      <c r="K279">
        <v>1</v>
      </c>
      <c r="L279" t="s">
        <v>116</v>
      </c>
      <c r="M279" t="s">
        <v>115</v>
      </c>
      <c r="O279" s="1">
        <v>37681</v>
      </c>
      <c r="P279" s="8">
        <v>29.263999999999999</v>
      </c>
      <c r="Q279" s="7">
        <v>37.755000000000003</v>
      </c>
      <c r="R279">
        <v>0.107</v>
      </c>
      <c r="S279">
        <v>28.11</v>
      </c>
      <c r="T279">
        <v>8.9960000000000004</v>
      </c>
      <c r="U279" s="8">
        <v>53.265000000000001</v>
      </c>
      <c r="V279">
        <v>30.495000000000001</v>
      </c>
      <c r="W279" s="7">
        <v>49.43</v>
      </c>
      <c r="X279" s="6">
        <v>21.65</v>
      </c>
      <c r="Y279" s="6">
        <v>10.997</v>
      </c>
      <c r="Z279">
        <v>1.4E-2</v>
      </c>
      <c r="AA279">
        <v>3.6640000000000001</v>
      </c>
      <c r="AB279">
        <v>9.2620000000000005</v>
      </c>
      <c r="AC279">
        <v>8.2379999999999995</v>
      </c>
      <c r="AD279">
        <f t="shared" si="179"/>
        <v>16.323499999999999</v>
      </c>
      <c r="AE279">
        <f t="shared" si="180"/>
        <v>41.264499999999998</v>
      </c>
      <c r="AF279">
        <f t="shared" si="181"/>
        <v>43.592500000000001</v>
      </c>
      <c r="AH279" s="1">
        <v>37681</v>
      </c>
      <c r="AI279">
        <v>30.78</v>
      </c>
      <c r="AJ279">
        <v>30.334</v>
      </c>
      <c r="AK279">
        <v>5.1440000000000001</v>
      </c>
      <c r="AL279">
        <v>27.459</v>
      </c>
      <c r="AM279">
        <v>45.804000000000002</v>
      </c>
      <c r="AN279">
        <v>45.795000000000002</v>
      </c>
      <c r="AO279">
        <v>34.252000000000002</v>
      </c>
      <c r="AP279">
        <v>36.442</v>
      </c>
      <c r="AQ279">
        <v>24.954999999999998</v>
      </c>
      <c r="AR279">
        <v>33.292999999999999</v>
      </c>
      <c r="AS279">
        <v>6.2279999999999998</v>
      </c>
      <c r="AT279">
        <v>32.418999999999997</v>
      </c>
      <c r="AU279">
        <v>23.643999999999998</v>
      </c>
      <c r="AV279">
        <v>24.202999999999999</v>
      </c>
      <c r="AX279" s="1">
        <v>37681</v>
      </c>
      <c r="AY279">
        <f t="shared" si="182"/>
        <v>-1.5160000000000018</v>
      </c>
      <c r="AZ279">
        <f t="shared" si="183"/>
        <v>7.4210000000000029</v>
      </c>
      <c r="BA279">
        <f t="shared" si="184"/>
        <v>-5.0369999999999999</v>
      </c>
      <c r="BB279">
        <f t="shared" si="185"/>
        <v>0.6509999999999998</v>
      </c>
      <c r="BC279">
        <f t="shared" si="186"/>
        <v>-36.808</v>
      </c>
      <c r="BD279">
        <f t="shared" si="187"/>
        <v>7.4699999999999989</v>
      </c>
      <c r="BE279">
        <f t="shared" si="188"/>
        <v>-3.7570000000000014</v>
      </c>
      <c r="BF279">
        <f t="shared" si="189"/>
        <v>12.988</v>
      </c>
      <c r="BG279">
        <f t="shared" si="190"/>
        <v>-3.3049999999999997</v>
      </c>
      <c r="BH279">
        <f t="shared" si="191"/>
        <v>-22.295999999999999</v>
      </c>
      <c r="BI279">
        <f t="shared" si="192"/>
        <v>-6.2139999999999995</v>
      </c>
      <c r="BJ279">
        <f t="shared" si="193"/>
        <v>-28.754999999999995</v>
      </c>
      <c r="BK279">
        <f t="shared" si="194"/>
        <v>-14.381999999999998</v>
      </c>
      <c r="BL279">
        <f t="shared" si="195"/>
        <v>-15.965</v>
      </c>
      <c r="BM279">
        <f t="shared" si="196"/>
        <v>-12.8005</v>
      </c>
      <c r="BN279">
        <f t="shared" si="197"/>
        <v>2.9769999999999985</v>
      </c>
      <c r="BO279">
        <f t="shared" si="198"/>
        <v>10.204500000000001</v>
      </c>
    </row>
    <row r="280" spans="1:73" x14ac:dyDescent="0.35">
      <c r="A280" t="s">
        <v>118</v>
      </c>
      <c r="B280" t="s">
        <v>92</v>
      </c>
      <c r="C280">
        <v>190430</v>
      </c>
      <c r="D280" t="s">
        <v>91</v>
      </c>
      <c r="E280" t="s">
        <v>117</v>
      </c>
      <c r="F280" s="1">
        <v>37691</v>
      </c>
      <c r="G280">
        <v>20.885000000000002</v>
      </c>
      <c r="H280">
        <v>31.498000000000001</v>
      </c>
      <c r="I280">
        <v>2003</v>
      </c>
      <c r="J280">
        <v>3</v>
      </c>
      <c r="K280">
        <v>2</v>
      </c>
      <c r="L280" t="s">
        <v>116</v>
      </c>
      <c r="M280" t="s">
        <v>115</v>
      </c>
      <c r="O280" s="1">
        <v>37691</v>
      </c>
      <c r="P280" s="8">
        <v>20.885000000000002</v>
      </c>
      <c r="Q280" s="7">
        <v>26.256</v>
      </c>
      <c r="R280">
        <v>2.3860000000000001</v>
      </c>
      <c r="S280">
        <v>8.6519999999999992</v>
      </c>
      <c r="T280">
        <v>16.37</v>
      </c>
      <c r="U280" s="8">
        <v>31.634</v>
      </c>
      <c r="V280">
        <v>18.841000000000001</v>
      </c>
      <c r="W280" s="7">
        <v>16.640999999999998</v>
      </c>
      <c r="X280" s="6">
        <v>28.170999999999999</v>
      </c>
      <c r="Y280" s="6">
        <v>32.33</v>
      </c>
      <c r="Z280">
        <v>2.581</v>
      </c>
      <c r="AA280">
        <v>18.239000000000001</v>
      </c>
      <c r="AB280">
        <v>23.216000000000001</v>
      </c>
      <c r="AC280">
        <v>24.635000000000002</v>
      </c>
      <c r="AD280">
        <f t="shared" si="179"/>
        <v>30.250499999999999</v>
      </c>
      <c r="AE280">
        <f t="shared" si="180"/>
        <v>26.259500000000003</v>
      </c>
      <c r="AF280">
        <f t="shared" si="181"/>
        <v>21.448499999999999</v>
      </c>
      <c r="AH280" s="1">
        <v>37691</v>
      </c>
      <c r="AI280">
        <v>31.498000000000001</v>
      </c>
      <c r="AJ280">
        <v>36.905000000000001</v>
      </c>
      <c r="AK280">
        <v>5.8319999999999999</v>
      </c>
      <c r="AL280">
        <v>31.765999999999998</v>
      </c>
      <c r="AM280">
        <v>30.884</v>
      </c>
      <c r="AN280">
        <v>39.021000000000001</v>
      </c>
      <c r="AO280">
        <v>35.072000000000003</v>
      </c>
      <c r="AP280">
        <v>34.82</v>
      </c>
      <c r="AQ280">
        <v>26.286000000000001</v>
      </c>
      <c r="AR280">
        <v>29.57</v>
      </c>
      <c r="AS280">
        <v>8.5280000000000005</v>
      </c>
      <c r="AT280">
        <v>26.898</v>
      </c>
      <c r="AU280">
        <v>24.927</v>
      </c>
      <c r="AV280">
        <v>32.58</v>
      </c>
      <c r="AX280" s="1">
        <v>37691</v>
      </c>
      <c r="AY280">
        <f t="shared" si="182"/>
        <v>-10.613</v>
      </c>
      <c r="AZ280">
        <f t="shared" si="183"/>
        <v>-10.649000000000001</v>
      </c>
      <c r="BA280">
        <f t="shared" si="184"/>
        <v>-3.4459999999999997</v>
      </c>
      <c r="BB280">
        <f t="shared" si="185"/>
        <v>-23.113999999999997</v>
      </c>
      <c r="BC280">
        <f t="shared" si="186"/>
        <v>-14.513999999999999</v>
      </c>
      <c r="BD280">
        <f t="shared" si="187"/>
        <v>-7.3870000000000005</v>
      </c>
      <c r="BE280">
        <f t="shared" si="188"/>
        <v>-16.231000000000002</v>
      </c>
      <c r="BF280">
        <f t="shared" si="189"/>
        <v>-18.179000000000002</v>
      </c>
      <c r="BG280">
        <f t="shared" si="190"/>
        <v>1.884999999999998</v>
      </c>
      <c r="BH280">
        <f t="shared" si="191"/>
        <v>2.759999999999998</v>
      </c>
      <c r="BI280">
        <f t="shared" si="192"/>
        <v>-5.947000000000001</v>
      </c>
      <c r="BJ280">
        <f t="shared" si="193"/>
        <v>-8.6589999999999989</v>
      </c>
      <c r="BK280">
        <f t="shared" si="194"/>
        <v>-1.7109999999999985</v>
      </c>
      <c r="BL280">
        <f t="shared" si="195"/>
        <v>-7.9449999999999967</v>
      </c>
      <c r="BM280">
        <f t="shared" si="196"/>
        <v>2.322499999999998</v>
      </c>
      <c r="BN280">
        <f t="shared" si="197"/>
        <v>-9</v>
      </c>
      <c r="BO280">
        <f t="shared" si="198"/>
        <v>-14.414000000000001</v>
      </c>
    </row>
    <row r="281" spans="1:73" x14ac:dyDescent="0.35">
      <c r="A281" t="s">
        <v>118</v>
      </c>
      <c r="B281" t="s">
        <v>92</v>
      </c>
      <c r="C281">
        <v>190430</v>
      </c>
      <c r="D281" t="s">
        <v>91</v>
      </c>
      <c r="E281" t="s">
        <v>117</v>
      </c>
      <c r="F281" s="1">
        <v>37701</v>
      </c>
      <c r="G281">
        <v>41.783000000000001</v>
      </c>
      <c r="H281">
        <v>36.487000000000002</v>
      </c>
      <c r="I281">
        <v>2003</v>
      </c>
      <c r="J281">
        <v>3</v>
      </c>
      <c r="K281">
        <v>3</v>
      </c>
      <c r="L281" t="s">
        <v>116</v>
      </c>
      <c r="M281" t="s">
        <v>115</v>
      </c>
      <c r="O281" s="1">
        <v>37701</v>
      </c>
      <c r="P281" s="8">
        <v>41.783000000000001</v>
      </c>
      <c r="Q281" s="7">
        <v>52.232999999999997</v>
      </c>
      <c r="R281">
        <v>9.7240000000000002</v>
      </c>
      <c r="S281">
        <v>35.268000000000001</v>
      </c>
      <c r="T281">
        <v>35.906999999999996</v>
      </c>
      <c r="U281" s="8">
        <v>34.979999999999997</v>
      </c>
      <c r="V281">
        <v>50.899000000000001</v>
      </c>
      <c r="W281" s="7">
        <v>37.267000000000003</v>
      </c>
      <c r="X281" s="6">
        <v>24.286000000000001</v>
      </c>
      <c r="Y281" s="6">
        <v>23.88</v>
      </c>
      <c r="Z281">
        <v>7.8769999999999998</v>
      </c>
      <c r="AA281">
        <v>24.332000000000001</v>
      </c>
      <c r="AB281">
        <v>14.359</v>
      </c>
      <c r="AC281">
        <v>37.747</v>
      </c>
      <c r="AD281">
        <f t="shared" si="179"/>
        <v>24.082999999999998</v>
      </c>
      <c r="AE281">
        <f t="shared" si="180"/>
        <v>38.381500000000003</v>
      </c>
      <c r="AF281">
        <f t="shared" si="181"/>
        <v>44.75</v>
      </c>
      <c r="AH281" s="1">
        <v>37701</v>
      </c>
      <c r="AI281">
        <v>36.487000000000002</v>
      </c>
      <c r="AJ281">
        <v>40.951999999999998</v>
      </c>
      <c r="AK281">
        <v>12.88</v>
      </c>
      <c r="AL281">
        <v>36.344000000000001</v>
      </c>
      <c r="AM281">
        <v>35.182000000000002</v>
      </c>
      <c r="AN281">
        <v>40.904000000000003</v>
      </c>
      <c r="AO281">
        <v>37.872</v>
      </c>
      <c r="AP281">
        <v>39.664999999999999</v>
      </c>
      <c r="AQ281">
        <v>37.582999999999998</v>
      </c>
      <c r="AR281">
        <v>42.121000000000002</v>
      </c>
      <c r="AS281">
        <v>13.597</v>
      </c>
      <c r="AT281">
        <v>34.295999999999999</v>
      </c>
      <c r="AU281">
        <v>35.201999999999998</v>
      </c>
      <c r="AV281">
        <v>35.466999999999999</v>
      </c>
      <c r="AX281" s="1">
        <v>37701</v>
      </c>
      <c r="AY281">
        <f t="shared" si="182"/>
        <v>5.2959999999999994</v>
      </c>
      <c r="AZ281">
        <f t="shared" si="183"/>
        <v>11.280999999999999</v>
      </c>
      <c r="BA281">
        <f t="shared" si="184"/>
        <v>-3.1560000000000006</v>
      </c>
      <c r="BB281">
        <f t="shared" si="185"/>
        <v>-1.0760000000000005</v>
      </c>
      <c r="BC281">
        <f t="shared" si="186"/>
        <v>0.72499999999999432</v>
      </c>
      <c r="BD281">
        <f t="shared" si="187"/>
        <v>-5.9240000000000066</v>
      </c>
      <c r="BE281">
        <f t="shared" si="188"/>
        <v>13.027000000000001</v>
      </c>
      <c r="BF281">
        <f t="shared" si="189"/>
        <v>-2.3979999999999961</v>
      </c>
      <c r="BG281">
        <f t="shared" si="190"/>
        <v>-13.296999999999997</v>
      </c>
      <c r="BH281">
        <f t="shared" si="191"/>
        <v>-18.241000000000003</v>
      </c>
      <c r="BI281">
        <f t="shared" si="192"/>
        <v>-5.72</v>
      </c>
      <c r="BJ281">
        <f t="shared" si="193"/>
        <v>-9.9639999999999986</v>
      </c>
      <c r="BK281">
        <f t="shared" si="194"/>
        <v>-20.842999999999996</v>
      </c>
      <c r="BL281">
        <f t="shared" si="195"/>
        <v>2.2800000000000011</v>
      </c>
      <c r="BM281">
        <f t="shared" si="196"/>
        <v>-15.769</v>
      </c>
      <c r="BN281">
        <f t="shared" si="197"/>
        <v>-0.31400000000000361</v>
      </c>
      <c r="BO281">
        <f t="shared" si="198"/>
        <v>4.4415000000000013</v>
      </c>
      <c r="BP281">
        <f>SUM(AD272:AD281)</f>
        <v>109.3275</v>
      </c>
      <c r="BQ281">
        <f t="shared" ref="BQ281" si="207">SUM(AE272:AE281)</f>
        <v>164.02499999999998</v>
      </c>
      <c r="BR281">
        <f t="shared" ref="BR281" si="208">SUM(AF272:AF281)</f>
        <v>152.2225</v>
      </c>
      <c r="BS281">
        <f>SUM(BM272:BM281)</f>
        <v>-53.676500000000004</v>
      </c>
      <c r="BT281">
        <f t="shared" ref="BT281" si="209">SUM(BN272:BN281)</f>
        <v>-54.572500000000005</v>
      </c>
      <c r="BU281">
        <f t="shared" ref="BU281" si="210">SUM(BO272:BO281)</f>
        <v>-39.340000000000003</v>
      </c>
    </row>
    <row r="282" spans="1:73" x14ac:dyDescent="0.35">
      <c r="A282" t="s">
        <v>118</v>
      </c>
      <c r="B282" t="s">
        <v>92</v>
      </c>
      <c r="C282">
        <v>190430</v>
      </c>
      <c r="D282" t="s">
        <v>91</v>
      </c>
      <c r="E282" t="s">
        <v>117</v>
      </c>
      <c r="F282" s="1">
        <v>37712</v>
      </c>
      <c r="G282">
        <v>49.415999999999997</v>
      </c>
      <c r="H282">
        <v>39.710999999999999</v>
      </c>
      <c r="I282">
        <v>2003</v>
      </c>
      <c r="J282">
        <v>4</v>
      </c>
      <c r="K282">
        <v>1</v>
      </c>
      <c r="L282" t="s">
        <v>116</v>
      </c>
      <c r="M282" t="s">
        <v>115</v>
      </c>
      <c r="O282" s="1">
        <v>37712</v>
      </c>
      <c r="P282" s="8">
        <v>49.415999999999997</v>
      </c>
      <c r="Q282" s="7">
        <v>39.4</v>
      </c>
      <c r="R282">
        <v>17.411999999999999</v>
      </c>
      <c r="S282">
        <v>51.557000000000002</v>
      </c>
      <c r="T282">
        <v>11.502000000000001</v>
      </c>
      <c r="U282" s="8">
        <v>39.316000000000003</v>
      </c>
      <c r="V282">
        <v>36.076000000000001</v>
      </c>
      <c r="W282" s="7">
        <v>45.92</v>
      </c>
      <c r="X282" s="6">
        <v>31.527999999999999</v>
      </c>
      <c r="Y282" s="6">
        <v>23.503</v>
      </c>
      <c r="Z282">
        <v>16.559000000000001</v>
      </c>
      <c r="AA282">
        <v>10.991</v>
      </c>
      <c r="AB282">
        <v>21.715</v>
      </c>
      <c r="AC282">
        <v>32.984999999999999</v>
      </c>
      <c r="AD282">
        <f t="shared" si="179"/>
        <v>27.515499999999999</v>
      </c>
      <c r="AE282">
        <f t="shared" si="180"/>
        <v>44.366</v>
      </c>
      <c r="AF282">
        <f t="shared" si="181"/>
        <v>42.66</v>
      </c>
      <c r="AH282" s="1">
        <v>37712</v>
      </c>
      <c r="AI282">
        <v>39.710999999999999</v>
      </c>
      <c r="AJ282">
        <v>48.835999999999999</v>
      </c>
      <c r="AK282">
        <v>15.872</v>
      </c>
      <c r="AL282">
        <v>38.619999999999997</v>
      </c>
      <c r="AM282">
        <v>33.831000000000003</v>
      </c>
      <c r="AN282">
        <v>46.253</v>
      </c>
      <c r="AO282">
        <v>42.113</v>
      </c>
      <c r="AP282">
        <v>45.804000000000002</v>
      </c>
      <c r="AQ282">
        <v>31.254000000000001</v>
      </c>
      <c r="AR282">
        <v>32.554000000000002</v>
      </c>
      <c r="AS282">
        <v>26.244</v>
      </c>
      <c r="AT282">
        <v>30.341000000000001</v>
      </c>
      <c r="AU282">
        <v>36.073</v>
      </c>
      <c r="AV282">
        <v>44.072000000000003</v>
      </c>
      <c r="AX282" s="1">
        <v>37712</v>
      </c>
      <c r="AY282">
        <f t="shared" si="182"/>
        <v>9.7049999999999983</v>
      </c>
      <c r="AZ282">
        <f t="shared" si="183"/>
        <v>-9.4359999999999999</v>
      </c>
      <c r="BA282">
        <f t="shared" si="184"/>
        <v>1.5399999999999991</v>
      </c>
      <c r="BB282">
        <f t="shared" si="185"/>
        <v>12.937000000000005</v>
      </c>
      <c r="BC282">
        <f t="shared" si="186"/>
        <v>-22.329000000000001</v>
      </c>
      <c r="BD282">
        <f t="shared" si="187"/>
        <v>-6.9369999999999976</v>
      </c>
      <c r="BE282">
        <f t="shared" si="188"/>
        <v>-6.036999999999999</v>
      </c>
      <c r="BF282">
        <f t="shared" si="189"/>
        <v>0.11599999999999966</v>
      </c>
      <c r="BG282">
        <f t="shared" si="190"/>
        <v>0.27399999999999736</v>
      </c>
      <c r="BH282">
        <f t="shared" si="191"/>
        <v>-9.0510000000000019</v>
      </c>
      <c r="BI282">
        <f t="shared" si="192"/>
        <v>-9.6849999999999987</v>
      </c>
      <c r="BJ282">
        <f t="shared" si="193"/>
        <v>-19.350000000000001</v>
      </c>
      <c r="BK282">
        <f t="shared" si="194"/>
        <v>-14.358000000000001</v>
      </c>
      <c r="BL282">
        <f t="shared" si="195"/>
        <v>-11.087000000000003</v>
      </c>
      <c r="BM282">
        <f t="shared" si="196"/>
        <v>-4.3885000000000023</v>
      </c>
      <c r="BN282">
        <f t="shared" si="197"/>
        <v>1.3840000000000003</v>
      </c>
      <c r="BO282">
        <f t="shared" si="198"/>
        <v>-4.66</v>
      </c>
    </row>
    <row r="283" spans="1:73" x14ac:dyDescent="0.35">
      <c r="A283" t="s">
        <v>118</v>
      </c>
      <c r="B283" t="s">
        <v>92</v>
      </c>
      <c r="C283">
        <v>190430</v>
      </c>
      <c r="D283" t="s">
        <v>91</v>
      </c>
      <c r="E283" t="s">
        <v>117</v>
      </c>
      <c r="F283" s="1">
        <v>37722</v>
      </c>
      <c r="G283">
        <v>125.626</v>
      </c>
      <c r="H283">
        <v>53.213999999999999</v>
      </c>
      <c r="I283">
        <v>2003</v>
      </c>
      <c r="J283">
        <v>4</v>
      </c>
      <c r="K283">
        <v>2</v>
      </c>
      <c r="L283" t="s">
        <v>116</v>
      </c>
      <c r="M283" t="s">
        <v>115</v>
      </c>
      <c r="O283" s="1">
        <v>37722</v>
      </c>
      <c r="P283" s="8">
        <v>125.626</v>
      </c>
      <c r="Q283" s="7">
        <v>56.039000000000001</v>
      </c>
      <c r="R283">
        <v>30.937999999999999</v>
      </c>
      <c r="S283">
        <v>49.372999999999998</v>
      </c>
      <c r="T283">
        <v>71.266999999999996</v>
      </c>
      <c r="U283" s="8">
        <v>95.680999999999997</v>
      </c>
      <c r="V283">
        <v>82.730999999999995</v>
      </c>
      <c r="W283" s="7">
        <v>69.043999999999997</v>
      </c>
      <c r="X283" s="6">
        <v>94.629000000000005</v>
      </c>
      <c r="Y283" s="6">
        <v>112.911</v>
      </c>
      <c r="Z283">
        <v>37.896000000000001</v>
      </c>
      <c r="AA283">
        <v>116.67400000000001</v>
      </c>
      <c r="AB283">
        <v>78.432000000000002</v>
      </c>
      <c r="AC283">
        <v>72.495000000000005</v>
      </c>
      <c r="AD283">
        <f t="shared" si="179"/>
        <v>103.77000000000001</v>
      </c>
      <c r="AE283">
        <f t="shared" si="180"/>
        <v>110.65350000000001</v>
      </c>
      <c r="AF283">
        <f t="shared" si="181"/>
        <v>62.541499999999999</v>
      </c>
      <c r="AH283" s="1">
        <v>37722</v>
      </c>
      <c r="AI283">
        <v>53.213999999999999</v>
      </c>
      <c r="AJ283">
        <v>47.061</v>
      </c>
      <c r="AK283">
        <v>20.247</v>
      </c>
      <c r="AL283">
        <v>45.414999999999999</v>
      </c>
      <c r="AM283">
        <v>41.881999999999998</v>
      </c>
      <c r="AN283">
        <v>57.249000000000002</v>
      </c>
      <c r="AO283">
        <v>47.716999999999999</v>
      </c>
      <c r="AP283">
        <v>50.932000000000002</v>
      </c>
      <c r="AQ283">
        <v>36.085999999999999</v>
      </c>
      <c r="AR283">
        <v>42.345999999999997</v>
      </c>
      <c r="AS283">
        <v>23.981000000000002</v>
      </c>
      <c r="AT283">
        <v>36.366999999999997</v>
      </c>
      <c r="AU283">
        <v>34.933999999999997</v>
      </c>
      <c r="AV283">
        <v>41.531999999999996</v>
      </c>
      <c r="AX283" s="1">
        <v>37722</v>
      </c>
      <c r="AY283">
        <f t="shared" si="182"/>
        <v>72.412000000000006</v>
      </c>
      <c r="AZ283">
        <f t="shared" si="183"/>
        <v>8.9780000000000015</v>
      </c>
      <c r="BA283">
        <f t="shared" si="184"/>
        <v>10.690999999999999</v>
      </c>
      <c r="BB283">
        <f t="shared" si="185"/>
        <v>3.9579999999999984</v>
      </c>
      <c r="BC283">
        <f t="shared" si="186"/>
        <v>29.384999999999998</v>
      </c>
      <c r="BD283">
        <f t="shared" si="187"/>
        <v>38.431999999999995</v>
      </c>
      <c r="BE283">
        <f t="shared" si="188"/>
        <v>35.013999999999996</v>
      </c>
      <c r="BF283">
        <f t="shared" si="189"/>
        <v>18.111999999999995</v>
      </c>
      <c r="BG283">
        <f t="shared" si="190"/>
        <v>58.543000000000006</v>
      </c>
      <c r="BH283">
        <f t="shared" si="191"/>
        <v>70.564999999999998</v>
      </c>
      <c r="BI283">
        <f t="shared" si="192"/>
        <v>13.914999999999999</v>
      </c>
      <c r="BJ283">
        <f t="shared" si="193"/>
        <v>80.307000000000016</v>
      </c>
      <c r="BK283">
        <f t="shared" si="194"/>
        <v>43.498000000000005</v>
      </c>
      <c r="BL283">
        <f t="shared" si="195"/>
        <v>30.963000000000008</v>
      </c>
      <c r="BM283">
        <f t="shared" si="196"/>
        <v>64.554000000000002</v>
      </c>
      <c r="BN283">
        <f t="shared" si="197"/>
        <v>55.421999999999997</v>
      </c>
      <c r="BO283">
        <f t="shared" si="198"/>
        <v>13.544999999999998</v>
      </c>
    </row>
    <row r="284" spans="1:73" x14ac:dyDescent="0.35">
      <c r="A284" t="s">
        <v>118</v>
      </c>
      <c r="B284" t="s">
        <v>92</v>
      </c>
      <c r="C284">
        <v>190430</v>
      </c>
      <c r="D284" t="s">
        <v>91</v>
      </c>
      <c r="E284" t="s">
        <v>117</v>
      </c>
      <c r="F284" s="1">
        <v>37732</v>
      </c>
      <c r="G284">
        <v>36.341999999999999</v>
      </c>
      <c r="H284">
        <v>57.698</v>
      </c>
      <c r="I284">
        <v>2003</v>
      </c>
      <c r="J284">
        <v>4</v>
      </c>
      <c r="K284">
        <v>3</v>
      </c>
      <c r="L284" t="s">
        <v>116</v>
      </c>
      <c r="M284" t="s">
        <v>115</v>
      </c>
      <c r="O284" s="1">
        <v>37732</v>
      </c>
      <c r="P284" s="8">
        <v>36.341999999999999</v>
      </c>
      <c r="Q284" s="7">
        <v>33.86</v>
      </c>
      <c r="R284">
        <v>33.631</v>
      </c>
      <c r="S284">
        <v>33.195</v>
      </c>
      <c r="T284">
        <v>38.168999999999997</v>
      </c>
      <c r="U284" s="8">
        <v>26.757999999999999</v>
      </c>
      <c r="V284">
        <v>44.351999999999997</v>
      </c>
      <c r="W284" s="7">
        <v>26.780999999999999</v>
      </c>
      <c r="X284" s="6">
        <v>51.38</v>
      </c>
      <c r="Y284" s="6">
        <v>44.094000000000001</v>
      </c>
      <c r="Z284">
        <v>26.71</v>
      </c>
      <c r="AA284">
        <v>49.41</v>
      </c>
      <c r="AB284">
        <v>31.681999999999999</v>
      </c>
      <c r="AC284">
        <v>39.64</v>
      </c>
      <c r="AD284">
        <f t="shared" si="179"/>
        <v>47.737000000000002</v>
      </c>
      <c r="AE284">
        <f t="shared" si="180"/>
        <v>31.549999999999997</v>
      </c>
      <c r="AF284">
        <f t="shared" si="181"/>
        <v>30.320499999999999</v>
      </c>
      <c r="AH284" s="1">
        <v>37732</v>
      </c>
      <c r="AI284">
        <v>57.698</v>
      </c>
      <c r="AJ284">
        <v>53.917000000000002</v>
      </c>
      <c r="AK284">
        <v>26.893000000000001</v>
      </c>
      <c r="AL284">
        <v>57.534999999999997</v>
      </c>
      <c r="AM284">
        <v>46.25</v>
      </c>
      <c r="AN284">
        <v>63.523000000000003</v>
      </c>
      <c r="AO284">
        <v>48.015000000000001</v>
      </c>
      <c r="AP284">
        <v>59.603999999999999</v>
      </c>
      <c r="AQ284">
        <v>45.463999999999999</v>
      </c>
      <c r="AR284">
        <v>50.503</v>
      </c>
      <c r="AS284">
        <v>29.074999999999999</v>
      </c>
      <c r="AT284">
        <v>43.463999999999999</v>
      </c>
      <c r="AU284">
        <v>43.384</v>
      </c>
      <c r="AV284">
        <v>44.255000000000003</v>
      </c>
      <c r="AX284" s="1">
        <v>37732</v>
      </c>
      <c r="AY284">
        <f t="shared" si="182"/>
        <v>-21.356000000000002</v>
      </c>
      <c r="AZ284">
        <f t="shared" si="183"/>
        <v>-20.057000000000002</v>
      </c>
      <c r="BA284">
        <f t="shared" si="184"/>
        <v>6.7379999999999995</v>
      </c>
      <c r="BB284">
        <f t="shared" si="185"/>
        <v>-24.339999999999996</v>
      </c>
      <c r="BC284">
        <f t="shared" si="186"/>
        <v>-8.0810000000000031</v>
      </c>
      <c r="BD284">
        <f t="shared" si="187"/>
        <v>-36.765000000000001</v>
      </c>
      <c r="BE284">
        <f t="shared" si="188"/>
        <v>-3.6630000000000038</v>
      </c>
      <c r="BF284">
        <f t="shared" si="189"/>
        <v>-32.823</v>
      </c>
      <c r="BG284">
        <f t="shared" si="190"/>
        <v>5.9160000000000039</v>
      </c>
      <c r="BH284">
        <f t="shared" si="191"/>
        <v>-6.4089999999999989</v>
      </c>
      <c r="BI284">
        <f t="shared" si="192"/>
        <v>-2.3649999999999984</v>
      </c>
      <c r="BJ284">
        <f t="shared" si="193"/>
        <v>5.945999999999998</v>
      </c>
      <c r="BK284">
        <f t="shared" si="194"/>
        <v>-11.702000000000002</v>
      </c>
      <c r="BL284">
        <f t="shared" si="195"/>
        <v>-4.615000000000002</v>
      </c>
      <c r="BM284">
        <f t="shared" si="196"/>
        <v>-0.2464999999999975</v>
      </c>
      <c r="BN284">
        <f t="shared" si="197"/>
        <v>-29.060500000000001</v>
      </c>
      <c r="BO284">
        <f t="shared" si="198"/>
        <v>-26.44</v>
      </c>
    </row>
    <row r="285" spans="1:73" x14ac:dyDescent="0.35">
      <c r="A285" t="s">
        <v>118</v>
      </c>
      <c r="B285" t="s">
        <v>92</v>
      </c>
      <c r="C285">
        <v>190430</v>
      </c>
      <c r="D285" t="s">
        <v>91</v>
      </c>
      <c r="E285" t="s">
        <v>117</v>
      </c>
      <c r="F285" s="1">
        <v>37742</v>
      </c>
      <c r="G285">
        <v>38.871000000000002</v>
      </c>
      <c r="H285">
        <v>51.576999999999998</v>
      </c>
      <c r="I285">
        <v>2003</v>
      </c>
      <c r="J285">
        <v>5</v>
      </c>
      <c r="K285">
        <v>1</v>
      </c>
      <c r="L285" t="s">
        <v>116</v>
      </c>
      <c r="M285" t="s">
        <v>115</v>
      </c>
      <c r="O285" s="1">
        <v>37742</v>
      </c>
      <c r="P285" s="8">
        <v>38.871000000000002</v>
      </c>
      <c r="Q285" s="7">
        <v>14.632999999999999</v>
      </c>
      <c r="R285">
        <v>24.678000000000001</v>
      </c>
      <c r="S285">
        <v>5.5970000000000004</v>
      </c>
      <c r="T285">
        <v>48.116</v>
      </c>
      <c r="U285" s="8">
        <v>56.003999999999998</v>
      </c>
      <c r="V285">
        <v>43.841999999999999</v>
      </c>
      <c r="W285" s="7">
        <v>21.782</v>
      </c>
      <c r="X285" s="6">
        <v>17.045999999999999</v>
      </c>
      <c r="Y285" s="6">
        <v>20.981999999999999</v>
      </c>
      <c r="Z285">
        <v>19.100999999999999</v>
      </c>
      <c r="AA285">
        <v>16.741</v>
      </c>
      <c r="AB285">
        <v>30.437999999999999</v>
      </c>
      <c r="AC285">
        <v>20.629000000000001</v>
      </c>
      <c r="AD285">
        <f t="shared" si="179"/>
        <v>19.013999999999999</v>
      </c>
      <c r="AE285">
        <f t="shared" si="180"/>
        <v>47.4375</v>
      </c>
      <c r="AF285">
        <f t="shared" si="181"/>
        <v>18.2075</v>
      </c>
      <c r="AH285" s="1">
        <v>37742</v>
      </c>
      <c r="AI285">
        <v>51.576999999999998</v>
      </c>
      <c r="AJ285">
        <v>48.759</v>
      </c>
      <c r="AK285">
        <v>33.969000000000001</v>
      </c>
      <c r="AL285">
        <v>54.351999999999997</v>
      </c>
      <c r="AM285">
        <v>38.313000000000002</v>
      </c>
      <c r="AN285">
        <v>52.942999999999998</v>
      </c>
      <c r="AO285">
        <v>45.436</v>
      </c>
      <c r="AP285">
        <v>53.771000000000001</v>
      </c>
      <c r="AQ285">
        <v>39.692</v>
      </c>
      <c r="AR285">
        <v>42.395000000000003</v>
      </c>
      <c r="AS285">
        <v>31.248000000000001</v>
      </c>
      <c r="AT285">
        <v>36.619</v>
      </c>
      <c r="AU285">
        <v>38.798999999999999</v>
      </c>
      <c r="AV285">
        <v>42.793999999999997</v>
      </c>
      <c r="AX285" s="1">
        <v>37742</v>
      </c>
      <c r="AY285">
        <f t="shared" si="182"/>
        <v>-12.705999999999996</v>
      </c>
      <c r="AZ285">
        <f t="shared" si="183"/>
        <v>-34.126000000000005</v>
      </c>
      <c r="BA285">
        <f t="shared" si="184"/>
        <v>-9.2910000000000004</v>
      </c>
      <c r="BB285">
        <f t="shared" si="185"/>
        <v>-48.754999999999995</v>
      </c>
      <c r="BC285">
        <f t="shared" si="186"/>
        <v>9.8029999999999973</v>
      </c>
      <c r="BD285">
        <f t="shared" si="187"/>
        <v>3.0609999999999999</v>
      </c>
      <c r="BE285">
        <f t="shared" si="188"/>
        <v>-1.5940000000000012</v>
      </c>
      <c r="BF285">
        <f t="shared" si="189"/>
        <v>-31.989000000000001</v>
      </c>
      <c r="BG285">
        <f t="shared" si="190"/>
        <v>-22.646000000000001</v>
      </c>
      <c r="BH285">
        <f t="shared" si="191"/>
        <v>-21.413000000000004</v>
      </c>
      <c r="BI285">
        <f t="shared" si="192"/>
        <v>-12.147000000000002</v>
      </c>
      <c r="BJ285">
        <f t="shared" si="193"/>
        <v>-19.878</v>
      </c>
      <c r="BK285">
        <f t="shared" si="194"/>
        <v>-8.3610000000000007</v>
      </c>
      <c r="BL285">
        <f t="shared" si="195"/>
        <v>-22.164999999999996</v>
      </c>
      <c r="BM285">
        <f t="shared" si="196"/>
        <v>-22.029500000000002</v>
      </c>
      <c r="BN285">
        <f t="shared" si="197"/>
        <v>-4.822499999999998</v>
      </c>
      <c r="BO285">
        <f t="shared" si="198"/>
        <v>-33.057500000000005</v>
      </c>
    </row>
    <row r="286" spans="1:73" x14ac:dyDescent="0.35">
      <c r="A286" t="s">
        <v>118</v>
      </c>
      <c r="B286" t="s">
        <v>92</v>
      </c>
      <c r="C286">
        <v>190430</v>
      </c>
      <c r="D286" t="s">
        <v>91</v>
      </c>
      <c r="E286" t="s">
        <v>117</v>
      </c>
      <c r="F286" s="1">
        <v>37752</v>
      </c>
      <c r="G286">
        <v>47.832000000000001</v>
      </c>
      <c r="H286">
        <v>65.837999999999994</v>
      </c>
      <c r="I286">
        <v>2003</v>
      </c>
      <c r="J286">
        <v>5</v>
      </c>
      <c r="K286">
        <v>2</v>
      </c>
      <c r="L286" t="s">
        <v>116</v>
      </c>
      <c r="M286" t="s">
        <v>115</v>
      </c>
      <c r="O286" s="1">
        <v>37752</v>
      </c>
      <c r="P286" s="8">
        <v>47.832000000000001</v>
      </c>
      <c r="Q286" s="7">
        <v>26.548999999999999</v>
      </c>
      <c r="R286">
        <v>30.715</v>
      </c>
      <c r="S286">
        <v>43.722000000000001</v>
      </c>
      <c r="T286">
        <v>19.027999999999999</v>
      </c>
      <c r="U286" s="8">
        <v>41.027999999999999</v>
      </c>
      <c r="V286">
        <v>15.334</v>
      </c>
      <c r="W286" s="7">
        <v>25.361999999999998</v>
      </c>
      <c r="X286" s="6">
        <v>22.259</v>
      </c>
      <c r="Y286" s="6">
        <v>22.33</v>
      </c>
      <c r="Z286">
        <v>26.088000000000001</v>
      </c>
      <c r="AA286">
        <v>18.053000000000001</v>
      </c>
      <c r="AB286">
        <v>20.138000000000002</v>
      </c>
      <c r="AC286">
        <v>20.274000000000001</v>
      </c>
      <c r="AD286">
        <f t="shared" si="179"/>
        <v>22.294499999999999</v>
      </c>
      <c r="AE286">
        <f t="shared" si="180"/>
        <v>44.43</v>
      </c>
      <c r="AF286">
        <f t="shared" si="181"/>
        <v>25.955500000000001</v>
      </c>
      <c r="AH286" s="1">
        <v>37752</v>
      </c>
      <c r="AI286">
        <v>65.837999999999994</v>
      </c>
      <c r="AJ286">
        <v>59.442</v>
      </c>
      <c r="AK286">
        <v>37.715000000000003</v>
      </c>
      <c r="AL286">
        <v>74.278999999999996</v>
      </c>
      <c r="AM286">
        <v>50.383000000000003</v>
      </c>
      <c r="AN286">
        <v>56.789000000000001</v>
      </c>
      <c r="AO286">
        <v>46.256</v>
      </c>
      <c r="AP286">
        <v>66.272999999999996</v>
      </c>
      <c r="AQ286">
        <v>40.621000000000002</v>
      </c>
      <c r="AR286">
        <v>42.262999999999998</v>
      </c>
      <c r="AS286">
        <v>31.372</v>
      </c>
      <c r="AT286">
        <v>33.933999999999997</v>
      </c>
      <c r="AU286">
        <v>32.328000000000003</v>
      </c>
      <c r="AV286">
        <v>41.875</v>
      </c>
      <c r="AX286" s="1">
        <v>37752</v>
      </c>
      <c r="AY286">
        <f t="shared" si="182"/>
        <v>-18.005999999999993</v>
      </c>
      <c r="AZ286">
        <f t="shared" si="183"/>
        <v>-32.893000000000001</v>
      </c>
      <c r="BA286">
        <f t="shared" si="184"/>
        <v>-7.0000000000000036</v>
      </c>
      <c r="BB286">
        <f t="shared" si="185"/>
        <v>-30.556999999999995</v>
      </c>
      <c r="BC286">
        <f t="shared" si="186"/>
        <v>-31.355000000000004</v>
      </c>
      <c r="BD286">
        <f t="shared" si="187"/>
        <v>-15.761000000000003</v>
      </c>
      <c r="BE286">
        <f t="shared" si="188"/>
        <v>-30.922000000000001</v>
      </c>
      <c r="BF286">
        <f t="shared" si="189"/>
        <v>-40.911000000000001</v>
      </c>
      <c r="BG286">
        <f t="shared" si="190"/>
        <v>-18.362000000000002</v>
      </c>
      <c r="BH286">
        <f t="shared" si="191"/>
        <v>-19.933</v>
      </c>
      <c r="BI286">
        <f t="shared" si="192"/>
        <v>-5.2839999999999989</v>
      </c>
      <c r="BJ286">
        <f t="shared" si="193"/>
        <v>-15.880999999999997</v>
      </c>
      <c r="BK286">
        <f t="shared" si="194"/>
        <v>-12.190000000000001</v>
      </c>
      <c r="BL286">
        <f t="shared" si="195"/>
        <v>-21.600999999999999</v>
      </c>
      <c r="BM286">
        <f t="shared" si="196"/>
        <v>-19.147500000000001</v>
      </c>
      <c r="BN286">
        <f t="shared" si="197"/>
        <v>-16.883499999999998</v>
      </c>
      <c r="BO286">
        <f t="shared" si="198"/>
        <v>-36.902000000000001</v>
      </c>
    </row>
    <row r="287" spans="1:73" x14ac:dyDescent="0.35">
      <c r="A287" t="s">
        <v>118</v>
      </c>
      <c r="B287" t="s">
        <v>92</v>
      </c>
      <c r="C287">
        <v>190430</v>
      </c>
      <c r="D287" t="s">
        <v>91</v>
      </c>
      <c r="E287" t="s">
        <v>117</v>
      </c>
      <c r="F287" s="1">
        <v>37762</v>
      </c>
      <c r="G287">
        <v>104.154</v>
      </c>
      <c r="H287">
        <v>85.382000000000005</v>
      </c>
      <c r="I287">
        <v>2003</v>
      </c>
      <c r="J287">
        <v>5</v>
      </c>
      <c r="K287">
        <v>3</v>
      </c>
      <c r="L287" t="s">
        <v>116</v>
      </c>
      <c r="M287" t="s">
        <v>115</v>
      </c>
      <c r="O287" s="1">
        <v>37762</v>
      </c>
      <c r="P287" s="8">
        <v>104.154</v>
      </c>
      <c r="Q287" s="7">
        <v>89.909000000000006</v>
      </c>
      <c r="R287">
        <v>35.704999999999998</v>
      </c>
      <c r="S287">
        <v>105.62</v>
      </c>
      <c r="T287">
        <v>78.257000000000005</v>
      </c>
      <c r="U287" s="8">
        <v>100.52800000000001</v>
      </c>
      <c r="V287">
        <v>75.168000000000006</v>
      </c>
      <c r="W287" s="7">
        <v>106.26600000000001</v>
      </c>
      <c r="X287" s="6">
        <v>77.813999999999993</v>
      </c>
      <c r="Y287" s="6">
        <v>43.915999999999997</v>
      </c>
      <c r="Z287">
        <v>49.319000000000003</v>
      </c>
      <c r="AA287">
        <v>36.597999999999999</v>
      </c>
      <c r="AB287">
        <v>57.567</v>
      </c>
      <c r="AC287">
        <v>60.667000000000002</v>
      </c>
      <c r="AD287">
        <f t="shared" si="179"/>
        <v>60.864999999999995</v>
      </c>
      <c r="AE287">
        <f t="shared" si="180"/>
        <v>102.34100000000001</v>
      </c>
      <c r="AF287">
        <f t="shared" si="181"/>
        <v>98.087500000000006</v>
      </c>
      <c r="AH287" s="1">
        <v>37762</v>
      </c>
      <c r="AI287">
        <v>85.382000000000005</v>
      </c>
      <c r="AJ287">
        <v>67.271000000000001</v>
      </c>
      <c r="AK287">
        <v>35.003999999999998</v>
      </c>
      <c r="AL287">
        <v>82.504999999999995</v>
      </c>
      <c r="AM287">
        <v>46.956000000000003</v>
      </c>
      <c r="AN287">
        <v>66.834000000000003</v>
      </c>
      <c r="AO287">
        <v>53.283999999999999</v>
      </c>
      <c r="AP287">
        <v>73.716999999999999</v>
      </c>
      <c r="AQ287">
        <v>52.171999999999997</v>
      </c>
      <c r="AR287">
        <v>46.758000000000003</v>
      </c>
      <c r="AS287">
        <v>33.6</v>
      </c>
      <c r="AT287">
        <v>43.165999999999997</v>
      </c>
      <c r="AU287">
        <v>41.124000000000002</v>
      </c>
      <c r="AV287">
        <v>51.640999999999998</v>
      </c>
      <c r="AX287" s="1">
        <v>37762</v>
      </c>
      <c r="AY287">
        <f t="shared" si="182"/>
        <v>18.771999999999991</v>
      </c>
      <c r="AZ287">
        <f t="shared" si="183"/>
        <v>22.638000000000005</v>
      </c>
      <c r="BA287">
        <f t="shared" si="184"/>
        <v>0.70100000000000051</v>
      </c>
      <c r="BB287">
        <f t="shared" si="185"/>
        <v>23.115000000000009</v>
      </c>
      <c r="BC287">
        <f t="shared" si="186"/>
        <v>31.301000000000002</v>
      </c>
      <c r="BD287">
        <f t="shared" si="187"/>
        <v>33.694000000000003</v>
      </c>
      <c r="BE287">
        <f t="shared" si="188"/>
        <v>21.884000000000007</v>
      </c>
      <c r="BF287">
        <f t="shared" si="189"/>
        <v>32.549000000000007</v>
      </c>
      <c r="BG287">
        <f t="shared" si="190"/>
        <v>25.641999999999996</v>
      </c>
      <c r="BH287">
        <f t="shared" si="191"/>
        <v>-2.8420000000000059</v>
      </c>
      <c r="BI287">
        <f t="shared" si="192"/>
        <v>15.719000000000001</v>
      </c>
      <c r="BJ287">
        <f t="shared" si="193"/>
        <v>-6.5679999999999978</v>
      </c>
      <c r="BK287">
        <f t="shared" si="194"/>
        <v>16.442999999999998</v>
      </c>
      <c r="BL287">
        <f t="shared" si="195"/>
        <v>9.0260000000000034</v>
      </c>
      <c r="BM287">
        <f t="shared" si="196"/>
        <v>11.399999999999995</v>
      </c>
      <c r="BN287">
        <f t="shared" si="197"/>
        <v>26.232999999999997</v>
      </c>
      <c r="BO287">
        <f t="shared" si="198"/>
        <v>27.593500000000006</v>
      </c>
    </row>
    <row r="288" spans="1:73" x14ac:dyDescent="0.35">
      <c r="A288" t="s">
        <v>118</v>
      </c>
      <c r="B288" t="s">
        <v>92</v>
      </c>
      <c r="C288">
        <v>190430</v>
      </c>
      <c r="D288" t="s">
        <v>91</v>
      </c>
      <c r="E288" t="s">
        <v>117</v>
      </c>
      <c r="F288" s="1">
        <v>37773</v>
      </c>
      <c r="G288">
        <v>139.39500000000001</v>
      </c>
      <c r="H288">
        <v>103.074</v>
      </c>
      <c r="I288">
        <v>2003</v>
      </c>
      <c r="J288">
        <v>6</v>
      </c>
      <c r="K288">
        <v>1</v>
      </c>
      <c r="L288" t="s">
        <v>116</v>
      </c>
      <c r="M288" t="s">
        <v>115</v>
      </c>
      <c r="O288" s="1">
        <v>37773</v>
      </c>
      <c r="P288" s="8">
        <v>139.39500000000001</v>
      </c>
      <c r="Q288" s="7">
        <v>128.245</v>
      </c>
      <c r="R288">
        <v>53.115000000000002</v>
      </c>
      <c r="S288">
        <v>167.02500000000001</v>
      </c>
      <c r="T288">
        <v>100.38</v>
      </c>
      <c r="U288" s="8">
        <v>97.603999999999999</v>
      </c>
      <c r="V288">
        <v>85.741</v>
      </c>
      <c r="W288" s="7">
        <v>134.941</v>
      </c>
      <c r="X288" s="6">
        <v>73.11</v>
      </c>
      <c r="Y288" s="6">
        <v>72.441000000000003</v>
      </c>
      <c r="Z288">
        <v>58.981999999999999</v>
      </c>
      <c r="AA288">
        <v>77.084999999999994</v>
      </c>
      <c r="AB288">
        <v>53.466000000000001</v>
      </c>
      <c r="AC288">
        <v>112.43</v>
      </c>
      <c r="AD288">
        <f t="shared" si="179"/>
        <v>72.775499999999994</v>
      </c>
      <c r="AE288">
        <f t="shared" si="180"/>
        <v>118.49950000000001</v>
      </c>
      <c r="AF288">
        <f t="shared" si="181"/>
        <v>131.59300000000002</v>
      </c>
      <c r="AH288" s="1">
        <v>37773</v>
      </c>
      <c r="AI288">
        <v>103.074</v>
      </c>
      <c r="AJ288">
        <v>87.694000000000003</v>
      </c>
      <c r="AK288">
        <v>43.271999999999998</v>
      </c>
      <c r="AL288">
        <v>127.26300000000001</v>
      </c>
      <c r="AM288">
        <v>53.576000000000001</v>
      </c>
      <c r="AN288">
        <v>80.075999999999993</v>
      </c>
      <c r="AO288">
        <v>62.244</v>
      </c>
      <c r="AP288">
        <v>102.483</v>
      </c>
      <c r="AQ288">
        <v>58.920999999999999</v>
      </c>
      <c r="AR288">
        <v>50.692</v>
      </c>
      <c r="AS288">
        <v>41.758000000000003</v>
      </c>
      <c r="AT288">
        <v>42.198</v>
      </c>
      <c r="AU288">
        <v>37.640999999999998</v>
      </c>
      <c r="AV288">
        <v>55.892000000000003</v>
      </c>
      <c r="AX288" s="1">
        <v>37773</v>
      </c>
      <c r="AY288">
        <f t="shared" si="182"/>
        <v>36.321000000000012</v>
      </c>
      <c r="AZ288">
        <f t="shared" si="183"/>
        <v>40.551000000000002</v>
      </c>
      <c r="BA288">
        <f t="shared" si="184"/>
        <v>9.8430000000000035</v>
      </c>
      <c r="BB288">
        <f t="shared" si="185"/>
        <v>39.762</v>
      </c>
      <c r="BC288">
        <f t="shared" si="186"/>
        <v>46.803999999999995</v>
      </c>
      <c r="BD288">
        <f t="shared" si="187"/>
        <v>17.528000000000006</v>
      </c>
      <c r="BE288">
        <f t="shared" si="188"/>
        <v>23.497</v>
      </c>
      <c r="BF288">
        <f t="shared" si="189"/>
        <v>32.457999999999998</v>
      </c>
      <c r="BG288">
        <f t="shared" si="190"/>
        <v>14.189</v>
      </c>
      <c r="BH288">
        <f t="shared" si="191"/>
        <v>21.749000000000002</v>
      </c>
      <c r="BI288">
        <f t="shared" si="192"/>
        <v>17.223999999999997</v>
      </c>
      <c r="BJ288">
        <f t="shared" si="193"/>
        <v>34.886999999999993</v>
      </c>
      <c r="BK288">
        <f t="shared" si="194"/>
        <v>15.825000000000003</v>
      </c>
      <c r="BL288">
        <f t="shared" si="195"/>
        <v>56.538000000000004</v>
      </c>
      <c r="BM288">
        <f t="shared" si="196"/>
        <v>17.969000000000001</v>
      </c>
      <c r="BN288">
        <f t="shared" si="197"/>
        <v>26.924500000000009</v>
      </c>
      <c r="BO288">
        <f t="shared" si="198"/>
        <v>36.5045</v>
      </c>
    </row>
    <row r="289" spans="1:73" x14ac:dyDescent="0.35">
      <c r="A289" t="s">
        <v>118</v>
      </c>
      <c r="B289" t="s">
        <v>92</v>
      </c>
      <c r="C289">
        <v>190430</v>
      </c>
      <c r="D289" t="s">
        <v>91</v>
      </c>
      <c r="E289" t="s">
        <v>117</v>
      </c>
      <c r="F289" s="1">
        <v>37783</v>
      </c>
      <c r="G289">
        <v>49.957999999999998</v>
      </c>
      <c r="H289">
        <v>70.313000000000002</v>
      </c>
      <c r="I289">
        <v>2003</v>
      </c>
      <c r="J289">
        <v>6</v>
      </c>
      <c r="K289">
        <v>2</v>
      </c>
      <c r="L289" t="s">
        <v>116</v>
      </c>
      <c r="M289" t="s">
        <v>115</v>
      </c>
      <c r="O289" s="1">
        <v>37783</v>
      </c>
      <c r="P289" s="8">
        <v>49.957999999999998</v>
      </c>
      <c r="Q289" s="7">
        <v>116.172</v>
      </c>
      <c r="R289">
        <v>39.323999999999998</v>
      </c>
      <c r="S289">
        <v>77.418999999999997</v>
      </c>
      <c r="T289">
        <v>40.399000000000001</v>
      </c>
      <c r="U289" s="8">
        <v>62.743000000000002</v>
      </c>
      <c r="V289">
        <v>72.546000000000006</v>
      </c>
      <c r="W289" s="7">
        <v>115.80500000000001</v>
      </c>
      <c r="X289" s="6">
        <v>13.882</v>
      </c>
      <c r="Y289" s="6">
        <v>32</v>
      </c>
      <c r="Z289">
        <v>33.957000000000001</v>
      </c>
      <c r="AA289">
        <v>18.838999999999999</v>
      </c>
      <c r="AB289">
        <v>15.992000000000001</v>
      </c>
      <c r="AC289">
        <v>65.588999999999999</v>
      </c>
      <c r="AD289">
        <f t="shared" si="179"/>
        <v>22.940999999999999</v>
      </c>
      <c r="AE289">
        <f t="shared" si="180"/>
        <v>56.350499999999997</v>
      </c>
      <c r="AF289">
        <f t="shared" si="181"/>
        <v>115.9885</v>
      </c>
      <c r="AH289" s="1">
        <v>37783</v>
      </c>
      <c r="AI289">
        <v>70.313000000000002</v>
      </c>
      <c r="AJ289">
        <v>78.807000000000002</v>
      </c>
      <c r="AK289">
        <v>46.268000000000001</v>
      </c>
      <c r="AL289">
        <v>113.76600000000001</v>
      </c>
      <c r="AM289">
        <v>56.741999999999997</v>
      </c>
      <c r="AN289">
        <v>74.551000000000002</v>
      </c>
      <c r="AO289">
        <v>63.734999999999999</v>
      </c>
      <c r="AP289">
        <v>94.486000000000004</v>
      </c>
      <c r="AQ289">
        <v>42.853000000000002</v>
      </c>
      <c r="AR289">
        <v>51.485999999999997</v>
      </c>
      <c r="AS289">
        <v>38.11</v>
      </c>
      <c r="AT289">
        <v>40.965000000000003</v>
      </c>
      <c r="AU289">
        <v>34.881999999999998</v>
      </c>
      <c r="AV289">
        <v>45.664000000000001</v>
      </c>
      <c r="AX289" s="1">
        <v>37783</v>
      </c>
      <c r="AY289">
        <f t="shared" si="182"/>
        <v>-20.355000000000004</v>
      </c>
      <c r="AZ289">
        <f t="shared" si="183"/>
        <v>37.364999999999995</v>
      </c>
      <c r="BA289">
        <f t="shared" si="184"/>
        <v>-6.9440000000000026</v>
      </c>
      <c r="BB289">
        <f t="shared" si="185"/>
        <v>-36.347000000000008</v>
      </c>
      <c r="BC289">
        <f t="shared" si="186"/>
        <v>-16.342999999999996</v>
      </c>
      <c r="BD289">
        <f t="shared" si="187"/>
        <v>-11.808</v>
      </c>
      <c r="BE289">
        <f t="shared" si="188"/>
        <v>8.811000000000007</v>
      </c>
      <c r="BF289">
        <f t="shared" si="189"/>
        <v>21.319000000000003</v>
      </c>
      <c r="BG289">
        <f t="shared" si="190"/>
        <v>-28.971000000000004</v>
      </c>
      <c r="BH289">
        <f t="shared" si="191"/>
        <v>-19.485999999999997</v>
      </c>
      <c r="BI289">
        <f t="shared" si="192"/>
        <v>-4.1529999999999987</v>
      </c>
      <c r="BJ289">
        <f t="shared" si="193"/>
        <v>-22.126000000000005</v>
      </c>
      <c r="BK289">
        <f t="shared" si="194"/>
        <v>-18.889999999999997</v>
      </c>
      <c r="BL289">
        <f t="shared" si="195"/>
        <v>19.924999999999997</v>
      </c>
      <c r="BM289">
        <f t="shared" si="196"/>
        <v>-24.2285</v>
      </c>
      <c r="BN289">
        <f t="shared" si="197"/>
        <v>-16.081500000000002</v>
      </c>
      <c r="BO289">
        <f t="shared" si="198"/>
        <v>29.341999999999999</v>
      </c>
    </row>
    <row r="290" spans="1:73" x14ac:dyDescent="0.35">
      <c r="A290" t="s">
        <v>118</v>
      </c>
      <c r="B290" t="s">
        <v>92</v>
      </c>
      <c r="C290">
        <v>190430</v>
      </c>
      <c r="D290" t="s">
        <v>91</v>
      </c>
      <c r="E290" t="s">
        <v>117</v>
      </c>
      <c r="F290" s="1">
        <v>37793</v>
      </c>
      <c r="G290">
        <v>15.93</v>
      </c>
      <c r="H290">
        <v>68.933000000000007</v>
      </c>
      <c r="I290">
        <v>2003</v>
      </c>
      <c r="J290">
        <v>6</v>
      </c>
      <c r="K290">
        <v>3</v>
      </c>
      <c r="L290" t="s">
        <v>116</v>
      </c>
      <c r="M290" t="s">
        <v>115</v>
      </c>
      <c r="O290" s="1">
        <v>37793</v>
      </c>
      <c r="P290" s="8">
        <v>15.93</v>
      </c>
      <c r="Q290" s="7">
        <v>13.989000000000001</v>
      </c>
      <c r="R290">
        <v>65.611000000000004</v>
      </c>
      <c r="S290">
        <v>27.911999999999999</v>
      </c>
      <c r="T290">
        <v>42.662999999999997</v>
      </c>
      <c r="U290" s="8">
        <v>41.554000000000002</v>
      </c>
      <c r="V290">
        <v>26.939</v>
      </c>
      <c r="W290" s="7">
        <v>32.203000000000003</v>
      </c>
      <c r="X290" s="6">
        <v>76.441000000000003</v>
      </c>
      <c r="Y290" s="6">
        <v>90.412999999999997</v>
      </c>
      <c r="Z290">
        <v>53.387999999999998</v>
      </c>
      <c r="AA290">
        <v>37.220999999999997</v>
      </c>
      <c r="AB290">
        <v>64.557000000000002</v>
      </c>
      <c r="AC290">
        <v>9.4589999999999996</v>
      </c>
      <c r="AD290">
        <f t="shared" si="179"/>
        <v>83.426999999999992</v>
      </c>
      <c r="AE290">
        <f t="shared" si="180"/>
        <v>28.742000000000001</v>
      </c>
      <c r="AF290">
        <f t="shared" si="181"/>
        <v>23.096000000000004</v>
      </c>
      <c r="AH290" s="1">
        <v>37793</v>
      </c>
      <c r="AI290">
        <v>68.933000000000007</v>
      </c>
      <c r="AJ290">
        <v>61.042000000000002</v>
      </c>
      <c r="AK290">
        <v>50.820999999999998</v>
      </c>
      <c r="AL290">
        <v>87.156999999999996</v>
      </c>
      <c r="AM290">
        <v>41.776000000000003</v>
      </c>
      <c r="AN290">
        <v>58.481999999999999</v>
      </c>
      <c r="AO290">
        <v>49.448999999999998</v>
      </c>
      <c r="AP290">
        <v>66.450999999999993</v>
      </c>
      <c r="AQ290">
        <v>42.848999999999997</v>
      </c>
      <c r="AR290">
        <v>42.256</v>
      </c>
      <c r="AS290">
        <v>43.942</v>
      </c>
      <c r="AT290">
        <v>32.72</v>
      </c>
      <c r="AU290">
        <v>42.075000000000003</v>
      </c>
      <c r="AV290">
        <v>41.570999999999998</v>
      </c>
      <c r="AX290" s="1">
        <v>37793</v>
      </c>
      <c r="AY290">
        <f t="shared" si="182"/>
        <v>-53.003000000000007</v>
      </c>
      <c r="AZ290">
        <f t="shared" si="183"/>
        <v>-47.052999999999997</v>
      </c>
      <c r="BA290">
        <f t="shared" si="184"/>
        <v>14.790000000000006</v>
      </c>
      <c r="BB290">
        <f t="shared" si="185"/>
        <v>-59.244999999999997</v>
      </c>
      <c r="BC290">
        <f t="shared" si="186"/>
        <v>0.88699999999999335</v>
      </c>
      <c r="BD290">
        <f t="shared" si="187"/>
        <v>-16.927999999999997</v>
      </c>
      <c r="BE290">
        <f t="shared" si="188"/>
        <v>-22.509999999999998</v>
      </c>
      <c r="BF290">
        <f t="shared" si="189"/>
        <v>-34.24799999999999</v>
      </c>
      <c r="BG290">
        <f t="shared" si="190"/>
        <v>33.592000000000006</v>
      </c>
      <c r="BH290">
        <f t="shared" si="191"/>
        <v>48.156999999999996</v>
      </c>
      <c r="BI290">
        <f t="shared" si="192"/>
        <v>9.445999999999998</v>
      </c>
      <c r="BJ290">
        <f t="shared" si="193"/>
        <v>4.5009999999999977</v>
      </c>
      <c r="BK290">
        <f t="shared" si="194"/>
        <v>22.481999999999999</v>
      </c>
      <c r="BL290">
        <f t="shared" si="195"/>
        <v>-32.111999999999995</v>
      </c>
      <c r="BM290">
        <f t="shared" si="196"/>
        <v>40.874499999999998</v>
      </c>
      <c r="BN290">
        <f t="shared" si="197"/>
        <v>-34.965500000000006</v>
      </c>
      <c r="BO290">
        <f t="shared" si="198"/>
        <v>-40.650499999999994</v>
      </c>
    </row>
    <row r="291" spans="1:73" x14ac:dyDescent="0.35">
      <c r="A291" t="s">
        <v>118</v>
      </c>
      <c r="B291" t="s">
        <v>92</v>
      </c>
      <c r="C291">
        <v>190430</v>
      </c>
      <c r="D291" t="s">
        <v>91</v>
      </c>
      <c r="E291" t="s">
        <v>117</v>
      </c>
      <c r="F291" s="1">
        <v>37803</v>
      </c>
      <c r="G291">
        <v>0</v>
      </c>
      <c r="H291">
        <v>43.015000000000001</v>
      </c>
      <c r="I291">
        <v>2003</v>
      </c>
      <c r="J291">
        <v>7</v>
      </c>
      <c r="K291">
        <v>1</v>
      </c>
      <c r="L291" t="s">
        <v>116</v>
      </c>
      <c r="M291" t="s">
        <v>115</v>
      </c>
      <c r="O291" s="1">
        <v>37803</v>
      </c>
      <c r="P291" s="8">
        <v>0</v>
      </c>
      <c r="Q291" s="7">
        <v>0</v>
      </c>
      <c r="R291">
        <v>36.44</v>
      </c>
      <c r="S291">
        <v>0</v>
      </c>
      <c r="T291">
        <v>0</v>
      </c>
      <c r="U291" s="8">
        <v>0</v>
      </c>
      <c r="V291">
        <v>5.0999999999999997E-2</v>
      </c>
      <c r="W291" s="7">
        <v>0</v>
      </c>
      <c r="X291" s="6">
        <v>2.1509999999999998</v>
      </c>
      <c r="Y291" s="6">
        <v>8.9999999999999993E-3</v>
      </c>
      <c r="Z291">
        <v>31.001999999999999</v>
      </c>
      <c r="AA291">
        <v>0.86499999999999999</v>
      </c>
      <c r="AB291">
        <v>14.957000000000001</v>
      </c>
      <c r="AC291">
        <v>0.629</v>
      </c>
      <c r="AD291">
        <f t="shared" si="179"/>
        <v>1.0799999999999998</v>
      </c>
      <c r="AE291">
        <f t="shared" si="180"/>
        <v>0</v>
      </c>
      <c r="AF291">
        <f t="shared" si="181"/>
        <v>0</v>
      </c>
      <c r="AH291" s="1">
        <v>37803</v>
      </c>
      <c r="AI291">
        <v>43.015000000000001</v>
      </c>
      <c r="AJ291">
        <v>40.159999999999997</v>
      </c>
      <c r="AK291">
        <v>49.347999999999999</v>
      </c>
      <c r="AL291">
        <v>51.972999999999999</v>
      </c>
      <c r="AM291">
        <v>33.988</v>
      </c>
      <c r="AN291">
        <v>40.268000000000001</v>
      </c>
      <c r="AO291">
        <v>33.173999999999999</v>
      </c>
      <c r="AP291">
        <v>45.463000000000001</v>
      </c>
      <c r="AQ291">
        <v>33.283999999999999</v>
      </c>
      <c r="AR291">
        <v>28.29</v>
      </c>
      <c r="AS291">
        <v>44.536999999999999</v>
      </c>
      <c r="AT291">
        <v>27.192</v>
      </c>
      <c r="AU291">
        <v>29.952999999999999</v>
      </c>
      <c r="AV291">
        <v>29.902999999999999</v>
      </c>
      <c r="AX291" s="1">
        <v>37803</v>
      </c>
      <c r="AY291">
        <f t="shared" si="182"/>
        <v>-43.015000000000001</v>
      </c>
      <c r="AZ291">
        <f t="shared" si="183"/>
        <v>-40.159999999999997</v>
      </c>
      <c r="BA291">
        <f t="shared" si="184"/>
        <v>-12.908000000000001</v>
      </c>
      <c r="BB291">
        <f t="shared" si="185"/>
        <v>-51.972999999999999</v>
      </c>
      <c r="BC291">
        <f t="shared" si="186"/>
        <v>-33.988</v>
      </c>
      <c r="BD291">
        <f t="shared" si="187"/>
        <v>-40.268000000000001</v>
      </c>
      <c r="BE291">
        <f t="shared" si="188"/>
        <v>-33.122999999999998</v>
      </c>
      <c r="BF291">
        <f t="shared" si="189"/>
        <v>-45.463000000000001</v>
      </c>
      <c r="BG291">
        <f t="shared" si="190"/>
        <v>-31.132999999999999</v>
      </c>
      <c r="BH291">
        <f t="shared" si="191"/>
        <v>-28.280999999999999</v>
      </c>
      <c r="BI291">
        <f t="shared" si="192"/>
        <v>-13.535</v>
      </c>
      <c r="BJ291">
        <f t="shared" si="193"/>
        <v>-26.327000000000002</v>
      </c>
      <c r="BK291">
        <f t="shared" si="194"/>
        <v>-14.995999999999999</v>
      </c>
      <c r="BL291">
        <f t="shared" si="195"/>
        <v>-29.273999999999997</v>
      </c>
      <c r="BM291">
        <f t="shared" si="196"/>
        <v>-29.707000000000001</v>
      </c>
      <c r="BN291">
        <f t="shared" si="197"/>
        <v>-41.641500000000001</v>
      </c>
      <c r="BO291">
        <f t="shared" si="198"/>
        <v>-42.811499999999995</v>
      </c>
      <c r="BP291">
        <f>SUM(AD282:AD291)</f>
        <v>461.41949999999991</v>
      </c>
      <c r="BQ291">
        <f t="shared" ref="BQ291" si="211">SUM(AE282:AE291)</f>
        <v>584.37</v>
      </c>
      <c r="BR291">
        <f t="shared" ref="BR291" si="212">SUM(AF282:AF291)</f>
        <v>548.45000000000005</v>
      </c>
      <c r="BS291">
        <f>SUM(BM282:BM291)</f>
        <v>35.04999999999999</v>
      </c>
      <c r="BT291">
        <f t="shared" ref="BT291" si="213">SUM(BN282:BN291)</f>
        <v>-33.491500000000009</v>
      </c>
      <c r="BU291">
        <f t="shared" ref="BU291" si="214">SUM(BO282:BO291)</f>
        <v>-77.53649999999999</v>
      </c>
    </row>
    <row r="292" spans="1:73" x14ac:dyDescent="0.35">
      <c r="A292" t="s">
        <v>118</v>
      </c>
      <c r="B292" t="s">
        <v>92</v>
      </c>
      <c r="C292">
        <v>190430</v>
      </c>
      <c r="D292" t="s">
        <v>91</v>
      </c>
      <c r="E292" t="s">
        <v>117</v>
      </c>
      <c r="F292" s="1">
        <v>37813</v>
      </c>
      <c r="G292">
        <v>38.652000000000001</v>
      </c>
      <c r="H292">
        <v>30.093</v>
      </c>
      <c r="I292">
        <v>2003</v>
      </c>
      <c r="J292">
        <v>7</v>
      </c>
      <c r="K292">
        <v>2</v>
      </c>
      <c r="L292" t="s">
        <v>116</v>
      </c>
      <c r="M292" t="s">
        <v>115</v>
      </c>
      <c r="O292" s="1">
        <v>37813</v>
      </c>
      <c r="P292" s="8">
        <v>38.652000000000001</v>
      </c>
      <c r="Q292" s="7">
        <v>34.457999999999998</v>
      </c>
      <c r="R292">
        <v>74.632000000000005</v>
      </c>
      <c r="S292">
        <v>11.914</v>
      </c>
      <c r="T292">
        <v>52.741</v>
      </c>
      <c r="U292" s="8">
        <v>22.588000000000001</v>
      </c>
      <c r="V292">
        <v>31.864999999999998</v>
      </c>
      <c r="W292" s="7">
        <v>25.696999999999999</v>
      </c>
      <c r="X292" s="6">
        <v>48.433</v>
      </c>
      <c r="Y292" s="6">
        <v>60.512</v>
      </c>
      <c r="Z292">
        <v>59.131999999999998</v>
      </c>
      <c r="AA292">
        <v>53.173999999999999</v>
      </c>
      <c r="AB292">
        <v>61.555999999999997</v>
      </c>
      <c r="AC292">
        <v>42.618000000000002</v>
      </c>
      <c r="AD292">
        <f t="shared" si="179"/>
        <v>54.472499999999997</v>
      </c>
      <c r="AE292">
        <f t="shared" si="180"/>
        <v>30.62</v>
      </c>
      <c r="AF292">
        <f t="shared" si="181"/>
        <v>30.077500000000001</v>
      </c>
      <c r="AH292" s="1">
        <v>37813</v>
      </c>
      <c r="AI292">
        <v>30.093</v>
      </c>
      <c r="AJ292">
        <v>29.06</v>
      </c>
      <c r="AK292">
        <v>59.222000000000001</v>
      </c>
      <c r="AL292">
        <v>26.591999999999999</v>
      </c>
      <c r="AM292">
        <v>30.516999999999999</v>
      </c>
      <c r="AN292">
        <v>27.620999999999999</v>
      </c>
      <c r="AO292">
        <v>26.550999999999998</v>
      </c>
      <c r="AP292">
        <v>29.225000000000001</v>
      </c>
      <c r="AQ292">
        <v>36.817999999999998</v>
      </c>
      <c r="AR292">
        <v>36.145000000000003</v>
      </c>
      <c r="AS292">
        <v>48.212000000000003</v>
      </c>
      <c r="AT292">
        <v>28.507000000000001</v>
      </c>
      <c r="AU292">
        <v>41.290999999999997</v>
      </c>
      <c r="AV292">
        <v>29.376000000000001</v>
      </c>
      <c r="AX292" s="1">
        <v>37813</v>
      </c>
      <c r="AY292">
        <f t="shared" si="182"/>
        <v>8.5590000000000011</v>
      </c>
      <c r="AZ292">
        <f t="shared" si="183"/>
        <v>5.3979999999999997</v>
      </c>
      <c r="BA292">
        <f t="shared" si="184"/>
        <v>15.410000000000004</v>
      </c>
      <c r="BB292">
        <f t="shared" si="185"/>
        <v>-14.677999999999999</v>
      </c>
      <c r="BC292">
        <f t="shared" si="186"/>
        <v>22.224</v>
      </c>
      <c r="BD292">
        <f t="shared" si="187"/>
        <v>-5.0329999999999977</v>
      </c>
      <c r="BE292">
        <f t="shared" si="188"/>
        <v>5.3140000000000001</v>
      </c>
      <c r="BF292">
        <f t="shared" si="189"/>
        <v>-3.5280000000000022</v>
      </c>
      <c r="BG292">
        <f t="shared" si="190"/>
        <v>11.615000000000002</v>
      </c>
      <c r="BH292">
        <f t="shared" si="191"/>
        <v>24.366999999999997</v>
      </c>
      <c r="BI292">
        <f t="shared" si="192"/>
        <v>10.919999999999995</v>
      </c>
      <c r="BJ292">
        <f t="shared" si="193"/>
        <v>24.666999999999998</v>
      </c>
      <c r="BK292">
        <f t="shared" si="194"/>
        <v>20.265000000000001</v>
      </c>
      <c r="BL292">
        <f t="shared" si="195"/>
        <v>13.242000000000001</v>
      </c>
      <c r="BM292">
        <f t="shared" si="196"/>
        <v>17.991</v>
      </c>
      <c r="BN292">
        <f t="shared" si="197"/>
        <v>1.7630000000000017</v>
      </c>
      <c r="BO292">
        <f t="shared" si="198"/>
        <v>0.93499999999999872</v>
      </c>
    </row>
    <row r="293" spans="1:73" x14ac:dyDescent="0.35">
      <c r="A293" t="s">
        <v>118</v>
      </c>
      <c r="B293" t="s">
        <v>92</v>
      </c>
      <c r="C293">
        <v>190430</v>
      </c>
      <c r="D293" t="s">
        <v>91</v>
      </c>
      <c r="E293" t="s">
        <v>117</v>
      </c>
      <c r="F293" s="1">
        <v>37823</v>
      </c>
      <c r="G293">
        <v>1.4910000000000001</v>
      </c>
      <c r="H293">
        <v>14.494</v>
      </c>
      <c r="I293">
        <v>2003</v>
      </c>
      <c r="J293">
        <v>7</v>
      </c>
      <c r="K293">
        <v>3</v>
      </c>
      <c r="L293" t="s">
        <v>116</v>
      </c>
      <c r="M293" t="s">
        <v>115</v>
      </c>
      <c r="O293" s="1">
        <v>37823</v>
      </c>
      <c r="P293" s="8">
        <v>1.4910000000000001</v>
      </c>
      <c r="Q293" s="7">
        <v>0.14299999999999999</v>
      </c>
      <c r="R293">
        <v>40.329000000000001</v>
      </c>
      <c r="S293">
        <v>0</v>
      </c>
      <c r="T293">
        <v>1.8069999999999999</v>
      </c>
      <c r="U293" s="8">
        <v>5.2859999999999996</v>
      </c>
      <c r="V293">
        <v>0.71399999999999997</v>
      </c>
      <c r="W293" s="7">
        <v>2.35</v>
      </c>
      <c r="X293" s="6">
        <v>7.0339999999999998</v>
      </c>
      <c r="Y293" s="6">
        <v>1.599</v>
      </c>
      <c r="Z293">
        <v>18.638000000000002</v>
      </c>
      <c r="AA293">
        <v>3.3639999999999999</v>
      </c>
      <c r="AB293">
        <v>16.315999999999999</v>
      </c>
      <c r="AC293">
        <v>0.47399999999999998</v>
      </c>
      <c r="AD293">
        <f t="shared" si="179"/>
        <v>4.3164999999999996</v>
      </c>
      <c r="AE293">
        <f t="shared" si="180"/>
        <v>3.3884999999999996</v>
      </c>
      <c r="AF293">
        <f t="shared" si="181"/>
        <v>1.2464999999999999</v>
      </c>
      <c r="AH293" s="1">
        <v>37823</v>
      </c>
      <c r="AI293">
        <v>14.494</v>
      </c>
      <c r="AJ293">
        <v>16.477</v>
      </c>
      <c r="AK293">
        <v>71.346999999999994</v>
      </c>
      <c r="AL293">
        <v>14.715</v>
      </c>
      <c r="AM293">
        <v>13.387</v>
      </c>
      <c r="AN293">
        <v>15.701000000000001</v>
      </c>
      <c r="AO293">
        <v>15.464</v>
      </c>
      <c r="AP293">
        <v>15.420999999999999</v>
      </c>
      <c r="AQ293">
        <v>27.07</v>
      </c>
      <c r="AR293">
        <v>22.706</v>
      </c>
      <c r="AS293">
        <v>56.36</v>
      </c>
      <c r="AT293">
        <v>20.417000000000002</v>
      </c>
      <c r="AU293">
        <v>41.110999999999997</v>
      </c>
      <c r="AV293">
        <v>18.437000000000001</v>
      </c>
      <c r="AX293" s="1">
        <v>37823</v>
      </c>
      <c r="AY293">
        <f t="shared" si="182"/>
        <v>-13.003</v>
      </c>
      <c r="AZ293">
        <f t="shared" si="183"/>
        <v>-16.334</v>
      </c>
      <c r="BA293">
        <f t="shared" si="184"/>
        <v>-31.017999999999994</v>
      </c>
      <c r="BB293">
        <f t="shared" si="185"/>
        <v>-14.715</v>
      </c>
      <c r="BC293">
        <f t="shared" si="186"/>
        <v>-11.58</v>
      </c>
      <c r="BD293">
        <f t="shared" si="187"/>
        <v>-10.415000000000001</v>
      </c>
      <c r="BE293">
        <f t="shared" si="188"/>
        <v>-14.75</v>
      </c>
      <c r="BF293">
        <f t="shared" si="189"/>
        <v>-13.071</v>
      </c>
      <c r="BG293">
        <f t="shared" si="190"/>
        <v>-20.036000000000001</v>
      </c>
      <c r="BH293">
        <f t="shared" si="191"/>
        <v>-21.106999999999999</v>
      </c>
      <c r="BI293">
        <f t="shared" si="192"/>
        <v>-37.721999999999994</v>
      </c>
      <c r="BJ293">
        <f t="shared" si="193"/>
        <v>-17.053000000000001</v>
      </c>
      <c r="BK293">
        <f t="shared" si="194"/>
        <v>-24.794999999999998</v>
      </c>
      <c r="BL293">
        <f t="shared" si="195"/>
        <v>-17.963000000000001</v>
      </c>
      <c r="BM293">
        <f t="shared" si="196"/>
        <v>-20.5715</v>
      </c>
      <c r="BN293">
        <f t="shared" si="197"/>
        <v>-11.709</v>
      </c>
      <c r="BO293">
        <f t="shared" si="198"/>
        <v>-14.702500000000001</v>
      </c>
    </row>
    <row r="294" spans="1:73" x14ac:dyDescent="0.35">
      <c r="A294" t="s">
        <v>118</v>
      </c>
      <c r="B294" t="s">
        <v>92</v>
      </c>
      <c r="C294">
        <v>190430</v>
      </c>
      <c r="D294" t="s">
        <v>91</v>
      </c>
      <c r="E294" t="s">
        <v>117</v>
      </c>
      <c r="F294" s="1">
        <v>37834</v>
      </c>
      <c r="G294">
        <v>4.4859999999999998</v>
      </c>
      <c r="H294">
        <v>9.9049999999999994</v>
      </c>
      <c r="I294">
        <v>2003</v>
      </c>
      <c r="J294">
        <v>8</v>
      </c>
      <c r="K294">
        <v>1</v>
      </c>
      <c r="L294" t="s">
        <v>116</v>
      </c>
      <c r="M294" t="s">
        <v>115</v>
      </c>
      <c r="O294" s="1">
        <v>37834</v>
      </c>
      <c r="P294" s="8">
        <v>4.4859999999999998</v>
      </c>
      <c r="Q294" s="7">
        <v>4.0000000000000001E-3</v>
      </c>
      <c r="R294">
        <v>59.101999999999997</v>
      </c>
      <c r="S294">
        <v>0</v>
      </c>
      <c r="T294">
        <v>5.851</v>
      </c>
      <c r="U294" s="8">
        <v>1.286</v>
      </c>
      <c r="V294">
        <v>0.46600000000000003</v>
      </c>
      <c r="W294" s="7">
        <v>8.9999999999999993E-3</v>
      </c>
      <c r="X294" s="6">
        <v>2.1349999999999998</v>
      </c>
      <c r="Y294" s="6">
        <v>6.2850000000000001</v>
      </c>
      <c r="Z294">
        <v>48.591000000000001</v>
      </c>
      <c r="AA294">
        <v>14.784000000000001</v>
      </c>
      <c r="AB294">
        <v>21.411999999999999</v>
      </c>
      <c r="AC294">
        <v>1.845</v>
      </c>
      <c r="AD294">
        <f t="shared" si="179"/>
        <v>4.21</v>
      </c>
      <c r="AE294">
        <f t="shared" si="180"/>
        <v>2.8860000000000001</v>
      </c>
      <c r="AF294">
        <f t="shared" si="181"/>
        <v>6.4999999999999997E-3</v>
      </c>
      <c r="AH294" s="1">
        <v>37834</v>
      </c>
      <c r="AI294">
        <v>9.9049999999999994</v>
      </c>
      <c r="AJ294">
        <v>11.943</v>
      </c>
      <c r="AK294">
        <v>70.19</v>
      </c>
      <c r="AL294">
        <v>9.1489999999999991</v>
      </c>
      <c r="AM294">
        <v>13.183999999999999</v>
      </c>
      <c r="AN294">
        <v>9.1080000000000005</v>
      </c>
      <c r="AO294">
        <v>11.657</v>
      </c>
      <c r="AP294">
        <v>8.5120000000000005</v>
      </c>
      <c r="AQ294">
        <v>29.001999999999999</v>
      </c>
      <c r="AR294">
        <v>21.77</v>
      </c>
      <c r="AS294">
        <v>59.145000000000003</v>
      </c>
      <c r="AT294">
        <v>24.69</v>
      </c>
      <c r="AU294">
        <v>40.307000000000002</v>
      </c>
      <c r="AV294">
        <v>13.821</v>
      </c>
      <c r="AX294" s="1">
        <v>37834</v>
      </c>
      <c r="AY294">
        <f t="shared" si="182"/>
        <v>-5.4189999999999996</v>
      </c>
      <c r="AZ294">
        <f t="shared" si="183"/>
        <v>-11.939</v>
      </c>
      <c r="BA294">
        <f t="shared" si="184"/>
        <v>-11.088000000000001</v>
      </c>
      <c r="BB294">
        <f t="shared" si="185"/>
        <v>-9.1489999999999991</v>
      </c>
      <c r="BC294">
        <f t="shared" si="186"/>
        <v>-7.3329999999999993</v>
      </c>
      <c r="BD294">
        <f t="shared" si="187"/>
        <v>-7.822000000000001</v>
      </c>
      <c r="BE294">
        <f t="shared" si="188"/>
        <v>-11.191000000000001</v>
      </c>
      <c r="BF294">
        <f t="shared" si="189"/>
        <v>-8.5030000000000001</v>
      </c>
      <c r="BG294">
        <f t="shared" si="190"/>
        <v>-26.866999999999997</v>
      </c>
      <c r="BH294">
        <f t="shared" si="191"/>
        <v>-15.484999999999999</v>
      </c>
      <c r="BI294">
        <f t="shared" si="192"/>
        <v>-10.554000000000002</v>
      </c>
      <c r="BJ294">
        <f t="shared" si="193"/>
        <v>-9.9060000000000006</v>
      </c>
      <c r="BK294">
        <f t="shared" si="194"/>
        <v>-18.895000000000003</v>
      </c>
      <c r="BL294">
        <f t="shared" si="195"/>
        <v>-11.975999999999999</v>
      </c>
      <c r="BM294">
        <f t="shared" si="196"/>
        <v>-21.175999999999998</v>
      </c>
      <c r="BN294">
        <f t="shared" si="197"/>
        <v>-6.6204999999999998</v>
      </c>
      <c r="BO294">
        <f t="shared" si="198"/>
        <v>-10.221</v>
      </c>
    </row>
    <row r="295" spans="1:73" x14ac:dyDescent="0.35">
      <c r="A295" t="s">
        <v>118</v>
      </c>
      <c r="B295" t="s">
        <v>92</v>
      </c>
      <c r="C295">
        <v>190430</v>
      </c>
      <c r="D295" t="s">
        <v>91</v>
      </c>
      <c r="E295" t="s">
        <v>117</v>
      </c>
      <c r="F295" s="1">
        <v>37844</v>
      </c>
      <c r="G295">
        <v>5.2629999999999999</v>
      </c>
      <c r="H295">
        <v>15.83</v>
      </c>
      <c r="I295">
        <v>2003</v>
      </c>
      <c r="J295">
        <v>8</v>
      </c>
      <c r="K295">
        <v>2</v>
      </c>
      <c r="L295" t="s">
        <v>116</v>
      </c>
      <c r="M295" t="s">
        <v>115</v>
      </c>
      <c r="O295" s="1">
        <v>37844</v>
      </c>
      <c r="P295" s="8">
        <v>5.2629999999999999</v>
      </c>
      <c r="Q295" s="7">
        <v>12.483000000000001</v>
      </c>
      <c r="R295">
        <v>98.984999999999999</v>
      </c>
      <c r="S295">
        <v>6.1669999999999998</v>
      </c>
      <c r="T295">
        <v>8.1790000000000003</v>
      </c>
      <c r="U295" s="8">
        <v>7.883</v>
      </c>
      <c r="V295">
        <v>18.61</v>
      </c>
      <c r="W295" s="7">
        <v>7.3650000000000002</v>
      </c>
      <c r="X295" s="6">
        <v>21.466999999999999</v>
      </c>
      <c r="Y295" s="6">
        <v>22.46</v>
      </c>
      <c r="Z295">
        <v>97.67</v>
      </c>
      <c r="AA295">
        <v>18.280999999999999</v>
      </c>
      <c r="AB295">
        <v>49.478000000000002</v>
      </c>
      <c r="AC295">
        <v>28.52</v>
      </c>
      <c r="AD295">
        <f t="shared" si="179"/>
        <v>21.9635</v>
      </c>
      <c r="AE295">
        <f t="shared" si="180"/>
        <v>6.5730000000000004</v>
      </c>
      <c r="AF295">
        <f t="shared" si="181"/>
        <v>9.9239999999999995</v>
      </c>
      <c r="AH295" s="1">
        <v>37844</v>
      </c>
      <c r="AI295">
        <v>15.83</v>
      </c>
      <c r="AJ295">
        <v>11.291</v>
      </c>
      <c r="AK295">
        <v>84.600999999999999</v>
      </c>
      <c r="AL295">
        <v>7.2279999999999998</v>
      </c>
      <c r="AM295">
        <v>19.565000000000001</v>
      </c>
      <c r="AN295">
        <v>15.471</v>
      </c>
      <c r="AO295">
        <v>14.666</v>
      </c>
      <c r="AP295">
        <v>9.7729999999999997</v>
      </c>
      <c r="AQ295">
        <v>32.033000000000001</v>
      </c>
      <c r="AR295">
        <v>23.664999999999999</v>
      </c>
      <c r="AS295">
        <v>73.462000000000003</v>
      </c>
      <c r="AT295">
        <v>23.452000000000002</v>
      </c>
      <c r="AU295">
        <v>46.143999999999998</v>
      </c>
      <c r="AV295">
        <v>19.777999999999999</v>
      </c>
      <c r="AX295" s="1">
        <v>37844</v>
      </c>
      <c r="AY295">
        <f t="shared" si="182"/>
        <v>-10.567</v>
      </c>
      <c r="AZ295">
        <f t="shared" si="183"/>
        <v>1.1920000000000002</v>
      </c>
      <c r="BA295">
        <f t="shared" si="184"/>
        <v>14.384</v>
      </c>
      <c r="BB295">
        <f t="shared" si="185"/>
        <v>-1.0609999999999999</v>
      </c>
      <c r="BC295">
        <f t="shared" si="186"/>
        <v>-11.386000000000001</v>
      </c>
      <c r="BD295">
        <f t="shared" si="187"/>
        <v>-7.5880000000000001</v>
      </c>
      <c r="BE295">
        <f t="shared" si="188"/>
        <v>3.9439999999999991</v>
      </c>
      <c r="BF295">
        <f t="shared" si="189"/>
        <v>-2.4079999999999995</v>
      </c>
      <c r="BG295">
        <f t="shared" si="190"/>
        <v>-10.566000000000003</v>
      </c>
      <c r="BH295">
        <f t="shared" si="191"/>
        <v>-1.2049999999999983</v>
      </c>
      <c r="BI295">
        <f t="shared" si="192"/>
        <v>24.207999999999998</v>
      </c>
      <c r="BJ295">
        <f t="shared" si="193"/>
        <v>-5.1710000000000029</v>
      </c>
      <c r="BK295">
        <f t="shared" si="194"/>
        <v>3.3340000000000032</v>
      </c>
      <c r="BL295">
        <f t="shared" si="195"/>
        <v>8.7420000000000009</v>
      </c>
      <c r="BM295">
        <f t="shared" si="196"/>
        <v>-5.8855000000000004</v>
      </c>
      <c r="BN295">
        <f t="shared" si="197"/>
        <v>-9.0775000000000006</v>
      </c>
      <c r="BO295">
        <f t="shared" si="198"/>
        <v>-0.60799999999999965</v>
      </c>
    </row>
    <row r="296" spans="1:73" x14ac:dyDescent="0.35">
      <c r="A296" t="s">
        <v>118</v>
      </c>
      <c r="B296" t="s">
        <v>92</v>
      </c>
      <c r="C296">
        <v>190430</v>
      </c>
      <c r="D296" t="s">
        <v>91</v>
      </c>
      <c r="E296" t="s">
        <v>117</v>
      </c>
      <c r="F296" s="1">
        <v>37854</v>
      </c>
      <c r="G296">
        <v>0.89400000000000002</v>
      </c>
      <c r="H296">
        <v>14.377000000000001</v>
      </c>
      <c r="I296">
        <v>2003</v>
      </c>
      <c r="J296">
        <v>8</v>
      </c>
      <c r="K296">
        <v>3</v>
      </c>
      <c r="L296" t="s">
        <v>116</v>
      </c>
      <c r="M296" t="s">
        <v>115</v>
      </c>
      <c r="O296" s="1">
        <v>37854</v>
      </c>
      <c r="P296" s="8">
        <v>0.89400000000000002</v>
      </c>
      <c r="Q296" s="7">
        <v>7.6999999999999999E-2</v>
      </c>
      <c r="R296">
        <v>69.665999999999997</v>
      </c>
      <c r="S296">
        <v>0.31</v>
      </c>
      <c r="T296">
        <v>22.704999999999998</v>
      </c>
      <c r="U296" s="8">
        <v>3.911</v>
      </c>
      <c r="V296">
        <v>8.8019999999999996</v>
      </c>
      <c r="W296" s="7">
        <v>0.17</v>
      </c>
      <c r="X296" s="6">
        <v>36.847999999999999</v>
      </c>
      <c r="Y296" s="6">
        <v>17.611000000000001</v>
      </c>
      <c r="Z296">
        <v>83.022999999999996</v>
      </c>
      <c r="AA296">
        <v>17.268000000000001</v>
      </c>
      <c r="AB296">
        <v>38.206000000000003</v>
      </c>
      <c r="AC296">
        <v>8.7110000000000003</v>
      </c>
      <c r="AD296">
        <f t="shared" si="179"/>
        <v>27.229500000000002</v>
      </c>
      <c r="AE296">
        <f t="shared" si="180"/>
        <v>2.4024999999999999</v>
      </c>
      <c r="AF296">
        <f t="shared" si="181"/>
        <v>0.1235</v>
      </c>
      <c r="AH296" s="1">
        <v>37854</v>
      </c>
      <c r="AI296">
        <v>14.377000000000001</v>
      </c>
      <c r="AJ296">
        <v>11.715</v>
      </c>
      <c r="AK296">
        <v>79.459000000000003</v>
      </c>
      <c r="AL296">
        <v>6.9420000000000002</v>
      </c>
      <c r="AM296">
        <v>24.167000000000002</v>
      </c>
      <c r="AN296">
        <v>14.318</v>
      </c>
      <c r="AO296">
        <v>18.428999999999998</v>
      </c>
      <c r="AP296">
        <v>9.8309999999999995</v>
      </c>
      <c r="AQ296">
        <v>53.685000000000002</v>
      </c>
      <c r="AR296">
        <v>35.954999999999998</v>
      </c>
      <c r="AS296">
        <v>71.238</v>
      </c>
      <c r="AT296">
        <v>32.405999999999999</v>
      </c>
      <c r="AU296">
        <v>57.012</v>
      </c>
      <c r="AV296">
        <v>24.579000000000001</v>
      </c>
      <c r="AX296" s="1">
        <v>37854</v>
      </c>
      <c r="AY296">
        <f t="shared" si="182"/>
        <v>-13.483000000000001</v>
      </c>
      <c r="AZ296">
        <f t="shared" si="183"/>
        <v>-11.638</v>
      </c>
      <c r="BA296">
        <f t="shared" si="184"/>
        <v>-9.7930000000000064</v>
      </c>
      <c r="BB296">
        <f t="shared" si="185"/>
        <v>-6.6320000000000006</v>
      </c>
      <c r="BC296">
        <f t="shared" si="186"/>
        <v>-1.4620000000000033</v>
      </c>
      <c r="BD296">
        <f t="shared" si="187"/>
        <v>-10.407</v>
      </c>
      <c r="BE296">
        <f t="shared" si="188"/>
        <v>-9.6269999999999989</v>
      </c>
      <c r="BF296">
        <f t="shared" si="189"/>
        <v>-9.6609999999999996</v>
      </c>
      <c r="BG296">
        <f t="shared" si="190"/>
        <v>-16.837000000000003</v>
      </c>
      <c r="BH296">
        <f t="shared" si="191"/>
        <v>-18.343999999999998</v>
      </c>
      <c r="BI296">
        <f t="shared" si="192"/>
        <v>11.784999999999997</v>
      </c>
      <c r="BJ296">
        <f t="shared" si="193"/>
        <v>-15.137999999999998</v>
      </c>
      <c r="BK296">
        <f t="shared" si="194"/>
        <v>-18.805999999999997</v>
      </c>
      <c r="BL296">
        <f t="shared" si="195"/>
        <v>-15.868</v>
      </c>
      <c r="BM296">
        <f t="shared" si="196"/>
        <v>-17.590499999999999</v>
      </c>
      <c r="BN296">
        <f t="shared" si="197"/>
        <v>-11.945</v>
      </c>
      <c r="BO296">
        <f t="shared" si="198"/>
        <v>-10.6495</v>
      </c>
    </row>
    <row r="297" spans="1:73" x14ac:dyDescent="0.35">
      <c r="A297" t="s">
        <v>118</v>
      </c>
      <c r="B297" t="s">
        <v>92</v>
      </c>
      <c r="C297">
        <v>190430</v>
      </c>
      <c r="D297" t="s">
        <v>91</v>
      </c>
      <c r="E297" t="s">
        <v>117</v>
      </c>
      <c r="F297" s="1">
        <v>37865</v>
      </c>
      <c r="G297">
        <v>25.710999999999999</v>
      </c>
      <c r="H297">
        <v>14.073</v>
      </c>
      <c r="I297">
        <v>2003</v>
      </c>
      <c r="J297">
        <v>9</v>
      </c>
      <c r="K297">
        <v>1</v>
      </c>
      <c r="L297" t="s">
        <v>116</v>
      </c>
      <c r="M297" t="s">
        <v>115</v>
      </c>
      <c r="O297" s="1">
        <v>37865</v>
      </c>
      <c r="P297" s="8">
        <v>25.710999999999999</v>
      </c>
      <c r="Q297" s="7">
        <v>17.122</v>
      </c>
      <c r="R297">
        <v>112.056</v>
      </c>
      <c r="S297">
        <v>0.48099999999999998</v>
      </c>
      <c r="T297">
        <v>39.433999999999997</v>
      </c>
      <c r="U297" s="8">
        <v>15.786</v>
      </c>
      <c r="V297">
        <v>35.963000000000001</v>
      </c>
      <c r="W297" s="7">
        <v>12.145</v>
      </c>
      <c r="X297" s="6">
        <v>52.713000000000001</v>
      </c>
      <c r="Y297" s="6">
        <v>32.192</v>
      </c>
      <c r="Z297">
        <v>87.665999999999997</v>
      </c>
      <c r="AA297">
        <v>42.323</v>
      </c>
      <c r="AB297">
        <v>47.69</v>
      </c>
      <c r="AC297">
        <v>40.991</v>
      </c>
      <c r="AD297">
        <f t="shared" si="179"/>
        <v>42.452500000000001</v>
      </c>
      <c r="AE297">
        <f t="shared" si="180"/>
        <v>20.7485</v>
      </c>
      <c r="AF297">
        <f t="shared" si="181"/>
        <v>14.6335</v>
      </c>
      <c r="AH297" s="1">
        <v>37865</v>
      </c>
      <c r="AI297">
        <v>14.073</v>
      </c>
      <c r="AJ297">
        <v>13.02</v>
      </c>
      <c r="AK297">
        <v>73.605000000000004</v>
      </c>
      <c r="AL297">
        <v>6.1970000000000001</v>
      </c>
      <c r="AM297">
        <v>26.393000000000001</v>
      </c>
      <c r="AN297">
        <v>16.166</v>
      </c>
      <c r="AO297">
        <v>20.734000000000002</v>
      </c>
      <c r="AP297">
        <v>10.204000000000001</v>
      </c>
      <c r="AQ297">
        <v>37.387999999999998</v>
      </c>
      <c r="AR297">
        <v>30.725000000000001</v>
      </c>
      <c r="AS297">
        <v>66.527000000000001</v>
      </c>
      <c r="AT297">
        <v>34.546999999999997</v>
      </c>
      <c r="AU297">
        <v>48.887999999999998</v>
      </c>
      <c r="AV297">
        <v>26.353999999999999</v>
      </c>
      <c r="AX297" s="1">
        <v>37865</v>
      </c>
      <c r="AY297">
        <f t="shared" si="182"/>
        <v>11.637999999999998</v>
      </c>
      <c r="AZ297">
        <f t="shared" si="183"/>
        <v>4.1020000000000003</v>
      </c>
      <c r="BA297">
        <f t="shared" si="184"/>
        <v>38.450999999999993</v>
      </c>
      <c r="BB297">
        <f t="shared" si="185"/>
        <v>-5.7160000000000002</v>
      </c>
      <c r="BC297">
        <f t="shared" si="186"/>
        <v>13.040999999999997</v>
      </c>
      <c r="BD297">
        <f t="shared" si="187"/>
        <v>-0.38000000000000078</v>
      </c>
      <c r="BE297">
        <f t="shared" si="188"/>
        <v>15.228999999999999</v>
      </c>
      <c r="BF297">
        <f t="shared" si="189"/>
        <v>1.9409999999999989</v>
      </c>
      <c r="BG297">
        <f t="shared" si="190"/>
        <v>15.325000000000003</v>
      </c>
      <c r="BH297">
        <f t="shared" si="191"/>
        <v>1.4669999999999987</v>
      </c>
      <c r="BI297">
        <f t="shared" si="192"/>
        <v>21.138999999999996</v>
      </c>
      <c r="BJ297">
        <f t="shared" si="193"/>
        <v>7.7760000000000034</v>
      </c>
      <c r="BK297">
        <f t="shared" si="194"/>
        <v>-1.1980000000000004</v>
      </c>
      <c r="BL297">
        <f t="shared" si="195"/>
        <v>14.637</v>
      </c>
      <c r="BM297">
        <f t="shared" si="196"/>
        <v>8.3960000000000008</v>
      </c>
      <c r="BN297">
        <f t="shared" si="197"/>
        <v>5.6289999999999987</v>
      </c>
      <c r="BO297">
        <f t="shared" si="198"/>
        <v>3.0214999999999996</v>
      </c>
    </row>
    <row r="298" spans="1:73" x14ac:dyDescent="0.35">
      <c r="A298" t="s">
        <v>118</v>
      </c>
      <c r="B298" t="s">
        <v>92</v>
      </c>
      <c r="C298">
        <v>190430</v>
      </c>
      <c r="D298" t="s">
        <v>91</v>
      </c>
      <c r="E298" t="s">
        <v>117</v>
      </c>
      <c r="F298" s="1">
        <v>37875</v>
      </c>
      <c r="G298">
        <v>44.045000000000002</v>
      </c>
      <c r="H298">
        <v>22.364000000000001</v>
      </c>
      <c r="I298">
        <v>2003</v>
      </c>
      <c r="J298">
        <v>9</v>
      </c>
      <c r="K298">
        <v>2</v>
      </c>
      <c r="L298" t="s">
        <v>116</v>
      </c>
      <c r="M298" t="s">
        <v>115</v>
      </c>
      <c r="O298" s="1">
        <v>37875</v>
      </c>
      <c r="P298" s="8">
        <v>44.045000000000002</v>
      </c>
      <c r="Q298" s="7">
        <v>20.190999999999999</v>
      </c>
      <c r="R298">
        <v>57.018999999999998</v>
      </c>
      <c r="S298">
        <v>10.058</v>
      </c>
      <c r="T298">
        <v>58.753</v>
      </c>
      <c r="U298" s="8">
        <v>46.701999999999998</v>
      </c>
      <c r="V298">
        <v>22.530999999999999</v>
      </c>
      <c r="W298" s="7">
        <v>16.797000000000001</v>
      </c>
      <c r="X298" s="6">
        <v>48.415999999999997</v>
      </c>
      <c r="Y298" s="6">
        <v>57.536999999999999</v>
      </c>
      <c r="Z298">
        <v>51.847000000000001</v>
      </c>
      <c r="AA298">
        <v>38.283000000000001</v>
      </c>
      <c r="AB298">
        <v>39.951000000000001</v>
      </c>
      <c r="AC298">
        <v>31.157</v>
      </c>
      <c r="AD298">
        <f t="shared" si="179"/>
        <v>52.976500000000001</v>
      </c>
      <c r="AE298">
        <f t="shared" si="180"/>
        <v>45.3735</v>
      </c>
      <c r="AF298">
        <f t="shared" si="181"/>
        <v>18.494</v>
      </c>
      <c r="AH298" s="1">
        <v>37875</v>
      </c>
      <c r="AI298">
        <v>22.364000000000001</v>
      </c>
      <c r="AJ298">
        <v>24.206</v>
      </c>
      <c r="AK298">
        <v>53.024000000000001</v>
      </c>
      <c r="AL298">
        <v>20.512</v>
      </c>
      <c r="AM298">
        <v>28.675000000000001</v>
      </c>
      <c r="AN298">
        <v>23.131</v>
      </c>
      <c r="AO298">
        <v>25.69</v>
      </c>
      <c r="AP298">
        <v>21.638000000000002</v>
      </c>
      <c r="AQ298">
        <v>49.246000000000002</v>
      </c>
      <c r="AR298">
        <v>40.287999999999997</v>
      </c>
      <c r="AS298">
        <v>56.045000000000002</v>
      </c>
      <c r="AT298">
        <v>36.966000000000001</v>
      </c>
      <c r="AU298">
        <v>49.436999999999998</v>
      </c>
      <c r="AV298">
        <v>30.068999999999999</v>
      </c>
      <c r="AX298" s="1">
        <v>37875</v>
      </c>
      <c r="AY298">
        <f t="shared" si="182"/>
        <v>21.681000000000001</v>
      </c>
      <c r="AZ298">
        <f t="shared" si="183"/>
        <v>-4.0150000000000006</v>
      </c>
      <c r="BA298">
        <f t="shared" si="184"/>
        <v>3.9949999999999974</v>
      </c>
      <c r="BB298">
        <f t="shared" si="185"/>
        <v>-10.454000000000001</v>
      </c>
      <c r="BC298">
        <f t="shared" si="186"/>
        <v>30.077999999999999</v>
      </c>
      <c r="BD298">
        <f t="shared" si="187"/>
        <v>23.570999999999998</v>
      </c>
      <c r="BE298">
        <f t="shared" si="188"/>
        <v>-3.1590000000000025</v>
      </c>
      <c r="BF298">
        <f t="shared" si="189"/>
        <v>-4.8410000000000011</v>
      </c>
      <c r="BG298">
        <f t="shared" si="190"/>
        <v>-0.8300000000000054</v>
      </c>
      <c r="BH298">
        <f t="shared" si="191"/>
        <v>17.249000000000002</v>
      </c>
      <c r="BI298">
        <f t="shared" si="192"/>
        <v>-4.1980000000000004</v>
      </c>
      <c r="BJ298">
        <f t="shared" si="193"/>
        <v>1.3170000000000002</v>
      </c>
      <c r="BK298">
        <f t="shared" si="194"/>
        <v>-9.4859999999999971</v>
      </c>
      <c r="BL298">
        <f t="shared" si="195"/>
        <v>1.088000000000001</v>
      </c>
      <c r="BM298">
        <f t="shared" si="196"/>
        <v>8.2094999999999985</v>
      </c>
      <c r="BN298">
        <f t="shared" si="197"/>
        <v>22.625999999999998</v>
      </c>
      <c r="BO298">
        <f t="shared" si="198"/>
        <v>-4.4280000000000008</v>
      </c>
    </row>
    <row r="299" spans="1:73" x14ac:dyDescent="0.35">
      <c r="A299" t="s">
        <v>118</v>
      </c>
      <c r="B299" t="s">
        <v>92</v>
      </c>
      <c r="C299">
        <v>190430</v>
      </c>
      <c r="D299" t="s">
        <v>91</v>
      </c>
      <c r="E299" t="s">
        <v>117</v>
      </c>
      <c r="F299" s="1">
        <v>37885</v>
      </c>
      <c r="G299">
        <v>16.952999999999999</v>
      </c>
      <c r="H299">
        <v>36.192</v>
      </c>
      <c r="I299">
        <v>2003</v>
      </c>
      <c r="J299">
        <v>9</v>
      </c>
      <c r="K299">
        <v>3</v>
      </c>
      <c r="L299" t="s">
        <v>116</v>
      </c>
      <c r="M299" t="s">
        <v>115</v>
      </c>
      <c r="O299" s="1">
        <v>37885</v>
      </c>
      <c r="P299" s="8">
        <v>16.952999999999999</v>
      </c>
      <c r="Q299" s="7">
        <v>33.594999999999999</v>
      </c>
      <c r="R299">
        <v>32.737000000000002</v>
      </c>
      <c r="S299">
        <v>27.635999999999999</v>
      </c>
      <c r="T299">
        <v>20.184999999999999</v>
      </c>
      <c r="U299" s="8">
        <v>32.582999999999998</v>
      </c>
      <c r="V299">
        <v>31.510999999999999</v>
      </c>
      <c r="W299" s="7">
        <v>35.706000000000003</v>
      </c>
      <c r="X299" s="6">
        <v>30.776</v>
      </c>
      <c r="Y299" s="6">
        <v>23.603999999999999</v>
      </c>
      <c r="Z299">
        <v>45.725000000000001</v>
      </c>
      <c r="AA299">
        <v>24.998999999999999</v>
      </c>
      <c r="AB299">
        <v>21.657</v>
      </c>
      <c r="AC299">
        <v>43.671999999999997</v>
      </c>
      <c r="AD299">
        <f t="shared" si="179"/>
        <v>27.189999999999998</v>
      </c>
      <c r="AE299">
        <f t="shared" si="180"/>
        <v>24.768000000000001</v>
      </c>
      <c r="AF299">
        <f t="shared" si="181"/>
        <v>34.650500000000001</v>
      </c>
      <c r="AH299" s="1">
        <v>37885</v>
      </c>
      <c r="AI299">
        <v>36.192</v>
      </c>
      <c r="AJ299">
        <v>35.404000000000003</v>
      </c>
      <c r="AK299">
        <v>44.42</v>
      </c>
      <c r="AL299">
        <v>28.533000000000001</v>
      </c>
      <c r="AM299">
        <v>34.375</v>
      </c>
      <c r="AN299">
        <v>37.073</v>
      </c>
      <c r="AO299">
        <v>34.061</v>
      </c>
      <c r="AP299">
        <v>31.123999999999999</v>
      </c>
      <c r="AQ299">
        <v>43.975000000000001</v>
      </c>
      <c r="AR299">
        <v>40.064999999999998</v>
      </c>
      <c r="AS299">
        <v>47.86</v>
      </c>
      <c r="AT299">
        <v>44.984000000000002</v>
      </c>
      <c r="AU299">
        <v>41.536000000000001</v>
      </c>
      <c r="AV299">
        <v>41.156999999999996</v>
      </c>
      <c r="AX299" s="1">
        <v>37885</v>
      </c>
      <c r="AY299">
        <f t="shared" si="182"/>
        <v>-19.239000000000001</v>
      </c>
      <c r="AZ299">
        <f t="shared" si="183"/>
        <v>-1.8090000000000046</v>
      </c>
      <c r="BA299">
        <f t="shared" si="184"/>
        <v>-11.683</v>
      </c>
      <c r="BB299">
        <f t="shared" si="185"/>
        <v>-0.89700000000000202</v>
      </c>
      <c r="BC299">
        <f t="shared" si="186"/>
        <v>-14.190000000000001</v>
      </c>
      <c r="BD299">
        <f t="shared" si="187"/>
        <v>-4.490000000000002</v>
      </c>
      <c r="BE299">
        <f t="shared" si="188"/>
        <v>-2.5500000000000007</v>
      </c>
      <c r="BF299">
        <f t="shared" si="189"/>
        <v>4.5820000000000043</v>
      </c>
      <c r="BG299">
        <f t="shared" si="190"/>
        <v>-13.199000000000002</v>
      </c>
      <c r="BH299">
        <f t="shared" si="191"/>
        <v>-16.460999999999999</v>
      </c>
      <c r="BI299">
        <f t="shared" si="192"/>
        <v>-2.134999999999998</v>
      </c>
      <c r="BJ299">
        <f t="shared" si="193"/>
        <v>-19.985000000000003</v>
      </c>
      <c r="BK299">
        <f t="shared" si="194"/>
        <v>-19.879000000000001</v>
      </c>
      <c r="BL299">
        <f t="shared" si="195"/>
        <v>2.5150000000000006</v>
      </c>
      <c r="BM299">
        <f t="shared" si="196"/>
        <v>-14.83</v>
      </c>
      <c r="BN299">
        <f t="shared" si="197"/>
        <v>-11.864500000000001</v>
      </c>
      <c r="BO299">
        <f t="shared" si="198"/>
        <v>1.3864999999999998</v>
      </c>
    </row>
    <row r="300" spans="1:73" x14ac:dyDescent="0.35">
      <c r="A300" t="s">
        <v>118</v>
      </c>
      <c r="B300" t="s">
        <v>92</v>
      </c>
      <c r="C300">
        <v>190430</v>
      </c>
      <c r="D300" t="s">
        <v>91</v>
      </c>
      <c r="E300" t="s">
        <v>117</v>
      </c>
      <c r="F300" s="1">
        <v>37895</v>
      </c>
      <c r="G300">
        <v>70.131</v>
      </c>
      <c r="H300">
        <v>40.369</v>
      </c>
      <c r="I300">
        <v>2003</v>
      </c>
      <c r="J300">
        <v>10</v>
      </c>
      <c r="K300">
        <v>1</v>
      </c>
      <c r="L300" t="s">
        <v>116</v>
      </c>
      <c r="M300" t="s">
        <v>115</v>
      </c>
      <c r="O300" s="1">
        <v>37895</v>
      </c>
      <c r="P300" s="8">
        <v>70.131</v>
      </c>
      <c r="Q300" s="7">
        <v>93.460999999999999</v>
      </c>
      <c r="R300">
        <v>11.119</v>
      </c>
      <c r="S300">
        <v>56.593000000000004</v>
      </c>
      <c r="T300">
        <v>135.80000000000001</v>
      </c>
      <c r="U300" s="8">
        <v>80.08</v>
      </c>
      <c r="V300">
        <v>112.33499999999999</v>
      </c>
      <c r="W300" s="7">
        <v>103.938</v>
      </c>
      <c r="X300" s="6">
        <v>86.942999999999998</v>
      </c>
      <c r="Y300" s="6">
        <v>48.119</v>
      </c>
      <c r="Z300">
        <v>18.927</v>
      </c>
      <c r="AA300">
        <v>67.242000000000004</v>
      </c>
      <c r="AB300">
        <v>37.832000000000001</v>
      </c>
      <c r="AC300">
        <v>61.622999999999998</v>
      </c>
      <c r="AD300">
        <f t="shared" si="179"/>
        <v>67.531000000000006</v>
      </c>
      <c r="AE300">
        <f t="shared" si="180"/>
        <v>75.105500000000006</v>
      </c>
      <c r="AF300">
        <f t="shared" si="181"/>
        <v>98.6995</v>
      </c>
      <c r="AH300" s="1">
        <v>37895</v>
      </c>
      <c r="AI300">
        <v>40.369</v>
      </c>
      <c r="AJ300">
        <v>44.835000000000001</v>
      </c>
      <c r="AK300">
        <v>41.555999999999997</v>
      </c>
      <c r="AL300">
        <v>29.797999999999998</v>
      </c>
      <c r="AM300">
        <v>39.744</v>
      </c>
      <c r="AN300">
        <v>41.704000000000001</v>
      </c>
      <c r="AO300">
        <v>41.362000000000002</v>
      </c>
      <c r="AP300">
        <v>40.716999999999999</v>
      </c>
      <c r="AQ300">
        <v>48.488</v>
      </c>
      <c r="AR300">
        <v>43.468000000000004</v>
      </c>
      <c r="AS300">
        <v>37.537999999999997</v>
      </c>
      <c r="AT300">
        <v>40.265000000000001</v>
      </c>
      <c r="AU300">
        <v>42.640999999999998</v>
      </c>
      <c r="AV300">
        <v>46.212000000000003</v>
      </c>
      <c r="AX300" s="1">
        <v>37895</v>
      </c>
      <c r="AY300">
        <f t="shared" si="182"/>
        <v>29.762</v>
      </c>
      <c r="AZ300">
        <f t="shared" si="183"/>
        <v>48.625999999999998</v>
      </c>
      <c r="BA300">
        <f t="shared" si="184"/>
        <v>-30.436999999999998</v>
      </c>
      <c r="BB300">
        <f t="shared" si="185"/>
        <v>26.795000000000005</v>
      </c>
      <c r="BC300">
        <f t="shared" si="186"/>
        <v>96.056000000000012</v>
      </c>
      <c r="BD300">
        <f t="shared" si="187"/>
        <v>38.375999999999998</v>
      </c>
      <c r="BE300">
        <f t="shared" si="188"/>
        <v>70.972999999999985</v>
      </c>
      <c r="BF300">
        <f t="shared" si="189"/>
        <v>63.221000000000004</v>
      </c>
      <c r="BG300">
        <f t="shared" si="190"/>
        <v>38.454999999999998</v>
      </c>
      <c r="BH300">
        <f t="shared" si="191"/>
        <v>4.6509999999999962</v>
      </c>
      <c r="BI300">
        <f t="shared" si="192"/>
        <v>-18.610999999999997</v>
      </c>
      <c r="BJ300">
        <f t="shared" si="193"/>
        <v>26.977000000000004</v>
      </c>
      <c r="BK300">
        <f t="shared" si="194"/>
        <v>-4.8089999999999975</v>
      </c>
      <c r="BL300">
        <f t="shared" si="195"/>
        <v>15.410999999999994</v>
      </c>
      <c r="BM300">
        <f t="shared" si="196"/>
        <v>21.552999999999997</v>
      </c>
      <c r="BN300">
        <f t="shared" si="197"/>
        <v>34.069000000000003</v>
      </c>
      <c r="BO300">
        <f t="shared" si="198"/>
        <v>55.923500000000004</v>
      </c>
    </row>
    <row r="301" spans="1:73" x14ac:dyDescent="0.35">
      <c r="A301" t="s">
        <v>118</v>
      </c>
      <c r="B301" t="s">
        <v>92</v>
      </c>
      <c r="C301">
        <v>190430</v>
      </c>
      <c r="D301" t="s">
        <v>91</v>
      </c>
      <c r="E301" t="s">
        <v>117</v>
      </c>
      <c r="F301" s="1">
        <v>37905</v>
      </c>
      <c r="G301">
        <v>61.375999999999998</v>
      </c>
      <c r="H301">
        <v>42.79</v>
      </c>
      <c r="I301">
        <v>2003</v>
      </c>
      <c r="J301">
        <v>10</v>
      </c>
      <c r="K301">
        <v>2</v>
      </c>
      <c r="L301" t="s">
        <v>116</v>
      </c>
      <c r="M301" t="s">
        <v>115</v>
      </c>
      <c r="O301" s="1">
        <v>37905</v>
      </c>
      <c r="P301" s="8">
        <v>61.375999999999998</v>
      </c>
      <c r="Q301" s="7">
        <v>118.649</v>
      </c>
      <c r="R301">
        <v>11.861000000000001</v>
      </c>
      <c r="S301">
        <v>189.46600000000001</v>
      </c>
      <c r="T301">
        <v>32.551000000000002</v>
      </c>
      <c r="U301" s="8">
        <v>94.316000000000003</v>
      </c>
      <c r="V301">
        <v>66.593000000000004</v>
      </c>
      <c r="W301" s="7">
        <v>142.386</v>
      </c>
      <c r="X301" s="6">
        <v>38.256999999999998</v>
      </c>
      <c r="Y301" s="6">
        <v>30.042000000000002</v>
      </c>
      <c r="Z301">
        <v>19.972999999999999</v>
      </c>
      <c r="AA301">
        <v>11.090999999999999</v>
      </c>
      <c r="AB301">
        <v>16.582000000000001</v>
      </c>
      <c r="AC301">
        <v>42.253</v>
      </c>
      <c r="AD301">
        <f t="shared" si="179"/>
        <v>34.149500000000003</v>
      </c>
      <c r="AE301">
        <f t="shared" si="180"/>
        <v>77.846000000000004</v>
      </c>
      <c r="AF301">
        <f t="shared" si="181"/>
        <v>130.51749999999998</v>
      </c>
      <c r="AH301" s="1">
        <v>37905</v>
      </c>
      <c r="AI301">
        <v>42.79</v>
      </c>
      <c r="AJ301">
        <v>52.396000000000001</v>
      </c>
      <c r="AK301">
        <v>30.739000000000001</v>
      </c>
      <c r="AL301">
        <v>59.725999999999999</v>
      </c>
      <c r="AM301">
        <v>32.057000000000002</v>
      </c>
      <c r="AN301">
        <v>47.472000000000001</v>
      </c>
      <c r="AO301">
        <v>41.798000000000002</v>
      </c>
      <c r="AP301">
        <v>52.433</v>
      </c>
      <c r="AQ301">
        <v>37.805999999999997</v>
      </c>
      <c r="AR301">
        <v>38.951999999999998</v>
      </c>
      <c r="AS301">
        <v>29.701000000000001</v>
      </c>
      <c r="AT301">
        <v>32.033000000000001</v>
      </c>
      <c r="AU301">
        <v>31.097000000000001</v>
      </c>
      <c r="AV301">
        <v>38.445</v>
      </c>
      <c r="AX301" s="1">
        <v>37905</v>
      </c>
      <c r="AY301">
        <f t="shared" si="182"/>
        <v>18.585999999999999</v>
      </c>
      <c r="AZ301">
        <f t="shared" si="183"/>
        <v>66.253</v>
      </c>
      <c r="BA301">
        <f t="shared" si="184"/>
        <v>-18.878</v>
      </c>
      <c r="BB301">
        <f t="shared" si="185"/>
        <v>129.74</v>
      </c>
      <c r="BC301">
        <f t="shared" si="186"/>
        <v>0.49399999999999977</v>
      </c>
      <c r="BD301">
        <f t="shared" si="187"/>
        <v>46.844000000000001</v>
      </c>
      <c r="BE301">
        <f t="shared" si="188"/>
        <v>24.795000000000002</v>
      </c>
      <c r="BF301">
        <f t="shared" si="189"/>
        <v>89.953000000000003</v>
      </c>
      <c r="BG301">
        <f t="shared" si="190"/>
        <v>0.45100000000000051</v>
      </c>
      <c r="BH301">
        <f t="shared" si="191"/>
        <v>-8.9099999999999966</v>
      </c>
      <c r="BI301">
        <f t="shared" si="192"/>
        <v>-9.7280000000000015</v>
      </c>
      <c r="BJ301">
        <f t="shared" si="193"/>
        <v>-20.942</v>
      </c>
      <c r="BK301">
        <f t="shared" si="194"/>
        <v>-14.515000000000001</v>
      </c>
      <c r="BL301">
        <f t="shared" si="195"/>
        <v>3.8079999999999998</v>
      </c>
      <c r="BM301">
        <f t="shared" si="196"/>
        <v>-4.229499999999998</v>
      </c>
      <c r="BN301">
        <f t="shared" si="197"/>
        <v>32.715000000000003</v>
      </c>
      <c r="BO301">
        <f t="shared" si="198"/>
        <v>78.103000000000009</v>
      </c>
      <c r="BP301">
        <f>SUM(AD292:AD301)</f>
        <v>336.49149999999997</v>
      </c>
      <c r="BQ301">
        <f t="shared" ref="BQ301" si="215">SUM(AE292:AE301)</f>
        <v>289.7115</v>
      </c>
      <c r="BR301">
        <f t="shared" ref="BR301" si="216">SUM(AF292:AF301)</f>
        <v>338.37299999999999</v>
      </c>
      <c r="BS301">
        <f>SUM(BM292:BM301)</f>
        <v>-28.133500000000002</v>
      </c>
      <c r="BT301">
        <f t="shared" ref="BT301" si="217">SUM(BN292:BN301)</f>
        <v>45.585500000000003</v>
      </c>
      <c r="BU301">
        <f t="shared" ref="BU301" si="218">SUM(BO292:BO301)</f>
        <v>98.760500000000008</v>
      </c>
    </row>
    <row r="302" spans="1:73" x14ac:dyDescent="0.35">
      <c r="A302" t="s">
        <v>118</v>
      </c>
      <c r="B302" t="s">
        <v>92</v>
      </c>
      <c r="C302">
        <v>190430</v>
      </c>
      <c r="D302" t="s">
        <v>91</v>
      </c>
      <c r="E302" t="s">
        <v>117</v>
      </c>
      <c r="F302" s="1">
        <v>37915</v>
      </c>
      <c r="G302">
        <v>25.335999999999999</v>
      </c>
      <c r="H302">
        <v>43.524999999999999</v>
      </c>
      <c r="I302">
        <v>2003</v>
      </c>
      <c r="J302">
        <v>10</v>
      </c>
      <c r="K302">
        <v>3</v>
      </c>
      <c r="L302" t="s">
        <v>116</v>
      </c>
      <c r="M302" t="s">
        <v>115</v>
      </c>
      <c r="O302" s="1">
        <v>37915</v>
      </c>
      <c r="P302" s="8">
        <v>25.335999999999999</v>
      </c>
      <c r="Q302" s="7">
        <v>31.658999999999999</v>
      </c>
      <c r="R302">
        <v>11.756</v>
      </c>
      <c r="S302">
        <v>22.669</v>
      </c>
      <c r="T302">
        <v>16.215</v>
      </c>
      <c r="U302" s="8">
        <v>30.126000000000001</v>
      </c>
      <c r="V302">
        <v>30.888000000000002</v>
      </c>
      <c r="W302" s="7">
        <v>34.514000000000003</v>
      </c>
      <c r="X302" s="6">
        <v>16.823</v>
      </c>
      <c r="Y302" s="6">
        <v>16.672000000000001</v>
      </c>
      <c r="Z302">
        <v>14.82</v>
      </c>
      <c r="AA302">
        <v>12.113</v>
      </c>
      <c r="AB302">
        <v>8.3510000000000009</v>
      </c>
      <c r="AC302">
        <v>34.085000000000001</v>
      </c>
      <c r="AD302">
        <f t="shared" si="179"/>
        <v>16.747500000000002</v>
      </c>
      <c r="AE302">
        <f t="shared" si="180"/>
        <v>27.731000000000002</v>
      </c>
      <c r="AF302">
        <f t="shared" si="181"/>
        <v>33.086500000000001</v>
      </c>
      <c r="AH302" s="1">
        <v>37915</v>
      </c>
      <c r="AI302">
        <v>43.524999999999999</v>
      </c>
      <c r="AJ302">
        <v>49.139000000000003</v>
      </c>
      <c r="AK302">
        <v>21.277999999999999</v>
      </c>
      <c r="AL302">
        <v>56.484999999999999</v>
      </c>
      <c r="AM302">
        <v>30.323</v>
      </c>
      <c r="AN302">
        <v>42.054000000000002</v>
      </c>
      <c r="AO302">
        <v>37.546999999999997</v>
      </c>
      <c r="AP302">
        <v>52.36</v>
      </c>
      <c r="AQ302">
        <v>27.408999999999999</v>
      </c>
      <c r="AR302">
        <v>29.29</v>
      </c>
      <c r="AS302">
        <v>20.175000000000001</v>
      </c>
      <c r="AT302">
        <v>29.579000000000001</v>
      </c>
      <c r="AU302">
        <v>25.815000000000001</v>
      </c>
      <c r="AV302">
        <v>36.020000000000003</v>
      </c>
      <c r="AX302" s="1">
        <v>37915</v>
      </c>
      <c r="AY302">
        <f t="shared" si="182"/>
        <v>-18.189</v>
      </c>
      <c r="AZ302">
        <f t="shared" si="183"/>
        <v>-17.480000000000004</v>
      </c>
      <c r="BA302">
        <f t="shared" si="184"/>
        <v>-9.5219999999999985</v>
      </c>
      <c r="BB302">
        <f t="shared" si="185"/>
        <v>-33.816000000000003</v>
      </c>
      <c r="BC302">
        <f t="shared" si="186"/>
        <v>-14.108000000000001</v>
      </c>
      <c r="BD302">
        <f t="shared" si="187"/>
        <v>-11.928000000000001</v>
      </c>
      <c r="BE302">
        <f t="shared" si="188"/>
        <v>-6.6589999999999954</v>
      </c>
      <c r="BF302">
        <f t="shared" si="189"/>
        <v>-17.845999999999997</v>
      </c>
      <c r="BG302">
        <f t="shared" si="190"/>
        <v>-10.585999999999999</v>
      </c>
      <c r="BH302">
        <f t="shared" si="191"/>
        <v>-12.617999999999999</v>
      </c>
      <c r="BI302">
        <f t="shared" si="192"/>
        <v>-5.3550000000000004</v>
      </c>
      <c r="BJ302">
        <f t="shared" si="193"/>
        <v>-17.466000000000001</v>
      </c>
      <c r="BK302">
        <f t="shared" si="194"/>
        <v>-17.463999999999999</v>
      </c>
      <c r="BL302">
        <f t="shared" si="195"/>
        <v>-1.9350000000000023</v>
      </c>
      <c r="BM302">
        <f t="shared" si="196"/>
        <v>-11.601999999999999</v>
      </c>
      <c r="BN302">
        <f t="shared" si="197"/>
        <v>-15.0585</v>
      </c>
      <c r="BO302">
        <f t="shared" si="198"/>
        <v>-17.663</v>
      </c>
    </row>
    <row r="303" spans="1:73" x14ac:dyDescent="0.35">
      <c r="A303" t="s">
        <v>118</v>
      </c>
      <c r="B303" t="s">
        <v>92</v>
      </c>
      <c r="C303">
        <v>190430</v>
      </c>
      <c r="D303" t="s">
        <v>91</v>
      </c>
      <c r="E303" t="s">
        <v>117</v>
      </c>
      <c r="F303" s="1">
        <v>37926</v>
      </c>
      <c r="G303">
        <v>65.369</v>
      </c>
      <c r="H303">
        <v>40.090000000000003</v>
      </c>
      <c r="I303">
        <v>2003</v>
      </c>
      <c r="J303">
        <v>11</v>
      </c>
      <c r="K303">
        <v>1</v>
      </c>
      <c r="L303" t="s">
        <v>116</v>
      </c>
      <c r="M303" t="s">
        <v>115</v>
      </c>
      <c r="O303" s="1">
        <v>37926</v>
      </c>
      <c r="P303" s="8">
        <v>65.369</v>
      </c>
      <c r="Q303" s="7">
        <v>32.764000000000003</v>
      </c>
      <c r="R303">
        <v>15.948</v>
      </c>
      <c r="S303">
        <v>37.198</v>
      </c>
      <c r="T303">
        <v>38.442</v>
      </c>
      <c r="U303" s="8">
        <v>52.625999999999998</v>
      </c>
      <c r="V303">
        <v>36.826999999999998</v>
      </c>
      <c r="W303" s="7">
        <v>41.045999999999999</v>
      </c>
      <c r="X303" s="6">
        <v>31.506</v>
      </c>
      <c r="Y303" s="6">
        <v>35.218000000000004</v>
      </c>
      <c r="Z303">
        <v>13.893000000000001</v>
      </c>
      <c r="AA303">
        <v>37.904000000000003</v>
      </c>
      <c r="AB303">
        <v>20.751000000000001</v>
      </c>
      <c r="AC303">
        <v>40.548000000000002</v>
      </c>
      <c r="AD303">
        <f t="shared" si="179"/>
        <v>33.362000000000002</v>
      </c>
      <c r="AE303">
        <f t="shared" si="180"/>
        <v>58.997500000000002</v>
      </c>
      <c r="AF303">
        <f t="shared" si="181"/>
        <v>36.905000000000001</v>
      </c>
      <c r="AH303" s="1">
        <v>37926</v>
      </c>
      <c r="AI303">
        <v>40.090000000000003</v>
      </c>
      <c r="AJ303">
        <v>36.942</v>
      </c>
      <c r="AK303">
        <v>7.8550000000000004</v>
      </c>
      <c r="AL303">
        <v>49.067</v>
      </c>
      <c r="AM303">
        <v>20.902000000000001</v>
      </c>
      <c r="AN303">
        <v>34.107999999999997</v>
      </c>
      <c r="AO303">
        <v>21.064</v>
      </c>
      <c r="AP303">
        <v>42.83</v>
      </c>
      <c r="AQ303">
        <v>22.079000000000001</v>
      </c>
      <c r="AR303">
        <v>20.789000000000001</v>
      </c>
      <c r="AS303">
        <v>5.5709999999999997</v>
      </c>
      <c r="AT303">
        <v>17.574999999999999</v>
      </c>
      <c r="AU303">
        <v>17.713000000000001</v>
      </c>
      <c r="AV303">
        <v>19.779</v>
      </c>
      <c r="AX303" s="1">
        <v>37926</v>
      </c>
      <c r="AY303">
        <f t="shared" si="182"/>
        <v>25.278999999999996</v>
      </c>
      <c r="AZ303">
        <f t="shared" si="183"/>
        <v>-4.1779999999999973</v>
      </c>
      <c r="BA303">
        <f t="shared" si="184"/>
        <v>8.093</v>
      </c>
      <c r="BB303">
        <f t="shared" si="185"/>
        <v>-11.869</v>
      </c>
      <c r="BC303">
        <f t="shared" si="186"/>
        <v>17.54</v>
      </c>
      <c r="BD303">
        <f t="shared" si="187"/>
        <v>18.518000000000001</v>
      </c>
      <c r="BE303">
        <f t="shared" si="188"/>
        <v>15.762999999999998</v>
      </c>
      <c r="BF303">
        <f t="shared" si="189"/>
        <v>-1.7839999999999989</v>
      </c>
      <c r="BG303">
        <f t="shared" si="190"/>
        <v>9.4269999999999996</v>
      </c>
      <c r="BH303">
        <f t="shared" si="191"/>
        <v>14.429000000000002</v>
      </c>
      <c r="BI303">
        <f t="shared" si="192"/>
        <v>8.322000000000001</v>
      </c>
      <c r="BJ303">
        <f t="shared" si="193"/>
        <v>20.329000000000004</v>
      </c>
      <c r="BK303">
        <f t="shared" si="194"/>
        <v>3.0380000000000003</v>
      </c>
      <c r="BL303">
        <f t="shared" si="195"/>
        <v>20.769000000000002</v>
      </c>
      <c r="BM303">
        <f t="shared" si="196"/>
        <v>11.928000000000001</v>
      </c>
      <c r="BN303">
        <f t="shared" si="197"/>
        <v>21.898499999999999</v>
      </c>
      <c r="BO303">
        <f t="shared" si="198"/>
        <v>-2.9809999999999981</v>
      </c>
    </row>
    <row r="304" spans="1:73" x14ac:dyDescent="0.35">
      <c r="A304" t="s">
        <v>118</v>
      </c>
      <c r="B304" t="s">
        <v>92</v>
      </c>
      <c r="C304">
        <v>190430</v>
      </c>
      <c r="D304" t="s">
        <v>91</v>
      </c>
      <c r="E304" t="s">
        <v>117</v>
      </c>
      <c r="F304" s="1">
        <v>37936</v>
      </c>
      <c r="G304">
        <v>33.136000000000003</v>
      </c>
      <c r="H304">
        <v>41.093000000000004</v>
      </c>
      <c r="I304">
        <v>2003</v>
      </c>
      <c r="J304">
        <v>11</v>
      </c>
      <c r="K304">
        <v>2</v>
      </c>
      <c r="L304" t="s">
        <v>116</v>
      </c>
      <c r="M304" t="s">
        <v>115</v>
      </c>
      <c r="O304" s="1">
        <v>37936</v>
      </c>
      <c r="P304" s="8">
        <v>33.136000000000003</v>
      </c>
      <c r="Q304" s="7">
        <v>21.088000000000001</v>
      </c>
      <c r="R304">
        <v>2.9689999999999999</v>
      </c>
      <c r="S304">
        <v>20.571999999999999</v>
      </c>
      <c r="T304">
        <v>18.387</v>
      </c>
      <c r="U304" s="8">
        <v>34.124000000000002</v>
      </c>
      <c r="V304">
        <v>11.96</v>
      </c>
      <c r="W304" s="7">
        <v>25.385999999999999</v>
      </c>
      <c r="X304" s="6">
        <v>29.047000000000001</v>
      </c>
      <c r="Y304" s="6">
        <v>21.84</v>
      </c>
      <c r="Z304">
        <v>0.75900000000000001</v>
      </c>
      <c r="AA304">
        <v>10.47</v>
      </c>
      <c r="AB304">
        <v>11.553000000000001</v>
      </c>
      <c r="AC304">
        <v>6.0259999999999998</v>
      </c>
      <c r="AD304">
        <f t="shared" si="179"/>
        <v>25.4435</v>
      </c>
      <c r="AE304">
        <f t="shared" si="180"/>
        <v>33.630000000000003</v>
      </c>
      <c r="AF304">
        <f t="shared" si="181"/>
        <v>23.237000000000002</v>
      </c>
      <c r="AH304" s="1">
        <v>37936</v>
      </c>
      <c r="AI304">
        <v>41.093000000000004</v>
      </c>
      <c r="AJ304">
        <v>33.328000000000003</v>
      </c>
      <c r="AK304">
        <v>5.1180000000000003</v>
      </c>
      <c r="AL304">
        <v>52.883000000000003</v>
      </c>
      <c r="AM304">
        <v>21.120999999999999</v>
      </c>
      <c r="AN304">
        <v>39.042999999999999</v>
      </c>
      <c r="AO304">
        <v>20.459</v>
      </c>
      <c r="AP304">
        <v>41.024999999999999</v>
      </c>
      <c r="AQ304">
        <v>22.021999999999998</v>
      </c>
      <c r="AR304">
        <v>19.943999999999999</v>
      </c>
      <c r="AS304">
        <v>5.625</v>
      </c>
      <c r="AT304">
        <v>13.022</v>
      </c>
      <c r="AU304">
        <v>11.798999999999999</v>
      </c>
      <c r="AV304">
        <v>12.94</v>
      </c>
      <c r="AX304" s="1">
        <v>37936</v>
      </c>
      <c r="AY304">
        <f t="shared" si="182"/>
        <v>-7.9570000000000007</v>
      </c>
      <c r="AZ304">
        <f t="shared" si="183"/>
        <v>-12.240000000000002</v>
      </c>
      <c r="BA304">
        <f t="shared" si="184"/>
        <v>-2.1490000000000005</v>
      </c>
      <c r="BB304">
        <f t="shared" si="185"/>
        <v>-32.311000000000007</v>
      </c>
      <c r="BC304">
        <f t="shared" si="186"/>
        <v>-2.7339999999999982</v>
      </c>
      <c r="BD304">
        <f t="shared" si="187"/>
        <v>-4.9189999999999969</v>
      </c>
      <c r="BE304">
        <f t="shared" si="188"/>
        <v>-8.4989999999999988</v>
      </c>
      <c r="BF304">
        <f t="shared" si="189"/>
        <v>-15.638999999999999</v>
      </c>
      <c r="BG304">
        <f t="shared" si="190"/>
        <v>7.0250000000000021</v>
      </c>
      <c r="BH304">
        <f t="shared" si="191"/>
        <v>1.8960000000000008</v>
      </c>
      <c r="BI304">
        <f t="shared" si="192"/>
        <v>-4.8659999999999997</v>
      </c>
      <c r="BJ304">
        <f t="shared" si="193"/>
        <v>-2.5519999999999996</v>
      </c>
      <c r="BK304">
        <f t="shared" si="194"/>
        <v>-0.24599999999999866</v>
      </c>
      <c r="BL304">
        <f t="shared" si="195"/>
        <v>-6.9139999999999997</v>
      </c>
      <c r="BM304">
        <f t="shared" si="196"/>
        <v>4.4605000000000015</v>
      </c>
      <c r="BN304">
        <f t="shared" si="197"/>
        <v>-6.4379999999999988</v>
      </c>
      <c r="BO304">
        <f t="shared" si="198"/>
        <v>-13.939500000000001</v>
      </c>
    </row>
    <row r="305" spans="1:73" x14ac:dyDescent="0.35">
      <c r="A305" t="s">
        <v>118</v>
      </c>
      <c r="B305" t="s">
        <v>92</v>
      </c>
      <c r="C305">
        <v>190430</v>
      </c>
      <c r="D305" t="s">
        <v>91</v>
      </c>
      <c r="E305" t="s">
        <v>117</v>
      </c>
      <c r="F305" s="1">
        <v>37946</v>
      </c>
      <c r="G305">
        <v>38.319000000000003</v>
      </c>
      <c r="H305">
        <v>37.481999999999999</v>
      </c>
      <c r="I305">
        <v>2003</v>
      </c>
      <c r="J305">
        <v>11</v>
      </c>
      <c r="K305">
        <v>3</v>
      </c>
      <c r="L305" t="s">
        <v>116</v>
      </c>
      <c r="M305" t="s">
        <v>115</v>
      </c>
      <c r="O305" s="1">
        <v>37946</v>
      </c>
      <c r="P305" s="8">
        <v>38.319000000000003</v>
      </c>
      <c r="Q305" s="7">
        <v>15.986000000000001</v>
      </c>
      <c r="R305">
        <v>3.569</v>
      </c>
      <c r="S305">
        <v>21.843</v>
      </c>
      <c r="T305">
        <v>1.1279999999999999</v>
      </c>
      <c r="U305" s="8">
        <v>27.968</v>
      </c>
      <c r="V305">
        <v>3.4830000000000001</v>
      </c>
      <c r="W305" s="7">
        <v>30.408999999999999</v>
      </c>
      <c r="X305" s="6">
        <v>9.3469999999999995</v>
      </c>
      <c r="Y305" s="6">
        <v>5.21</v>
      </c>
      <c r="Z305">
        <v>0.219</v>
      </c>
      <c r="AA305">
        <v>0.29199999999999998</v>
      </c>
      <c r="AB305">
        <v>2.09</v>
      </c>
      <c r="AC305">
        <v>0.223</v>
      </c>
      <c r="AD305">
        <f t="shared" si="179"/>
        <v>7.2784999999999993</v>
      </c>
      <c r="AE305">
        <f t="shared" si="180"/>
        <v>33.143500000000003</v>
      </c>
      <c r="AF305">
        <f t="shared" si="181"/>
        <v>23.197499999999998</v>
      </c>
      <c r="AH305" s="1">
        <v>37946</v>
      </c>
      <c r="AI305">
        <v>37.481999999999999</v>
      </c>
      <c r="AJ305">
        <v>32.994999999999997</v>
      </c>
      <c r="AK305">
        <v>1.365</v>
      </c>
      <c r="AL305">
        <v>41.008000000000003</v>
      </c>
      <c r="AM305">
        <v>16.151</v>
      </c>
      <c r="AN305">
        <v>31.988</v>
      </c>
      <c r="AO305">
        <v>16.978999999999999</v>
      </c>
      <c r="AP305">
        <v>37.448999999999998</v>
      </c>
      <c r="AQ305">
        <v>16.991</v>
      </c>
      <c r="AR305">
        <v>13.638999999999999</v>
      </c>
      <c r="AS305">
        <v>1.2430000000000001</v>
      </c>
      <c r="AT305">
        <v>9.1519999999999992</v>
      </c>
      <c r="AU305">
        <v>8.8870000000000005</v>
      </c>
      <c r="AV305">
        <v>10.536</v>
      </c>
      <c r="AX305" s="1">
        <v>37946</v>
      </c>
      <c r="AY305">
        <f t="shared" si="182"/>
        <v>0.8370000000000033</v>
      </c>
      <c r="AZ305">
        <f t="shared" si="183"/>
        <v>-17.008999999999997</v>
      </c>
      <c r="BA305">
        <f t="shared" si="184"/>
        <v>2.2039999999999997</v>
      </c>
      <c r="BB305">
        <f t="shared" si="185"/>
        <v>-19.165000000000003</v>
      </c>
      <c r="BC305">
        <f t="shared" si="186"/>
        <v>-15.023</v>
      </c>
      <c r="BD305">
        <f t="shared" si="187"/>
        <v>-4.0199999999999996</v>
      </c>
      <c r="BE305">
        <f t="shared" si="188"/>
        <v>-13.495999999999999</v>
      </c>
      <c r="BF305">
        <f t="shared" si="189"/>
        <v>-7.0399999999999991</v>
      </c>
      <c r="BG305">
        <f t="shared" si="190"/>
        <v>-7.6440000000000001</v>
      </c>
      <c r="BH305">
        <f t="shared" si="191"/>
        <v>-8.4289999999999985</v>
      </c>
      <c r="BI305">
        <f t="shared" si="192"/>
        <v>-1.024</v>
      </c>
      <c r="BJ305">
        <f t="shared" si="193"/>
        <v>-8.86</v>
      </c>
      <c r="BK305">
        <f t="shared" si="194"/>
        <v>-6.7970000000000006</v>
      </c>
      <c r="BL305">
        <f t="shared" si="195"/>
        <v>-10.312999999999999</v>
      </c>
      <c r="BM305">
        <f t="shared" si="196"/>
        <v>-8.0365000000000002</v>
      </c>
      <c r="BN305">
        <f t="shared" si="197"/>
        <v>-1.5914999999999981</v>
      </c>
      <c r="BO305">
        <f t="shared" si="198"/>
        <v>-12.024499999999998</v>
      </c>
    </row>
    <row r="306" spans="1:73" x14ac:dyDescent="0.35">
      <c r="A306" t="s">
        <v>118</v>
      </c>
      <c r="B306" t="s">
        <v>92</v>
      </c>
      <c r="C306">
        <v>190430</v>
      </c>
      <c r="D306" t="s">
        <v>91</v>
      </c>
      <c r="E306" t="s">
        <v>117</v>
      </c>
      <c r="F306" s="1">
        <v>37956</v>
      </c>
      <c r="G306">
        <v>25.643999999999998</v>
      </c>
      <c r="H306">
        <v>28.712</v>
      </c>
      <c r="I306">
        <v>2003</v>
      </c>
      <c r="J306">
        <v>12</v>
      </c>
      <c r="K306">
        <v>1</v>
      </c>
      <c r="L306" t="s">
        <v>116</v>
      </c>
      <c r="M306" t="s">
        <v>115</v>
      </c>
      <c r="O306" s="1">
        <v>37956</v>
      </c>
      <c r="P306" s="8">
        <v>25.643999999999998</v>
      </c>
      <c r="Q306" s="7">
        <v>18.385000000000002</v>
      </c>
      <c r="R306">
        <v>4.7969999999999997</v>
      </c>
      <c r="S306">
        <v>95.548000000000002</v>
      </c>
      <c r="T306">
        <v>19.992000000000001</v>
      </c>
      <c r="U306" s="8">
        <v>26.536000000000001</v>
      </c>
      <c r="V306">
        <v>12.4</v>
      </c>
      <c r="W306" s="7">
        <v>39.561</v>
      </c>
      <c r="X306" s="6">
        <v>11.869</v>
      </c>
      <c r="Y306" s="6">
        <v>16.981000000000002</v>
      </c>
      <c r="Z306">
        <v>3.3159999999999998</v>
      </c>
      <c r="AA306">
        <v>10.571999999999999</v>
      </c>
      <c r="AB306">
        <v>10.419</v>
      </c>
      <c r="AC306">
        <v>3.8420000000000001</v>
      </c>
      <c r="AD306">
        <f t="shared" si="179"/>
        <v>14.425000000000001</v>
      </c>
      <c r="AE306">
        <f t="shared" si="180"/>
        <v>26.09</v>
      </c>
      <c r="AF306">
        <f t="shared" si="181"/>
        <v>28.972999999999999</v>
      </c>
      <c r="AH306" s="1">
        <v>37956</v>
      </c>
      <c r="AI306">
        <v>28.712</v>
      </c>
      <c r="AJ306">
        <v>18.46</v>
      </c>
      <c r="AK306">
        <v>1.288</v>
      </c>
      <c r="AL306">
        <v>31.683</v>
      </c>
      <c r="AM306">
        <v>9.641</v>
      </c>
      <c r="AN306">
        <v>21.817</v>
      </c>
      <c r="AO306">
        <v>9.8309999999999995</v>
      </c>
      <c r="AP306">
        <v>25.131</v>
      </c>
      <c r="AQ306">
        <v>11.016999999999999</v>
      </c>
      <c r="AR306">
        <v>9.6579999999999995</v>
      </c>
      <c r="AS306">
        <v>1.5409999999999999</v>
      </c>
      <c r="AT306">
        <v>6.4420000000000002</v>
      </c>
      <c r="AU306">
        <v>6.7350000000000003</v>
      </c>
      <c r="AV306">
        <v>5.343</v>
      </c>
      <c r="AX306" s="1">
        <v>37956</v>
      </c>
      <c r="AY306">
        <f t="shared" si="182"/>
        <v>-3.0680000000000014</v>
      </c>
      <c r="AZ306">
        <f t="shared" si="183"/>
        <v>-7.4999999999999289E-2</v>
      </c>
      <c r="BA306">
        <f t="shared" si="184"/>
        <v>3.5089999999999995</v>
      </c>
      <c r="BB306">
        <f t="shared" si="185"/>
        <v>63.865000000000002</v>
      </c>
      <c r="BC306">
        <f t="shared" si="186"/>
        <v>10.351000000000001</v>
      </c>
      <c r="BD306">
        <f t="shared" si="187"/>
        <v>4.7190000000000012</v>
      </c>
      <c r="BE306">
        <f t="shared" si="188"/>
        <v>2.5690000000000008</v>
      </c>
      <c r="BF306">
        <f t="shared" si="189"/>
        <v>14.43</v>
      </c>
      <c r="BG306">
        <f t="shared" si="190"/>
        <v>0.85200000000000031</v>
      </c>
      <c r="BH306">
        <f t="shared" si="191"/>
        <v>7.3230000000000022</v>
      </c>
      <c r="BI306">
        <f t="shared" si="192"/>
        <v>1.7749999999999999</v>
      </c>
      <c r="BJ306">
        <f t="shared" si="193"/>
        <v>4.129999999999999</v>
      </c>
      <c r="BK306">
        <f t="shared" si="194"/>
        <v>3.6840000000000002</v>
      </c>
      <c r="BL306">
        <f t="shared" si="195"/>
        <v>-1.5009999999999999</v>
      </c>
      <c r="BM306">
        <f t="shared" si="196"/>
        <v>4.0875000000000012</v>
      </c>
      <c r="BN306">
        <f t="shared" si="197"/>
        <v>0.8254999999999999</v>
      </c>
      <c r="BO306">
        <f t="shared" si="198"/>
        <v>7.1775000000000002</v>
      </c>
    </row>
    <row r="307" spans="1:73" x14ac:dyDescent="0.35">
      <c r="A307" t="s">
        <v>118</v>
      </c>
      <c r="B307" t="s">
        <v>92</v>
      </c>
      <c r="C307">
        <v>190430</v>
      </c>
      <c r="D307" t="s">
        <v>91</v>
      </c>
      <c r="E307" t="s">
        <v>117</v>
      </c>
      <c r="F307" s="1">
        <v>37966</v>
      </c>
      <c r="G307">
        <v>19.963000000000001</v>
      </c>
      <c r="H307">
        <v>13.929</v>
      </c>
      <c r="I307">
        <v>2003</v>
      </c>
      <c r="J307">
        <v>12</v>
      </c>
      <c r="K307">
        <v>2</v>
      </c>
      <c r="L307" t="s">
        <v>116</v>
      </c>
      <c r="M307" t="s">
        <v>115</v>
      </c>
      <c r="O307" s="1">
        <v>37966</v>
      </c>
      <c r="P307" s="8">
        <v>19.963000000000001</v>
      </c>
      <c r="Q307" s="7">
        <v>34.286999999999999</v>
      </c>
      <c r="R307">
        <v>6.3E-2</v>
      </c>
      <c r="S307">
        <v>46.029000000000003</v>
      </c>
      <c r="T307">
        <v>8.2919999999999998</v>
      </c>
      <c r="U307" s="8">
        <v>23.948</v>
      </c>
      <c r="V307">
        <v>11.385999999999999</v>
      </c>
      <c r="W307" s="7">
        <v>28.23</v>
      </c>
      <c r="X307" s="6">
        <v>5.39</v>
      </c>
      <c r="Y307" s="6">
        <v>6.1559999999999997</v>
      </c>
      <c r="Z307">
        <v>3.4000000000000002E-2</v>
      </c>
      <c r="AA307">
        <v>2.8959999999999999</v>
      </c>
      <c r="AB307">
        <v>2.5</v>
      </c>
      <c r="AC307">
        <v>10</v>
      </c>
      <c r="AD307">
        <f t="shared" si="179"/>
        <v>5.7729999999999997</v>
      </c>
      <c r="AE307">
        <f t="shared" si="180"/>
        <v>21.955500000000001</v>
      </c>
      <c r="AF307">
        <f t="shared" si="181"/>
        <v>31.258499999999998</v>
      </c>
      <c r="AH307" s="1">
        <v>37966</v>
      </c>
      <c r="AI307">
        <v>13.929</v>
      </c>
      <c r="AJ307">
        <v>10.022</v>
      </c>
      <c r="AK307">
        <v>0.96399999999999997</v>
      </c>
      <c r="AL307">
        <v>17.407</v>
      </c>
      <c r="AM307">
        <v>4.7069999999999999</v>
      </c>
      <c r="AN307">
        <v>11.914999999999999</v>
      </c>
      <c r="AO307">
        <v>5.2190000000000003</v>
      </c>
      <c r="AP307">
        <v>11.75</v>
      </c>
      <c r="AQ307">
        <v>3.6429999999999998</v>
      </c>
      <c r="AR307">
        <v>4.242</v>
      </c>
      <c r="AS307">
        <v>0.93300000000000005</v>
      </c>
      <c r="AT307">
        <v>3.508</v>
      </c>
      <c r="AU307">
        <v>2.1059999999999999</v>
      </c>
      <c r="AV307">
        <v>3.2850000000000001</v>
      </c>
      <c r="AX307" s="1">
        <v>37966</v>
      </c>
      <c r="AY307">
        <f t="shared" si="182"/>
        <v>6.0340000000000007</v>
      </c>
      <c r="AZ307">
        <f t="shared" si="183"/>
        <v>24.265000000000001</v>
      </c>
      <c r="BA307">
        <f t="shared" si="184"/>
        <v>-0.90100000000000002</v>
      </c>
      <c r="BB307">
        <f t="shared" si="185"/>
        <v>28.622000000000003</v>
      </c>
      <c r="BC307">
        <f t="shared" si="186"/>
        <v>3.585</v>
      </c>
      <c r="BD307">
        <f t="shared" si="187"/>
        <v>12.033000000000001</v>
      </c>
      <c r="BE307">
        <f t="shared" si="188"/>
        <v>6.1669999999999989</v>
      </c>
      <c r="BF307">
        <f t="shared" si="189"/>
        <v>16.48</v>
      </c>
      <c r="BG307">
        <f t="shared" si="190"/>
        <v>1.7469999999999999</v>
      </c>
      <c r="BH307">
        <f t="shared" si="191"/>
        <v>1.9139999999999997</v>
      </c>
      <c r="BI307">
        <f t="shared" si="192"/>
        <v>-0.89900000000000002</v>
      </c>
      <c r="BJ307">
        <f t="shared" si="193"/>
        <v>-0.6120000000000001</v>
      </c>
      <c r="BK307">
        <f t="shared" si="194"/>
        <v>0.39400000000000013</v>
      </c>
      <c r="BL307">
        <f t="shared" si="195"/>
        <v>6.7149999999999999</v>
      </c>
      <c r="BM307">
        <f t="shared" si="196"/>
        <v>1.8304999999999998</v>
      </c>
      <c r="BN307">
        <f t="shared" si="197"/>
        <v>9.0335000000000001</v>
      </c>
      <c r="BO307">
        <f t="shared" si="198"/>
        <v>20.372500000000002</v>
      </c>
    </row>
    <row r="308" spans="1:73" x14ac:dyDescent="0.35">
      <c r="A308" t="s">
        <v>118</v>
      </c>
      <c r="B308" t="s">
        <v>92</v>
      </c>
      <c r="C308">
        <v>190430</v>
      </c>
      <c r="D308" t="s">
        <v>91</v>
      </c>
      <c r="E308" t="s">
        <v>117</v>
      </c>
      <c r="F308" s="1">
        <v>37976</v>
      </c>
      <c r="G308">
        <v>0.121</v>
      </c>
      <c r="H308">
        <v>12.345000000000001</v>
      </c>
      <c r="I308">
        <v>2003</v>
      </c>
      <c r="J308">
        <v>12</v>
      </c>
      <c r="K308">
        <v>3</v>
      </c>
      <c r="L308" t="s">
        <v>116</v>
      </c>
      <c r="M308" t="s">
        <v>115</v>
      </c>
      <c r="O308" s="1">
        <v>37976</v>
      </c>
      <c r="P308" s="8">
        <v>0.121</v>
      </c>
      <c r="Q308" s="7">
        <v>0.9</v>
      </c>
      <c r="R308">
        <v>0.09</v>
      </c>
      <c r="S308">
        <v>0</v>
      </c>
      <c r="T308">
        <v>0</v>
      </c>
      <c r="U308" s="8">
        <v>0</v>
      </c>
      <c r="V308">
        <v>0</v>
      </c>
      <c r="W308" s="7">
        <v>4.0000000000000001E-3</v>
      </c>
      <c r="X308" s="6">
        <v>2.3E-2</v>
      </c>
      <c r="Y308" s="6">
        <v>0</v>
      </c>
      <c r="Z308">
        <v>3.9E-2</v>
      </c>
      <c r="AA308">
        <v>0</v>
      </c>
      <c r="AB308">
        <v>0</v>
      </c>
      <c r="AC308">
        <v>0</v>
      </c>
      <c r="AD308">
        <f t="shared" si="179"/>
        <v>1.15E-2</v>
      </c>
      <c r="AE308">
        <f t="shared" si="180"/>
        <v>6.0499999999999998E-2</v>
      </c>
      <c r="AF308">
        <f t="shared" si="181"/>
        <v>0.45200000000000001</v>
      </c>
      <c r="AH308" s="1">
        <v>37976</v>
      </c>
      <c r="AI308">
        <v>12.345000000000001</v>
      </c>
      <c r="AJ308">
        <v>7.4749999999999996</v>
      </c>
      <c r="AK308">
        <v>0.39900000000000002</v>
      </c>
      <c r="AL308">
        <v>13.632999999999999</v>
      </c>
      <c r="AM308">
        <v>3.7370000000000001</v>
      </c>
      <c r="AN308">
        <v>9.1750000000000007</v>
      </c>
      <c r="AO308">
        <v>2.6960000000000002</v>
      </c>
      <c r="AP308">
        <v>8.2539999999999996</v>
      </c>
      <c r="AQ308">
        <v>5.42</v>
      </c>
      <c r="AR308">
        <v>4.2530000000000001</v>
      </c>
      <c r="AS308">
        <v>0.111</v>
      </c>
      <c r="AT308">
        <v>1.855</v>
      </c>
      <c r="AU308">
        <v>2.3740000000000001</v>
      </c>
      <c r="AV308">
        <v>0.93300000000000005</v>
      </c>
      <c r="AX308" s="1">
        <v>37976</v>
      </c>
      <c r="AY308">
        <f t="shared" si="182"/>
        <v>-12.224</v>
      </c>
      <c r="AZ308">
        <f t="shared" si="183"/>
        <v>-6.5749999999999993</v>
      </c>
      <c r="BA308">
        <f t="shared" si="184"/>
        <v>-0.30900000000000005</v>
      </c>
      <c r="BB308">
        <f t="shared" si="185"/>
        <v>-13.632999999999999</v>
      </c>
      <c r="BC308">
        <f t="shared" si="186"/>
        <v>-3.7370000000000001</v>
      </c>
      <c r="BD308">
        <f t="shared" si="187"/>
        <v>-9.1750000000000007</v>
      </c>
      <c r="BE308">
        <f t="shared" si="188"/>
        <v>-2.6960000000000002</v>
      </c>
      <c r="BF308">
        <f t="shared" si="189"/>
        <v>-8.25</v>
      </c>
      <c r="BG308">
        <f t="shared" si="190"/>
        <v>-5.3970000000000002</v>
      </c>
      <c r="BH308">
        <f t="shared" si="191"/>
        <v>-4.2530000000000001</v>
      </c>
      <c r="BI308">
        <f t="shared" si="192"/>
        <v>-7.2000000000000008E-2</v>
      </c>
      <c r="BJ308">
        <f t="shared" si="193"/>
        <v>-1.855</v>
      </c>
      <c r="BK308">
        <f t="shared" si="194"/>
        <v>-2.3740000000000001</v>
      </c>
      <c r="BL308">
        <f t="shared" si="195"/>
        <v>-0.93300000000000005</v>
      </c>
      <c r="BM308">
        <f t="shared" si="196"/>
        <v>-4.8250000000000002</v>
      </c>
      <c r="BN308">
        <f t="shared" si="197"/>
        <v>-10.6995</v>
      </c>
      <c r="BO308">
        <f t="shared" si="198"/>
        <v>-7.4124999999999996</v>
      </c>
    </row>
    <row r="309" spans="1:73" x14ac:dyDescent="0.35">
      <c r="A309" t="s">
        <v>118</v>
      </c>
      <c r="B309" t="s">
        <v>92</v>
      </c>
      <c r="C309">
        <v>190430</v>
      </c>
      <c r="D309" t="s">
        <v>91</v>
      </c>
      <c r="E309" t="s">
        <v>117</v>
      </c>
      <c r="F309" s="1">
        <v>37987</v>
      </c>
      <c r="G309">
        <v>2.4889999999999999</v>
      </c>
      <c r="H309">
        <v>13.321</v>
      </c>
      <c r="I309">
        <v>2004</v>
      </c>
      <c r="J309">
        <v>1</v>
      </c>
      <c r="K309">
        <v>1</v>
      </c>
      <c r="L309" t="s">
        <v>116</v>
      </c>
      <c r="M309" t="s">
        <v>115</v>
      </c>
      <c r="O309" s="1">
        <v>37987</v>
      </c>
      <c r="P309" s="8">
        <v>2.4889999999999999</v>
      </c>
      <c r="Q309" s="7">
        <v>3.6960000000000002</v>
      </c>
      <c r="R309">
        <v>0</v>
      </c>
      <c r="S309">
        <v>4.3390000000000004</v>
      </c>
      <c r="T309">
        <v>0.19800000000000001</v>
      </c>
      <c r="U309" s="8">
        <v>0.999</v>
      </c>
      <c r="V309">
        <v>0.36099999999999999</v>
      </c>
      <c r="W309" s="7">
        <v>1.38</v>
      </c>
      <c r="X309" s="6">
        <v>1.7000000000000001E-2</v>
      </c>
      <c r="Y309" s="6">
        <v>5.0999999999999997E-2</v>
      </c>
      <c r="Z309">
        <v>0</v>
      </c>
      <c r="AA309">
        <v>0</v>
      </c>
      <c r="AB309">
        <v>0</v>
      </c>
      <c r="AC309">
        <v>8.7999999999999995E-2</v>
      </c>
      <c r="AD309">
        <f t="shared" si="179"/>
        <v>3.4000000000000002E-2</v>
      </c>
      <c r="AE309">
        <f t="shared" si="180"/>
        <v>1.744</v>
      </c>
      <c r="AF309">
        <f t="shared" si="181"/>
        <v>2.5380000000000003</v>
      </c>
      <c r="AH309" s="1">
        <v>37987</v>
      </c>
      <c r="AI309">
        <v>13.321</v>
      </c>
      <c r="AJ309">
        <v>6.93</v>
      </c>
      <c r="AK309">
        <v>2.839</v>
      </c>
      <c r="AL309">
        <v>7.2249999999999996</v>
      </c>
      <c r="AM309">
        <v>3.952</v>
      </c>
      <c r="AN309">
        <v>8.6649999999999991</v>
      </c>
      <c r="AO309">
        <v>5.4790000000000001</v>
      </c>
      <c r="AP309">
        <v>6.0529999999999999</v>
      </c>
      <c r="AQ309">
        <v>5.6559999999999997</v>
      </c>
      <c r="AR309">
        <v>4.54</v>
      </c>
      <c r="AS309">
        <v>2.0179999999999998</v>
      </c>
      <c r="AT309">
        <v>2.8220000000000001</v>
      </c>
      <c r="AU309">
        <v>4.57</v>
      </c>
      <c r="AV309">
        <v>4.3630000000000004</v>
      </c>
      <c r="AX309" s="1">
        <v>37987</v>
      </c>
      <c r="AY309">
        <f t="shared" si="182"/>
        <v>-10.832000000000001</v>
      </c>
      <c r="AZ309">
        <f t="shared" si="183"/>
        <v>-3.2339999999999995</v>
      </c>
      <c r="BA309">
        <f t="shared" si="184"/>
        <v>-2.839</v>
      </c>
      <c r="BB309">
        <f t="shared" si="185"/>
        <v>-2.8859999999999992</v>
      </c>
      <c r="BC309">
        <f t="shared" si="186"/>
        <v>-3.754</v>
      </c>
      <c r="BD309">
        <f t="shared" si="187"/>
        <v>-7.6659999999999995</v>
      </c>
      <c r="BE309">
        <f t="shared" si="188"/>
        <v>-5.1180000000000003</v>
      </c>
      <c r="BF309">
        <f t="shared" si="189"/>
        <v>-4.673</v>
      </c>
      <c r="BG309">
        <f t="shared" si="190"/>
        <v>-5.6389999999999993</v>
      </c>
      <c r="BH309">
        <f t="shared" si="191"/>
        <v>-4.4889999999999999</v>
      </c>
      <c r="BI309">
        <f t="shared" si="192"/>
        <v>-2.0179999999999998</v>
      </c>
      <c r="BJ309">
        <f t="shared" si="193"/>
        <v>-2.8220000000000001</v>
      </c>
      <c r="BK309">
        <f t="shared" si="194"/>
        <v>-4.57</v>
      </c>
      <c r="BL309">
        <f t="shared" si="195"/>
        <v>-4.2750000000000004</v>
      </c>
      <c r="BM309">
        <f t="shared" si="196"/>
        <v>-5.0640000000000001</v>
      </c>
      <c r="BN309">
        <f t="shared" si="197"/>
        <v>-9.2490000000000006</v>
      </c>
      <c r="BO309">
        <f t="shared" si="198"/>
        <v>-3.9535</v>
      </c>
    </row>
    <row r="310" spans="1:73" x14ac:dyDescent="0.35">
      <c r="A310" t="s">
        <v>118</v>
      </c>
      <c r="B310" t="s">
        <v>92</v>
      </c>
      <c r="C310">
        <v>190430</v>
      </c>
      <c r="D310" t="s">
        <v>91</v>
      </c>
      <c r="E310" t="s">
        <v>117</v>
      </c>
      <c r="F310" s="1">
        <v>37997</v>
      </c>
      <c r="G310">
        <v>1.8220000000000001</v>
      </c>
      <c r="H310">
        <v>9.4830000000000005</v>
      </c>
      <c r="I310">
        <v>2004</v>
      </c>
      <c r="J310">
        <v>1</v>
      </c>
      <c r="K310">
        <v>2</v>
      </c>
      <c r="L310" t="s">
        <v>116</v>
      </c>
      <c r="M310" t="s">
        <v>115</v>
      </c>
      <c r="O310" s="1">
        <v>37997</v>
      </c>
      <c r="P310" s="8">
        <v>1.8220000000000001</v>
      </c>
      <c r="Q310" s="7">
        <v>7.3609999999999998</v>
      </c>
      <c r="R310">
        <v>9.6000000000000002E-2</v>
      </c>
      <c r="S310">
        <v>2.5880000000000001</v>
      </c>
      <c r="T310">
        <v>2.3279999999999998</v>
      </c>
      <c r="U310" s="8">
        <v>2.8039999999999998</v>
      </c>
      <c r="V310">
        <v>5.0090000000000003</v>
      </c>
      <c r="W310" s="7">
        <v>4.633</v>
      </c>
      <c r="X310" s="6">
        <v>0.75600000000000001</v>
      </c>
      <c r="Y310" s="6">
        <v>1.3680000000000001</v>
      </c>
      <c r="Z310">
        <v>2.169</v>
      </c>
      <c r="AA310">
        <v>2.819</v>
      </c>
      <c r="AB310">
        <v>1.9630000000000001</v>
      </c>
      <c r="AC310">
        <v>3.883</v>
      </c>
      <c r="AD310">
        <f t="shared" si="179"/>
        <v>1.0620000000000001</v>
      </c>
      <c r="AE310">
        <f t="shared" si="180"/>
        <v>2.3129999999999997</v>
      </c>
      <c r="AF310">
        <f t="shared" si="181"/>
        <v>5.9969999999999999</v>
      </c>
      <c r="AH310" s="1">
        <v>37997</v>
      </c>
      <c r="AI310">
        <v>9.4830000000000005</v>
      </c>
      <c r="AJ310">
        <v>3.984</v>
      </c>
      <c r="AK310">
        <v>1.0980000000000001</v>
      </c>
      <c r="AL310">
        <v>2.258</v>
      </c>
      <c r="AM310">
        <v>2.7610000000000001</v>
      </c>
      <c r="AN310">
        <v>4.9870000000000001</v>
      </c>
      <c r="AO310">
        <v>1.78</v>
      </c>
      <c r="AP310">
        <v>1.8680000000000001</v>
      </c>
      <c r="AQ310">
        <v>2.109</v>
      </c>
      <c r="AR310">
        <v>4.5350000000000001</v>
      </c>
      <c r="AS310">
        <v>1.0329999999999999</v>
      </c>
      <c r="AT310">
        <v>2.8860000000000001</v>
      </c>
      <c r="AU310">
        <v>3.915</v>
      </c>
      <c r="AV310">
        <v>0.77100000000000002</v>
      </c>
      <c r="AX310" s="1">
        <v>37997</v>
      </c>
      <c r="AY310">
        <f t="shared" si="182"/>
        <v>-7.6610000000000005</v>
      </c>
      <c r="AZ310">
        <f t="shared" si="183"/>
        <v>3.3769999999999998</v>
      </c>
      <c r="BA310">
        <f t="shared" si="184"/>
        <v>-1.002</v>
      </c>
      <c r="BB310">
        <f t="shared" si="185"/>
        <v>0.33000000000000007</v>
      </c>
      <c r="BC310">
        <f t="shared" si="186"/>
        <v>-0.43300000000000027</v>
      </c>
      <c r="BD310">
        <f t="shared" si="187"/>
        <v>-2.1830000000000003</v>
      </c>
      <c r="BE310">
        <f t="shared" si="188"/>
        <v>3.2290000000000001</v>
      </c>
      <c r="BF310">
        <f t="shared" si="189"/>
        <v>2.7649999999999997</v>
      </c>
      <c r="BG310">
        <f t="shared" si="190"/>
        <v>-1.353</v>
      </c>
      <c r="BH310">
        <f t="shared" si="191"/>
        <v>-3.1669999999999998</v>
      </c>
      <c r="BI310">
        <f t="shared" si="192"/>
        <v>1.1360000000000001</v>
      </c>
      <c r="BJ310">
        <f t="shared" si="193"/>
        <v>-6.7000000000000171E-2</v>
      </c>
      <c r="BK310">
        <f t="shared" si="194"/>
        <v>-1.952</v>
      </c>
      <c r="BL310">
        <f t="shared" si="195"/>
        <v>3.1120000000000001</v>
      </c>
      <c r="BM310">
        <f t="shared" si="196"/>
        <v>-2.2599999999999998</v>
      </c>
      <c r="BN310">
        <f t="shared" si="197"/>
        <v>-4.9220000000000006</v>
      </c>
      <c r="BO310">
        <f t="shared" si="198"/>
        <v>3.0709999999999997</v>
      </c>
    </row>
    <row r="311" spans="1:73" x14ac:dyDescent="0.35">
      <c r="A311" t="s">
        <v>118</v>
      </c>
      <c r="B311" t="s">
        <v>92</v>
      </c>
      <c r="C311">
        <v>190430</v>
      </c>
      <c r="D311" t="s">
        <v>91</v>
      </c>
      <c r="E311" t="s">
        <v>117</v>
      </c>
      <c r="F311" s="1">
        <v>38007</v>
      </c>
      <c r="G311">
        <v>21.469000000000001</v>
      </c>
      <c r="H311">
        <v>12.965999999999999</v>
      </c>
      <c r="I311">
        <v>2004</v>
      </c>
      <c r="J311">
        <v>1</v>
      </c>
      <c r="K311">
        <v>3</v>
      </c>
      <c r="L311" t="s">
        <v>116</v>
      </c>
      <c r="M311" t="s">
        <v>115</v>
      </c>
      <c r="O311" s="1">
        <v>38007</v>
      </c>
      <c r="P311" s="8">
        <v>21.469000000000001</v>
      </c>
      <c r="Q311" s="7">
        <v>23.452999999999999</v>
      </c>
      <c r="R311">
        <v>0.14799999999999999</v>
      </c>
      <c r="S311">
        <v>25.802</v>
      </c>
      <c r="T311">
        <v>1.494</v>
      </c>
      <c r="U311" s="8">
        <v>7.5449999999999999</v>
      </c>
      <c r="V311">
        <v>6.585</v>
      </c>
      <c r="W311" s="7">
        <v>18.216999999999999</v>
      </c>
      <c r="X311" s="6">
        <v>8.5830000000000002</v>
      </c>
      <c r="Y311" s="6">
        <v>2.1739999999999999</v>
      </c>
      <c r="Z311">
        <v>1.4650000000000001</v>
      </c>
      <c r="AA311">
        <v>5.8999999999999997E-2</v>
      </c>
      <c r="AB311">
        <v>0.26200000000000001</v>
      </c>
      <c r="AC311">
        <v>12.762</v>
      </c>
      <c r="AD311">
        <f t="shared" si="179"/>
        <v>5.3784999999999998</v>
      </c>
      <c r="AE311">
        <f t="shared" si="180"/>
        <v>14.507000000000001</v>
      </c>
      <c r="AF311">
        <f t="shared" si="181"/>
        <v>20.835000000000001</v>
      </c>
      <c r="AH311" s="1">
        <v>38007</v>
      </c>
      <c r="AI311">
        <v>12.965999999999999</v>
      </c>
      <c r="AJ311">
        <v>8.9570000000000007</v>
      </c>
      <c r="AK311">
        <v>1.0760000000000001</v>
      </c>
      <c r="AL311">
        <v>8.2249999999999996</v>
      </c>
      <c r="AM311">
        <v>7.4240000000000004</v>
      </c>
      <c r="AN311">
        <v>11.808</v>
      </c>
      <c r="AO311">
        <v>8.0129999999999999</v>
      </c>
      <c r="AP311">
        <v>8.3629999999999995</v>
      </c>
      <c r="AQ311">
        <v>6.694</v>
      </c>
      <c r="AR311">
        <v>6.8250000000000002</v>
      </c>
      <c r="AS311">
        <v>0.79300000000000004</v>
      </c>
      <c r="AT311">
        <v>5.0030000000000001</v>
      </c>
      <c r="AU311">
        <v>3.7759999999999998</v>
      </c>
      <c r="AV311">
        <v>8.3559999999999999</v>
      </c>
      <c r="AX311" s="1">
        <v>38007</v>
      </c>
      <c r="AY311">
        <f t="shared" si="182"/>
        <v>8.5030000000000019</v>
      </c>
      <c r="AZ311">
        <f t="shared" si="183"/>
        <v>14.495999999999999</v>
      </c>
      <c r="BA311">
        <f t="shared" si="184"/>
        <v>-0.92800000000000005</v>
      </c>
      <c r="BB311">
        <f t="shared" si="185"/>
        <v>17.576999999999998</v>
      </c>
      <c r="BC311">
        <f t="shared" si="186"/>
        <v>-5.9300000000000006</v>
      </c>
      <c r="BD311">
        <f t="shared" si="187"/>
        <v>-4.2629999999999999</v>
      </c>
      <c r="BE311">
        <f t="shared" si="188"/>
        <v>-1.4279999999999999</v>
      </c>
      <c r="BF311">
        <f t="shared" si="189"/>
        <v>9.8539999999999992</v>
      </c>
      <c r="BG311">
        <f t="shared" si="190"/>
        <v>1.8890000000000002</v>
      </c>
      <c r="BH311">
        <f t="shared" si="191"/>
        <v>-4.6509999999999998</v>
      </c>
      <c r="BI311">
        <f t="shared" si="192"/>
        <v>0.67200000000000004</v>
      </c>
      <c r="BJ311">
        <f t="shared" si="193"/>
        <v>-4.944</v>
      </c>
      <c r="BK311">
        <f t="shared" si="194"/>
        <v>-3.5139999999999998</v>
      </c>
      <c r="BL311">
        <f t="shared" si="195"/>
        <v>4.4060000000000006</v>
      </c>
      <c r="BM311">
        <f t="shared" si="196"/>
        <v>-1.3809999999999998</v>
      </c>
      <c r="BN311">
        <f t="shared" si="197"/>
        <v>2.120000000000001</v>
      </c>
      <c r="BO311">
        <f t="shared" si="198"/>
        <v>12.174999999999999</v>
      </c>
      <c r="BP311">
        <f>SUM(AD302:AD311)</f>
        <v>109.51549999999999</v>
      </c>
      <c r="BQ311">
        <f t="shared" ref="BQ311" si="219">SUM(AE302:AE311)</f>
        <v>220.172</v>
      </c>
      <c r="BR311">
        <f t="shared" ref="BR311" si="220">SUM(AF302:AF311)</f>
        <v>206.4795</v>
      </c>
      <c r="BS311">
        <f>SUM(BM302:BM311)</f>
        <v>-10.861999999999995</v>
      </c>
      <c r="BT311">
        <f t="shared" ref="BT311" si="221">SUM(BN302:BN311)</f>
        <v>-14.081</v>
      </c>
      <c r="BU311">
        <f t="shared" ref="BU311" si="222">SUM(BO302:BO311)</f>
        <v>-15.177999999999995</v>
      </c>
    </row>
    <row r="312" spans="1:73" x14ac:dyDescent="0.35">
      <c r="A312" t="s">
        <v>118</v>
      </c>
      <c r="B312" t="s">
        <v>92</v>
      </c>
      <c r="C312">
        <v>190430</v>
      </c>
      <c r="D312" t="s">
        <v>91</v>
      </c>
      <c r="E312" t="s">
        <v>117</v>
      </c>
      <c r="F312" s="1">
        <v>38018</v>
      </c>
      <c r="G312">
        <v>8.2780000000000005</v>
      </c>
      <c r="H312">
        <v>18.393999999999998</v>
      </c>
      <c r="I312">
        <v>2004</v>
      </c>
      <c r="J312">
        <v>2</v>
      </c>
      <c r="K312">
        <v>1</v>
      </c>
      <c r="L312" t="s">
        <v>116</v>
      </c>
      <c r="M312" t="s">
        <v>115</v>
      </c>
      <c r="O312" s="1">
        <v>38018</v>
      </c>
      <c r="P312" s="8">
        <v>8.2780000000000005</v>
      </c>
      <c r="Q312" s="7">
        <v>5</v>
      </c>
      <c r="R312">
        <v>0</v>
      </c>
      <c r="S312">
        <v>6.109</v>
      </c>
      <c r="T312">
        <v>2.113</v>
      </c>
      <c r="U312" s="8">
        <v>8.5470000000000006</v>
      </c>
      <c r="V312">
        <v>2.0030000000000001</v>
      </c>
      <c r="W312" s="7">
        <v>6.6719999999999997</v>
      </c>
      <c r="X312" s="6">
        <v>7.6390000000000002</v>
      </c>
      <c r="Y312" s="6">
        <v>3.0459999999999998</v>
      </c>
      <c r="Z312">
        <v>0</v>
      </c>
      <c r="AA312">
        <v>0</v>
      </c>
      <c r="AB312">
        <v>1.4910000000000001</v>
      </c>
      <c r="AC312">
        <v>0</v>
      </c>
      <c r="AD312">
        <f t="shared" si="179"/>
        <v>5.3425000000000002</v>
      </c>
      <c r="AE312">
        <f t="shared" si="180"/>
        <v>8.4125000000000014</v>
      </c>
      <c r="AF312">
        <f t="shared" si="181"/>
        <v>5.8360000000000003</v>
      </c>
      <c r="AH312" s="1">
        <v>38018</v>
      </c>
      <c r="AI312">
        <v>18.393999999999998</v>
      </c>
      <c r="AJ312">
        <v>9.4109999999999996</v>
      </c>
      <c r="AK312">
        <v>1.1359999999999999</v>
      </c>
      <c r="AL312">
        <v>10.675000000000001</v>
      </c>
      <c r="AM312">
        <v>6.98</v>
      </c>
      <c r="AN312">
        <v>15.901999999999999</v>
      </c>
      <c r="AO312">
        <v>9.2479999999999993</v>
      </c>
      <c r="AP312">
        <v>11.974</v>
      </c>
      <c r="AQ312">
        <v>9.3780000000000001</v>
      </c>
      <c r="AR312">
        <v>9.5670000000000002</v>
      </c>
      <c r="AS312">
        <v>0.91100000000000003</v>
      </c>
      <c r="AT312">
        <v>7.2610000000000001</v>
      </c>
      <c r="AU312">
        <v>6.649</v>
      </c>
      <c r="AV312">
        <v>5.9</v>
      </c>
      <c r="AX312" s="1">
        <v>38018</v>
      </c>
      <c r="AY312">
        <f t="shared" si="182"/>
        <v>-10.115999999999998</v>
      </c>
      <c r="AZ312">
        <f t="shared" si="183"/>
        <v>-4.4109999999999996</v>
      </c>
      <c r="BA312">
        <f t="shared" si="184"/>
        <v>-1.1359999999999999</v>
      </c>
      <c r="BB312">
        <f t="shared" si="185"/>
        <v>-4.5660000000000007</v>
      </c>
      <c r="BC312">
        <f t="shared" si="186"/>
        <v>-4.8670000000000009</v>
      </c>
      <c r="BD312">
        <f t="shared" si="187"/>
        <v>-7.3549999999999986</v>
      </c>
      <c r="BE312">
        <f t="shared" si="188"/>
        <v>-7.2449999999999992</v>
      </c>
      <c r="BF312">
        <f t="shared" si="189"/>
        <v>-5.3020000000000005</v>
      </c>
      <c r="BG312">
        <f t="shared" si="190"/>
        <v>-1.7389999999999999</v>
      </c>
      <c r="BH312">
        <f t="shared" si="191"/>
        <v>-6.5210000000000008</v>
      </c>
      <c r="BI312">
        <f t="shared" si="192"/>
        <v>-0.91100000000000003</v>
      </c>
      <c r="BJ312">
        <f t="shared" si="193"/>
        <v>-7.2610000000000001</v>
      </c>
      <c r="BK312">
        <f t="shared" si="194"/>
        <v>-5.1579999999999995</v>
      </c>
      <c r="BL312">
        <f t="shared" si="195"/>
        <v>-5.9</v>
      </c>
      <c r="BM312">
        <f t="shared" si="196"/>
        <v>-4.1300000000000008</v>
      </c>
      <c r="BN312">
        <f t="shared" si="197"/>
        <v>-8.7354999999999983</v>
      </c>
      <c r="BO312">
        <f t="shared" si="198"/>
        <v>-4.8565000000000005</v>
      </c>
    </row>
    <row r="313" spans="1:73" x14ac:dyDescent="0.35">
      <c r="A313" t="s">
        <v>118</v>
      </c>
      <c r="B313" t="s">
        <v>92</v>
      </c>
      <c r="C313">
        <v>190430</v>
      </c>
      <c r="D313" t="s">
        <v>91</v>
      </c>
      <c r="E313" t="s">
        <v>117</v>
      </c>
      <c r="F313" s="1">
        <v>38028</v>
      </c>
      <c r="G313">
        <v>27.849</v>
      </c>
      <c r="H313">
        <v>24.210999999999999</v>
      </c>
      <c r="I313">
        <v>2004</v>
      </c>
      <c r="J313">
        <v>2</v>
      </c>
      <c r="K313">
        <v>2</v>
      </c>
      <c r="L313" t="s">
        <v>116</v>
      </c>
      <c r="M313" t="s">
        <v>115</v>
      </c>
      <c r="O313" s="1">
        <v>38028</v>
      </c>
      <c r="P313" s="8">
        <v>27.849</v>
      </c>
      <c r="Q313" s="7">
        <v>33.92</v>
      </c>
      <c r="R313">
        <v>3.3069999999999999</v>
      </c>
      <c r="S313">
        <v>24.914000000000001</v>
      </c>
      <c r="T313">
        <v>13.132</v>
      </c>
      <c r="U313" s="8">
        <v>27.366</v>
      </c>
      <c r="V313">
        <v>24.864999999999998</v>
      </c>
      <c r="W313" s="7">
        <v>27.012</v>
      </c>
      <c r="X313" s="6">
        <v>14.250999999999999</v>
      </c>
      <c r="Y313" s="6">
        <v>26.97</v>
      </c>
      <c r="Z313">
        <v>2.9409999999999998</v>
      </c>
      <c r="AA313">
        <v>21.788</v>
      </c>
      <c r="AB313">
        <v>17.009</v>
      </c>
      <c r="AC313">
        <v>30.597000000000001</v>
      </c>
      <c r="AD313">
        <f t="shared" si="179"/>
        <v>20.610499999999998</v>
      </c>
      <c r="AE313">
        <f t="shared" si="180"/>
        <v>27.607500000000002</v>
      </c>
      <c r="AF313">
        <f t="shared" si="181"/>
        <v>30.466000000000001</v>
      </c>
      <c r="AH313" s="1">
        <v>38028</v>
      </c>
      <c r="AI313">
        <v>24.210999999999999</v>
      </c>
      <c r="AJ313">
        <v>19.311</v>
      </c>
      <c r="AK313">
        <v>5.8550000000000004</v>
      </c>
      <c r="AL313">
        <v>14.855</v>
      </c>
      <c r="AM313">
        <v>20.585000000000001</v>
      </c>
      <c r="AN313">
        <v>24.968</v>
      </c>
      <c r="AO313">
        <v>21.062999999999999</v>
      </c>
      <c r="AP313">
        <v>20.914000000000001</v>
      </c>
      <c r="AQ313">
        <v>18.757000000000001</v>
      </c>
      <c r="AR313">
        <v>23.596</v>
      </c>
      <c r="AS313">
        <v>8.0860000000000003</v>
      </c>
      <c r="AT313">
        <v>20.239000000000001</v>
      </c>
      <c r="AU313">
        <v>19.231000000000002</v>
      </c>
      <c r="AV313">
        <v>17.853999999999999</v>
      </c>
      <c r="AX313" s="1">
        <v>38028</v>
      </c>
      <c r="AY313">
        <f t="shared" si="182"/>
        <v>3.6380000000000017</v>
      </c>
      <c r="AZ313">
        <f t="shared" si="183"/>
        <v>14.609000000000002</v>
      </c>
      <c r="BA313">
        <f t="shared" si="184"/>
        <v>-2.5480000000000005</v>
      </c>
      <c r="BB313">
        <f t="shared" si="185"/>
        <v>10.059000000000001</v>
      </c>
      <c r="BC313">
        <f t="shared" si="186"/>
        <v>-7.4530000000000012</v>
      </c>
      <c r="BD313">
        <f t="shared" si="187"/>
        <v>2.3979999999999997</v>
      </c>
      <c r="BE313">
        <f t="shared" si="188"/>
        <v>3.8019999999999996</v>
      </c>
      <c r="BF313">
        <f t="shared" si="189"/>
        <v>6.097999999999999</v>
      </c>
      <c r="BG313">
        <f t="shared" si="190"/>
        <v>-4.506000000000002</v>
      </c>
      <c r="BH313">
        <f t="shared" si="191"/>
        <v>3.3739999999999988</v>
      </c>
      <c r="BI313">
        <f t="shared" si="192"/>
        <v>-5.1450000000000005</v>
      </c>
      <c r="BJ313">
        <f t="shared" si="193"/>
        <v>1.5489999999999995</v>
      </c>
      <c r="BK313">
        <f t="shared" si="194"/>
        <v>-2.2220000000000013</v>
      </c>
      <c r="BL313">
        <f t="shared" si="195"/>
        <v>12.743000000000002</v>
      </c>
      <c r="BM313">
        <f t="shared" si="196"/>
        <v>-0.56600000000000161</v>
      </c>
      <c r="BN313">
        <f t="shared" si="197"/>
        <v>3.0180000000000007</v>
      </c>
      <c r="BO313">
        <f t="shared" si="198"/>
        <v>10.3535</v>
      </c>
    </row>
    <row r="314" spans="1:73" x14ac:dyDescent="0.35">
      <c r="A314" t="s">
        <v>118</v>
      </c>
      <c r="B314" t="s">
        <v>92</v>
      </c>
      <c r="C314">
        <v>190430</v>
      </c>
      <c r="D314" t="s">
        <v>91</v>
      </c>
      <c r="E314" t="s">
        <v>117</v>
      </c>
      <c r="F314" s="1">
        <v>38038</v>
      </c>
      <c r="G314">
        <v>45.722000000000001</v>
      </c>
      <c r="H314">
        <v>20.431000000000001</v>
      </c>
      <c r="I314">
        <v>2004</v>
      </c>
      <c r="J314">
        <v>2</v>
      </c>
      <c r="K314">
        <v>3</v>
      </c>
      <c r="L314" t="s">
        <v>116</v>
      </c>
      <c r="M314" t="s">
        <v>115</v>
      </c>
      <c r="O314" s="1">
        <v>38038</v>
      </c>
      <c r="P314" s="8">
        <v>45.722000000000001</v>
      </c>
      <c r="Q314" s="7">
        <v>26.437999999999999</v>
      </c>
      <c r="R314">
        <v>14.784000000000001</v>
      </c>
      <c r="S314">
        <v>36.286000000000001</v>
      </c>
      <c r="T314">
        <v>14.605</v>
      </c>
      <c r="U314" s="8">
        <v>40.627000000000002</v>
      </c>
      <c r="V314">
        <v>21.26</v>
      </c>
      <c r="W314" s="7">
        <v>70.738</v>
      </c>
      <c r="X314" s="6">
        <v>19.076000000000001</v>
      </c>
      <c r="Y314" s="6">
        <v>13.946999999999999</v>
      </c>
      <c r="Z314">
        <v>17.286999999999999</v>
      </c>
      <c r="AA314">
        <v>10.826000000000001</v>
      </c>
      <c r="AB314">
        <v>23.363</v>
      </c>
      <c r="AC314">
        <v>16.524000000000001</v>
      </c>
      <c r="AD314">
        <f t="shared" si="179"/>
        <v>16.511499999999998</v>
      </c>
      <c r="AE314">
        <f t="shared" si="180"/>
        <v>43.174500000000002</v>
      </c>
      <c r="AF314">
        <f t="shared" si="181"/>
        <v>48.588000000000001</v>
      </c>
      <c r="AH314" s="1">
        <v>38038</v>
      </c>
      <c r="AI314">
        <v>20.431000000000001</v>
      </c>
      <c r="AJ314">
        <v>24.167000000000002</v>
      </c>
      <c r="AK314">
        <v>2.044</v>
      </c>
      <c r="AL314">
        <v>23.016999999999999</v>
      </c>
      <c r="AM314">
        <v>17.187999999999999</v>
      </c>
      <c r="AN314">
        <v>26.053999999999998</v>
      </c>
      <c r="AO314">
        <v>18.858000000000001</v>
      </c>
      <c r="AP314">
        <v>26.346</v>
      </c>
      <c r="AQ314">
        <v>14.954000000000001</v>
      </c>
      <c r="AR314">
        <v>15.916</v>
      </c>
      <c r="AS314">
        <v>3.1440000000000001</v>
      </c>
      <c r="AT314">
        <v>11.728999999999999</v>
      </c>
      <c r="AU314">
        <v>11.396000000000001</v>
      </c>
      <c r="AV314">
        <v>16.652000000000001</v>
      </c>
      <c r="AX314" s="1">
        <v>38038</v>
      </c>
      <c r="AY314">
        <f t="shared" si="182"/>
        <v>25.291</v>
      </c>
      <c r="AZ314">
        <f t="shared" si="183"/>
        <v>2.2709999999999972</v>
      </c>
      <c r="BA314">
        <f t="shared" si="184"/>
        <v>12.74</v>
      </c>
      <c r="BB314">
        <f t="shared" si="185"/>
        <v>13.269000000000002</v>
      </c>
      <c r="BC314">
        <f t="shared" si="186"/>
        <v>-2.5829999999999984</v>
      </c>
      <c r="BD314">
        <f t="shared" si="187"/>
        <v>14.573000000000004</v>
      </c>
      <c r="BE314">
        <f t="shared" si="188"/>
        <v>2.402000000000001</v>
      </c>
      <c r="BF314">
        <f t="shared" si="189"/>
        <v>44.391999999999996</v>
      </c>
      <c r="BG314">
        <f t="shared" si="190"/>
        <v>4.1219999999999999</v>
      </c>
      <c r="BH314">
        <f t="shared" si="191"/>
        <v>-1.9690000000000012</v>
      </c>
      <c r="BI314">
        <f t="shared" si="192"/>
        <v>14.142999999999999</v>
      </c>
      <c r="BJ314">
        <f t="shared" si="193"/>
        <v>-0.90299999999999869</v>
      </c>
      <c r="BK314">
        <f t="shared" si="194"/>
        <v>11.966999999999999</v>
      </c>
      <c r="BL314">
        <f t="shared" si="195"/>
        <v>-0.12800000000000011</v>
      </c>
      <c r="BM314">
        <f t="shared" si="196"/>
        <v>1.0764999999999993</v>
      </c>
      <c r="BN314">
        <f t="shared" si="197"/>
        <v>19.932000000000002</v>
      </c>
      <c r="BO314">
        <f t="shared" si="198"/>
        <v>23.331499999999998</v>
      </c>
    </row>
    <row r="315" spans="1:73" x14ac:dyDescent="0.35">
      <c r="A315" t="s">
        <v>118</v>
      </c>
      <c r="B315" t="s">
        <v>92</v>
      </c>
      <c r="C315">
        <v>190430</v>
      </c>
      <c r="D315" t="s">
        <v>91</v>
      </c>
      <c r="E315" t="s">
        <v>117</v>
      </c>
      <c r="F315" s="1">
        <v>38047</v>
      </c>
      <c r="G315">
        <v>9.64</v>
      </c>
      <c r="H315">
        <v>30.78</v>
      </c>
      <c r="I315">
        <v>2004</v>
      </c>
      <c r="J315">
        <v>3</v>
      </c>
      <c r="K315">
        <v>1</v>
      </c>
      <c r="L315" t="s">
        <v>116</v>
      </c>
      <c r="M315" t="s">
        <v>115</v>
      </c>
      <c r="O315" s="1">
        <v>38047</v>
      </c>
      <c r="P315" s="8">
        <v>9.64</v>
      </c>
      <c r="Q315" s="7">
        <v>15.151</v>
      </c>
      <c r="R315">
        <v>0.115</v>
      </c>
      <c r="S315">
        <v>8.1340000000000003</v>
      </c>
      <c r="T315">
        <v>18.89</v>
      </c>
      <c r="U315" s="8">
        <v>15.012</v>
      </c>
      <c r="V315">
        <v>20.321999999999999</v>
      </c>
      <c r="W315" s="7">
        <v>12.532999999999999</v>
      </c>
      <c r="X315" s="6">
        <v>8.0340000000000007</v>
      </c>
      <c r="Y315" s="6">
        <v>12.211</v>
      </c>
      <c r="Z315">
        <v>5.1440000000000001</v>
      </c>
      <c r="AA315">
        <v>12.265000000000001</v>
      </c>
      <c r="AB315">
        <v>12.223000000000001</v>
      </c>
      <c r="AC315">
        <v>21.571000000000002</v>
      </c>
      <c r="AD315">
        <f t="shared" si="179"/>
        <v>10.1225</v>
      </c>
      <c r="AE315">
        <f t="shared" si="180"/>
        <v>12.326000000000001</v>
      </c>
      <c r="AF315">
        <f t="shared" si="181"/>
        <v>13.841999999999999</v>
      </c>
      <c r="AH315" s="1">
        <v>38047</v>
      </c>
      <c r="AI315">
        <v>30.78</v>
      </c>
      <c r="AJ315">
        <v>30.334</v>
      </c>
      <c r="AK315">
        <v>5.1440000000000001</v>
      </c>
      <c r="AL315">
        <v>27.459</v>
      </c>
      <c r="AM315">
        <v>45.804000000000002</v>
      </c>
      <c r="AN315">
        <v>45.795000000000002</v>
      </c>
      <c r="AO315">
        <v>34.252000000000002</v>
      </c>
      <c r="AP315">
        <v>36.442</v>
      </c>
      <c r="AQ315">
        <v>24.954999999999998</v>
      </c>
      <c r="AR315">
        <v>33.292999999999999</v>
      </c>
      <c r="AS315">
        <v>6.2279999999999998</v>
      </c>
      <c r="AT315">
        <v>32.418999999999997</v>
      </c>
      <c r="AU315">
        <v>23.643999999999998</v>
      </c>
      <c r="AV315">
        <v>24.202999999999999</v>
      </c>
      <c r="AX315" s="1">
        <v>38047</v>
      </c>
      <c r="AY315">
        <f t="shared" si="182"/>
        <v>-21.14</v>
      </c>
      <c r="AZ315">
        <f t="shared" si="183"/>
        <v>-15.183</v>
      </c>
      <c r="BA315">
        <f t="shared" si="184"/>
        <v>-5.0289999999999999</v>
      </c>
      <c r="BB315">
        <f t="shared" si="185"/>
        <v>-19.324999999999999</v>
      </c>
      <c r="BC315">
        <f t="shared" si="186"/>
        <v>-26.914000000000001</v>
      </c>
      <c r="BD315">
        <f t="shared" si="187"/>
        <v>-30.783000000000001</v>
      </c>
      <c r="BE315">
        <f t="shared" si="188"/>
        <v>-13.930000000000003</v>
      </c>
      <c r="BF315">
        <f t="shared" si="189"/>
        <v>-23.908999999999999</v>
      </c>
      <c r="BG315">
        <f t="shared" si="190"/>
        <v>-16.920999999999999</v>
      </c>
      <c r="BH315">
        <f t="shared" si="191"/>
        <v>-21.082000000000001</v>
      </c>
      <c r="BI315">
        <f t="shared" si="192"/>
        <v>-1.0839999999999996</v>
      </c>
      <c r="BJ315">
        <f t="shared" si="193"/>
        <v>-20.153999999999996</v>
      </c>
      <c r="BK315">
        <f t="shared" si="194"/>
        <v>-11.420999999999998</v>
      </c>
      <c r="BL315">
        <f t="shared" si="195"/>
        <v>-2.6319999999999979</v>
      </c>
      <c r="BM315">
        <f t="shared" si="196"/>
        <v>-19.0015</v>
      </c>
      <c r="BN315">
        <f t="shared" si="197"/>
        <v>-25.961500000000001</v>
      </c>
      <c r="BO315">
        <f t="shared" si="198"/>
        <v>-19.545999999999999</v>
      </c>
    </row>
    <row r="316" spans="1:73" x14ac:dyDescent="0.35">
      <c r="A316" t="s">
        <v>118</v>
      </c>
      <c r="B316" t="s">
        <v>92</v>
      </c>
      <c r="C316">
        <v>190430</v>
      </c>
      <c r="D316" t="s">
        <v>91</v>
      </c>
      <c r="E316" t="s">
        <v>117</v>
      </c>
      <c r="F316" s="1">
        <v>38057</v>
      </c>
      <c r="G316">
        <v>20.140999999999998</v>
      </c>
      <c r="H316">
        <v>31.498000000000001</v>
      </c>
      <c r="I316">
        <v>2004</v>
      </c>
      <c r="J316">
        <v>3</v>
      </c>
      <c r="K316">
        <v>2</v>
      </c>
      <c r="L316" t="s">
        <v>116</v>
      </c>
      <c r="M316" t="s">
        <v>115</v>
      </c>
      <c r="O316" s="1">
        <v>38057</v>
      </c>
      <c r="P316" s="8">
        <v>20.140999999999998</v>
      </c>
      <c r="Q316" s="7">
        <v>9.827</v>
      </c>
      <c r="R316">
        <v>7.0000000000000001E-3</v>
      </c>
      <c r="S316">
        <v>11.305</v>
      </c>
      <c r="T316">
        <v>2.9540000000000002</v>
      </c>
      <c r="U316" s="8">
        <v>23.047999999999998</v>
      </c>
      <c r="V316">
        <v>12.154</v>
      </c>
      <c r="W316" s="7">
        <v>12.012</v>
      </c>
      <c r="X316" s="6">
        <v>10.79</v>
      </c>
      <c r="Y316" s="6">
        <v>10.577</v>
      </c>
      <c r="Z316">
        <v>4.5999999999999999E-2</v>
      </c>
      <c r="AA316">
        <v>5.032</v>
      </c>
      <c r="AB316">
        <v>3.2429999999999999</v>
      </c>
      <c r="AC316">
        <v>5.4320000000000004</v>
      </c>
      <c r="AD316">
        <f t="shared" si="179"/>
        <v>10.683499999999999</v>
      </c>
      <c r="AE316">
        <f t="shared" si="180"/>
        <v>21.594499999999996</v>
      </c>
      <c r="AF316">
        <f t="shared" si="181"/>
        <v>10.919499999999999</v>
      </c>
      <c r="AH316" s="1">
        <v>38057</v>
      </c>
      <c r="AI316">
        <v>31.498000000000001</v>
      </c>
      <c r="AJ316">
        <v>36.905000000000001</v>
      </c>
      <c r="AK316">
        <v>5.8319999999999999</v>
      </c>
      <c r="AL316">
        <v>31.765999999999998</v>
      </c>
      <c r="AM316">
        <v>30.884</v>
      </c>
      <c r="AN316">
        <v>39.021000000000001</v>
      </c>
      <c r="AO316">
        <v>35.072000000000003</v>
      </c>
      <c r="AP316">
        <v>34.82</v>
      </c>
      <c r="AQ316">
        <v>26.286000000000001</v>
      </c>
      <c r="AR316">
        <v>29.57</v>
      </c>
      <c r="AS316">
        <v>8.5280000000000005</v>
      </c>
      <c r="AT316">
        <v>26.898</v>
      </c>
      <c r="AU316">
        <v>24.927</v>
      </c>
      <c r="AV316">
        <v>32.58</v>
      </c>
      <c r="AX316" s="1">
        <v>38057</v>
      </c>
      <c r="AY316">
        <f t="shared" si="182"/>
        <v>-11.357000000000003</v>
      </c>
      <c r="AZ316">
        <f t="shared" si="183"/>
        <v>-27.078000000000003</v>
      </c>
      <c r="BA316">
        <f t="shared" si="184"/>
        <v>-5.8250000000000002</v>
      </c>
      <c r="BB316">
        <f t="shared" si="185"/>
        <v>-20.460999999999999</v>
      </c>
      <c r="BC316">
        <f t="shared" si="186"/>
        <v>-27.93</v>
      </c>
      <c r="BD316">
        <f t="shared" si="187"/>
        <v>-15.973000000000003</v>
      </c>
      <c r="BE316">
        <f t="shared" si="188"/>
        <v>-22.918000000000003</v>
      </c>
      <c r="BF316">
        <f t="shared" si="189"/>
        <v>-22.808</v>
      </c>
      <c r="BG316">
        <f t="shared" si="190"/>
        <v>-15.496000000000002</v>
      </c>
      <c r="BH316">
        <f t="shared" si="191"/>
        <v>-18.993000000000002</v>
      </c>
      <c r="BI316">
        <f t="shared" si="192"/>
        <v>-8.4820000000000011</v>
      </c>
      <c r="BJ316">
        <f t="shared" si="193"/>
        <v>-21.866</v>
      </c>
      <c r="BK316">
        <f t="shared" si="194"/>
        <v>-21.684000000000001</v>
      </c>
      <c r="BL316">
        <f t="shared" si="195"/>
        <v>-27.147999999999996</v>
      </c>
      <c r="BM316">
        <f t="shared" si="196"/>
        <v>-17.244500000000002</v>
      </c>
      <c r="BN316">
        <f t="shared" si="197"/>
        <v>-13.665000000000003</v>
      </c>
      <c r="BO316">
        <f t="shared" si="198"/>
        <v>-24.943000000000001</v>
      </c>
    </row>
    <row r="317" spans="1:73" x14ac:dyDescent="0.35">
      <c r="A317" t="s">
        <v>118</v>
      </c>
      <c r="B317" t="s">
        <v>92</v>
      </c>
      <c r="C317">
        <v>190430</v>
      </c>
      <c r="D317" t="s">
        <v>91</v>
      </c>
      <c r="E317" t="s">
        <v>117</v>
      </c>
      <c r="F317" s="1">
        <v>38067</v>
      </c>
      <c r="G317">
        <v>41.889000000000003</v>
      </c>
      <c r="H317">
        <v>36.487000000000002</v>
      </c>
      <c r="I317">
        <v>2004</v>
      </c>
      <c r="J317">
        <v>3</v>
      </c>
      <c r="K317">
        <v>3</v>
      </c>
      <c r="L317" t="s">
        <v>116</v>
      </c>
      <c r="M317" t="s">
        <v>115</v>
      </c>
      <c r="O317" s="1">
        <v>38067</v>
      </c>
      <c r="P317" s="8">
        <v>41.889000000000003</v>
      </c>
      <c r="Q317" s="7">
        <v>43.64</v>
      </c>
      <c r="R317">
        <v>13.535</v>
      </c>
      <c r="S317">
        <v>61.25</v>
      </c>
      <c r="T317">
        <v>39.04</v>
      </c>
      <c r="U317" s="8">
        <v>73.269000000000005</v>
      </c>
      <c r="V317">
        <v>39.581000000000003</v>
      </c>
      <c r="W317" s="7">
        <v>57.95</v>
      </c>
      <c r="X317" s="6">
        <v>24.282</v>
      </c>
      <c r="Y317" s="6">
        <v>35.768999999999998</v>
      </c>
      <c r="Z317">
        <v>18.004000000000001</v>
      </c>
      <c r="AA317">
        <v>46.231999999999999</v>
      </c>
      <c r="AB317">
        <v>43.7</v>
      </c>
      <c r="AC317">
        <v>40.780999999999999</v>
      </c>
      <c r="AD317">
        <f t="shared" si="179"/>
        <v>30.025500000000001</v>
      </c>
      <c r="AE317">
        <f t="shared" si="180"/>
        <v>57.579000000000008</v>
      </c>
      <c r="AF317">
        <f t="shared" si="181"/>
        <v>50.795000000000002</v>
      </c>
      <c r="AH317" s="1">
        <v>38067</v>
      </c>
      <c r="AI317">
        <v>36.487000000000002</v>
      </c>
      <c r="AJ317">
        <v>40.951999999999998</v>
      </c>
      <c r="AK317">
        <v>12.88</v>
      </c>
      <c r="AL317">
        <v>36.344000000000001</v>
      </c>
      <c r="AM317">
        <v>35.182000000000002</v>
      </c>
      <c r="AN317">
        <v>40.904000000000003</v>
      </c>
      <c r="AO317">
        <v>37.872</v>
      </c>
      <c r="AP317">
        <v>39.664999999999999</v>
      </c>
      <c r="AQ317">
        <v>37.582999999999998</v>
      </c>
      <c r="AR317">
        <v>42.121000000000002</v>
      </c>
      <c r="AS317">
        <v>13.597</v>
      </c>
      <c r="AT317">
        <v>34.295999999999999</v>
      </c>
      <c r="AU317">
        <v>35.201999999999998</v>
      </c>
      <c r="AV317">
        <v>35.466999999999999</v>
      </c>
      <c r="AX317" s="1">
        <v>38067</v>
      </c>
      <c r="AY317">
        <f t="shared" si="182"/>
        <v>5.402000000000001</v>
      </c>
      <c r="AZ317">
        <f t="shared" si="183"/>
        <v>2.6880000000000024</v>
      </c>
      <c r="BA317">
        <f t="shared" si="184"/>
        <v>0.65499999999999936</v>
      </c>
      <c r="BB317">
        <f t="shared" si="185"/>
        <v>24.905999999999999</v>
      </c>
      <c r="BC317">
        <f t="shared" si="186"/>
        <v>3.857999999999997</v>
      </c>
      <c r="BD317">
        <f t="shared" si="187"/>
        <v>32.365000000000002</v>
      </c>
      <c r="BE317">
        <f t="shared" si="188"/>
        <v>1.7090000000000032</v>
      </c>
      <c r="BF317">
        <f t="shared" si="189"/>
        <v>18.285000000000004</v>
      </c>
      <c r="BG317">
        <f t="shared" si="190"/>
        <v>-13.300999999999998</v>
      </c>
      <c r="BH317">
        <f t="shared" si="191"/>
        <v>-6.3520000000000039</v>
      </c>
      <c r="BI317">
        <f t="shared" si="192"/>
        <v>4.4070000000000018</v>
      </c>
      <c r="BJ317">
        <f t="shared" si="193"/>
        <v>11.936</v>
      </c>
      <c r="BK317">
        <f t="shared" si="194"/>
        <v>8.4980000000000047</v>
      </c>
      <c r="BL317">
        <f t="shared" si="195"/>
        <v>5.3140000000000001</v>
      </c>
      <c r="BM317">
        <f t="shared" si="196"/>
        <v>-9.8265000000000011</v>
      </c>
      <c r="BN317">
        <f t="shared" si="197"/>
        <v>18.883500000000002</v>
      </c>
      <c r="BO317">
        <f t="shared" si="198"/>
        <v>10.486500000000003</v>
      </c>
    </row>
    <row r="318" spans="1:73" x14ac:dyDescent="0.35">
      <c r="A318" t="s">
        <v>118</v>
      </c>
      <c r="B318" t="s">
        <v>92</v>
      </c>
      <c r="C318">
        <v>190430</v>
      </c>
      <c r="D318" t="s">
        <v>91</v>
      </c>
      <c r="E318" t="s">
        <v>117</v>
      </c>
      <c r="F318" s="1">
        <v>38078</v>
      </c>
      <c r="G318">
        <v>25.145</v>
      </c>
      <c r="H318">
        <v>39.710999999999999</v>
      </c>
      <c r="I318">
        <v>2004</v>
      </c>
      <c r="J318">
        <v>4</v>
      </c>
      <c r="K318">
        <v>1</v>
      </c>
      <c r="L318" t="s">
        <v>116</v>
      </c>
      <c r="M318" t="s">
        <v>115</v>
      </c>
      <c r="O318" s="1">
        <v>38078</v>
      </c>
      <c r="P318" s="8">
        <v>25.145</v>
      </c>
      <c r="Q318" s="7">
        <v>22.670999999999999</v>
      </c>
      <c r="R318">
        <v>9.9499999999999993</v>
      </c>
      <c r="S318">
        <v>31.15</v>
      </c>
      <c r="T318">
        <v>46.082000000000001</v>
      </c>
      <c r="U318" s="8">
        <v>30.867999999999999</v>
      </c>
      <c r="V318">
        <v>26.79</v>
      </c>
      <c r="W318" s="7">
        <v>33.591999999999999</v>
      </c>
      <c r="X318" s="6">
        <v>20.56</v>
      </c>
      <c r="Y318" s="6">
        <v>23.603999999999999</v>
      </c>
      <c r="Z318">
        <v>17.59</v>
      </c>
      <c r="AA318">
        <v>23.059000000000001</v>
      </c>
      <c r="AB318">
        <v>19.026</v>
      </c>
      <c r="AC318">
        <v>16.324999999999999</v>
      </c>
      <c r="AD318">
        <f t="shared" si="179"/>
        <v>22.082000000000001</v>
      </c>
      <c r="AE318">
        <f t="shared" si="180"/>
        <v>28.006499999999999</v>
      </c>
      <c r="AF318">
        <f t="shared" si="181"/>
        <v>28.131499999999999</v>
      </c>
      <c r="AH318" s="1">
        <v>38078</v>
      </c>
      <c r="AI318">
        <v>39.710999999999999</v>
      </c>
      <c r="AJ318">
        <v>48.835999999999999</v>
      </c>
      <c r="AK318">
        <v>15.872</v>
      </c>
      <c r="AL318">
        <v>38.619999999999997</v>
      </c>
      <c r="AM318">
        <v>33.831000000000003</v>
      </c>
      <c r="AN318">
        <v>46.253</v>
      </c>
      <c r="AO318">
        <v>42.113</v>
      </c>
      <c r="AP318">
        <v>45.804000000000002</v>
      </c>
      <c r="AQ318">
        <v>31.254000000000001</v>
      </c>
      <c r="AR318">
        <v>32.554000000000002</v>
      </c>
      <c r="AS318">
        <v>26.244</v>
      </c>
      <c r="AT318">
        <v>30.341000000000001</v>
      </c>
      <c r="AU318">
        <v>36.073</v>
      </c>
      <c r="AV318">
        <v>44.072000000000003</v>
      </c>
      <c r="AX318" s="1">
        <v>38078</v>
      </c>
      <c r="AY318">
        <f t="shared" si="182"/>
        <v>-14.565999999999999</v>
      </c>
      <c r="AZ318">
        <f t="shared" si="183"/>
        <v>-26.164999999999999</v>
      </c>
      <c r="BA318">
        <f t="shared" si="184"/>
        <v>-5.9220000000000006</v>
      </c>
      <c r="BB318">
        <f t="shared" si="185"/>
        <v>-7.4699999999999989</v>
      </c>
      <c r="BC318">
        <f t="shared" si="186"/>
        <v>12.250999999999998</v>
      </c>
      <c r="BD318">
        <f t="shared" si="187"/>
        <v>-15.385000000000002</v>
      </c>
      <c r="BE318">
        <f t="shared" si="188"/>
        <v>-15.323</v>
      </c>
      <c r="BF318">
        <f t="shared" si="189"/>
        <v>-12.212000000000003</v>
      </c>
      <c r="BG318">
        <f t="shared" si="190"/>
        <v>-10.694000000000003</v>
      </c>
      <c r="BH318">
        <f t="shared" si="191"/>
        <v>-8.9500000000000028</v>
      </c>
      <c r="BI318">
        <f t="shared" si="192"/>
        <v>-8.6539999999999999</v>
      </c>
      <c r="BJ318">
        <f t="shared" si="193"/>
        <v>-7.282</v>
      </c>
      <c r="BK318">
        <f t="shared" si="194"/>
        <v>-17.047000000000001</v>
      </c>
      <c r="BL318">
        <f t="shared" si="195"/>
        <v>-27.747000000000003</v>
      </c>
      <c r="BM318">
        <f t="shared" si="196"/>
        <v>-9.8220000000000027</v>
      </c>
      <c r="BN318">
        <f t="shared" si="197"/>
        <v>-14.9755</v>
      </c>
      <c r="BO318">
        <f t="shared" si="198"/>
        <v>-19.188500000000001</v>
      </c>
    </row>
    <row r="319" spans="1:73" x14ac:dyDescent="0.35">
      <c r="A319" t="s">
        <v>118</v>
      </c>
      <c r="B319" t="s">
        <v>92</v>
      </c>
      <c r="C319">
        <v>190430</v>
      </c>
      <c r="D319" t="s">
        <v>91</v>
      </c>
      <c r="E319" t="s">
        <v>117</v>
      </c>
      <c r="F319" s="1">
        <v>38088</v>
      </c>
      <c r="G319">
        <v>58.186999999999998</v>
      </c>
      <c r="H319">
        <v>53.213999999999999</v>
      </c>
      <c r="I319">
        <v>2004</v>
      </c>
      <c r="J319">
        <v>4</v>
      </c>
      <c r="K319">
        <v>2</v>
      </c>
      <c r="L319" t="s">
        <v>116</v>
      </c>
      <c r="M319" t="s">
        <v>115</v>
      </c>
      <c r="O319" s="1">
        <v>38088</v>
      </c>
      <c r="P319" s="8">
        <v>58.186999999999998</v>
      </c>
      <c r="Q319" s="7">
        <v>31.28</v>
      </c>
      <c r="R319">
        <v>22.047999999999998</v>
      </c>
      <c r="S319">
        <v>31.216999999999999</v>
      </c>
      <c r="T319">
        <v>34.365000000000002</v>
      </c>
      <c r="U319" s="8">
        <v>45.832999999999998</v>
      </c>
      <c r="V319">
        <v>26.367999999999999</v>
      </c>
      <c r="W319" s="7">
        <v>34.115000000000002</v>
      </c>
      <c r="X319" s="6">
        <v>45.615000000000002</v>
      </c>
      <c r="Y319" s="6">
        <v>41.451999999999998</v>
      </c>
      <c r="Z319">
        <v>29.657</v>
      </c>
      <c r="AA319">
        <v>28.962</v>
      </c>
      <c r="AB319">
        <v>28.736999999999998</v>
      </c>
      <c r="AC319">
        <v>33.768000000000001</v>
      </c>
      <c r="AD319">
        <f t="shared" si="179"/>
        <v>43.533500000000004</v>
      </c>
      <c r="AE319">
        <f t="shared" si="180"/>
        <v>52.01</v>
      </c>
      <c r="AF319">
        <f t="shared" si="181"/>
        <v>32.697500000000005</v>
      </c>
      <c r="AH319" s="1">
        <v>38088</v>
      </c>
      <c r="AI319">
        <v>53.213999999999999</v>
      </c>
      <c r="AJ319">
        <v>47.061</v>
      </c>
      <c r="AK319">
        <v>20.247</v>
      </c>
      <c r="AL319">
        <v>45.414999999999999</v>
      </c>
      <c r="AM319">
        <v>41.881999999999998</v>
      </c>
      <c r="AN319">
        <v>57.249000000000002</v>
      </c>
      <c r="AO319">
        <v>47.716999999999999</v>
      </c>
      <c r="AP319">
        <v>50.932000000000002</v>
      </c>
      <c r="AQ319">
        <v>36.085999999999999</v>
      </c>
      <c r="AR319">
        <v>42.345999999999997</v>
      </c>
      <c r="AS319">
        <v>23.981000000000002</v>
      </c>
      <c r="AT319">
        <v>36.366999999999997</v>
      </c>
      <c r="AU319">
        <v>34.933999999999997</v>
      </c>
      <c r="AV319">
        <v>41.531999999999996</v>
      </c>
      <c r="AX319" s="1">
        <v>38088</v>
      </c>
      <c r="AY319">
        <f t="shared" si="182"/>
        <v>4.972999999999999</v>
      </c>
      <c r="AZ319">
        <f t="shared" si="183"/>
        <v>-15.780999999999999</v>
      </c>
      <c r="BA319">
        <f t="shared" si="184"/>
        <v>1.8009999999999984</v>
      </c>
      <c r="BB319">
        <f t="shared" si="185"/>
        <v>-14.198</v>
      </c>
      <c r="BC319">
        <f t="shared" si="186"/>
        <v>-7.5169999999999959</v>
      </c>
      <c r="BD319">
        <f t="shared" si="187"/>
        <v>-11.416000000000004</v>
      </c>
      <c r="BE319">
        <f t="shared" si="188"/>
        <v>-21.349</v>
      </c>
      <c r="BF319">
        <f t="shared" si="189"/>
        <v>-16.817</v>
      </c>
      <c r="BG319">
        <f t="shared" si="190"/>
        <v>9.5290000000000035</v>
      </c>
      <c r="BH319">
        <f t="shared" si="191"/>
        <v>-0.89399999999999835</v>
      </c>
      <c r="BI319">
        <f t="shared" si="192"/>
        <v>5.6759999999999984</v>
      </c>
      <c r="BJ319">
        <f t="shared" si="193"/>
        <v>-7.4049999999999976</v>
      </c>
      <c r="BK319">
        <f t="shared" si="194"/>
        <v>-6.1969999999999992</v>
      </c>
      <c r="BL319">
        <f t="shared" si="195"/>
        <v>-7.7639999999999958</v>
      </c>
      <c r="BM319">
        <f t="shared" si="196"/>
        <v>4.3175000000000026</v>
      </c>
      <c r="BN319">
        <f t="shared" si="197"/>
        <v>-3.2215000000000025</v>
      </c>
      <c r="BO319">
        <f t="shared" si="198"/>
        <v>-16.298999999999999</v>
      </c>
    </row>
    <row r="320" spans="1:73" x14ac:dyDescent="0.35">
      <c r="A320" t="s">
        <v>118</v>
      </c>
      <c r="B320" t="s">
        <v>92</v>
      </c>
      <c r="C320">
        <v>190430</v>
      </c>
      <c r="D320" t="s">
        <v>91</v>
      </c>
      <c r="E320" t="s">
        <v>117</v>
      </c>
      <c r="F320" s="1">
        <v>38098</v>
      </c>
      <c r="G320">
        <v>45.042999999999999</v>
      </c>
      <c r="H320">
        <v>57.698</v>
      </c>
      <c r="I320">
        <v>2004</v>
      </c>
      <c r="J320">
        <v>4</v>
      </c>
      <c r="K320">
        <v>3</v>
      </c>
      <c r="L320" t="s">
        <v>116</v>
      </c>
      <c r="M320" t="s">
        <v>115</v>
      </c>
      <c r="O320" s="1">
        <v>38098</v>
      </c>
      <c r="P320" s="8">
        <v>45.042999999999999</v>
      </c>
      <c r="Q320" s="7">
        <v>67.037000000000006</v>
      </c>
      <c r="R320">
        <v>17.231999999999999</v>
      </c>
      <c r="S320">
        <v>78.403999999999996</v>
      </c>
      <c r="T320">
        <v>77.256</v>
      </c>
      <c r="U320" s="8">
        <v>48.796999999999997</v>
      </c>
      <c r="V320">
        <v>66.269000000000005</v>
      </c>
      <c r="W320" s="7">
        <v>70.736999999999995</v>
      </c>
      <c r="X320" s="6">
        <v>34.750999999999998</v>
      </c>
      <c r="Y320" s="6">
        <v>47.677</v>
      </c>
      <c r="Z320">
        <v>43.972999999999999</v>
      </c>
      <c r="AA320">
        <v>60.712000000000003</v>
      </c>
      <c r="AB320">
        <v>29.501000000000001</v>
      </c>
      <c r="AC320">
        <v>50.86</v>
      </c>
      <c r="AD320">
        <f t="shared" si="179"/>
        <v>41.213999999999999</v>
      </c>
      <c r="AE320">
        <f t="shared" si="180"/>
        <v>46.92</v>
      </c>
      <c r="AF320">
        <f t="shared" si="181"/>
        <v>68.887</v>
      </c>
      <c r="AH320" s="1">
        <v>38098</v>
      </c>
      <c r="AI320">
        <v>57.698</v>
      </c>
      <c r="AJ320">
        <v>53.917000000000002</v>
      </c>
      <c r="AK320">
        <v>26.893000000000001</v>
      </c>
      <c r="AL320">
        <v>57.534999999999997</v>
      </c>
      <c r="AM320">
        <v>46.25</v>
      </c>
      <c r="AN320">
        <v>63.523000000000003</v>
      </c>
      <c r="AO320">
        <v>48.015000000000001</v>
      </c>
      <c r="AP320">
        <v>59.603999999999999</v>
      </c>
      <c r="AQ320">
        <v>45.463999999999999</v>
      </c>
      <c r="AR320">
        <v>50.503</v>
      </c>
      <c r="AS320">
        <v>29.074999999999999</v>
      </c>
      <c r="AT320">
        <v>43.463999999999999</v>
      </c>
      <c r="AU320">
        <v>43.384</v>
      </c>
      <c r="AV320">
        <v>44.255000000000003</v>
      </c>
      <c r="AX320" s="1">
        <v>38098</v>
      </c>
      <c r="AY320">
        <f t="shared" si="182"/>
        <v>-12.655000000000001</v>
      </c>
      <c r="AZ320">
        <f t="shared" si="183"/>
        <v>13.120000000000005</v>
      </c>
      <c r="BA320">
        <f t="shared" si="184"/>
        <v>-9.6610000000000014</v>
      </c>
      <c r="BB320">
        <f t="shared" si="185"/>
        <v>20.869</v>
      </c>
      <c r="BC320">
        <f t="shared" si="186"/>
        <v>31.006</v>
      </c>
      <c r="BD320">
        <f t="shared" si="187"/>
        <v>-14.726000000000006</v>
      </c>
      <c r="BE320">
        <f t="shared" si="188"/>
        <v>18.254000000000005</v>
      </c>
      <c r="BF320">
        <f t="shared" si="189"/>
        <v>11.132999999999996</v>
      </c>
      <c r="BG320">
        <f t="shared" si="190"/>
        <v>-10.713000000000001</v>
      </c>
      <c r="BH320">
        <f t="shared" si="191"/>
        <v>-2.8260000000000005</v>
      </c>
      <c r="BI320">
        <f t="shared" si="192"/>
        <v>14.898</v>
      </c>
      <c r="BJ320">
        <f t="shared" si="193"/>
        <v>17.248000000000005</v>
      </c>
      <c r="BK320">
        <f t="shared" si="194"/>
        <v>-13.882999999999999</v>
      </c>
      <c r="BL320">
        <f t="shared" si="195"/>
        <v>6.6049999999999969</v>
      </c>
      <c r="BM320">
        <f t="shared" si="196"/>
        <v>-6.7695000000000007</v>
      </c>
      <c r="BN320">
        <f t="shared" si="197"/>
        <v>-13.690500000000004</v>
      </c>
      <c r="BO320">
        <f t="shared" si="198"/>
        <v>12.1265</v>
      </c>
    </row>
    <row r="321" spans="1:73" x14ac:dyDescent="0.35">
      <c r="A321" t="s">
        <v>118</v>
      </c>
      <c r="B321" t="s">
        <v>92</v>
      </c>
      <c r="C321">
        <v>190430</v>
      </c>
      <c r="D321" t="s">
        <v>91</v>
      </c>
      <c r="E321" t="s">
        <v>117</v>
      </c>
      <c r="F321" s="1">
        <v>38108</v>
      </c>
      <c r="G321">
        <v>46.518000000000001</v>
      </c>
      <c r="H321">
        <v>51.576999999999998</v>
      </c>
      <c r="I321">
        <v>2004</v>
      </c>
      <c r="J321">
        <v>5</v>
      </c>
      <c r="K321">
        <v>1</v>
      </c>
      <c r="L321" t="s">
        <v>116</v>
      </c>
      <c r="M321" t="s">
        <v>115</v>
      </c>
      <c r="O321" s="1">
        <v>38108</v>
      </c>
      <c r="P321" s="8">
        <v>46.518000000000001</v>
      </c>
      <c r="Q321" s="7">
        <v>23.893999999999998</v>
      </c>
      <c r="R321">
        <v>9.5129999999999999</v>
      </c>
      <c r="S321">
        <v>21.334</v>
      </c>
      <c r="T321">
        <v>35.423999999999999</v>
      </c>
      <c r="U321" s="8">
        <v>39.612000000000002</v>
      </c>
      <c r="V321">
        <v>30.059000000000001</v>
      </c>
      <c r="W321" s="7">
        <v>31.44</v>
      </c>
      <c r="X321" s="6">
        <v>18.251000000000001</v>
      </c>
      <c r="Y321" s="6">
        <v>27.273</v>
      </c>
      <c r="Z321">
        <v>11.715</v>
      </c>
      <c r="AA321">
        <v>25.74</v>
      </c>
      <c r="AB321">
        <v>13.46</v>
      </c>
      <c r="AC321">
        <v>25.155000000000001</v>
      </c>
      <c r="AD321">
        <f t="shared" si="179"/>
        <v>22.762</v>
      </c>
      <c r="AE321">
        <f t="shared" si="180"/>
        <v>43.064999999999998</v>
      </c>
      <c r="AF321">
        <f t="shared" si="181"/>
        <v>27.667000000000002</v>
      </c>
      <c r="AH321" s="1">
        <v>38108</v>
      </c>
      <c r="AI321">
        <v>51.576999999999998</v>
      </c>
      <c r="AJ321">
        <v>48.759</v>
      </c>
      <c r="AK321">
        <v>33.969000000000001</v>
      </c>
      <c r="AL321">
        <v>54.351999999999997</v>
      </c>
      <c r="AM321">
        <v>38.313000000000002</v>
      </c>
      <c r="AN321">
        <v>52.942999999999998</v>
      </c>
      <c r="AO321">
        <v>45.436</v>
      </c>
      <c r="AP321">
        <v>53.771000000000001</v>
      </c>
      <c r="AQ321">
        <v>39.692</v>
      </c>
      <c r="AR321">
        <v>42.395000000000003</v>
      </c>
      <c r="AS321">
        <v>31.248000000000001</v>
      </c>
      <c r="AT321">
        <v>36.619</v>
      </c>
      <c r="AU321">
        <v>38.798999999999999</v>
      </c>
      <c r="AV321">
        <v>42.793999999999997</v>
      </c>
      <c r="AX321" s="1">
        <v>38108</v>
      </c>
      <c r="AY321">
        <f t="shared" si="182"/>
        <v>-5.0589999999999975</v>
      </c>
      <c r="AZ321">
        <f t="shared" si="183"/>
        <v>-24.865000000000002</v>
      </c>
      <c r="BA321">
        <f t="shared" si="184"/>
        <v>-24.456000000000003</v>
      </c>
      <c r="BB321">
        <f t="shared" si="185"/>
        <v>-33.018000000000001</v>
      </c>
      <c r="BC321">
        <f t="shared" si="186"/>
        <v>-2.8890000000000029</v>
      </c>
      <c r="BD321">
        <f t="shared" si="187"/>
        <v>-13.330999999999996</v>
      </c>
      <c r="BE321">
        <f t="shared" si="188"/>
        <v>-15.376999999999999</v>
      </c>
      <c r="BF321">
        <f t="shared" si="189"/>
        <v>-22.331</v>
      </c>
      <c r="BG321">
        <f t="shared" si="190"/>
        <v>-21.440999999999999</v>
      </c>
      <c r="BH321">
        <f t="shared" si="191"/>
        <v>-15.122000000000003</v>
      </c>
      <c r="BI321">
        <f t="shared" si="192"/>
        <v>-19.533000000000001</v>
      </c>
      <c r="BJ321">
        <f t="shared" si="193"/>
        <v>-10.879000000000001</v>
      </c>
      <c r="BK321">
        <f t="shared" si="194"/>
        <v>-25.338999999999999</v>
      </c>
      <c r="BL321">
        <f t="shared" si="195"/>
        <v>-17.638999999999996</v>
      </c>
      <c r="BM321">
        <f t="shared" si="196"/>
        <v>-18.281500000000001</v>
      </c>
      <c r="BN321">
        <f t="shared" si="197"/>
        <v>-9.1949999999999967</v>
      </c>
      <c r="BO321">
        <f t="shared" si="198"/>
        <v>-23.597999999999999</v>
      </c>
      <c r="BP321">
        <f>SUM(AD312:AD321)</f>
        <v>222.88749999999999</v>
      </c>
      <c r="BQ321">
        <f t="shared" ref="BQ321" si="223">SUM(AE312:AE321)</f>
        <v>340.69549999999998</v>
      </c>
      <c r="BR321">
        <f t="shared" ref="BR321" si="224">SUM(AF312:AF321)</f>
        <v>317.82950000000005</v>
      </c>
      <c r="BS321">
        <f>SUM(BM312:BM321)</f>
        <v>-80.247500000000002</v>
      </c>
      <c r="BT321">
        <f t="shared" ref="BT321" si="225">SUM(BN312:BN321)</f>
        <v>-47.611000000000004</v>
      </c>
      <c r="BU321">
        <f t="shared" ref="BU321" si="226">SUM(BO312:BO321)</f>
        <v>-52.133000000000003</v>
      </c>
    </row>
    <row r="322" spans="1:73" x14ac:dyDescent="0.35">
      <c r="A322" t="s">
        <v>118</v>
      </c>
      <c r="B322" t="s">
        <v>92</v>
      </c>
      <c r="C322">
        <v>190430</v>
      </c>
      <c r="D322" t="s">
        <v>91</v>
      </c>
      <c r="E322" t="s">
        <v>117</v>
      </c>
      <c r="F322" s="1">
        <v>38118</v>
      </c>
      <c r="G322">
        <v>93.591999999999999</v>
      </c>
      <c r="H322">
        <v>65.837999999999994</v>
      </c>
      <c r="I322">
        <v>2004</v>
      </c>
      <c r="J322">
        <v>5</v>
      </c>
      <c r="K322">
        <v>2</v>
      </c>
      <c r="L322" t="s">
        <v>116</v>
      </c>
      <c r="M322" t="s">
        <v>115</v>
      </c>
      <c r="O322" s="1">
        <v>38118</v>
      </c>
      <c r="P322" s="8">
        <v>93.591999999999999</v>
      </c>
      <c r="Q322" s="7">
        <v>53.811999999999998</v>
      </c>
      <c r="R322">
        <v>60.320999999999998</v>
      </c>
      <c r="S322">
        <v>43.517000000000003</v>
      </c>
      <c r="T322">
        <v>76.349000000000004</v>
      </c>
      <c r="U322" s="8">
        <v>62.051000000000002</v>
      </c>
      <c r="V322">
        <v>48.222999999999999</v>
      </c>
      <c r="W322" s="7">
        <v>48.662999999999997</v>
      </c>
      <c r="X322" s="6">
        <v>58.811999999999998</v>
      </c>
      <c r="Y322" s="6">
        <v>77.343000000000004</v>
      </c>
      <c r="Z322">
        <v>39.159999999999997</v>
      </c>
      <c r="AA322">
        <v>42.792000000000002</v>
      </c>
      <c r="AB322">
        <v>47.84</v>
      </c>
      <c r="AC322">
        <v>22.613</v>
      </c>
      <c r="AD322">
        <f t="shared" si="179"/>
        <v>68.077500000000001</v>
      </c>
      <c r="AE322">
        <f t="shared" si="180"/>
        <v>77.8215</v>
      </c>
      <c r="AF322">
        <f t="shared" si="181"/>
        <v>51.237499999999997</v>
      </c>
      <c r="AH322" s="1">
        <v>38118</v>
      </c>
      <c r="AI322">
        <v>65.837999999999994</v>
      </c>
      <c r="AJ322">
        <v>59.442</v>
      </c>
      <c r="AK322">
        <v>37.715000000000003</v>
      </c>
      <c r="AL322">
        <v>74.278999999999996</v>
      </c>
      <c r="AM322">
        <v>50.383000000000003</v>
      </c>
      <c r="AN322">
        <v>56.789000000000001</v>
      </c>
      <c r="AO322">
        <v>46.256</v>
      </c>
      <c r="AP322">
        <v>66.272999999999996</v>
      </c>
      <c r="AQ322">
        <v>40.621000000000002</v>
      </c>
      <c r="AR322">
        <v>42.262999999999998</v>
      </c>
      <c r="AS322">
        <v>31.372</v>
      </c>
      <c r="AT322">
        <v>33.933999999999997</v>
      </c>
      <c r="AU322">
        <v>32.328000000000003</v>
      </c>
      <c r="AV322">
        <v>41.875</v>
      </c>
      <c r="AX322" s="1">
        <v>38118</v>
      </c>
      <c r="AY322">
        <f t="shared" si="182"/>
        <v>27.754000000000005</v>
      </c>
      <c r="AZ322">
        <f t="shared" si="183"/>
        <v>-5.6300000000000026</v>
      </c>
      <c r="BA322">
        <f t="shared" si="184"/>
        <v>22.605999999999995</v>
      </c>
      <c r="BB322">
        <f t="shared" si="185"/>
        <v>-30.761999999999993</v>
      </c>
      <c r="BC322">
        <f t="shared" si="186"/>
        <v>25.966000000000001</v>
      </c>
      <c r="BD322">
        <f t="shared" si="187"/>
        <v>5.2620000000000005</v>
      </c>
      <c r="BE322">
        <f t="shared" si="188"/>
        <v>1.9669999999999987</v>
      </c>
      <c r="BF322">
        <f t="shared" si="189"/>
        <v>-17.61</v>
      </c>
      <c r="BG322">
        <f t="shared" si="190"/>
        <v>18.190999999999995</v>
      </c>
      <c r="BH322">
        <f t="shared" si="191"/>
        <v>35.080000000000005</v>
      </c>
      <c r="BI322">
        <f t="shared" si="192"/>
        <v>7.7879999999999967</v>
      </c>
      <c r="BJ322">
        <f t="shared" si="193"/>
        <v>8.8580000000000041</v>
      </c>
      <c r="BK322">
        <f t="shared" si="194"/>
        <v>15.512</v>
      </c>
      <c r="BL322">
        <f t="shared" si="195"/>
        <v>-19.262</v>
      </c>
      <c r="BM322">
        <f t="shared" si="196"/>
        <v>26.6355</v>
      </c>
      <c r="BN322">
        <f t="shared" si="197"/>
        <v>16.508000000000003</v>
      </c>
      <c r="BO322">
        <f t="shared" si="198"/>
        <v>-11.620000000000001</v>
      </c>
    </row>
    <row r="323" spans="1:73" x14ac:dyDescent="0.35">
      <c r="A323" t="s">
        <v>118</v>
      </c>
      <c r="B323" t="s">
        <v>92</v>
      </c>
      <c r="C323">
        <v>190430</v>
      </c>
      <c r="D323" t="s">
        <v>91</v>
      </c>
      <c r="E323" t="s">
        <v>117</v>
      </c>
      <c r="F323" s="1">
        <v>38128</v>
      </c>
      <c r="G323">
        <v>46.624000000000002</v>
      </c>
      <c r="H323">
        <v>85.382000000000005</v>
      </c>
      <c r="I323">
        <v>2004</v>
      </c>
      <c r="J323">
        <v>5</v>
      </c>
      <c r="K323">
        <v>3</v>
      </c>
      <c r="L323" t="s">
        <v>116</v>
      </c>
      <c r="M323" t="s">
        <v>115</v>
      </c>
      <c r="O323" s="1">
        <v>38128</v>
      </c>
      <c r="P323" s="8">
        <v>46.624000000000002</v>
      </c>
      <c r="Q323" s="7">
        <v>48.396000000000001</v>
      </c>
      <c r="R323">
        <v>17.850999999999999</v>
      </c>
      <c r="S323">
        <v>82.804000000000002</v>
      </c>
      <c r="T323">
        <v>45.432000000000002</v>
      </c>
      <c r="U323" s="8">
        <v>55.761000000000003</v>
      </c>
      <c r="V323">
        <v>40.005000000000003</v>
      </c>
      <c r="W323" s="7">
        <v>67.134</v>
      </c>
      <c r="X323" s="6">
        <v>31.013000000000002</v>
      </c>
      <c r="Y323" s="6">
        <v>37.302</v>
      </c>
      <c r="Z323">
        <v>23.672999999999998</v>
      </c>
      <c r="AA323">
        <v>26.329000000000001</v>
      </c>
      <c r="AB323">
        <v>23.265000000000001</v>
      </c>
      <c r="AC323">
        <v>26.324000000000002</v>
      </c>
      <c r="AD323">
        <f t="shared" ref="AD323:AD386" si="227">(X323+Y323)/2</f>
        <v>34.157499999999999</v>
      </c>
      <c r="AE323">
        <f t="shared" ref="AE323:AE386" si="228">(P323+U323)/2</f>
        <v>51.192500000000003</v>
      </c>
      <c r="AF323">
        <f t="shared" ref="AF323:AF386" si="229">(Q323+W323)/2</f>
        <v>57.765000000000001</v>
      </c>
      <c r="AH323" s="1">
        <v>38128</v>
      </c>
      <c r="AI323">
        <v>85.382000000000005</v>
      </c>
      <c r="AJ323">
        <v>67.271000000000001</v>
      </c>
      <c r="AK323">
        <v>35.003999999999998</v>
      </c>
      <c r="AL323">
        <v>82.504999999999995</v>
      </c>
      <c r="AM323">
        <v>46.956000000000003</v>
      </c>
      <c r="AN323">
        <v>66.834000000000003</v>
      </c>
      <c r="AO323">
        <v>53.283999999999999</v>
      </c>
      <c r="AP323">
        <v>73.716999999999999</v>
      </c>
      <c r="AQ323">
        <v>52.171999999999997</v>
      </c>
      <c r="AR323">
        <v>46.758000000000003</v>
      </c>
      <c r="AS323">
        <v>33.6</v>
      </c>
      <c r="AT323">
        <v>43.165999999999997</v>
      </c>
      <c r="AU323">
        <v>41.124000000000002</v>
      </c>
      <c r="AV323">
        <v>51.640999999999998</v>
      </c>
      <c r="AX323" s="1">
        <v>38128</v>
      </c>
      <c r="AY323">
        <f t="shared" ref="AY323:AY386" si="230">P323-AI323</f>
        <v>-38.758000000000003</v>
      </c>
      <c r="AZ323">
        <f t="shared" ref="AZ323:AZ386" si="231">Q323-AJ323</f>
        <v>-18.875</v>
      </c>
      <c r="BA323">
        <f t="shared" ref="BA323:BA386" si="232">R323-AK323</f>
        <v>-17.152999999999999</v>
      </c>
      <c r="BB323">
        <f t="shared" ref="BB323:BB386" si="233">S323-AL323</f>
        <v>0.29900000000000659</v>
      </c>
      <c r="BC323">
        <f t="shared" ref="BC323:BC386" si="234">T323-AM323</f>
        <v>-1.5240000000000009</v>
      </c>
      <c r="BD323">
        <f t="shared" ref="BD323:BD386" si="235">U323-AN323</f>
        <v>-11.073</v>
      </c>
      <c r="BE323">
        <f t="shared" ref="BE323:BE386" si="236">V323-AO323</f>
        <v>-13.278999999999996</v>
      </c>
      <c r="BF323">
        <f t="shared" ref="BF323:BF386" si="237">W323-AP323</f>
        <v>-6.5829999999999984</v>
      </c>
      <c r="BG323">
        <f t="shared" ref="BG323:BG386" si="238">X323-AQ323</f>
        <v>-21.158999999999995</v>
      </c>
      <c r="BH323">
        <f t="shared" ref="BH323:BH386" si="239">Y323-AR323</f>
        <v>-9.4560000000000031</v>
      </c>
      <c r="BI323">
        <f t="shared" ref="BI323:BI386" si="240">Z323-AS323</f>
        <v>-9.9270000000000032</v>
      </c>
      <c r="BJ323">
        <f t="shared" ref="BJ323:BJ386" si="241">AA323-AT323</f>
        <v>-16.836999999999996</v>
      </c>
      <c r="BK323">
        <f t="shared" ref="BK323:BK386" si="242">AB323-AU323</f>
        <v>-17.859000000000002</v>
      </c>
      <c r="BL323">
        <f t="shared" ref="BL323:BL386" si="243">AC323-AV323</f>
        <v>-25.316999999999997</v>
      </c>
      <c r="BM323">
        <f t="shared" ref="BM323:BM386" si="244">(BG323+BH323)/2</f>
        <v>-15.307499999999999</v>
      </c>
      <c r="BN323">
        <f t="shared" ref="BN323:BN386" si="245">(AY323+BD323)/2</f>
        <v>-24.915500000000002</v>
      </c>
      <c r="BO323">
        <f t="shared" ref="BO323:BO386" si="246">(AZ323+BF323)/2</f>
        <v>-12.728999999999999</v>
      </c>
    </row>
    <row r="324" spans="1:73" x14ac:dyDescent="0.35">
      <c r="A324" t="s">
        <v>118</v>
      </c>
      <c r="B324" t="s">
        <v>92</v>
      </c>
      <c r="C324">
        <v>190430</v>
      </c>
      <c r="D324" t="s">
        <v>91</v>
      </c>
      <c r="E324" t="s">
        <v>117</v>
      </c>
      <c r="F324" s="1">
        <v>38139</v>
      </c>
      <c r="G324">
        <v>54.915999999999997</v>
      </c>
      <c r="H324">
        <v>103.074</v>
      </c>
      <c r="I324">
        <v>2004</v>
      </c>
      <c r="J324">
        <v>6</v>
      </c>
      <c r="K324">
        <v>1</v>
      </c>
      <c r="L324" t="s">
        <v>116</v>
      </c>
      <c r="M324" t="s">
        <v>115</v>
      </c>
      <c r="O324" s="1">
        <v>38139</v>
      </c>
      <c r="P324" s="8">
        <v>54.915999999999997</v>
      </c>
      <c r="Q324" s="7">
        <v>67.966999999999999</v>
      </c>
      <c r="R324">
        <v>34.664000000000001</v>
      </c>
      <c r="S324">
        <v>63.161999999999999</v>
      </c>
      <c r="T324">
        <v>54.212000000000003</v>
      </c>
      <c r="U324" s="8">
        <v>52.021000000000001</v>
      </c>
      <c r="V324">
        <v>55.502000000000002</v>
      </c>
      <c r="W324" s="7">
        <v>64.177000000000007</v>
      </c>
      <c r="X324" s="6">
        <v>18.864000000000001</v>
      </c>
      <c r="Y324" s="6">
        <v>39.457999999999998</v>
      </c>
      <c r="Z324">
        <v>22.981000000000002</v>
      </c>
      <c r="AA324">
        <v>40.99</v>
      </c>
      <c r="AB324">
        <v>20.739000000000001</v>
      </c>
      <c r="AC324">
        <v>39.078000000000003</v>
      </c>
      <c r="AD324">
        <f t="shared" si="227"/>
        <v>29.161000000000001</v>
      </c>
      <c r="AE324">
        <f t="shared" si="228"/>
        <v>53.468499999999999</v>
      </c>
      <c r="AF324">
        <f t="shared" si="229"/>
        <v>66.072000000000003</v>
      </c>
      <c r="AH324" s="1">
        <v>38139</v>
      </c>
      <c r="AI324">
        <v>103.074</v>
      </c>
      <c r="AJ324">
        <v>87.694000000000003</v>
      </c>
      <c r="AK324">
        <v>43.271999999999998</v>
      </c>
      <c r="AL324">
        <v>127.26300000000001</v>
      </c>
      <c r="AM324">
        <v>53.576000000000001</v>
      </c>
      <c r="AN324">
        <v>80.075999999999993</v>
      </c>
      <c r="AO324">
        <v>62.244</v>
      </c>
      <c r="AP324">
        <v>102.483</v>
      </c>
      <c r="AQ324">
        <v>58.920999999999999</v>
      </c>
      <c r="AR324">
        <v>50.692</v>
      </c>
      <c r="AS324">
        <v>41.758000000000003</v>
      </c>
      <c r="AT324">
        <v>42.198</v>
      </c>
      <c r="AU324">
        <v>37.640999999999998</v>
      </c>
      <c r="AV324">
        <v>55.892000000000003</v>
      </c>
      <c r="AX324" s="1">
        <v>38139</v>
      </c>
      <c r="AY324">
        <f t="shared" si="230"/>
        <v>-48.158000000000001</v>
      </c>
      <c r="AZ324">
        <f t="shared" si="231"/>
        <v>-19.727000000000004</v>
      </c>
      <c r="BA324">
        <f t="shared" si="232"/>
        <v>-8.607999999999997</v>
      </c>
      <c r="BB324">
        <f t="shared" si="233"/>
        <v>-64.100999999999999</v>
      </c>
      <c r="BC324">
        <f t="shared" si="234"/>
        <v>0.63600000000000279</v>
      </c>
      <c r="BD324">
        <f t="shared" si="235"/>
        <v>-28.054999999999993</v>
      </c>
      <c r="BE324">
        <f t="shared" si="236"/>
        <v>-6.7419999999999973</v>
      </c>
      <c r="BF324">
        <f t="shared" si="237"/>
        <v>-38.305999999999997</v>
      </c>
      <c r="BG324">
        <f t="shared" si="238"/>
        <v>-40.057000000000002</v>
      </c>
      <c r="BH324">
        <f t="shared" si="239"/>
        <v>-11.234000000000002</v>
      </c>
      <c r="BI324">
        <f t="shared" si="240"/>
        <v>-18.777000000000001</v>
      </c>
      <c r="BJ324">
        <f t="shared" si="241"/>
        <v>-1.2079999999999984</v>
      </c>
      <c r="BK324">
        <f t="shared" si="242"/>
        <v>-16.901999999999997</v>
      </c>
      <c r="BL324">
        <f t="shared" si="243"/>
        <v>-16.814</v>
      </c>
      <c r="BM324">
        <f t="shared" si="244"/>
        <v>-25.645500000000002</v>
      </c>
      <c r="BN324">
        <f t="shared" si="245"/>
        <v>-38.106499999999997</v>
      </c>
      <c r="BO324">
        <f t="shared" si="246"/>
        <v>-29.016500000000001</v>
      </c>
    </row>
    <row r="325" spans="1:73" x14ac:dyDescent="0.35">
      <c r="A325" t="s">
        <v>118</v>
      </c>
      <c r="B325" t="s">
        <v>92</v>
      </c>
      <c r="C325">
        <v>190430</v>
      </c>
      <c r="D325" t="s">
        <v>91</v>
      </c>
      <c r="E325" t="s">
        <v>117</v>
      </c>
      <c r="F325" s="1">
        <v>38149</v>
      </c>
      <c r="G325">
        <v>24.917999999999999</v>
      </c>
      <c r="H325">
        <v>70.313000000000002</v>
      </c>
      <c r="I325">
        <v>2004</v>
      </c>
      <c r="J325">
        <v>6</v>
      </c>
      <c r="K325">
        <v>2</v>
      </c>
      <c r="L325" t="s">
        <v>116</v>
      </c>
      <c r="M325" t="s">
        <v>115</v>
      </c>
      <c r="O325" s="1">
        <v>38149</v>
      </c>
      <c r="P325" s="8">
        <v>24.917999999999999</v>
      </c>
      <c r="Q325" s="7">
        <v>40.401000000000003</v>
      </c>
      <c r="R325">
        <v>10.234999999999999</v>
      </c>
      <c r="S325">
        <v>111.099</v>
      </c>
      <c r="T325">
        <v>27.071000000000002</v>
      </c>
      <c r="U325" s="8">
        <v>45.591000000000001</v>
      </c>
      <c r="V325">
        <v>25.265999999999998</v>
      </c>
      <c r="W325" s="7">
        <v>65.355000000000004</v>
      </c>
      <c r="X325" s="6">
        <v>11.097</v>
      </c>
      <c r="Y325" s="6">
        <v>32.319000000000003</v>
      </c>
      <c r="Z325">
        <v>11.77</v>
      </c>
      <c r="AA325">
        <v>15.228999999999999</v>
      </c>
      <c r="AB325">
        <v>12.731</v>
      </c>
      <c r="AC325">
        <v>14.904</v>
      </c>
      <c r="AD325">
        <f t="shared" si="227"/>
        <v>21.708000000000002</v>
      </c>
      <c r="AE325">
        <f t="shared" si="228"/>
        <v>35.2545</v>
      </c>
      <c r="AF325">
        <f t="shared" si="229"/>
        <v>52.878</v>
      </c>
      <c r="AH325" s="1">
        <v>38149</v>
      </c>
      <c r="AI325">
        <v>70.313000000000002</v>
      </c>
      <c r="AJ325">
        <v>78.807000000000002</v>
      </c>
      <c r="AK325">
        <v>46.268000000000001</v>
      </c>
      <c r="AL325">
        <v>113.76600000000001</v>
      </c>
      <c r="AM325">
        <v>56.741999999999997</v>
      </c>
      <c r="AN325">
        <v>74.551000000000002</v>
      </c>
      <c r="AO325">
        <v>63.734999999999999</v>
      </c>
      <c r="AP325">
        <v>94.486000000000004</v>
      </c>
      <c r="AQ325">
        <v>42.853000000000002</v>
      </c>
      <c r="AR325">
        <v>51.485999999999997</v>
      </c>
      <c r="AS325">
        <v>38.11</v>
      </c>
      <c r="AT325">
        <v>40.965000000000003</v>
      </c>
      <c r="AU325">
        <v>34.881999999999998</v>
      </c>
      <c r="AV325">
        <v>45.664000000000001</v>
      </c>
      <c r="AX325" s="1">
        <v>38149</v>
      </c>
      <c r="AY325">
        <f t="shared" si="230"/>
        <v>-45.395000000000003</v>
      </c>
      <c r="AZ325">
        <f t="shared" si="231"/>
        <v>-38.405999999999999</v>
      </c>
      <c r="BA325">
        <f t="shared" si="232"/>
        <v>-36.033000000000001</v>
      </c>
      <c r="BB325">
        <f t="shared" si="233"/>
        <v>-2.6670000000000016</v>
      </c>
      <c r="BC325">
        <f t="shared" si="234"/>
        <v>-29.670999999999996</v>
      </c>
      <c r="BD325">
        <f t="shared" si="235"/>
        <v>-28.96</v>
      </c>
      <c r="BE325">
        <f t="shared" si="236"/>
        <v>-38.469000000000001</v>
      </c>
      <c r="BF325">
        <f t="shared" si="237"/>
        <v>-29.131</v>
      </c>
      <c r="BG325">
        <f t="shared" si="238"/>
        <v>-31.756</v>
      </c>
      <c r="BH325">
        <f t="shared" si="239"/>
        <v>-19.166999999999994</v>
      </c>
      <c r="BI325">
        <f t="shared" si="240"/>
        <v>-26.34</v>
      </c>
      <c r="BJ325">
        <f t="shared" si="241"/>
        <v>-25.736000000000004</v>
      </c>
      <c r="BK325">
        <f t="shared" si="242"/>
        <v>-22.150999999999996</v>
      </c>
      <c r="BL325">
        <f t="shared" si="243"/>
        <v>-30.76</v>
      </c>
      <c r="BM325">
        <f t="shared" si="244"/>
        <v>-25.461499999999997</v>
      </c>
      <c r="BN325">
        <f t="shared" si="245"/>
        <v>-37.177500000000002</v>
      </c>
      <c r="BO325">
        <f t="shared" si="246"/>
        <v>-33.768500000000003</v>
      </c>
    </row>
    <row r="326" spans="1:73" x14ac:dyDescent="0.35">
      <c r="A326" t="s">
        <v>118</v>
      </c>
      <c r="B326" t="s">
        <v>92</v>
      </c>
      <c r="C326">
        <v>190430</v>
      </c>
      <c r="D326" t="s">
        <v>91</v>
      </c>
      <c r="E326" t="s">
        <v>117</v>
      </c>
      <c r="F326" s="1">
        <v>38159</v>
      </c>
      <c r="G326">
        <v>3.0640000000000001</v>
      </c>
      <c r="H326">
        <v>68.933000000000007</v>
      </c>
      <c r="I326">
        <v>2004</v>
      </c>
      <c r="J326">
        <v>6</v>
      </c>
      <c r="K326">
        <v>3</v>
      </c>
      <c r="L326" t="s">
        <v>116</v>
      </c>
      <c r="M326" t="s">
        <v>115</v>
      </c>
      <c r="O326" s="1">
        <v>38159</v>
      </c>
      <c r="P326" s="8">
        <v>3.0640000000000001</v>
      </c>
      <c r="Q326" s="7">
        <v>14.946</v>
      </c>
      <c r="R326">
        <v>24.023</v>
      </c>
      <c r="S326">
        <v>3.7370000000000001</v>
      </c>
      <c r="T326">
        <v>11.394</v>
      </c>
      <c r="U326" s="8">
        <v>5.7069999999999999</v>
      </c>
      <c r="V326">
        <v>10.805</v>
      </c>
      <c r="W326" s="7">
        <v>14.244999999999999</v>
      </c>
      <c r="X326" s="6">
        <v>2.4319999999999999</v>
      </c>
      <c r="Y326" s="6">
        <v>6.3339999999999996</v>
      </c>
      <c r="Z326">
        <v>13.266999999999999</v>
      </c>
      <c r="AA326">
        <v>5.9649999999999999</v>
      </c>
      <c r="AB326">
        <v>7.4950000000000001</v>
      </c>
      <c r="AC326">
        <v>7.4509999999999996</v>
      </c>
      <c r="AD326">
        <f t="shared" si="227"/>
        <v>4.383</v>
      </c>
      <c r="AE326">
        <f t="shared" si="228"/>
        <v>4.3855000000000004</v>
      </c>
      <c r="AF326">
        <f t="shared" si="229"/>
        <v>14.595499999999999</v>
      </c>
      <c r="AH326" s="1">
        <v>38159</v>
      </c>
      <c r="AI326">
        <v>68.933000000000007</v>
      </c>
      <c r="AJ326">
        <v>61.042000000000002</v>
      </c>
      <c r="AK326">
        <v>50.820999999999998</v>
      </c>
      <c r="AL326">
        <v>87.156999999999996</v>
      </c>
      <c r="AM326">
        <v>41.776000000000003</v>
      </c>
      <c r="AN326">
        <v>58.481999999999999</v>
      </c>
      <c r="AO326">
        <v>49.448999999999998</v>
      </c>
      <c r="AP326">
        <v>66.450999999999993</v>
      </c>
      <c r="AQ326">
        <v>42.848999999999997</v>
      </c>
      <c r="AR326">
        <v>42.256</v>
      </c>
      <c r="AS326">
        <v>43.942</v>
      </c>
      <c r="AT326">
        <v>32.72</v>
      </c>
      <c r="AU326">
        <v>42.075000000000003</v>
      </c>
      <c r="AV326">
        <v>41.570999999999998</v>
      </c>
      <c r="AX326" s="1">
        <v>38159</v>
      </c>
      <c r="AY326">
        <f t="shared" si="230"/>
        <v>-65.869</v>
      </c>
      <c r="AZ326">
        <f t="shared" si="231"/>
        <v>-46.096000000000004</v>
      </c>
      <c r="BA326">
        <f t="shared" si="232"/>
        <v>-26.797999999999998</v>
      </c>
      <c r="BB326">
        <f t="shared" si="233"/>
        <v>-83.42</v>
      </c>
      <c r="BC326">
        <f t="shared" si="234"/>
        <v>-30.382000000000005</v>
      </c>
      <c r="BD326">
        <f t="shared" si="235"/>
        <v>-52.774999999999999</v>
      </c>
      <c r="BE326">
        <f t="shared" si="236"/>
        <v>-38.643999999999998</v>
      </c>
      <c r="BF326">
        <f t="shared" si="237"/>
        <v>-52.205999999999996</v>
      </c>
      <c r="BG326">
        <f t="shared" si="238"/>
        <v>-40.416999999999994</v>
      </c>
      <c r="BH326">
        <f t="shared" si="239"/>
        <v>-35.921999999999997</v>
      </c>
      <c r="BI326">
        <f t="shared" si="240"/>
        <v>-30.675000000000001</v>
      </c>
      <c r="BJ326">
        <f t="shared" si="241"/>
        <v>-26.754999999999999</v>
      </c>
      <c r="BK326">
        <f t="shared" si="242"/>
        <v>-34.580000000000005</v>
      </c>
      <c r="BL326">
        <f t="shared" si="243"/>
        <v>-34.119999999999997</v>
      </c>
      <c r="BM326">
        <f t="shared" si="244"/>
        <v>-38.169499999999999</v>
      </c>
      <c r="BN326">
        <f t="shared" si="245"/>
        <v>-59.322000000000003</v>
      </c>
      <c r="BO326">
        <f t="shared" si="246"/>
        <v>-49.150999999999996</v>
      </c>
    </row>
    <row r="327" spans="1:73" x14ac:dyDescent="0.35">
      <c r="A327" t="s">
        <v>118</v>
      </c>
      <c r="B327" t="s">
        <v>92</v>
      </c>
      <c r="C327">
        <v>190430</v>
      </c>
      <c r="D327" t="s">
        <v>91</v>
      </c>
      <c r="E327" t="s">
        <v>117</v>
      </c>
      <c r="F327" s="1">
        <v>38169</v>
      </c>
      <c r="G327">
        <v>14.138</v>
      </c>
      <c r="H327">
        <v>43.015000000000001</v>
      </c>
      <c r="I327">
        <v>2004</v>
      </c>
      <c r="J327">
        <v>7</v>
      </c>
      <c r="K327">
        <v>1</v>
      </c>
      <c r="L327" t="s">
        <v>116</v>
      </c>
      <c r="M327" t="s">
        <v>115</v>
      </c>
      <c r="O327" s="1">
        <v>38169</v>
      </c>
      <c r="P327" s="8">
        <v>14.138</v>
      </c>
      <c r="Q327" s="7">
        <v>52.533000000000001</v>
      </c>
      <c r="R327">
        <v>43.917000000000002</v>
      </c>
      <c r="S327">
        <v>18.757000000000001</v>
      </c>
      <c r="T327">
        <v>72.379000000000005</v>
      </c>
      <c r="U327" s="8">
        <v>38.941000000000003</v>
      </c>
      <c r="V327">
        <v>62.652999999999999</v>
      </c>
      <c r="W327" s="7">
        <v>30.404</v>
      </c>
      <c r="X327" s="6">
        <v>23.7</v>
      </c>
      <c r="Y327" s="6">
        <v>38.779000000000003</v>
      </c>
      <c r="Z327">
        <v>43.325000000000003</v>
      </c>
      <c r="AA327">
        <v>58.396999999999998</v>
      </c>
      <c r="AB327">
        <v>38.689</v>
      </c>
      <c r="AC327">
        <v>80.832999999999998</v>
      </c>
      <c r="AD327">
        <f t="shared" si="227"/>
        <v>31.2395</v>
      </c>
      <c r="AE327">
        <f t="shared" si="228"/>
        <v>26.5395</v>
      </c>
      <c r="AF327">
        <f t="shared" si="229"/>
        <v>41.468499999999999</v>
      </c>
      <c r="AH327" s="1">
        <v>38169</v>
      </c>
      <c r="AI327">
        <v>43.015000000000001</v>
      </c>
      <c r="AJ327">
        <v>40.159999999999997</v>
      </c>
      <c r="AK327">
        <v>49.347999999999999</v>
      </c>
      <c r="AL327">
        <v>51.972999999999999</v>
      </c>
      <c r="AM327">
        <v>33.988</v>
      </c>
      <c r="AN327">
        <v>40.268000000000001</v>
      </c>
      <c r="AO327">
        <v>33.173999999999999</v>
      </c>
      <c r="AP327">
        <v>45.463000000000001</v>
      </c>
      <c r="AQ327">
        <v>33.283999999999999</v>
      </c>
      <c r="AR327">
        <v>28.29</v>
      </c>
      <c r="AS327">
        <v>44.536999999999999</v>
      </c>
      <c r="AT327">
        <v>27.192</v>
      </c>
      <c r="AU327">
        <v>29.952999999999999</v>
      </c>
      <c r="AV327">
        <v>29.902999999999999</v>
      </c>
      <c r="AX327" s="1">
        <v>38169</v>
      </c>
      <c r="AY327">
        <f t="shared" si="230"/>
        <v>-28.877000000000002</v>
      </c>
      <c r="AZ327">
        <f t="shared" si="231"/>
        <v>12.373000000000005</v>
      </c>
      <c r="BA327">
        <f t="shared" si="232"/>
        <v>-5.4309999999999974</v>
      </c>
      <c r="BB327">
        <f t="shared" si="233"/>
        <v>-33.215999999999994</v>
      </c>
      <c r="BC327">
        <f t="shared" si="234"/>
        <v>38.391000000000005</v>
      </c>
      <c r="BD327">
        <f t="shared" si="235"/>
        <v>-1.3269999999999982</v>
      </c>
      <c r="BE327">
        <f t="shared" si="236"/>
        <v>29.478999999999999</v>
      </c>
      <c r="BF327">
        <f t="shared" si="237"/>
        <v>-15.059000000000001</v>
      </c>
      <c r="BG327">
        <f t="shared" si="238"/>
        <v>-9.5839999999999996</v>
      </c>
      <c r="BH327">
        <f t="shared" si="239"/>
        <v>10.489000000000004</v>
      </c>
      <c r="BI327">
        <f t="shared" si="240"/>
        <v>-1.2119999999999962</v>
      </c>
      <c r="BJ327">
        <f t="shared" si="241"/>
        <v>31.204999999999998</v>
      </c>
      <c r="BK327">
        <f t="shared" si="242"/>
        <v>8.7360000000000007</v>
      </c>
      <c r="BL327">
        <f t="shared" si="243"/>
        <v>50.93</v>
      </c>
      <c r="BM327">
        <f t="shared" si="244"/>
        <v>0.45250000000000234</v>
      </c>
      <c r="BN327">
        <f t="shared" si="245"/>
        <v>-15.102</v>
      </c>
      <c r="BO327">
        <f t="shared" si="246"/>
        <v>-1.3429999999999982</v>
      </c>
    </row>
    <row r="328" spans="1:73" x14ac:dyDescent="0.35">
      <c r="A328" t="s">
        <v>118</v>
      </c>
      <c r="B328" t="s">
        <v>92</v>
      </c>
      <c r="C328">
        <v>190430</v>
      </c>
      <c r="D328" t="s">
        <v>91</v>
      </c>
      <c r="E328" t="s">
        <v>117</v>
      </c>
      <c r="F328" s="1">
        <v>38179</v>
      </c>
      <c r="G328">
        <v>8.9060000000000006</v>
      </c>
      <c r="H328">
        <v>30.093</v>
      </c>
      <c r="I328">
        <v>2004</v>
      </c>
      <c r="J328">
        <v>7</v>
      </c>
      <c r="K328">
        <v>2</v>
      </c>
      <c r="L328" t="s">
        <v>116</v>
      </c>
      <c r="M328" t="s">
        <v>115</v>
      </c>
      <c r="O328" s="1">
        <v>38179</v>
      </c>
      <c r="P328" s="8">
        <v>8.9060000000000006</v>
      </c>
      <c r="Q328" s="7">
        <v>5.6390000000000002</v>
      </c>
      <c r="R328">
        <v>51.945</v>
      </c>
      <c r="S328">
        <v>0.874</v>
      </c>
      <c r="T328">
        <v>5.5670000000000002</v>
      </c>
      <c r="U328" s="8">
        <v>11.252000000000001</v>
      </c>
      <c r="V328">
        <v>3.58</v>
      </c>
      <c r="W328" s="7">
        <v>6.2569999999999997</v>
      </c>
      <c r="X328" s="6">
        <v>13.143000000000001</v>
      </c>
      <c r="Y328" s="6">
        <v>9.0090000000000003</v>
      </c>
      <c r="Z328">
        <v>46.335000000000001</v>
      </c>
      <c r="AA328">
        <v>11.414999999999999</v>
      </c>
      <c r="AB328">
        <v>20.76</v>
      </c>
      <c r="AC328">
        <v>4.585</v>
      </c>
      <c r="AD328">
        <f t="shared" si="227"/>
        <v>11.076000000000001</v>
      </c>
      <c r="AE328">
        <f t="shared" si="228"/>
        <v>10.079000000000001</v>
      </c>
      <c r="AF328">
        <f t="shared" si="229"/>
        <v>5.9480000000000004</v>
      </c>
      <c r="AH328" s="1">
        <v>38179</v>
      </c>
      <c r="AI328">
        <v>30.093</v>
      </c>
      <c r="AJ328">
        <v>29.06</v>
      </c>
      <c r="AK328">
        <v>59.222000000000001</v>
      </c>
      <c r="AL328">
        <v>26.591999999999999</v>
      </c>
      <c r="AM328">
        <v>30.516999999999999</v>
      </c>
      <c r="AN328">
        <v>27.620999999999999</v>
      </c>
      <c r="AO328">
        <v>26.550999999999998</v>
      </c>
      <c r="AP328">
        <v>29.225000000000001</v>
      </c>
      <c r="AQ328">
        <v>36.817999999999998</v>
      </c>
      <c r="AR328">
        <v>36.145000000000003</v>
      </c>
      <c r="AS328">
        <v>48.212000000000003</v>
      </c>
      <c r="AT328">
        <v>28.507000000000001</v>
      </c>
      <c r="AU328">
        <v>41.290999999999997</v>
      </c>
      <c r="AV328">
        <v>29.376000000000001</v>
      </c>
      <c r="AX328" s="1">
        <v>38179</v>
      </c>
      <c r="AY328">
        <f t="shared" si="230"/>
        <v>-21.186999999999998</v>
      </c>
      <c r="AZ328">
        <f t="shared" si="231"/>
        <v>-23.420999999999999</v>
      </c>
      <c r="BA328">
        <f t="shared" si="232"/>
        <v>-7.277000000000001</v>
      </c>
      <c r="BB328">
        <f t="shared" si="233"/>
        <v>-25.718</v>
      </c>
      <c r="BC328">
        <f t="shared" si="234"/>
        <v>-24.95</v>
      </c>
      <c r="BD328">
        <f t="shared" si="235"/>
        <v>-16.369</v>
      </c>
      <c r="BE328">
        <f t="shared" si="236"/>
        <v>-22.970999999999997</v>
      </c>
      <c r="BF328">
        <f t="shared" si="237"/>
        <v>-22.968000000000004</v>
      </c>
      <c r="BG328">
        <f t="shared" si="238"/>
        <v>-23.674999999999997</v>
      </c>
      <c r="BH328">
        <f t="shared" si="239"/>
        <v>-27.136000000000003</v>
      </c>
      <c r="BI328">
        <f t="shared" si="240"/>
        <v>-1.8770000000000024</v>
      </c>
      <c r="BJ328">
        <f t="shared" si="241"/>
        <v>-17.092000000000002</v>
      </c>
      <c r="BK328">
        <f t="shared" si="242"/>
        <v>-20.530999999999995</v>
      </c>
      <c r="BL328">
        <f t="shared" si="243"/>
        <v>-24.791</v>
      </c>
      <c r="BM328">
        <f t="shared" si="244"/>
        <v>-25.4055</v>
      </c>
      <c r="BN328">
        <f t="shared" si="245"/>
        <v>-18.777999999999999</v>
      </c>
      <c r="BO328">
        <f t="shared" si="246"/>
        <v>-23.194500000000001</v>
      </c>
    </row>
    <row r="329" spans="1:73" x14ac:dyDescent="0.35">
      <c r="A329" t="s">
        <v>118</v>
      </c>
      <c r="B329" t="s">
        <v>92</v>
      </c>
      <c r="C329">
        <v>190430</v>
      </c>
      <c r="D329" t="s">
        <v>91</v>
      </c>
      <c r="E329" t="s">
        <v>117</v>
      </c>
      <c r="F329" s="1">
        <v>38189</v>
      </c>
      <c r="G329">
        <v>2.508</v>
      </c>
      <c r="H329">
        <v>14.494</v>
      </c>
      <c r="I329">
        <v>2004</v>
      </c>
      <c r="J329">
        <v>7</v>
      </c>
      <c r="K329">
        <v>3</v>
      </c>
      <c r="L329" t="s">
        <v>116</v>
      </c>
      <c r="M329" t="s">
        <v>115</v>
      </c>
      <c r="O329" s="1">
        <v>38189</v>
      </c>
      <c r="P329" s="8">
        <v>2.508</v>
      </c>
      <c r="Q329" s="7">
        <v>0.95</v>
      </c>
      <c r="R329">
        <v>64.498999999999995</v>
      </c>
      <c r="S329">
        <v>0</v>
      </c>
      <c r="T329">
        <v>6.7000000000000004E-2</v>
      </c>
      <c r="U329" s="8">
        <v>1.429</v>
      </c>
      <c r="V329">
        <v>0.88500000000000001</v>
      </c>
      <c r="W329" s="7">
        <v>0.40400000000000003</v>
      </c>
      <c r="X329" s="6">
        <v>12.987</v>
      </c>
      <c r="Y329" s="6">
        <v>6.7169999999999996</v>
      </c>
      <c r="Z329">
        <v>52.195999999999998</v>
      </c>
      <c r="AA329">
        <v>3.7170000000000001</v>
      </c>
      <c r="AB329">
        <v>19.065000000000001</v>
      </c>
      <c r="AC329">
        <v>1.381</v>
      </c>
      <c r="AD329">
        <f t="shared" si="227"/>
        <v>9.8520000000000003</v>
      </c>
      <c r="AE329">
        <f t="shared" si="228"/>
        <v>1.9685000000000001</v>
      </c>
      <c r="AF329">
        <f t="shared" si="229"/>
        <v>0.67700000000000005</v>
      </c>
      <c r="AH329" s="1">
        <v>38189</v>
      </c>
      <c r="AI329">
        <v>14.494</v>
      </c>
      <c r="AJ329">
        <v>16.477</v>
      </c>
      <c r="AK329">
        <v>71.346999999999994</v>
      </c>
      <c r="AL329">
        <v>14.715</v>
      </c>
      <c r="AM329">
        <v>13.387</v>
      </c>
      <c r="AN329">
        <v>15.701000000000001</v>
      </c>
      <c r="AO329">
        <v>15.464</v>
      </c>
      <c r="AP329">
        <v>15.420999999999999</v>
      </c>
      <c r="AQ329">
        <v>27.07</v>
      </c>
      <c r="AR329">
        <v>22.706</v>
      </c>
      <c r="AS329">
        <v>56.36</v>
      </c>
      <c r="AT329">
        <v>20.417000000000002</v>
      </c>
      <c r="AU329">
        <v>41.110999999999997</v>
      </c>
      <c r="AV329">
        <v>18.437000000000001</v>
      </c>
      <c r="AX329" s="1">
        <v>38189</v>
      </c>
      <c r="AY329">
        <f t="shared" si="230"/>
        <v>-11.986000000000001</v>
      </c>
      <c r="AZ329">
        <f t="shared" si="231"/>
        <v>-15.527000000000001</v>
      </c>
      <c r="BA329">
        <f t="shared" si="232"/>
        <v>-6.847999999999999</v>
      </c>
      <c r="BB329">
        <f t="shared" si="233"/>
        <v>-14.715</v>
      </c>
      <c r="BC329">
        <f t="shared" si="234"/>
        <v>-13.32</v>
      </c>
      <c r="BD329">
        <f t="shared" si="235"/>
        <v>-14.272</v>
      </c>
      <c r="BE329">
        <f t="shared" si="236"/>
        <v>-14.579000000000001</v>
      </c>
      <c r="BF329">
        <f t="shared" si="237"/>
        <v>-15.016999999999999</v>
      </c>
      <c r="BG329">
        <f t="shared" si="238"/>
        <v>-14.083</v>
      </c>
      <c r="BH329">
        <f t="shared" si="239"/>
        <v>-15.989000000000001</v>
      </c>
      <c r="BI329">
        <f t="shared" si="240"/>
        <v>-4.1640000000000015</v>
      </c>
      <c r="BJ329">
        <f t="shared" si="241"/>
        <v>-16.700000000000003</v>
      </c>
      <c r="BK329">
        <f t="shared" si="242"/>
        <v>-22.045999999999996</v>
      </c>
      <c r="BL329">
        <f t="shared" si="243"/>
        <v>-17.056000000000001</v>
      </c>
      <c r="BM329">
        <f t="shared" si="244"/>
        <v>-15.036000000000001</v>
      </c>
      <c r="BN329">
        <f t="shared" si="245"/>
        <v>-13.129000000000001</v>
      </c>
      <c r="BO329">
        <f t="shared" si="246"/>
        <v>-15.272</v>
      </c>
    </row>
    <row r="330" spans="1:73" x14ac:dyDescent="0.35">
      <c r="A330" t="s">
        <v>118</v>
      </c>
      <c r="B330" t="s">
        <v>92</v>
      </c>
      <c r="C330">
        <v>190430</v>
      </c>
      <c r="D330" t="s">
        <v>91</v>
      </c>
      <c r="E330" t="s">
        <v>117</v>
      </c>
      <c r="F330" s="1">
        <v>38200</v>
      </c>
      <c r="G330">
        <v>7.1760000000000002</v>
      </c>
      <c r="H330">
        <v>9.9049999999999994</v>
      </c>
      <c r="I330">
        <v>2004</v>
      </c>
      <c r="J330">
        <v>8</v>
      </c>
      <c r="K330">
        <v>1</v>
      </c>
      <c r="L330" t="s">
        <v>116</v>
      </c>
      <c r="M330" t="s">
        <v>115</v>
      </c>
      <c r="O330" s="1">
        <v>38200</v>
      </c>
      <c r="P330" s="8">
        <v>7.1760000000000002</v>
      </c>
      <c r="Q330" s="7">
        <v>7.4020000000000001</v>
      </c>
      <c r="R330">
        <v>33.213000000000001</v>
      </c>
      <c r="S330">
        <v>0.185</v>
      </c>
      <c r="T330">
        <v>18.457999999999998</v>
      </c>
      <c r="U330" s="8">
        <v>6.1280000000000001</v>
      </c>
      <c r="V330">
        <v>12.712</v>
      </c>
      <c r="W330" s="7">
        <v>4.5069999999999997</v>
      </c>
      <c r="X330" s="6">
        <v>35.902000000000001</v>
      </c>
      <c r="Y330" s="6">
        <v>22.582000000000001</v>
      </c>
      <c r="Z330">
        <v>39.412999999999997</v>
      </c>
      <c r="AA330">
        <v>35.94</v>
      </c>
      <c r="AB330">
        <v>34.478999999999999</v>
      </c>
      <c r="AC330">
        <v>17.795999999999999</v>
      </c>
      <c r="AD330">
        <f t="shared" si="227"/>
        <v>29.242000000000001</v>
      </c>
      <c r="AE330">
        <f t="shared" si="228"/>
        <v>6.6520000000000001</v>
      </c>
      <c r="AF330">
        <f t="shared" si="229"/>
        <v>5.9544999999999995</v>
      </c>
      <c r="AH330" s="1">
        <v>38200</v>
      </c>
      <c r="AI330">
        <v>9.9049999999999994</v>
      </c>
      <c r="AJ330">
        <v>11.943</v>
      </c>
      <c r="AK330">
        <v>70.19</v>
      </c>
      <c r="AL330">
        <v>9.1489999999999991</v>
      </c>
      <c r="AM330">
        <v>13.183999999999999</v>
      </c>
      <c r="AN330">
        <v>9.1080000000000005</v>
      </c>
      <c r="AO330">
        <v>11.657</v>
      </c>
      <c r="AP330">
        <v>8.5120000000000005</v>
      </c>
      <c r="AQ330">
        <v>29.001999999999999</v>
      </c>
      <c r="AR330">
        <v>21.77</v>
      </c>
      <c r="AS330">
        <v>59.145000000000003</v>
      </c>
      <c r="AT330">
        <v>24.69</v>
      </c>
      <c r="AU330">
        <v>40.307000000000002</v>
      </c>
      <c r="AV330">
        <v>13.821</v>
      </c>
      <c r="AX330" s="1">
        <v>38200</v>
      </c>
      <c r="AY330">
        <f t="shared" si="230"/>
        <v>-2.7289999999999992</v>
      </c>
      <c r="AZ330">
        <f t="shared" si="231"/>
        <v>-4.5409999999999995</v>
      </c>
      <c r="BA330">
        <f t="shared" si="232"/>
        <v>-36.976999999999997</v>
      </c>
      <c r="BB330">
        <f t="shared" si="233"/>
        <v>-8.9639999999999986</v>
      </c>
      <c r="BC330">
        <f t="shared" si="234"/>
        <v>5.2739999999999991</v>
      </c>
      <c r="BD330">
        <f t="shared" si="235"/>
        <v>-2.9800000000000004</v>
      </c>
      <c r="BE330">
        <f t="shared" si="236"/>
        <v>1.0549999999999997</v>
      </c>
      <c r="BF330">
        <f t="shared" si="237"/>
        <v>-4.0050000000000008</v>
      </c>
      <c r="BG330">
        <f t="shared" si="238"/>
        <v>6.9000000000000021</v>
      </c>
      <c r="BH330">
        <f t="shared" si="239"/>
        <v>0.81200000000000117</v>
      </c>
      <c r="BI330">
        <f t="shared" si="240"/>
        <v>-19.732000000000006</v>
      </c>
      <c r="BJ330">
        <f t="shared" si="241"/>
        <v>11.249999999999996</v>
      </c>
      <c r="BK330">
        <f t="shared" si="242"/>
        <v>-5.828000000000003</v>
      </c>
      <c r="BL330">
        <f t="shared" si="243"/>
        <v>3.9749999999999996</v>
      </c>
      <c r="BM330">
        <f t="shared" si="244"/>
        <v>3.8560000000000016</v>
      </c>
      <c r="BN330">
        <f t="shared" si="245"/>
        <v>-2.8544999999999998</v>
      </c>
      <c r="BO330">
        <f t="shared" si="246"/>
        <v>-4.2729999999999997</v>
      </c>
    </row>
    <row r="331" spans="1:73" x14ac:dyDescent="0.35">
      <c r="A331" t="s">
        <v>118</v>
      </c>
      <c r="B331" t="s">
        <v>92</v>
      </c>
      <c r="C331">
        <v>190430</v>
      </c>
      <c r="D331" t="s">
        <v>91</v>
      </c>
      <c r="E331" t="s">
        <v>117</v>
      </c>
      <c r="F331" s="1">
        <v>38210</v>
      </c>
      <c r="G331">
        <v>4.7629999999999999</v>
      </c>
      <c r="H331">
        <v>15.83</v>
      </c>
      <c r="I331">
        <v>2004</v>
      </c>
      <c r="J331">
        <v>8</v>
      </c>
      <c r="K331">
        <v>2</v>
      </c>
      <c r="L331" t="s">
        <v>116</v>
      </c>
      <c r="M331" t="s">
        <v>115</v>
      </c>
      <c r="O331" s="1">
        <v>38210</v>
      </c>
      <c r="P331" s="8">
        <v>4.7629999999999999</v>
      </c>
      <c r="Q331" s="7">
        <v>9.0869999999999997</v>
      </c>
      <c r="R331">
        <v>86.906999999999996</v>
      </c>
      <c r="S331">
        <v>4.7729999999999997</v>
      </c>
      <c r="T331">
        <v>12.005000000000001</v>
      </c>
      <c r="U331" s="8">
        <v>15.739000000000001</v>
      </c>
      <c r="V331">
        <v>14.919</v>
      </c>
      <c r="W331" s="7">
        <v>7.8259999999999996</v>
      </c>
      <c r="X331" s="6">
        <v>25.55</v>
      </c>
      <c r="Y331" s="6">
        <v>12.057</v>
      </c>
      <c r="Z331">
        <v>55.048000000000002</v>
      </c>
      <c r="AA331">
        <v>14.589</v>
      </c>
      <c r="AB331">
        <v>28.042000000000002</v>
      </c>
      <c r="AC331">
        <v>31.571999999999999</v>
      </c>
      <c r="AD331">
        <f t="shared" si="227"/>
        <v>18.8035</v>
      </c>
      <c r="AE331">
        <f t="shared" si="228"/>
        <v>10.251000000000001</v>
      </c>
      <c r="AF331">
        <f t="shared" si="229"/>
        <v>8.4565000000000001</v>
      </c>
      <c r="AH331" s="1">
        <v>38210</v>
      </c>
      <c r="AI331">
        <v>15.83</v>
      </c>
      <c r="AJ331">
        <v>11.291</v>
      </c>
      <c r="AK331">
        <v>84.600999999999999</v>
      </c>
      <c r="AL331">
        <v>7.2279999999999998</v>
      </c>
      <c r="AM331">
        <v>19.565000000000001</v>
      </c>
      <c r="AN331">
        <v>15.471</v>
      </c>
      <c r="AO331">
        <v>14.666</v>
      </c>
      <c r="AP331">
        <v>9.7729999999999997</v>
      </c>
      <c r="AQ331">
        <v>32.033000000000001</v>
      </c>
      <c r="AR331">
        <v>23.664999999999999</v>
      </c>
      <c r="AS331">
        <v>73.462000000000003</v>
      </c>
      <c r="AT331">
        <v>23.452000000000002</v>
      </c>
      <c r="AU331">
        <v>46.143999999999998</v>
      </c>
      <c r="AV331">
        <v>19.777999999999999</v>
      </c>
      <c r="AX331" s="1">
        <v>38210</v>
      </c>
      <c r="AY331">
        <f t="shared" si="230"/>
        <v>-11.067</v>
      </c>
      <c r="AZ331">
        <f t="shared" si="231"/>
        <v>-2.2040000000000006</v>
      </c>
      <c r="BA331">
        <f t="shared" si="232"/>
        <v>2.3059999999999974</v>
      </c>
      <c r="BB331">
        <f t="shared" si="233"/>
        <v>-2.4550000000000001</v>
      </c>
      <c r="BC331">
        <f t="shared" si="234"/>
        <v>-7.5600000000000005</v>
      </c>
      <c r="BD331">
        <f t="shared" si="235"/>
        <v>0.26800000000000068</v>
      </c>
      <c r="BE331">
        <f t="shared" si="236"/>
        <v>0.25300000000000011</v>
      </c>
      <c r="BF331">
        <f t="shared" si="237"/>
        <v>-1.9470000000000001</v>
      </c>
      <c r="BG331">
        <f t="shared" si="238"/>
        <v>-6.4830000000000005</v>
      </c>
      <c r="BH331">
        <f t="shared" si="239"/>
        <v>-11.607999999999999</v>
      </c>
      <c r="BI331">
        <f t="shared" si="240"/>
        <v>-18.414000000000001</v>
      </c>
      <c r="BJ331">
        <f t="shared" si="241"/>
        <v>-8.8630000000000013</v>
      </c>
      <c r="BK331">
        <f t="shared" si="242"/>
        <v>-18.101999999999997</v>
      </c>
      <c r="BL331">
        <f t="shared" si="243"/>
        <v>11.794</v>
      </c>
      <c r="BM331">
        <f t="shared" si="244"/>
        <v>-9.0455000000000005</v>
      </c>
      <c r="BN331">
        <f t="shared" si="245"/>
        <v>-5.3994999999999997</v>
      </c>
      <c r="BO331">
        <f t="shared" si="246"/>
        <v>-2.0755000000000003</v>
      </c>
      <c r="BP331">
        <f>SUM(AD322:AD331)</f>
        <v>257.7</v>
      </c>
      <c r="BQ331">
        <f t="shared" ref="BQ331" si="247">SUM(AE322:AE331)</f>
        <v>277.61250000000001</v>
      </c>
      <c r="BR331">
        <f t="shared" ref="BR331" si="248">SUM(AF322:AF331)</f>
        <v>305.05249999999995</v>
      </c>
      <c r="BS331">
        <f>SUM(BM322:BM331)</f>
        <v>-123.12700000000001</v>
      </c>
      <c r="BT331">
        <f t="shared" ref="BT331" si="249">SUM(BN322:BN331)</f>
        <v>-198.27649999999997</v>
      </c>
      <c r="BU331">
        <f t="shared" ref="BU331" si="250">SUM(BO322:BO331)</f>
        <v>-182.44299999999998</v>
      </c>
    </row>
    <row r="332" spans="1:73" x14ac:dyDescent="0.35">
      <c r="A332" t="s">
        <v>118</v>
      </c>
      <c r="B332" t="s">
        <v>92</v>
      </c>
      <c r="C332">
        <v>190430</v>
      </c>
      <c r="D332" t="s">
        <v>91</v>
      </c>
      <c r="E332" t="s">
        <v>117</v>
      </c>
      <c r="F332" s="1">
        <v>38220</v>
      </c>
      <c r="G332">
        <v>19.616</v>
      </c>
      <c r="H332">
        <v>14.377000000000001</v>
      </c>
      <c r="I332">
        <v>2004</v>
      </c>
      <c r="J332">
        <v>8</v>
      </c>
      <c r="K332">
        <v>3</v>
      </c>
      <c r="L332" t="s">
        <v>116</v>
      </c>
      <c r="M332" t="s">
        <v>115</v>
      </c>
      <c r="O332" s="1">
        <v>38220</v>
      </c>
      <c r="P332" s="8">
        <v>19.616</v>
      </c>
      <c r="Q332" s="7">
        <v>17.254999999999999</v>
      </c>
      <c r="R332">
        <v>71.260000000000005</v>
      </c>
      <c r="S332">
        <v>3.1880000000000002</v>
      </c>
      <c r="T332">
        <v>29.681000000000001</v>
      </c>
      <c r="U332" s="8">
        <v>19.241</v>
      </c>
      <c r="V332">
        <v>20.716999999999999</v>
      </c>
      <c r="W332" s="7">
        <v>9.9359999999999999</v>
      </c>
      <c r="X332" s="6">
        <v>94.423000000000002</v>
      </c>
      <c r="Y332" s="6">
        <v>49.042999999999999</v>
      </c>
      <c r="Z332">
        <v>81.56</v>
      </c>
      <c r="AA332">
        <v>43.981000000000002</v>
      </c>
      <c r="AB332">
        <v>74.781000000000006</v>
      </c>
      <c r="AC332">
        <v>32.448</v>
      </c>
      <c r="AD332">
        <f t="shared" si="227"/>
        <v>71.733000000000004</v>
      </c>
      <c r="AE332">
        <f t="shared" si="228"/>
        <v>19.4285</v>
      </c>
      <c r="AF332">
        <f t="shared" si="229"/>
        <v>13.595499999999999</v>
      </c>
      <c r="AH332" s="1">
        <v>38220</v>
      </c>
      <c r="AI332">
        <v>14.377000000000001</v>
      </c>
      <c r="AJ332">
        <v>11.715</v>
      </c>
      <c r="AK332">
        <v>79.459000000000003</v>
      </c>
      <c r="AL332">
        <v>6.9420000000000002</v>
      </c>
      <c r="AM332">
        <v>24.167000000000002</v>
      </c>
      <c r="AN332">
        <v>14.318</v>
      </c>
      <c r="AO332">
        <v>18.428999999999998</v>
      </c>
      <c r="AP332">
        <v>9.8309999999999995</v>
      </c>
      <c r="AQ332">
        <v>53.685000000000002</v>
      </c>
      <c r="AR332">
        <v>35.954999999999998</v>
      </c>
      <c r="AS332">
        <v>71.238</v>
      </c>
      <c r="AT332">
        <v>32.405999999999999</v>
      </c>
      <c r="AU332">
        <v>57.012</v>
      </c>
      <c r="AV332">
        <v>24.579000000000001</v>
      </c>
      <c r="AX332" s="1">
        <v>38220</v>
      </c>
      <c r="AY332">
        <f t="shared" si="230"/>
        <v>5.238999999999999</v>
      </c>
      <c r="AZ332">
        <f t="shared" si="231"/>
        <v>5.5399999999999991</v>
      </c>
      <c r="BA332">
        <f t="shared" si="232"/>
        <v>-8.1989999999999981</v>
      </c>
      <c r="BB332">
        <f t="shared" si="233"/>
        <v>-3.754</v>
      </c>
      <c r="BC332">
        <f t="shared" si="234"/>
        <v>5.5139999999999993</v>
      </c>
      <c r="BD332">
        <f t="shared" si="235"/>
        <v>4.923</v>
      </c>
      <c r="BE332">
        <f t="shared" si="236"/>
        <v>2.2880000000000003</v>
      </c>
      <c r="BF332">
        <f t="shared" si="237"/>
        <v>0.10500000000000043</v>
      </c>
      <c r="BG332">
        <f t="shared" si="238"/>
        <v>40.738</v>
      </c>
      <c r="BH332">
        <f t="shared" si="239"/>
        <v>13.088000000000001</v>
      </c>
      <c r="BI332">
        <f t="shared" si="240"/>
        <v>10.322000000000003</v>
      </c>
      <c r="BJ332">
        <f t="shared" si="241"/>
        <v>11.575000000000003</v>
      </c>
      <c r="BK332">
        <f t="shared" si="242"/>
        <v>17.769000000000005</v>
      </c>
      <c r="BL332">
        <f t="shared" si="243"/>
        <v>7.8689999999999998</v>
      </c>
      <c r="BM332">
        <f t="shared" si="244"/>
        <v>26.913</v>
      </c>
      <c r="BN332">
        <f t="shared" si="245"/>
        <v>5.0809999999999995</v>
      </c>
      <c r="BO332">
        <f t="shared" si="246"/>
        <v>2.8224999999999998</v>
      </c>
    </row>
    <row r="333" spans="1:73" x14ac:dyDescent="0.35">
      <c r="A333" t="s">
        <v>118</v>
      </c>
      <c r="B333" t="s">
        <v>92</v>
      </c>
      <c r="C333">
        <v>190430</v>
      </c>
      <c r="D333" t="s">
        <v>91</v>
      </c>
      <c r="E333" t="s">
        <v>117</v>
      </c>
      <c r="F333" s="1">
        <v>38231</v>
      </c>
      <c r="G333">
        <v>45.164999999999999</v>
      </c>
      <c r="H333">
        <v>14.073</v>
      </c>
      <c r="I333">
        <v>2004</v>
      </c>
      <c r="J333">
        <v>9</v>
      </c>
      <c r="K333">
        <v>1</v>
      </c>
      <c r="L333" t="s">
        <v>116</v>
      </c>
      <c r="M333" t="s">
        <v>115</v>
      </c>
      <c r="O333" s="1">
        <v>38231</v>
      </c>
      <c r="P333" s="8">
        <v>45.164999999999999</v>
      </c>
      <c r="Q333" s="7">
        <v>27.744</v>
      </c>
      <c r="R333">
        <v>27.577000000000002</v>
      </c>
      <c r="S333">
        <v>7.2969999999999997</v>
      </c>
      <c r="T333">
        <v>54.023000000000003</v>
      </c>
      <c r="U333" s="8">
        <v>56.515000000000001</v>
      </c>
      <c r="V333">
        <v>34.805</v>
      </c>
      <c r="W333" s="7">
        <v>25.916</v>
      </c>
      <c r="X333" s="6">
        <v>34.026000000000003</v>
      </c>
      <c r="Y333" s="6">
        <v>57.652999999999999</v>
      </c>
      <c r="Z333">
        <v>29.97</v>
      </c>
      <c r="AA333">
        <v>31.818999999999999</v>
      </c>
      <c r="AB333">
        <v>27.31</v>
      </c>
      <c r="AC333">
        <v>96.177000000000007</v>
      </c>
      <c r="AD333">
        <f t="shared" si="227"/>
        <v>45.839500000000001</v>
      </c>
      <c r="AE333">
        <f t="shared" si="228"/>
        <v>50.84</v>
      </c>
      <c r="AF333">
        <f t="shared" si="229"/>
        <v>26.83</v>
      </c>
      <c r="AH333" s="1">
        <v>38231</v>
      </c>
      <c r="AI333">
        <v>14.073</v>
      </c>
      <c r="AJ333">
        <v>13.02</v>
      </c>
      <c r="AK333">
        <v>73.605000000000004</v>
      </c>
      <c r="AL333">
        <v>6.1970000000000001</v>
      </c>
      <c r="AM333">
        <v>26.393000000000001</v>
      </c>
      <c r="AN333">
        <v>16.166</v>
      </c>
      <c r="AO333">
        <v>20.734000000000002</v>
      </c>
      <c r="AP333">
        <v>10.204000000000001</v>
      </c>
      <c r="AQ333">
        <v>37.387999999999998</v>
      </c>
      <c r="AR333">
        <v>30.725000000000001</v>
      </c>
      <c r="AS333">
        <v>66.527000000000001</v>
      </c>
      <c r="AT333">
        <v>34.546999999999997</v>
      </c>
      <c r="AU333">
        <v>48.887999999999998</v>
      </c>
      <c r="AV333">
        <v>26.353999999999999</v>
      </c>
      <c r="AX333" s="1">
        <v>38231</v>
      </c>
      <c r="AY333">
        <f t="shared" si="230"/>
        <v>31.091999999999999</v>
      </c>
      <c r="AZ333">
        <f t="shared" si="231"/>
        <v>14.724</v>
      </c>
      <c r="BA333">
        <f t="shared" si="232"/>
        <v>-46.028000000000006</v>
      </c>
      <c r="BB333">
        <f t="shared" si="233"/>
        <v>1.0999999999999996</v>
      </c>
      <c r="BC333">
        <f t="shared" si="234"/>
        <v>27.630000000000003</v>
      </c>
      <c r="BD333">
        <f t="shared" si="235"/>
        <v>40.349000000000004</v>
      </c>
      <c r="BE333">
        <f t="shared" si="236"/>
        <v>14.070999999999998</v>
      </c>
      <c r="BF333">
        <f t="shared" si="237"/>
        <v>15.712</v>
      </c>
      <c r="BG333">
        <f t="shared" si="238"/>
        <v>-3.3619999999999948</v>
      </c>
      <c r="BH333">
        <f t="shared" si="239"/>
        <v>26.927999999999997</v>
      </c>
      <c r="BI333">
        <f t="shared" si="240"/>
        <v>-36.557000000000002</v>
      </c>
      <c r="BJ333">
        <f t="shared" si="241"/>
        <v>-2.727999999999998</v>
      </c>
      <c r="BK333">
        <f t="shared" si="242"/>
        <v>-21.577999999999999</v>
      </c>
      <c r="BL333">
        <f t="shared" si="243"/>
        <v>69.823000000000008</v>
      </c>
      <c r="BM333">
        <f t="shared" si="244"/>
        <v>11.783000000000001</v>
      </c>
      <c r="BN333">
        <f t="shared" si="245"/>
        <v>35.720500000000001</v>
      </c>
      <c r="BO333">
        <f t="shared" si="246"/>
        <v>15.218</v>
      </c>
    </row>
    <row r="334" spans="1:73" x14ac:dyDescent="0.35">
      <c r="A334" t="s">
        <v>118</v>
      </c>
      <c r="B334" t="s">
        <v>92</v>
      </c>
      <c r="C334">
        <v>190430</v>
      </c>
      <c r="D334" t="s">
        <v>91</v>
      </c>
      <c r="E334" t="s">
        <v>117</v>
      </c>
      <c r="F334" s="1">
        <v>38241</v>
      </c>
      <c r="G334">
        <v>38.807000000000002</v>
      </c>
      <c r="H334">
        <v>22.364000000000001</v>
      </c>
      <c r="I334">
        <v>2004</v>
      </c>
      <c r="J334">
        <v>9</v>
      </c>
      <c r="K334">
        <v>2</v>
      </c>
      <c r="L334" t="s">
        <v>116</v>
      </c>
      <c r="M334" t="s">
        <v>115</v>
      </c>
      <c r="O334" s="1">
        <v>38241</v>
      </c>
      <c r="P334" s="8">
        <v>38.807000000000002</v>
      </c>
      <c r="Q334" s="7">
        <v>73.361000000000004</v>
      </c>
      <c r="R334">
        <v>45.664000000000001</v>
      </c>
      <c r="S334">
        <v>90.69</v>
      </c>
      <c r="T334">
        <v>35.445999999999998</v>
      </c>
      <c r="U334" s="8">
        <v>52.220999999999997</v>
      </c>
      <c r="V334">
        <v>42.731000000000002</v>
      </c>
      <c r="W334" s="7">
        <v>70.977000000000004</v>
      </c>
      <c r="X334" s="6">
        <v>63.59</v>
      </c>
      <c r="Y334" s="6">
        <v>57.488</v>
      </c>
      <c r="Z334">
        <v>41.726999999999997</v>
      </c>
      <c r="AA334">
        <v>30.533999999999999</v>
      </c>
      <c r="AB334">
        <v>55.354999999999997</v>
      </c>
      <c r="AC334">
        <v>41.655000000000001</v>
      </c>
      <c r="AD334">
        <f t="shared" si="227"/>
        <v>60.539000000000001</v>
      </c>
      <c r="AE334">
        <f t="shared" si="228"/>
        <v>45.513999999999996</v>
      </c>
      <c r="AF334">
        <f t="shared" si="229"/>
        <v>72.169000000000011</v>
      </c>
      <c r="AH334" s="1">
        <v>38241</v>
      </c>
      <c r="AI334">
        <v>22.364000000000001</v>
      </c>
      <c r="AJ334">
        <v>24.206</v>
      </c>
      <c r="AK334">
        <v>53.024000000000001</v>
      </c>
      <c r="AL334">
        <v>20.512</v>
      </c>
      <c r="AM334">
        <v>28.675000000000001</v>
      </c>
      <c r="AN334">
        <v>23.131</v>
      </c>
      <c r="AO334">
        <v>25.69</v>
      </c>
      <c r="AP334">
        <v>21.638000000000002</v>
      </c>
      <c r="AQ334">
        <v>49.246000000000002</v>
      </c>
      <c r="AR334">
        <v>40.287999999999997</v>
      </c>
      <c r="AS334">
        <v>56.045000000000002</v>
      </c>
      <c r="AT334">
        <v>36.966000000000001</v>
      </c>
      <c r="AU334">
        <v>49.436999999999998</v>
      </c>
      <c r="AV334">
        <v>30.068999999999999</v>
      </c>
      <c r="AX334" s="1">
        <v>38241</v>
      </c>
      <c r="AY334">
        <f t="shared" si="230"/>
        <v>16.443000000000001</v>
      </c>
      <c r="AZ334">
        <f t="shared" si="231"/>
        <v>49.155000000000001</v>
      </c>
      <c r="BA334">
        <f t="shared" si="232"/>
        <v>-7.3599999999999994</v>
      </c>
      <c r="BB334">
        <f t="shared" si="233"/>
        <v>70.177999999999997</v>
      </c>
      <c r="BC334">
        <f t="shared" si="234"/>
        <v>6.7709999999999972</v>
      </c>
      <c r="BD334">
        <f t="shared" si="235"/>
        <v>29.089999999999996</v>
      </c>
      <c r="BE334">
        <f t="shared" si="236"/>
        <v>17.041</v>
      </c>
      <c r="BF334">
        <f t="shared" si="237"/>
        <v>49.338999999999999</v>
      </c>
      <c r="BG334">
        <f t="shared" si="238"/>
        <v>14.344000000000001</v>
      </c>
      <c r="BH334">
        <f t="shared" si="239"/>
        <v>17.200000000000003</v>
      </c>
      <c r="BI334">
        <f t="shared" si="240"/>
        <v>-14.318000000000005</v>
      </c>
      <c r="BJ334">
        <f t="shared" si="241"/>
        <v>-6.4320000000000022</v>
      </c>
      <c r="BK334">
        <f t="shared" si="242"/>
        <v>5.9179999999999993</v>
      </c>
      <c r="BL334">
        <f t="shared" si="243"/>
        <v>11.586000000000002</v>
      </c>
      <c r="BM334">
        <f t="shared" si="244"/>
        <v>15.772000000000002</v>
      </c>
      <c r="BN334">
        <f t="shared" si="245"/>
        <v>22.766500000000001</v>
      </c>
      <c r="BO334">
        <f t="shared" si="246"/>
        <v>49.247</v>
      </c>
    </row>
    <row r="335" spans="1:73" x14ac:dyDescent="0.35">
      <c r="A335" t="s">
        <v>118</v>
      </c>
      <c r="B335" t="s">
        <v>92</v>
      </c>
      <c r="C335">
        <v>190430</v>
      </c>
      <c r="D335" t="s">
        <v>91</v>
      </c>
      <c r="E335" t="s">
        <v>117</v>
      </c>
      <c r="F335" s="1">
        <v>38251</v>
      </c>
      <c r="G335">
        <v>60.268999999999998</v>
      </c>
      <c r="H335">
        <v>36.192</v>
      </c>
      <c r="I335">
        <v>2004</v>
      </c>
      <c r="J335">
        <v>9</v>
      </c>
      <c r="K335">
        <v>3</v>
      </c>
      <c r="L335" t="s">
        <v>116</v>
      </c>
      <c r="M335" t="s">
        <v>115</v>
      </c>
      <c r="O335" s="1">
        <v>38251</v>
      </c>
      <c r="P335" s="8">
        <v>60.268999999999998</v>
      </c>
      <c r="Q335" s="7">
        <v>47.834000000000003</v>
      </c>
      <c r="R335">
        <v>39.417000000000002</v>
      </c>
      <c r="S335">
        <v>93.396000000000001</v>
      </c>
      <c r="T335">
        <v>46.542000000000002</v>
      </c>
      <c r="U335" s="8">
        <v>82.792000000000002</v>
      </c>
      <c r="V335">
        <v>43.558</v>
      </c>
      <c r="W335" s="7">
        <v>69.772000000000006</v>
      </c>
      <c r="X335" s="6">
        <v>45.552</v>
      </c>
      <c r="Y335" s="6">
        <v>61.695</v>
      </c>
      <c r="Z335">
        <v>54.223999999999997</v>
      </c>
      <c r="AA335">
        <v>42.191000000000003</v>
      </c>
      <c r="AB335">
        <v>29.452999999999999</v>
      </c>
      <c r="AC335">
        <v>30.007999999999999</v>
      </c>
      <c r="AD335">
        <f t="shared" si="227"/>
        <v>53.6235</v>
      </c>
      <c r="AE335">
        <f t="shared" si="228"/>
        <v>71.530500000000004</v>
      </c>
      <c r="AF335">
        <f t="shared" si="229"/>
        <v>58.803000000000004</v>
      </c>
      <c r="AH335" s="1">
        <v>38251</v>
      </c>
      <c r="AI335">
        <v>36.192</v>
      </c>
      <c r="AJ335">
        <v>35.404000000000003</v>
      </c>
      <c r="AK335">
        <v>44.42</v>
      </c>
      <c r="AL335">
        <v>28.533000000000001</v>
      </c>
      <c r="AM335">
        <v>34.375</v>
      </c>
      <c r="AN335">
        <v>37.073</v>
      </c>
      <c r="AO335">
        <v>34.061</v>
      </c>
      <c r="AP335">
        <v>31.123999999999999</v>
      </c>
      <c r="AQ335">
        <v>43.975000000000001</v>
      </c>
      <c r="AR335">
        <v>40.064999999999998</v>
      </c>
      <c r="AS335">
        <v>47.86</v>
      </c>
      <c r="AT335">
        <v>44.984000000000002</v>
      </c>
      <c r="AU335">
        <v>41.536000000000001</v>
      </c>
      <c r="AV335">
        <v>41.156999999999996</v>
      </c>
      <c r="AX335" s="1">
        <v>38251</v>
      </c>
      <c r="AY335">
        <f t="shared" si="230"/>
        <v>24.076999999999998</v>
      </c>
      <c r="AZ335">
        <f t="shared" si="231"/>
        <v>12.43</v>
      </c>
      <c r="BA335">
        <f t="shared" si="232"/>
        <v>-5.0030000000000001</v>
      </c>
      <c r="BB335">
        <f t="shared" si="233"/>
        <v>64.863</v>
      </c>
      <c r="BC335">
        <f t="shared" si="234"/>
        <v>12.167000000000002</v>
      </c>
      <c r="BD335">
        <f t="shared" si="235"/>
        <v>45.719000000000001</v>
      </c>
      <c r="BE335">
        <f t="shared" si="236"/>
        <v>9.4969999999999999</v>
      </c>
      <c r="BF335">
        <f t="shared" si="237"/>
        <v>38.64800000000001</v>
      </c>
      <c r="BG335">
        <f t="shared" si="238"/>
        <v>1.5769999999999982</v>
      </c>
      <c r="BH335">
        <f t="shared" si="239"/>
        <v>21.630000000000003</v>
      </c>
      <c r="BI335">
        <f t="shared" si="240"/>
        <v>6.3639999999999972</v>
      </c>
      <c r="BJ335">
        <f t="shared" si="241"/>
        <v>-2.7929999999999993</v>
      </c>
      <c r="BK335">
        <f t="shared" si="242"/>
        <v>-12.083000000000002</v>
      </c>
      <c r="BL335">
        <f t="shared" si="243"/>
        <v>-11.148999999999997</v>
      </c>
      <c r="BM335">
        <f t="shared" si="244"/>
        <v>11.6035</v>
      </c>
      <c r="BN335">
        <f t="shared" si="245"/>
        <v>34.897999999999996</v>
      </c>
      <c r="BO335">
        <f t="shared" si="246"/>
        <v>25.539000000000005</v>
      </c>
    </row>
    <row r="336" spans="1:73" x14ac:dyDescent="0.35">
      <c r="A336" t="s">
        <v>118</v>
      </c>
      <c r="B336" t="s">
        <v>92</v>
      </c>
      <c r="C336">
        <v>190430</v>
      </c>
      <c r="D336" t="s">
        <v>91</v>
      </c>
      <c r="E336" t="s">
        <v>117</v>
      </c>
      <c r="F336" s="1">
        <v>38261</v>
      </c>
      <c r="G336">
        <v>89.438999999999993</v>
      </c>
      <c r="H336">
        <v>40.369</v>
      </c>
      <c r="I336">
        <v>2004</v>
      </c>
      <c r="J336">
        <v>10</v>
      </c>
      <c r="K336">
        <v>1</v>
      </c>
      <c r="L336" t="s">
        <v>116</v>
      </c>
      <c r="M336" t="s">
        <v>115</v>
      </c>
      <c r="O336" s="1">
        <v>38261</v>
      </c>
      <c r="P336" s="8">
        <v>89.438999999999993</v>
      </c>
      <c r="Q336" s="7">
        <v>84.724000000000004</v>
      </c>
      <c r="R336">
        <v>6.1219999999999999</v>
      </c>
      <c r="S336">
        <v>86.563999999999993</v>
      </c>
      <c r="T336">
        <v>56.75</v>
      </c>
      <c r="U336" s="8">
        <v>93.947000000000003</v>
      </c>
      <c r="V336">
        <v>82.846000000000004</v>
      </c>
      <c r="W336" s="7">
        <v>89.67</v>
      </c>
      <c r="X336" s="6">
        <v>36.726999999999997</v>
      </c>
      <c r="Y336" s="6">
        <v>50.816000000000003</v>
      </c>
      <c r="Z336">
        <v>7.0529999999999999</v>
      </c>
      <c r="AA336">
        <v>66.823999999999998</v>
      </c>
      <c r="AB336">
        <v>15.401999999999999</v>
      </c>
      <c r="AC336">
        <v>73.05</v>
      </c>
      <c r="AD336">
        <f t="shared" si="227"/>
        <v>43.771500000000003</v>
      </c>
      <c r="AE336">
        <f t="shared" si="228"/>
        <v>91.692999999999998</v>
      </c>
      <c r="AF336">
        <f t="shared" si="229"/>
        <v>87.197000000000003</v>
      </c>
      <c r="AH336" s="1">
        <v>38261</v>
      </c>
      <c r="AI336">
        <v>40.369</v>
      </c>
      <c r="AJ336">
        <v>44.835000000000001</v>
      </c>
      <c r="AK336">
        <v>41.555999999999997</v>
      </c>
      <c r="AL336">
        <v>29.797999999999998</v>
      </c>
      <c r="AM336">
        <v>39.744</v>
      </c>
      <c r="AN336">
        <v>41.704000000000001</v>
      </c>
      <c r="AO336">
        <v>41.362000000000002</v>
      </c>
      <c r="AP336">
        <v>40.716999999999999</v>
      </c>
      <c r="AQ336">
        <v>48.488</v>
      </c>
      <c r="AR336">
        <v>43.468000000000004</v>
      </c>
      <c r="AS336">
        <v>37.537999999999997</v>
      </c>
      <c r="AT336">
        <v>40.265000000000001</v>
      </c>
      <c r="AU336">
        <v>42.640999999999998</v>
      </c>
      <c r="AV336">
        <v>46.212000000000003</v>
      </c>
      <c r="AX336" s="1">
        <v>38261</v>
      </c>
      <c r="AY336">
        <f t="shared" si="230"/>
        <v>49.069999999999993</v>
      </c>
      <c r="AZ336">
        <f t="shared" si="231"/>
        <v>39.889000000000003</v>
      </c>
      <c r="BA336">
        <f t="shared" si="232"/>
        <v>-35.433999999999997</v>
      </c>
      <c r="BB336">
        <f t="shared" si="233"/>
        <v>56.765999999999991</v>
      </c>
      <c r="BC336">
        <f t="shared" si="234"/>
        <v>17.006</v>
      </c>
      <c r="BD336">
        <f t="shared" si="235"/>
        <v>52.243000000000002</v>
      </c>
      <c r="BE336">
        <f t="shared" si="236"/>
        <v>41.484000000000002</v>
      </c>
      <c r="BF336">
        <f t="shared" si="237"/>
        <v>48.953000000000003</v>
      </c>
      <c r="BG336">
        <f t="shared" si="238"/>
        <v>-11.761000000000003</v>
      </c>
      <c r="BH336">
        <f t="shared" si="239"/>
        <v>7.347999999999999</v>
      </c>
      <c r="BI336">
        <f t="shared" si="240"/>
        <v>-30.484999999999996</v>
      </c>
      <c r="BJ336">
        <f t="shared" si="241"/>
        <v>26.558999999999997</v>
      </c>
      <c r="BK336">
        <f t="shared" si="242"/>
        <v>-27.238999999999997</v>
      </c>
      <c r="BL336">
        <f t="shared" si="243"/>
        <v>26.837999999999994</v>
      </c>
      <c r="BM336">
        <f t="shared" si="244"/>
        <v>-2.2065000000000019</v>
      </c>
      <c r="BN336">
        <f t="shared" si="245"/>
        <v>50.656499999999994</v>
      </c>
      <c r="BO336">
        <f t="shared" si="246"/>
        <v>44.421000000000006</v>
      </c>
    </row>
    <row r="337" spans="1:73" x14ac:dyDescent="0.35">
      <c r="A337" t="s">
        <v>118</v>
      </c>
      <c r="B337" t="s">
        <v>92</v>
      </c>
      <c r="C337">
        <v>190430</v>
      </c>
      <c r="D337" t="s">
        <v>91</v>
      </c>
      <c r="E337" t="s">
        <v>117</v>
      </c>
      <c r="F337" s="1">
        <v>38271</v>
      </c>
      <c r="G337">
        <v>36.380000000000003</v>
      </c>
      <c r="H337">
        <v>42.79</v>
      </c>
      <c r="I337">
        <v>2004</v>
      </c>
      <c r="J337">
        <v>10</v>
      </c>
      <c r="K337">
        <v>2</v>
      </c>
      <c r="L337" t="s">
        <v>116</v>
      </c>
      <c r="M337" t="s">
        <v>115</v>
      </c>
      <c r="O337" s="1">
        <v>38271</v>
      </c>
      <c r="P337" s="8">
        <v>36.380000000000003</v>
      </c>
      <c r="Q337" s="7">
        <v>39.314</v>
      </c>
      <c r="R337">
        <v>21.474</v>
      </c>
      <c r="S337">
        <v>38.515999999999998</v>
      </c>
      <c r="T337">
        <v>31.077000000000002</v>
      </c>
      <c r="U337" s="8">
        <v>42.067999999999998</v>
      </c>
      <c r="V337">
        <v>39.314</v>
      </c>
      <c r="W337" s="7">
        <v>54.831000000000003</v>
      </c>
      <c r="X337" s="6">
        <v>18.175000000000001</v>
      </c>
      <c r="Y337" s="6">
        <v>33.454000000000001</v>
      </c>
      <c r="Z337">
        <v>15.930999999999999</v>
      </c>
      <c r="AA337">
        <v>35.512999999999998</v>
      </c>
      <c r="AB337">
        <v>20.184999999999999</v>
      </c>
      <c r="AC337">
        <v>31.748000000000001</v>
      </c>
      <c r="AD337">
        <f t="shared" si="227"/>
        <v>25.814500000000002</v>
      </c>
      <c r="AE337">
        <f t="shared" si="228"/>
        <v>39.224000000000004</v>
      </c>
      <c r="AF337">
        <f t="shared" si="229"/>
        <v>47.072500000000005</v>
      </c>
      <c r="AH337" s="1">
        <v>38271</v>
      </c>
      <c r="AI337">
        <v>42.79</v>
      </c>
      <c r="AJ337">
        <v>52.396000000000001</v>
      </c>
      <c r="AK337">
        <v>30.739000000000001</v>
      </c>
      <c r="AL337">
        <v>59.725999999999999</v>
      </c>
      <c r="AM337">
        <v>32.057000000000002</v>
      </c>
      <c r="AN337">
        <v>47.472000000000001</v>
      </c>
      <c r="AO337">
        <v>41.798000000000002</v>
      </c>
      <c r="AP337">
        <v>52.433</v>
      </c>
      <c r="AQ337">
        <v>37.805999999999997</v>
      </c>
      <c r="AR337">
        <v>38.951999999999998</v>
      </c>
      <c r="AS337">
        <v>29.701000000000001</v>
      </c>
      <c r="AT337">
        <v>32.033000000000001</v>
      </c>
      <c r="AU337">
        <v>31.097000000000001</v>
      </c>
      <c r="AV337">
        <v>38.445</v>
      </c>
      <c r="AX337" s="1">
        <v>38271</v>
      </c>
      <c r="AY337">
        <f t="shared" si="230"/>
        <v>-6.4099999999999966</v>
      </c>
      <c r="AZ337">
        <f t="shared" si="231"/>
        <v>-13.082000000000001</v>
      </c>
      <c r="BA337">
        <f t="shared" si="232"/>
        <v>-9.2650000000000006</v>
      </c>
      <c r="BB337">
        <f t="shared" si="233"/>
        <v>-21.21</v>
      </c>
      <c r="BC337">
        <f t="shared" si="234"/>
        <v>-0.98000000000000043</v>
      </c>
      <c r="BD337">
        <f t="shared" si="235"/>
        <v>-5.4040000000000035</v>
      </c>
      <c r="BE337">
        <f t="shared" si="236"/>
        <v>-2.4840000000000018</v>
      </c>
      <c r="BF337">
        <f t="shared" si="237"/>
        <v>2.3980000000000032</v>
      </c>
      <c r="BG337">
        <f t="shared" si="238"/>
        <v>-19.630999999999997</v>
      </c>
      <c r="BH337">
        <f t="shared" si="239"/>
        <v>-5.4979999999999976</v>
      </c>
      <c r="BI337">
        <f t="shared" si="240"/>
        <v>-13.770000000000001</v>
      </c>
      <c r="BJ337">
        <f t="shared" si="241"/>
        <v>3.4799999999999969</v>
      </c>
      <c r="BK337">
        <f t="shared" si="242"/>
        <v>-10.912000000000003</v>
      </c>
      <c r="BL337">
        <f t="shared" si="243"/>
        <v>-6.6969999999999992</v>
      </c>
      <c r="BM337">
        <f t="shared" si="244"/>
        <v>-12.564499999999997</v>
      </c>
      <c r="BN337">
        <f t="shared" si="245"/>
        <v>-5.907</v>
      </c>
      <c r="BO337">
        <f t="shared" si="246"/>
        <v>-5.3419999999999987</v>
      </c>
    </row>
    <row r="338" spans="1:73" x14ac:dyDescent="0.35">
      <c r="A338" t="s">
        <v>118</v>
      </c>
      <c r="B338" t="s">
        <v>92</v>
      </c>
      <c r="C338">
        <v>190430</v>
      </c>
      <c r="D338" t="s">
        <v>91</v>
      </c>
      <c r="E338" t="s">
        <v>117</v>
      </c>
      <c r="F338" s="1">
        <v>38281</v>
      </c>
      <c r="G338">
        <v>52.591999999999999</v>
      </c>
      <c r="H338">
        <v>43.524999999999999</v>
      </c>
      <c r="I338">
        <v>2004</v>
      </c>
      <c r="J338">
        <v>10</v>
      </c>
      <c r="K338">
        <v>3</v>
      </c>
      <c r="L338" t="s">
        <v>116</v>
      </c>
      <c r="M338" t="s">
        <v>115</v>
      </c>
      <c r="O338" s="1">
        <v>38281</v>
      </c>
      <c r="P338" s="8">
        <v>52.591999999999999</v>
      </c>
      <c r="Q338" s="7">
        <v>95.349000000000004</v>
      </c>
      <c r="R338">
        <v>7.8810000000000002</v>
      </c>
      <c r="S338">
        <v>118.11799999999999</v>
      </c>
      <c r="T338">
        <v>12.097</v>
      </c>
      <c r="U338" s="8">
        <v>56.514000000000003</v>
      </c>
      <c r="V338">
        <v>37.988</v>
      </c>
      <c r="W338" s="7">
        <v>94.221000000000004</v>
      </c>
      <c r="X338" s="6">
        <v>16.082000000000001</v>
      </c>
      <c r="Y338" s="6">
        <v>17.867999999999999</v>
      </c>
      <c r="Z338">
        <v>14.099</v>
      </c>
      <c r="AA338">
        <v>11.351000000000001</v>
      </c>
      <c r="AB338">
        <v>14.336</v>
      </c>
      <c r="AC338">
        <v>30.81</v>
      </c>
      <c r="AD338">
        <f t="shared" si="227"/>
        <v>16.975000000000001</v>
      </c>
      <c r="AE338">
        <f t="shared" si="228"/>
        <v>54.552999999999997</v>
      </c>
      <c r="AF338">
        <f t="shared" si="229"/>
        <v>94.784999999999997</v>
      </c>
      <c r="AH338" s="1">
        <v>38281</v>
      </c>
      <c r="AI338">
        <v>43.524999999999999</v>
      </c>
      <c r="AJ338">
        <v>49.139000000000003</v>
      </c>
      <c r="AK338">
        <v>21.277999999999999</v>
      </c>
      <c r="AL338">
        <v>56.484999999999999</v>
      </c>
      <c r="AM338">
        <v>30.323</v>
      </c>
      <c r="AN338">
        <v>42.054000000000002</v>
      </c>
      <c r="AO338">
        <v>37.546999999999997</v>
      </c>
      <c r="AP338">
        <v>52.36</v>
      </c>
      <c r="AQ338">
        <v>27.408999999999999</v>
      </c>
      <c r="AR338">
        <v>29.29</v>
      </c>
      <c r="AS338">
        <v>20.175000000000001</v>
      </c>
      <c r="AT338">
        <v>29.579000000000001</v>
      </c>
      <c r="AU338">
        <v>25.815000000000001</v>
      </c>
      <c r="AV338">
        <v>36.020000000000003</v>
      </c>
      <c r="AX338" s="1">
        <v>38281</v>
      </c>
      <c r="AY338">
        <f t="shared" si="230"/>
        <v>9.0670000000000002</v>
      </c>
      <c r="AZ338">
        <f t="shared" si="231"/>
        <v>46.21</v>
      </c>
      <c r="BA338">
        <f t="shared" si="232"/>
        <v>-13.396999999999998</v>
      </c>
      <c r="BB338">
        <f t="shared" si="233"/>
        <v>61.632999999999996</v>
      </c>
      <c r="BC338">
        <f t="shared" si="234"/>
        <v>-18.225999999999999</v>
      </c>
      <c r="BD338">
        <f t="shared" si="235"/>
        <v>14.46</v>
      </c>
      <c r="BE338">
        <f t="shared" si="236"/>
        <v>0.4410000000000025</v>
      </c>
      <c r="BF338">
        <f t="shared" si="237"/>
        <v>41.861000000000004</v>
      </c>
      <c r="BG338">
        <f t="shared" si="238"/>
        <v>-11.326999999999998</v>
      </c>
      <c r="BH338">
        <f t="shared" si="239"/>
        <v>-11.422000000000001</v>
      </c>
      <c r="BI338">
        <f t="shared" si="240"/>
        <v>-6.0760000000000005</v>
      </c>
      <c r="BJ338">
        <f t="shared" si="241"/>
        <v>-18.228000000000002</v>
      </c>
      <c r="BK338">
        <f t="shared" si="242"/>
        <v>-11.479000000000001</v>
      </c>
      <c r="BL338">
        <f t="shared" si="243"/>
        <v>-5.2100000000000044</v>
      </c>
      <c r="BM338">
        <f t="shared" si="244"/>
        <v>-11.374499999999999</v>
      </c>
      <c r="BN338">
        <f t="shared" si="245"/>
        <v>11.763500000000001</v>
      </c>
      <c r="BO338">
        <f t="shared" si="246"/>
        <v>44.035499999999999</v>
      </c>
    </row>
    <row r="339" spans="1:73" x14ac:dyDescent="0.35">
      <c r="A339" t="s">
        <v>118</v>
      </c>
      <c r="B339" t="s">
        <v>92</v>
      </c>
      <c r="C339">
        <v>190430</v>
      </c>
      <c r="D339" t="s">
        <v>91</v>
      </c>
      <c r="E339" t="s">
        <v>117</v>
      </c>
      <c r="F339" s="1">
        <v>38292</v>
      </c>
      <c r="G339">
        <v>30.626000000000001</v>
      </c>
      <c r="H339">
        <v>40.090000000000003</v>
      </c>
      <c r="I339">
        <v>2004</v>
      </c>
      <c r="J339">
        <v>11</v>
      </c>
      <c r="K339">
        <v>1</v>
      </c>
      <c r="L339" t="s">
        <v>116</v>
      </c>
      <c r="M339" t="s">
        <v>115</v>
      </c>
      <c r="O339" s="1">
        <v>38292</v>
      </c>
      <c r="P339" s="8">
        <v>30.626000000000001</v>
      </c>
      <c r="Q339" s="7">
        <v>26.196000000000002</v>
      </c>
      <c r="R339">
        <v>17.667000000000002</v>
      </c>
      <c r="S339">
        <v>42.033999999999999</v>
      </c>
      <c r="T339">
        <v>24.266999999999999</v>
      </c>
      <c r="U339" s="8">
        <v>25.239000000000001</v>
      </c>
      <c r="V339">
        <v>13.574</v>
      </c>
      <c r="W339" s="7">
        <v>45.494999999999997</v>
      </c>
      <c r="X339" s="6">
        <v>14.773999999999999</v>
      </c>
      <c r="Y339" s="6">
        <v>20.576000000000001</v>
      </c>
      <c r="Z339">
        <v>16.684999999999999</v>
      </c>
      <c r="AA339">
        <v>30.771999999999998</v>
      </c>
      <c r="AB339">
        <v>32.570999999999998</v>
      </c>
      <c r="AC339">
        <v>13.066000000000001</v>
      </c>
      <c r="AD339">
        <f t="shared" si="227"/>
        <v>17.675000000000001</v>
      </c>
      <c r="AE339">
        <f t="shared" si="228"/>
        <v>27.932500000000001</v>
      </c>
      <c r="AF339">
        <f t="shared" si="229"/>
        <v>35.845500000000001</v>
      </c>
      <c r="AH339" s="1">
        <v>38292</v>
      </c>
      <c r="AI339">
        <v>40.090000000000003</v>
      </c>
      <c r="AJ339">
        <v>36.942</v>
      </c>
      <c r="AK339">
        <v>7.8550000000000004</v>
      </c>
      <c r="AL339">
        <v>49.067</v>
      </c>
      <c r="AM339">
        <v>20.902000000000001</v>
      </c>
      <c r="AN339">
        <v>34.107999999999997</v>
      </c>
      <c r="AO339">
        <v>21.064</v>
      </c>
      <c r="AP339">
        <v>42.83</v>
      </c>
      <c r="AQ339">
        <v>22.079000000000001</v>
      </c>
      <c r="AR339">
        <v>20.789000000000001</v>
      </c>
      <c r="AS339">
        <v>5.5709999999999997</v>
      </c>
      <c r="AT339">
        <v>17.574999999999999</v>
      </c>
      <c r="AU339">
        <v>17.713000000000001</v>
      </c>
      <c r="AV339">
        <v>19.779</v>
      </c>
      <c r="AX339" s="1">
        <v>38292</v>
      </c>
      <c r="AY339">
        <f t="shared" si="230"/>
        <v>-9.4640000000000022</v>
      </c>
      <c r="AZ339">
        <f t="shared" si="231"/>
        <v>-10.745999999999999</v>
      </c>
      <c r="BA339">
        <f t="shared" si="232"/>
        <v>9.8120000000000012</v>
      </c>
      <c r="BB339">
        <f t="shared" si="233"/>
        <v>-7.0330000000000013</v>
      </c>
      <c r="BC339">
        <f t="shared" si="234"/>
        <v>3.3649999999999984</v>
      </c>
      <c r="BD339">
        <f t="shared" si="235"/>
        <v>-8.8689999999999962</v>
      </c>
      <c r="BE339">
        <f t="shared" si="236"/>
        <v>-7.49</v>
      </c>
      <c r="BF339">
        <f t="shared" si="237"/>
        <v>2.6649999999999991</v>
      </c>
      <c r="BG339">
        <f t="shared" si="238"/>
        <v>-7.3050000000000015</v>
      </c>
      <c r="BH339">
        <f t="shared" si="239"/>
        <v>-0.21300000000000097</v>
      </c>
      <c r="BI339">
        <f t="shared" si="240"/>
        <v>11.113999999999999</v>
      </c>
      <c r="BJ339">
        <f t="shared" si="241"/>
        <v>13.196999999999999</v>
      </c>
      <c r="BK339">
        <f t="shared" si="242"/>
        <v>14.857999999999997</v>
      </c>
      <c r="BL339">
        <f t="shared" si="243"/>
        <v>-6.7129999999999992</v>
      </c>
      <c r="BM339">
        <f t="shared" si="244"/>
        <v>-3.7590000000000012</v>
      </c>
      <c r="BN339">
        <f t="shared" si="245"/>
        <v>-9.1664999999999992</v>
      </c>
      <c r="BO339">
        <f t="shared" si="246"/>
        <v>-4.0404999999999998</v>
      </c>
    </row>
    <row r="340" spans="1:73" x14ac:dyDescent="0.35">
      <c r="A340" t="s">
        <v>118</v>
      </c>
      <c r="B340" t="s">
        <v>92</v>
      </c>
      <c r="C340">
        <v>190430</v>
      </c>
      <c r="D340" t="s">
        <v>91</v>
      </c>
      <c r="E340" t="s">
        <v>117</v>
      </c>
      <c r="F340" s="1">
        <v>38302</v>
      </c>
      <c r="G340">
        <v>60.305999999999997</v>
      </c>
      <c r="H340">
        <v>41.093000000000004</v>
      </c>
      <c r="I340">
        <v>2004</v>
      </c>
      <c r="J340">
        <v>11</v>
      </c>
      <c r="K340">
        <v>2</v>
      </c>
      <c r="L340" t="s">
        <v>116</v>
      </c>
      <c r="M340" t="s">
        <v>115</v>
      </c>
      <c r="O340" s="1">
        <v>38302</v>
      </c>
      <c r="P340" s="8">
        <v>60.305999999999997</v>
      </c>
      <c r="Q340" s="7">
        <v>57.155999999999999</v>
      </c>
      <c r="R340">
        <v>6.16</v>
      </c>
      <c r="S340">
        <v>60.957000000000001</v>
      </c>
      <c r="T340">
        <v>55.737000000000002</v>
      </c>
      <c r="U340" s="8">
        <v>71.146000000000001</v>
      </c>
      <c r="V340">
        <v>49.752000000000002</v>
      </c>
      <c r="W340" s="7">
        <v>60.6</v>
      </c>
      <c r="X340" s="6">
        <v>19.536000000000001</v>
      </c>
      <c r="Y340" s="6">
        <v>35.209000000000003</v>
      </c>
      <c r="Z340">
        <v>4.9710000000000001</v>
      </c>
      <c r="AA340">
        <v>43.823999999999998</v>
      </c>
      <c r="AB340">
        <v>28.873999999999999</v>
      </c>
      <c r="AC340">
        <v>32.597000000000001</v>
      </c>
      <c r="AD340">
        <f t="shared" si="227"/>
        <v>27.372500000000002</v>
      </c>
      <c r="AE340">
        <f t="shared" si="228"/>
        <v>65.725999999999999</v>
      </c>
      <c r="AF340">
        <f t="shared" si="229"/>
        <v>58.878</v>
      </c>
      <c r="AH340" s="1">
        <v>38302</v>
      </c>
      <c r="AI340">
        <v>41.093000000000004</v>
      </c>
      <c r="AJ340">
        <v>33.328000000000003</v>
      </c>
      <c r="AK340">
        <v>5.1180000000000003</v>
      </c>
      <c r="AL340">
        <v>52.883000000000003</v>
      </c>
      <c r="AM340">
        <v>21.120999999999999</v>
      </c>
      <c r="AN340">
        <v>39.042999999999999</v>
      </c>
      <c r="AO340">
        <v>20.459</v>
      </c>
      <c r="AP340">
        <v>41.024999999999999</v>
      </c>
      <c r="AQ340">
        <v>22.021999999999998</v>
      </c>
      <c r="AR340">
        <v>19.943999999999999</v>
      </c>
      <c r="AS340">
        <v>5.625</v>
      </c>
      <c r="AT340">
        <v>13.022</v>
      </c>
      <c r="AU340">
        <v>11.798999999999999</v>
      </c>
      <c r="AV340">
        <v>12.94</v>
      </c>
      <c r="AX340" s="1">
        <v>38302</v>
      </c>
      <c r="AY340">
        <f t="shared" si="230"/>
        <v>19.212999999999994</v>
      </c>
      <c r="AZ340">
        <f t="shared" si="231"/>
        <v>23.827999999999996</v>
      </c>
      <c r="BA340">
        <f t="shared" si="232"/>
        <v>1.0419999999999998</v>
      </c>
      <c r="BB340">
        <f t="shared" si="233"/>
        <v>8.0739999999999981</v>
      </c>
      <c r="BC340">
        <f t="shared" si="234"/>
        <v>34.616</v>
      </c>
      <c r="BD340">
        <f t="shared" si="235"/>
        <v>32.103000000000002</v>
      </c>
      <c r="BE340">
        <f t="shared" si="236"/>
        <v>29.293000000000003</v>
      </c>
      <c r="BF340">
        <f t="shared" si="237"/>
        <v>19.575000000000003</v>
      </c>
      <c r="BG340">
        <f t="shared" si="238"/>
        <v>-2.4859999999999971</v>
      </c>
      <c r="BH340">
        <f t="shared" si="239"/>
        <v>15.265000000000004</v>
      </c>
      <c r="BI340">
        <f t="shared" si="240"/>
        <v>-0.65399999999999991</v>
      </c>
      <c r="BJ340">
        <f t="shared" si="241"/>
        <v>30.802</v>
      </c>
      <c r="BK340">
        <f t="shared" si="242"/>
        <v>17.074999999999999</v>
      </c>
      <c r="BL340">
        <f t="shared" si="243"/>
        <v>19.657000000000004</v>
      </c>
      <c r="BM340">
        <f t="shared" si="244"/>
        <v>6.3895000000000035</v>
      </c>
      <c r="BN340">
        <f t="shared" si="245"/>
        <v>25.657999999999998</v>
      </c>
      <c r="BO340">
        <f t="shared" si="246"/>
        <v>21.701499999999999</v>
      </c>
    </row>
    <row r="341" spans="1:73" x14ac:dyDescent="0.35">
      <c r="A341" t="s">
        <v>118</v>
      </c>
      <c r="B341" t="s">
        <v>92</v>
      </c>
      <c r="C341">
        <v>190430</v>
      </c>
      <c r="D341" t="s">
        <v>91</v>
      </c>
      <c r="E341" t="s">
        <v>117</v>
      </c>
      <c r="F341" s="1">
        <v>38312</v>
      </c>
      <c r="G341">
        <v>35.33</v>
      </c>
      <c r="H341">
        <v>37.481999999999999</v>
      </c>
      <c r="I341">
        <v>2004</v>
      </c>
      <c r="J341">
        <v>11</v>
      </c>
      <c r="K341">
        <v>3</v>
      </c>
      <c r="L341" t="s">
        <v>116</v>
      </c>
      <c r="M341" t="s">
        <v>115</v>
      </c>
      <c r="O341" s="1">
        <v>38312</v>
      </c>
      <c r="P341" s="8">
        <v>35.33</v>
      </c>
      <c r="Q341" s="7">
        <v>37.219000000000001</v>
      </c>
      <c r="R341">
        <v>0</v>
      </c>
      <c r="S341">
        <v>30.015999999999998</v>
      </c>
      <c r="T341">
        <v>10.63</v>
      </c>
      <c r="U341" s="8">
        <v>29.571999999999999</v>
      </c>
      <c r="V341">
        <v>16.494</v>
      </c>
      <c r="W341" s="7">
        <v>33.466999999999999</v>
      </c>
      <c r="X341" s="6">
        <v>13.936999999999999</v>
      </c>
      <c r="Y341" s="6">
        <v>8.8699999999999992</v>
      </c>
      <c r="Z341">
        <v>0</v>
      </c>
      <c r="AA341">
        <v>4.9880000000000004</v>
      </c>
      <c r="AB341">
        <v>5.0359999999999996</v>
      </c>
      <c r="AC341">
        <v>12.63</v>
      </c>
      <c r="AD341">
        <f t="shared" si="227"/>
        <v>11.403499999999999</v>
      </c>
      <c r="AE341">
        <f t="shared" si="228"/>
        <v>32.451000000000001</v>
      </c>
      <c r="AF341">
        <f t="shared" si="229"/>
        <v>35.343000000000004</v>
      </c>
      <c r="AH341" s="1">
        <v>38312</v>
      </c>
      <c r="AI341">
        <v>37.481999999999999</v>
      </c>
      <c r="AJ341">
        <v>32.994999999999997</v>
      </c>
      <c r="AK341">
        <v>1.365</v>
      </c>
      <c r="AL341">
        <v>41.008000000000003</v>
      </c>
      <c r="AM341">
        <v>16.151</v>
      </c>
      <c r="AN341">
        <v>31.988</v>
      </c>
      <c r="AO341">
        <v>16.978999999999999</v>
      </c>
      <c r="AP341">
        <v>37.448999999999998</v>
      </c>
      <c r="AQ341">
        <v>16.991</v>
      </c>
      <c r="AR341">
        <v>13.638999999999999</v>
      </c>
      <c r="AS341">
        <v>1.2430000000000001</v>
      </c>
      <c r="AT341">
        <v>9.1519999999999992</v>
      </c>
      <c r="AU341">
        <v>8.8870000000000005</v>
      </c>
      <c r="AV341">
        <v>10.536</v>
      </c>
      <c r="AX341" s="1">
        <v>38312</v>
      </c>
      <c r="AY341">
        <f t="shared" si="230"/>
        <v>-2.152000000000001</v>
      </c>
      <c r="AZ341">
        <f t="shared" si="231"/>
        <v>4.2240000000000038</v>
      </c>
      <c r="BA341">
        <f t="shared" si="232"/>
        <v>-1.365</v>
      </c>
      <c r="BB341">
        <f t="shared" si="233"/>
        <v>-10.992000000000004</v>
      </c>
      <c r="BC341">
        <f t="shared" si="234"/>
        <v>-5.520999999999999</v>
      </c>
      <c r="BD341">
        <f t="shared" si="235"/>
        <v>-2.4160000000000004</v>
      </c>
      <c r="BE341">
        <f t="shared" si="236"/>
        <v>-0.48499999999999943</v>
      </c>
      <c r="BF341">
        <f t="shared" si="237"/>
        <v>-3.9819999999999993</v>
      </c>
      <c r="BG341">
        <f t="shared" si="238"/>
        <v>-3.0540000000000003</v>
      </c>
      <c r="BH341">
        <f t="shared" si="239"/>
        <v>-4.7690000000000001</v>
      </c>
      <c r="BI341">
        <f t="shared" si="240"/>
        <v>-1.2430000000000001</v>
      </c>
      <c r="BJ341">
        <f t="shared" si="241"/>
        <v>-4.1639999999999988</v>
      </c>
      <c r="BK341">
        <f t="shared" si="242"/>
        <v>-3.8510000000000009</v>
      </c>
      <c r="BL341">
        <f t="shared" si="243"/>
        <v>2.0940000000000012</v>
      </c>
      <c r="BM341">
        <f t="shared" si="244"/>
        <v>-3.9115000000000002</v>
      </c>
      <c r="BN341">
        <f t="shared" si="245"/>
        <v>-2.2840000000000007</v>
      </c>
      <c r="BO341">
        <f t="shared" si="246"/>
        <v>0.12100000000000222</v>
      </c>
      <c r="BP341">
        <f>SUM(AD332:AD341)</f>
        <v>374.74700000000007</v>
      </c>
      <c r="BQ341">
        <f t="shared" ref="BQ341" si="251">SUM(AE332:AE341)</f>
        <v>498.89249999999998</v>
      </c>
      <c r="BR341">
        <f t="shared" ref="BR341" si="252">SUM(AF332:AF341)</f>
        <v>530.51850000000002</v>
      </c>
      <c r="BS341">
        <f>SUM(BM332:BM341)</f>
        <v>38.64500000000001</v>
      </c>
      <c r="BT341">
        <f t="shared" ref="BT341" si="253">SUM(BN332:BN341)</f>
        <v>169.1865</v>
      </c>
      <c r="BU341">
        <f t="shared" ref="BU341" si="254">SUM(BO332:BO341)</f>
        <v>193.72300000000004</v>
      </c>
    </row>
    <row r="342" spans="1:73" x14ac:dyDescent="0.35">
      <c r="A342" t="s">
        <v>118</v>
      </c>
      <c r="B342" t="s">
        <v>92</v>
      </c>
      <c r="C342">
        <v>190430</v>
      </c>
      <c r="D342" t="s">
        <v>91</v>
      </c>
      <c r="E342" t="s">
        <v>117</v>
      </c>
      <c r="F342" s="1">
        <v>38322</v>
      </c>
      <c r="G342">
        <v>10.388</v>
      </c>
      <c r="H342">
        <v>28.712</v>
      </c>
      <c r="I342">
        <v>2004</v>
      </c>
      <c r="J342">
        <v>12</v>
      </c>
      <c r="K342">
        <v>1</v>
      </c>
      <c r="L342" t="s">
        <v>116</v>
      </c>
      <c r="M342" t="s">
        <v>115</v>
      </c>
      <c r="O342" s="1">
        <v>38322</v>
      </c>
      <c r="P342" s="8">
        <v>10.388</v>
      </c>
      <c r="Q342" s="7">
        <v>1.022</v>
      </c>
      <c r="R342">
        <v>0.16700000000000001</v>
      </c>
      <c r="S342">
        <v>0</v>
      </c>
      <c r="T342">
        <v>0</v>
      </c>
      <c r="U342" s="8">
        <v>2.65</v>
      </c>
      <c r="V342">
        <v>0</v>
      </c>
      <c r="W342" s="7">
        <v>0.52400000000000002</v>
      </c>
      <c r="X342" s="6">
        <v>2.609</v>
      </c>
      <c r="Y342" s="6">
        <v>5.8999999999999997E-2</v>
      </c>
      <c r="Z342">
        <v>0.50900000000000001</v>
      </c>
      <c r="AA342">
        <v>6.8000000000000005E-2</v>
      </c>
      <c r="AB342">
        <v>4.2279999999999998</v>
      </c>
      <c r="AC342">
        <v>1.4E-2</v>
      </c>
      <c r="AD342">
        <f t="shared" si="227"/>
        <v>1.3340000000000001</v>
      </c>
      <c r="AE342">
        <f t="shared" si="228"/>
        <v>6.5190000000000001</v>
      </c>
      <c r="AF342">
        <f t="shared" si="229"/>
        <v>0.77300000000000002</v>
      </c>
      <c r="AH342" s="1">
        <v>38322</v>
      </c>
      <c r="AI342">
        <v>28.712</v>
      </c>
      <c r="AJ342">
        <v>18.46</v>
      </c>
      <c r="AK342">
        <v>1.288</v>
      </c>
      <c r="AL342">
        <v>31.683</v>
      </c>
      <c r="AM342">
        <v>9.641</v>
      </c>
      <c r="AN342">
        <v>21.817</v>
      </c>
      <c r="AO342">
        <v>9.8309999999999995</v>
      </c>
      <c r="AP342">
        <v>25.131</v>
      </c>
      <c r="AQ342">
        <v>11.016999999999999</v>
      </c>
      <c r="AR342">
        <v>9.6579999999999995</v>
      </c>
      <c r="AS342">
        <v>1.5409999999999999</v>
      </c>
      <c r="AT342">
        <v>6.4420000000000002</v>
      </c>
      <c r="AU342">
        <v>6.7350000000000003</v>
      </c>
      <c r="AV342">
        <v>5.343</v>
      </c>
      <c r="AX342" s="1">
        <v>38322</v>
      </c>
      <c r="AY342">
        <f t="shared" si="230"/>
        <v>-18.323999999999998</v>
      </c>
      <c r="AZ342">
        <f t="shared" si="231"/>
        <v>-17.438000000000002</v>
      </c>
      <c r="BA342">
        <f t="shared" si="232"/>
        <v>-1.121</v>
      </c>
      <c r="BB342">
        <f t="shared" si="233"/>
        <v>-31.683</v>
      </c>
      <c r="BC342">
        <f t="shared" si="234"/>
        <v>-9.641</v>
      </c>
      <c r="BD342">
        <f t="shared" si="235"/>
        <v>-19.167000000000002</v>
      </c>
      <c r="BE342">
        <f t="shared" si="236"/>
        <v>-9.8309999999999995</v>
      </c>
      <c r="BF342">
        <f t="shared" si="237"/>
        <v>-24.606999999999999</v>
      </c>
      <c r="BG342">
        <f t="shared" si="238"/>
        <v>-8.4079999999999995</v>
      </c>
      <c r="BH342">
        <f t="shared" si="239"/>
        <v>-9.5990000000000002</v>
      </c>
      <c r="BI342">
        <f t="shared" si="240"/>
        <v>-1.032</v>
      </c>
      <c r="BJ342">
        <f t="shared" si="241"/>
        <v>-6.3740000000000006</v>
      </c>
      <c r="BK342">
        <f t="shared" si="242"/>
        <v>-2.5070000000000006</v>
      </c>
      <c r="BL342">
        <f t="shared" si="243"/>
        <v>-5.3289999999999997</v>
      </c>
      <c r="BM342">
        <f t="shared" si="244"/>
        <v>-9.0034999999999989</v>
      </c>
      <c r="BN342">
        <f t="shared" si="245"/>
        <v>-18.7455</v>
      </c>
      <c r="BO342">
        <f t="shared" si="246"/>
        <v>-21.022500000000001</v>
      </c>
    </row>
    <row r="343" spans="1:73" x14ac:dyDescent="0.35">
      <c r="A343" t="s">
        <v>118</v>
      </c>
      <c r="B343" t="s">
        <v>92</v>
      </c>
      <c r="C343">
        <v>190430</v>
      </c>
      <c r="D343" t="s">
        <v>91</v>
      </c>
      <c r="E343" t="s">
        <v>117</v>
      </c>
      <c r="F343" s="1">
        <v>38332</v>
      </c>
      <c r="G343">
        <v>26.306000000000001</v>
      </c>
      <c r="H343">
        <v>13.929</v>
      </c>
      <c r="I343">
        <v>2004</v>
      </c>
      <c r="J343">
        <v>12</v>
      </c>
      <c r="K343">
        <v>2</v>
      </c>
      <c r="L343" t="s">
        <v>116</v>
      </c>
      <c r="M343" t="s">
        <v>115</v>
      </c>
      <c r="O343" s="1">
        <v>38332</v>
      </c>
      <c r="P343" s="8">
        <v>26.306000000000001</v>
      </c>
      <c r="Q343" s="7">
        <v>6.7450000000000001</v>
      </c>
      <c r="R343">
        <v>4.1470000000000002</v>
      </c>
      <c r="S343">
        <v>2.3639999999999999</v>
      </c>
      <c r="T343">
        <v>3.012</v>
      </c>
      <c r="U343" s="8">
        <v>23.227</v>
      </c>
      <c r="V343">
        <v>6.234</v>
      </c>
      <c r="W343" s="7">
        <v>7.73</v>
      </c>
      <c r="X343" s="6">
        <v>12.271000000000001</v>
      </c>
      <c r="Y343" s="6">
        <v>5.9640000000000004</v>
      </c>
      <c r="Z343">
        <v>7.7080000000000002</v>
      </c>
      <c r="AA343">
        <v>3.5590000000000002</v>
      </c>
      <c r="AB343">
        <v>6.4370000000000003</v>
      </c>
      <c r="AC343">
        <v>1.008</v>
      </c>
      <c r="AD343">
        <f t="shared" si="227"/>
        <v>9.1174999999999997</v>
      </c>
      <c r="AE343">
        <f t="shared" si="228"/>
        <v>24.766500000000001</v>
      </c>
      <c r="AF343">
        <f t="shared" si="229"/>
        <v>7.2375000000000007</v>
      </c>
      <c r="AH343" s="1">
        <v>38332</v>
      </c>
      <c r="AI343">
        <v>13.929</v>
      </c>
      <c r="AJ343">
        <v>10.022</v>
      </c>
      <c r="AK343">
        <v>0.96399999999999997</v>
      </c>
      <c r="AL343">
        <v>17.407</v>
      </c>
      <c r="AM343">
        <v>4.7069999999999999</v>
      </c>
      <c r="AN343">
        <v>11.914999999999999</v>
      </c>
      <c r="AO343">
        <v>5.2190000000000003</v>
      </c>
      <c r="AP343">
        <v>11.75</v>
      </c>
      <c r="AQ343">
        <v>3.6429999999999998</v>
      </c>
      <c r="AR343">
        <v>4.242</v>
      </c>
      <c r="AS343">
        <v>0.93300000000000005</v>
      </c>
      <c r="AT343">
        <v>3.508</v>
      </c>
      <c r="AU343">
        <v>2.1059999999999999</v>
      </c>
      <c r="AV343">
        <v>3.2850000000000001</v>
      </c>
      <c r="AX343" s="1">
        <v>38332</v>
      </c>
      <c r="AY343">
        <f t="shared" si="230"/>
        <v>12.377000000000001</v>
      </c>
      <c r="AZ343">
        <f t="shared" si="231"/>
        <v>-3.2770000000000001</v>
      </c>
      <c r="BA343">
        <f t="shared" si="232"/>
        <v>3.1830000000000003</v>
      </c>
      <c r="BB343">
        <f t="shared" si="233"/>
        <v>-15.042999999999999</v>
      </c>
      <c r="BC343">
        <f t="shared" si="234"/>
        <v>-1.6949999999999998</v>
      </c>
      <c r="BD343">
        <f t="shared" si="235"/>
        <v>11.312000000000001</v>
      </c>
      <c r="BE343">
        <f t="shared" si="236"/>
        <v>1.0149999999999997</v>
      </c>
      <c r="BF343">
        <f t="shared" si="237"/>
        <v>-4.0199999999999996</v>
      </c>
      <c r="BG343">
        <f t="shared" si="238"/>
        <v>8.6280000000000001</v>
      </c>
      <c r="BH343">
        <f t="shared" si="239"/>
        <v>1.7220000000000004</v>
      </c>
      <c r="BI343">
        <f t="shared" si="240"/>
        <v>6.7750000000000004</v>
      </c>
      <c r="BJ343">
        <f t="shared" si="241"/>
        <v>5.1000000000000156E-2</v>
      </c>
      <c r="BK343">
        <f t="shared" si="242"/>
        <v>4.3310000000000004</v>
      </c>
      <c r="BL343">
        <f t="shared" si="243"/>
        <v>-2.2770000000000001</v>
      </c>
      <c r="BM343">
        <f t="shared" si="244"/>
        <v>5.1750000000000007</v>
      </c>
      <c r="BN343">
        <f t="shared" si="245"/>
        <v>11.8445</v>
      </c>
      <c r="BO343">
        <f t="shared" si="246"/>
        <v>-3.6484999999999999</v>
      </c>
    </row>
    <row r="344" spans="1:73" x14ac:dyDescent="0.35">
      <c r="A344" t="s">
        <v>118</v>
      </c>
      <c r="B344" t="s">
        <v>92</v>
      </c>
      <c r="C344">
        <v>190430</v>
      </c>
      <c r="D344" t="s">
        <v>91</v>
      </c>
      <c r="E344" t="s">
        <v>117</v>
      </c>
      <c r="F344" s="1">
        <v>38342</v>
      </c>
      <c r="G344">
        <v>17.562999999999999</v>
      </c>
      <c r="H344">
        <v>12.345000000000001</v>
      </c>
      <c r="I344">
        <v>2004</v>
      </c>
      <c r="J344">
        <v>12</v>
      </c>
      <c r="K344">
        <v>3</v>
      </c>
      <c r="L344" t="s">
        <v>116</v>
      </c>
      <c r="M344" t="s">
        <v>115</v>
      </c>
      <c r="O344" s="1">
        <v>38342</v>
      </c>
      <c r="P344" s="8">
        <v>17.562999999999999</v>
      </c>
      <c r="Q344" s="7">
        <v>14.315</v>
      </c>
      <c r="R344">
        <v>1.91</v>
      </c>
      <c r="S344">
        <v>5.6929999999999996</v>
      </c>
      <c r="T344">
        <v>5.3540000000000001</v>
      </c>
      <c r="U344" s="8">
        <v>7.6470000000000002</v>
      </c>
      <c r="V344">
        <v>3.8159999999999998</v>
      </c>
      <c r="W344" s="7">
        <v>17.425000000000001</v>
      </c>
      <c r="X344" s="6">
        <v>9.0020000000000007</v>
      </c>
      <c r="Y344" s="6">
        <v>4.7009999999999996</v>
      </c>
      <c r="Z344">
        <v>1.81</v>
      </c>
      <c r="AA344">
        <v>3.496</v>
      </c>
      <c r="AB344">
        <v>5.6749999999999998</v>
      </c>
      <c r="AC344">
        <v>3.1469999999999998</v>
      </c>
      <c r="AD344">
        <f t="shared" si="227"/>
        <v>6.8514999999999997</v>
      </c>
      <c r="AE344">
        <f t="shared" si="228"/>
        <v>12.605</v>
      </c>
      <c r="AF344">
        <f t="shared" si="229"/>
        <v>15.870000000000001</v>
      </c>
      <c r="AH344" s="1">
        <v>38342</v>
      </c>
      <c r="AI344">
        <v>12.345000000000001</v>
      </c>
      <c r="AJ344">
        <v>7.4749999999999996</v>
      </c>
      <c r="AK344">
        <v>0.39900000000000002</v>
      </c>
      <c r="AL344">
        <v>13.632999999999999</v>
      </c>
      <c r="AM344">
        <v>3.7370000000000001</v>
      </c>
      <c r="AN344">
        <v>9.1750000000000007</v>
      </c>
      <c r="AO344">
        <v>2.6960000000000002</v>
      </c>
      <c r="AP344">
        <v>8.2539999999999996</v>
      </c>
      <c r="AQ344">
        <v>5.42</v>
      </c>
      <c r="AR344">
        <v>4.2530000000000001</v>
      </c>
      <c r="AS344">
        <v>0.111</v>
      </c>
      <c r="AT344">
        <v>1.855</v>
      </c>
      <c r="AU344">
        <v>2.3740000000000001</v>
      </c>
      <c r="AV344">
        <v>0.93300000000000005</v>
      </c>
      <c r="AX344" s="1">
        <v>38342</v>
      </c>
      <c r="AY344">
        <f t="shared" si="230"/>
        <v>5.2179999999999982</v>
      </c>
      <c r="AZ344">
        <f t="shared" si="231"/>
        <v>6.84</v>
      </c>
      <c r="BA344">
        <f t="shared" si="232"/>
        <v>1.5109999999999999</v>
      </c>
      <c r="BB344">
        <f t="shared" si="233"/>
        <v>-7.9399999999999995</v>
      </c>
      <c r="BC344">
        <f t="shared" si="234"/>
        <v>1.617</v>
      </c>
      <c r="BD344">
        <f t="shared" si="235"/>
        <v>-1.5280000000000005</v>
      </c>
      <c r="BE344">
        <f t="shared" si="236"/>
        <v>1.1199999999999997</v>
      </c>
      <c r="BF344">
        <f t="shared" si="237"/>
        <v>9.1710000000000012</v>
      </c>
      <c r="BG344">
        <f t="shared" si="238"/>
        <v>3.5820000000000007</v>
      </c>
      <c r="BH344">
        <f t="shared" si="239"/>
        <v>0.44799999999999951</v>
      </c>
      <c r="BI344">
        <f t="shared" si="240"/>
        <v>1.6990000000000001</v>
      </c>
      <c r="BJ344">
        <f t="shared" si="241"/>
        <v>1.641</v>
      </c>
      <c r="BK344">
        <f t="shared" si="242"/>
        <v>3.3009999999999997</v>
      </c>
      <c r="BL344">
        <f t="shared" si="243"/>
        <v>2.2139999999999995</v>
      </c>
      <c r="BM344">
        <f t="shared" si="244"/>
        <v>2.0150000000000001</v>
      </c>
      <c r="BN344">
        <f t="shared" si="245"/>
        <v>1.8449999999999989</v>
      </c>
      <c r="BO344">
        <f t="shared" si="246"/>
        <v>8.0055000000000014</v>
      </c>
    </row>
    <row r="345" spans="1:73" x14ac:dyDescent="0.35">
      <c r="A345" t="s">
        <v>118</v>
      </c>
      <c r="B345" t="s">
        <v>92</v>
      </c>
      <c r="C345">
        <v>190430</v>
      </c>
      <c r="D345" t="s">
        <v>91</v>
      </c>
      <c r="E345" t="s">
        <v>117</v>
      </c>
      <c r="F345" s="1">
        <v>38353</v>
      </c>
      <c r="G345">
        <v>0.63</v>
      </c>
      <c r="H345">
        <v>13.321</v>
      </c>
      <c r="I345">
        <v>2005</v>
      </c>
      <c r="J345">
        <v>1</v>
      </c>
      <c r="K345">
        <v>1</v>
      </c>
      <c r="L345" t="s">
        <v>116</v>
      </c>
      <c r="M345" t="s">
        <v>115</v>
      </c>
      <c r="O345" s="1">
        <v>38353</v>
      </c>
      <c r="P345" s="8">
        <v>0.63</v>
      </c>
      <c r="Q345" s="7">
        <v>4.3369999999999997</v>
      </c>
      <c r="R345">
        <v>1.4999999999999999E-2</v>
      </c>
      <c r="S345">
        <v>0.91200000000000003</v>
      </c>
      <c r="T345">
        <v>1.607</v>
      </c>
      <c r="U345" s="8">
        <v>1.3120000000000001</v>
      </c>
      <c r="V345">
        <v>0.14199999999999999</v>
      </c>
      <c r="W345" s="7">
        <v>1.5649999999999999</v>
      </c>
      <c r="X345" s="6">
        <v>7.0000000000000001E-3</v>
      </c>
      <c r="Y345" s="6">
        <v>0.20899999999999999</v>
      </c>
      <c r="Z345">
        <v>2E-3</v>
      </c>
      <c r="AA345">
        <v>0</v>
      </c>
      <c r="AB345">
        <v>0</v>
      </c>
      <c r="AC345">
        <v>0.28100000000000003</v>
      </c>
      <c r="AD345">
        <f t="shared" si="227"/>
        <v>0.108</v>
      </c>
      <c r="AE345">
        <f t="shared" si="228"/>
        <v>0.97100000000000009</v>
      </c>
      <c r="AF345">
        <f t="shared" si="229"/>
        <v>2.9509999999999996</v>
      </c>
      <c r="AH345" s="1">
        <v>38353</v>
      </c>
      <c r="AI345">
        <v>13.321</v>
      </c>
      <c r="AJ345">
        <v>6.93</v>
      </c>
      <c r="AK345">
        <v>2.839</v>
      </c>
      <c r="AL345">
        <v>7.2249999999999996</v>
      </c>
      <c r="AM345">
        <v>3.952</v>
      </c>
      <c r="AN345">
        <v>8.6649999999999991</v>
      </c>
      <c r="AO345">
        <v>5.4790000000000001</v>
      </c>
      <c r="AP345">
        <v>6.0529999999999999</v>
      </c>
      <c r="AQ345">
        <v>5.6559999999999997</v>
      </c>
      <c r="AR345">
        <v>4.54</v>
      </c>
      <c r="AS345">
        <v>2.0179999999999998</v>
      </c>
      <c r="AT345">
        <v>2.8220000000000001</v>
      </c>
      <c r="AU345">
        <v>4.57</v>
      </c>
      <c r="AV345">
        <v>4.3630000000000004</v>
      </c>
      <c r="AX345" s="1">
        <v>38353</v>
      </c>
      <c r="AY345">
        <f t="shared" si="230"/>
        <v>-12.690999999999999</v>
      </c>
      <c r="AZ345">
        <f t="shared" si="231"/>
        <v>-2.593</v>
      </c>
      <c r="BA345">
        <f t="shared" si="232"/>
        <v>-2.8239999999999998</v>
      </c>
      <c r="BB345">
        <f t="shared" si="233"/>
        <v>-6.3129999999999997</v>
      </c>
      <c r="BC345">
        <f t="shared" si="234"/>
        <v>-2.3449999999999998</v>
      </c>
      <c r="BD345">
        <f t="shared" si="235"/>
        <v>-7.3529999999999989</v>
      </c>
      <c r="BE345">
        <f t="shared" si="236"/>
        <v>-5.3369999999999997</v>
      </c>
      <c r="BF345">
        <f t="shared" si="237"/>
        <v>-4.4879999999999995</v>
      </c>
      <c r="BG345">
        <f t="shared" si="238"/>
        <v>-5.649</v>
      </c>
      <c r="BH345">
        <f t="shared" si="239"/>
        <v>-4.3310000000000004</v>
      </c>
      <c r="BI345">
        <f t="shared" si="240"/>
        <v>-2.016</v>
      </c>
      <c r="BJ345">
        <f t="shared" si="241"/>
        <v>-2.8220000000000001</v>
      </c>
      <c r="BK345">
        <f t="shared" si="242"/>
        <v>-4.57</v>
      </c>
      <c r="BL345">
        <f t="shared" si="243"/>
        <v>-4.0820000000000007</v>
      </c>
      <c r="BM345">
        <f t="shared" si="244"/>
        <v>-4.99</v>
      </c>
      <c r="BN345">
        <f t="shared" si="245"/>
        <v>-10.021999999999998</v>
      </c>
      <c r="BO345">
        <f t="shared" si="246"/>
        <v>-3.5404999999999998</v>
      </c>
    </row>
    <row r="346" spans="1:73" x14ac:dyDescent="0.35">
      <c r="A346" t="s">
        <v>118</v>
      </c>
      <c r="B346" t="s">
        <v>92</v>
      </c>
      <c r="C346">
        <v>190430</v>
      </c>
      <c r="D346" t="s">
        <v>91</v>
      </c>
      <c r="E346" t="s">
        <v>117</v>
      </c>
      <c r="F346" s="1">
        <v>38363</v>
      </c>
      <c r="G346">
        <v>0</v>
      </c>
      <c r="H346">
        <v>9.4830000000000005</v>
      </c>
      <c r="I346">
        <v>2005</v>
      </c>
      <c r="J346">
        <v>1</v>
      </c>
      <c r="K346">
        <v>2</v>
      </c>
      <c r="L346" t="s">
        <v>116</v>
      </c>
      <c r="M346" t="s">
        <v>115</v>
      </c>
      <c r="O346" s="1">
        <v>38363</v>
      </c>
      <c r="P346" s="8">
        <v>0</v>
      </c>
      <c r="Q346" s="7">
        <v>0</v>
      </c>
      <c r="R346">
        <v>0</v>
      </c>
      <c r="S346">
        <v>0</v>
      </c>
      <c r="T346">
        <v>0</v>
      </c>
      <c r="U346" s="8">
        <v>0</v>
      </c>
      <c r="V346">
        <v>0</v>
      </c>
      <c r="W346" s="7">
        <v>0</v>
      </c>
      <c r="X346" s="6">
        <v>0</v>
      </c>
      <c r="Y346" s="6">
        <v>0</v>
      </c>
      <c r="Z346">
        <v>2.4E-2</v>
      </c>
      <c r="AA346">
        <v>0</v>
      </c>
      <c r="AB346">
        <v>0</v>
      </c>
      <c r="AC346">
        <v>0</v>
      </c>
      <c r="AD346">
        <f t="shared" si="227"/>
        <v>0</v>
      </c>
      <c r="AE346">
        <f t="shared" si="228"/>
        <v>0</v>
      </c>
      <c r="AF346">
        <f t="shared" si="229"/>
        <v>0</v>
      </c>
      <c r="AH346" s="1">
        <v>38363</v>
      </c>
      <c r="AI346">
        <v>9.4830000000000005</v>
      </c>
      <c r="AJ346">
        <v>3.984</v>
      </c>
      <c r="AK346">
        <v>1.0980000000000001</v>
      </c>
      <c r="AL346">
        <v>2.258</v>
      </c>
      <c r="AM346">
        <v>2.7610000000000001</v>
      </c>
      <c r="AN346">
        <v>4.9870000000000001</v>
      </c>
      <c r="AO346">
        <v>1.78</v>
      </c>
      <c r="AP346">
        <v>1.8680000000000001</v>
      </c>
      <c r="AQ346">
        <v>2.109</v>
      </c>
      <c r="AR346">
        <v>4.5350000000000001</v>
      </c>
      <c r="AS346">
        <v>1.0329999999999999</v>
      </c>
      <c r="AT346">
        <v>2.8860000000000001</v>
      </c>
      <c r="AU346">
        <v>3.915</v>
      </c>
      <c r="AV346">
        <v>0.77100000000000002</v>
      </c>
      <c r="AX346" s="1">
        <v>38363</v>
      </c>
      <c r="AY346">
        <f t="shared" si="230"/>
        <v>-9.4830000000000005</v>
      </c>
      <c r="AZ346">
        <f t="shared" si="231"/>
        <v>-3.984</v>
      </c>
      <c r="BA346">
        <f t="shared" si="232"/>
        <v>-1.0980000000000001</v>
      </c>
      <c r="BB346">
        <f t="shared" si="233"/>
        <v>-2.258</v>
      </c>
      <c r="BC346">
        <f t="shared" si="234"/>
        <v>-2.7610000000000001</v>
      </c>
      <c r="BD346">
        <f t="shared" si="235"/>
        <v>-4.9870000000000001</v>
      </c>
      <c r="BE346">
        <f t="shared" si="236"/>
        <v>-1.78</v>
      </c>
      <c r="BF346">
        <f t="shared" si="237"/>
        <v>-1.8680000000000001</v>
      </c>
      <c r="BG346">
        <f t="shared" si="238"/>
        <v>-2.109</v>
      </c>
      <c r="BH346">
        <f t="shared" si="239"/>
        <v>-4.5350000000000001</v>
      </c>
      <c r="BI346">
        <f t="shared" si="240"/>
        <v>-1.0089999999999999</v>
      </c>
      <c r="BJ346">
        <f t="shared" si="241"/>
        <v>-2.8860000000000001</v>
      </c>
      <c r="BK346">
        <f t="shared" si="242"/>
        <v>-3.915</v>
      </c>
      <c r="BL346">
        <f t="shared" si="243"/>
        <v>-0.77100000000000002</v>
      </c>
      <c r="BM346">
        <f t="shared" si="244"/>
        <v>-3.3220000000000001</v>
      </c>
      <c r="BN346">
        <f t="shared" si="245"/>
        <v>-7.2350000000000003</v>
      </c>
      <c r="BO346">
        <f t="shared" si="246"/>
        <v>-2.9260000000000002</v>
      </c>
    </row>
    <row r="347" spans="1:73" x14ac:dyDescent="0.35">
      <c r="A347" t="s">
        <v>118</v>
      </c>
      <c r="B347" t="s">
        <v>92</v>
      </c>
      <c r="C347">
        <v>190430</v>
      </c>
      <c r="D347" t="s">
        <v>91</v>
      </c>
      <c r="E347" t="s">
        <v>117</v>
      </c>
      <c r="F347" s="1">
        <v>38373</v>
      </c>
      <c r="G347">
        <v>23.184000000000001</v>
      </c>
      <c r="H347">
        <v>12.965999999999999</v>
      </c>
      <c r="I347">
        <v>2005</v>
      </c>
      <c r="J347">
        <v>1</v>
      </c>
      <c r="K347">
        <v>3</v>
      </c>
      <c r="L347" t="s">
        <v>116</v>
      </c>
      <c r="M347" t="s">
        <v>115</v>
      </c>
      <c r="O347" s="1">
        <v>38373</v>
      </c>
      <c r="P347" s="8">
        <v>23.184000000000001</v>
      </c>
      <c r="Q347" s="7">
        <v>10.561</v>
      </c>
      <c r="R347">
        <v>4.0620000000000003</v>
      </c>
      <c r="S347">
        <v>7.0579999999999998</v>
      </c>
      <c r="T347">
        <v>48.384999999999998</v>
      </c>
      <c r="U347" s="8">
        <v>43.384</v>
      </c>
      <c r="V347">
        <v>28.22</v>
      </c>
      <c r="W347" s="7">
        <v>15.395</v>
      </c>
      <c r="X347" s="6">
        <v>16.974</v>
      </c>
      <c r="Y347" s="6">
        <v>29.931000000000001</v>
      </c>
      <c r="Z347">
        <v>1.8029999999999999</v>
      </c>
      <c r="AA347">
        <v>27.79</v>
      </c>
      <c r="AB347">
        <v>15.132</v>
      </c>
      <c r="AC347">
        <v>54.463000000000001</v>
      </c>
      <c r="AD347">
        <f t="shared" si="227"/>
        <v>23.452500000000001</v>
      </c>
      <c r="AE347">
        <f t="shared" si="228"/>
        <v>33.283999999999999</v>
      </c>
      <c r="AF347">
        <f t="shared" si="229"/>
        <v>12.978</v>
      </c>
      <c r="AH347" s="1">
        <v>38373</v>
      </c>
      <c r="AI347">
        <v>12.965999999999999</v>
      </c>
      <c r="AJ347">
        <v>8.9570000000000007</v>
      </c>
      <c r="AK347">
        <v>1.0760000000000001</v>
      </c>
      <c r="AL347">
        <v>8.2249999999999996</v>
      </c>
      <c r="AM347">
        <v>7.4240000000000004</v>
      </c>
      <c r="AN347">
        <v>11.808</v>
      </c>
      <c r="AO347">
        <v>8.0129999999999999</v>
      </c>
      <c r="AP347">
        <v>8.3629999999999995</v>
      </c>
      <c r="AQ347">
        <v>6.694</v>
      </c>
      <c r="AR347">
        <v>6.8250000000000002</v>
      </c>
      <c r="AS347">
        <v>0.79300000000000004</v>
      </c>
      <c r="AT347">
        <v>5.0030000000000001</v>
      </c>
      <c r="AU347">
        <v>3.7759999999999998</v>
      </c>
      <c r="AV347">
        <v>8.3559999999999999</v>
      </c>
      <c r="AX347" s="1">
        <v>38373</v>
      </c>
      <c r="AY347">
        <f t="shared" si="230"/>
        <v>10.218000000000002</v>
      </c>
      <c r="AZ347">
        <f t="shared" si="231"/>
        <v>1.6039999999999992</v>
      </c>
      <c r="BA347">
        <f t="shared" si="232"/>
        <v>2.9860000000000002</v>
      </c>
      <c r="BB347">
        <f t="shared" si="233"/>
        <v>-1.1669999999999998</v>
      </c>
      <c r="BC347">
        <f t="shared" si="234"/>
        <v>40.960999999999999</v>
      </c>
      <c r="BD347">
        <f t="shared" si="235"/>
        <v>31.576000000000001</v>
      </c>
      <c r="BE347">
        <f t="shared" si="236"/>
        <v>20.207000000000001</v>
      </c>
      <c r="BF347">
        <f t="shared" si="237"/>
        <v>7.032</v>
      </c>
      <c r="BG347">
        <f t="shared" si="238"/>
        <v>10.280000000000001</v>
      </c>
      <c r="BH347">
        <f t="shared" si="239"/>
        <v>23.106000000000002</v>
      </c>
      <c r="BI347">
        <f t="shared" si="240"/>
        <v>1.0099999999999998</v>
      </c>
      <c r="BJ347">
        <f t="shared" si="241"/>
        <v>22.786999999999999</v>
      </c>
      <c r="BK347">
        <f t="shared" si="242"/>
        <v>11.356</v>
      </c>
      <c r="BL347">
        <f t="shared" si="243"/>
        <v>46.106999999999999</v>
      </c>
      <c r="BM347">
        <f t="shared" si="244"/>
        <v>16.693000000000001</v>
      </c>
      <c r="BN347">
        <f t="shared" si="245"/>
        <v>20.897000000000002</v>
      </c>
      <c r="BO347">
        <f t="shared" si="246"/>
        <v>4.3179999999999996</v>
      </c>
    </row>
    <row r="348" spans="1:73" x14ac:dyDescent="0.35">
      <c r="A348" t="s">
        <v>118</v>
      </c>
      <c r="B348" t="s">
        <v>92</v>
      </c>
      <c r="C348">
        <v>190430</v>
      </c>
      <c r="D348" t="s">
        <v>91</v>
      </c>
      <c r="E348" t="s">
        <v>117</v>
      </c>
      <c r="F348" s="1">
        <v>38384</v>
      </c>
      <c r="G348">
        <v>42.555</v>
      </c>
      <c r="H348">
        <v>18.393999999999998</v>
      </c>
      <c r="I348">
        <v>2005</v>
      </c>
      <c r="J348">
        <v>2</v>
      </c>
      <c r="K348">
        <v>1</v>
      </c>
      <c r="L348" t="s">
        <v>116</v>
      </c>
      <c r="M348" t="s">
        <v>115</v>
      </c>
      <c r="O348" s="1">
        <v>38384</v>
      </c>
      <c r="P348" s="8">
        <v>42.555</v>
      </c>
      <c r="Q348" s="7">
        <v>28.786000000000001</v>
      </c>
      <c r="R348">
        <v>3.0000000000000001E-3</v>
      </c>
      <c r="S348">
        <v>18.023</v>
      </c>
      <c r="T348">
        <v>1.375</v>
      </c>
      <c r="U348" s="8">
        <v>22.119</v>
      </c>
      <c r="V348">
        <v>11.863</v>
      </c>
      <c r="W348" s="7">
        <v>27.638999999999999</v>
      </c>
      <c r="X348" s="6">
        <v>5.0049999999999999</v>
      </c>
      <c r="Y348" s="6">
        <v>1.292</v>
      </c>
      <c r="Z348">
        <v>0.115</v>
      </c>
      <c r="AA348">
        <v>0.89700000000000002</v>
      </c>
      <c r="AB348">
        <v>1.105</v>
      </c>
      <c r="AC348">
        <v>2.1349999999999998</v>
      </c>
      <c r="AD348">
        <f t="shared" si="227"/>
        <v>3.1484999999999999</v>
      </c>
      <c r="AE348">
        <f t="shared" si="228"/>
        <v>32.337000000000003</v>
      </c>
      <c r="AF348">
        <f t="shared" si="229"/>
        <v>28.212499999999999</v>
      </c>
      <c r="AH348" s="1">
        <v>38384</v>
      </c>
      <c r="AI348">
        <v>18.393999999999998</v>
      </c>
      <c r="AJ348">
        <v>9.4109999999999996</v>
      </c>
      <c r="AK348">
        <v>1.1359999999999999</v>
      </c>
      <c r="AL348">
        <v>10.675000000000001</v>
      </c>
      <c r="AM348">
        <v>6.98</v>
      </c>
      <c r="AN348">
        <v>15.901999999999999</v>
      </c>
      <c r="AO348">
        <v>9.2479999999999993</v>
      </c>
      <c r="AP348">
        <v>11.974</v>
      </c>
      <c r="AQ348">
        <v>9.3780000000000001</v>
      </c>
      <c r="AR348">
        <v>9.5670000000000002</v>
      </c>
      <c r="AS348">
        <v>0.91100000000000003</v>
      </c>
      <c r="AT348">
        <v>7.2610000000000001</v>
      </c>
      <c r="AU348">
        <v>6.649</v>
      </c>
      <c r="AV348">
        <v>5.9</v>
      </c>
      <c r="AX348" s="1">
        <v>38384</v>
      </c>
      <c r="AY348">
        <f t="shared" si="230"/>
        <v>24.161000000000001</v>
      </c>
      <c r="AZ348">
        <f t="shared" si="231"/>
        <v>19.375</v>
      </c>
      <c r="BA348">
        <f t="shared" si="232"/>
        <v>-1.133</v>
      </c>
      <c r="BB348">
        <f t="shared" si="233"/>
        <v>7.347999999999999</v>
      </c>
      <c r="BC348">
        <f t="shared" si="234"/>
        <v>-5.6050000000000004</v>
      </c>
      <c r="BD348">
        <f t="shared" si="235"/>
        <v>6.2170000000000005</v>
      </c>
      <c r="BE348">
        <f t="shared" si="236"/>
        <v>2.6150000000000002</v>
      </c>
      <c r="BF348">
        <f t="shared" si="237"/>
        <v>15.664999999999999</v>
      </c>
      <c r="BG348">
        <f t="shared" si="238"/>
        <v>-4.3730000000000002</v>
      </c>
      <c r="BH348">
        <f t="shared" si="239"/>
        <v>-8.2750000000000004</v>
      </c>
      <c r="BI348">
        <f t="shared" si="240"/>
        <v>-0.79600000000000004</v>
      </c>
      <c r="BJ348">
        <f t="shared" si="241"/>
        <v>-6.3639999999999999</v>
      </c>
      <c r="BK348">
        <f t="shared" si="242"/>
        <v>-5.5440000000000005</v>
      </c>
      <c r="BL348">
        <f t="shared" si="243"/>
        <v>-3.7650000000000006</v>
      </c>
      <c r="BM348">
        <f t="shared" si="244"/>
        <v>-6.3239999999999998</v>
      </c>
      <c r="BN348">
        <f t="shared" si="245"/>
        <v>15.189</v>
      </c>
      <c r="BO348">
        <f t="shared" si="246"/>
        <v>17.52</v>
      </c>
    </row>
    <row r="349" spans="1:73" x14ac:dyDescent="0.35">
      <c r="A349" t="s">
        <v>118</v>
      </c>
      <c r="B349" t="s">
        <v>92</v>
      </c>
      <c r="C349">
        <v>190430</v>
      </c>
      <c r="D349" t="s">
        <v>91</v>
      </c>
      <c r="E349" t="s">
        <v>117</v>
      </c>
      <c r="F349" s="1">
        <v>38394</v>
      </c>
      <c r="G349">
        <v>34.073</v>
      </c>
      <c r="H349">
        <v>24.210999999999999</v>
      </c>
      <c r="I349">
        <v>2005</v>
      </c>
      <c r="J349">
        <v>2</v>
      </c>
      <c r="K349">
        <v>2</v>
      </c>
      <c r="L349" t="s">
        <v>116</v>
      </c>
      <c r="M349" t="s">
        <v>115</v>
      </c>
      <c r="O349" s="1">
        <v>38394</v>
      </c>
      <c r="P349" s="8">
        <v>34.073</v>
      </c>
      <c r="Q349" s="7">
        <v>14.39</v>
      </c>
      <c r="R349">
        <v>6.2919999999999998</v>
      </c>
      <c r="S349">
        <v>14.236000000000001</v>
      </c>
      <c r="T349">
        <v>10.471</v>
      </c>
      <c r="U349" s="8">
        <v>31.815000000000001</v>
      </c>
      <c r="V349">
        <v>21.718</v>
      </c>
      <c r="W349" s="7">
        <v>28.783000000000001</v>
      </c>
      <c r="X349" s="6">
        <v>18.763999999999999</v>
      </c>
      <c r="Y349" s="6">
        <v>22.664999999999999</v>
      </c>
      <c r="Z349">
        <v>5.2039999999999997</v>
      </c>
      <c r="AA349">
        <v>17.027000000000001</v>
      </c>
      <c r="AB349">
        <v>14.516999999999999</v>
      </c>
      <c r="AC349">
        <v>9.5090000000000003</v>
      </c>
      <c r="AD349">
        <f t="shared" si="227"/>
        <v>20.714500000000001</v>
      </c>
      <c r="AE349">
        <f t="shared" si="228"/>
        <v>32.944000000000003</v>
      </c>
      <c r="AF349">
        <f t="shared" si="229"/>
        <v>21.586500000000001</v>
      </c>
      <c r="AH349" s="1">
        <v>38394</v>
      </c>
      <c r="AI349">
        <v>24.210999999999999</v>
      </c>
      <c r="AJ349">
        <v>19.311</v>
      </c>
      <c r="AK349">
        <v>5.8550000000000004</v>
      </c>
      <c r="AL349">
        <v>14.855</v>
      </c>
      <c r="AM349">
        <v>20.585000000000001</v>
      </c>
      <c r="AN349">
        <v>24.968</v>
      </c>
      <c r="AO349">
        <v>21.062999999999999</v>
      </c>
      <c r="AP349">
        <v>20.914000000000001</v>
      </c>
      <c r="AQ349">
        <v>18.757000000000001</v>
      </c>
      <c r="AR349">
        <v>23.596</v>
      </c>
      <c r="AS349">
        <v>8.0860000000000003</v>
      </c>
      <c r="AT349">
        <v>20.239000000000001</v>
      </c>
      <c r="AU349">
        <v>19.231000000000002</v>
      </c>
      <c r="AV349">
        <v>17.853999999999999</v>
      </c>
      <c r="AX349" s="1">
        <v>38394</v>
      </c>
      <c r="AY349">
        <f t="shared" si="230"/>
        <v>9.8620000000000019</v>
      </c>
      <c r="AZ349">
        <f t="shared" si="231"/>
        <v>-4.9209999999999994</v>
      </c>
      <c r="BA349">
        <f t="shared" si="232"/>
        <v>0.43699999999999939</v>
      </c>
      <c r="BB349">
        <f t="shared" si="233"/>
        <v>-0.61899999999999977</v>
      </c>
      <c r="BC349">
        <f t="shared" si="234"/>
        <v>-10.114000000000001</v>
      </c>
      <c r="BD349">
        <f t="shared" si="235"/>
        <v>6.8470000000000013</v>
      </c>
      <c r="BE349">
        <f t="shared" si="236"/>
        <v>0.65500000000000114</v>
      </c>
      <c r="BF349">
        <f t="shared" si="237"/>
        <v>7.8689999999999998</v>
      </c>
      <c r="BG349">
        <f t="shared" si="238"/>
        <v>6.9999999999978968E-3</v>
      </c>
      <c r="BH349">
        <f t="shared" si="239"/>
        <v>-0.93100000000000094</v>
      </c>
      <c r="BI349">
        <f t="shared" si="240"/>
        <v>-2.8820000000000006</v>
      </c>
      <c r="BJ349">
        <f t="shared" si="241"/>
        <v>-3.2119999999999997</v>
      </c>
      <c r="BK349">
        <f t="shared" si="242"/>
        <v>-4.7140000000000022</v>
      </c>
      <c r="BL349">
        <f t="shared" si="243"/>
        <v>-8.3449999999999989</v>
      </c>
      <c r="BM349">
        <f t="shared" si="244"/>
        <v>-0.46200000000000152</v>
      </c>
      <c r="BN349">
        <f t="shared" si="245"/>
        <v>8.3545000000000016</v>
      </c>
      <c r="BO349">
        <f t="shared" si="246"/>
        <v>1.4740000000000002</v>
      </c>
    </row>
    <row r="350" spans="1:73" x14ac:dyDescent="0.35">
      <c r="A350" t="s">
        <v>118</v>
      </c>
      <c r="B350" t="s">
        <v>92</v>
      </c>
      <c r="C350">
        <v>190430</v>
      </c>
      <c r="D350" t="s">
        <v>91</v>
      </c>
      <c r="E350" t="s">
        <v>117</v>
      </c>
      <c r="F350" s="1">
        <v>38404</v>
      </c>
      <c r="G350">
        <v>12.569000000000001</v>
      </c>
      <c r="H350">
        <v>20.431000000000001</v>
      </c>
      <c r="I350">
        <v>2005</v>
      </c>
      <c r="J350">
        <v>2</v>
      </c>
      <c r="K350">
        <v>3</v>
      </c>
      <c r="L350" t="s">
        <v>116</v>
      </c>
      <c r="M350" t="s">
        <v>115</v>
      </c>
      <c r="O350" s="1">
        <v>38404</v>
      </c>
      <c r="P350" s="8">
        <v>12.569000000000001</v>
      </c>
      <c r="Q350" s="7">
        <v>10.882999999999999</v>
      </c>
      <c r="R350">
        <v>7.6379999999999999</v>
      </c>
      <c r="S350">
        <v>8.2579999999999991</v>
      </c>
      <c r="T350">
        <v>13.263999999999999</v>
      </c>
      <c r="U350" s="8">
        <v>18.952000000000002</v>
      </c>
      <c r="V350">
        <v>15.497</v>
      </c>
      <c r="W350" s="7">
        <v>11.173999999999999</v>
      </c>
      <c r="X350" s="6">
        <v>19.818999999999999</v>
      </c>
      <c r="Y350" s="6">
        <v>19.716999999999999</v>
      </c>
      <c r="Z350">
        <v>6.6109999999999998</v>
      </c>
      <c r="AA350">
        <v>13.063000000000001</v>
      </c>
      <c r="AB350">
        <v>23.977</v>
      </c>
      <c r="AC350">
        <v>16.670000000000002</v>
      </c>
      <c r="AD350">
        <f t="shared" si="227"/>
        <v>19.768000000000001</v>
      </c>
      <c r="AE350">
        <f t="shared" si="228"/>
        <v>15.7605</v>
      </c>
      <c r="AF350">
        <f t="shared" si="229"/>
        <v>11.028499999999999</v>
      </c>
      <c r="AH350" s="1">
        <v>38404</v>
      </c>
      <c r="AI350">
        <v>20.431000000000001</v>
      </c>
      <c r="AJ350">
        <v>24.167000000000002</v>
      </c>
      <c r="AK350">
        <v>2.044</v>
      </c>
      <c r="AL350">
        <v>23.016999999999999</v>
      </c>
      <c r="AM350">
        <v>17.187999999999999</v>
      </c>
      <c r="AN350">
        <v>26.053999999999998</v>
      </c>
      <c r="AO350">
        <v>18.858000000000001</v>
      </c>
      <c r="AP350">
        <v>26.346</v>
      </c>
      <c r="AQ350">
        <v>14.954000000000001</v>
      </c>
      <c r="AR350">
        <v>15.916</v>
      </c>
      <c r="AS350">
        <v>3.1440000000000001</v>
      </c>
      <c r="AT350">
        <v>11.728999999999999</v>
      </c>
      <c r="AU350">
        <v>11.396000000000001</v>
      </c>
      <c r="AV350">
        <v>16.652000000000001</v>
      </c>
      <c r="AX350" s="1">
        <v>38404</v>
      </c>
      <c r="AY350">
        <f t="shared" si="230"/>
        <v>-7.8620000000000001</v>
      </c>
      <c r="AZ350">
        <f t="shared" si="231"/>
        <v>-13.284000000000002</v>
      </c>
      <c r="BA350">
        <f t="shared" si="232"/>
        <v>5.5939999999999994</v>
      </c>
      <c r="BB350">
        <f t="shared" si="233"/>
        <v>-14.759</v>
      </c>
      <c r="BC350">
        <f t="shared" si="234"/>
        <v>-3.9239999999999995</v>
      </c>
      <c r="BD350">
        <f t="shared" si="235"/>
        <v>-7.1019999999999968</v>
      </c>
      <c r="BE350">
        <f t="shared" si="236"/>
        <v>-3.3610000000000007</v>
      </c>
      <c r="BF350">
        <f t="shared" si="237"/>
        <v>-15.172000000000001</v>
      </c>
      <c r="BG350">
        <f t="shared" si="238"/>
        <v>4.8649999999999984</v>
      </c>
      <c r="BH350">
        <f t="shared" si="239"/>
        <v>3.8009999999999984</v>
      </c>
      <c r="BI350">
        <f t="shared" si="240"/>
        <v>3.4669999999999996</v>
      </c>
      <c r="BJ350">
        <f t="shared" si="241"/>
        <v>1.3340000000000014</v>
      </c>
      <c r="BK350">
        <f t="shared" si="242"/>
        <v>12.581</v>
      </c>
      <c r="BL350">
        <f t="shared" si="243"/>
        <v>1.8000000000000682E-2</v>
      </c>
      <c r="BM350">
        <f t="shared" si="244"/>
        <v>4.3329999999999984</v>
      </c>
      <c r="BN350">
        <f t="shared" si="245"/>
        <v>-7.4819999999999984</v>
      </c>
      <c r="BO350">
        <f t="shared" si="246"/>
        <v>-14.228000000000002</v>
      </c>
    </row>
    <row r="351" spans="1:73" x14ac:dyDescent="0.35">
      <c r="A351" t="s">
        <v>118</v>
      </c>
      <c r="B351" t="s">
        <v>92</v>
      </c>
      <c r="C351">
        <v>190430</v>
      </c>
      <c r="D351" t="s">
        <v>91</v>
      </c>
      <c r="E351" t="s">
        <v>117</v>
      </c>
      <c r="F351" s="1">
        <v>38412</v>
      </c>
      <c r="G351">
        <v>19.131</v>
      </c>
      <c r="H351">
        <v>30.78</v>
      </c>
      <c r="I351">
        <v>2005</v>
      </c>
      <c r="J351">
        <v>3</v>
      </c>
      <c r="K351">
        <v>1</v>
      </c>
      <c r="L351" t="s">
        <v>116</v>
      </c>
      <c r="M351" t="s">
        <v>115</v>
      </c>
      <c r="O351" s="1">
        <v>38412</v>
      </c>
      <c r="P351" s="8">
        <v>19.131</v>
      </c>
      <c r="Q351" s="7">
        <v>36.921999999999997</v>
      </c>
      <c r="R351">
        <v>1.9790000000000001</v>
      </c>
      <c r="S351">
        <v>36.145000000000003</v>
      </c>
      <c r="T351">
        <v>25.459</v>
      </c>
      <c r="U351" s="8">
        <v>31.843</v>
      </c>
      <c r="V351">
        <v>30.625</v>
      </c>
      <c r="W351" s="7">
        <v>41.481999999999999</v>
      </c>
      <c r="X351" s="6">
        <v>23.812000000000001</v>
      </c>
      <c r="Y351" s="6">
        <v>27.599</v>
      </c>
      <c r="Z351">
        <v>5.47</v>
      </c>
      <c r="AA351">
        <v>26.611000000000001</v>
      </c>
      <c r="AB351">
        <v>29.690999999999999</v>
      </c>
      <c r="AC351">
        <v>19.312999999999999</v>
      </c>
      <c r="AD351">
        <f t="shared" si="227"/>
        <v>25.705500000000001</v>
      </c>
      <c r="AE351">
        <f t="shared" si="228"/>
        <v>25.487000000000002</v>
      </c>
      <c r="AF351">
        <f t="shared" si="229"/>
        <v>39.201999999999998</v>
      </c>
      <c r="AH351" s="1">
        <v>38412</v>
      </c>
      <c r="AI351">
        <v>30.78</v>
      </c>
      <c r="AJ351">
        <v>30.334</v>
      </c>
      <c r="AK351">
        <v>5.1440000000000001</v>
      </c>
      <c r="AL351">
        <v>27.459</v>
      </c>
      <c r="AM351">
        <v>45.804000000000002</v>
      </c>
      <c r="AN351">
        <v>45.795000000000002</v>
      </c>
      <c r="AO351">
        <v>34.252000000000002</v>
      </c>
      <c r="AP351">
        <v>36.442</v>
      </c>
      <c r="AQ351">
        <v>24.954999999999998</v>
      </c>
      <c r="AR351">
        <v>33.292999999999999</v>
      </c>
      <c r="AS351">
        <v>6.2279999999999998</v>
      </c>
      <c r="AT351">
        <v>32.418999999999997</v>
      </c>
      <c r="AU351">
        <v>23.643999999999998</v>
      </c>
      <c r="AV351">
        <v>24.202999999999999</v>
      </c>
      <c r="AX351" s="1">
        <v>38412</v>
      </c>
      <c r="AY351">
        <f t="shared" si="230"/>
        <v>-11.649000000000001</v>
      </c>
      <c r="AZ351">
        <f t="shared" si="231"/>
        <v>6.5879999999999974</v>
      </c>
      <c r="BA351">
        <f t="shared" si="232"/>
        <v>-3.165</v>
      </c>
      <c r="BB351">
        <f t="shared" si="233"/>
        <v>8.6860000000000035</v>
      </c>
      <c r="BC351">
        <f t="shared" si="234"/>
        <v>-20.345000000000002</v>
      </c>
      <c r="BD351">
        <f t="shared" si="235"/>
        <v>-13.952000000000002</v>
      </c>
      <c r="BE351">
        <f t="shared" si="236"/>
        <v>-3.6270000000000024</v>
      </c>
      <c r="BF351">
        <f t="shared" si="237"/>
        <v>5.0399999999999991</v>
      </c>
      <c r="BG351">
        <f t="shared" si="238"/>
        <v>-1.1429999999999971</v>
      </c>
      <c r="BH351">
        <f t="shared" si="239"/>
        <v>-5.6939999999999991</v>
      </c>
      <c r="BI351">
        <f t="shared" si="240"/>
        <v>-0.75800000000000001</v>
      </c>
      <c r="BJ351">
        <f t="shared" si="241"/>
        <v>-5.8079999999999963</v>
      </c>
      <c r="BK351">
        <f t="shared" si="242"/>
        <v>6.0470000000000006</v>
      </c>
      <c r="BL351">
        <f t="shared" si="243"/>
        <v>-4.8900000000000006</v>
      </c>
      <c r="BM351">
        <f t="shared" si="244"/>
        <v>-3.4184999999999981</v>
      </c>
      <c r="BN351">
        <f t="shared" si="245"/>
        <v>-12.800500000000001</v>
      </c>
      <c r="BO351">
        <f t="shared" si="246"/>
        <v>5.8139999999999983</v>
      </c>
      <c r="BP351">
        <f>SUM(AD342:AD351)</f>
        <v>110.2</v>
      </c>
      <c r="BQ351">
        <f t="shared" ref="BQ351" si="255">SUM(AE342:AE351)</f>
        <v>184.67400000000001</v>
      </c>
      <c r="BR351">
        <f t="shared" ref="BR351" si="256">SUM(AF342:AF351)</f>
        <v>139.839</v>
      </c>
      <c r="BS351">
        <f>SUM(BM342:BM351)</f>
        <v>0.69600000000000151</v>
      </c>
      <c r="BT351">
        <f t="shared" ref="BT351" si="257">SUM(BN342:BN351)</f>
        <v>1.8450000000000042</v>
      </c>
      <c r="BU351">
        <f t="shared" ref="BU351" si="258">SUM(BO342:BO351)</f>
        <v>-8.2340000000000035</v>
      </c>
    </row>
    <row r="352" spans="1:73" x14ac:dyDescent="0.35">
      <c r="A352" t="s">
        <v>118</v>
      </c>
      <c r="B352" t="s">
        <v>92</v>
      </c>
      <c r="C352">
        <v>190430</v>
      </c>
      <c r="D352" t="s">
        <v>91</v>
      </c>
      <c r="E352" t="s">
        <v>117</v>
      </c>
      <c r="F352" s="1">
        <v>38422</v>
      </c>
      <c r="G352">
        <v>63.036000000000001</v>
      </c>
      <c r="H352">
        <v>31.498000000000001</v>
      </c>
      <c r="I352">
        <v>2005</v>
      </c>
      <c r="J352">
        <v>3</v>
      </c>
      <c r="K352">
        <v>2</v>
      </c>
      <c r="L352" t="s">
        <v>116</v>
      </c>
      <c r="M352" t="s">
        <v>115</v>
      </c>
      <c r="O352" s="1">
        <v>38422</v>
      </c>
      <c r="P352" s="8">
        <v>63.036000000000001</v>
      </c>
      <c r="Q352" s="7">
        <v>51.481999999999999</v>
      </c>
      <c r="R352">
        <v>8.8670000000000009</v>
      </c>
      <c r="S352">
        <v>33.655000000000001</v>
      </c>
      <c r="T352">
        <v>22.548999999999999</v>
      </c>
      <c r="U352" s="8">
        <v>46.713000000000001</v>
      </c>
      <c r="V352">
        <v>34.261000000000003</v>
      </c>
      <c r="W352" s="7">
        <v>43.023000000000003</v>
      </c>
      <c r="X352" s="6">
        <v>36.088999999999999</v>
      </c>
      <c r="Y352" s="6">
        <v>53.470999999999997</v>
      </c>
      <c r="Z352">
        <v>4.3120000000000003</v>
      </c>
      <c r="AA352">
        <v>33.408999999999999</v>
      </c>
      <c r="AB352">
        <v>30.48</v>
      </c>
      <c r="AC352">
        <v>41.026000000000003</v>
      </c>
      <c r="AD352">
        <f t="shared" si="227"/>
        <v>44.78</v>
      </c>
      <c r="AE352">
        <f t="shared" si="228"/>
        <v>54.874499999999998</v>
      </c>
      <c r="AF352">
        <f t="shared" si="229"/>
        <v>47.252499999999998</v>
      </c>
      <c r="AH352" s="1">
        <v>38422</v>
      </c>
      <c r="AI352">
        <v>31.498000000000001</v>
      </c>
      <c r="AJ352">
        <v>36.905000000000001</v>
      </c>
      <c r="AK352">
        <v>5.8319999999999999</v>
      </c>
      <c r="AL352">
        <v>31.765999999999998</v>
      </c>
      <c r="AM352">
        <v>30.884</v>
      </c>
      <c r="AN352">
        <v>39.021000000000001</v>
      </c>
      <c r="AO352">
        <v>35.072000000000003</v>
      </c>
      <c r="AP352">
        <v>34.82</v>
      </c>
      <c r="AQ352">
        <v>26.286000000000001</v>
      </c>
      <c r="AR352">
        <v>29.57</v>
      </c>
      <c r="AS352">
        <v>8.5280000000000005</v>
      </c>
      <c r="AT352">
        <v>26.898</v>
      </c>
      <c r="AU352">
        <v>24.927</v>
      </c>
      <c r="AV352">
        <v>32.58</v>
      </c>
      <c r="AX352" s="1">
        <v>38422</v>
      </c>
      <c r="AY352">
        <f t="shared" si="230"/>
        <v>31.538</v>
      </c>
      <c r="AZ352">
        <f t="shared" si="231"/>
        <v>14.576999999999998</v>
      </c>
      <c r="BA352">
        <f t="shared" si="232"/>
        <v>3.035000000000001</v>
      </c>
      <c r="BB352">
        <f t="shared" si="233"/>
        <v>1.8890000000000029</v>
      </c>
      <c r="BC352">
        <f t="shared" si="234"/>
        <v>-8.3350000000000009</v>
      </c>
      <c r="BD352">
        <f t="shared" si="235"/>
        <v>7.6920000000000002</v>
      </c>
      <c r="BE352">
        <f t="shared" si="236"/>
        <v>-0.81099999999999994</v>
      </c>
      <c r="BF352">
        <f t="shared" si="237"/>
        <v>8.203000000000003</v>
      </c>
      <c r="BG352">
        <f t="shared" si="238"/>
        <v>9.8029999999999973</v>
      </c>
      <c r="BH352">
        <f t="shared" si="239"/>
        <v>23.900999999999996</v>
      </c>
      <c r="BI352">
        <f t="shared" si="240"/>
        <v>-4.2160000000000002</v>
      </c>
      <c r="BJ352">
        <f t="shared" si="241"/>
        <v>6.5109999999999992</v>
      </c>
      <c r="BK352">
        <f t="shared" si="242"/>
        <v>5.5530000000000008</v>
      </c>
      <c r="BL352">
        <f t="shared" si="243"/>
        <v>8.4460000000000051</v>
      </c>
      <c r="BM352">
        <f t="shared" si="244"/>
        <v>16.851999999999997</v>
      </c>
      <c r="BN352">
        <f t="shared" si="245"/>
        <v>19.615000000000002</v>
      </c>
      <c r="BO352">
        <f t="shared" si="246"/>
        <v>11.39</v>
      </c>
    </row>
    <row r="353" spans="1:73" x14ac:dyDescent="0.35">
      <c r="A353" t="s">
        <v>118</v>
      </c>
      <c r="B353" t="s">
        <v>92</v>
      </c>
      <c r="C353">
        <v>190430</v>
      </c>
      <c r="D353" t="s">
        <v>91</v>
      </c>
      <c r="E353" t="s">
        <v>117</v>
      </c>
      <c r="F353" s="1">
        <v>38432</v>
      </c>
      <c r="G353">
        <v>19.055</v>
      </c>
      <c r="H353">
        <v>36.487000000000002</v>
      </c>
      <c r="I353">
        <v>2005</v>
      </c>
      <c r="J353">
        <v>3</v>
      </c>
      <c r="K353">
        <v>3</v>
      </c>
      <c r="L353" t="s">
        <v>116</v>
      </c>
      <c r="M353" t="s">
        <v>115</v>
      </c>
      <c r="O353" s="1">
        <v>38432</v>
      </c>
      <c r="P353" s="8">
        <v>19.055</v>
      </c>
      <c r="Q353" s="7">
        <v>52.959000000000003</v>
      </c>
      <c r="R353">
        <v>4.2789999999999999</v>
      </c>
      <c r="S353">
        <v>57.784999999999997</v>
      </c>
      <c r="T353">
        <v>20.082999999999998</v>
      </c>
      <c r="U353" s="8">
        <v>21.515000000000001</v>
      </c>
      <c r="V353">
        <v>34.716999999999999</v>
      </c>
      <c r="W353" s="7">
        <v>50.527999999999999</v>
      </c>
      <c r="X353" s="6">
        <v>24.488</v>
      </c>
      <c r="Y353" s="6">
        <v>27.847000000000001</v>
      </c>
      <c r="Z353">
        <v>4.7169999999999996</v>
      </c>
      <c r="AA353">
        <v>20.207000000000001</v>
      </c>
      <c r="AB353">
        <v>24.419</v>
      </c>
      <c r="AC353">
        <v>32.249000000000002</v>
      </c>
      <c r="AD353">
        <f t="shared" si="227"/>
        <v>26.1675</v>
      </c>
      <c r="AE353">
        <f t="shared" si="228"/>
        <v>20.285</v>
      </c>
      <c r="AF353">
        <f t="shared" si="229"/>
        <v>51.743499999999997</v>
      </c>
      <c r="AH353" s="1">
        <v>38432</v>
      </c>
      <c r="AI353">
        <v>36.487000000000002</v>
      </c>
      <c r="AJ353">
        <v>40.951999999999998</v>
      </c>
      <c r="AK353">
        <v>12.88</v>
      </c>
      <c r="AL353">
        <v>36.344000000000001</v>
      </c>
      <c r="AM353">
        <v>35.182000000000002</v>
      </c>
      <c r="AN353">
        <v>40.904000000000003</v>
      </c>
      <c r="AO353">
        <v>37.872</v>
      </c>
      <c r="AP353">
        <v>39.664999999999999</v>
      </c>
      <c r="AQ353">
        <v>37.582999999999998</v>
      </c>
      <c r="AR353">
        <v>42.121000000000002</v>
      </c>
      <c r="AS353">
        <v>13.597</v>
      </c>
      <c r="AT353">
        <v>34.295999999999999</v>
      </c>
      <c r="AU353">
        <v>35.201999999999998</v>
      </c>
      <c r="AV353">
        <v>35.466999999999999</v>
      </c>
      <c r="AX353" s="1">
        <v>38432</v>
      </c>
      <c r="AY353">
        <f t="shared" si="230"/>
        <v>-17.432000000000002</v>
      </c>
      <c r="AZ353">
        <f t="shared" si="231"/>
        <v>12.007000000000005</v>
      </c>
      <c r="BA353">
        <f t="shared" si="232"/>
        <v>-8.6010000000000009</v>
      </c>
      <c r="BB353">
        <f t="shared" si="233"/>
        <v>21.440999999999995</v>
      </c>
      <c r="BC353">
        <f t="shared" si="234"/>
        <v>-15.099000000000004</v>
      </c>
      <c r="BD353">
        <f t="shared" si="235"/>
        <v>-19.389000000000003</v>
      </c>
      <c r="BE353">
        <f t="shared" si="236"/>
        <v>-3.1550000000000011</v>
      </c>
      <c r="BF353">
        <f t="shared" si="237"/>
        <v>10.863</v>
      </c>
      <c r="BG353">
        <f t="shared" si="238"/>
        <v>-13.094999999999999</v>
      </c>
      <c r="BH353">
        <f t="shared" si="239"/>
        <v>-14.274000000000001</v>
      </c>
      <c r="BI353">
        <f t="shared" si="240"/>
        <v>-8.879999999999999</v>
      </c>
      <c r="BJ353">
        <f t="shared" si="241"/>
        <v>-14.088999999999999</v>
      </c>
      <c r="BK353">
        <f t="shared" si="242"/>
        <v>-10.782999999999998</v>
      </c>
      <c r="BL353">
        <f t="shared" si="243"/>
        <v>-3.2179999999999964</v>
      </c>
      <c r="BM353">
        <f t="shared" si="244"/>
        <v>-13.6845</v>
      </c>
      <c r="BN353">
        <f t="shared" si="245"/>
        <v>-18.410500000000003</v>
      </c>
      <c r="BO353">
        <f t="shared" si="246"/>
        <v>11.435000000000002</v>
      </c>
    </row>
    <row r="354" spans="1:73" x14ac:dyDescent="0.35">
      <c r="A354" t="s">
        <v>118</v>
      </c>
      <c r="B354" t="s">
        <v>92</v>
      </c>
      <c r="C354">
        <v>190430</v>
      </c>
      <c r="D354" t="s">
        <v>91</v>
      </c>
      <c r="E354" t="s">
        <v>117</v>
      </c>
      <c r="F354" s="1">
        <v>38443</v>
      </c>
      <c r="G354">
        <v>39.469000000000001</v>
      </c>
      <c r="H354">
        <v>39.710999999999999</v>
      </c>
      <c r="I354">
        <v>2005</v>
      </c>
      <c r="J354">
        <v>4</v>
      </c>
      <c r="K354">
        <v>1</v>
      </c>
      <c r="L354" t="s">
        <v>116</v>
      </c>
      <c r="M354" t="s">
        <v>115</v>
      </c>
      <c r="O354" s="1">
        <v>38443</v>
      </c>
      <c r="P354" s="8">
        <v>39.469000000000001</v>
      </c>
      <c r="Q354" s="7">
        <v>38.640999999999998</v>
      </c>
      <c r="R354">
        <v>7.5259999999999998</v>
      </c>
      <c r="S354">
        <v>39.655999999999999</v>
      </c>
      <c r="T354">
        <v>17.245999999999999</v>
      </c>
      <c r="U354" s="8">
        <v>39.529000000000003</v>
      </c>
      <c r="V354">
        <v>31.009</v>
      </c>
      <c r="W354" s="7">
        <v>47.692</v>
      </c>
      <c r="X354" s="6">
        <v>32.582000000000001</v>
      </c>
      <c r="Y354" s="6">
        <v>30.262</v>
      </c>
      <c r="Z354">
        <v>21.28</v>
      </c>
      <c r="AA354">
        <v>25.727</v>
      </c>
      <c r="AB354">
        <v>47.085999999999999</v>
      </c>
      <c r="AC354">
        <v>30.338000000000001</v>
      </c>
      <c r="AD354">
        <f t="shared" si="227"/>
        <v>31.422000000000001</v>
      </c>
      <c r="AE354">
        <f t="shared" si="228"/>
        <v>39.499000000000002</v>
      </c>
      <c r="AF354">
        <f t="shared" si="229"/>
        <v>43.166499999999999</v>
      </c>
      <c r="AH354" s="1">
        <v>38443</v>
      </c>
      <c r="AI354">
        <v>39.710999999999999</v>
      </c>
      <c r="AJ354">
        <v>48.835999999999999</v>
      </c>
      <c r="AK354">
        <v>15.872</v>
      </c>
      <c r="AL354">
        <v>38.619999999999997</v>
      </c>
      <c r="AM354">
        <v>33.831000000000003</v>
      </c>
      <c r="AN354">
        <v>46.253</v>
      </c>
      <c r="AO354">
        <v>42.113</v>
      </c>
      <c r="AP354">
        <v>45.804000000000002</v>
      </c>
      <c r="AQ354">
        <v>31.254000000000001</v>
      </c>
      <c r="AR354">
        <v>32.554000000000002</v>
      </c>
      <c r="AS354">
        <v>26.244</v>
      </c>
      <c r="AT354">
        <v>30.341000000000001</v>
      </c>
      <c r="AU354">
        <v>36.073</v>
      </c>
      <c r="AV354">
        <v>44.072000000000003</v>
      </c>
      <c r="AX354" s="1">
        <v>38443</v>
      </c>
      <c r="AY354">
        <f t="shared" si="230"/>
        <v>-0.24199999999999733</v>
      </c>
      <c r="AZ354">
        <f t="shared" si="231"/>
        <v>-10.195</v>
      </c>
      <c r="BA354">
        <f t="shared" si="232"/>
        <v>-8.3460000000000001</v>
      </c>
      <c r="BB354">
        <f t="shared" si="233"/>
        <v>1.0360000000000014</v>
      </c>
      <c r="BC354">
        <f t="shared" si="234"/>
        <v>-16.585000000000004</v>
      </c>
      <c r="BD354">
        <f t="shared" si="235"/>
        <v>-6.7239999999999966</v>
      </c>
      <c r="BE354">
        <f t="shared" si="236"/>
        <v>-11.103999999999999</v>
      </c>
      <c r="BF354">
        <f t="shared" si="237"/>
        <v>1.8879999999999981</v>
      </c>
      <c r="BG354">
        <f t="shared" si="238"/>
        <v>1.3279999999999994</v>
      </c>
      <c r="BH354">
        <f t="shared" si="239"/>
        <v>-2.2920000000000016</v>
      </c>
      <c r="BI354">
        <f t="shared" si="240"/>
        <v>-4.9639999999999986</v>
      </c>
      <c r="BJ354">
        <f t="shared" si="241"/>
        <v>-4.6140000000000008</v>
      </c>
      <c r="BK354">
        <f t="shared" si="242"/>
        <v>11.012999999999998</v>
      </c>
      <c r="BL354">
        <f t="shared" si="243"/>
        <v>-13.734000000000002</v>
      </c>
      <c r="BM354">
        <f t="shared" si="244"/>
        <v>-0.48200000000000109</v>
      </c>
      <c r="BN354">
        <f t="shared" si="245"/>
        <v>-3.482999999999997</v>
      </c>
      <c r="BO354">
        <f t="shared" si="246"/>
        <v>-4.1535000000000011</v>
      </c>
    </row>
    <row r="355" spans="1:73" x14ac:dyDescent="0.35">
      <c r="A355" t="s">
        <v>118</v>
      </c>
      <c r="B355" t="s">
        <v>92</v>
      </c>
      <c r="C355">
        <v>190430</v>
      </c>
      <c r="D355" t="s">
        <v>91</v>
      </c>
      <c r="E355" t="s">
        <v>117</v>
      </c>
      <c r="F355" s="1">
        <v>38453</v>
      </c>
      <c r="G355">
        <v>60.77</v>
      </c>
      <c r="H355">
        <v>53.213999999999999</v>
      </c>
      <c r="I355">
        <v>2005</v>
      </c>
      <c r="J355">
        <v>4</v>
      </c>
      <c r="K355">
        <v>2</v>
      </c>
      <c r="L355" t="s">
        <v>116</v>
      </c>
      <c r="M355" t="s">
        <v>115</v>
      </c>
      <c r="O355" s="1">
        <v>38453</v>
      </c>
      <c r="P355" s="8">
        <v>60.77</v>
      </c>
      <c r="Q355" s="7">
        <v>48.564999999999998</v>
      </c>
      <c r="R355">
        <v>33.728000000000002</v>
      </c>
      <c r="S355">
        <v>45.37</v>
      </c>
      <c r="T355">
        <v>38.823999999999998</v>
      </c>
      <c r="U355" s="8">
        <v>72.418999999999997</v>
      </c>
      <c r="V355">
        <v>45.765000000000001</v>
      </c>
      <c r="W355" s="7">
        <v>55.845999999999997</v>
      </c>
      <c r="X355" s="6">
        <v>34.777000000000001</v>
      </c>
      <c r="Y355" s="6">
        <v>39.344000000000001</v>
      </c>
      <c r="Z355">
        <v>40.395000000000003</v>
      </c>
      <c r="AA355">
        <v>31.774999999999999</v>
      </c>
      <c r="AB355">
        <v>37.110999999999997</v>
      </c>
      <c r="AC355">
        <v>32.018999999999998</v>
      </c>
      <c r="AD355">
        <f t="shared" si="227"/>
        <v>37.060500000000005</v>
      </c>
      <c r="AE355">
        <f t="shared" si="228"/>
        <v>66.594499999999996</v>
      </c>
      <c r="AF355">
        <f t="shared" si="229"/>
        <v>52.205500000000001</v>
      </c>
      <c r="AH355" s="1">
        <v>38453</v>
      </c>
      <c r="AI355">
        <v>53.213999999999999</v>
      </c>
      <c r="AJ355">
        <v>47.061</v>
      </c>
      <c r="AK355">
        <v>20.247</v>
      </c>
      <c r="AL355">
        <v>45.414999999999999</v>
      </c>
      <c r="AM355">
        <v>41.881999999999998</v>
      </c>
      <c r="AN355">
        <v>57.249000000000002</v>
      </c>
      <c r="AO355">
        <v>47.716999999999999</v>
      </c>
      <c r="AP355">
        <v>50.932000000000002</v>
      </c>
      <c r="AQ355">
        <v>36.085999999999999</v>
      </c>
      <c r="AR355">
        <v>42.345999999999997</v>
      </c>
      <c r="AS355">
        <v>23.981000000000002</v>
      </c>
      <c r="AT355">
        <v>36.366999999999997</v>
      </c>
      <c r="AU355">
        <v>34.933999999999997</v>
      </c>
      <c r="AV355">
        <v>41.531999999999996</v>
      </c>
      <c r="AX355" s="1">
        <v>38453</v>
      </c>
      <c r="AY355">
        <f t="shared" si="230"/>
        <v>7.5560000000000045</v>
      </c>
      <c r="AZ355">
        <f t="shared" si="231"/>
        <v>1.5039999999999978</v>
      </c>
      <c r="BA355">
        <f t="shared" si="232"/>
        <v>13.481000000000002</v>
      </c>
      <c r="BB355">
        <f t="shared" si="233"/>
        <v>-4.5000000000001705E-2</v>
      </c>
      <c r="BC355">
        <f t="shared" si="234"/>
        <v>-3.0579999999999998</v>
      </c>
      <c r="BD355">
        <f t="shared" si="235"/>
        <v>15.169999999999995</v>
      </c>
      <c r="BE355">
        <f t="shared" si="236"/>
        <v>-1.9519999999999982</v>
      </c>
      <c r="BF355">
        <f t="shared" si="237"/>
        <v>4.9139999999999944</v>
      </c>
      <c r="BG355">
        <f t="shared" si="238"/>
        <v>-1.3089999999999975</v>
      </c>
      <c r="BH355">
        <f t="shared" si="239"/>
        <v>-3.0019999999999953</v>
      </c>
      <c r="BI355">
        <f t="shared" si="240"/>
        <v>16.414000000000001</v>
      </c>
      <c r="BJ355">
        <f t="shared" si="241"/>
        <v>-4.5919999999999987</v>
      </c>
      <c r="BK355">
        <f t="shared" si="242"/>
        <v>2.1769999999999996</v>
      </c>
      <c r="BL355">
        <f t="shared" si="243"/>
        <v>-9.5129999999999981</v>
      </c>
      <c r="BM355">
        <f t="shared" si="244"/>
        <v>-2.1554999999999964</v>
      </c>
      <c r="BN355">
        <f t="shared" si="245"/>
        <v>11.363</v>
      </c>
      <c r="BO355">
        <f t="shared" si="246"/>
        <v>3.2089999999999961</v>
      </c>
    </row>
    <row r="356" spans="1:73" x14ac:dyDescent="0.35">
      <c r="A356" t="s">
        <v>118</v>
      </c>
      <c r="B356" t="s">
        <v>92</v>
      </c>
      <c r="C356">
        <v>190430</v>
      </c>
      <c r="D356" t="s">
        <v>91</v>
      </c>
      <c r="E356" t="s">
        <v>117</v>
      </c>
      <c r="F356" s="1">
        <v>38463</v>
      </c>
      <c r="G356">
        <v>70.619</v>
      </c>
      <c r="H356">
        <v>57.698</v>
      </c>
      <c r="I356">
        <v>2005</v>
      </c>
      <c r="J356">
        <v>4</v>
      </c>
      <c r="K356">
        <v>3</v>
      </c>
      <c r="L356" t="s">
        <v>116</v>
      </c>
      <c r="M356" t="s">
        <v>115</v>
      </c>
      <c r="O356" s="1">
        <v>38463</v>
      </c>
      <c r="P356" s="8">
        <v>70.619</v>
      </c>
      <c r="Q356" s="7">
        <v>71.084000000000003</v>
      </c>
      <c r="R356">
        <v>36.526000000000003</v>
      </c>
      <c r="S356">
        <v>79.137</v>
      </c>
      <c r="T356">
        <v>56.756999999999998</v>
      </c>
      <c r="U356" s="8">
        <v>82.84</v>
      </c>
      <c r="V356">
        <v>68.286000000000001</v>
      </c>
      <c r="W356" s="7">
        <v>88.463999999999999</v>
      </c>
      <c r="X356" s="6">
        <v>36.182000000000002</v>
      </c>
      <c r="Y356" s="6">
        <v>55.055999999999997</v>
      </c>
      <c r="Z356">
        <v>35.857999999999997</v>
      </c>
      <c r="AA356">
        <v>37.654000000000003</v>
      </c>
      <c r="AB356">
        <v>30.248999999999999</v>
      </c>
      <c r="AC356">
        <v>41.094000000000001</v>
      </c>
      <c r="AD356">
        <f t="shared" si="227"/>
        <v>45.619</v>
      </c>
      <c r="AE356">
        <f t="shared" si="228"/>
        <v>76.729500000000002</v>
      </c>
      <c r="AF356">
        <f t="shared" si="229"/>
        <v>79.774000000000001</v>
      </c>
      <c r="AH356" s="1">
        <v>38463</v>
      </c>
      <c r="AI356">
        <v>57.698</v>
      </c>
      <c r="AJ356">
        <v>53.917000000000002</v>
      </c>
      <c r="AK356">
        <v>26.893000000000001</v>
      </c>
      <c r="AL356">
        <v>57.534999999999997</v>
      </c>
      <c r="AM356">
        <v>46.25</v>
      </c>
      <c r="AN356">
        <v>63.523000000000003</v>
      </c>
      <c r="AO356">
        <v>48.015000000000001</v>
      </c>
      <c r="AP356">
        <v>59.603999999999999</v>
      </c>
      <c r="AQ356">
        <v>45.463999999999999</v>
      </c>
      <c r="AR356">
        <v>50.503</v>
      </c>
      <c r="AS356">
        <v>29.074999999999999</v>
      </c>
      <c r="AT356">
        <v>43.463999999999999</v>
      </c>
      <c r="AU356">
        <v>43.384</v>
      </c>
      <c r="AV356">
        <v>44.255000000000003</v>
      </c>
      <c r="AX356" s="1">
        <v>38463</v>
      </c>
      <c r="AY356">
        <f t="shared" si="230"/>
        <v>12.920999999999999</v>
      </c>
      <c r="AZ356">
        <f t="shared" si="231"/>
        <v>17.167000000000002</v>
      </c>
      <c r="BA356">
        <f t="shared" si="232"/>
        <v>9.6330000000000027</v>
      </c>
      <c r="BB356">
        <f t="shared" si="233"/>
        <v>21.602000000000004</v>
      </c>
      <c r="BC356">
        <f t="shared" si="234"/>
        <v>10.506999999999998</v>
      </c>
      <c r="BD356">
        <f t="shared" si="235"/>
        <v>19.317</v>
      </c>
      <c r="BE356">
        <f t="shared" si="236"/>
        <v>20.271000000000001</v>
      </c>
      <c r="BF356">
        <f t="shared" si="237"/>
        <v>28.86</v>
      </c>
      <c r="BG356">
        <f t="shared" si="238"/>
        <v>-9.2819999999999965</v>
      </c>
      <c r="BH356">
        <f t="shared" si="239"/>
        <v>4.5529999999999973</v>
      </c>
      <c r="BI356">
        <f t="shared" si="240"/>
        <v>6.7829999999999977</v>
      </c>
      <c r="BJ356">
        <f t="shared" si="241"/>
        <v>-5.8099999999999952</v>
      </c>
      <c r="BK356">
        <f t="shared" si="242"/>
        <v>-13.135000000000002</v>
      </c>
      <c r="BL356">
        <f t="shared" si="243"/>
        <v>-3.1610000000000014</v>
      </c>
      <c r="BM356">
        <f t="shared" si="244"/>
        <v>-2.3644999999999996</v>
      </c>
      <c r="BN356">
        <f t="shared" si="245"/>
        <v>16.119</v>
      </c>
      <c r="BO356">
        <f t="shared" si="246"/>
        <v>23.013500000000001</v>
      </c>
    </row>
    <row r="357" spans="1:73" x14ac:dyDescent="0.35">
      <c r="A357" t="s">
        <v>118</v>
      </c>
      <c r="B357" t="s">
        <v>92</v>
      </c>
      <c r="C357">
        <v>190430</v>
      </c>
      <c r="D357" t="s">
        <v>91</v>
      </c>
      <c r="E357" t="s">
        <v>117</v>
      </c>
      <c r="F357" s="1">
        <v>38473</v>
      </c>
      <c r="G357">
        <v>65.135999999999996</v>
      </c>
      <c r="H357">
        <v>51.576999999999998</v>
      </c>
      <c r="I357">
        <v>2005</v>
      </c>
      <c r="J357">
        <v>5</v>
      </c>
      <c r="K357">
        <v>1</v>
      </c>
      <c r="L357" t="s">
        <v>116</v>
      </c>
      <c r="M357" t="s">
        <v>115</v>
      </c>
      <c r="O357" s="1">
        <v>38473</v>
      </c>
      <c r="P357" s="8">
        <v>65.135999999999996</v>
      </c>
      <c r="Q357" s="7">
        <v>42.670999999999999</v>
      </c>
      <c r="R357">
        <v>37.57</v>
      </c>
      <c r="S357">
        <v>32.045999999999999</v>
      </c>
      <c r="T357">
        <v>28.21</v>
      </c>
      <c r="U357" s="8">
        <v>41.685000000000002</v>
      </c>
      <c r="V357">
        <v>48.997</v>
      </c>
      <c r="W357" s="7">
        <v>46.201000000000001</v>
      </c>
      <c r="X357" s="6">
        <v>34.890999999999998</v>
      </c>
      <c r="Y357" s="6">
        <v>39.594999999999999</v>
      </c>
      <c r="Z357">
        <v>38.414000000000001</v>
      </c>
      <c r="AA357">
        <v>56.420999999999999</v>
      </c>
      <c r="AB357">
        <v>51.42</v>
      </c>
      <c r="AC357">
        <v>82.841999999999999</v>
      </c>
      <c r="AD357">
        <f t="shared" si="227"/>
        <v>37.242999999999995</v>
      </c>
      <c r="AE357">
        <f t="shared" si="228"/>
        <v>53.410499999999999</v>
      </c>
      <c r="AF357">
        <f t="shared" si="229"/>
        <v>44.436</v>
      </c>
      <c r="AH357" s="1">
        <v>38473</v>
      </c>
      <c r="AI357">
        <v>51.576999999999998</v>
      </c>
      <c r="AJ357">
        <v>48.759</v>
      </c>
      <c r="AK357">
        <v>33.969000000000001</v>
      </c>
      <c r="AL357">
        <v>54.351999999999997</v>
      </c>
      <c r="AM357">
        <v>38.313000000000002</v>
      </c>
      <c r="AN357">
        <v>52.942999999999998</v>
      </c>
      <c r="AO357">
        <v>45.436</v>
      </c>
      <c r="AP357">
        <v>53.771000000000001</v>
      </c>
      <c r="AQ357">
        <v>39.692</v>
      </c>
      <c r="AR357">
        <v>42.395000000000003</v>
      </c>
      <c r="AS357">
        <v>31.248000000000001</v>
      </c>
      <c r="AT357">
        <v>36.619</v>
      </c>
      <c r="AU357">
        <v>38.798999999999999</v>
      </c>
      <c r="AV357">
        <v>42.793999999999997</v>
      </c>
      <c r="AX357" s="1">
        <v>38473</v>
      </c>
      <c r="AY357">
        <f t="shared" si="230"/>
        <v>13.558999999999997</v>
      </c>
      <c r="AZ357">
        <f t="shared" si="231"/>
        <v>-6.088000000000001</v>
      </c>
      <c r="BA357">
        <f t="shared" si="232"/>
        <v>3.6009999999999991</v>
      </c>
      <c r="BB357">
        <f t="shared" si="233"/>
        <v>-22.305999999999997</v>
      </c>
      <c r="BC357">
        <f t="shared" si="234"/>
        <v>-10.103000000000002</v>
      </c>
      <c r="BD357">
        <f t="shared" si="235"/>
        <v>-11.257999999999996</v>
      </c>
      <c r="BE357">
        <f t="shared" si="236"/>
        <v>3.5609999999999999</v>
      </c>
      <c r="BF357">
        <f t="shared" si="237"/>
        <v>-7.57</v>
      </c>
      <c r="BG357">
        <f t="shared" si="238"/>
        <v>-4.8010000000000019</v>
      </c>
      <c r="BH357">
        <f t="shared" si="239"/>
        <v>-2.8000000000000043</v>
      </c>
      <c r="BI357">
        <f t="shared" si="240"/>
        <v>7.1660000000000004</v>
      </c>
      <c r="BJ357">
        <f t="shared" si="241"/>
        <v>19.802</v>
      </c>
      <c r="BK357">
        <f t="shared" si="242"/>
        <v>12.621000000000002</v>
      </c>
      <c r="BL357">
        <f t="shared" si="243"/>
        <v>40.048000000000002</v>
      </c>
      <c r="BM357">
        <f t="shared" si="244"/>
        <v>-3.8005000000000031</v>
      </c>
      <c r="BN357">
        <f t="shared" si="245"/>
        <v>1.150500000000001</v>
      </c>
      <c r="BO357">
        <f t="shared" si="246"/>
        <v>-6.8290000000000006</v>
      </c>
    </row>
    <row r="358" spans="1:73" x14ac:dyDescent="0.35">
      <c r="A358" t="s">
        <v>118</v>
      </c>
      <c r="B358" t="s">
        <v>92</v>
      </c>
      <c r="C358">
        <v>190430</v>
      </c>
      <c r="D358" t="s">
        <v>91</v>
      </c>
      <c r="E358" t="s">
        <v>117</v>
      </c>
      <c r="F358" s="1">
        <v>38483</v>
      </c>
      <c r="G358">
        <v>90.825999999999993</v>
      </c>
      <c r="H358">
        <v>65.837999999999994</v>
      </c>
      <c r="I358">
        <v>2005</v>
      </c>
      <c r="J358">
        <v>5</v>
      </c>
      <c r="K358">
        <v>2</v>
      </c>
      <c r="L358" t="s">
        <v>116</v>
      </c>
      <c r="M358" t="s">
        <v>115</v>
      </c>
      <c r="O358" s="1">
        <v>38483</v>
      </c>
      <c r="P358" s="8">
        <v>90.825999999999993</v>
      </c>
      <c r="Q358" s="7">
        <v>66.388999999999996</v>
      </c>
      <c r="R358">
        <v>28.334</v>
      </c>
      <c r="S358">
        <v>150.958</v>
      </c>
      <c r="T358">
        <v>27.202999999999999</v>
      </c>
      <c r="U358" s="8">
        <v>58.866</v>
      </c>
      <c r="V358">
        <v>40.156999999999996</v>
      </c>
      <c r="W358" s="7">
        <v>83.584999999999994</v>
      </c>
      <c r="X358" s="6">
        <v>53.19</v>
      </c>
      <c r="Y358" s="6">
        <v>39.308999999999997</v>
      </c>
      <c r="Z358">
        <v>26.998999999999999</v>
      </c>
      <c r="AA358">
        <v>34.142000000000003</v>
      </c>
      <c r="AB358">
        <v>42.433</v>
      </c>
      <c r="AC358">
        <v>28.271000000000001</v>
      </c>
      <c r="AD358">
        <f t="shared" si="227"/>
        <v>46.249499999999998</v>
      </c>
      <c r="AE358">
        <f t="shared" si="228"/>
        <v>74.846000000000004</v>
      </c>
      <c r="AF358">
        <f t="shared" si="229"/>
        <v>74.986999999999995</v>
      </c>
      <c r="AH358" s="1">
        <v>38483</v>
      </c>
      <c r="AI358">
        <v>65.837999999999994</v>
      </c>
      <c r="AJ358">
        <v>59.442</v>
      </c>
      <c r="AK358">
        <v>37.715000000000003</v>
      </c>
      <c r="AL358">
        <v>74.278999999999996</v>
      </c>
      <c r="AM358">
        <v>50.383000000000003</v>
      </c>
      <c r="AN358">
        <v>56.789000000000001</v>
      </c>
      <c r="AO358">
        <v>46.256</v>
      </c>
      <c r="AP358">
        <v>66.272999999999996</v>
      </c>
      <c r="AQ358">
        <v>40.621000000000002</v>
      </c>
      <c r="AR358">
        <v>42.262999999999998</v>
      </c>
      <c r="AS358">
        <v>31.372</v>
      </c>
      <c r="AT358">
        <v>33.933999999999997</v>
      </c>
      <c r="AU358">
        <v>32.328000000000003</v>
      </c>
      <c r="AV358">
        <v>41.875</v>
      </c>
      <c r="AX358" s="1">
        <v>38483</v>
      </c>
      <c r="AY358">
        <f t="shared" si="230"/>
        <v>24.988</v>
      </c>
      <c r="AZ358">
        <f t="shared" si="231"/>
        <v>6.9469999999999956</v>
      </c>
      <c r="BA358">
        <f t="shared" si="232"/>
        <v>-9.3810000000000038</v>
      </c>
      <c r="BB358">
        <f t="shared" si="233"/>
        <v>76.679000000000002</v>
      </c>
      <c r="BC358">
        <f t="shared" si="234"/>
        <v>-23.180000000000003</v>
      </c>
      <c r="BD358">
        <f t="shared" si="235"/>
        <v>2.0769999999999982</v>
      </c>
      <c r="BE358">
        <f t="shared" si="236"/>
        <v>-6.0990000000000038</v>
      </c>
      <c r="BF358">
        <f t="shared" si="237"/>
        <v>17.311999999999998</v>
      </c>
      <c r="BG358">
        <f t="shared" si="238"/>
        <v>12.568999999999996</v>
      </c>
      <c r="BH358">
        <f t="shared" si="239"/>
        <v>-2.9540000000000006</v>
      </c>
      <c r="BI358">
        <f t="shared" si="240"/>
        <v>-4.3730000000000011</v>
      </c>
      <c r="BJ358">
        <f t="shared" si="241"/>
        <v>0.20800000000000551</v>
      </c>
      <c r="BK358">
        <f t="shared" si="242"/>
        <v>10.104999999999997</v>
      </c>
      <c r="BL358">
        <f t="shared" si="243"/>
        <v>-13.603999999999999</v>
      </c>
      <c r="BM358">
        <f t="shared" si="244"/>
        <v>4.8074999999999974</v>
      </c>
      <c r="BN358">
        <f t="shared" si="245"/>
        <v>13.532499999999999</v>
      </c>
      <c r="BO358">
        <f t="shared" si="246"/>
        <v>12.129499999999997</v>
      </c>
    </row>
    <row r="359" spans="1:73" x14ac:dyDescent="0.35">
      <c r="A359" t="s">
        <v>118</v>
      </c>
      <c r="B359" t="s">
        <v>92</v>
      </c>
      <c r="C359">
        <v>190430</v>
      </c>
      <c r="D359" t="s">
        <v>91</v>
      </c>
      <c r="E359" t="s">
        <v>117</v>
      </c>
      <c r="F359" s="1">
        <v>38493</v>
      </c>
      <c r="G359">
        <v>103.345</v>
      </c>
      <c r="H359">
        <v>85.382000000000005</v>
      </c>
      <c r="I359">
        <v>2005</v>
      </c>
      <c r="J359">
        <v>5</v>
      </c>
      <c r="K359">
        <v>3</v>
      </c>
      <c r="L359" t="s">
        <v>116</v>
      </c>
      <c r="M359" t="s">
        <v>115</v>
      </c>
      <c r="O359" s="1">
        <v>38493</v>
      </c>
      <c r="P359" s="8">
        <v>103.345</v>
      </c>
      <c r="Q359" s="7">
        <v>95.167000000000002</v>
      </c>
      <c r="R359">
        <v>30.007000000000001</v>
      </c>
      <c r="S359">
        <v>111.28</v>
      </c>
      <c r="T359">
        <v>78.003</v>
      </c>
      <c r="U359" s="8">
        <v>86.700999999999993</v>
      </c>
      <c r="V359">
        <v>69.992999999999995</v>
      </c>
      <c r="W359" s="7">
        <v>103.893</v>
      </c>
      <c r="X359" s="6">
        <v>25.992000000000001</v>
      </c>
      <c r="Y359" s="6">
        <v>56.237000000000002</v>
      </c>
      <c r="Z359">
        <v>25.366</v>
      </c>
      <c r="AA359">
        <v>52.83</v>
      </c>
      <c r="AB359">
        <v>36.442999999999998</v>
      </c>
      <c r="AC359">
        <v>47.457000000000001</v>
      </c>
      <c r="AD359">
        <f t="shared" si="227"/>
        <v>41.1145</v>
      </c>
      <c r="AE359">
        <f t="shared" si="228"/>
        <v>95.022999999999996</v>
      </c>
      <c r="AF359">
        <f t="shared" si="229"/>
        <v>99.53</v>
      </c>
      <c r="AH359" s="1">
        <v>38493</v>
      </c>
      <c r="AI359">
        <v>85.382000000000005</v>
      </c>
      <c r="AJ359">
        <v>67.271000000000001</v>
      </c>
      <c r="AK359">
        <v>35.003999999999998</v>
      </c>
      <c r="AL359">
        <v>82.504999999999995</v>
      </c>
      <c r="AM359">
        <v>46.956000000000003</v>
      </c>
      <c r="AN359">
        <v>66.834000000000003</v>
      </c>
      <c r="AO359">
        <v>53.283999999999999</v>
      </c>
      <c r="AP359">
        <v>73.716999999999999</v>
      </c>
      <c r="AQ359">
        <v>52.171999999999997</v>
      </c>
      <c r="AR359">
        <v>46.758000000000003</v>
      </c>
      <c r="AS359">
        <v>33.6</v>
      </c>
      <c r="AT359">
        <v>43.165999999999997</v>
      </c>
      <c r="AU359">
        <v>41.124000000000002</v>
      </c>
      <c r="AV359">
        <v>51.640999999999998</v>
      </c>
      <c r="AX359" s="1">
        <v>38493</v>
      </c>
      <c r="AY359">
        <f t="shared" si="230"/>
        <v>17.962999999999994</v>
      </c>
      <c r="AZ359">
        <f t="shared" si="231"/>
        <v>27.896000000000001</v>
      </c>
      <c r="BA359">
        <f t="shared" si="232"/>
        <v>-4.9969999999999963</v>
      </c>
      <c r="BB359">
        <f t="shared" si="233"/>
        <v>28.775000000000006</v>
      </c>
      <c r="BC359">
        <f t="shared" si="234"/>
        <v>31.046999999999997</v>
      </c>
      <c r="BD359">
        <f t="shared" si="235"/>
        <v>19.86699999999999</v>
      </c>
      <c r="BE359">
        <f t="shared" si="236"/>
        <v>16.708999999999996</v>
      </c>
      <c r="BF359">
        <f t="shared" si="237"/>
        <v>30.176000000000002</v>
      </c>
      <c r="BG359">
        <f t="shared" si="238"/>
        <v>-26.179999999999996</v>
      </c>
      <c r="BH359">
        <f t="shared" si="239"/>
        <v>9.4789999999999992</v>
      </c>
      <c r="BI359">
        <f t="shared" si="240"/>
        <v>-8.2340000000000018</v>
      </c>
      <c r="BJ359">
        <f t="shared" si="241"/>
        <v>9.6640000000000015</v>
      </c>
      <c r="BK359">
        <f t="shared" si="242"/>
        <v>-4.6810000000000045</v>
      </c>
      <c r="BL359">
        <f t="shared" si="243"/>
        <v>-4.1839999999999975</v>
      </c>
      <c r="BM359">
        <f t="shared" si="244"/>
        <v>-8.3504999999999985</v>
      </c>
      <c r="BN359">
        <f t="shared" si="245"/>
        <v>18.914999999999992</v>
      </c>
      <c r="BO359">
        <f t="shared" si="246"/>
        <v>29.036000000000001</v>
      </c>
    </row>
    <row r="360" spans="1:73" x14ac:dyDescent="0.35">
      <c r="A360" t="s">
        <v>118</v>
      </c>
      <c r="B360" t="s">
        <v>92</v>
      </c>
      <c r="C360">
        <v>190430</v>
      </c>
      <c r="D360" t="s">
        <v>91</v>
      </c>
      <c r="E360" t="s">
        <v>117</v>
      </c>
      <c r="F360" s="1">
        <v>38504</v>
      </c>
      <c r="G360">
        <v>98.233000000000004</v>
      </c>
      <c r="H360">
        <v>103.074</v>
      </c>
      <c r="I360">
        <v>2005</v>
      </c>
      <c r="J360">
        <v>6</v>
      </c>
      <c r="K360">
        <v>1</v>
      </c>
      <c r="L360" t="s">
        <v>116</v>
      </c>
      <c r="M360" t="s">
        <v>115</v>
      </c>
      <c r="O360" s="1">
        <v>38504</v>
      </c>
      <c r="P360" s="8">
        <v>98.233000000000004</v>
      </c>
      <c r="Q360" s="7">
        <v>114.79300000000001</v>
      </c>
      <c r="R360">
        <v>49.63</v>
      </c>
      <c r="S360">
        <v>179.852</v>
      </c>
      <c r="T360">
        <v>79.866</v>
      </c>
      <c r="U360" s="8">
        <v>98.025000000000006</v>
      </c>
      <c r="V360">
        <v>80.266000000000005</v>
      </c>
      <c r="W360" s="7">
        <v>146.43700000000001</v>
      </c>
      <c r="X360" s="6">
        <v>27.757999999999999</v>
      </c>
      <c r="Y360" s="6">
        <v>47.844000000000001</v>
      </c>
      <c r="Z360">
        <v>34.795000000000002</v>
      </c>
      <c r="AA360">
        <v>29.140999999999998</v>
      </c>
      <c r="AB360">
        <v>31.280999999999999</v>
      </c>
      <c r="AC360">
        <v>43.884999999999998</v>
      </c>
      <c r="AD360">
        <f t="shared" si="227"/>
        <v>37.801000000000002</v>
      </c>
      <c r="AE360">
        <f t="shared" si="228"/>
        <v>98.129000000000005</v>
      </c>
      <c r="AF360">
        <f t="shared" si="229"/>
        <v>130.61500000000001</v>
      </c>
      <c r="AH360" s="1">
        <v>38504</v>
      </c>
      <c r="AI360">
        <v>103.074</v>
      </c>
      <c r="AJ360">
        <v>87.694000000000003</v>
      </c>
      <c r="AK360">
        <v>43.271999999999998</v>
      </c>
      <c r="AL360">
        <v>127.26300000000001</v>
      </c>
      <c r="AM360">
        <v>53.576000000000001</v>
      </c>
      <c r="AN360">
        <v>80.075999999999993</v>
      </c>
      <c r="AO360">
        <v>62.244</v>
      </c>
      <c r="AP360">
        <v>102.483</v>
      </c>
      <c r="AQ360">
        <v>58.920999999999999</v>
      </c>
      <c r="AR360">
        <v>50.692</v>
      </c>
      <c r="AS360">
        <v>41.758000000000003</v>
      </c>
      <c r="AT360">
        <v>42.198</v>
      </c>
      <c r="AU360">
        <v>37.640999999999998</v>
      </c>
      <c r="AV360">
        <v>55.892000000000003</v>
      </c>
      <c r="AX360" s="1">
        <v>38504</v>
      </c>
      <c r="AY360">
        <f t="shared" si="230"/>
        <v>-4.840999999999994</v>
      </c>
      <c r="AZ360">
        <f t="shared" si="231"/>
        <v>27.099000000000004</v>
      </c>
      <c r="BA360">
        <f t="shared" si="232"/>
        <v>6.3580000000000041</v>
      </c>
      <c r="BB360">
        <f t="shared" si="233"/>
        <v>52.588999999999999</v>
      </c>
      <c r="BC360">
        <f t="shared" si="234"/>
        <v>26.29</v>
      </c>
      <c r="BD360">
        <f t="shared" si="235"/>
        <v>17.949000000000012</v>
      </c>
      <c r="BE360">
        <f t="shared" si="236"/>
        <v>18.022000000000006</v>
      </c>
      <c r="BF360">
        <f t="shared" si="237"/>
        <v>43.954000000000008</v>
      </c>
      <c r="BG360">
        <f t="shared" si="238"/>
        <v>-31.163</v>
      </c>
      <c r="BH360">
        <f t="shared" si="239"/>
        <v>-2.847999999999999</v>
      </c>
      <c r="BI360">
        <f t="shared" si="240"/>
        <v>-6.963000000000001</v>
      </c>
      <c r="BJ360">
        <f t="shared" si="241"/>
        <v>-13.057000000000002</v>
      </c>
      <c r="BK360">
        <f t="shared" si="242"/>
        <v>-6.3599999999999994</v>
      </c>
      <c r="BL360">
        <f t="shared" si="243"/>
        <v>-12.007000000000005</v>
      </c>
      <c r="BM360">
        <f t="shared" si="244"/>
        <v>-17.005499999999998</v>
      </c>
      <c r="BN360">
        <f t="shared" si="245"/>
        <v>6.5540000000000092</v>
      </c>
      <c r="BO360">
        <f t="shared" si="246"/>
        <v>35.526500000000006</v>
      </c>
    </row>
    <row r="361" spans="1:73" x14ac:dyDescent="0.35">
      <c r="A361" t="s">
        <v>118</v>
      </c>
      <c r="B361" t="s">
        <v>92</v>
      </c>
      <c r="C361">
        <v>190430</v>
      </c>
      <c r="D361" t="s">
        <v>91</v>
      </c>
      <c r="E361" t="s">
        <v>117</v>
      </c>
      <c r="F361" s="1">
        <v>38514</v>
      </c>
      <c r="G361">
        <v>40.363999999999997</v>
      </c>
      <c r="H361">
        <v>70.313000000000002</v>
      </c>
      <c r="I361">
        <v>2005</v>
      </c>
      <c r="J361">
        <v>6</v>
      </c>
      <c r="K361">
        <v>2</v>
      </c>
      <c r="L361" t="s">
        <v>116</v>
      </c>
      <c r="M361" t="s">
        <v>115</v>
      </c>
      <c r="O361" s="1">
        <v>38514</v>
      </c>
      <c r="P361" s="8">
        <v>40.363999999999997</v>
      </c>
      <c r="Q361" s="7">
        <v>43.506</v>
      </c>
      <c r="R361">
        <v>50.406999999999996</v>
      </c>
      <c r="S361">
        <v>56.143999999999998</v>
      </c>
      <c r="T361">
        <v>31.742999999999999</v>
      </c>
      <c r="U361" s="8">
        <v>56.637</v>
      </c>
      <c r="V361">
        <v>26.052</v>
      </c>
      <c r="W361" s="7">
        <v>52.463000000000001</v>
      </c>
      <c r="X361" s="6">
        <v>31.792999999999999</v>
      </c>
      <c r="Y361" s="6">
        <v>38.503999999999998</v>
      </c>
      <c r="Z361">
        <v>41.04</v>
      </c>
      <c r="AA361">
        <v>23.937000000000001</v>
      </c>
      <c r="AB361">
        <v>32.947000000000003</v>
      </c>
      <c r="AC361">
        <v>13.715999999999999</v>
      </c>
      <c r="AD361">
        <f t="shared" si="227"/>
        <v>35.148499999999999</v>
      </c>
      <c r="AE361">
        <f t="shared" si="228"/>
        <v>48.500500000000002</v>
      </c>
      <c r="AF361">
        <f t="shared" si="229"/>
        <v>47.984499999999997</v>
      </c>
      <c r="AH361" s="1">
        <v>38514</v>
      </c>
      <c r="AI361">
        <v>70.313000000000002</v>
      </c>
      <c r="AJ361">
        <v>78.807000000000002</v>
      </c>
      <c r="AK361">
        <v>46.268000000000001</v>
      </c>
      <c r="AL361">
        <v>113.76600000000001</v>
      </c>
      <c r="AM361">
        <v>56.741999999999997</v>
      </c>
      <c r="AN361">
        <v>74.551000000000002</v>
      </c>
      <c r="AO361">
        <v>63.734999999999999</v>
      </c>
      <c r="AP361">
        <v>94.486000000000004</v>
      </c>
      <c r="AQ361">
        <v>42.853000000000002</v>
      </c>
      <c r="AR361">
        <v>51.485999999999997</v>
      </c>
      <c r="AS361">
        <v>38.11</v>
      </c>
      <c r="AT361">
        <v>40.965000000000003</v>
      </c>
      <c r="AU361">
        <v>34.881999999999998</v>
      </c>
      <c r="AV361">
        <v>45.664000000000001</v>
      </c>
      <c r="AX361" s="1">
        <v>38514</v>
      </c>
      <c r="AY361">
        <f t="shared" si="230"/>
        <v>-29.949000000000005</v>
      </c>
      <c r="AZ361">
        <f t="shared" si="231"/>
        <v>-35.301000000000002</v>
      </c>
      <c r="BA361">
        <f t="shared" si="232"/>
        <v>4.1389999999999958</v>
      </c>
      <c r="BB361">
        <f t="shared" si="233"/>
        <v>-57.622000000000007</v>
      </c>
      <c r="BC361">
        <f t="shared" si="234"/>
        <v>-24.998999999999999</v>
      </c>
      <c r="BD361">
        <f t="shared" si="235"/>
        <v>-17.914000000000001</v>
      </c>
      <c r="BE361">
        <f t="shared" si="236"/>
        <v>-37.683</v>
      </c>
      <c r="BF361">
        <f t="shared" si="237"/>
        <v>-42.023000000000003</v>
      </c>
      <c r="BG361">
        <f t="shared" si="238"/>
        <v>-11.060000000000002</v>
      </c>
      <c r="BH361">
        <f t="shared" si="239"/>
        <v>-12.981999999999999</v>
      </c>
      <c r="BI361">
        <f t="shared" si="240"/>
        <v>2.9299999999999997</v>
      </c>
      <c r="BJ361">
        <f t="shared" si="241"/>
        <v>-17.028000000000002</v>
      </c>
      <c r="BK361">
        <f t="shared" si="242"/>
        <v>-1.9349999999999952</v>
      </c>
      <c r="BL361">
        <f t="shared" si="243"/>
        <v>-31.948</v>
      </c>
      <c r="BM361">
        <f t="shared" si="244"/>
        <v>-12.021000000000001</v>
      </c>
      <c r="BN361">
        <f t="shared" si="245"/>
        <v>-23.931500000000003</v>
      </c>
      <c r="BO361">
        <f t="shared" si="246"/>
        <v>-38.662000000000006</v>
      </c>
      <c r="BP361">
        <f>SUM(AD352:AD361)</f>
        <v>382.60550000000001</v>
      </c>
      <c r="BQ361">
        <f t="shared" ref="BQ361" si="259">SUM(AE352:AE361)</f>
        <v>627.89149999999995</v>
      </c>
      <c r="BR361">
        <f t="shared" ref="BR361" si="260">SUM(AF352:AF361)</f>
        <v>671.69449999999995</v>
      </c>
      <c r="BS361">
        <f>SUM(BM352:BM361)</f>
        <v>-38.204500000000003</v>
      </c>
      <c r="BT361">
        <f t="shared" ref="BT361" si="261">SUM(BN352:BN361)</f>
        <v>41.424000000000007</v>
      </c>
      <c r="BU361">
        <f t="shared" ref="BU361" si="262">SUM(BO352:BO361)</f>
        <v>76.094999999999999</v>
      </c>
    </row>
    <row r="362" spans="1:73" x14ac:dyDescent="0.35">
      <c r="A362" t="s">
        <v>118</v>
      </c>
      <c r="B362" t="s">
        <v>92</v>
      </c>
      <c r="C362">
        <v>190430</v>
      </c>
      <c r="D362" t="s">
        <v>91</v>
      </c>
      <c r="E362" t="s">
        <v>117</v>
      </c>
      <c r="F362" s="1">
        <v>38524</v>
      </c>
      <c r="G362">
        <v>53.267000000000003</v>
      </c>
      <c r="H362">
        <v>68.933000000000007</v>
      </c>
      <c r="I362">
        <v>2005</v>
      </c>
      <c r="J362">
        <v>6</v>
      </c>
      <c r="K362">
        <v>3</v>
      </c>
      <c r="L362" t="s">
        <v>116</v>
      </c>
      <c r="M362" t="s">
        <v>115</v>
      </c>
      <c r="O362" s="1">
        <v>38524</v>
      </c>
      <c r="P362" s="8">
        <v>53.267000000000003</v>
      </c>
      <c r="Q362" s="7">
        <v>49.753</v>
      </c>
      <c r="R362">
        <v>58.957999999999998</v>
      </c>
      <c r="S362">
        <v>185.834</v>
      </c>
      <c r="T362">
        <v>16.82</v>
      </c>
      <c r="U362" s="8">
        <v>35.835999999999999</v>
      </c>
      <c r="V362">
        <v>42.956000000000003</v>
      </c>
      <c r="W362" s="7">
        <v>111.821</v>
      </c>
      <c r="X362" s="6">
        <v>27.521999999999998</v>
      </c>
      <c r="Y362" s="6">
        <v>42.384999999999998</v>
      </c>
      <c r="Z362">
        <v>50.335000000000001</v>
      </c>
      <c r="AA362">
        <v>43.536000000000001</v>
      </c>
      <c r="AB362">
        <v>32.048000000000002</v>
      </c>
      <c r="AC362">
        <v>44.354999999999997</v>
      </c>
      <c r="AD362">
        <f t="shared" si="227"/>
        <v>34.953499999999998</v>
      </c>
      <c r="AE362">
        <f t="shared" si="228"/>
        <v>44.551500000000004</v>
      </c>
      <c r="AF362">
        <f t="shared" si="229"/>
        <v>80.787000000000006</v>
      </c>
      <c r="AH362" s="1">
        <v>38524</v>
      </c>
      <c r="AI362">
        <v>68.933000000000007</v>
      </c>
      <c r="AJ362">
        <v>61.042000000000002</v>
      </c>
      <c r="AK362">
        <v>50.820999999999998</v>
      </c>
      <c r="AL362">
        <v>87.156999999999996</v>
      </c>
      <c r="AM362">
        <v>41.776000000000003</v>
      </c>
      <c r="AN362">
        <v>58.481999999999999</v>
      </c>
      <c r="AO362">
        <v>49.448999999999998</v>
      </c>
      <c r="AP362">
        <v>66.450999999999993</v>
      </c>
      <c r="AQ362">
        <v>42.848999999999997</v>
      </c>
      <c r="AR362">
        <v>42.256</v>
      </c>
      <c r="AS362">
        <v>43.942</v>
      </c>
      <c r="AT362">
        <v>32.72</v>
      </c>
      <c r="AU362">
        <v>42.075000000000003</v>
      </c>
      <c r="AV362">
        <v>41.570999999999998</v>
      </c>
      <c r="AX362" s="1">
        <v>38524</v>
      </c>
      <c r="AY362">
        <f t="shared" si="230"/>
        <v>-15.666000000000004</v>
      </c>
      <c r="AZ362">
        <f t="shared" si="231"/>
        <v>-11.289000000000001</v>
      </c>
      <c r="BA362">
        <f t="shared" si="232"/>
        <v>8.1370000000000005</v>
      </c>
      <c r="BB362">
        <f t="shared" si="233"/>
        <v>98.677000000000007</v>
      </c>
      <c r="BC362">
        <f t="shared" si="234"/>
        <v>-24.956000000000003</v>
      </c>
      <c r="BD362">
        <f t="shared" si="235"/>
        <v>-22.646000000000001</v>
      </c>
      <c r="BE362">
        <f t="shared" si="236"/>
        <v>-6.492999999999995</v>
      </c>
      <c r="BF362">
        <f t="shared" si="237"/>
        <v>45.370000000000005</v>
      </c>
      <c r="BG362">
        <f t="shared" si="238"/>
        <v>-15.326999999999998</v>
      </c>
      <c r="BH362">
        <f t="shared" si="239"/>
        <v>0.12899999999999778</v>
      </c>
      <c r="BI362">
        <f t="shared" si="240"/>
        <v>6.3930000000000007</v>
      </c>
      <c r="BJ362">
        <f t="shared" si="241"/>
        <v>10.816000000000003</v>
      </c>
      <c r="BK362">
        <f t="shared" si="242"/>
        <v>-10.027000000000001</v>
      </c>
      <c r="BL362">
        <f t="shared" si="243"/>
        <v>2.7839999999999989</v>
      </c>
      <c r="BM362">
        <f t="shared" si="244"/>
        <v>-7.5990000000000002</v>
      </c>
      <c r="BN362">
        <f t="shared" si="245"/>
        <v>-19.156000000000002</v>
      </c>
      <c r="BO362">
        <f t="shared" si="246"/>
        <v>17.040500000000002</v>
      </c>
    </row>
    <row r="363" spans="1:73" x14ac:dyDescent="0.35">
      <c r="A363" t="s">
        <v>118</v>
      </c>
      <c r="B363" t="s">
        <v>92</v>
      </c>
      <c r="C363">
        <v>190430</v>
      </c>
      <c r="D363" t="s">
        <v>91</v>
      </c>
      <c r="E363" t="s">
        <v>117</v>
      </c>
      <c r="F363" s="1">
        <v>38534</v>
      </c>
      <c r="G363">
        <v>2.0510000000000002</v>
      </c>
      <c r="H363">
        <v>43.015000000000001</v>
      </c>
      <c r="I363">
        <v>2005</v>
      </c>
      <c r="J363">
        <v>7</v>
      </c>
      <c r="K363">
        <v>1</v>
      </c>
      <c r="L363" t="s">
        <v>116</v>
      </c>
      <c r="M363" t="s">
        <v>115</v>
      </c>
      <c r="O363" s="1">
        <v>38534</v>
      </c>
      <c r="P363" s="8">
        <v>2.0510000000000002</v>
      </c>
      <c r="Q363" s="7">
        <v>0.65</v>
      </c>
      <c r="R363">
        <v>37.936</v>
      </c>
      <c r="S363">
        <v>0.03</v>
      </c>
      <c r="T363">
        <v>0</v>
      </c>
      <c r="U363" s="8">
        <v>0.43</v>
      </c>
      <c r="V363">
        <v>2.4E-2</v>
      </c>
      <c r="W363" s="7">
        <v>5.0999999999999997E-2</v>
      </c>
      <c r="X363" s="6">
        <v>8.9260000000000002</v>
      </c>
      <c r="Y363" s="6">
        <v>2.0379999999999998</v>
      </c>
      <c r="Z363">
        <v>61.524999999999999</v>
      </c>
      <c r="AA363">
        <v>9.6129999999999995</v>
      </c>
      <c r="AB363">
        <v>35.936999999999998</v>
      </c>
      <c r="AC363">
        <v>1.409</v>
      </c>
      <c r="AD363">
        <f t="shared" si="227"/>
        <v>5.4820000000000002</v>
      </c>
      <c r="AE363">
        <f t="shared" si="228"/>
        <v>1.2405000000000002</v>
      </c>
      <c r="AF363">
        <f t="shared" si="229"/>
        <v>0.35050000000000003</v>
      </c>
      <c r="AH363" s="1">
        <v>38534</v>
      </c>
      <c r="AI363">
        <v>43.015000000000001</v>
      </c>
      <c r="AJ363">
        <v>40.159999999999997</v>
      </c>
      <c r="AK363">
        <v>49.347999999999999</v>
      </c>
      <c r="AL363">
        <v>51.972999999999999</v>
      </c>
      <c r="AM363">
        <v>33.988</v>
      </c>
      <c r="AN363">
        <v>40.268000000000001</v>
      </c>
      <c r="AO363">
        <v>33.173999999999999</v>
      </c>
      <c r="AP363">
        <v>45.463000000000001</v>
      </c>
      <c r="AQ363">
        <v>33.283999999999999</v>
      </c>
      <c r="AR363">
        <v>28.29</v>
      </c>
      <c r="AS363">
        <v>44.536999999999999</v>
      </c>
      <c r="AT363">
        <v>27.192</v>
      </c>
      <c r="AU363">
        <v>29.952999999999999</v>
      </c>
      <c r="AV363">
        <v>29.902999999999999</v>
      </c>
      <c r="AX363" s="1">
        <v>38534</v>
      </c>
      <c r="AY363">
        <f t="shared" si="230"/>
        <v>-40.963999999999999</v>
      </c>
      <c r="AZ363">
        <f t="shared" si="231"/>
        <v>-39.51</v>
      </c>
      <c r="BA363">
        <f t="shared" si="232"/>
        <v>-11.411999999999999</v>
      </c>
      <c r="BB363">
        <f t="shared" si="233"/>
        <v>-51.942999999999998</v>
      </c>
      <c r="BC363">
        <f t="shared" si="234"/>
        <v>-33.988</v>
      </c>
      <c r="BD363">
        <f t="shared" si="235"/>
        <v>-39.838000000000001</v>
      </c>
      <c r="BE363">
        <f t="shared" si="236"/>
        <v>-33.15</v>
      </c>
      <c r="BF363">
        <f t="shared" si="237"/>
        <v>-45.411999999999999</v>
      </c>
      <c r="BG363">
        <f t="shared" si="238"/>
        <v>-24.357999999999997</v>
      </c>
      <c r="BH363">
        <f t="shared" si="239"/>
        <v>-26.251999999999999</v>
      </c>
      <c r="BI363">
        <f t="shared" si="240"/>
        <v>16.988</v>
      </c>
      <c r="BJ363">
        <f t="shared" si="241"/>
        <v>-17.579000000000001</v>
      </c>
      <c r="BK363">
        <f t="shared" si="242"/>
        <v>5.9839999999999982</v>
      </c>
      <c r="BL363">
        <f t="shared" si="243"/>
        <v>-28.494</v>
      </c>
      <c r="BM363">
        <f t="shared" si="244"/>
        <v>-25.305</v>
      </c>
      <c r="BN363">
        <f t="shared" si="245"/>
        <v>-40.400999999999996</v>
      </c>
      <c r="BO363">
        <f t="shared" si="246"/>
        <v>-42.460999999999999</v>
      </c>
    </row>
    <row r="364" spans="1:73" x14ac:dyDescent="0.35">
      <c r="A364" t="s">
        <v>118</v>
      </c>
      <c r="B364" t="s">
        <v>92</v>
      </c>
      <c r="C364">
        <v>190430</v>
      </c>
      <c r="D364" t="s">
        <v>91</v>
      </c>
      <c r="E364" t="s">
        <v>117</v>
      </c>
      <c r="F364" s="1">
        <v>38544</v>
      </c>
      <c r="G364">
        <v>13.131</v>
      </c>
      <c r="H364">
        <v>30.093</v>
      </c>
      <c r="I364">
        <v>2005</v>
      </c>
      <c r="J364">
        <v>7</v>
      </c>
      <c r="K364">
        <v>2</v>
      </c>
      <c r="L364" t="s">
        <v>116</v>
      </c>
      <c r="M364" t="s">
        <v>115</v>
      </c>
      <c r="O364" s="1">
        <v>38544</v>
      </c>
      <c r="P364" s="8">
        <v>13.131</v>
      </c>
      <c r="Q364" s="7">
        <v>12.186</v>
      </c>
      <c r="R364">
        <v>66.722999999999999</v>
      </c>
      <c r="S364">
        <v>1.992</v>
      </c>
      <c r="T364">
        <v>19.302</v>
      </c>
      <c r="U364" s="8">
        <v>25.129000000000001</v>
      </c>
      <c r="V364">
        <v>18.295999999999999</v>
      </c>
      <c r="W364" s="7">
        <v>4.056</v>
      </c>
      <c r="X364" s="6">
        <v>24.372</v>
      </c>
      <c r="Y364" s="6">
        <v>19.893999999999998</v>
      </c>
      <c r="Z364">
        <v>59.917999999999999</v>
      </c>
      <c r="AA364">
        <v>18.686</v>
      </c>
      <c r="AB364">
        <v>37.515999999999998</v>
      </c>
      <c r="AC364">
        <v>16.065000000000001</v>
      </c>
      <c r="AD364">
        <f t="shared" si="227"/>
        <v>22.132999999999999</v>
      </c>
      <c r="AE364">
        <f t="shared" si="228"/>
        <v>19.130000000000003</v>
      </c>
      <c r="AF364">
        <f t="shared" si="229"/>
        <v>8.1210000000000004</v>
      </c>
      <c r="AH364" s="1">
        <v>38544</v>
      </c>
      <c r="AI364">
        <v>30.093</v>
      </c>
      <c r="AJ364">
        <v>29.06</v>
      </c>
      <c r="AK364">
        <v>59.222000000000001</v>
      </c>
      <c r="AL364">
        <v>26.591999999999999</v>
      </c>
      <c r="AM364">
        <v>30.516999999999999</v>
      </c>
      <c r="AN364">
        <v>27.620999999999999</v>
      </c>
      <c r="AO364">
        <v>26.550999999999998</v>
      </c>
      <c r="AP364">
        <v>29.225000000000001</v>
      </c>
      <c r="AQ364">
        <v>36.817999999999998</v>
      </c>
      <c r="AR364">
        <v>36.145000000000003</v>
      </c>
      <c r="AS364">
        <v>48.212000000000003</v>
      </c>
      <c r="AT364">
        <v>28.507000000000001</v>
      </c>
      <c r="AU364">
        <v>41.290999999999997</v>
      </c>
      <c r="AV364">
        <v>29.376000000000001</v>
      </c>
      <c r="AX364" s="1">
        <v>38544</v>
      </c>
      <c r="AY364">
        <f t="shared" si="230"/>
        <v>-16.962</v>
      </c>
      <c r="AZ364">
        <f t="shared" si="231"/>
        <v>-16.873999999999999</v>
      </c>
      <c r="BA364">
        <f t="shared" si="232"/>
        <v>7.5009999999999977</v>
      </c>
      <c r="BB364">
        <f t="shared" si="233"/>
        <v>-24.599999999999998</v>
      </c>
      <c r="BC364">
        <f t="shared" si="234"/>
        <v>-11.215</v>
      </c>
      <c r="BD364">
        <f t="shared" si="235"/>
        <v>-2.4919999999999973</v>
      </c>
      <c r="BE364">
        <f t="shared" si="236"/>
        <v>-8.254999999999999</v>
      </c>
      <c r="BF364">
        <f t="shared" si="237"/>
        <v>-25.169</v>
      </c>
      <c r="BG364">
        <f t="shared" si="238"/>
        <v>-12.445999999999998</v>
      </c>
      <c r="BH364">
        <f t="shared" si="239"/>
        <v>-16.251000000000005</v>
      </c>
      <c r="BI364">
        <f t="shared" si="240"/>
        <v>11.705999999999996</v>
      </c>
      <c r="BJ364">
        <f t="shared" si="241"/>
        <v>-9.8210000000000015</v>
      </c>
      <c r="BK364">
        <f t="shared" si="242"/>
        <v>-3.7749999999999986</v>
      </c>
      <c r="BL364">
        <f t="shared" si="243"/>
        <v>-13.311</v>
      </c>
      <c r="BM364">
        <f t="shared" si="244"/>
        <v>-14.348500000000001</v>
      </c>
      <c r="BN364">
        <f t="shared" si="245"/>
        <v>-9.7269999999999985</v>
      </c>
      <c r="BO364">
        <f t="shared" si="246"/>
        <v>-21.0215</v>
      </c>
    </row>
    <row r="365" spans="1:73" x14ac:dyDescent="0.35">
      <c r="A365" t="s">
        <v>118</v>
      </c>
      <c r="B365" t="s">
        <v>92</v>
      </c>
      <c r="C365">
        <v>190430</v>
      </c>
      <c r="D365" t="s">
        <v>91</v>
      </c>
      <c r="E365" t="s">
        <v>117</v>
      </c>
      <c r="F365" s="1">
        <v>38554</v>
      </c>
      <c r="G365">
        <v>0.78800000000000003</v>
      </c>
      <c r="H365">
        <v>14.494</v>
      </c>
      <c r="I365">
        <v>2005</v>
      </c>
      <c r="J365">
        <v>7</v>
      </c>
      <c r="K365">
        <v>3</v>
      </c>
      <c r="L365" t="s">
        <v>116</v>
      </c>
      <c r="M365" t="s">
        <v>115</v>
      </c>
      <c r="O365" s="1">
        <v>38554</v>
      </c>
      <c r="P365" s="8">
        <v>0.78800000000000003</v>
      </c>
      <c r="Q365" s="7">
        <v>6.45</v>
      </c>
      <c r="R365">
        <v>38.587000000000003</v>
      </c>
      <c r="S365">
        <v>2.0019999999999998</v>
      </c>
      <c r="T365">
        <v>2.423</v>
      </c>
      <c r="U365" s="8">
        <v>2.444</v>
      </c>
      <c r="V365">
        <v>5.266</v>
      </c>
      <c r="W365" s="7">
        <v>0.88600000000000001</v>
      </c>
      <c r="X365" s="6">
        <v>17.777999999999999</v>
      </c>
      <c r="Y365" s="6">
        <v>10.904</v>
      </c>
      <c r="Z365">
        <v>43.265999999999998</v>
      </c>
      <c r="AA365">
        <v>12.196</v>
      </c>
      <c r="AB365">
        <v>29.8</v>
      </c>
      <c r="AC365">
        <v>33.69</v>
      </c>
      <c r="AD365">
        <f t="shared" si="227"/>
        <v>14.340999999999999</v>
      </c>
      <c r="AE365">
        <f t="shared" si="228"/>
        <v>1.6160000000000001</v>
      </c>
      <c r="AF365">
        <f t="shared" si="229"/>
        <v>3.6680000000000001</v>
      </c>
      <c r="AH365" s="1">
        <v>38554</v>
      </c>
      <c r="AI365">
        <v>14.494</v>
      </c>
      <c r="AJ365">
        <v>16.477</v>
      </c>
      <c r="AK365">
        <v>71.346999999999994</v>
      </c>
      <c r="AL365">
        <v>14.715</v>
      </c>
      <c r="AM365">
        <v>13.387</v>
      </c>
      <c r="AN365">
        <v>15.701000000000001</v>
      </c>
      <c r="AO365">
        <v>15.464</v>
      </c>
      <c r="AP365">
        <v>15.420999999999999</v>
      </c>
      <c r="AQ365">
        <v>27.07</v>
      </c>
      <c r="AR365">
        <v>22.706</v>
      </c>
      <c r="AS365">
        <v>56.36</v>
      </c>
      <c r="AT365">
        <v>20.417000000000002</v>
      </c>
      <c r="AU365">
        <v>41.110999999999997</v>
      </c>
      <c r="AV365">
        <v>18.437000000000001</v>
      </c>
      <c r="AX365" s="1">
        <v>38554</v>
      </c>
      <c r="AY365">
        <f t="shared" si="230"/>
        <v>-13.706</v>
      </c>
      <c r="AZ365">
        <f t="shared" si="231"/>
        <v>-10.027000000000001</v>
      </c>
      <c r="BA365">
        <f t="shared" si="232"/>
        <v>-32.759999999999991</v>
      </c>
      <c r="BB365">
        <f t="shared" si="233"/>
        <v>-12.713000000000001</v>
      </c>
      <c r="BC365">
        <f t="shared" si="234"/>
        <v>-10.964</v>
      </c>
      <c r="BD365">
        <f t="shared" si="235"/>
        <v>-13.257000000000001</v>
      </c>
      <c r="BE365">
        <f t="shared" si="236"/>
        <v>-10.198</v>
      </c>
      <c r="BF365">
        <f t="shared" si="237"/>
        <v>-14.535</v>
      </c>
      <c r="BG365">
        <f t="shared" si="238"/>
        <v>-9.2920000000000016</v>
      </c>
      <c r="BH365">
        <f t="shared" si="239"/>
        <v>-11.802</v>
      </c>
      <c r="BI365">
        <f t="shared" si="240"/>
        <v>-13.094000000000001</v>
      </c>
      <c r="BJ365">
        <f t="shared" si="241"/>
        <v>-8.2210000000000019</v>
      </c>
      <c r="BK365">
        <f t="shared" si="242"/>
        <v>-11.310999999999996</v>
      </c>
      <c r="BL365">
        <f t="shared" si="243"/>
        <v>15.252999999999997</v>
      </c>
      <c r="BM365">
        <f t="shared" si="244"/>
        <v>-10.547000000000001</v>
      </c>
      <c r="BN365">
        <f t="shared" si="245"/>
        <v>-13.4815</v>
      </c>
      <c r="BO365">
        <f t="shared" si="246"/>
        <v>-12.281000000000001</v>
      </c>
    </row>
    <row r="366" spans="1:73" x14ac:dyDescent="0.35">
      <c r="A366" t="s">
        <v>118</v>
      </c>
      <c r="B366" t="s">
        <v>92</v>
      </c>
      <c r="C366">
        <v>190430</v>
      </c>
      <c r="D366" t="s">
        <v>91</v>
      </c>
      <c r="E366" t="s">
        <v>117</v>
      </c>
      <c r="F366" s="1">
        <v>38565</v>
      </c>
      <c r="G366">
        <v>0</v>
      </c>
      <c r="H366">
        <v>9.9049999999999994</v>
      </c>
      <c r="I366">
        <v>2005</v>
      </c>
      <c r="J366">
        <v>8</v>
      </c>
      <c r="K366">
        <v>1</v>
      </c>
      <c r="L366" t="s">
        <v>116</v>
      </c>
      <c r="M366" t="s">
        <v>115</v>
      </c>
      <c r="O366" s="1">
        <v>38565</v>
      </c>
      <c r="P366" s="8">
        <v>0</v>
      </c>
      <c r="Q366" s="7">
        <v>0</v>
      </c>
      <c r="R366">
        <v>51.688000000000002</v>
      </c>
      <c r="S366">
        <v>0</v>
      </c>
      <c r="T366">
        <v>0</v>
      </c>
      <c r="U366" s="8">
        <v>0</v>
      </c>
      <c r="V366">
        <v>8.4000000000000005E-2</v>
      </c>
      <c r="W366" s="7">
        <v>0</v>
      </c>
      <c r="X366" s="6">
        <v>1.0189999999999999</v>
      </c>
      <c r="Y366" s="6">
        <v>0</v>
      </c>
      <c r="Z366">
        <v>15.653</v>
      </c>
      <c r="AA366">
        <v>0</v>
      </c>
      <c r="AB366">
        <v>8.8699999999999992</v>
      </c>
      <c r="AC366">
        <v>0.32300000000000001</v>
      </c>
      <c r="AD366">
        <f t="shared" si="227"/>
        <v>0.50949999999999995</v>
      </c>
      <c r="AE366">
        <f t="shared" si="228"/>
        <v>0</v>
      </c>
      <c r="AF366">
        <f t="shared" si="229"/>
        <v>0</v>
      </c>
      <c r="AH366" s="1">
        <v>38565</v>
      </c>
      <c r="AI366">
        <v>9.9049999999999994</v>
      </c>
      <c r="AJ366">
        <v>11.943</v>
      </c>
      <c r="AK366">
        <v>70.19</v>
      </c>
      <c r="AL366">
        <v>9.1489999999999991</v>
      </c>
      <c r="AM366">
        <v>13.183999999999999</v>
      </c>
      <c r="AN366">
        <v>9.1080000000000005</v>
      </c>
      <c r="AO366">
        <v>11.657</v>
      </c>
      <c r="AP366">
        <v>8.5120000000000005</v>
      </c>
      <c r="AQ366">
        <v>29.001999999999999</v>
      </c>
      <c r="AR366">
        <v>21.77</v>
      </c>
      <c r="AS366">
        <v>59.145000000000003</v>
      </c>
      <c r="AT366">
        <v>24.69</v>
      </c>
      <c r="AU366">
        <v>40.307000000000002</v>
      </c>
      <c r="AV366">
        <v>13.821</v>
      </c>
      <c r="AX366" s="1">
        <v>38565</v>
      </c>
      <c r="AY366">
        <f t="shared" si="230"/>
        <v>-9.9049999999999994</v>
      </c>
      <c r="AZ366">
        <f t="shared" si="231"/>
        <v>-11.943</v>
      </c>
      <c r="BA366">
        <f t="shared" si="232"/>
        <v>-18.501999999999995</v>
      </c>
      <c r="BB366">
        <f t="shared" si="233"/>
        <v>-9.1489999999999991</v>
      </c>
      <c r="BC366">
        <f t="shared" si="234"/>
        <v>-13.183999999999999</v>
      </c>
      <c r="BD366">
        <f t="shared" si="235"/>
        <v>-9.1080000000000005</v>
      </c>
      <c r="BE366">
        <f t="shared" si="236"/>
        <v>-11.573</v>
      </c>
      <c r="BF366">
        <f t="shared" si="237"/>
        <v>-8.5120000000000005</v>
      </c>
      <c r="BG366">
        <f t="shared" si="238"/>
        <v>-27.983000000000001</v>
      </c>
      <c r="BH366">
        <f t="shared" si="239"/>
        <v>-21.77</v>
      </c>
      <c r="BI366">
        <f t="shared" si="240"/>
        <v>-43.492000000000004</v>
      </c>
      <c r="BJ366">
        <f t="shared" si="241"/>
        <v>-24.69</v>
      </c>
      <c r="BK366">
        <f t="shared" si="242"/>
        <v>-31.437000000000005</v>
      </c>
      <c r="BL366">
        <f t="shared" si="243"/>
        <v>-13.497999999999999</v>
      </c>
      <c r="BM366">
        <f t="shared" si="244"/>
        <v>-24.8765</v>
      </c>
      <c r="BN366">
        <f t="shared" si="245"/>
        <v>-9.5064999999999991</v>
      </c>
      <c r="BO366">
        <f t="shared" si="246"/>
        <v>-10.227499999999999</v>
      </c>
    </row>
    <row r="367" spans="1:73" x14ac:dyDescent="0.35">
      <c r="A367" t="s">
        <v>118</v>
      </c>
      <c r="B367" t="s">
        <v>92</v>
      </c>
      <c r="C367">
        <v>190430</v>
      </c>
      <c r="D367" t="s">
        <v>91</v>
      </c>
      <c r="E367" t="s">
        <v>117</v>
      </c>
      <c r="F367" s="1">
        <v>38575</v>
      </c>
      <c r="G367">
        <v>8.8770000000000007</v>
      </c>
      <c r="H367">
        <v>15.83</v>
      </c>
      <c r="I367">
        <v>2005</v>
      </c>
      <c r="J367">
        <v>8</v>
      </c>
      <c r="K367">
        <v>2</v>
      </c>
      <c r="L367" t="s">
        <v>116</v>
      </c>
      <c r="M367" t="s">
        <v>115</v>
      </c>
      <c r="O367" s="1">
        <v>38575</v>
      </c>
      <c r="P367" s="8">
        <v>8.8770000000000007</v>
      </c>
      <c r="Q367" s="7">
        <v>5.4829999999999997</v>
      </c>
      <c r="R367">
        <v>62.433</v>
      </c>
      <c r="S367">
        <v>7.4059999999999997</v>
      </c>
      <c r="T367">
        <v>4.3659999999999997</v>
      </c>
      <c r="U367" s="8">
        <v>5.8079999999999998</v>
      </c>
      <c r="V367">
        <v>5.1059999999999999</v>
      </c>
      <c r="W367" s="7">
        <v>3.363</v>
      </c>
      <c r="X367" s="6">
        <v>29.282</v>
      </c>
      <c r="Y367" s="6">
        <v>22.097000000000001</v>
      </c>
      <c r="Z367">
        <v>64.489999999999995</v>
      </c>
      <c r="AA367">
        <v>18.183</v>
      </c>
      <c r="AB367">
        <v>45.926000000000002</v>
      </c>
      <c r="AC367">
        <v>9.7080000000000002</v>
      </c>
      <c r="AD367">
        <f t="shared" si="227"/>
        <v>25.689500000000002</v>
      </c>
      <c r="AE367">
        <f t="shared" si="228"/>
        <v>7.3425000000000002</v>
      </c>
      <c r="AF367">
        <f t="shared" si="229"/>
        <v>4.423</v>
      </c>
      <c r="AH367" s="1">
        <v>38575</v>
      </c>
      <c r="AI367">
        <v>15.83</v>
      </c>
      <c r="AJ367">
        <v>11.291</v>
      </c>
      <c r="AK367">
        <v>84.600999999999999</v>
      </c>
      <c r="AL367">
        <v>7.2279999999999998</v>
      </c>
      <c r="AM367">
        <v>19.565000000000001</v>
      </c>
      <c r="AN367">
        <v>15.471</v>
      </c>
      <c r="AO367">
        <v>14.666</v>
      </c>
      <c r="AP367">
        <v>9.7729999999999997</v>
      </c>
      <c r="AQ367">
        <v>32.033000000000001</v>
      </c>
      <c r="AR367">
        <v>23.664999999999999</v>
      </c>
      <c r="AS367">
        <v>73.462000000000003</v>
      </c>
      <c r="AT367">
        <v>23.452000000000002</v>
      </c>
      <c r="AU367">
        <v>46.143999999999998</v>
      </c>
      <c r="AV367">
        <v>19.777999999999999</v>
      </c>
      <c r="AX367" s="1">
        <v>38575</v>
      </c>
      <c r="AY367">
        <f t="shared" si="230"/>
        <v>-6.9529999999999994</v>
      </c>
      <c r="AZ367">
        <f t="shared" si="231"/>
        <v>-5.8080000000000007</v>
      </c>
      <c r="BA367">
        <f t="shared" si="232"/>
        <v>-22.167999999999999</v>
      </c>
      <c r="BB367">
        <f t="shared" si="233"/>
        <v>0.17799999999999994</v>
      </c>
      <c r="BC367">
        <f t="shared" si="234"/>
        <v>-15.199000000000002</v>
      </c>
      <c r="BD367">
        <f t="shared" si="235"/>
        <v>-9.6630000000000003</v>
      </c>
      <c r="BE367">
        <f t="shared" si="236"/>
        <v>-9.56</v>
      </c>
      <c r="BF367">
        <f t="shared" si="237"/>
        <v>-6.41</v>
      </c>
      <c r="BG367">
        <f t="shared" si="238"/>
        <v>-2.7510000000000012</v>
      </c>
      <c r="BH367">
        <f t="shared" si="239"/>
        <v>-1.5679999999999978</v>
      </c>
      <c r="BI367">
        <f t="shared" si="240"/>
        <v>-8.9720000000000084</v>
      </c>
      <c r="BJ367">
        <f t="shared" si="241"/>
        <v>-5.2690000000000019</v>
      </c>
      <c r="BK367">
        <f t="shared" si="242"/>
        <v>-0.21799999999999642</v>
      </c>
      <c r="BL367">
        <f t="shared" si="243"/>
        <v>-10.069999999999999</v>
      </c>
      <c r="BM367">
        <f t="shared" si="244"/>
        <v>-2.1594999999999995</v>
      </c>
      <c r="BN367">
        <f t="shared" si="245"/>
        <v>-8.3079999999999998</v>
      </c>
      <c r="BO367">
        <f t="shared" si="246"/>
        <v>-6.109</v>
      </c>
    </row>
    <row r="368" spans="1:73" x14ac:dyDescent="0.35">
      <c r="A368" t="s">
        <v>118</v>
      </c>
      <c r="B368" t="s">
        <v>92</v>
      </c>
      <c r="C368">
        <v>190430</v>
      </c>
      <c r="D368" t="s">
        <v>91</v>
      </c>
      <c r="E368" t="s">
        <v>117</v>
      </c>
      <c r="F368" s="1">
        <v>38585</v>
      </c>
      <c r="G368">
        <v>6.9939999999999998</v>
      </c>
      <c r="H368">
        <v>14.377000000000001</v>
      </c>
      <c r="I368">
        <v>2005</v>
      </c>
      <c r="J368">
        <v>8</v>
      </c>
      <c r="K368">
        <v>3</v>
      </c>
      <c r="L368" t="s">
        <v>116</v>
      </c>
      <c r="M368" t="s">
        <v>115</v>
      </c>
      <c r="O368" s="1">
        <v>38585</v>
      </c>
      <c r="P368" s="8">
        <v>6.9939999999999998</v>
      </c>
      <c r="Q368" s="7">
        <v>8.5310000000000006</v>
      </c>
      <c r="R368">
        <v>46.805</v>
      </c>
      <c r="S368">
        <v>0.19700000000000001</v>
      </c>
      <c r="T368">
        <v>2.472</v>
      </c>
      <c r="U368" s="8">
        <v>3.8279999999999998</v>
      </c>
      <c r="V368">
        <v>3.6110000000000002</v>
      </c>
      <c r="W368" s="7">
        <v>0.71799999999999997</v>
      </c>
      <c r="X368" s="6">
        <v>14.965999999999999</v>
      </c>
      <c r="Y368" s="6">
        <v>5.1449999999999996</v>
      </c>
      <c r="Z368">
        <v>55.076999999999998</v>
      </c>
      <c r="AA368">
        <v>6.3719999999999999</v>
      </c>
      <c r="AB368">
        <v>29.033999999999999</v>
      </c>
      <c r="AC368">
        <v>16.440999999999999</v>
      </c>
      <c r="AD368">
        <f t="shared" si="227"/>
        <v>10.055499999999999</v>
      </c>
      <c r="AE368">
        <f t="shared" si="228"/>
        <v>5.4109999999999996</v>
      </c>
      <c r="AF368">
        <f t="shared" si="229"/>
        <v>4.6245000000000003</v>
      </c>
      <c r="AH368" s="1">
        <v>38585</v>
      </c>
      <c r="AI368">
        <v>14.377000000000001</v>
      </c>
      <c r="AJ368">
        <v>11.715</v>
      </c>
      <c r="AK368">
        <v>79.459000000000003</v>
      </c>
      <c r="AL368">
        <v>6.9420000000000002</v>
      </c>
      <c r="AM368">
        <v>24.167000000000002</v>
      </c>
      <c r="AN368">
        <v>14.318</v>
      </c>
      <c r="AO368">
        <v>18.428999999999998</v>
      </c>
      <c r="AP368">
        <v>9.8309999999999995</v>
      </c>
      <c r="AQ368">
        <v>53.685000000000002</v>
      </c>
      <c r="AR368">
        <v>35.954999999999998</v>
      </c>
      <c r="AS368">
        <v>71.238</v>
      </c>
      <c r="AT368">
        <v>32.405999999999999</v>
      </c>
      <c r="AU368">
        <v>57.012</v>
      </c>
      <c r="AV368">
        <v>24.579000000000001</v>
      </c>
      <c r="AX368" s="1">
        <v>38585</v>
      </c>
      <c r="AY368">
        <f t="shared" si="230"/>
        <v>-7.3830000000000009</v>
      </c>
      <c r="AZ368">
        <f t="shared" si="231"/>
        <v>-3.1839999999999993</v>
      </c>
      <c r="BA368">
        <f t="shared" si="232"/>
        <v>-32.654000000000003</v>
      </c>
      <c r="BB368">
        <f t="shared" si="233"/>
        <v>-6.7450000000000001</v>
      </c>
      <c r="BC368">
        <f t="shared" si="234"/>
        <v>-21.695</v>
      </c>
      <c r="BD368">
        <f t="shared" si="235"/>
        <v>-10.49</v>
      </c>
      <c r="BE368">
        <f t="shared" si="236"/>
        <v>-14.817999999999998</v>
      </c>
      <c r="BF368">
        <f t="shared" si="237"/>
        <v>-9.1129999999999995</v>
      </c>
      <c r="BG368">
        <f t="shared" si="238"/>
        <v>-38.719000000000001</v>
      </c>
      <c r="BH368">
        <f t="shared" si="239"/>
        <v>-30.81</v>
      </c>
      <c r="BI368">
        <f t="shared" si="240"/>
        <v>-16.161000000000001</v>
      </c>
      <c r="BJ368">
        <f t="shared" si="241"/>
        <v>-26.033999999999999</v>
      </c>
      <c r="BK368">
        <f t="shared" si="242"/>
        <v>-27.978000000000002</v>
      </c>
      <c r="BL368">
        <f t="shared" si="243"/>
        <v>-8.1380000000000017</v>
      </c>
      <c r="BM368">
        <f t="shared" si="244"/>
        <v>-34.764499999999998</v>
      </c>
      <c r="BN368">
        <f t="shared" si="245"/>
        <v>-8.9365000000000006</v>
      </c>
      <c r="BO368">
        <f t="shared" si="246"/>
        <v>-6.1484999999999994</v>
      </c>
    </row>
    <row r="369" spans="1:73" x14ac:dyDescent="0.35">
      <c r="A369" t="s">
        <v>118</v>
      </c>
      <c r="B369" t="s">
        <v>92</v>
      </c>
      <c r="C369">
        <v>190430</v>
      </c>
      <c r="D369" t="s">
        <v>91</v>
      </c>
      <c r="E369" t="s">
        <v>117</v>
      </c>
      <c r="F369" s="1">
        <v>38596</v>
      </c>
      <c r="G369">
        <v>6.2789999999999999</v>
      </c>
      <c r="H369">
        <v>14.073</v>
      </c>
      <c r="I369">
        <v>2005</v>
      </c>
      <c r="J369">
        <v>9</v>
      </c>
      <c r="K369">
        <v>1</v>
      </c>
      <c r="L369" t="s">
        <v>116</v>
      </c>
      <c r="M369" t="s">
        <v>115</v>
      </c>
      <c r="O369" s="1">
        <v>38596</v>
      </c>
      <c r="P369" s="8">
        <v>6.2789999999999999</v>
      </c>
      <c r="Q369" s="7">
        <v>5.2160000000000002</v>
      </c>
      <c r="R369">
        <v>49.387</v>
      </c>
      <c r="S369">
        <v>3.6230000000000002</v>
      </c>
      <c r="T369">
        <v>65.432000000000002</v>
      </c>
      <c r="U369" s="8">
        <v>17.532</v>
      </c>
      <c r="V369">
        <v>14.098000000000001</v>
      </c>
      <c r="W369" s="7">
        <v>0.83399999999999996</v>
      </c>
      <c r="X369" s="6">
        <v>28.51</v>
      </c>
      <c r="Y369" s="6">
        <v>39.289000000000001</v>
      </c>
      <c r="Z369">
        <v>69.417000000000002</v>
      </c>
      <c r="AA369">
        <v>47.076999999999998</v>
      </c>
      <c r="AB369">
        <v>36.484000000000002</v>
      </c>
      <c r="AC369">
        <v>25.885000000000002</v>
      </c>
      <c r="AD369">
        <f t="shared" si="227"/>
        <v>33.899500000000003</v>
      </c>
      <c r="AE369">
        <f t="shared" si="228"/>
        <v>11.9055</v>
      </c>
      <c r="AF369">
        <f t="shared" si="229"/>
        <v>3.0249999999999999</v>
      </c>
      <c r="AH369" s="1">
        <v>38596</v>
      </c>
      <c r="AI369">
        <v>14.073</v>
      </c>
      <c r="AJ369">
        <v>13.02</v>
      </c>
      <c r="AK369">
        <v>73.605000000000004</v>
      </c>
      <c r="AL369">
        <v>6.1970000000000001</v>
      </c>
      <c r="AM369">
        <v>26.393000000000001</v>
      </c>
      <c r="AN369">
        <v>16.166</v>
      </c>
      <c r="AO369">
        <v>20.734000000000002</v>
      </c>
      <c r="AP369">
        <v>10.204000000000001</v>
      </c>
      <c r="AQ369">
        <v>37.387999999999998</v>
      </c>
      <c r="AR369">
        <v>30.725000000000001</v>
      </c>
      <c r="AS369">
        <v>66.527000000000001</v>
      </c>
      <c r="AT369">
        <v>34.546999999999997</v>
      </c>
      <c r="AU369">
        <v>48.887999999999998</v>
      </c>
      <c r="AV369">
        <v>26.353999999999999</v>
      </c>
      <c r="AX369" s="1">
        <v>38596</v>
      </c>
      <c r="AY369">
        <f t="shared" si="230"/>
        <v>-7.7940000000000005</v>
      </c>
      <c r="AZ369">
        <f t="shared" si="231"/>
        <v>-7.8039999999999994</v>
      </c>
      <c r="BA369">
        <f t="shared" si="232"/>
        <v>-24.218000000000004</v>
      </c>
      <c r="BB369">
        <f t="shared" si="233"/>
        <v>-2.5739999999999998</v>
      </c>
      <c r="BC369">
        <f t="shared" si="234"/>
        <v>39.039000000000001</v>
      </c>
      <c r="BD369">
        <f t="shared" si="235"/>
        <v>1.3659999999999997</v>
      </c>
      <c r="BE369">
        <f t="shared" si="236"/>
        <v>-6.636000000000001</v>
      </c>
      <c r="BF369">
        <f t="shared" si="237"/>
        <v>-9.370000000000001</v>
      </c>
      <c r="BG369">
        <f t="shared" si="238"/>
        <v>-8.8779999999999966</v>
      </c>
      <c r="BH369">
        <f t="shared" si="239"/>
        <v>8.5640000000000001</v>
      </c>
      <c r="BI369">
        <f t="shared" si="240"/>
        <v>2.8900000000000006</v>
      </c>
      <c r="BJ369">
        <f t="shared" si="241"/>
        <v>12.530000000000001</v>
      </c>
      <c r="BK369">
        <f t="shared" si="242"/>
        <v>-12.403999999999996</v>
      </c>
      <c r="BL369">
        <f t="shared" si="243"/>
        <v>-0.46899999999999764</v>
      </c>
      <c r="BM369">
        <f t="shared" si="244"/>
        <v>-0.15699999999999825</v>
      </c>
      <c r="BN369">
        <f t="shared" si="245"/>
        <v>-3.2140000000000004</v>
      </c>
      <c r="BO369">
        <f t="shared" si="246"/>
        <v>-8.5869999999999997</v>
      </c>
    </row>
    <row r="370" spans="1:73" x14ac:dyDescent="0.35">
      <c r="A370" t="s">
        <v>118</v>
      </c>
      <c r="B370" t="s">
        <v>92</v>
      </c>
      <c r="C370">
        <v>190430</v>
      </c>
      <c r="D370" t="s">
        <v>91</v>
      </c>
      <c r="E370" t="s">
        <v>117</v>
      </c>
      <c r="F370" s="1">
        <v>38606</v>
      </c>
      <c r="G370">
        <v>20.983000000000001</v>
      </c>
      <c r="H370">
        <v>22.364000000000001</v>
      </c>
      <c r="I370">
        <v>2005</v>
      </c>
      <c r="J370">
        <v>9</v>
      </c>
      <c r="K370">
        <v>2</v>
      </c>
      <c r="L370" t="s">
        <v>116</v>
      </c>
      <c r="M370" t="s">
        <v>115</v>
      </c>
      <c r="O370" s="1">
        <v>38606</v>
      </c>
      <c r="P370" s="8">
        <v>20.983000000000001</v>
      </c>
      <c r="Q370" s="7">
        <v>8.3889999999999993</v>
      </c>
      <c r="R370">
        <v>26.795999999999999</v>
      </c>
      <c r="S370">
        <v>3.3000000000000002E-2</v>
      </c>
      <c r="T370">
        <v>14.375999999999999</v>
      </c>
      <c r="U370" s="8">
        <v>9.24</v>
      </c>
      <c r="V370">
        <v>15.752000000000001</v>
      </c>
      <c r="W370" s="7">
        <v>6.2519999999999998</v>
      </c>
      <c r="X370" s="6">
        <v>24.036000000000001</v>
      </c>
      <c r="Y370" s="6">
        <v>16.222999999999999</v>
      </c>
      <c r="Z370">
        <v>31.196999999999999</v>
      </c>
      <c r="AA370">
        <v>26.239000000000001</v>
      </c>
      <c r="AB370">
        <v>29.626999999999999</v>
      </c>
      <c r="AC370">
        <v>15.507999999999999</v>
      </c>
      <c r="AD370">
        <f t="shared" si="227"/>
        <v>20.1295</v>
      </c>
      <c r="AE370">
        <f t="shared" si="228"/>
        <v>15.111499999999999</v>
      </c>
      <c r="AF370">
        <f t="shared" si="229"/>
        <v>7.3204999999999991</v>
      </c>
      <c r="AH370" s="1">
        <v>38606</v>
      </c>
      <c r="AI370">
        <v>22.364000000000001</v>
      </c>
      <c r="AJ370">
        <v>24.206</v>
      </c>
      <c r="AK370">
        <v>53.024000000000001</v>
      </c>
      <c r="AL370">
        <v>20.512</v>
      </c>
      <c r="AM370">
        <v>28.675000000000001</v>
      </c>
      <c r="AN370">
        <v>23.131</v>
      </c>
      <c r="AO370">
        <v>25.69</v>
      </c>
      <c r="AP370">
        <v>21.638000000000002</v>
      </c>
      <c r="AQ370">
        <v>49.246000000000002</v>
      </c>
      <c r="AR370">
        <v>40.287999999999997</v>
      </c>
      <c r="AS370">
        <v>56.045000000000002</v>
      </c>
      <c r="AT370">
        <v>36.966000000000001</v>
      </c>
      <c r="AU370">
        <v>49.436999999999998</v>
      </c>
      <c r="AV370">
        <v>30.068999999999999</v>
      </c>
      <c r="AX370" s="1">
        <v>38606</v>
      </c>
      <c r="AY370">
        <f t="shared" si="230"/>
        <v>-1.3810000000000002</v>
      </c>
      <c r="AZ370">
        <f t="shared" si="231"/>
        <v>-15.817</v>
      </c>
      <c r="BA370">
        <f t="shared" si="232"/>
        <v>-26.228000000000002</v>
      </c>
      <c r="BB370">
        <f t="shared" si="233"/>
        <v>-20.478999999999999</v>
      </c>
      <c r="BC370">
        <f t="shared" si="234"/>
        <v>-14.299000000000001</v>
      </c>
      <c r="BD370">
        <f t="shared" si="235"/>
        <v>-13.891</v>
      </c>
      <c r="BE370">
        <f t="shared" si="236"/>
        <v>-9.9380000000000006</v>
      </c>
      <c r="BF370">
        <f t="shared" si="237"/>
        <v>-15.386000000000003</v>
      </c>
      <c r="BG370">
        <f t="shared" si="238"/>
        <v>-25.21</v>
      </c>
      <c r="BH370">
        <f t="shared" si="239"/>
        <v>-24.064999999999998</v>
      </c>
      <c r="BI370">
        <f t="shared" si="240"/>
        <v>-24.848000000000003</v>
      </c>
      <c r="BJ370">
        <f t="shared" si="241"/>
        <v>-10.727</v>
      </c>
      <c r="BK370">
        <f t="shared" si="242"/>
        <v>-19.809999999999999</v>
      </c>
      <c r="BL370">
        <f t="shared" si="243"/>
        <v>-14.561</v>
      </c>
      <c r="BM370">
        <f t="shared" si="244"/>
        <v>-24.637499999999999</v>
      </c>
      <c r="BN370">
        <f t="shared" si="245"/>
        <v>-7.6360000000000001</v>
      </c>
      <c r="BO370">
        <f t="shared" si="246"/>
        <v>-15.601500000000001</v>
      </c>
    </row>
    <row r="371" spans="1:73" x14ac:dyDescent="0.35">
      <c r="A371" t="s">
        <v>118</v>
      </c>
      <c r="B371" t="s">
        <v>92</v>
      </c>
      <c r="C371">
        <v>190430</v>
      </c>
      <c r="D371" t="s">
        <v>91</v>
      </c>
      <c r="E371" t="s">
        <v>117</v>
      </c>
      <c r="F371" s="1">
        <v>38616</v>
      </c>
      <c r="G371">
        <v>70.792000000000002</v>
      </c>
      <c r="H371">
        <v>36.192</v>
      </c>
      <c r="I371">
        <v>2005</v>
      </c>
      <c r="J371">
        <v>9</v>
      </c>
      <c r="K371">
        <v>3</v>
      </c>
      <c r="L371" t="s">
        <v>116</v>
      </c>
      <c r="M371" t="s">
        <v>115</v>
      </c>
      <c r="O371" s="1">
        <v>38616</v>
      </c>
      <c r="P371" s="8">
        <v>70.792000000000002</v>
      </c>
      <c r="Q371" s="7">
        <v>62.082999999999998</v>
      </c>
      <c r="R371">
        <v>59.564999999999998</v>
      </c>
      <c r="S371">
        <v>56.442</v>
      </c>
      <c r="T371">
        <v>113.78400000000001</v>
      </c>
      <c r="U371" s="8">
        <v>79.486000000000004</v>
      </c>
      <c r="V371">
        <v>83.426000000000002</v>
      </c>
      <c r="W371" s="7">
        <v>60.436</v>
      </c>
      <c r="X371" s="6">
        <v>68.671999999999997</v>
      </c>
      <c r="Y371" s="6">
        <v>55.642000000000003</v>
      </c>
      <c r="Z371">
        <v>60.164999999999999</v>
      </c>
      <c r="AA371">
        <v>76.094999999999999</v>
      </c>
      <c r="AB371">
        <v>50.783999999999999</v>
      </c>
      <c r="AC371">
        <v>74.203000000000003</v>
      </c>
      <c r="AD371">
        <f t="shared" si="227"/>
        <v>62.156999999999996</v>
      </c>
      <c r="AE371">
        <f t="shared" si="228"/>
        <v>75.13900000000001</v>
      </c>
      <c r="AF371">
        <f t="shared" si="229"/>
        <v>61.259500000000003</v>
      </c>
      <c r="AH371" s="1">
        <v>38616</v>
      </c>
      <c r="AI371">
        <v>36.192</v>
      </c>
      <c r="AJ371">
        <v>35.404000000000003</v>
      </c>
      <c r="AK371">
        <v>44.42</v>
      </c>
      <c r="AL371">
        <v>28.533000000000001</v>
      </c>
      <c r="AM371">
        <v>34.375</v>
      </c>
      <c r="AN371">
        <v>37.073</v>
      </c>
      <c r="AO371">
        <v>34.061</v>
      </c>
      <c r="AP371">
        <v>31.123999999999999</v>
      </c>
      <c r="AQ371">
        <v>43.975000000000001</v>
      </c>
      <c r="AR371">
        <v>40.064999999999998</v>
      </c>
      <c r="AS371">
        <v>47.86</v>
      </c>
      <c r="AT371">
        <v>44.984000000000002</v>
      </c>
      <c r="AU371">
        <v>41.536000000000001</v>
      </c>
      <c r="AV371">
        <v>41.156999999999996</v>
      </c>
      <c r="AX371" s="1">
        <v>38616</v>
      </c>
      <c r="AY371">
        <f t="shared" si="230"/>
        <v>34.6</v>
      </c>
      <c r="AZ371">
        <f t="shared" si="231"/>
        <v>26.678999999999995</v>
      </c>
      <c r="BA371">
        <f t="shared" si="232"/>
        <v>15.144999999999996</v>
      </c>
      <c r="BB371">
        <f t="shared" si="233"/>
        <v>27.908999999999999</v>
      </c>
      <c r="BC371">
        <f t="shared" si="234"/>
        <v>79.409000000000006</v>
      </c>
      <c r="BD371">
        <f t="shared" si="235"/>
        <v>42.413000000000004</v>
      </c>
      <c r="BE371">
        <f t="shared" si="236"/>
        <v>49.365000000000002</v>
      </c>
      <c r="BF371">
        <f t="shared" si="237"/>
        <v>29.312000000000001</v>
      </c>
      <c r="BG371">
        <f t="shared" si="238"/>
        <v>24.696999999999996</v>
      </c>
      <c r="BH371">
        <f t="shared" si="239"/>
        <v>15.577000000000005</v>
      </c>
      <c r="BI371">
        <f t="shared" si="240"/>
        <v>12.305</v>
      </c>
      <c r="BJ371">
        <f t="shared" si="241"/>
        <v>31.110999999999997</v>
      </c>
      <c r="BK371">
        <f t="shared" si="242"/>
        <v>9.2479999999999976</v>
      </c>
      <c r="BL371">
        <f t="shared" si="243"/>
        <v>33.046000000000006</v>
      </c>
      <c r="BM371">
        <f t="shared" si="244"/>
        <v>20.137</v>
      </c>
      <c r="BN371">
        <f t="shared" si="245"/>
        <v>38.506500000000003</v>
      </c>
      <c r="BO371">
        <f t="shared" si="246"/>
        <v>27.9955</v>
      </c>
      <c r="BP371">
        <f>SUM(AD362:AD371)</f>
        <v>229.34999999999997</v>
      </c>
      <c r="BQ371">
        <f t="shared" ref="BQ371" si="263">SUM(AE362:AE371)</f>
        <v>181.44750000000002</v>
      </c>
      <c r="BR371">
        <f t="shared" ref="BR371" si="264">SUM(AF362:AF371)</f>
        <v>173.57900000000001</v>
      </c>
      <c r="BS371">
        <f>SUM(BM362:BM371)</f>
        <v>-124.25749999999996</v>
      </c>
      <c r="BT371">
        <f t="shared" ref="BT371" si="265">SUM(BN362:BN371)</f>
        <v>-81.86</v>
      </c>
      <c r="BU371">
        <f t="shared" ref="BU371" si="266">SUM(BO362:BO371)</f>
        <v>-77.400999999999982</v>
      </c>
    </row>
    <row r="372" spans="1:73" x14ac:dyDescent="0.35">
      <c r="A372" t="s">
        <v>118</v>
      </c>
      <c r="B372" t="s">
        <v>92</v>
      </c>
      <c r="C372">
        <v>190430</v>
      </c>
      <c r="D372" t="s">
        <v>91</v>
      </c>
      <c r="E372" t="s">
        <v>117</v>
      </c>
      <c r="F372" s="1">
        <v>38626</v>
      </c>
      <c r="G372">
        <v>61.192999999999998</v>
      </c>
      <c r="H372">
        <v>40.369</v>
      </c>
      <c r="I372">
        <v>2005</v>
      </c>
      <c r="J372">
        <v>10</v>
      </c>
      <c r="K372">
        <v>1</v>
      </c>
      <c r="L372" t="s">
        <v>116</v>
      </c>
      <c r="M372" t="s">
        <v>115</v>
      </c>
      <c r="O372" s="1">
        <v>38626</v>
      </c>
      <c r="P372" s="8">
        <v>61.192999999999998</v>
      </c>
      <c r="Q372" s="7">
        <v>79.48</v>
      </c>
      <c r="R372">
        <v>39.018999999999998</v>
      </c>
      <c r="S372">
        <v>74.403999999999996</v>
      </c>
      <c r="T372">
        <v>47.332999999999998</v>
      </c>
      <c r="U372" s="8">
        <v>70.591999999999999</v>
      </c>
      <c r="V372">
        <v>68.721999999999994</v>
      </c>
      <c r="W372" s="7">
        <v>76.899000000000001</v>
      </c>
      <c r="X372" s="6">
        <v>39.307000000000002</v>
      </c>
      <c r="Y372" s="6">
        <v>59.366999999999997</v>
      </c>
      <c r="Z372">
        <v>34.756</v>
      </c>
      <c r="AA372">
        <v>54.564999999999998</v>
      </c>
      <c r="AB372">
        <v>46.744</v>
      </c>
      <c r="AC372">
        <v>108.751</v>
      </c>
      <c r="AD372">
        <f t="shared" si="227"/>
        <v>49.337000000000003</v>
      </c>
      <c r="AE372">
        <f t="shared" si="228"/>
        <v>65.892499999999998</v>
      </c>
      <c r="AF372">
        <f t="shared" si="229"/>
        <v>78.18950000000001</v>
      </c>
      <c r="AH372" s="1">
        <v>38626</v>
      </c>
      <c r="AI372">
        <v>40.369</v>
      </c>
      <c r="AJ372">
        <v>44.835000000000001</v>
      </c>
      <c r="AK372">
        <v>41.555999999999997</v>
      </c>
      <c r="AL372">
        <v>29.797999999999998</v>
      </c>
      <c r="AM372">
        <v>39.744</v>
      </c>
      <c r="AN372">
        <v>41.704000000000001</v>
      </c>
      <c r="AO372">
        <v>41.362000000000002</v>
      </c>
      <c r="AP372">
        <v>40.716999999999999</v>
      </c>
      <c r="AQ372">
        <v>48.488</v>
      </c>
      <c r="AR372">
        <v>43.468000000000004</v>
      </c>
      <c r="AS372">
        <v>37.537999999999997</v>
      </c>
      <c r="AT372">
        <v>40.265000000000001</v>
      </c>
      <c r="AU372">
        <v>42.640999999999998</v>
      </c>
      <c r="AV372">
        <v>46.212000000000003</v>
      </c>
      <c r="AX372" s="1">
        <v>38626</v>
      </c>
      <c r="AY372">
        <f t="shared" si="230"/>
        <v>20.823999999999998</v>
      </c>
      <c r="AZ372">
        <f t="shared" si="231"/>
        <v>34.645000000000003</v>
      </c>
      <c r="BA372">
        <f t="shared" si="232"/>
        <v>-2.536999999999999</v>
      </c>
      <c r="BB372">
        <f t="shared" si="233"/>
        <v>44.605999999999995</v>
      </c>
      <c r="BC372">
        <f t="shared" si="234"/>
        <v>7.5889999999999986</v>
      </c>
      <c r="BD372">
        <f t="shared" si="235"/>
        <v>28.887999999999998</v>
      </c>
      <c r="BE372">
        <f t="shared" si="236"/>
        <v>27.359999999999992</v>
      </c>
      <c r="BF372">
        <f t="shared" si="237"/>
        <v>36.182000000000002</v>
      </c>
      <c r="BG372">
        <f t="shared" si="238"/>
        <v>-9.1809999999999974</v>
      </c>
      <c r="BH372">
        <f t="shared" si="239"/>
        <v>15.898999999999994</v>
      </c>
      <c r="BI372">
        <f t="shared" si="240"/>
        <v>-2.7819999999999965</v>
      </c>
      <c r="BJ372">
        <f t="shared" si="241"/>
        <v>14.299999999999997</v>
      </c>
      <c r="BK372">
        <f t="shared" si="242"/>
        <v>4.1030000000000015</v>
      </c>
      <c r="BL372">
        <f t="shared" si="243"/>
        <v>62.539000000000001</v>
      </c>
      <c r="BM372">
        <f t="shared" si="244"/>
        <v>3.3589999999999982</v>
      </c>
      <c r="BN372">
        <f t="shared" si="245"/>
        <v>24.855999999999998</v>
      </c>
      <c r="BO372">
        <f t="shared" si="246"/>
        <v>35.413499999999999</v>
      </c>
    </row>
    <row r="373" spans="1:73" x14ac:dyDescent="0.35">
      <c r="A373" t="s">
        <v>118</v>
      </c>
      <c r="B373" t="s">
        <v>92</v>
      </c>
      <c r="C373">
        <v>190430</v>
      </c>
      <c r="D373" t="s">
        <v>91</v>
      </c>
      <c r="E373" t="s">
        <v>117</v>
      </c>
      <c r="F373" s="1">
        <v>38636</v>
      </c>
      <c r="G373">
        <v>30.396999999999998</v>
      </c>
      <c r="H373">
        <v>42.79</v>
      </c>
      <c r="I373">
        <v>2005</v>
      </c>
      <c r="J373">
        <v>10</v>
      </c>
      <c r="K373">
        <v>2</v>
      </c>
      <c r="L373" t="s">
        <v>116</v>
      </c>
      <c r="M373" t="s">
        <v>115</v>
      </c>
      <c r="O373" s="1">
        <v>38636</v>
      </c>
      <c r="P373" s="8">
        <v>30.396999999999998</v>
      </c>
      <c r="Q373" s="7">
        <v>40.322000000000003</v>
      </c>
      <c r="R373">
        <v>8.8650000000000002</v>
      </c>
      <c r="S373">
        <v>41.04</v>
      </c>
      <c r="T373">
        <v>21.056999999999999</v>
      </c>
      <c r="U373" s="8">
        <v>45.628999999999998</v>
      </c>
      <c r="V373">
        <v>32.018999999999998</v>
      </c>
      <c r="W373" s="7">
        <v>47.277999999999999</v>
      </c>
      <c r="X373" s="6">
        <v>16.911000000000001</v>
      </c>
      <c r="Y373" s="6">
        <v>23.654</v>
      </c>
      <c r="Z373">
        <v>11.739000000000001</v>
      </c>
      <c r="AA373">
        <v>13.492000000000001</v>
      </c>
      <c r="AB373">
        <v>9.625</v>
      </c>
      <c r="AC373">
        <v>36.343000000000004</v>
      </c>
      <c r="AD373">
        <f t="shared" si="227"/>
        <v>20.282499999999999</v>
      </c>
      <c r="AE373">
        <f t="shared" si="228"/>
        <v>38.012999999999998</v>
      </c>
      <c r="AF373">
        <f t="shared" si="229"/>
        <v>43.8</v>
      </c>
      <c r="AH373" s="1">
        <v>38636</v>
      </c>
      <c r="AI373">
        <v>42.79</v>
      </c>
      <c r="AJ373">
        <v>52.396000000000001</v>
      </c>
      <c r="AK373">
        <v>30.739000000000001</v>
      </c>
      <c r="AL373">
        <v>59.725999999999999</v>
      </c>
      <c r="AM373">
        <v>32.057000000000002</v>
      </c>
      <c r="AN373">
        <v>47.472000000000001</v>
      </c>
      <c r="AO373">
        <v>41.798000000000002</v>
      </c>
      <c r="AP373">
        <v>52.433</v>
      </c>
      <c r="AQ373">
        <v>37.805999999999997</v>
      </c>
      <c r="AR373">
        <v>38.951999999999998</v>
      </c>
      <c r="AS373">
        <v>29.701000000000001</v>
      </c>
      <c r="AT373">
        <v>32.033000000000001</v>
      </c>
      <c r="AU373">
        <v>31.097000000000001</v>
      </c>
      <c r="AV373">
        <v>38.445</v>
      </c>
      <c r="AX373" s="1">
        <v>38636</v>
      </c>
      <c r="AY373">
        <f t="shared" si="230"/>
        <v>-12.393000000000001</v>
      </c>
      <c r="AZ373">
        <f t="shared" si="231"/>
        <v>-12.073999999999998</v>
      </c>
      <c r="BA373">
        <f t="shared" si="232"/>
        <v>-21.874000000000002</v>
      </c>
      <c r="BB373">
        <f t="shared" si="233"/>
        <v>-18.686</v>
      </c>
      <c r="BC373">
        <f t="shared" si="234"/>
        <v>-11.000000000000004</v>
      </c>
      <c r="BD373">
        <f t="shared" si="235"/>
        <v>-1.8430000000000035</v>
      </c>
      <c r="BE373">
        <f t="shared" si="236"/>
        <v>-9.7790000000000035</v>
      </c>
      <c r="BF373">
        <f t="shared" si="237"/>
        <v>-5.1550000000000011</v>
      </c>
      <c r="BG373">
        <f t="shared" si="238"/>
        <v>-20.894999999999996</v>
      </c>
      <c r="BH373">
        <f t="shared" si="239"/>
        <v>-15.297999999999998</v>
      </c>
      <c r="BI373">
        <f t="shared" si="240"/>
        <v>-17.962</v>
      </c>
      <c r="BJ373">
        <f t="shared" si="241"/>
        <v>-18.541</v>
      </c>
      <c r="BK373">
        <f t="shared" si="242"/>
        <v>-21.472000000000001</v>
      </c>
      <c r="BL373">
        <f t="shared" si="243"/>
        <v>-2.1019999999999968</v>
      </c>
      <c r="BM373">
        <f t="shared" si="244"/>
        <v>-18.096499999999999</v>
      </c>
      <c r="BN373">
        <f t="shared" si="245"/>
        <v>-7.1180000000000021</v>
      </c>
      <c r="BO373">
        <f t="shared" si="246"/>
        <v>-8.6144999999999996</v>
      </c>
    </row>
    <row r="374" spans="1:73" x14ac:dyDescent="0.35">
      <c r="A374" t="s">
        <v>118</v>
      </c>
      <c r="B374" t="s">
        <v>92</v>
      </c>
      <c r="C374">
        <v>190430</v>
      </c>
      <c r="D374" t="s">
        <v>91</v>
      </c>
      <c r="E374" t="s">
        <v>117</v>
      </c>
      <c r="F374" s="1">
        <v>38646</v>
      </c>
      <c r="G374">
        <v>24.17</v>
      </c>
      <c r="H374">
        <v>43.524999999999999</v>
      </c>
      <c r="I374">
        <v>2005</v>
      </c>
      <c r="J374">
        <v>10</v>
      </c>
      <c r="K374">
        <v>3</v>
      </c>
      <c r="L374" t="s">
        <v>116</v>
      </c>
      <c r="M374" t="s">
        <v>115</v>
      </c>
      <c r="O374" s="1">
        <v>38646</v>
      </c>
      <c r="P374" s="8">
        <v>24.17</v>
      </c>
      <c r="Q374" s="7">
        <v>77.522000000000006</v>
      </c>
      <c r="R374">
        <v>3.7440000000000002</v>
      </c>
      <c r="S374">
        <v>79.691000000000003</v>
      </c>
      <c r="T374">
        <v>11.726000000000001</v>
      </c>
      <c r="U374" s="8">
        <v>41.564</v>
      </c>
      <c r="V374">
        <v>44.802</v>
      </c>
      <c r="W374" s="7">
        <v>73.447999999999993</v>
      </c>
      <c r="X374" s="6">
        <v>15.76</v>
      </c>
      <c r="Y374" s="6">
        <v>16.632000000000001</v>
      </c>
      <c r="Z374">
        <v>1.407</v>
      </c>
      <c r="AA374">
        <v>19.890999999999998</v>
      </c>
      <c r="AB374">
        <v>17.238</v>
      </c>
      <c r="AC374">
        <v>32.951999999999998</v>
      </c>
      <c r="AD374">
        <f t="shared" si="227"/>
        <v>16.196000000000002</v>
      </c>
      <c r="AE374">
        <f t="shared" si="228"/>
        <v>32.867000000000004</v>
      </c>
      <c r="AF374">
        <f t="shared" si="229"/>
        <v>75.484999999999999</v>
      </c>
      <c r="AH374" s="1">
        <v>38646</v>
      </c>
      <c r="AI374">
        <v>43.524999999999999</v>
      </c>
      <c r="AJ374">
        <v>49.139000000000003</v>
      </c>
      <c r="AK374">
        <v>21.277999999999999</v>
      </c>
      <c r="AL374">
        <v>56.484999999999999</v>
      </c>
      <c r="AM374">
        <v>30.323</v>
      </c>
      <c r="AN374">
        <v>42.054000000000002</v>
      </c>
      <c r="AO374">
        <v>37.546999999999997</v>
      </c>
      <c r="AP374">
        <v>52.36</v>
      </c>
      <c r="AQ374">
        <v>27.408999999999999</v>
      </c>
      <c r="AR374">
        <v>29.29</v>
      </c>
      <c r="AS374">
        <v>20.175000000000001</v>
      </c>
      <c r="AT374">
        <v>29.579000000000001</v>
      </c>
      <c r="AU374">
        <v>25.815000000000001</v>
      </c>
      <c r="AV374">
        <v>36.020000000000003</v>
      </c>
      <c r="AX374" s="1">
        <v>38646</v>
      </c>
      <c r="AY374">
        <f t="shared" si="230"/>
        <v>-19.354999999999997</v>
      </c>
      <c r="AZ374">
        <f t="shared" si="231"/>
        <v>28.383000000000003</v>
      </c>
      <c r="BA374">
        <f t="shared" si="232"/>
        <v>-17.533999999999999</v>
      </c>
      <c r="BB374">
        <f t="shared" si="233"/>
        <v>23.206000000000003</v>
      </c>
      <c r="BC374">
        <f t="shared" si="234"/>
        <v>-18.597000000000001</v>
      </c>
      <c r="BD374">
        <f t="shared" si="235"/>
        <v>-0.49000000000000199</v>
      </c>
      <c r="BE374">
        <f t="shared" si="236"/>
        <v>7.2550000000000026</v>
      </c>
      <c r="BF374">
        <f t="shared" si="237"/>
        <v>21.087999999999994</v>
      </c>
      <c r="BG374">
        <f t="shared" si="238"/>
        <v>-11.648999999999999</v>
      </c>
      <c r="BH374">
        <f t="shared" si="239"/>
        <v>-12.657999999999998</v>
      </c>
      <c r="BI374">
        <f t="shared" si="240"/>
        <v>-18.768000000000001</v>
      </c>
      <c r="BJ374">
        <f t="shared" si="241"/>
        <v>-9.6880000000000024</v>
      </c>
      <c r="BK374">
        <f t="shared" si="242"/>
        <v>-8.5770000000000017</v>
      </c>
      <c r="BL374">
        <f t="shared" si="243"/>
        <v>-3.0680000000000049</v>
      </c>
      <c r="BM374">
        <f t="shared" si="244"/>
        <v>-12.153499999999998</v>
      </c>
      <c r="BN374">
        <f t="shared" si="245"/>
        <v>-9.9224999999999994</v>
      </c>
      <c r="BO374">
        <f t="shared" si="246"/>
        <v>24.735499999999998</v>
      </c>
    </row>
    <row r="375" spans="1:73" x14ac:dyDescent="0.35">
      <c r="A375" t="s">
        <v>118</v>
      </c>
      <c r="B375" t="s">
        <v>92</v>
      </c>
      <c r="C375">
        <v>190430</v>
      </c>
      <c r="D375" t="s">
        <v>91</v>
      </c>
      <c r="E375" t="s">
        <v>117</v>
      </c>
      <c r="F375" s="1">
        <v>38657</v>
      </c>
      <c r="G375">
        <v>22.763999999999999</v>
      </c>
      <c r="H375">
        <v>40.090000000000003</v>
      </c>
      <c r="I375">
        <v>2005</v>
      </c>
      <c r="J375">
        <v>11</v>
      </c>
      <c r="K375">
        <v>1</v>
      </c>
      <c r="L375" t="s">
        <v>116</v>
      </c>
      <c r="M375" t="s">
        <v>115</v>
      </c>
      <c r="O375" s="1">
        <v>38657</v>
      </c>
      <c r="P375" s="8">
        <v>22.763999999999999</v>
      </c>
      <c r="Q375" s="7">
        <v>54.103999999999999</v>
      </c>
      <c r="R375">
        <v>6.101</v>
      </c>
      <c r="S375">
        <v>39.040999999999997</v>
      </c>
      <c r="T375">
        <v>6.798</v>
      </c>
      <c r="U375" s="8">
        <v>14.625999999999999</v>
      </c>
      <c r="V375">
        <v>35.604999999999997</v>
      </c>
      <c r="W375" s="7">
        <v>37.878999999999998</v>
      </c>
      <c r="X375" s="6">
        <v>13.221</v>
      </c>
      <c r="Y375" s="6">
        <v>9.8870000000000005</v>
      </c>
      <c r="Z375">
        <v>6.14</v>
      </c>
      <c r="AA375">
        <v>11.016999999999999</v>
      </c>
      <c r="AB375">
        <v>10.827999999999999</v>
      </c>
      <c r="AC375">
        <v>48.177999999999997</v>
      </c>
      <c r="AD375">
        <f t="shared" si="227"/>
        <v>11.554</v>
      </c>
      <c r="AE375">
        <f t="shared" si="228"/>
        <v>18.695</v>
      </c>
      <c r="AF375">
        <f t="shared" si="229"/>
        <v>45.991500000000002</v>
      </c>
      <c r="AH375" s="1">
        <v>38657</v>
      </c>
      <c r="AI375">
        <v>40.090000000000003</v>
      </c>
      <c r="AJ375">
        <v>36.942</v>
      </c>
      <c r="AK375">
        <v>7.8550000000000004</v>
      </c>
      <c r="AL375">
        <v>49.067</v>
      </c>
      <c r="AM375">
        <v>20.902000000000001</v>
      </c>
      <c r="AN375">
        <v>34.107999999999997</v>
      </c>
      <c r="AO375">
        <v>21.064</v>
      </c>
      <c r="AP375">
        <v>42.83</v>
      </c>
      <c r="AQ375">
        <v>22.079000000000001</v>
      </c>
      <c r="AR375">
        <v>20.789000000000001</v>
      </c>
      <c r="AS375">
        <v>5.5709999999999997</v>
      </c>
      <c r="AT375">
        <v>17.574999999999999</v>
      </c>
      <c r="AU375">
        <v>17.713000000000001</v>
      </c>
      <c r="AV375">
        <v>19.779</v>
      </c>
      <c r="AX375" s="1">
        <v>38657</v>
      </c>
      <c r="AY375">
        <f t="shared" si="230"/>
        <v>-17.326000000000004</v>
      </c>
      <c r="AZ375">
        <f t="shared" si="231"/>
        <v>17.161999999999999</v>
      </c>
      <c r="BA375">
        <f t="shared" si="232"/>
        <v>-1.7540000000000004</v>
      </c>
      <c r="BB375">
        <f t="shared" si="233"/>
        <v>-10.026000000000003</v>
      </c>
      <c r="BC375">
        <f t="shared" si="234"/>
        <v>-14.104000000000001</v>
      </c>
      <c r="BD375">
        <f t="shared" si="235"/>
        <v>-19.481999999999999</v>
      </c>
      <c r="BE375">
        <f t="shared" si="236"/>
        <v>14.540999999999997</v>
      </c>
      <c r="BF375">
        <f t="shared" si="237"/>
        <v>-4.9510000000000005</v>
      </c>
      <c r="BG375">
        <f t="shared" si="238"/>
        <v>-8.8580000000000005</v>
      </c>
      <c r="BH375">
        <f t="shared" si="239"/>
        <v>-10.902000000000001</v>
      </c>
      <c r="BI375">
        <f t="shared" si="240"/>
        <v>0.56899999999999995</v>
      </c>
      <c r="BJ375">
        <f t="shared" si="241"/>
        <v>-6.5579999999999998</v>
      </c>
      <c r="BK375">
        <f t="shared" si="242"/>
        <v>-6.8850000000000016</v>
      </c>
      <c r="BL375">
        <f t="shared" si="243"/>
        <v>28.398999999999997</v>
      </c>
      <c r="BM375">
        <f t="shared" si="244"/>
        <v>-9.8800000000000008</v>
      </c>
      <c r="BN375">
        <f t="shared" si="245"/>
        <v>-18.404000000000003</v>
      </c>
      <c r="BO375">
        <f t="shared" si="246"/>
        <v>6.1054999999999993</v>
      </c>
    </row>
    <row r="376" spans="1:73" x14ac:dyDescent="0.35">
      <c r="A376" t="s">
        <v>118</v>
      </c>
      <c r="B376" t="s">
        <v>92</v>
      </c>
      <c r="C376">
        <v>190430</v>
      </c>
      <c r="D376" t="s">
        <v>91</v>
      </c>
      <c r="E376" t="s">
        <v>117</v>
      </c>
      <c r="F376" s="1">
        <v>38667</v>
      </c>
      <c r="G376">
        <v>15.337999999999999</v>
      </c>
      <c r="H376">
        <v>41.093000000000004</v>
      </c>
      <c r="I376">
        <v>2005</v>
      </c>
      <c r="J376">
        <v>11</v>
      </c>
      <c r="K376">
        <v>2</v>
      </c>
      <c r="L376" t="s">
        <v>116</v>
      </c>
      <c r="M376" t="s">
        <v>115</v>
      </c>
      <c r="O376" s="1">
        <v>38667</v>
      </c>
      <c r="P376" s="8">
        <v>15.337999999999999</v>
      </c>
      <c r="Q376" s="7">
        <v>37.768999999999998</v>
      </c>
      <c r="R376">
        <v>0.04</v>
      </c>
      <c r="S376">
        <v>75.759</v>
      </c>
      <c r="T376">
        <v>6.1719999999999997</v>
      </c>
      <c r="U376" s="8">
        <v>16.155000000000001</v>
      </c>
      <c r="V376">
        <v>7.625</v>
      </c>
      <c r="W376" s="7">
        <v>29.550999999999998</v>
      </c>
      <c r="X376" s="6">
        <v>21.271999999999998</v>
      </c>
      <c r="Y376" s="6">
        <v>4.3860000000000001</v>
      </c>
      <c r="Z376">
        <v>2.1000000000000001E-2</v>
      </c>
      <c r="AA376">
        <v>6.1550000000000002</v>
      </c>
      <c r="AB376">
        <v>3.194</v>
      </c>
      <c r="AC376">
        <v>7.109</v>
      </c>
      <c r="AD376">
        <f t="shared" si="227"/>
        <v>12.828999999999999</v>
      </c>
      <c r="AE376">
        <f t="shared" si="228"/>
        <v>15.746500000000001</v>
      </c>
      <c r="AF376">
        <f t="shared" si="229"/>
        <v>33.659999999999997</v>
      </c>
      <c r="AH376" s="1">
        <v>38667</v>
      </c>
      <c r="AI376">
        <v>41.093000000000004</v>
      </c>
      <c r="AJ376">
        <v>33.328000000000003</v>
      </c>
      <c r="AK376">
        <v>5.1180000000000003</v>
      </c>
      <c r="AL376">
        <v>52.883000000000003</v>
      </c>
      <c r="AM376">
        <v>21.120999999999999</v>
      </c>
      <c r="AN376">
        <v>39.042999999999999</v>
      </c>
      <c r="AO376">
        <v>20.459</v>
      </c>
      <c r="AP376">
        <v>41.024999999999999</v>
      </c>
      <c r="AQ376">
        <v>22.021999999999998</v>
      </c>
      <c r="AR376">
        <v>19.943999999999999</v>
      </c>
      <c r="AS376">
        <v>5.625</v>
      </c>
      <c r="AT376">
        <v>13.022</v>
      </c>
      <c r="AU376">
        <v>11.798999999999999</v>
      </c>
      <c r="AV376">
        <v>12.94</v>
      </c>
      <c r="AX376" s="1">
        <v>38667</v>
      </c>
      <c r="AY376">
        <f t="shared" si="230"/>
        <v>-25.755000000000003</v>
      </c>
      <c r="AZ376">
        <f t="shared" si="231"/>
        <v>4.4409999999999954</v>
      </c>
      <c r="BA376">
        <f t="shared" si="232"/>
        <v>-5.0780000000000003</v>
      </c>
      <c r="BB376">
        <f t="shared" si="233"/>
        <v>22.875999999999998</v>
      </c>
      <c r="BC376">
        <f t="shared" si="234"/>
        <v>-14.948999999999998</v>
      </c>
      <c r="BD376">
        <f t="shared" si="235"/>
        <v>-22.887999999999998</v>
      </c>
      <c r="BE376">
        <f t="shared" si="236"/>
        <v>-12.834</v>
      </c>
      <c r="BF376">
        <f t="shared" si="237"/>
        <v>-11.474</v>
      </c>
      <c r="BG376">
        <f t="shared" si="238"/>
        <v>-0.75</v>
      </c>
      <c r="BH376">
        <f t="shared" si="239"/>
        <v>-15.558</v>
      </c>
      <c r="BI376">
        <f t="shared" si="240"/>
        <v>-5.6040000000000001</v>
      </c>
      <c r="BJ376">
        <f t="shared" si="241"/>
        <v>-6.867</v>
      </c>
      <c r="BK376">
        <f t="shared" si="242"/>
        <v>-8.6050000000000004</v>
      </c>
      <c r="BL376">
        <f t="shared" si="243"/>
        <v>-5.8309999999999995</v>
      </c>
      <c r="BM376">
        <f t="shared" si="244"/>
        <v>-8.1539999999999999</v>
      </c>
      <c r="BN376">
        <f t="shared" si="245"/>
        <v>-24.3215</v>
      </c>
      <c r="BO376">
        <f t="shared" si="246"/>
        <v>-3.5165000000000024</v>
      </c>
    </row>
    <row r="377" spans="1:73" x14ac:dyDescent="0.35">
      <c r="A377" t="s">
        <v>118</v>
      </c>
      <c r="B377" t="s">
        <v>92</v>
      </c>
      <c r="C377">
        <v>190430</v>
      </c>
      <c r="D377" t="s">
        <v>91</v>
      </c>
      <c r="E377" t="s">
        <v>117</v>
      </c>
      <c r="F377" s="1">
        <v>38677</v>
      </c>
      <c r="G377">
        <v>18.837</v>
      </c>
      <c r="H377">
        <v>37.481999999999999</v>
      </c>
      <c r="I377">
        <v>2005</v>
      </c>
      <c r="J377">
        <v>11</v>
      </c>
      <c r="K377">
        <v>3</v>
      </c>
      <c r="L377" t="s">
        <v>116</v>
      </c>
      <c r="M377" t="s">
        <v>115</v>
      </c>
      <c r="O377" s="1">
        <v>38677</v>
      </c>
      <c r="P377" s="8">
        <v>18.837</v>
      </c>
      <c r="Q377" s="7">
        <v>11.843999999999999</v>
      </c>
      <c r="R377">
        <v>0.25800000000000001</v>
      </c>
      <c r="S377">
        <v>22.870999999999999</v>
      </c>
      <c r="T377">
        <v>7.5359999999999996</v>
      </c>
      <c r="U377" s="8">
        <v>15.087999999999999</v>
      </c>
      <c r="V377">
        <v>3.2109999999999999</v>
      </c>
      <c r="W377" s="7">
        <v>16.725999999999999</v>
      </c>
      <c r="X377" s="6">
        <v>12.564</v>
      </c>
      <c r="Y377" s="6">
        <v>9.2970000000000006</v>
      </c>
      <c r="Z377">
        <v>0.82599999999999996</v>
      </c>
      <c r="AA377">
        <v>8.0280000000000005</v>
      </c>
      <c r="AB377">
        <v>13.925000000000001</v>
      </c>
      <c r="AC377">
        <v>2.2040000000000002</v>
      </c>
      <c r="AD377">
        <f t="shared" si="227"/>
        <v>10.9305</v>
      </c>
      <c r="AE377">
        <f t="shared" si="228"/>
        <v>16.962499999999999</v>
      </c>
      <c r="AF377">
        <f t="shared" si="229"/>
        <v>14.285</v>
      </c>
      <c r="AH377" s="1">
        <v>38677</v>
      </c>
      <c r="AI377">
        <v>37.481999999999999</v>
      </c>
      <c r="AJ377">
        <v>32.994999999999997</v>
      </c>
      <c r="AK377">
        <v>1.365</v>
      </c>
      <c r="AL377">
        <v>41.008000000000003</v>
      </c>
      <c r="AM377">
        <v>16.151</v>
      </c>
      <c r="AN377">
        <v>31.988</v>
      </c>
      <c r="AO377">
        <v>16.978999999999999</v>
      </c>
      <c r="AP377">
        <v>37.448999999999998</v>
      </c>
      <c r="AQ377">
        <v>16.991</v>
      </c>
      <c r="AR377">
        <v>13.638999999999999</v>
      </c>
      <c r="AS377">
        <v>1.2430000000000001</v>
      </c>
      <c r="AT377">
        <v>9.1519999999999992</v>
      </c>
      <c r="AU377">
        <v>8.8870000000000005</v>
      </c>
      <c r="AV377">
        <v>10.536</v>
      </c>
      <c r="AX377" s="1">
        <v>38677</v>
      </c>
      <c r="AY377">
        <f t="shared" si="230"/>
        <v>-18.645</v>
      </c>
      <c r="AZ377">
        <f t="shared" si="231"/>
        <v>-21.150999999999996</v>
      </c>
      <c r="BA377">
        <f t="shared" si="232"/>
        <v>-1.107</v>
      </c>
      <c r="BB377">
        <f t="shared" si="233"/>
        <v>-18.137000000000004</v>
      </c>
      <c r="BC377">
        <f t="shared" si="234"/>
        <v>-8.6150000000000002</v>
      </c>
      <c r="BD377">
        <f t="shared" si="235"/>
        <v>-16.899999999999999</v>
      </c>
      <c r="BE377">
        <f t="shared" si="236"/>
        <v>-13.767999999999999</v>
      </c>
      <c r="BF377">
        <f t="shared" si="237"/>
        <v>-20.722999999999999</v>
      </c>
      <c r="BG377">
        <f t="shared" si="238"/>
        <v>-4.4269999999999996</v>
      </c>
      <c r="BH377">
        <f t="shared" si="239"/>
        <v>-4.3419999999999987</v>
      </c>
      <c r="BI377">
        <f t="shared" si="240"/>
        <v>-0.41700000000000015</v>
      </c>
      <c r="BJ377">
        <f t="shared" si="241"/>
        <v>-1.1239999999999988</v>
      </c>
      <c r="BK377">
        <f t="shared" si="242"/>
        <v>5.0380000000000003</v>
      </c>
      <c r="BL377">
        <f t="shared" si="243"/>
        <v>-8.331999999999999</v>
      </c>
      <c r="BM377">
        <f t="shared" si="244"/>
        <v>-4.3844999999999992</v>
      </c>
      <c r="BN377">
        <f t="shared" si="245"/>
        <v>-17.772500000000001</v>
      </c>
      <c r="BO377">
        <f t="shared" si="246"/>
        <v>-20.936999999999998</v>
      </c>
    </row>
    <row r="378" spans="1:73" x14ac:dyDescent="0.35">
      <c r="A378" t="s">
        <v>118</v>
      </c>
      <c r="B378" t="s">
        <v>92</v>
      </c>
      <c r="C378">
        <v>190430</v>
      </c>
      <c r="D378" t="s">
        <v>91</v>
      </c>
      <c r="E378" t="s">
        <v>117</v>
      </c>
      <c r="F378" s="1">
        <v>38687</v>
      </c>
      <c r="G378">
        <v>75.012</v>
      </c>
      <c r="H378">
        <v>28.712</v>
      </c>
      <c r="I378">
        <v>2005</v>
      </c>
      <c r="J378">
        <v>12</v>
      </c>
      <c r="K378">
        <v>1</v>
      </c>
      <c r="L378" t="s">
        <v>116</v>
      </c>
      <c r="M378" t="s">
        <v>115</v>
      </c>
      <c r="O378" s="1">
        <v>38687</v>
      </c>
      <c r="P378" s="8">
        <v>75.012</v>
      </c>
      <c r="Q378" s="7">
        <v>23.954999999999998</v>
      </c>
      <c r="R378">
        <v>1.151</v>
      </c>
      <c r="S378">
        <v>60.531999999999996</v>
      </c>
      <c r="T378">
        <v>19.187999999999999</v>
      </c>
      <c r="U378" s="8">
        <v>57.277999999999999</v>
      </c>
      <c r="V378">
        <v>8.4090000000000007</v>
      </c>
      <c r="W378" s="7">
        <v>39.947000000000003</v>
      </c>
      <c r="X378" s="6">
        <v>31.516999999999999</v>
      </c>
      <c r="Y378" s="6">
        <v>19.268999999999998</v>
      </c>
      <c r="Z378">
        <v>0.85899999999999999</v>
      </c>
      <c r="AA378">
        <v>12.817</v>
      </c>
      <c r="AB378">
        <v>15.43</v>
      </c>
      <c r="AC378">
        <v>5.6529999999999996</v>
      </c>
      <c r="AD378">
        <f t="shared" si="227"/>
        <v>25.393000000000001</v>
      </c>
      <c r="AE378">
        <f t="shared" si="228"/>
        <v>66.144999999999996</v>
      </c>
      <c r="AF378">
        <f t="shared" si="229"/>
        <v>31.951000000000001</v>
      </c>
      <c r="AH378" s="1">
        <v>38687</v>
      </c>
      <c r="AI378">
        <v>28.712</v>
      </c>
      <c r="AJ378">
        <v>18.46</v>
      </c>
      <c r="AK378">
        <v>1.288</v>
      </c>
      <c r="AL378">
        <v>31.683</v>
      </c>
      <c r="AM378">
        <v>9.641</v>
      </c>
      <c r="AN378">
        <v>21.817</v>
      </c>
      <c r="AO378">
        <v>9.8309999999999995</v>
      </c>
      <c r="AP378">
        <v>25.131</v>
      </c>
      <c r="AQ378">
        <v>11.016999999999999</v>
      </c>
      <c r="AR378">
        <v>9.6579999999999995</v>
      </c>
      <c r="AS378">
        <v>1.5409999999999999</v>
      </c>
      <c r="AT378">
        <v>6.4420000000000002</v>
      </c>
      <c r="AU378">
        <v>6.7350000000000003</v>
      </c>
      <c r="AV378">
        <v>5.343</v>
      </c>
      <c r="AX378" s="1">
        <v>38687</v>
      </c>
      <c r="AY378">
        <f t="shared" si="230"/>
        <v>46.3</v>
      </c>
      <c r="AZ378">
        <f t="shared" si="231"/>
        <v>5.4949999999999974</v>
      </c>
      <c r="BA378">
        <f t="shared" si="232"/>
        <v>-0.13700000000000001</v>
      </c>
      <c r="BB378">
        <f t="shared" si="233"/>
        <v>28.848999999999997</v>
      </c>
      <c r="BC378">
        <f t="shared" si="234"/>
        <v>9.5469999999999988</v>
      </c>
      <c r="BD378">
        <f t="shared" si="235"/>
        <v>35.460999999999999</v>
      </c>
      <c r="BE378">
        <f t="shared" si="236"/>
        <v>-1.4219999999999988</v>
      </c>
      <c r="BF378">
        <f t="shared" si="237"/>
        <v>14.816000000000003</v>
      </c>
      <c r="BG378">
        <f t="shared" si="238"/>
        <v>20.5</v>
      </c>
      <c r="BH378">
        <f t="shared" si="239"/>
        <v>9.6109999999999989</v>
      </c>
      <c r="BI378">
        <f t="shared" si="240"/>
        <v>-0.68199999999999994</v>
      </c>
      <c r="BJ378">
        <f t="shared" si="241"/>
        <v>6.375</v>
      </c>
      <c r="BK378">
        <f t="shared" si="242"/>
        <v>8.6950000000000003</v>
      </c>
      <c r="BL378">
        <f t="shared" si="243"/>
        <v>0.30999999999999961</v>
      </c>
      <c r="BM378">
        <f t="shared" si="244"/>
        <v>15.055499999999999</v>
      </c>
      <c r="BN378">
        <f t="shared" si="245"/>
        <v>40.880499999999998</v>
      </c>
      <c r="BO378">
        <f t="shared" si="246"/>
        <v>10.1555</v>
      </c>
    </row>
    <row r="379" spans="1:73" x14ac:dyDescent="0.35">
      <c r="A379" t="s">
        <v>118</v>
      </c>
      <c r="B379" t="s">
        <v>92</v>
      </c>
      <c r="C379">
        <v>190430</v>
      </c>
      <c r="D379" t="s">
        <v>91</v>
      </c>
      <c r="E379" t="s">
        <v>117</v>
      </c>
      <c r="F379" s="1">
        <v>38697</v>
      </c>
      <c r="G379">
        <v>10.757</v>
      </c>
      <c r="H379">
        <v>13.929</v>
      </c>
      <c r="I379">
        <v>2005</v>
      </c>
      <c r="J379">
        <v>12</v>
      </c>
      <c r="K379">
        <v>2</v>
      </c>
      <c r="L379" t="s">
        <v>116</v>
      </c>
      <c r="M379" t="s">
        <v>115</v>
      </c>
      <c r="O379" s="1">
        <v>38697</v>
      </c>
      <c r="P379" s="8">
        <v>10.757</v>
      </c>
      <c r="Q379" s="7">
        <v>6.8559999999999999</v>
      </c>
      <c r="R379">
        <v>0.02</v>
      </c>
      <c r="S379">
        <v>5.8440000000000003</v>
      </c>
      <c r="T379">
        <v>6.0519999999999996</v>
      </c>
      <c r="U379" s="8">
        <v>5.415</v>
      </c>
      <c r="V379">
        <v>6.3220000000000001</v>
      </c>
      <c r="W379" s="7">
        <v>2.2269999999999999</v>
      </c>
      <c r="X379" s="6">
        <v>5.0170000000000003</v>
      </c>
      <c r="Y379" s="6">
        <v>9.3460000000000001</v>
      </c>
      <c r="Z379">
        <v>3.4000000000000002E-2</v>
      </c>
      <c r="AA379">
        <v>8.6920000000000002</v>
      </c>
      <c r="AB379">
        <v>3.5379999999999998</v>
      </c>
      <c r="AC379">
        <v>8.4670000000000005</v>
      </c>
      <c r="AD379">
        <f t="shared" si="227"/>
        <v>7.1814999999999998</v>
      </c>
      <c r="AE379">
        <f t="shared" si="228"/>
        <v>8.0860000000000003</v>
      </c>
      <c r="AF379">
        <f t="shared" si="229"/>
        <v>4.5415000000000001</v>
      </c>
      <c r="AH379" s="1">
        <v>38697</v>
      </c>
      <c r="AI379">
        <v>13.929</v>
      </c>
      <c r="AJ379">
        <v>10.022</v>
      </c>
      <c r="AK379">
        <v>0.96399999999999997</v>
      </c>
      <c r="AL379">
        <v>17.407</v>
      </c>
      <c r="AM379">
        <v>4.7069999999999999</v>
      </c>
      <c r="AN379">
        <v>11.914999999999999</v>
      </c>
      <c r="AO379">
        <v>5.2190000000000003</v>
      </c>
      <c r="AP379">
        <v>11.75</v>
      </c>
      <c r="AQ379">
        <v>3.6429999999999998</v>
      </c>
      <c r="AR379">
        <v>4.242</v>
      </c>
      <c r="AS379">
        <v>0.93300000000000005</v>
      </c>
      <c r="AT379">
        <v>3.508</v>
      </c>
      <c r="AU379">
        <v>2.1059999999999999</v>
      </c>
      <c r="AV379">
        <v>3.2850000000000001</v>
      </c>
      <c r="AX379" s="1">
        <v>38697</v>
      </c>
      <c r="AY379">
        <f t="shared" si="230"/>
        <v>-3.1720000000000006</v>
      </c>
      <c r="AZ379">
        <f t="shared" si="231"/>
        <v>-3.1660000000000004</v>
      </c>
      <c r="BA379">
        <f t="shared" si="232"/>
        <v>-0.94399999999999995</v>
      </c>
      <c r="BB379">
        <f t="shared" si="233"/>
        <v>-11.562999999999999</v>
      </c>
      <c r="BC379">
        <f t="shared" si="234"/>
        <v>1.3449999999999998</v>
      </c>
      <c r="BD379">
        <f t="shared" si="235"/>
        <v>-6.4999999999999991</v>
      </c>
      <c r="BE379">
        <f t="shared" si="236"/>
        <v>1.1029999999999998</v>
      </c>
      <c r="BF379">
        <f t="shared" si="237"/>
        <v>-9.5229999999999997</v>
      </c>
      <c r="BG379">
        <f t="shared" si="238"/>
        <v>1.3740000000000006</v>
      </c>
      <c r="BH379">
        <f t="shared" si="239"/>
        <v>5.1040000000000001</v>
      </c>
      <c r="BI379">
        <f t="shared" si="240"/>
        <v>-0.89900000000000002</v>
      </c>
      <c r="BJ379">
        <f t="shared" si="241"/>
        <v>5.1840000000000002</v>
      </c>
      <c r="BK379">
        <f t="shared" si="242"/>
        <v>1.4319999999999999</v>
      </c>
      <c r="BL379">
        <f t="shared" si="243"/>
        <v>5.1820000000000004</v>
      </c>
      <c r="BM379">
        <f t="shared" si="244"/>
        <v>3.2390000000000003</v>
      </c>
      <c r="BN379">
        <f t="shared" si="245"/>
        <v>-4.8360000000000003</v>
      </c>
      <c r="BO379">
        <f t="shared" si="246"/>
        <v>-6.3445</v>
      </c>
    </row>
    <row r="380" spans="1:73" x14ac:dyDescent="0.35">
      <c r="A380" t="s">
        <v>118</v>
      </c>
      <c r="B380" t="s">
        <v>92</v>
      </c>
      <c r="C380">
        <v>190430</v>
      </c>
      <c r="D380" t="s">
        <v>91</v>
      </c>
      <c r="E380" t="s">
        <v>117</v>
      </c>
      <c r="F380" s="1">
        <v>38707</v>
      </c>
      <c r="G380">
        <v>9.9570000000000007</v>
      </c>
      <c r="H380">
        <v>12.345000000000001</v>
      </c>
      <c r="I380">
        <v>2005</v>
      </c>
      <c r="J380">
        <v>12</v>
      </c>
      <c r="K380">
        <v>3</v>
      </c>
      <c r="L380" t="s">
        <v>116</v>
      </c>
      <c r="M380" t="s">
        <v>115</v>
      </c>
      <c r="O380" s="1">
        <v>38707</v>
      </c>
      <c r="P380" s="8">
        <v>9.9570000000000007</v>
      </c>
      <c r="Q380" s="7">
        <v>0.92400000000000004</v>
      </c>
      <c r="R380">
        <v>3.1E-2</v>
      </c>
      <c r="S380">
        <v>3.2759999999999998</v>
      </c>
      <c r="T380">
        <v>7.1999999999999995E-2</v>
      </c>
      <c r="U380" s="8">
        <v>4.4820000000000002</v>
      </c>
      <c r="V380">
        <v>1.1459999999999999</v>
      </c>
      <c r="W380" s="7">
        <v>3.867</v>
      </c>
      <c r="X380" s="6">
        <v>2.379</v>
      </c>
      <c r="Y380" s="6">
        <v>1.379</v>
      </c>
      <c r="Z380">
        <v>0</v>
      </c>
      <c r="AA380">
        <v>0</v>
      </c>
      <c r="AB380">
        <v>9.2999999999999999E-2</v>
      </c>
      <c r="AC380">
        <v>0.26100000000000001</v>
      </c>
      <c r="AD380">
        <f t="shared" si="227"/>
        <v>1.879</v>
      </c>
      <c r="AE380">
        <f t="shared" si="228"/>
        <v>7.2195</v>
      </c>
      <c r="AF380">
        <f t="shared" si="229"/>
        <v>2.3955000000000002</v>
      </c>
      <c r="AH380" s="1">
        <v>38707</v>
      </c>
      <c r="AI380">
        <v>12.345000000000001</v>
      </c>
      <c r="AJ380">
        <v>7.4749999999999996</v>
      </c>
      <c r="AK380">
        <v>0.39900000000000002</v>
      </c>
      <c r="AL380">
        <v>13.632999999999999</v>
      </c>
      <c r="AM380">
        <v>3.7370000000000001</v>
      </c>
      <c r="AN380">
        <v>9.1750000000000007</v>
      </c>
      <c r="AO380">
        <v>2.6960000000000002</v>
      </c>
      <c r="AP380">
        <v>8.2539999999999996</v>
      </c>
      <c r="AQ380">
        <v>5.42</v>
      </c>
      <c r="AR380">
        <v>4.2530000000000001</v>
      </c>
      <c r="AS380">
        <v>0.111</v>
      </c>
      <c r="AT380">
        <v>1.855</v>
      </c>
      <c r="AU380">
        <v>2.3740000000000001</v>
      </c>
      <c r="AV380">
        <v>0.93300000000000005</v>
      </c>
      <c r="AX380" s="1">
        <v>38707</v>
      </c>
      <c r="AY380">
        <f t="shared" si="230"/>
        <v>-2.3879999999999999</v>
      </c>
      <c r="AZ380">
        <f t="shared" si="231"/>
        <v>-6.5509999999999993</v>
      </c>
      <c r="BA380">
        <f t="shared" si="232"/>
        <v>-0.36799999999999999</v>
      </c>
      <c r="BB380">
        <f t="shared" si="233"/>
        <v>-10.356999999999999</v>
      </c>
      <c r="BC380">
        <f t="shared" si="234"/>
        <v>-3.665</v>
      </c>
      <c r="BD380">
        <f t="shared" si="235"/>
        <v>-4.6930000000000005</v>
      </c>
      <c r="BE380">
        <f t="shared" si="236"/>
        <v>-1.5500000000000003</v>
      </c>
      <c r="BF380">
        <f t="shared" si="237"/>
        <v>-4.3869999999999996</v>
      </c>
      <c r="BG380">
        <f t="shared" si="238"/>
        <v>-3.0409999999999999</v>
      </c>
      <c r="BH380">
        <f t="shared" si="239"/>
        <v>-2.8740000000000001</v>
      </c>
      <c r="BI380">
        <f t="shared" si="240"/>
        <v>-0.111</v>
      </c>
      <c r="BJ380">
        <f t="shared" si="241"/>
        <v>-1.855</v>
      </c>
      <c r="BK380">
        <f t="shared" si="242"/>
        <v>-2.2810000000000001</v>
      </c>
      <c r="BL380">
        <f t="shared" si="243"/>
        <v>-0.67200000000000004</v>
      </c>
      <c r="BM380">
        <f t="shared" si="244"/>
        <v>-2.9575</v>
      </c>
      <c r="BN380">
        <f t="shared" si="245"/>
        <v>-3.5405000000000002</v>
      </c>
      <c r="BO380">
        <f t="shared" si="246"/>
        <v>-5.4689999999999994</v>
      </c>
    </row>
    <row r="381" spans="1:73" x14ac:dyDescent="0.35">
      <c r="A381" t="s">
        <v>118</v>
      </c>
      <c r="B381" t="s">
        <v>92</v>
      </c>
      <c r="C381">
        <v>190430</v>
      </c>
      <c r="D381" t="s">
        <v>91</v>
      </c>
      <c r="E381" t="s">
        <v>117</v>
      </c>
      <c r="F381" s="1">
        <v>38718</v>
      </c>
      <c r="G381">
        <v>16.170999999999999</v>
      </c>
      <c r="H381">
        <v>13.321</v>
      </c>
      <c r="I381">
        <v>2006</v>
      </c>
      <c r="J381">
        <v>1</v>
      </c>
      <c r="K381">
        <v>1</v>
      </c>
      <c r="L381" t="s">
        <v>116</v>
      </c>
      <c r="M381" t="s">
        <v>115</v>
      </c>
      <c r="O381" s="1">
        <v>38718</v>
      </c>
      <c r="P381" s="8">
        <v>16.170999999999999</v>
      </c>
      <c r="Q381" s="7">
        <v>28.867000000000001</v>
      </c>
      <c r="R381">
        <v>0.17299999999999999</v>
      </c>
      <c r="S381">
        <v>24.079000000000001</v>
      </c>
      <c r="T381">
        <v>9.4870000000000001</v>
      </c>
      <c r="U381" s="8">
        <v>18.724</v>
      </c>
      <c r="V381">
        <v>30.234999999999999</v>
      </c>
      <c r="W381" s="7">
        <v>26.355</v>
      </c>
      <c r="X381" s="6">
        <v>7.7140000000000004</v>
      </c>
      <c r="Y381" s="6">
        <v>7.508</v>
      </c>
      <c r="Z381">
        <v>1.84</v>
      </c>
      <c r="AA381">
        <v>11.196999999999999</v>
      </c>
      <c r="AB381">
        <v>6.32</v>
      </c>
      <c r="AC381">
        <v>25.661000000000001</v>
      </c>
      <c r="AD381">
        <f t="shared" si="227"/>
        <v>7.6110000000000007</v>
      </c>
      <c r="AE381">
        <f t="shared" si="228"/>
        <v>17.447499999999998</v>
      </c>
      <c r="AF381">
        <f t="shared" si="229"/>
        <v>27.611000000000001</v>
      </c>
      <c r="AH381" s="1">
        <v>38718</v>
      </c>
      <c r="AI381">
        <v>13.321</v>
      </c>
      <c r="AJ381">
        <v>6.93</v>
      </c>
      <c r="AK381">
        <v>2.839</v>
      </c>
      <c r="AL381">
        <v>7.2249999999999996</v>
      </c>
      <c r="AM381">
        <v>3.952</v>
      </c>
      <c r="AN381">
        <v>8.6649999999999991</v>
      </c>
      <c r="AO381">
        <v>5.4790000000000001</v>
      </c>
      <c r="AP381">
        <v>6.0529999999999999</v>
      </c>
      <c r="AQ381">
        <v>5.6559999999999997</v>
      </c>
      <c r="AR381">
        <v>4.54</v>
      </c>
      <c r="AS381">
        <v>2.0179999999999998</v>
      </c>
      <c r="AT381">
        <v>2.8220000000000001</v>
      </c>
      <c r="AU381">
        <v>4.57</v>
      </c>
      <c r="AV381">
        <v>4.3630000000000004</v>
      </c>
      <c r="AX381" s="1">
        <v>38718</v>
      </c>
      <c r="AY381">
        <f t="shared" si="230"/>
        <v>2.8499999999999996</v>
      </c>
      <c r="AZ381">
        <f t="shared" si="231"/>
        <v>21.937000000000001</v>
      </c>
      <c r="BA381">
        <f t="shared" si="232"/>
        <v>-2.6659999999999999</v>
      </c>
      <c r="BB381">
        <f t="shared" si="233"/>
        <v>16.853999999999999</v>
      </c>
      <c r="BC381">
        <f t="shared" si="234"/>
        <v>5.5350000000000001</v>
      </c>
      <c r="BD381">
        <f t="shared" si="235"/>
        <v>10.059000000000001</v>
      </c>
      <c r="BE381">
        <f t="shared" si="236"/>
        <v>24.756</v>
      </c>
      <c r="BF381">
        <f t="shared" si="237"/>
        <v>20.302</v>
      </c>
      <c r="BG381">
        <f t="shared" si="238"/>
        <v>2.0580000000000007</v>
      </c>
      <c r="BH381">
        <f t="shared" si="239"/>
        <v>2.968</v>
      </c>
      <c r="BI381">
        <f t="shared" si="240"/>
        <v>-0.17799999999999971</v>
      </c>
      <c r="BJ381">
        <f t="shared" si="241"/>
        <v>8.375</v>
      </c>
      <c r="BK381">
        <f t="shared" si="242"/>
        <v>1.75</v>
      </c>
      <c r="BL381">
        <f t="shared" si="243"/>
        <v>21.298000000000002</v>
      </c>
      <c r="BM381">
        <f t="shared" si="244"/>
        <v>2.5130000000000003</v>
      </c>
      <c r="BN381">
        <f t="shared" si="245"/>
        <v>6.4545000000000003</v>
      </c>
      <c r="BO381">
        <f t="shared" si="246"/>
        <v>21.119500000000002</v>
      </c>
      <c r="BP381">
        <f>SUM(AD372:AD381)</f>
        <v>163.19349999999997</v>
      </c>
      <c r="BQ381">
        <f t="shared" ref="BQ381" si="267">SUM(AE372:AE381)</f>
        <v>287.07449999999994</v>
      </c>
      <c r="BR381">
        <f t="shared" ref="BR381" si="268">SUM(AF372:AF381)</f>
        <v>357.91</v>
      </c>
      <c r="BS381">
        <f>SUM(BM372:BM381)</f>
        <v>-31.459500000000002</v>
      </c>
      <c r="BT381">
        <f t="shared" ref="BT381" si="269">SUM(BN372:BN381)</f>
        <v>-13.724000000000014</v>
      </c>
      <c r="BU381">
        <f t="shared" ref="BU381" si="270">SUM(BO372:BO381)</f>
        <v>52.648000000000003</v>
      </c>
    </row>
    <row r="382" spans="1:73" x14ac:dyDescent="0.35">
      <c r="A382" t="s">
        <v>118</v>
      </c>
      <c r="B382" t="s">
        <v>92</v>
      </c>
      <c r="C382">
        <v>190430</v>
      </c>
      <c r="D382" t="s">
        <v>91</v>
      </c>
      <c r="E382" t="s">
        <v>117</v>
      </c>
      <c r="F382" s="1">
        <v>38728</v>
      </c>
      <c r="G382">
        <v>10.432</v>
      </c>
      <c r="H382">
        <v>9.4830000000000005</v>
      </c>
      <c r="I382">
        <v>2006</v>
      </c>
      <c r="J382">
        <v>1</v>
      </c>
      <c r="K382">
        <v>2</v>
      </c>
      <c r="L382" t="s">
        <v>116</v>
      </c>
      <c r="M382" t="s">
        <v>115</v>
      </c>
      <c r="O382" s="1">
        <v>38728</v>
      </c>
      <c r="P382" s="8">
        <v>10.432</v>
      </c>
      <c r="Q382" s="7">
        <v>15.327999999999999</v>
      </c>
      <c r="R382">
        <v>0</v>
      </c>
      <c r="S382">
        <v>13.124000000000001</v>
      </c>
      <c r="T382">
        <v>0.73499999999999999</v>
      </c>
      <c r="U382" s="8">
        <v>13.686</v>
      </c>
      <c r="V382">
        <v>0.1</v>
      </c>
      <c r="W382" s="7">
        <v>5.2789999999999999</v>
      </c>
      <c r="X382" s="6">
        <v>4.4960000000000004</v>
      </c>
      <c r="Y382" s="6">
        <v>3.6659999999999999</v>
      </c>
      <c r="Z382">
        <v>0</v>
      </c>
      <c r="AA382">
        <v>4.0000000000000001E-3</v>
      </c>
      <c r="AB382">
        <v>0.25900000000000001</v>
      </c>
      <c r="AC382">
        <v>0.06</v>
      </c>
      <c r="AD382">
        <f t="shared" si="227"/>
        <v>4.0810000000000004</v>
      </c>
      <c r="AE382">
        <f t="shared" si="228"/>
        <v>12.059000000000001</v>
      </c>
      <c r="AF382">
        <f t="shared" si="229"/>
        <v>10.3035</v>
      </c>
      <c r="AH382" s="1">
        <v>38728</v>
      </c>
      <c r="AI382">
        <v>9.4830000000000005</v>
      </c>
      <c r="AJ382">
        <v>3.984</v>
      </c>
      <c r="AK382">
        <v>1.0980000000000001</v>
      </c>
      <c r="AL382">
        <v>2.258</v>
      </c>
      <c r="AM382">
        <v>2.7610000000000001</v>
      </c>
      <c r="AN382">
        <v>4.9870000000000001</v>
      </c>
      <c r="AO382">
        <v>1.78</v>
      </c>
      <c r="AP382">
        <v>1.8680000000000001</v>
      </c>
      <c r="AQ382">
        <v>2.109</v>
      </c>
      <c r="AR382">
        <v>4.5350000000000001</v>
      </c>
      <c r="AS382">
        <v>1.0329999999999999</v>
      </c>
      <c r="AT382">
        <v>2.8860000000000001</v>
      </c>
      <c r="AU382">
        <v>3.915</v>
      </c>
      <c r="AV382">
        <v>0.77100000000000002</v>
      </c>
      <c r="AX382" s="1">
        <v>38728</v>
      </c>
      <c r="AY382">
        <f t="shared" si="230"/>
        <v>0.94899999999999984</v>
      </c>
      <c r="AZ382">
        <f t="shared" si="231"/>
        <v>11.343999999999999</v>
      </c>
      <c r="BA382">
        <f t="shared" si="232"/>
        <v>-1.0980000000000001</v>
      </c>
      <c r="BB382">
        <f t="shared" si="233"/>
        <v>10.866</v>
      </c>
      <c r="BC382">
        <f t="shared" si="234"/>
        <v>-2.0260000000000002</v>
      </c>
      <c r="BD382">
        <f t="shared" si="235"/>
        <v>8.6989999999999998</v>
      </c>
      <c r="BE382">
        <f t="shared" si="236"/>
        <v>-1.68</v>
      </c>
      <c r="BF382">
        <f t="shared" si="237"/>
        <v>3.4109999999999996</v>
      </c>
      <c r="BG382">
        <f t="shared" si="238"/>
        <v>2.3870000000000005</v>
      </c>
      <c r="BH382">
        <f t="shared" si="239"/>
        <v>-0.86900000000000022</v>
      </c>
      <c r="BI382">
        <f t="shared" si="240"/>
        <v>-1.0329999999999999</v>
      </c>
      <c r="BJ382">
        <f t="shared" si="241"/>
        <v>-2.8820000000000001</v>
      </c>
      <c r="BK382">
        <f t="shared" si="242"/>
        <v>-3.6560000000000001</v>
      </c>
      <c r="BL382">
        <f t="shared" si="243"/>
        <v>-0.71100000000000008</v>
      </c>
      <c r="BM382">
        <f t="shared" si="244"/>
        <v>0.75900000000000012</v>
      </c>
      <c r="BN382">
        <f t="shared" si="245"/>
        <v>4.8239999999999998</v>
      </c>
      <c r="BO382">
        <f t="shared" si="246"/>
        <v>7.3774999999999995</v>
      </c>
    </row>
    <row r="383" spans="1:73" x14ac:dyDescent="0.35">
      <c r="A383" t="s">
        <v>118</v>
      </c>
      <c r="B383" t="s">
        <v>92</v>
      </c>
      <c r="C383">
        <v>190430</v>
      </c>
      <c r="D383" t="s">
        <v>91</v>
      </c>
      <c r="E383" t="s">
        <v>117</v>
      </c>
      <c r="F383" s="1">
        <v>38738</v>
      </c>
      <c r="G383">
        <v>20.885999999999999</v>
      </c>
      <c r="H383">
        <v>12.965999999999999</v>
      </c>
      <c r="I383">
        <v>2006</v>
      </c>
      <c r="J383">
        <v>1</v>
      </c>
      <c r="K383">
        <v>3</v>
      </c>
      <c r="L383" t="s">
        <v>116</v>
      </c>
      <c r="M383" t="s">
        <v>115</v>
      </c>
      <c r="O383" s="1">
        <v>38738</v>
      </c>
      <c r="P383" s="8">
        <v>20.885999999999999</v>
      </c>
      <c r="Q383" s="7">
        <v>12.903</v>
      </c>
      <c r="R383">
        <v>1.1930000000000001</v>
      </c>
      <c r="S383">
        <v>5.0720000000000001</v>
      </c>
      <c r="T383">
        <v>23.116</v>
      </c>
      <c r="U383" s="8">
        <v>20.216999999999999</v>
      </c>
      <c r="V383">
        <v>27.367999999999999</v>
      </c>
      <c r="W383" s="7">
        <v>7.5019999999999998</v>
      </c>
      <c r="X383" s="6">
        <v>4.8090000000000002</v>
      </c>
      <c r="Y383" s="6">
        <v>16.170000000000002</v>
      </c>
      <c r="Z383">
        <v>0.314</v>
      </c>
      <c r="AA383">
        <v>15.87</v>
      </c>
      <c r="AB383">
        <v>3.9929999999999999</v>
      </c>
      <c r="AC383">
        <v>18.643000000000001</v>
      </c>
      <c r="AD383">
        <f t="shared" si="227"/>
        <v>10.489500000000001</v>
      </c>
      <c r="AE383">
        <f t="shared" si="228"/>
        <v>20.551499999999997</v>
      </c>
      <c r="AF383">
        <f t="shared" si="229"/>
        <v>10.202500000000001</v>
      </c>
      <c r="AH383" s="1">
        <v>38738</v>
      </c>
      <c r="AI383">
        <v>12.965999999999999</v>
      </c>
      <c r="AJ383">
        <v>8.9570000000000007</v>
      </c>
      <c r="AK383">
        <v>1.0760000000000001</v>
      </c>
      <c r="AL383">
        <v>8.2249999999999996</v>
      </c>
      <c r="AM383">
        <v>7.4240000000000004</v>
      </c>
      <c r="AN383">
        <v>11.808</v>
      </c>
      <c r="AO383">
        <v>8.0129999999999999</v>
      </c>
      <c r="AP383">
        <v>8.3629999999999995</v>
      </c>
      <c r="AQ383">
        <v>6.694</v>
      </c>
      <c r="AR383">
        <v>6.8250000000000002</v>
      </c>
      <c r="AS383">
        <v>0.79300000000000004</v>
      </c>
      <c r="AT383">
        <v>5.0030000000000001</v>
      </c>
      <c r="AU383">
        <v>3.7759999999999998</v>
      </c>
      <c r="AV383">
        <v>8.3559999999999999</v>
      </c>
      <c r="AX383" s="1">
        <v>38738</v>
      </c>
      <c r="AY383">
        <f t="shared" si="230"/>
        <v>7.92</v>
      </c>
      <c r="AZ383">
        <f t="shared" si="231"/>
        <v>3.9459999999999997</v>
      </c>
      <c r="BA383">
        <f t="shared" si="232"/>
        <v>0.11699999999999999</v>
      </c>
      <c r="BB383">
        <f t="shared" si="233"/>
        <v>-3.1529999999999996</v>
      </c>
      <c r="BC383">
        <f t="shared" si="234"/>
        <v>15.692</v>
      </c>
      <c r="BD383">
        <f t="shared" si="235"/>
        <v>8.4089999999999989</v>
      </c>
      <c r="BE383">
        <f t="shared" si="236"/>
        <v>19.354999999999997</v>
      </c>
      <c r="BF383">
        <f t="shared" si="237"/>
        <v>-0.86099999999999977</v>
      </c>
      <c r="BG383">
        <f t="shared" si="238"/>
        <v>-1.8849999999999998</v>
      </c>
      <c r="BH383">
        <f t="shared" si="239"/>
        <v>9.3450000000000024</v>
      </c>
      <c r="BI383">
        <f t="shared" si="240"/>
        <v>-0.47900000000000004</v>
      </c>
      <c r="BJ383">
        <f t="shared" si="241"/>
        <v>10.866999999999999</v>
      </c>
      <c r="BK383">
        <f t="shared" si="242"/>
        <v>0.21700000000000008</v>
      </c>
      <c r="BL383">
        <f t="shared" si="243"/>
        <v>10.287000000000001</v>
      </c>
      <c r="BM383">
        <f t="shared" si="244"/>
        <v>3.7300000000000013</v>
      </c>
      <c r="BN383">
        <f t="shared" si="245"/>
        <v>8.1645000000000003</v>
      </c>
      <c r="BO383">
        <f t="shared" si="246"/>
        <v>1.5425</v>
      </c>
    </row>
    <row r="384" spans="1:73" x14ac:dyDescent="0.35">
      <c r="A384" t="s">
        <v>118</v>
      </c>
      <c r="B384" t="s">
        <v>92</v>
      </c>
      <c r="C384">
        <v>190430</v>
      </c>
      <c r="D384" t="s">
        <v>91</v>
      </c>
      <c r="E384" t="s">
        <v>117</v>
      </c>
      <c r="F384" s="1">
        <v>38749</v>
      </c>
      <c r="G384">
        <v>6.0590000000000002</v>
      </c>
      <c r="H384">
        <v>18.393999999999998</v>
      </c>
      <c r="I384">
        <v>2006</v>
      </c>
      <c r="J384">
        <v>2</v>
      </c>
      <c r="K384">
        <v>1</v>
      </c>
      <c r="L384" t="s">
        <v>116</v>
      </c>
      <c r="M384" t="s">
        <v>115</v>
      </c>
      <c r="O384" s="1">
        <v>38749</v>
      </c>
      <c r="P384" s="8">
        <v>6.0590000000000002</v>
      </c>
      <c r="Q384" s="7">
        <v>6.242</v>
      </c>
      <c r="R384">
        <v>0.23300000000000001</v>
      </c>
      <c r="S384">
        <v>8.0640000000000001</v>
      </c>
      <c r="T384">
        <v>2.76</v>
      </c>
      <c r="U384" s="8">
        <v>4.67</v>
      </c>
      <c r="V384">
        <v>1.2130000000000001</v>
      </c>
      <c r="W384" s="7">
        <v>6.1619999999999999</v>
      </c>
      <c r="X384" s="6">
        <v>2.1440000000000001</v>
      </c>
      <c r="Y384" s="6">
        <v>3.633</v>
      </c>
      <c r="Z384">
        <v>0</v>
      </c>
      <c r="AA384">
        <v>1.421</v>
      </c>
      <c r="AB384">
        <v>0.69699999999999995</v>
      </c>
      <c r="AC384">
        <v>0.55100000000000005</v>
      </c>
      <c r="AD384">
        <f t="shared" si="227"/>
        <v>2.8885000000000001</v>
      </c>
      <c r="AE384">
        <f t="shared" si="228"/>
        <v>5.3644999999999996</v>
      </c>
      <c r="AF384">
        <f t="shared" si="229"/>
        <v>6.202</v>
      </c>
      <c r="AH384" s="1">
        <v>38749</v>
      </c>
      <c r="AI384">
        <v>18.393999999999998</v>
      </c>
      <c r="AJ384">
        <v>9.4109999999999996</v>
      </c>
      <c r="AK384">
        <v>1.1359999999999999</v>
      </c>
      <c r="AL384">
        <v>10.675000000000001</v>
      </c>
      <c r="AM384">
        <v>6.98</v>
      </c>
      <c r="AN384">
        <v>15.901999999999999</v>
      </c>
      <c r="AO384">
        <v>9.2479999999999993</v>
      </c>
      <c r="AP384">
        <v>11.974</v>
      </c>
      <c r="AQ384">
        <v>9.3780000000000001</v>
      </c>
      <c r="AR384">
        <v>9.5670000000000002</v>
      </c>
      <c r="AS384">
        <v>0.91100000000000003</v>
      </c>
      <c r="AT384">
        <v>7.2610000000000001</v>
      </c>
      <c r="AU384">
        <v>6.649</v>
      </c>
      <c r="AV384">
        <v>5.9</v>
      </c>
      <c r="AX384" s="1">
        <v>38749</v>
      </c>
      <c r="AY384">
        <f t="shared" si="230"/>
        <v>-12.334999999999997</v>
      </c>
      <c r="AZ384">
        <f t="shared" si="231"/>
        <v>-3.1689999999999996</v>
      </c>
      <c r="BA384">
        <f t="shared" si="232"/>
        <v>-0.90299999999999991</v>
      </c>
      <c r="BB384">
        <f t="shared" si="233"/>
        <v>-2.6110000000000007</v>
      </c>
      <c r="BC384">
        <f t="shared" si="234"/>
        <v>-4.2200000000000006</v>
      </c>
      <c r="BD384">
        <f t="shared" si="235"/>
        <v>-11.231999999999999</v>
      </c>
      <c r="BE384">
        <f t="shared" si="236"/>
        <v>-8.0350000000000001</v>
      </c>
      <c r="BF384">
        <f t="shared" si="237"/>
        <v>-5.8120000000000003</v>
      </c>
      <c r="BG384">
        <f t="shared" si="238"/>
        <v>-7.234</v>
      </c>
      <c r="BH384">
        <f t="shared" si="239"/>
        <v>-5.9340000000000002</v>
      </c>
      <c r="BI384">
        <f t="shared" si="240"/>
        <v>-0.91100000000000003</v>
      </c>
      <c r="BJ384">
        <f t="shared" si="241"/>
        <v>-5.84</v>
      </c>
      <c r="BK384">
        <f t="shared" si="242"/>
        <v>-5.952</v>
      </c>
      <c r="BL384">
        <f t="shared" si="243"/>
        <v>-5.3490000000000002</v>
      </c>
      <c r="BM384">
        <f t="shared" si="244"/>
        <v>-6.5839999999999996</v>
      </c>
      <c r="BN384">
        <f t="shared" si="245"/>
        <v>-11.783499999999998</v>
      </c>
      <c r="BO384">
        <f t="shared" si="246"/>
        <v>-4.4904999999999999</v>
      </c>
    </row>
    <row r="385" spans="1:73" x14ac:dyDescent="0.35">
      <c r="A385" t="s">
        <v>118</v>
      </c>
      <c r="B385" t="s">
        <v>92</v>
      </c>
      <c r="C385">
        <v>190430</v>
      </c>
      <c r="D385" t="s">
        <v>91</v>
      </c>
      <c r="E385" t="s">
        <v>117</v>
      </c>
      <c r="F385" s="1">
        <v>38759</v>
      </c>
      <c r="G385">
        <v>24.077999999999999</v>
      </c>
      <c r="H385">
        <v>24.210999999999999</v>
      </c>
      <c r="I385">
        <v>2006</v>
      </c>
      <c r="J385">
        <v>2</v>
      </c>
      <c r="K385">
        <v>2</v>
      </c>
      <c r="L385" t="s">
        <v>116</v>
      </c>
      <c r="M385" t="s">
        <v>115</v>
      </c>
      <c r="O385" s="1">
        <v>38759</v>
      </c>
      <c r="P385" s="8">
        <v>24.077999999999999</v>
      </c>
      <c r="Q385" s="7">
        <v>11.651999999999999</v>
      </c>
      <c r="R385">
        <v>1.5980000000000001</v>
      </c>
      <c r="S385">
        <v>12.548</v>
      </c>
      <c r="T385">
        <v>20.369</v>
      </c>
      <c r="U385" s="8">
        <v>56.121000000000002</v>
      </c>
      <c r="V385">
        <v>20.108000000000001</v>
      </c>
      <c r="W385" s="7">
        <v>44.622999999999998</v>
      </c>
      <c r="X385" s="6">
        <v>17.774999999999999</v>
      </c>
      <c r="Y385" s="6">
        <v>22.521999999999998</v>
      </c>
      <c r="Z385">
        <v>6.2279999999999998</v>
      </c>
      <c r="AA385">
        <v>18.225999999999999</v>
      </c>
      <c r="AB385">
        <v>16.771999999999998</v>
      </c>
      <c r="AC385">
        <v>13.406000000000001</v>
      </c>
      <c r="AD385">
        <f t="shared" si="227"/>
        <v>20.148499999999999</v>
      </c>
      <c r="AE385">
        <f t="shared" si="228"/>
        <v>40.099499999999999</v>
      </c>
      <c r="AF385">
        <f t="shared" si="229"/>
        <v>28.137499999999999</v>
      </c>
      <c r="AH385" s="1">
        <v>38759</v>
      </c>
      <c r="AI385">
        <v>24.210999999999999</v>
      </c>
      <c r="AJ385">
        <v>19.311</v>
      </c>
      <c r="AK385">
        <v>5.8550000000000004</v>
      </c>
      <c r="AL385">
        <v>14.855</v>
      </c>
      <c r="AM385">
        <v>20.585000000000001</v>
      </c>
      <c r="AN385">
        <v>24.968</v>
      </c>
      <c r="AO385">
        <v>21.062999999999999</v>
      </c>
      <c r="AP385">
        <v>20.914000000000001</v>
      </c>
      <c r="AQ385">
        <v>18.757000000000001</v>
      </c>
      <c r="AR385">
        <v>23.596</v>
      </c>
      <c r="AS385">
        <v>8.0860000000000003</v>
      </c>
      <c r="AT385">
        <v>20.239000000000001</v>
      </c>
      <c r="AU385">
        <v>19.231000000000002</v>
      </c>
      <c r="AV385">
        <v>17.853999999999999</v>
      </c>
      <c r="AX385" s="1">
        <v>38759</v>
      </c>
      <c r="AY385">
        <f t="shared" si="230"/>
        <v>-0.13299999999999912</v>
      </c>
      <c r="AZ385">
        <f t="shared" si="231"/>
        <v>-7.6590000000000007</v>
      </c>
      <c r="BA385">
        <f t="shared" si="232"/>
        <v>-4.2570000000000006</v>
      </c>
      <c r="BB385">
        <f t="shared" si="233"/>
        <v>-2.3070000000000004</v>
      </c>
      <c r="BC385">
        <f t="shared" si="234"/>
        <v>-0.21600000000000108</v>
      </c>
      <c r="BD385">
        <f t="shared" si="235"/>
        <v>31.153000000000002</v>
      </c>
      <c r="BE385">
        <f t="shared" si="236"/>
        <v>-0.95499999999999829</v>
      </c>
      <c r="BF385">
        <f t="shared" si="237"/>
        <v>23.708999999999996</v>
      </c>
      <c r="BG385">
        <f t="shared" si="238"/>
        <v>-0.98200000000000287</v>
      </c>
      <c r="BH385">
        <f t="shared" si="239"/>
        <v>-1.0740000000000016</v>
      </c>
      <c r="BI385">
        <f t="shared" si="240"/>
        <v>-1.8580000000000005</v>
      </c>
      <c r="BJ385">
        <f t="shared" si="241"/>
        <v>-2.0130000000000017</v>
      </c>
      <c r="BK385">
        <f t="shared" si="242"/>
        <v>-2.4590000000000032</v>
      </c>
      <c r="BL385">
        <f t="shared" si="243"/>
        <v>-4.4479999999999986</v>
      </c>
      <c r="BM385">
        <f t="shared" si="244"/>
        <v>-1.0280000000000022</v>
      </c>
      <c r="BN385">
        <f t="shared" si="245"/>
        <v>15.510000000000002</v>
      </c>
      <c r="BO385">
        <f t="shared" si="246"/>
        <v>8.0249999999999986</v>
      </c>
    </row>
    <row r="386" spans="1:73" x14ac:dyDescent="0.35">
      <c r="A386" t="s">
        <v>118</v>
      </c>
      <c r="B386" t="s">
        <v>92</v>
      </c>
      <c r="C386">
        <v>190430</v>
      </c>
      <c r="D386" t="s">
        <v>91</v>
      </c>
      <c r="E386" t="s">
        <v>117</v>
      </c>
      <c r="F386" s="1">
        <v>38769</v>
      </c>
      <c r="G386">
        <v>17.027000000000001</v>
      </c>
      <c r="H386">
        <v>20.431000000000001</v>
      </c>
      <c r="I386">
        <v>2006</v>
      </c>
      <c r="J386">
        <v>2</v>
      </c>
      <c r="K386">
        <v>3</v>
      </c>
      <c r="L386" t="s">
        <v>116</v>
      </c>
      <c r="M386" t="s">
        <v>115</v>
      </c>
      <c r="O386" s="1">
        <v>38769</v>
      </c>
      <c r="P386" s="8">
        <v>17.027000000000001</v>
      </c>
      <c r="Q386" s="7">
        <v>13.938000000000001</v>
      </c>
      <c r="R386">
        <v>0</v>
      </c>
      <c r="S386">
        <v>15.089</v>
      </c>
      <c r="T386">
        <v>11.558999999999999</v>
      </c>
      <c r="U386" s="8">
        <v>25.454999999999998</v>
      </c>
      <c r="V386">
        <v>13.22</v>
      </c>
      <c r="W386" s="7">
        <v>22.280999999999999</v>
      </c>
      <c r="X386" s="6">
        <v>9.7319999999999993</v>
      </c>
      <c r="Y386" s="6">
        <v>6.3140000000000001</v>
      </c>
      <c r="Z386">
        <v>1.2999999999999999E-2</v>
      </c>
      <c r="AA386">
        <v>4.5090000000000003</v>
      </c>
      <c r="AB386">
        <v>5.7720000000000002</v>
      </c>
      <c r="AC386">
        <v>1.597</v>
      </c>
      <c r="AD386">
        <f t="shared" si="227"/>
        <v>8.0229999999999997</v>
      </c>
      <c r="AE386">
        <f t="shared" si="228"/>
        <v>21.241</v>
      </c>
      <c r="AF386">
        <f t="shared" si="229"/>
        <v>18.109500000000001</v>
      </c>
      <c r="AH386" s="1">
        <v>38769</v>
      </c>
      <c r="AI386">
        <v>20.431000000000001</v>
      </c>
      <c r="AJ386">
        <v>24.167000000000002</v>
      </c>
      <c r="AK386">
        <v>2.044</v>
      </c>
      <c r="AL386">
        <v>23.016999999999999</v>
      </c>
      <c r="AM386">
        <v>17.187999999999999</v>
      </c>
      <c r="AN386">
        <v>26.053999999999998</v>
      </c>
      <c r="AO386">
        <v>18.858000000000001</v>
      </c>
      <c r="AP386">
        <v>26.346</v>
      </c>
      <c r="AQ386">
        <v>14.954000000000001</v>
      </c>
      <c r="AR386">
        <v>15.916</v>
      </c>
      <c r="AS386">
        <v>3.1440000000000001</v>
      </c>
      <c r="AT386">
        <v>11.728999999999999</v>
      </c>
      <c r="AU386">
        <v>11.396000000000001</v>
      </c>
      <c r="AV386">
        <v>16.652000000000001</v>
      </c>
      <c r="AX386" s="1">
        <v>38769</v>
      </c>
      <c r="AY386">
        <f t="shared" si="230"/>
        <v>-3.4039999999999999</v>
      </c>
      <c r="AZ386">
        <f t="shared" si="231"/>
        <v>-10.229000000000001</v>
      </c>
      <c r="BA386">
        <f t="shared" si="232"/>
        <v>-2.044</v>
      </c>
      <c r="BB386">
        <f t="shared" si="233"/>
        <v>-7.927999999999999</v>
      </c>
      <c r="BC386">
        <f t="shared" si="234"/>
        <v>-5.6289999999999996</v>
      </c>
      <c r="BD386">
        <f t="shared" si="235"/>
        <v>-0.5990000000000002</v>
      </c>
      <c r="BE386">
        <f t="shared" si="236"/>
        <v>-5.6379999999999999</v>
      </c>
      <c r="BF386">
        <f t="shared" si="237"/>
        <v>-4.0650000000000013</v>
      </c>
      <c r="BG386">
        <f t="shared" si="238"/>
        <v>-5.2220000000000013</v>
      </c>
      <c r="BH386">
        <f t="shared" si="239"/>
        <v>-9.6020000000000003</v>
      </c>
      <c r="BI386">
        <f t="shared" si="240"/>
        <v>-3.1310000000000002</v>
      </c>
      <c r="BJ386">
        <f t="shared" si="241"/>
        <v>-7.2199999999999989</v>
      </c>
      <c r="BK386">
        <f t="shared" si="242"/>
        <v>-5.6240000000000006</v>
      </c>
      <c r="BL386">
        <f t="shared" si="243"/>
        <v>-15.055000000000001</v>
      </c>
      <c r="BM386">
        <f t="shared" si="244"/>
        <v>-7.4120000000000008</v>
      </c>
      <c r="BN386">
        <f t="shared" si="245"/>
        <v>-2.0015000000000001</v>
      </c>
      <c r="BO386">
        <f t="shared" si="246"/>
        <v>-7.1470000000000011</v>
      </c>
    </row>
    <row r="387" spans="1:73" x14ac:dyDescent="0.35">
      <c r="A387" t="s">
        <v>118</v>
      </c>
      <c r="B387" t="s">
        <v>92</v>
      </c>
      <c r="C387">
        <v>190430</v>
      </c>
      <c r="D387" t="s">
        <v>91</v>
      </c>
      <c r="E387" t="s">
        <v>117</v>
      </c>
      <c r="F387" s="1">
        <v>38777</v>
      </c>
      <c r="G387">
        <v>39.939</v>
      </c>
      <c r="H387">
        <v>30.78</v>
      </c>
      <c r="I387">
        <v>2006</v>
      </c>
      <c r="J387">
        <v>3</v>
      </c>
      <c r="K387">
        <v>1</v>
      </c>
      <c r="L387" t="s">
        <v>116</v>
      </c>
      <c r="M387" t="s">
        <v>115</v>
      </c>
      <c r="O387" s="1">
        <v>38777</v>
      </c>
      <c r="P387" s="8">
        <v>39.939</v>
      </c>
      <c r="Q387" s="7">
        <v>29.54</v>
      </c>
      <c r="R387">
        <v>10.878</v>
      </c>
      <c r="S387">
        <v>32.590000000000003</v>
      </c>
      <c r="T387">
        <v>14.122</v>
      </c>
      <c r="U387" s="8">
        <v>29.222000000000001</v>
      </c>
      <c r="V387">
        <v>33.478000000000002</v>
      </c>
      <c r="W387" s="7">
        <v>41.033999999999999</v>
      </c>
      <c r="X387" s="6">
        <v>28.908999999999999</v>
      </c>
      <c r="Y387" s="6">
        <v>23.759</v>
      </c>
      <c r="Z387">
        <v>12.465</v>
      </c>
      <c r="AA387">
        <v>17.802</v>
      </c>
      <c r="AB387">
        <v>15.458</v>
      </c>
      <c r="AC387">
        <v>18.334</v>
      </c>
      <c r="AD387">
        <f t="shared" ref="AD387:AD450" si="271">(X387+Y387)/2</f>
        <v>26.334</v>
      </c>
      <c r="AE387">
        <f t="shared" ref="AE387:AE450" si="272">(P387+U387)/2</f>
        <v>34.580500000000001</v>
      </c>
      <c r="AF387">
        <f t="shared" ref="AF387:AF450" si="273">(Q387+W387)/2</f>
        <v>35.286999999999999</v>
      </c>
      <c r="AH387" s="1">
        <v>38777</v>
      </c>
      <c r="AI387">
        <v>30.78</v>
      </c>
      <c r="AJ387">
        <v>30.334</v>
      </c>
      <c r="AK387">
        <v>5.1440000000000001</v>
      </c>
      <c r="AL387">
        <v>27.459</v>
      </c>
      <c r="AM387">
        <v>45.804000000000002</v>
      </c>
      <c r="AN387">
        <v>45.795000000000002</v>
      </c>
      <c r="AO387">
        <v>34.252000000000002</v>
      </c>
      <c r="AP387">
        <v>36.442</v>
      </c>
      <c r="AQ387">
        <v>24.954999999999998</v>
      </c>
      <c r="AR387">
        <v>33.292999999999999</v>
      </c>
      <c r="AS387">
        <v>6.2279999999999998</v>
      </c>
      <c r="AT387">
        <v>32.418999999999997</v>
      </c>
      <c r="AU387">
        <v>23.643999999999998</v>
      </c>
      <c r="AV387">
        <v>24.202999999999999</v>
      </c>
      <c r="AX387" s="1">
        <v>38777</v>
      </c>
      <c r="AY387">
        <f t="shared" ref="AY387:AY450" si="274">P387-AI387</f>
        <v>9.1589999999999989</v>
      </c>
      <c r="AZ387">
        <f t="shared" ref="AZ387:AZ450" si="275">Q387-AJ387</f>
        <v>-0.79400000000000048</v>
      </c>
      <c r="BA387">
        <f t="shared" ref="BA387:BA450" si="276">R387-AK387</f>
        <v>5.734</v>
      </c>
      <c r="BB387">
        <f t="shared" ref="BB387:BB450" si="277">S387-AL387</f>
        <v>5.1310000000000038</v>
      </c>
      <c r="BC387">
        <f t="shared" ref="BC387:BC450" si="278">T387-AM387</f>
        <v>-31.682000000000002</v>
      </c>
      <c r="BD387">
        <f t="shared" ref="BD387:BD450" si="279">U387-AN387</f>
        <v>-16.573</v>
      </c>
      <c r="BE387">
        <f t="shared" ref="BE387:BE450" si="280">V387-AO387</f>
        <v>-0.77400000000000091</v>
      </c>
      <c r="BF387">
        <f t="shared" ref="BF387:BF450" si="281">W387-AP387</f>
        <v>4.5919999999999987</v>
      </c>
      <c r="BG387">
        <f t="shared" ref="BG387:BG450" si="282">X387-AQ387</f>
        <v>3.9540000000000006</v>
      </c>
      <c r="BH387">
        <f t="shared" ref="BH387:BH450" si="283">Y387-AR387</f>
        <v>-9.5339999999999989</v>
      </c>
      <c r="BI387">
        <f t="shared" ref="BI387:BI450" si="284">Z387-AS387</f>
        <v>6.2370000000000001</v>
      </c>
      <c r="BJ387">
        <f t="shared" ref="BJ387:BJ450" si="285">AA387-AT387</f>
        <v>-14.616999999999997</v>
      </c>
      <c r="BK387">
        <f t="shared" ref="BK387:BK450" si="286">AB387-AU387</f>
        <v>-8.1859999999999982</v>
      </c>
      <c r="BL387">
        <f t="shared" ref="BL387:BL450" si="287">AC387-AV387</f>
        <v>-5.8689999999999998</v>
      </c>
      <c r="BM387">
        <f t="shared" ref="BM387:BM450" si="288">(BG387+BH387)/2</f>
        <v>-2.7899999999999991</v>
      </c>
      <c r="BN387">
        <f t="shared" ref="BN387:BN450" si="289">(AY387+BD387)/2</f>
        <v>-3.7070000000000007</v>
      </c>
      <c r="BO387">
        <f t="shared" ref="BO387:BO450" si="290">(AZ387+BF387)/2</f>
        <v>1.8989999999999991</v>
      </c>
    </row>
    <row r="388" spans="1:73" x14ac:dyDescent="0.35">
      <c r="A388" t="s">
        <v>118</v>
      </c>
      <c r="B388" t="s">
        <v>92</v>
      </c>
      <c r="C388">
        <v>190430</v>
      </c>
      <c r="D388" t="s">
        <v>91</v>
      </c>
      <c r="E388" t="s">
        <v>117</v>
      </c>
      <c r="F388" s="1">
        <v>38787</v>
      </c>
      <c r="G388">
        <v>33.332000000000001</v>
      </c>
      <c r="H388">
        <v>31.498000000000001</v>
      </c>
      <c r="I388">
        <v>2006</v>
      </c>
      <c r="J388">
        <v>3</v>
      </c>
      <c r="K388">
        <v>2</v>
      </c>
      <c r="L388" t="s">
        <v>116</v>
      </c>
      <c r="M388" t="s">
        <v>115</v>
      </c>
      <c r="O388" s="1">
        <v>38787</v>
      </c>
      <c r="P388" s="8">
        <v>33.332000000000001</v>
      </c>
      <c r="Q388" s="7">
        <v>44.838000000000001</v>
      </c>
      <c r="R388">
        <v>0.77</v>
      </c>
      <c r="S388">
        <v>29.683</v>
      </c>
      <c r="T388">
        <v>26.085000000000001</v>
      </c>
      <c r="U388" s="8">
        <v>43.12</v>
      </c>
      <c r="V388">
        <v>42.832000000000001</v>
      </c>
      <c r="W388" s="7">
        <v>39.448999999999998</v>
      </c>
      <c r="X388" s="6">
        <v>21.882999999999999</v>
      </c>
      <c r="Y388" s="6">
        <v>28.751000000000001</v>
      </c>
      <c r="Z388">
        <v>1.381</v>
      </c>
      <c r="AA388">
        <v>29.942</v>
      </c>
      <c r="AB388">
        <v>19.834</v>
      </c>
      <c r="AC388">
        <v>41.917999999999999</v>
      </c>
      <c r="AD388">
        <f t="shared" si="271"/>
        <v>25.317</v>
      </c>
      <c r="AE388">
        <f t="shared" si="272"/>
        <v>38.225999999999999</v>
      </c>
      <c r="AF388">
        <f t="shared" si="273"/>
        <v>42.143500000000003</v>
      </c>
      <c r="AH388" s="1">
        <v>38787</v>
      </c>
      <c r="AI388">
        <v>31.498000000000001</v>
      </c>
      <c r="AJ388">
        <v>36.905000000000001</v>
      </c>
      <c r="AK388">
        <v>5.8319999999999999</v>
      </c>
      <c r="AL388">
        <v>31.765999999999998</v>
      </c>
      <c r="AM388">
        <v>30.884</v>
      </c>
      <c r="AN388">
        <v>39.021000000000001</v>
      </c>
      <c r="AO388">
        <v>35.072000000000003</v>
      </c>
      <c r="AP388">
        <v>34.82</v>
      </c>
      <c r="AQ388">
        <v>26.286000000000001</v>
      </c>
      <c r="AR388">
        <v>29.57</v>
      </c>
      <c r="AS388">
        <v>8.5280000000000005</v>
      </c>
      <c r="AT388">
        <v>26.898</v>
      </c>
      <c r="AU388">
        <v>24.927</v>
      </c>
      <c r="AV388">
        <v>32.58</v>
      </c>
      <c r="AX388" s="1">
        <v>38787</v>
      </c>
      <c r="AY388">
        <f t="shared" si="274"/>
        <v>1.8339999999999996</v>
      </c>
      <c r="AZ388">
        <f t="shared" si="275"/>
        <v>7.9329999999999998</v>
      </c>
      <c r="BA388">
        <f t="shared" si="276"/>
        <v>-5.0619999999999994</v>
      </c>
      <c r="BB388">
        <f t="shared" si="277"/>
        <v>-2.0829999999999984</v>
      </c>
      <c r="BC388">
        <f t="shared" si="278"/>
        <v>-4.7989999999999995</v>
      </c>
      <c r="BD388">
        <f t="shared" si="279"/>
        <v>4.0989999999999966</v>
      </c>
      <c r="BE388">
        <f t="shared" si="280"/>
        <v>7.759999999999998</v>
      </c>
      <c r="BF388">
        <f t="shared" si="281"/>
        <v>4.6289999999999978</v>
      </c>
      <c r="BG388">
        <f t="shared" si="282"/>
        <v>-4.4030000000000022</v>
      </c>
      <c r="BH388">
        <f t="shared" si="283"/>
        <v>-0.81899999999999906</v>
      </c>
      <c r="BI388">
        <f t="shared" si="284"/>
        <v>-7.1470000000000002</v>
      </c>
      <c r="BJ388">
        <f t="shared" si="285"/>
        <v>3.0440000000000005</v>
      </c>
      <c r="BK388">
        <f t="shared" si="286"/>
        <v>-5.093</v>
      </c>
      <c r="BL388">
        <f t="shared" si="287"/>
        <v>9.338000000000001</v>
      </c>
      <c r="BM388">
        <f t="shared" si="288"/>
        <v>-2.6110000000000007</v>
      </c>
      <c r="BN388">
        <f t="shared" si="289"/>
        <v>2.9664999999999981</v>
      </c>
      <c r="BO388">
        <f t="shared" si="290"/>
        <v>6.2809999999999988</v>
      </c>
    </row>
    <row r="389" spans="1:73" x14ac:dyDescent="0.35">
      <c r="A389" t="s">
        <v>118</v>
      </c>
      <c r="B389" t="s">
        <v>92</v>
      </c>
      <c r="C389">
        <v>190430</v>
      </c>
      <c r="D389" t="s">
        <v>91</v>
      </c>
      <c r="E389" t="s">
        <v>117</v>
      </c>
      <c r="F389" s="1">
        <v>38797</v>
      </c>
      <c r="G389">
        <v>27.742999999999999</v>
      </c>
      <c r="H389">
        <v>36.487000000000002</v>
      </c>
      <c r="I389">
        <v>2006</v>
      </c>
      <c r="J389">
        <v>3</v>
      </c>
      <c r="K389">
        <v>3</v>
      </c>
      <c r="L389" t="s">
        <v>116</v>
      </c>
      <c r="M389" t="s">
        <v>115</v>
      </c>
      <c r="O389" s="1">
        <v>38797</v>
      </c>
      <c r="P389" s="8">
        <v>27.742999999999999</v>
      </c>
      <c r="Q389" s="7">
        <v>33.076000000000001</v>
      </c>
      <c r="R389">
        <v>11.928000000000001</v>
      </c>
      <c r="S389">
        <v>31.344000000000001</v>
      </c>
      <c r="T389">
        <v>16.699000000000002</v>
      </c>
      <c r="U389" s="8">
        <v>27.61</v>
      </c>
      <c r="V389">
        <v>27.152999999999999</v>
      </c>
      <c r="W389" s="7">
        <v>32.207000000000001</v>
      </c>
      <c r="X389" s="6">
        <v>12.801</v>
      </c>
      <c r="Y389" s="6">
        <v>11.667</v>
      </c>
      <c r="Z389">
        <v>11.335000000000001</v>
      </c>
      <c r="AA389">
        <v>14.539</v>
      </c>
      <c r="AB389">
        <v>16.696999999999999</v>
      </c>
      <c r="AC389">
        <v>29.361999999999998</v>
      </c>
      <c r="AD389">
        <f t="shared" si="271"/>
        <v>12.234</v>
      </c>
      <c r="AE389">
        <f t="shared" si="272"/>
        <v>27.676499999999997</v>
      </c>
      <c r="AF389">
        <f t="shared" si="273"/>
        <v>32.641500000000001</v>
      </c>
      <c r="AH389" s="1">
        <v>38797</v>
      </c>
      <c r="AI389">
        <v>36.487000000000002</v>
      </c>
      <c r="AJ389">
        <v>40.951999999999998</v>
      </c>
      <c r="AK389">
        <v>12.88</v>
      </c>
      <c r="AL389">
        <v>36.344000000000001</v>
      </c>
      <c r="AM389">
        <v>35.182000000000002</v>
      </c>
      <c r="AN389">
        <v>40.904000000000003</v>
      </c>
      <c r="AO389">
        <v>37.872</v>
      </c>
      <c r="AP389">
        <v>39.664999999999999</v>
      </c>
      <c r="AQ389">
        <v>37.582999999999998</v>
      </c>
      <c r="AR389">
        <v>42.121000000000002</v>
      </c>
      <c r="AS389">
        <v>13.597</v>
      </c>
      <c r="AT389">
        <v>34.295999999999999</v>
      </c>
      <c r="AU389">
        <v>35.201999999999998</v>
      </c>
      <c r="AV389">
        <v>35.466999999999999</v>
      </c>
      <c r="AX389" s="1">
        <v>38797</v>
      </c>
      <c r="AY389">
        <f t="shared" si="274"/>
        <v>-8.7440000000000033</v>
      </c>
      <c r="AZ389">
        <f t="shared" si="275"/>
        <v>-7.8759999999999977</v>
      </c>
      <c r="BA389">
        <f t="shared" si="276"/>
        <v>-0.95199999999999996</v>
      </c>
      <c r="BB389">
        <f t="shared" si="277"/>
        <v>-5</v>
      </c>
      <c r="BC389">
        <f t="shared" si="278"/>
        <v>-18.483000000000001</v>
      </c>
      <c r="BD389">
        <f t="shared" si="279"/>
        <v>-13.294000000000004</v>
      </c>
      <c r="BE389">
        <f t="shared" si="280"/>
        <v>-10.719000000000001</v>
      </c>
      <c r="BF389">
        <f t="shared" si="281"/>
        <v>-7.4579999999999984</v>
      </c>
      <c r="BG389">
        <f t="shared" si="282"/>
        <v>-24.781999999999996</v>
      </c>
      <c r="BH389">
        <f t="shared" si="283"/>
        <v>-30.454000000000001</v>
      </c>
      <c r="BI389">
        <f t="shared" si="284"/>
        <v>-2.2619999999999987</v>
      </c>
      <c r="BJ389">
        <f t="shared" si="285"/>
        <v>-19.756999999999998</v>
      </c>
      <c r="BK389">
        <f t="shared" si="286"/>
        <v>-18.504999999999999</v>
      </c>
      <c r="BL389">
        <f t="shared" si="287"/>
        <v>-6.1050000000000004</v>
      </c>
      <c r="BM389">
        <f t="shared" si="288"/>
        <v>-27.617999999999999</v>
      </c>
      <c r="BN389">
        <f t="shared" si="289"/>
        <v>-11.019000000000004</v>
      </c>
      <c r="BO389">
        <f t="shared" si="290"/>
        <v>-7.666999999999998</v>
      </c>
    </row>
    <row r="390" spans="1:73" x14ac:dyDescent="0.35">
      <c r="A390" t="s">
        <v>118</v>
      </c>
      <c r="B390" t="s">
        <v>92</v>
      </c>
      <c r="C390">
        <v>190430</v>
      </c>
      <c r="D390" t="s">
        <v>91</v>
      </c>
      <c r="E390" t="s">
        <v>117</v>
      </c>
      <c r="F390" s="1">
        <v>38808</v>
      </c>
      <c r="G390">
        <v>60.15</v>
      </c>
      <c r="H390">
        <v>39.710999999999999</v>
      </c>
      <c r="I390">
        <v>2006</v>
      </c>
      <c r="J390">
        <v>4</v>
      </c>
      <c r="K390">
        <v>1</v>
      </c>
      <c r="L390" t="s">
        <v>116</v>
      </c>
      <c r="M390" t="s">
        <v>115</v>
      </c>
      <c r="O390" s="1">
        <v>38808</v>
      </c>
      <c r="P390" s="8">
        <v>60.15</v>
      </c>
      <c r="Q390" s="7">
        <v>35.695</v>
      </c>
      <c r="R390">
        <v>6.8170000000000002</v>
      </c>
      <c r="S390">
        <v>43.790999999999997</v>
      </c>
      <c r="T390">
        <v>25.027000000000001</v>
      </c>
      <c r="U390" s="8">
        <v>59.112000000000002</v>
      </c>
      <c r="V390">
        <v>30.994</v>
      </c>
      <c r="W390" s="7">
        <v>51.548999999999999</v>
      </c>
      <c r="X390" s="6">
        <v>23.244</v>
      </c>
      <c r="Y390" s="6">
        <v>39.472999999999999</v>
      </c>
      <c r="Z390">
        <v>11.444000000000001</v>
      </c>
      <c r="AA390">
        <v>20.012</v>
      </c>
      <c r="AB390">
        <v>13.67</v>
      </c>
      <c r="AC390">
        <v>10.512</v>
      </c>
      <c r="AD390">
        <f t="shared" si="271"/>
        <v>31.358499999999999</v>
      </c>
      <c r="AE390">
        <f t="shared" si="272"/>
        <v>59.631</v>
      </c>
      <c r="AF390">
        <f t="shared" si="273"/>
        <v>43.622</v>
      </c>
      <c r="AH390" s="1">
        <v>38808</v>
      </c>
      <c r="AI390">
        <v>39.710999999999999</v>
      </c>
      <c r="AJ390">
        <v>48.835999999999999</v>
      </c>
      <c r="AK390">
        <v>15.872</v>
      </c>
      <c r="AL390">
        <v>38.619999999999997</v>
      </c>
      <c r="AM390">
        <v>33.831000000000003</v>
      </c>
      <c r="AN390">
        <v>46.253</v>
      </c>
      <c r="AO390">
        <v>42.113</v>
      </c>
      <c r="AP390">
        <v>45.804000000000002</v>
      </c>
      <c r="AQ390">
        <v>31.254000000000001</v>
      </c>
      <c r="AR390">
        <v>32.554000000000002</v>
      </c>
      <c r="AS390">
        <v>26.244</v>
      </c>
      <c r="AT390">
        <v>30.341000000000001</v>
      </c>
      <c r="AU390">
        <v>36.073</v>
      </c>
      <c r="AV390">
        <v>44.072000000000003</v>
      </c>
      <c r="AX390" s="1">
        <v>38808</v>
      </c>
      <c r="AY390">
        <f t="shared" si="274"/>
        <v>20.439</v>
      </c>
      <c r="AZ390">
        <f t="shared" si="275"/>
        <v>-13.140999999999998</v>
      </c>
      <c r="BA390">
        <f t="shared" si="276"/>
        <v>-9.0549999999999997</v>
      </c>
      <c r="BB390">
        <f t="shared" si="277"/>
        <v>5.1709999999999994</v>
      </c>
      <c r="BC390">
        <f t="shared" si="278"/>
        <v>-8.804000000000002</v>
      </c>
      <c r="BD390">
        <f t="shared" si="279"/>
        <v>12.859000000000002</v>
      </c>
      <c r="BE390">
        <f t="shared" si="280"/>
        <v>-11.119</v>
      </c>
      <c r="BF390">
        <f t="shared" si="281"/>
        <v>5.7449999999999974</v>
      </c>
      <c r="BG390">
        <f t="shared" si="282"/>
        <v>-8.0100000000000016</v>
      </c>
      <c r="BH390">
        <f t="shared" si="283"/>
        <v>6.9189999999999969</v>
      </c>
      <c r="BI390">
        <f t="shared" si="284"/>
        <v>-14.799999999999999</v>
      </c>
      <c r="BJ390">
        <f t="shared" si="285"/>
        <v>-10.329000000000001</v>
      </c>
      <c r="BK390">
        <f t="shared" si="286"/>
        <v>-22.402999999999999</v>
      </c>
      <c r="BL390">
        <f t="shared" si="287"/>
        <v>-33.56</v>
      </c>
      <c r="BM390">
        <f t="shared" si="288"/>
        <v>-0.54550000000000232</v>
      </c>
      <c r="BN390">
        <f t="shared" si="289"/>
        <v>16.649000000000001</v>
      </c>
      <c r="BO390">
        <f t="shared" si="290"/>
        <v>-3.6980000000000004</v>
      </c>
    </row>
    <row r="391" spans="1:73" x14ac:dyDescent="0.35">
      <c r="A391" t="s">
        <v>118</v>
      </c>
      <c r="B391" t="s">
        <v>92</v>
      </c>
      <c r="C391">
        <v>190430</v>
      </c>
      <c r="D391" t="s">
        <v>91</v>
      </c>
      <c r="E391" t="s">
        <v>117</v>
      </c>
      <c r="F391" s="1">
        <v>38818</v>
      </c>
      <c r="G391">
        <v>58.545000000000002</v>
      </c>
      <c r="H391">
        <v>53.213999999999999</v>
      </c>
      <c r="I391">
        <v>2006</v>
      </c>
      <c r="J391">
        <v>4</v>
      </c>
      <c r="K391">
        <v>2</v>
      </c>
      <c r="L391" t="s">
        <v>116</v>
      </c>
      <c r="M391" t="s">
        <v>115</v>
      </c>
      <c r="O391" s="1">
        <v>38818</v>
      </c>
      <c r="P391" s="8">
        <v>58.545000000000002</v>
      </c>
      <c r="Q391" s="7">
        <v>31.071000000000002</v>
      </c>
      <c r="R391">
        <v>14.83</v>
      </c>
      <c r="S391">
        <v>30.113</v>
      </c>
      <c r="T391">
        <v>33.015000000000001</v>
      </c>
      <c r="U391" s="8">
        <v>61.636000000000003</v>
      </c>
      <c r="V391">
        <v>27.422000000000001</v>
      </c>
      <c r="W391" s="7">
        <v>41.917999999999999</v>
      </c>
      <c r="X391" s="6">
        <v>31.27</v>
      </c>
      <c r="Y391" s="6">
        <v>33.588000000000001</v>
      </c>
      <c r="Z391">
        <v>11.266999999999999</v>
      </c>
      <c r="AA391">
        <v>25.065999999999999</v>
      </c>
      <c r="AB391">
        <v>17.818999999999999</v>
      </c>
      <c r="AC391">
        <v>19.347999999999999</v>
      </c>
      <c r="AD391">
        <f t="shared" si="271"/>
        <v>32.429000000000002</v>
      </c>
      <c r="AE391">
        <f t="shared" si="272"/>
        <v>60.090500000000006</v>
      </c>
      <c r="AF391">
        <f t="shared" si="273"/>
        <v>36.494500000000002</v>
      </c>
      <c r="AH391" s="1">
        <v>38818</v>
      </c>
      <c r="AI391">
        <v>53.213999999999999</v>
      </c>
      <c r="AJ391">
        <v>47.061</v>
      </c>
      <c r="AK391">
        <v>20.247</v>
      </c>
      <c r="AL391">
        <v>45.414999999999999</v>
      </c>
      <c r="AM391">
        <v>41.881999999999998</v>
      </c>
      <c r="AN391">
        <v>57.249000000000002</v>
      </c>
      <c r="AO391">
        <v>47.716999999999999</v>
      </c>
      <c r="AP391">
        <v>50.932000000000002</v>
      </c>
      <c r="AQ391">
        <v>36.085999999999999</v>
      </c>
      <c r="AR391">
        <v>42.345999999999997</v>
      </c>
      <c r="AS391">
        <v>23.981000000000002</v>
      </c>
      <c r="AT391">
        <v>36.366999999999997</v>
      </c>
      <c r="AU391">
        <v>34.933999999999997</v>
      </c>
      <c r="AV391">
        <v>41.531999999999996</v>
      </c>
      <c r="AX391" s="1">
        <v>38818</v>
      </c>
      <c r="AY391">
        <f t="shared" si="274"/>
        <v>5.3310000000000031</v>
      </c>
      <c r="AZ391">
        <f t="shared" si="275"/>
        <v>-15.989999999999998</v>
      </c>
      <c r="BA391">
        <f t="shared" si="276"/>
        <v>-5.4169999999999998</v>
      </c>
      <c r="BB391">
        <f t="shared" si="277"/>
        <v>-15.302</v>
      </c>
      <c r="BC391">
        <f t="shared" si="278"/>
        <v>-8.8669999999999973</v>
      </c>
      <c r="BD391">
        <f t="shared" si="279"/>
        <v>4.3870000000000005</v>
      </c>
      <c r="BE391">
        <f t="shared" si="280"/>
        <v>-20.294999999999998</v>
      </c>
      <c r="BF391">
        <f t="shared" si="281"/>
        <v>-9.0140000000000029</v>
      </c>
      <c r="BG391">
        <f t="shared" si="282"/>
        <v>-4.8159999999999989</v>
      </c>
      <c r="BH391">
        <f t="shared" si="283"/>
        <v>-8.7579999999999956</v>
      </c>
      <c r="BI391">
        <f t="shared" si="284"/>
        <v>-12.714000000000002</v>
      </c>
      <c r="BJ391">
        <f t="shared" si="285"/>
        <v>-11.300999999999998</v>
      </c>
      <c r="BK391">
        <f t="shared" si="286"/>
        <v>-17.114999999999998</v>
      </c>
      <c r="BL391">
        <f t="shared" si="287"/>
        <v>-22.183999999999997</v>
      </c>
      <c r="BM391">
        <f t="shared" si="288"/>
        <v>-6.7869999999999973</v>
      </c>
      <c r="BN391">
        <f t="shared" si="289"/>
        <v>4.8590000000000018</v>
      </c>
      <c r="BO391">
        <f t="shared" si="290"/>
        <v>-12.502000000000001</v>
      </c>
      <c r="BP391">
        <f>SUM(AD382:AD391)</f>
        <v>173.303</v>
      </c>
      <c r="BQ391">
        <f t="shared" ref="BQ391" si="291">SUM(AE382:AE391)</f>
        <v>319.52000000000004</v>
      </c>
      <c r="BR391">
        <f t="shared" ref="BR391" si="292">SUM(AF382:AF391)</f>
        <v>263.14350000000002</v>
      </c>
      <c r="BS391">
        <f>SUM(BM382:BM391)</f>
        <v>-50.886500000000005</v>
      </c>
      <c r="BT391">
        <f t="shared" ref="BT391" si="293">SUM(BN382:BN391)</f>
        <v>24.462</v>
      </c>
      <c r="BU391">
        <f t="shared" ref="BU391" si="294">SUM(BO382:BO391)</f>
        <v>-10.379500000000002</v>
      </c>
    </row>
    <row r="392" spans="1:73" x14ac:dyDescent="0.35">
      <c r="A392" t="s">
        <v>118</v>
      </c>
      <c r="B392" t="s">
        <v>92</v>
      </c>
      <c r="C392">
        <v>190430</v>
      </c>
      <c r="D392" t="s">
        <v>91</v>
      </c>
      <c r="E392" t="s">
        <v>117</v>
      </c>
      <c r="F392" s="1">
        <v>38828</v>
      </c>
      <c r="G392">
        <v>65.105999999999995</v>
      </c>
      <c r="H392">
        <v>57.698</v>
      </c>
      <c r="I392">
        <v>2006</v>
      </c>
      <c r="J392">
        <v>4</v>
      </c>
      <c r="K392">
        <v>3</v>
      </c>
      <c r="L392" t="s">
        <v>116</v>
      </c>
      <c r="M392" t="s">
        <v>115</v>
      </c>
      <c r="O392" s="1">
        <v>38828</v>
      </c>
      <c r="P392" s="8">
        <v>65.105999999999995</v>
      </c>
      <c r="Q392" s="7">
        <v>44.896999999999998</v>
      </c>
      <c r="R392">
        <v>21.998999999999999</v>
      </c>
      <c r="S392">
        <v>45.871000000000002</v>
      </c>
      <c r="T392">
        <v>28.666</v>
      </c>
      <c r="U392" s="8">
        <v>53.878</v>
      </c>
      <c r="V392">
        <v>34.524999999999999</v>
      </c>
      <c r="W392" s="7">
        <v>63.274999999999999</v>
      </c>
      <c r="X392" s="6">
        <v>25.741</v>
      </c>
      <c r="Y392" s="6">
        <v>40.874000000000002</v>
      </c>
      <c r="Z392">
        <v>30.582000000000001</v>
      </c>
      <c r="AA392">
        <v>38.654000000000003</v>
      </c>
      <c r="AB392">
        <v>28.623000000000001</v>
      </c>
      <c r="AC392">
        <v>33.658999999999999</v>
      </c>
      <c r="AD392">
        <f t="shared" si="271"/>
        <v>33.307500000000005</v>
      </c>
      <c r="AE392">
        <f t="shared" si="272"/>
        <v>59.491999999999997</v>
      </c>
      <c r="AF392">
        <f t="shared" si="273"/>
        <v>54.085999999999999</v>
      </c>
      <c r="AH392" s="1">
        <v>38828</v>
      </c>
      <c r="AI392">
        <v>57.698</v>
      </c>
      <c r="AJ392">
        <v>53.917000000000002</v>
      </c>
      <c r="AK392">
        <v>26.893000000000001</v>
      </c>
      <c r="AL392">
        <v>57.534999999999997</v>
      </c>
      <c r="AM392">
        <v>46.25</v>
      </c>
      <c r="AN392">
        <v>63.523000000000003</v>
      </c>
      <c r="AO392">
        <v>48.015000000000001</v>
      </c>
      <c r="AP392">
        <v>59.603999999999999</v>
      </c>
      <c r="AQ392">
        <v>45.463999999999999</v>
      </c>
      <c r="AR392">
        <v>50.503</v>
      </c>
      <c r="AS392">
        <v>29.074999999999999</v>
      </c>
      <c r="AT392">
        <v>43.463999999999999</v>
      </c>
      <c r="AU392">
        <v>43.384</v>
      </c>
      <c r="AV392">
        <v>44.255000000000003</v>
      </c>
      <c r="AX392" s="1">
        <v>38828</v>
      </c>
      <c r="AY392">
        <f t="shared" si="274"/>
        <v>7.4079999999999941</v>
      </c>
      <c r="AZ392">
        <f t="shared" si="275"/>
        <v>-9.0200000000000031</v>
      </c>
      <c r="BA392">
        <f t="shared" si="276"/>
        <v>-4.8940000000000019</v>
      </c>
      <c r="BB392">
        <f t="shared" si="277"/>
        <v>-11.663999999999994</v>
      </c>
      <c r="BC392">
        <f t="shared" si="278"/>
        <v>-17.584</v>
      </c>
      <c r="BD392">
        <f t="shared" si="279"/>
        <v>-9.6450000000000031</v>
      </c>
      <c r="BE392">
        <f t="shared" si="280"/>
        <v>-13.490000000000002</v>
      </c>
      <c r="BF392">
        <f t="shared" si="281"/>
        <v>3.6709999999999994</v>
      </c>
      <c r="BG392">
        <f t="shared" si="282"/>
        <v>-19.722999999999999</v>
      </c>
      <c r="BH392">
        <f t="shared" si="283"/>
        <v>-9.6289999999999978</v>
      </c>
      <c r="BI392">
        <f t="shared" si="284"/>
        <v>1.5070000000000014</v>
      </c>
      <c r="BJ392">
        <f t="shared" si="285"/>
        <v>-4.8099999999999952</v>
      </c>
      <c r="BK392">
        <f t="shared" si="286"/>
        <v>-14.760999999999999</v>
      </c>
      <c r="BL392">
        <f t="shared" si="287"/>
        <v>-10.596000000000004</v>
      </c>
      <c r="BM392">
        <f t="shared" si="288"/>
        <v>-14.675999999999998</v>
      </c>
      <c r="BN392">
        <f t="shared" si="289"/>
        <v>-1.1185000000000045</v>
      </c>
      <c r="BO392">
        <f t="shared" si="290"/>
        <v>-2.6745000000000019</v>
      </c>
    </row>
    <row r="393" spans="1:73" x14ac:dyDescent="0.35">
      <c r="A393" t="s">
        <v>118</v>
      </c>
      <c r="B393" t="s">
        <v>92</v>
      </c>
      <c r="C393">
        <v>190430</v>
      </c>
      <c r="D393" t="s">
        <v>91</v>
      </c>
      <c r="E393" t="s">
        <v>117</v>
      </c>
      <c r="F393" s="1">
        <v>38838</v>
      </c>
      <c r="G393">
        <v>41.661000000000001</v>
      </c>
      <c r="H393">
        <v>51.576999999999998</v>
      </c>
      <c r="I393">
        <v>2006</v>
      </c>
      <c r="J393">
        <v>5</v>
      </c>
      <c r="K393">
        <v>1</v>
      </c>
      <c r="L393" t="s">
        <v>116</v>
      </c>
      <c r="M393" t="s">
        <v>115</v>
      </c>
      <c r="O393" s="1">
        <v>38838</v>
      </c>
      <c r="P393" s="8">
        <v>41.661000000000001</v>
      </c>
      <c r="Q393" s="7">
        <v>85.683000000000007</v>
      </c>
      <c r="R393">
        <v>18.588000000000001</v>
      </c>
      <c r="S393">
        <v>101.86499999999999</v>
      </c>
      <c r="T393">
        <v>49.034999999999997</v>
      </c>
      <c r="U393" s="8">
        <v>54.686</v>
      </c>
      <c r="V393">
        <v>63.225999999999999</v>
      </c>
      <c r="W393" s="7">
        <v>88.433000000000007</v>
      </c>
      <c r="X393" s="6">
        <v>25.501000000000001</v>
      </c>
      <c r="Y393" s="6">
        <v>48.918999999999997</v>
      </c>
      <c r="Z393">
        <v>40.118000000000002</v>
      </c>
      <c r="AA393">
        <v>44.920999999999999</v>
      </c>
      <c r="AB393">
        <v>36.828000000000003</v>
      </c>
      <c r="AC393">
        <v>66.840999999999994</v>
      </c>
      <c r="AD393">
        <f t="shared" si="271"/>
        <v>37.21</v>
      </c>
      <c r="AE393">
        <f t="shared" si="272"/>
        <v>48.173500000000004</v>
      </c>
      <c r="AF393">
        <f t="shared" si="273"/>
        <v>87.058000000000007</v>
      </c>
      <c r="AH393" s="1">
        <v>38838</v>
      </c>
      <c r="AI393">
        <v>51.576999999999998</v>
      </c>
      <c r="AJ393">
        <v>48.759</v>
      </c>
      <c r="AK393">
        <v>33.969000000000001</v>
      </c>
      <c r="AL393">
        <v>54.351999999999997</v>
      </c>
      <c r="AM393">
        <v>38.313000000000002</v>
      </c>
      <c r="AN393">
        <v>52.942999999999998</v>
      </c>
      <c r="AO393">
        <v>45.436</v>
      </c>
      <c r="AP393">
        <v>53.771000000000001</v>
      </c>
      <c r="AQ393">
        <v>39.692</v>
      </c>
      <c r="AR393">
        <v>42.395000000000003</v>
      </c>
      <c r="AS393">
        <v>31.248000000000001</v>
      </c>
      <c r="AT393">
        <v>36.619</v>
      </c>
      <c r="AU393">
        <v>38.798999999999999</v>
      </c>
      <c r="AV393">
        <v>42.793999999999997</v>
      </c>
      <c r="AX393" s="1">
        <v>38838</v>
      </c>
      <c r="AY393">
        <f t="shared" si="274"/>
        <v>-9.9159999999999968</v>
      </c>
      <c r="AZ393">
        <f t="shared" si="275"/>
        <v>36.924000000000007</v>
      </c>
      <c r="BA393">
        <f t="shared" si="276"/>
        <v>-15.381</v>
      </c>
      <c r="BB393">
        <f t="shared" si="277"/>
        <v>47.512999999999998</v>
      </c>
      <c r="BC393">
        <f t="shared" si="278"/>
        <v>10.721999999999994</v>
      </c>
      <c r="BD393">
        <f t="shared" si="279"/>
        <v>1.7430000000000021</v>
      </c>
      <c r="BE393">
        <f t="shared" si="280"/>
        <v>17.79</v>
      </c>
      <c r="BF393">
        <f t="shared" si="281"/>
        <v>34.662000000000006</v>
      </c>
      <c r="BG393">
        <f t="shared" si="282"/>
        <v>-14.190999999999999</v>
      </c>
      <c r="BH393">
        <f t="shared" si="283"/>
        <v>6.5239999999999938</v>
      </c>
      <c r="BI393">
        <f t="shared" si="284"/>
        <v>8.870000000000001</v>
      </c>
      <c r="BJ393">
        <f t="shared" si="285"/>
        <v>8.3019999999999996</v>
      </c>
      <c r="BK393">
        <f t="shared" si="286"/>
        <v>-1.9709999999999965</v>
      </c>
      <c r="BL393">
        <f t="shared" si="287"/>
        <v>24.046999999999997</v>
      </c>
      <c r="BM393">
        <f t="shared" si="288"/>
        <v>-3.8335000000000026</v>
      </c>
      <c r="BN393">
        <f t="shared" si="289"/>
        <v>-4.0864999999999974</v>
      </c>
      <c r="BO393">
        <f t="shared" si="290"/>
        <v>35.793000000000006</v>
      </c>
    </row>
    <row r="394" spans="1:73" x14ac:dyDescent="0.35">
      <c r="A394" t="s">
        <v>118</v>
      </c>
      <c r="B394" t="s">
        <v>92</v>
      </c>
      <c r="C394">
        <v>190430</v>
      </c>
      <c r="D394" t="s">
        <v>91</v>
      </c>
      <c r="E394" t="s">
        <v>117</v>
      </c>
      <c r="F394" s="1">
        <v>38848</v>
      </c>
      <c r="G394">
        <v>81.394999999999996</v>
      </c>
      <c r="H394">
        <v>65.837999999999994</v>
      </c>
      <c r="I394">
        <v>2006</v>
      </c>
      <c r="J394">
        <v>5</v>
      </c>
      <c r="K394">
        <v>2</v>
      </c>
      <c r="L394" t="s">
        <v>116</v>
      </c>
      <c r="M394" t="s">
        <v>115</v>
      </c>
      <c r="O394" s="1">
        <v>38848</v>
      </c>
      <c r="P394" s="8">
        <v>81.394999999999996</v>
      </c>
      <c r="Q394" s="7">
        <v>126.386</v>
      </c>
      <c r="R394">
        <v>20.945</v>
      </c>
      <c r="S394">
        <v>198.09700000000001</v>
      </c>
      <c r="T394">
        <v>63.38</v>
      </c>
      <c r="U394" s="8">
        <v>88.424000000000007</v>
      </c>
      <c r="V394">
        <v>94.879000000000005</v>
      </c>
      <c r="W394" s="7">
        <v>138.06700000000001</v>
      </c>
      <c r="X394" s="6">
        <v>41.819000000000003</v>
      </c>
      <c r="Y394" s="6">
        <v>56.207999999999998</v>
      </c>
      <c r="Z394">
        <v>33.308999999999997</v>
      </c>
      <c r="AA394">
        <v>58.567999999999998</v>
      </c>
      <c r="AB394">
        <v>41.835000000000001</v>
      </c>
      <c r="AC394">
        <v>84.137</v>
      </c>
      <c r="AD394">
        <f t="shared" si="271"/>
        <v>49.013500000000001</v>
      </c>
      <c r="AE394">
        <f t="shared" si="272"/>
        <v>84.909500000000008</v>
      </c>
      <c r="AF394">
        <f t="shared" si="273"/>
        <v>132.22649999999999</v>
      </c>
      <c r="AH394" s="1">
        <v>38848</v>
      </c>
      <c r="AI394">
        <v>65.837999999999994</v>
      </c>
      <c r="AJ394">
        <v>59.442</v>
      </c>
      <c r="AK394">
        <v>37.715000000000003</v>
      </c>
      <c r="AL394">
        <v>74.278999999999996</v>
      </c>
      <c r="AM394">
        <v>50.383000000000003</v>
      </c>
      <c r="AN394">
        <v>56.789000000000001</v>
      </c>
      <c r="AO394">
        <v>46.256</v>
      </c>
      <c r="AP394">
        <v>66.272999999999996</v>
      </c>
      <c r="AQ394">
        <v>40.621000000000002</v>
      </c>
      <c r="AR394">
        <v>42.262999999999998</v>
      </c>
      <c r="AS394">
        <v>31.372</v>
      </c>
      <c r="AT394">
        <v>33.933999999999997</v>
      </c>
      <c r="AU394">
        <v>32.328000000000003</v>
      </c>
      <c r="AV394">
        <v>41.875</v>
      </c>
      <c r="AX394" s="1">
        <v>38848</v>
      </c>
      <c r="AY394">
        <f t="shared" si="274"/>
        <v>15.557000000000002</v>
      </c>
      <c r="AZ394">
        <f t="shared" si="275"/>
        <v>66.943999999999988</v>
      </c>
      <c r="BA394">
        <f t="shared" si="276"/>
        <v>-16.770000000000003</v>
      </c>
      <c r="BB394">
        <f t="shared" si="277"/>
        <v>123.81800000000001</v>
      </c>
      <c r="BC394">
        <f t="shared" si="278"/>
        <v>12.997</v>
      </c>
      <c r="BD394">
        <f t="shared" si="279"/>
        <v>31.635000000000005</v>
      </c>
      <c r="BE394">
        <f t="shared" si="280"/>
        <v>48.623000000000005</v>
      </c>
      <c r="BF394">
        <f t="shared" si="281"/>
        <v>71.794000000000011</v>
      </c>
      <c r="BG394">
        <f t="shared" si="282"/>
        <v>1.1980000000000004</v>
      </c>
      <c r="BH394">
        <f t="shared" si="283"/>
        <v>13.945</v>
      </c>
      <c r="BI394">
        <f t="shared" si="284"/>
        <v>1.9369999999999976</v>
      </c>
      <c r="BJ394">
        <f t="shared" si="285"/>
        <v>24.634</v>
      </c>
      <c r="BK394">
        <f t="shared" si="286"/>
        <v>9.5069999999999979</v>
      </c>
      <c r="BL394">
        <f t="shared" si="287"/>
        <v>42.262</v>
      </c>
      <c r="BM394">
        <f t="shared" si="288"/>
        <v>7.5715000000000003</v>
      </c>
      <c r="BN394">
        <f t="shared" si="289"/>
        <v>23.596000000000004</v>
      </c>
      <c r="BO394">
        <f t="shared" si="290"/>
        <v>69.369</v>
      </c>
    </row>
    <row r="395" spans="1:73" x14ac:dyDescent="0.35">
      <c r="A395" t="s">
        <v>118</v>
      </c>
      <c r="B395" t="s">
        <v>92</v>
      </c>
      <c r="C395">
        <v>190430</v>
      </c>
      <c r="D395" t="s">
        <v>91</v>
      </c>
      <c r="E395" t="s">
        <v>117</v>
      </c>
      <c r="F395" s="1">
        <v>38858</v>
      </c>
      <c r="G395">
        <v>53.304000000000002</v>
      </c>
      <c r="H395">
        <v>85.382000000000005</v>
      </c>
      <c r="I395">
        <v>2006</v>
      </c>
      <c r="J395">
        <v>5</v>
      </c>
      <c r="K395">
        <v>3</v>
      </c>
      <c r="L395" t="s">
        <v>116</v>
      </c>
      <c r="M395" t="s">
        <v>115</v>
      </c>
      <c r="O395" s="1">
        <v>38858</v>
      </c>
      <c r="P395" s="8">
        <v>53.304000000000002</v>
      </c>
      <c r="Q395" s="7">
        <v>64.8</v>
      </c>
      <c r="R395">
        <v>49.249000000000002</v>
      </c>
      <c r="S395">
        <v>67.406999999999996</v>
      </c>
      <c r="T395">
        <v>38.26</v>
      </c>
      <c r="U395" s="8">
        <v>69.350999999999999</v>
      </c>
      <c r="V395">
        <v>50.350999999999999</v>
      </c>
      <c r="W395" s="7">
        <v>73.742999999999995</v>
      </c>
      <c r="X395" s="6">
        <v>28.992999999999999</v>
      </c>
      <c r="Y395" s="6">
        <v>38.607999999999997</v>
      </c>
      <c r="Z395">
        <v>51.470999999999997</v>
      </c>
      <c r="AA395">
        <v>53.140999999999998</v>
      </c>
      <c r="AB395">
        <v>34.289000000000001</v>
      </c>
      <c r="AC395">
        <v>47.405000000000001</v>
      </c>
      <c r="AD395">
        <f t="shared" si="271"/>
        <v>33.8005</v>
      </c>
      <c r="AE395">
        <f t="shared" si="272"/>
        <v>61.327500000000001</v>
      </c>
      <c r="AF395">
        <f t="shared" si="273"/>
        <v>69.271500000000003</v>
      </c>
      <c r="AH395" s="1">
        <v>38858</v>
      </c>
      <c r="AI395">
        <v>85.382000000000005</v>
      </c>
      <c r="AJ395">
        <v>67.271000000000001</v>
      </c>
      <c r="AK395">
        <v>35.003999999999998</v>
      </c>
      <c r="AL395">
        <v>82.504999999999995</v>
      </c>
      <c r="AM395">
        <v>46.956000000000003</v>
      </c>
      <c r="AN395">
        <v>66.834000000000003</v>
      </c>
      <c r="AO395">
        <v>53.283999999999999</v>
      </c>
      <c r="AP395">
        <v>73.716999999999999</v>
      </c>
      <c r="AQ395">
        <v>52.171999999999997</v>
      </c>
      <c r="AR395">
        <v>46.758000000000003</v>
      </c>
      <c r="AS395">
        <v>33.6</v>
      </c>
      <c r="AT395">
        <v>43.165999999999997</v>
      </c>
      <c r="AU395">
        <v>41.124000000000002</v>
      </c>
      <c r="AV395">
        <v>51.640999999999998</v>
      </c>
      <c r="AX395" s="1">
        <v>38858</v>
      </c>
      <c r="AY395">
        <f t="shared" si="274"/>
        <v>-32.078000000000003</v>
      </c>
      <c r="AZ395">
        <f t="shared" si="275"/>
        <v>-2.4710000000000036</v>
      </c>
      <c r="BA395">
        <f t="shared" si="276"/>
        <v>14.245000000000005</v>
      </c>
      <c r="BB395">
        <f t="shared" si="277"/>
        <v>-15.097999999999999</v>
      </c>
      <c r="BC395">
        <f t="shared" si="278"/>
        <v>-8.6960000000000051</v>
      </c>
      <c r="BD395">
        <f t="shared" si="279"/>
        <v>2.5169999999999959</v>
      </c>
      <c r="BE395">
        <f t="shared" si="280"/>
        <v>-2.9329999999999998</v>
      </c>
      <c r="BF395">
        <f t="shared" si="281"/>
        <v>2.5999999999996248E-2</v>
      </c>
      <c r="BG395">
        <f t="shared" si="282"/>
        <v>-23.178999999999998</v>
      </c>
      <c r="BH395">
        <f t="shared" si="283"/>
        <v>-8.1500000000000057</v>
      </c>
      <c r="BI395">
        <f t="shared" si="284"/>
        <v>17.870999999999995</v>
      </c>
      <c r="BJ395">
        <f t="shared" si="285"/>
        <v>9.9750000000000014</v>
      </c>
      <c r="BK395">
        <f t="shared" si="286"/>
        <v>-6.8350000000000009</v>
      </c>
      <c r="BL395">
        <f t="shared" si="287"/>
        <v>-4.2359999999999971</v>
      </c>
      <c r="BM395">
        <f t="shared" si="288"/>
        <v>-15.664500000000002</v>
      </c>
      <c r="BN395">
        <f t="shared" si="289"/>
        <v>-14.780500000000004</v>
      </c>
      <c r="BO395">
        <f t="shared" si="290"/>
        <v>-1.2225000000000037</v>
      </c>
    </row>
    <row r="396" spans="1:73" x14ac:dyDescent="0.35">
      <c r="A396" t="s">
        <v>118</v>
      </c>
      <c r="B396" t="s">
        <v>92</v>
      </c>
      <c r="C396">
        <v>190430</v>
      </c>
      <c r="D396" t="s">
        <v>91</v>
      </c>
      <c r="E396" t="s">
        <v>117</v>
      </c>
      <c r="F396" s="1">
        <v>38869</v>
      </c>
      <c r="G396">
        <v>106.878</v>
      </c>
      <c r="H396">
        <v>103.074</v>
      </c>
      <c r="I396">
        <v>2006</v>
      </c>
      <c r="J396">
        <v>6</v>
      </c>
      <c r="K396">
        <v>1</v>
      </c>
      <c r="L396" t="s">
        <v>116</v>
      </c>
      <c r="M396" t="s">
        <v>115</v>
      </c>
      <c r="O396" s="1">
        <v>38869</v>
      </c>
      <c r="P396" s="8">
        <v>106.878</v>
      </c>
      <c r="Q396" s="7">
        <v>74.662999999999997</v>
      </c>
      <c r="R396">
        <v>43.908000000000001</v>
      </c>
      <c r="S396">
        <v>116.10299999999999</v>
      </c>
      <c r="T396">
        <v>39.414000000000001</v>
      </c>
      <c r="U396" s="8">
        <v>69.489999999999995</v>
      </c>
      <c r="V396">
        <v>61.164000000000001</v>
      </c>
      <c r="W396" s="7">
        <v>87.611999999999995</v>
      </c>
      <c r="X396" s="6">
        <v>33.58</v>
      </c>
      <c r="Y396" s="6">
        <v>41.527000000000001</v>
      </c>
      <c r="Z396">
        <v>47.881</v>
      </c>
      <c r="AA396">
        <v>39.064999999999998</v>
      </c>
      <c r="AB396">
        <v>29.02</v>
      </c>
      <c r="AC396">
        <v>46.554000000000002</v>
      </c>
      <c r="AD396">
        <f t="shared" si="271"/>
        <v>37.5535</v>
      </c>
      <c r="AE396">
        <f t="shared" si="272"/>
        <v>88.183999999999997</v>
      </c>
      <c r="AF396">
        <f t="shared" si="273"/>
        <v>81.137499999999989</v>
      </c>
      <c r="AH396" s="1">
        <v>38869</v>
      </c>
      <c r="AI396">
        <v>103.074</v>
      </c>
      <c r="AJ396">
        <v>87.694000000000003</v>
      </c>
      <c r="AK396">
        <v>43.271999999999998</v>
      </c>
      <c r="AL396">
        <v>127.26300000000001</v>
      </c>
      <c r="AM396">
        <v>53.576000000000001</v>
      </c>
      <c r="AN396">
        <v>80.075999999999993</v>
      </c>
      <c r="AO396">
        <v>62.244</v>
      </c>
      <c r="AP396">
        <v>102.483</v>
      </c>
      <c r="AQ396">
        <v>58.920999999999999</v>
      </c>
      <c r="AR396">
        <v>50.692</v>
      </c>
      <c r="AS396">
        <v>41.758000000000003</v>
      </c>
      <c r="AT396">
        <v>42.198</v>
      </c>
      <c r="AU396">
        <v>37.640999999999998</v>
      </c>
      <c r="AV396">
        <v>55.892000000000003</v>
      </c>
      <c r="AX396" s="1">
        <v>38869</v>
      </c>
      <c r="AY396">
        <f t="shared" si="274"/>
        <v>3.804000000000002</v>
      </c>
      <c r="AZ396">
        <f t="shared" si="275"/>
        <v>-13.031000000000006</v>
      </c>
      <c r="BA396">
        <f t="shared" si="276"/>
        <v>0.63600000000000279</v>
      </c>
      <c r="BB396">
        <f t="shared" si="277"/>
        <v>-11.160000000000011</v>
      </c>
      <c r="BC396">
        <f t="shared" si="278"/>
        <v>-14.161999999999999</v>
      </c>
      <c r="BD396">
        <f t="shared" si="279"/>
        <v>-10.585999999999999</v>
      </c>
      <c r="BE396">
        <f t="shared" si="280"/>
        <v>-1.0799999999999983</v>
      </c>
      <c r="BF396">
        <f t="shared" si="281"/>
        <v>-14.871000000000009</v>
      </c>
      <c r="BG396">
        <f t="shared" si="282"/>
        <v>-25.341000000000001</v>
      </c>
      <c r="BH396">
        <f t="shared" si="283"/>
        <v>-9.1649999999999991</v>
      </c>
      <c r="BI396">
        <f t="shared" si="284"/>
        <v>6.1229999999999976</v>
      </c>
      <c r="BJ396">
        <f t="shared" si="285"/>
        <v>-3.1330000000000027</v>
      </c>
      <c r="BK396">
        <f t="shared" si="286"/>
        <v>-8.6209999999999987</v>
      </c>
      <c r="BL396">
        <f t="shared" si="287"/>
        <v>-9.338000000000001</v>
      </c>
      <c r="BM396">
        <f t="shared" si="288"/>
        <v>-17.253</v>
      </c>
      <c r="BN396">
        <f t="shared" si="289"/>
        <v>-3.3909999999999982</v>
      </c>
      <c r="BO396">
        <f t="shared" si="290"/>
        <v>-13.951000000000008</v>
      </c>
    </row>
    <row r="397" spans="1:73" x14ac:dyDescent="0.35">
      <c r="A397" t="s">
        <v>118</v>
      </c>
      <c r="B397" t="s">
        <v>92</v>
      </c>
      <c r="C397">
        <v>190430</v>
      </c>
      <c r="D397" t="s">
        <v>91</v>
      </c>
      <c r="E397" t="s">
        <v>117</v>
      </c>
      <c r="F397" s="1">
        <v>38879</v>
      </c>
      <c r="G397">
        <v>144.08000000000001</v>
      </c>
      <c r="H397">
        <v>70.313000000000002</v>
      </c>
      <c r="I397">
        <v>2006</v>
      </c>
      <c r="J397">
        <v>6</v>
      </c>
      <c r="K397">
        <v>2</v>
      </c>
      <c r="L397" t="s">
        <v>116</v>
      </c>
      <c r="M397" t="s">
        <v>115</v>
      </c>
      <c r="O397" s="1">
        <v>38879</v>
      </c>
      <c r="P397" s="8">
        <v>144.08000000000001</v>
      </c>
      <c r="Q397" s="7">
        <v>63.695999999999998</v>
      </c>
      <c r="R397">
        <v>50.898000000000003</v>
      </c>
      <c r="S397">
        <v>126.151</v>
      </c>
      <c r="T397">
        <v>56.533000000000001</v>
      </c>
      <c r="U397" s="8">
        <v>129.119</v>
      </c>
      <c r="V397">
        <v>67.408000000000001</v>
      </c>
      <c r="W397" s="7">
        <v>103.809</v>
      </c>
      <c r="X397" s="6">
        <v>78.902000000000001</v>
      </c>
      <c r="Y397" s="6">
        <v>87.852999999999994</v>
      </c>
      <c r="Z397">
        <v>66.111000000000004</v>
      </c>
      <c r="AA397">
        <v>79.738</v>
      </c>
      <c r="AB397">
        <v>61.064999999999998</v>
      </c>
      <c r="AC397">
        <v>62.533000000000001</v>
      </c>
      <c r="AD397">
        <f t="shared" si="271"/>
        <v>83.377499999999998</v>
      </c>
      <c r="AE397">
        <f t="shared" si="272"/>
        <v>136.59950000000001</v>
      </c>
      <c r="AF397">
        <f t="shared" si="273"/>
        <v>83.752499999999998</v>
      </c>
      <c r="AH397" s="1">
        <v>38879</v>
      </c>
      <c r="AI397">
        <v>70.313000000000002</v>
      </c>
      <c r="AJ397">
        <v>78.807000000000002</v>
      </c>
      <c r="AK397">
        <v>46.268000000000001</v>
      </c>
      <c r="AL397">
        <v>113.76600000000001</v>
      </c>
      <c r="AM397">
        <v>56.741999999999997</v>
      </c>
      <c r="AN397">
        <v>74.551000000000002</v>
      </c>
      <c r="AO397">
        <v>63.734999999999999</v>
      </c>
      <c r="AP397">
        <v>94.486000000000004</v>
      </c>
      <c r="AQ397">
        <v>42.853000000000002</v>
      </c>
      <c r="AR397">
        <v>51.485999999999997</v>
      </c>
      <c r="AS397">
        <v>38.11</v>
      </c>
      <c r="AT397">
        <v>40.965000000000003</v>
      </c>
      <c r="AU397">
        <v>34.881999999999998</v>
      </c>
      <c r="AV397">
        <v>45.664000000000001</v>
      </c>
      <c r="AX397" s="1">
        <v>38879</v>
      </c>
      <c r="AY397">
        <f t="shared" si="274"/>
        <v>73.76700000000001</v>
      </c>
      <c r="AZ397">
        <f t="shared" si="275"/>
        <v>-15.111000000000004</v>
      </c>
      <c r="BA397">
        <f t="shared" si="276"/>
        <v>4.6300000000000026</v>
      </c>
      <c r="BB397">
        <f t="shared" si="277"/>
        <v>12.384999999999991</v>
      </c>
      <c r="BC397">
        <f t="shared" si="278"/>
        <v>-0.20899999999999608</v>
      </c>
      <c r="BD397">
        <f t="shared" si="279"/>
        <v>54.567999999999998</v>
      </c>
      <c r="BE397">
        <f t="shared" si="280"/>
        <v>3.6730000000000018</v>
      </c>
      <c r="BF397">
        <f t="shared" si="281"/>
        <v>9.3229999999999933</v>
      </c>
      <c r="BG397">
        <f t="shared" si="282"/>
        <v>36.048999999999999</v>
      </c>
      <c r="BH397">
        <f t="shared" si="283"/>
        <v>36.366999999999997</v>
      </c>
      <c r="BI397">
        <f t="shared" si="284"/>
        <v>28.001000000000005</v>
      </c>
      <c r="BJ397">
        <f t="shared" si="285"/>
        <v>38.772999999999996</v>
      </c>
      <c r="BK397">
        <f t="shared" si="286"/>
        <v>26.183</v>
      </c>
      <c r="BL397">
        <f t="shared" si="287"/>
        <v>16.869</v>
      </c>
      <c r="BM397">
        <f t="shared" si="288"/>
        <v>36.207999999999998</v>
      </c>
      <c r="BN397">
        <f t="shared" si="289"/>
        <v>64.167500000000004</v>
      </c>
      <c r="BO397">
        <f t="shared" si="290"/>
        <v>-2.8940000000000055</v>
      </c>
    </row>
    <row r="398" spans="1:73" x14ac:dyDescent="0.35">
      <c r="A398" t="s">
        <v>118</v>
      </c>
      <c r="B398" t="s">
        <v>92</v>
      </c>
      <c r="C398">
        <v>190430</v>
      </c>
      <c r="D398" t="s">
        <v>91</v>
      </c>
      <c r="E398" t="s">
        <v>117</v>
      </c>
      <c r="F398" s="1">
        <v>38889</v>
      </c>
      <c r="G398">
        <v>50.808999999999997</v>
      </c>
      <c r="H398">
        <v>68.933000000000007</v>
      </c>
      <c r="I398">
        <v>2006</v>
      </c>
      <c r="J398">
        <v>6</v>
      </c>
      <c r="K398">
        <v>3</v>
      </c>
      <c r="L398" t="s">
        <v>116</v>
      </c>
      <c r="M398" t="s">
        <v>115</v>
      </c>
      <c r="O398" s="1">
        <v>38889</v>
      </c>
      <c r="P398" s="8">
        <v>50.808999999999997</v>
      </c>
      <c r="Q398" s="7">
        <v>48.99</v>
      </c>
      <c r="R398">
        <v>38.621000000000002</v>
      </c>
      <c r="S398">
        <v>30.690999999999999</v>
      </c>
      <c r="T398">
        <v>16.207000000000001</v>
      </c>
      <c r="U398" s="8">
        <v>35.378</v>
      </c>
      <c r="V398">
        <v>26.625</v>
      </c>
      <c r="W398" s="7">
        <v>28.501999999999999</v>
      </c>
      <c r="X398" s="6">
        <v>22.295999999999999</v>
      </c>
      <c r="Y398" s="6">
        <v>14.95</v>
      </c>
      <c r="Z398">
        <v>26.591999999999999</v>
      </c>
      <c r="AA398">
        <v>15.305</v>
      </c>
      <c r="AB398">
        <v>28.895</v>
      </c>
      <c r="AC398">
        <v>31.044</v>
      </c>
      <c r="AD398">
        <f t="shared" si="271"/>
        <v>18.622999999999998</v>
      </c>
      <c r="AE398">
        <f t="shared" si="272"/>
        <v>43.093499999999999</v>
      </c>
      <c r="AF398">
        <f t="shared" si="273"/>
        <v>38.746000000000002</v>
      </c>
      <c r="AH398" s="1">
        <v>38889</v>
      </c>
      <c r="AI398">
        <v>68.933000000000007</v>
      </c>
      <c r="AJ398">
        <v>61.042000000000002</v>
      </c>
      <c r="AK398">
        <v>50.820999999999998</v>
      </c>
      <c r="AL398">
        <v>87.156999999999996</v>
      </c>
      <c r="AM398">
        <v>41.776000000000003</v>
      </c>
      <c r="AN398">
        <v>58.481999999999999</v>
      </c>
      <c r="AO398">
        <v>49.448999999999998</v>
      </c>
      <c r="AP398">
        <v>66.450999999999993</v>
      </c>
      <c r="AQ398">
        <v>42.848999999999997</v>
      </c>
      <c r="AR398">
        <v>42.256</v>
      </c>
      <c r="AS398">
        <v>43.942</v>
      </c>
      <c r="AT398">
        <v>32.72</v>
      </c>
      <c r="AU398">
        <v>42.075000000000003</v>
      </c>
      <c r="AV398">
        <v>41.570999999999998</v>
      </c>
      <c r="AX398" s="1">
        <v>38889</v>
      </c>
      <c r="AY398">
        <f t="shared" si="274"/>
        <v>-18.124000000000009</v>
      </c>
      <c r="AZ398">
        <f t="shared" si="275"/>
        <v>-12.052</v>
      </c>
      <c r="BA398">
        <f t="shared" si="276"/>
        <v>-12.199999999999996</v>
      </c>
      <c r="BB398">
        <f t="shared" si="277"/>
        <v>-56.465999999999994</v>
      </c>
      <c r="BC398">
        <f t="shared" si="278"/>
        <v>-25.569000000000003</v>
      </c>
      <c r="BD398">
        <f t="shared" si="279"/>
        <v>-23.103999999999999</v>
      </c>
      <c r="BE398">
        <f t="shared" si="280"/>
        <v>-22.823999999999998</v>
      </c>
      <c r="BF398">
        <f t="shared" si="281"/>
        <v>-37.948999999999998</v>
      </c>
      <c r="BG398">
        <f t="shared" si="282"/>
        <v>-20.552999999999997</v>
      </c>
      <c r="BH398">
        <f t="shared" si="283"/>
        <v>-27.306000000000001</v>
      </c>
      <c r="BI398">
        <f t="shared" si="284"/>
        <v>-17.350000000000001</v>
      </c>
      <c r="BJ398">
        <f t="shared" si="285"/>
        <v>-17.414999999999999</v>
      </c>
      <c r="BK398">
        <f t="shared" si="286"/>
        <v>-13.180000000000003</v>
      </c>
      <c r="BL398">
        <f t="shared" si="287"/>
        <v>-10.526999999999997</v>
      </c>
      <c r="BM398">
        <f t="shared" si="288"/>
        <v>-23.929499999999997</v>
      </c>
      <c r="BN398">
        <f t="shared" si="289"/>
        <v>-20.614000000000004</v>
      </c>
      <c r="BO398">
        <f t="shared" si="290"/>
        <v>-25.000499999999999</v>
      </c>
    </row>
    <row r="399" spans="1:73" x14ac:dyDescent="0.35">
      <c r="A399" t="s">
        <v>118</v>
      </c>
      <c r="B399" t="s">
        <v>92</v>
      </c>
      <c r="C399">
        <v>190430</v>
      </c>
      <c r="D399" t="s">
        <v>91</v>
      </c>
      <c r="E399" t="s">
        <v>117</v>
      </c>
      <c r="F399" s="1">
        <v>38899</v>
      </c>
      <c r="G399">
        <v>18.396999999999998</v>
      </c>
      <c r="H399">
        <v>43.015000000000001</v>
      </c>
      <c r="I399">
        <v>2006</v>
      </c>
      <c r="J399">
        <v>7</v>
      </c>
      <c r="K399">
        <v>1</v>
      </c>
      <c r="L399" t="s">
        <v>116</v>
      </c>
      <c r="M399" t="s">
        <v>115</v>
      </c>
      <c r="O399" s="1">
        <v>38899</v>
      </c>
      <c r="P399" s="8">
        <v>18.396999999999998</v>
      </c>
      <c r="Q399" s="7">
        <v>31.209</v>
      </c>
      <c r="R399">
        <v>22.998000000000001</v>
      </c>
      <c r="S399">
        <v>65.456999999999994</v>
      </c>
      <c r="T399">
        <v>4.8499999999999996</v>
      </c>
      <c r="U399" s="8">
        <v>8.7050000000000001</v>
      </c>
      <c r="V399">
        <v>8.8580000000000005</v>
      </c>
      <c r="W399" s="7">
        <v>32.271000000000001</v>
      </c>
      <c r="X399" s="6">
        <v>16.216000000000001</v>
      </c>
      <c r="Y399" s="6">
        <v>13.935</v>
      </c>
      <c r="Z399">
        <v>23.114999999999998</v>
      </c>
      <c r="AA399">
        <v>6.2220000000000004</v>
      </c>
      <c r="AB399">
        <v>31.99</v>
      </c>
      <c r="AC399">
        <v>7.7320000000000002</v>
      </c>
      <c r="AD399">
        <f t="shared" si="271"/>
        <v>15.075500000000002</v>
      </c>
      <c r="AE399">
        <f t="shared" si="272"/>
        <v>13.550999999999998</v>
      </c>
      <c r="AF399">
        <f t="shared" si="273"/>
        <v>31.740000000000002</v>
      </c>
      <c r="AH399" s="1">
        <v>38899</v>
      </c>
      <c r="AI399">
        <v>43.015000000000001</v>
      </c>
      <c r="AJ399">
        <v>40.159999999999997</v>
      </c>
      <c r="AK399">
        <v>49.347999999999999</v>
      </c>
      <c r="AL399">
        <v>51.972999999999999</v>
      </c>
      <c r="AM399">
        <v>33.988</v>
      </c>
      <c r="AN399">
        <v>40.268000000000001</v>
      </c>
      <c r="AO399">
        <v>33.173999999999999</v>
      </c>
      <c r="AP399">
        <v>45.463000000000001</v>
      </c>
      <c r="AQ399">
        <v>33.283999999999999</v>
      </c>
      <c r="AR399">
        <v>28.29</v>
      </c>
      <c r="AS399">
        <v>44.536999999999999</v>
      </c>
      <c r="AT399">
        <v>27.192</v>
      </c>
      <c r="AU399">
        <v>29.952999999999999</v>
      </c>
      <c r="AV399">
        <v>29.902999999999999</v>
      </c>
      <c r="AX399" s="1">
        <v>38899</v>
      </c>
      <c r="AY399">
        <f t="shared" si="274"/>
        <v>-24.618000000000002</v>
      </c>
      <c r="AZ399">
        <f t="shared" si="275"/>
        <v>-8.950999999999997</v>
      </c>
      <c r="BA399">
        <f t="shared" si="276"/>
        <v>-26.349999999999998</v>
      </c>
      <c r="BB399">
        <f t="shared" si="277"/>
        <v>13.483999999999995</v>
      </c>
      <c r="BC399">
        <f t="shared" si="278"/>
        <v>-29.137999999999998</v>
      </c>
      <c r="BD399">
        <f t="shared" si="279"/>
        <v>-31.563000000000002</v>
      </c>
      <c r="BE399">
        <f t="shared" si="280"/>
        <v>-24.315999999999999</v>
      </c>
      <c r="BF399">
        <f t="shared" si="281"/>
        <v>-13.192</v>
      </c>
      <c r="BG399">
        <f t="shared" si="282"/>
        <v>-17.067999999999998</v>
      </c>
      <c r="BH399">
        <f t="shared" si="283"/>
        <v>-14.354999999999999</v>
      </c>
      <c r="BI399">
        <f t="shared" si="284"/>
        <v>-21.422000000000001</v>
      </c>
      <c r="BJ399">
        <f t="shared" si="285"/>
        <v>-20.97</v>
      </c>
      <c r="BK399">
        <f t="shared" si="286"/>
        <v>2.036999999999999</v>
      </c>
      <c r="BL399">
        <f t="shared" si="287"/>
        <v>-22.170999999999999</v>
      </c>
      <c r="BM399">
        <f t="shared" si="288"/>
        <v>-15.711499999999997</v>
      </c>
      <c r="BN399">
        <f t="shared" si="289"/>
        <v>-28.090500000000002</v>
      </c>
      <c r="BO399">
        <f t="shared" si="290"/>
        <v>-11.071499999999999</v>
      </c>
    </row>
    <row r="400" spans="1:73" x14ac:dyDescent="0.35">
      <c r="A400" t="s">
        <v>118</v>
      </c>
      <c r="B400" t="s">
        <v>92</v>
      </c>
      <c r="C400">
        <v>190430</v>
      </c>
      <c r="D400" t="s">
        <v>91</v>
      </c>
      <c r="E400" t="s">
        <v>117</v>
      </c>
      <c r="F400" s="1">
        <v>38909</v>
      </c>
      <c r="G400">
        <v>27.843</v>
      </c>
      <c r="H400">
        <v>30.093</v>
      </c>
      <c r="I400">
        <v>2006</v>
      </c>
      <c r="J400">
        <v>7</v>
      </c>
      <c r="K400">
        <v>2</v>
      </c>
      <c r="L400" t="s">
        <v>116</v>
      </c>
      <c r="M400" t="s">
        <v>115</v>
      </c>
      <c r="O400" s="1">
        <v>38909</v>
      </c>
      <c r="P400" s="8">
        <v>27.843</v>
      </c>
      <c r="Q400" s="7">
        <v>30.687000000000001</v>
      </c>
      <c r="R400">
        <v>24.529</v>
      </c>
      <c r="S400">
        <v>12.994999999999999</v>
      </c>
      <c r="T400">
        <v>23.158999999999999</v>
      </c>
      <c r="U400" s="8">
        <v>9.0839999999999996</v>
      </c>
      <c r="V400">
        <v>29.056000000000001</v>
      </c>
      <c r="W400" s="7">
        <v>21.114999999999998</v>
      </c>
      <c r="X400" s="6">
        <v>11.571999999999999</v>
      </c>
      <c r="Y400" s="6">
        <v>9.3569999999999993</v>
      </c>
      <c r="Z400">
        <v>32.826000000000001</v>
      </c>
      <c r="AA400">
        <v>14.455</v>
      </c>
      <c r="AB400">
        <v>10.218999999999999</v>
      </c>
      <c r="AC400">
        <v>43.256</v>
      </c>
      <c r="AD400">
        <f t="shared" si="271"/>
        <v>10.464499999999999</v>
      </c>
      <c r="AE400">
        <f t="shared" si="272"/>
        <v>18.4635</v>
      </c>
      <c r="AF400">
        <f t="shared" si="273"/>
        <v>25.901</v>
      </c>
      <c r="AH400" s="1">
        <v>38909</v>
      </c>
      <c r="AI400">
        <v>30.093</v>
      </c>
      <c r="AJ400">
        <v>29.06</v>
      </c>
      <c r="AK400">
        <v>59.222000000000001</v>
      </c>
      <c r="AL400">
        <v>26.591999999999999</v>
      </c>
      <c r="AM400">
        <v>30.516999999999999</v>
      </c>
      <c r="AN400">
        <v>27.620999999999999</v>
      </c>
      <c r="AO400">
        <v>26.550999999999998</v>
      </c>
      <c r="AP400">
        <v>29.225000000000001</v>
      </c>
      <c r="AQ400">
        <v>36.817999999999998</v>
      </c>
      <c r="AR400">
        <v>36.145000000000003</v>
      </c>
      <c r="AS400">
        <v>48.212000000000003</v>
      </c>
      <c r="AT400">
        <v>28.507000000000001</v>
      </c>
      <c r="AU400">
        <v>41.290999999999997</v>
      </c>
      <c r="AV400">
        <v>29.376000000000001</v>
      </c>
      <c r="AX400" s="1">
        <v>38909</v>
      </c>
      <c r="AY400">
        <f t="shared" si="274"/>
        <v>-2.25</v>
      </c>
      <c r="AZ400">
        <f t="shared" si="275"/>
        <v>1.6270000000000024</v>
      </c>
      <c r="BA400">
        <f t="shared" si="276"/>
        <v>-34.692999999999998</v>
      </c>
      <c r="BB400">
        <f t="shared" si="277"/>
        <v>-13.597</v>
      </c>
      <c r="BC400">
        <f t="shared" si="278"/>
        <v>-7.3580000000000005</v>
      </c>
      <c r="BD400">
        <f t="shared" si="279"/>
        <v>-18.536999999999999</v>
      </c>
      <c r="BE400">
        <f t="shared" si="280"/>
        <v>2.5050000000000026</v>
      </c>
      <c r="BF400">
        <f t="shared" si="281"/>
        <v>-8.110000000000003</v>
      </c>
      <c r="BG400">
        <f t="shared" si="282"/>
        <v>-25.245999999999999</v>
      </c>
      <c r="BH400">
        <f t="shared" si="283"/>
        <v>-26.788000000000004</v>
      </c>
      <c r="BI400">
        <f t="shared" si="284"/>
        <v>-15.386000000000003</v>
      </c>
      <c r="BJ400">
        <f t="shared" si="285"/>
        <v>-14.052000000000001</v>
      </c>
      <c r="BK400">
        <f t="shared" si="286"/>
        <v>-31.071999999999996</v>
      </c>
      <c r="BL400">
        <f t="shared" si="287"/>
        <v>13.879999999999999</v>
      </c>
      <c r="BM400">
        <f t="shared" si="288"/>
        <v>-26.017000000000003</v>
      </c>
      <c r="BN400">
        <f t="shared" si="289"/>
        <v>-10.3935</v>
      </c>
      <c r="BO400">
        <f t="shared" si="290"/>
        <v>-3.2415000000000003</v>
      </c>
    </row>
    <row r="401" spans="1:73" x14ac:dyDescent="0.35">
      <c r="A401" t="s">
        <v>118</v>
      </c>
      <c r="B401" t="s">
        <v>92</v>
      </c>
      <c r="C401">
        <v>190430</v>
      </c>
      <c r="D401" t="s">
        <v>91</v>
      </c>
      <c r="E401" t="s">
        <v>117</v>
      </c>
      <c r="F401" s="1">
        <v>38919</v>
      </c>
      <c r="G401">
        <v>5.3520000000000003</v>
      </c>
      <c r="H401">
        <v>14.494</v>
      </c>
      <c r="I401">
        <v>2006</v>
      </c>
      <c r="J401">
        <v>7</v>
      </c>
      <c r="K401">
        <v>3</v>
      </c>
      <c r="L401" t="s">
        <v>116</v>
      </c>
      <c r="M401" t="s">
        <v>115</v>
      </c>
      <c r="O401" s="1">
        <v>38919</v>
      </c>
      <c r="P401" s="8">
        <v>5.3520000000000003</v>
      </c>
      <c r="Q401" s="7">
        <v>1.617</v>
      </c>
      <c r="R401">
        <v>32.198</v>
      </c>
      <c r="S401">
        <v>0</v>
      </c>
      <c r="T401">
        <v>9.3390000000000004</v>
      </c>
      <c r="U401" s="8">
        <v>5.875</v>
      </c>
      <c r="V401">
        <v>7.3109999999999999</v>
      </c>
      <c r="W401" s="7">
        <v>1.9</v>
      </c>
      <c r="X401" s="6">
        <v>19.152999999999999</v>
      </c>
      <c r="Y401" s="6">
        <v>18.995999999999999</v>
      </c>
      <c r="Z401">
        <v>28.233000000000001</v>
      </c>
      <c r="AA401">
        <v>18.084</v>
      </c>
      <c r="AB401">
        <v>21.905999999999999</v>
      </c>
      <c r="AC401">
        <v>16.681000000000001</v>
      </c>
      <c r="AD401">
        <f t="shared" si="271"/>
        <v>19.0745</v>
      </c>
      <c r="AE401">
        <f t="shared" si="272"/>
        <v>5.6135000000000002</v>
      </c>
      <c r="AF401">
        <f t="shared" si="273"/>
        <v>1.7585</v>
      </c>
      <c r="AH401" s="1">
        <v>38919</v>
      </c>
      <c r="AI401">
        <v>14.494</v>
      </c>
      <c r="AJ401">
        <v>16.477</v>
      </c>
      <c r="AK401">
        <v>71.346999999999994</v>
      </c>
      <c r="AL401">
        <v>14.715</v>
      </c>
      <c r="AM401">
        <v>13.387</v>
      </c>
      <c r="AN401">
        <v>15.701000000000001</v>
      </c>
      <c r="AO401">
        <v>15.464</v>
      </c>
      <c r="AP401">
        <v>15.420999999999999</v>
      </c>
      <c r="AQ401">
        <v>27.07</v>
      </c>
      <c r="AR401">
        <v>22.706</v>
      </c>
      <c r="AS401">
        <v>56.36</v>
      </c>
      <c r="AT401">
        <v>20.417000000000002</v>
      </c>
      <c r="AU401">
        <v>41.110999999999997</v>
      </c>
      <c r="AV401">
        <v>18.437000000000001</v>
      </c>
      <c r="AX401" s="1">
        <v>38919</v>
      </c>
      <c r="AY401">
        <f t="shared" si="274"/>
        <v>-9.1419999999999995</v>
      </c>
      <c r="AZ401">
        <f t="shared" si="275"/>
        <v>-14.86</v>
      </c>
      <c r="BA401">
        <f t="shared" si="276"/>
        <v>-39.148999999999994</v>
      </c>
      <c r="BB401">
        <f t="shared" si="277"/>
        <v>-14.715</v>
      </c>
      <c r="BC401">
        <f t="shared" si="278"/>
        <v>-4.048</v>
      </c>
      <c r="BD401">
        <f t="shared" si="279"/>
        <v>-9.8260000000000005</v>
      </c>
      <c r="BE401">
        <f t="shared" si="280"/>
        <v>-8.1530000000000005</v>
      </c>
      <c r="BF401">
        <f t="shared" si="281"/>
        <v>-13.520999999999999</v>
      </c>
      <c r="BG401">
        <f t="shared" si="282"/>
        <v>-7.9170000000000016</v>
      </c>
      <c r="BH401">
        <f t="shared" si="283"/>
        <v>-3.7100000000000009</v>
      </c>
      <c r="BI401">
        <f t="shared" si="284"/>
        <v>-28.126999999999999</v>
      </c>
      <c r="BJ401">
        <f t="shared" si="285"/>
        <v>-2.333000000000002</v>
      </c>
      <c r="BK401">
        <f t="shared" si="286"/>
        <v>-19.204999999999998</v>
      </c>
      <c r="BL401">
        <f t="shared" si="287"/>
        <v>-1.7560000000000002</v>
      </c>
      <c r="BM401">
        <f t="shared" si="288"/>
        <v>-5.8135000000000012</v>
      </c>
      <c r="BN401">
        <f t="shared" si="289"/>
        <v>-9.484</v>
      </c>
      <c r="BO401">
        <f t="shared" si="290"/>
        <v>-14.1905</v>
      </c>
      <c r="BP401">
        <f>SUM(AD392:AD401)</f>
        <v>337.49999999999994</v>
      </c>
      <c r="BQ401">
        <f t="shared" ref="BQ401" si="295">SUM(AE392:AE401)</f>
        <v>559.40750000000003</v>
      </c>
      <c r="BR401">
        <f t="shared" ref="BR401" si="296">SUM(AF392:AF401)</f>
        <v>605.67750000000001</v>
      </c>
      <c r="BS401">
        <f>SUM(BM392:BM401)</f>
        <v>-79.119</v>
      </c>
      <c r="BT401">
        <f t="shared" ref="BT401" si="297">SUM(BN392:BN401)</f>
        <v>-4.1950000000000056</v>
      </c>
      <c r="BU401">
        <f t="shared" ref="BU401" si="298">SUM(BO392:BO401)</f>
        <v>30.915999999999997</v>
      </c>
    </row>
    <row r="402" spans="1:73" x14ac:dyDescent="0.35">
      <c r="A402" t="s">
        <v>118</v>
      </c>
      <c r="B402" t="s">
        <v>92</v>
      </c>
      <c r="C402">
        <v>190430</v>
      </c>
      <c r="D402" t="s">
        <v>91</v>
      </c>
      <c r="E402" t="s">
        <v>117</v>
      </c>
      <c r="F402" s="1">
        <v>38930</v>
      </c>
      <c r="G402">
        <v>13.228999999999999</v>
      </c>
      <c r="H402">
        <v>9.9049999999999994</v>
      </c>
      <c r="I402">
        <v>2006</v>
      </c>
      <c r="J402">
        <v>8</v>
      </c>
      <c r="K402">
        <v>1</v>
      </c>
      <c r="L402" t="s">
        <v>116</v>
      </c>
      <c r="M402" t="s">
        <v>115</v>
      </c>
      <c r="O402" s="1">
        <v>38930</v>
      </c>
      <c r="P402" s="8">
        <v>13.228999999999999</v>
      </c>
      <c r="Q402" s="7">
        <v>12.382999999999999</v>
      </c>
      <c r="R402">
        <v>38.722999999999999</v>
      </c>
      <c r="S402">
        <v>5.6989999999999998</v>
      </c>
      <c r="T402">
        <v>5.0410000000000004</v>
      </c>
      <c r="U402" s="8">
        <v>6.6959999999999997</v>
      </c>
      <c r="V402">
        <v>9.8010000000000002</v>
      </c>
      <c r="W402" s="7">
        <v>13.835000000000001</v>
      </c>
      <c r="X402" s="6">
        <v>37.933999999999997</v>
      </c>
      <c r="Y402" s="6">
        <v>18.498000000000001</v>
      </c>
      <c r="Z402">
        <v>24.452999999999999</v>
      </c>
      <c r="AA402">
        <v>16.085999999999999</v>
      </c>
      <c r="AB402">
        <v>38.631999999999998</v>
      </c>
      <c r="AC402">
        <v>5.3230000000000004</v>
      </c>
      <c r="AD402">
        <f t="shared" si="271"/>
        <v>28.216000000000001</v>
      </c>
      <c r="AE402">
        <f t="shared" si="272"/>
        <v>9.9624999999999986</v>
      </c>
      <c r="AF402">
        <f t="shared" si="273"/>
        <v>13.109</v>
      </c>
      <c r="AH402" s="1">
        <v>38930</v>
      </c>
      <c r="AI402">
        <v>9.9049999999999994</v>
      </c>
      <c r="AJ402">
        <v>11.943</v>
      </c>
      <c r="AK402">
        <v>70.19</v>
      </c>
      <c r="AL402">
        <v>9.1489999999999991</v>
      </c>
      <c r="AM402">
        <v>13.183999999999999</v>
      </c>
      <c r="AN402">
        <v>9.1080000000000005</v>
      </c>
      <c r="AO402">
        <v>11.657</v>
      </c>
      <c r="AP402">
        <v>8.5120000000000005</v>
      </c>
      <c r="AQ402">
        <v>29.001999999999999</v>
      </c>
      <c r="AR402">
        <v>21.77</v>
      </c>
      <c r="AS402">
        <v>59.145000000000003</v>
      </c>
      <c r="AT402">
        <v>24.69</v>
      </c>
      <c r="AU402">
        <v>40.307000000000002</v>
      </c>
      <c r="AV402">
        <v>13.821</v>
      </c>
      <c r="AX402" s="1">
        <v>38930</v>
      </c>
      <c r="AY402">
        <f t="shared" si="274"/>
        <v>3.3239999999999998</v>
      </c>
      <c r="AZ402">
        <f t="shared" si="275"/>
        <v>0.4399999999999995</v>
      </c>
      <c r="BA402">
        <f t="shared" si="276"/>
        <v>-31.466999999999999</v>
      </c>
      <c r="BB402">
        <f t="shared" si="277"/>
        <v>-3.4499999999999993</v>
      </c>
      <c r="BC402">
        <f t="shared" si="278"/>
        <v>-8.1429999999999989</v>
      </c>
      <c r="BD402">
        <f t="shared" si="279"/>
        <v>-2.4120000000000008</v>
      </c>
      <c r="BE402">
        <f t="shared" si="280"/>
        <v>-1.8559999999999999</v>
      </c>
      <c r="BF402">
        <f t="shared" si="281"/>
        <v>5.3230000000000004</v>
      </c>
      <c r="BG402">
        <f t="shared" si="282"/>
        <v>8.9319999999999986</v>
      </c>
      <c r="BH402">
        <f t="shared" si="283"/>
        <v>-3.2719999999999985</v>
      </c>
      <c r="BI402">
        <f t="shared" si="284"/>
        <v>-34.692000000000007</v>
      </c>
      <c r="BJ402">
        <f t="shared" si="285"/>
        <v>-8.6040000000000028</v>
      </c>
      <c r="BK402">
        <f t="shared" si="286"/>
        <v>-1.6750000000000043</v>
      </c>
      <c r="BL402">
        <f t="shared" si="287"/>
        <v>-8.4979999999999993</v>
      </c>
      <c r="BM402">
        <f t="shared" si="288"/>
        <v>2.83</v>
      </c>
      <c r="BN402">
        <f t="shared" si="289"/>
        <v>0.45599999999999952</v>
      </c>
      <c r="BO402">
        <f t="shared" si="290"/>
        <v>2.8815</v>
      </c>
    </row>
    <row r="403" spans="1:73" x14ac:dyDescent="0.35">
      <c r="A403" t="s">
        <v>118</v>
      </c>
      <c r="B403" t="s">
        <v>92</v>
      </c>
      <c r="C403">
        <v>190430</v>
      </c>
      <c r="D403" t="s">
        <v>91</v>
      </c>
      <c r="E403" t="s">
        <v>117</v>
      </c>
      <c r="F403" s="1">
        <v>38940</v>
      </c>
      <c r="G403">
        <v>4.5090000000000003</v>
      </c>
      <c r="H403">
        <v>15.83</v>
      </c>
      <c r="I403">
        <v>2006</v>
      </c>
      <c r="J403">
        <v>8</v>
      </c>
      <c r="K403">
        <v>2</v>
      </c>
      <c r="L403" t="s">
        <v>116</v>
      </c>
      <c r="M403" t="s">
        <v>115</v>
      </c>
      <c r="O403" s="1">
        <v>38940</v>
      </c>
      <c r="P403" s="8">
        <v>4.5090000000000003</v>
      </c>
      <c r="Q403" s="7">
        <v>2.0640000000000001</v>
      </c>
      <c r="R403">
        <v>53.152000000000001</v>
      </c>
      <c r="S403">
        <v>0.48099999999999998</v>
      </c>
      <c r="T403">
        <v>0.66400000000000003</v>
      </c>
      <c r="U403" s="8">
        <v>0.84399999999999997</v>
      </c>
      <c r="V403">
        <v>2.8460000000000001</v>
      </c>
      <c r="W403" s="7">
        <v>1.0529999999999999</v>
      </c>
      <c r="X403" s="6">
        <v>11.625999999999999</v>
      </c>
      <c r="Y403" s="6">
        <v>5.34</v>
      </c>
      <c r="Z403">
        <v>52.518000000000001</v>
      </c>
      <c r="AA403">
        <v>11.504</v>
      </c>
      <c r="AB403">
        <v>25.43</v>
      </c>
      <c r="AC403">
        <v>1.726</v>
      </c>
      <c r="AD403">
        <f t="shared" si="271"/>
        <v>8.4830000000000005</v>
      </c>
      <c r="AE403">
        <f t="shared" si="272"/>
        <v>2.6765000000000003</v>
      </c>
      <c r="AF403">
        <f t="shared" si="273"/>
        <v>1.5585</v>
      </c>
      <c r="AH403" s="1">
        <v>38940</v>
      </c>
      <c r="AI403">
        <v>15.83</v>
      </c>
      <c r="AJ403">
        <v>11.291</v>
      </c>
      <c r="AK403">
        <v>84.600999999999999</v>
      </c>
      <c r="AL403">
        <v>7.2279999999999998</v>
      </c>
      <c r="AM403">
        <v>19.565000000000001</v>
      </c>
      <c r="AN403">
        <v>15.471</v>
      </c>
      <c r="AO403">
        <v>14.666</v>
      </c>
      <c r="AP403">
        <v>9.7729999999999997</v>
      </c>
      <c r="AQ403">
        <v>32.033000000000001</v>
      </c>
      <c r="AR403">
        <v>23.664999999999999</v>
      </c>
      <c r="AS403">
        <v>73.462000000000003</v>
      </c>
      <c r="AT403">
        <v>23.452000000000002</v>
      </c>
      <c r="AU403">
        <v>46.143999999999998</v>
      </c>
      <c r="AV403">
        <v>19.777999999999999</v>
      </c>
      <c r="AX403" s="1">
        <v>38940</v>
      </c>
      <c r="AY403">
        <f t="shared" si="274"/>
        <v>-11.321</v>
      </c>
      <c r="AZ403">
        <f t="shared" si="275"/>
        <v>-9.2270000000000003</v>
      </c>
      <c r="BA403">
        <f t="shared" si="276"/>
        <v>-31.448999999999998</v>
      </c>
      <c r="BB403">
        <f t="shared" si="277"/>
        <v>-6.7469999999999999</v>
      </c>
      <c r="BC403">
        <f t="shared" si="278"/>
        <v>-18.901</v>
      </c>
      <c r="BD403">
        <f t="shared" si="279"/>
        <v>-14.627000000000001</v>
      </c>
      <c r="BE403">
        <f t="shared" si="280"/>
        <v>-11.82</v>
      </c>
      <c r="BF403">
        <f t="shared" si="281"/>
        <v>-8.7199999999999989</v>
      </c>
      <c r="BG403">
        <f t="shared" si="282"/>
        <v>-20.407000000000004</v>
      </c>
      <c r="BH403">
        <f t="shared" si="283"/>
        <v>-18.324999999999999</v>
      </c>
      <c r="BI403">
        <f t="shared" si="284"/>
        <v>-20.944000000000003</v>
      </c>
      <c r="BJ403">
        <f t="shared" si="285"/>
        <v>-11.948000000000002</v>
      </c>
      <c r="BK403">
        <f t="shared" si="286"/>
        <v>-20.713999999999999</v>
      </c>
      <c r="BL403">
        <f t="shared" si="287"/>
        <v>-18.052</v>
      </c>
      <c r="BM403">
        <f t="shared" si="288"/>
        <v>-19.366</v>
      </c>
      <c r="BN403">
        <f t="shared" si="289"/>
        <v>-12.974</v>
      </c>
      <c r="BO403">
        <f t="shared" si="290"/>
        <v>-8.9734999999999996</v>
      </c>
    </row>
    <row r="404" spans="1:73" x14ac:dyDescent="0.35">
      <c r="A404" t="s">
        <v>118</v>
      </c>
      <c r="B404" t="s">
        <v>92</v>
      </c>
      <c r="C404">
        <v>190430</v>
      </c>
      <c r="D404" t="s">
        <v>91</v>
      </c>
      <c r="E404" t="s">
        <v>117</v>
      </c>
      <c r="F404" s="1">
        <v>38950</v>
      </c>
      <c r="G404">
        <v>1.9159999999999999</v>
      </c>
      <c r="H404">
        <v>14.377000000000001</v>
      </c>
      <c r="I404">
        <v>2006</v>
      </c>
      <c r="J404">
        <v>8</v>
      </c>
      <c r="K404">
        <v>3</v>
      </c>
      <c r="L404" t="s">
        <v>116</v>
      </c>
      <c r="M404" t="s">
        <v>115</v>
      </c>
      <c r="O404" s="1">
        <v>38950</v>
      </c>
      <c r="P404" s="8">
        <v>1.9159999999999999</v>
      </c>
      <c r="Q404" s="7">
        <v>7.3179999999999996</v>
      </c>
      <c r="R404">
        <v>52.058</v>
      </c>
      <c r="S404">
        <v>3.7909999999999999</v>
      </c>
      <c r="T404">
        <v>2.0489999999999999</v>
      </c>
      <c r="U404" s="8">
        <v>7.2169999999999996</v>
      </c>
      <c r="V404">
        <v>7.8719999999999999</v>
      </c>
      <c r="W404" s="7">
        <v>14.444000000000001</v>
      </c>
      <c r="X404" s="6">
        <v>5.2919999999999998</v>
      </c>
      <c r="Y404" s="6">
        <v>3.9529999999999998</v>
      </c>
      <c r="Z404">
        <v>54.982999999999997</v>
      </c>
      <c r="AA404">
        <v>2.927</v>
      </c>
      <c r="AB404">
        <v>27.745000000000001</v>
      </c>
      <c r="AC404">
        <v>1.911</v>
      </c>
      <c r="AD404">
        <f t="shared" si="271"/>
        <v>4.6224999999999996</v>
      </c>
      <c r="AE404">
        <f t="shared" si="272"/>
        <v>4.5664999999999996</v>
      </c>
      <c r="AF404">
        <f t="shared" si="273"/>
        <v>10.881</v>
      </c>
      <c r="AH404" s="1">
        <v>38950</v>
      </c>
      <c r="AI404">
        <v>14.377000000000001</v>
      </c>
      <c r="AJ404">
        <v>11.715</v>
      </c>
      <c r="AK404">
        <v>79.459000000000003</v>
      </c>
      <c r="AL404">
        <v>6.9420000000000002</v>
      </c>
      <c r="AM404">
        <v>24.167000000000002</v>
      </c>
      <c r="AN404">
        <v>14.318</v>
      </c>
      <c r="AO404">
        <v>18.428999999999998</v>
      </c>
      <c r="AP404">
        <v>9.8309999999999995</v>
      </c>
      <c r="AQ404">
        <v>53.685000000000002</v>
      </c>
      <c r="AR404">
        <v>35.954999999999998</v>
      </c>
      <c r="AS404">
        <v>71.238</v>
      </c>
      <c r="AT404">
        <v>32.405999999999999</v>
      </c>
      <c r="AU404">
        <v>57.012</v>
      </c>
      <c r="AV404">
        <v>24.579000000000001</v>
      </c>
      <c r="AX404" s="1">
        <v>38950</v>
      </c>
      <c r="AY404">
        <f t="shared" si="274"/>
        <v>-12.461</v>
      </c>
      <c r="AZ404">
        <f t="shared" si="275"/>
        <v>-4.3970000000000002</v>
      </c>
      <c r="BA404">
        <f t="shared" si="276"/>
        <v>-27.401000000000003</v>
      </c>
      <c r="BB404">
        <f t="shared" si="277"/>
        <v>-3.1510000000000002</v>
      </c>
      <c r="BC404">
        <f t="shared" si="278"/>
        <v>-22.118000000000002</v>
      </c>
      <c r="BD404">
        <f t="shared" si="279"/>
        <v>-7.101</v>
      </c>
      <c r="BE404">
        <f t="shared" si="280"/>
        <v>-10.556999999999999</v>
      </c>
      <c r="BF404">
        <f t="shared" si="281"/>
        <v>4.6130000000000013</v>
      </c>
      <c r="BG404">
        <f t="shared" si="282"/>
        <v>-48.393000000000001</v>
      </c>
      <c r="BH404">
        <f t="shared" si="283"/>
        <v>-32.001999999999995</v>
      </c>
      <c r="BI404">
        <f t="shared" si="284"/>
        <v>-16.255000000000003</v>
      </c>
      <c r="BJ404">
        <f t="shared" si="285"/>
        <v>-29.478999999999999</v>
      </c>
      <c r="BK404">
        <f t="shared" si="286"/>
        <v>-29.266999999999999</v>
      </c>
      <c r="BL404">
        <f t="shared" si="287"/>
        <v>-22.667999999999999</v>
      </c>
      <c r="BM404">
        <f t="shared" si="288"/>
        <v>-40.197499999999998</v>
      </c>
      <c r="BN404">
        <f t="shared" si="289"/>
        <v>-9.7810000000000006</v>
      </c>
      <c r="BO404">
        <f t="shared" si="290"/>
        <v>0.10800000000000054</v>
      </c>
    </row>
    <row r="405" spans="1:73" x14ac:dyDescent="0.35">
      <c r="A405" t="s">
        <v>118</v>
      </c>
      <c r="B405" t="s">
        <v>92</v>
      </c>
      <c r="C405">
        <v>190430</v>
      </c>
      <c r="D405" t="s">
        <v>91</v>
      </c>
      <c r="E405" t="s">
        <v>117</v>
      </c>
      <c r="F405" s="1">
        <v>38961</v>
      </c>
      <c r="G405">
        <v>40.938000000000002</v>
      </c>
      <c r="H405">
        <v>14.073</v>
      </c>
      <c r="I405">
        <v>2006</v>
      </c>
      <c r="J405">
        <v>9</v>
      </c>
      <c r="K405">
        <v>1</v>
      </c>
      <c r="L405" t="s">
        <v>116</v>
      </c>
      <c r="M405" t="s">
        <v>115</v>
      </c>
      <c r="O405" s="1">
        <v>38961</v>
      </c>
      <c r="P405" s="8">
        <v>40.938000000000002</v>
      </c>
      <c r="Q405" s="7">
        <v>22.314</v>
      </c>
      <c r="R405">
        <v>53.116</v>
      </c>
      <c r="S405">
        <v>34.284999999999997</v>
      </c>
      <c r="T405">
        <v>69.364999999999995</v>
      </c>
      <c r="U405" s="8">
        <v>45.61</v>
      </c>
      <c r="V405">
        <v>47.442</v>
      </c>
      <c r="W405" s="7">
        <v>29.553999999999998</v>
      </c>
      <c r="X405" s="6">
        <v>47.040999999999997</v>
      </c>
      <c r="Y405" s="6">
        <v>63.570999999999998</v>
      </c>
      <c r="Z405">
        <v>68.296000000000006</v>
      </c>
      <c r="AA405">
        <v>85.667000000000002</v>
      </c>
      <c r="AB405">
        <v>71.162999999999997</v>
      </c>
      <c r="AC405">
        <v>37.715000000000003</v>
      </c>
      <c r="AD405">
        <f t="shared" si="271"/>
        <v>55.305999999999997</v>
      </c>
      <c r="AE405">
        <f t="shared" si="272"/>
        <v>43.274000000000001</v>
      </c>
      <c r="AF405">
        <f t="shared" si="273"/>
        <v>25.933999999999997</v>
      </c>
      <c r="AH405" s="1">
        <v>38961</v>
      </c>
      <c r="AI405">
        <v>14.073</v>
      </c>
      <c r="AJ405">
        <v>13.02</v>
      </c>
      <c r="AK405">
        <v>73.605000000000004</v>
      </c>
      <c r="AL405">
        <v>6.1970000000000001</v>
      </c>
      <c r="AM405">
        <v>26.393000000000001</v>
      </c>
      <c r="AN405">
        <v>16.166</v>
      </c>
      <c r="AO405">
        <v>20.734000000000002</v>
      </c>
      <c r="AP405">
        <v>10.204000000000001</v>
      </c>
      <c r="AQ405">
        <v>37.387999999999998</v>
      </c>
      <c r="AR405">
        <v>30.725000000000001</v>
      </c>
      <c r="AS405">
        <v>66.527000000000001</v>
      </c>
      <c r="AT405">
        <v>34.546999999999997</v>
      </c>
      <c r="AU405">
        <v>48.887999999999998</v>
      </c>
      <c r="AV405">
        <v>26.353999999999999</v>
      </c>
      <c r="AX405" s="1">
        <v>38961</v>
      </c>
      <c r="AY405">
        <f t="shared" si="274"/>
        <v>26.865000000000002</v>
      </c>
      <c r="AZ405">
        <f t="shared" si="275"/>
        <v>9.2940000000000005</v>
      </c>
      <c r="BA405">
        <f t="shared" si="276"/>
        <v>-20.489000000000004</v>
      </c>
      <c r="BB405">
        <f t="shared" si="277"/>
        <v>28.087999999999997</v>
      </c>
      <c r="BC405">
        <f t="shared" si="278"/>
        <v>42.971999999999994</v>
      </c>
      <c r="BD405">
        <f t="shared" si="279"/>
        <v>29.443999999999999</v>
      </c>
      <c r="BE405">
        <f t="shared" si="280"/>
        <v>26.707999999999998</v>
      </c>
      <c r="BF405">
        <f t="shared" si="281"/>
        <v>19.349999999999998</v>
      </c>
      <c r="BG405">
        <f t="shared" si="282"/>
        <v>9.6529999999999987</v>
      </c>
      <c r="BH405">
        <f t="shared" si="283"/>
        <v>32.845999999999997</v>
      </c>
      <c r="BI405">
        <f t="shared" si="284"/>
        <v>1.7690000000000055</v>
      </c>
      <c r="BJ405">
        <f t="shared" si="285"/>
        <v>51.120000000000005</v>
      </c>
      <c r="BK405">
        <f t="shared" si="286"/>
        <v>22.274999999999999</v>
      </c>
      <c r="BL405">
        <f t="shared" si="287"/>
        <v>11.361000000000004</v>
      </c>
      <c r="BM405">
        <f t="shared" si="288"/>
        <v>21.249499999999998</v>
      </c>
      <c r="BN405">
        <f t="shared" si="289"/>
        <v>28.154499999999999</v>
      </c>
      <c r="BO405">
        <f t="shared" si="290"/>
        <v>14.321999999999999</v>
      </c>
    </row>
    <row r="406" spans="1:73" x14ac:dyDescent="0.35">
      <c r="A406" t="s">
        <v>118</v>
      </c>
      <c r="B406" t="s">
        <v>92</v>
      </c>
      <c r="C406">
        <v>190430</v>
      </c>
      <c r="D406" t="s">
        <v>91</v>
      </c>
      <c r="E406" t="s">
        <v>117</v>
      </c>
      <c r="F406" s="1">
        <v>38971</v>
      </c>
      <c r="G406">
        <v>8.8870000000000005</v>
      </c>
      <c r="H406">
        <v>22.364000000000001</v>
      </c>
      <c r="I406">
        <v>2006</v>
      </c>
      <c r="J406">
        <v>9</v>
      </c>
      <c r="K406">
        <v>2</v>
      </c>
      <c r="L406" t="s">
        <v>116</v>
      </c>
      <c r="M406" t="s">
        <v>115</v>
      </c>
      <c r="O406" s="1">
        <v>38971</v>
      </c>
      <c r="P406" s="8">
        <v>8.8870000000000005</v>
      </c>
      <c r="Q406" s="7">
        <v>22.378</v>
      </c>
      <c r="R406">
        <v>45.926000000000002</v>
      </c>
      <c r="S406">
        <v>8.2050000000000001</v>
      </c>
      <c r="T406">
        <v>20.457999999999998</v>
      </c>
      <c r="U406" s="8">
        <v>16.797999999999998</v>
      </c>
      <c r="V406">
        <v>25.407</v>
      </c>
      <c r="W406" s="7">
        <v>12.606999999999999</v>
      </c>
      <c r="X406" s="6">
        <v>38.511000000000003</v>
      </c>
      <c r="Y406" s="6">
        <v>37.031999999999996</v>
      </c>
      <c r="Z406">
        <v>42.273000000000003</v>
      </c>
      <c r="AA406">
        <v>37.171999999999997</v>
      </c>
      <c r="AB406">
        <v>59.905000000000001</v>
      </c>
      <c r="AC406">
        <v>29.849</v>
      </c>
      <c r="AD406">
        <f t="shared" si="271"/>
        <v>37.771500000000003</v>
      </c>
      <c r="AE406">
        <f t="shared" si="272"/>
        <v>12.842499999999999</v>
      </c>
      <c r="AF406">
        <f t="shared" si="273"/>
        <v>17.4925</v>
      </c>
      <c r="AH406" s="1">
        <v>38971</v>
      </c>
      <c r="AI406">
        <v>22.364000000000001</v>
      </c>
      <c r="AJ406">
        <v>24.206</v>
      </c>
      <c r="AK406">
        <v>53.024000000000001</v>
      </c>
      <c r="AL406">
        <v>20.512</v>
      </c>
      <c r="AM406">
        <v>28.675000000000001</v>
      </c>
      <c r="AN406">
        <v>23.131</v>
      </c>
      <c r="AO406">
        <v>25.69</v>
      </c>
      <c r="AP406">
        <v>21.638000000000002</v>
      </c>
      <c r="AQ406">
        <v>49.246000000000002</v>
      </c>
      <c r="AR406">
        <v>40.287999999999997</v>
      </c>
      <c r="AS406">
        <v>56.045000000000002</v>
      </c>
      <c r="AT406">
        <v>36.966000000000001</v>
      </c>
      <c r="AU406">
        <v>49.436999999999998</v>
      </c>
      <c r="AV406">
        <v>30.068999999999999</v>
      </c>
      <c r="AX406" s="1">
        <v>38971</v>
      </c>
      <c r="AY406">
        <f t="shared" si="274"/>
        <v>-13.477</v>
      </c>
      <c r="AZ406">
        <f t="shared" si="275"/>
        <v>-1.8279999999999994</v>
      </c>
      <c r="BA406">
        <f t="shared" si="276"/>
        <v>-7.097999999999999</v>
      </c>
      <c r="BB406">
        <f t="shared" si="277"/>
        <v>-12.307</v>
      </c>
      <c r="BC406">
        <f t="shared" si="278"/>
        <v>-8.2170000000000023</v>
      </c>
      <c r="BD406">
        <f t="shared" si="279"/>
        <v>-6.333000000000002</v>
      </c>
      <c r="BE406">
        <f t="shared" si="280"/>
        <v>-0.28300000000000125</v>
      </c>
      <c r="BF406">
        <f t="shared" si="281"/>
        <v>-9.0310000000000024</v>
      </c>
      <c r="BG406">
        <f t="shared" si="282"/>
        <v>-10.734999999999999</v>
      </c>
      <c r="BH406">
        <f t="shared" si="283"/>
        <v>-3.2560000000000002</v>
      </c>
      <c r="BI406">
        <f t="shared" si="284"/>
        <v>-13.771999999999998</v>
      </c>
      <c r="BJ406">
        <f t="shared" si="285"/>
        <v>0.20599999999999596</v>
      </c>
      <c r="BK406">
        <f t="shared" si="286"/>
        <v>10.468000000000004</v>
      </c>
      <c r="BL406">
        <f t="shared" si="287"/>
        <v>-0.21999999999999886</v>
      </c>
      <c r="BM406">
        <f t="shared" si="288"/>
        <v>-6.9954999999999998</v>
      </c>
      <c r="BN406">
        <f t="shared" si="289"/>
        <v>-9.9050000000000011</v>
      </c>
      <c r="BO406">
        <f t="shared" si="290"/>
        <v>-5.4295000000000009</v>
      </c>
    </row>
    <row r="407" spans="1:73" x14ac:dyDescent="0.35">
      <c r="A407" t="s">
        <v>118</v>
      </c>
      <c r="B407" t="s">
        <v>92</v>
      </c>
      <c r="C407">
        <v>190430</v>
      </c>
      <c r="D407" t="s">
        <v>91</v>
      </c>
      <c r="E407" t="s">
        <v>117</v>
      </c>
      <c r="F407" s="1">
        <v>38981</v>
      </c>
      <c r="G407">
        <v>23.605</v>
      </c>
      <c r="H407">
        <v>36.192</v>
      </c>
      <c r="I407">
        <v>2006</v>
      </c>
      <c r="J407">
        <v>9</v>
      </c>
      <c r="K407">
        <v>3</v>
      </c>
      <c r="L407" t="s">
        <v>116</v>
      </c>
      <c r="M407" t="s">
        <v>115</v>
      </c>
      <c r="O407" s="1">
        <v>38981</v>
      </c>
      <c r="P407" s="8">
        <v>23.605</v>
      </c>
      <c r="Q407" s="7">
        <v>78.36</v>
      </c>
      <c r="R407">
        <v>45.204000000000001</v>
      </c>
      <c r="S407">
        <v>40.302999999999997</v>
      </c>
      <c r="T407">
        <v>19.088000000000001</v>
      </c>
      <c r="U407" s="8">
        <v>20.832999999999998</v>
      </c>
      <c r="V407">
        <v>53.131999999999998</v>
      </c>
      <c r="W407" s="7">
        <v>29.648</v>
      </c>
      <c r="X407" s="6">
        <v>24.481000000000002</v>
      </c>
      <c r="Y407" s="6">
        <v>41.685000000000002</v>
      </c>
      <c r="Z407">
        <v>72.697000000000003</v>
      </c>
      <c r="AA407">
        <v>50.554000000000002</v>
      </c>
      <c r="AB407">
        <v>61.273000000000003</v>
      </c>
      <c r="AC407">
        <v>107.404</v>
      </c>
      <c r="AD407">
        <f t="shared" si="271"/>
        <v>33.082999999999998</v>
      </c>
      <c r="AE407">
        <f t="shared" si="272"/>
        <v>22.219000000000001</v>
      </c>
      <c r="AF407">
        <f t="shared" si="273"/>
        <v>54.003999999999998</v>
      </c>
      <c r="AH407" s="1">
        <v>38981</v>
      </c>
      <c r="AI407">
        <v>36.192</v>
      </c>
      <c r="AJ407">
        <v>35.404000000000003</v>
      </c>
      <c r="AK407">
        <v>44.42</v>
      </c>
      <c r="AL407">
        <v>28.533000000000001</v>
      </c>
      <c r="AM407">
        <v>34.375</v>
      </c>
      <c r="AN407">
        <v>37.073</v>
      </c>
      <c r="AO407">
        <v>34.061</v>
      </c>
      <c r="AP407">
        <v>31.123999999999999</v>
      </c>
      <c r="AQ407">
        <v>43.975000000000001</v>
      </c>
      <c r="AR407">
        <v>40.064999999999998</v>
      </c>
      <c r="AS407">
        <v>47.86</v>
      </c>
      <c r="AT407">
        <v>44.984000000000002</v>
      </c>
      <c r="AU407">
        <v>41.536000000000001</v>
      </c>
      <c r="AV407">
        <v>41.156999999999996</v>
      </c>
      <c r="AX407" s="1">
        <v>38981</v>
      </c>
      <c r="AY407">
        <f t="shared" si="274"/>
        <v>-12.587</v>
      </c>
      <c r="AZ407">
        <f t="shared" si="275"/>
        <v>42.955999999999996</v>
      </c>
      <c r="BA407">
        <f t="shared" si="276"/>
        <v>0.78399999999999892</v>
      </c>
      <c r="BB407">
        <f t="shared" si="277"/>
        <v>11.769999999999996</v>
      </c>
      <c r="BC407">
        <f t="shared" si="278"/>
        <v>-15.286999999999999</v>
      </c>
      <c r="BD407">
        <f t="shared" si="279"/>
        <v>-16.240000000000002</v>
      </c>
      <c r="BE407">
        <f t="shared" si="280"/>
        <v>19.070999999999998</v>
      </c>
      <c r="BF407">
        <f t="shared" si="281"/>
        <v>-1.4759999999999991</v>
      </c>
      <c r="BG407">
        <f t="shared" si="282"/>
        <v>-19.494</v>
      </c>
      <c r="BH407">
        <f t="shared" si="283"/>
        <v>1.6200000000000045</v>
      </c>
      <c r="BI407">
        <f t="shared" si="284"/>
        <v>24.837000000000003</v>
      </c>
      <c r="BJ407">
        <f t="shared" si="285"/>
        <v>5.57</v>
      </c>
      <c r="BK407">
        <f t="shared" si="286"/>
        <v>19.737000000000002</v>
      </c>
      <c r="BL407">
        <f t="shared" si="287"/>
        <v>66.247</v>
      </c>
      <c r="BM407">
        <f t="shared" si="288"/>
        <v>-8.9369999999999976</v>
      </c>
      <c r="BN407">
        <f t="shared" si="289"/>
        <v>-14.413500000000001</v>
      </c>
      <c r="BO407">
        <f t="shared" si="290"/>
        <v>20.74</v>
      </c>
    </row>
    <row r="408" spans="1:73" x14ac:dyDescent="0.35">
      <c r="A408" t="s">
        <v>118</v>
      </c>
      <c r="B408" t="s">
        <v>92</v>
      </c>
      <c r="C408">
        <v>190430</v>
      </c>
      <c r="D408" t="s">
        <v>91</v>
      </c>
      <c r="E408" t="s">
        <v>117</v>
      </c>
      <c r="F408" s="1">
        <v>38991</v>
      </c>
      <c r="G408">
        <v>17.341000000000001</v>
      </c>
      <c r="H408">
        <v>40.369</v>
      </c>
      <c r="I408">
        <v>2006</v>
      </c>
      <c r="J408">
        <v>10</v>
      </c>
      <c r="K408">
        <v>1</v>
      </c>
      <c r="L408" t="s">
        <v>116</v>
      </c>
      <c r="M408" t="s">
        <v>115</v>
      </c>
      <c r="O408" s="1">
        <v>38991</v>
      </c>
      <c r="P408" s="8">
        <v>17.341000000000001</v>
      </c>
      <c r="Q408" s="7">
        <v>13.358000000000001</v>
      </c>
      <c r="R408">
        <v>31.349</v>
      </c>
      <c r="S408">
        <v>2.355</v>
      </c>
      <c r="T408">
        <v>4.8440000000000003</v>
      </c>
      <c r="U408" s="8">
        <v>10.183</v>
      </c>
      <c r="V408">
        <v>6.9790000000000001</v>
      </c>
      <c r="W408" s="7">
        <v>6.6840000000000002</v>
      </c>
      <c r="X408" s="6">
        <v>24.666</v>
      </c>
      <c r="Y408" s="6">
        <v>9.5739999999999998</v>
      </c>
      <c r="Z408">
        <v>29.295000000000002</v>
      </c>
      <c r="AA408">
        <v>15.007999999999999</v>
      </c>
      <c r="AB408">
        <v>15.57</v>
      </c>
      <c r="AC408">
        <v>16.600000000000001</v>
      </c>
      <c r="AD408">
        <f t="shared" si="271"/>
        <v>17.12</v>
      </c>
      <c r="AE408">
        <f t="shared" si="272"/>
        <v>13.762</v>
      </c>
      <c r="AF408">
        <f t="shared" si="273"/>
        <v>10.021000000000001</v>
      </c>
      <c r="AH408" s="1">
        <v>38991</v>
      </c>
      <c r="AI408">
        <v>40.369</v>
      </c>
      <c r="AJ408">
        <v>44.835000000000001</v>
      </c>
      <c r="AK408">
        <v>41.555999999999997</v>
      </c>
      <c r="AL408">
        <v>29.797999999999998</v>
      </c>
      <c r="AM408">
        <v>39.744</v>
      </c>
      <c r="AN408">
        <v>41.704000000000001</v>
      </c>
      <c r="AO408">
        <v>41.362000000000002</v>
      </c>
      <c r="AP408">
        <v>40.716999999999999</v>
      </c>
      <c r="AQ408">
        <v>48.488</v>
      </c>
      <c r="AR408">
        <v>43.468000000000004</v>
      </c>
      <c r="AS408">
        <v>37.537999999999997</v>
      </c>
      <c r="AT408">
        <v>40.265000000000001</v>
      </c>
      <c r="AU408">
        <v>42.640999999999998</v>
      </c>
      <c r="AV408">
        <v>46.212000000000003</v>
      </c>
      <c r="AX408" s="1">
        <v>38991</v>
      </c>
      <c r="AY408">
        <f t="shared" si="274"/>
        <v>-23.027999999999999</v>
      </c>
      <c r="AZ408">
        <f t="shared" si="275"/>
        <v>-31.477</v>
      </c>
      <c r="BA408">
        <f t="shared" si="276"/>
        <v>-10.206999999999997</v>
      </c>
      <c r="BB408">
        <f t="shared" si="277"/>
        <v>-27.442999999999998</v>
      </c>
      <c r="BC408">
        <f t="shared" si="278"/>
        <v>-34.9</v>
      </c>
      <c r="BD408">
        <f t="shared" si="279"/>
        <v>-31.521000000000001</v>
      </c>
      <c r="BE408">
        <f t="shared" si="280"/>
        <v>-34.383000000000003</v>
      </c>
      <c r="BF408">
        <f t="shared" si="281"/>
        <v>-34.033000000000001</v>
      </c>
      <c r="BG408">
        <f t="shared" si="282"/>
        <v>-23.821999999999999</v>
      </c>
      <c r="BH408">
        <f t="shared" si="283"/>
        <v>-33.894000000000005</v>
      </c>
      <c r="BI408">
        <f t="shared" si="284"/>
        <v>-8.242999999999995</v>
      </c>
      <c r="BJ408">
        <f t="shared" si="285"/>
        <v>-25.257000000000001</v>
      </c>
      <c r="BK408">
        <f t="shared" si="286"/>
        <v>-27.070999999999998</v>
      </c>
      <c r="BL408">
        <f t="shared" si="287"/>
        <v>-29.612000000000002</v>
      </c>
      <c r="BM408">
        <f t="shared" si="288"/>
        <v>-28.858000000000004</v>
      </c>
      <c r="BN408">
        <f t="shared" si="289"/>
        <v>-27.2745</v>
      </c>
      <c r="BO408">
        <f t="shared" si="290"/>
        <v>-32.755000000000003</v>
      </c>
    </row>
    <row r="409" spans="1:73" x14ac:dyDescent="0.35">
      <c r="A409" t="s">
        <v>118</v>
      </c>
      <c r="B409" t="s">
        <v>92</v>
      </c>
      <c r="C409">
        <v>190430</v>
      </c>
      <c r="D409" t="s">
        <v>91</v>
      </c>
      <c r="E409" t="s">
        <v>117</v>
      </c>
      <c r="F409" s="1">
        <v>39001</v>
      </c>
      <c r="G409">
        <v>46.762</v>
      </c>
      <c r="H409">
        <v>42.79</v>
      </c>
      <c r="I409">
        <v>2006</v>
      </c>
      <c r="J409">
        <v>10</v>
      </c>
      <c r="K409">
        <v>2</v>
      </c>
      <c r="L409" t="s">
        <v>116</v>
      </c>
      <c r="M409" t="s">
        <v>115</v>
      </c>
      <c r="O409" s="1">
        <v>39001</v>
      </c>
      <c r="P409" s="8">
        <v>46.762</v>
      </c>
      <c r="Q409" s="7">
        <v>55.354999999999997</v>
      </c>
      <c r="R409">
        <v>23.010999999999999</v>
      </c>
      <c r="S409">
        <v>93.144999999999996</v>
      </c>
      <c r="T409">
        <v>35.024000000000001</v>
      </c>
      <c r="U409" s="8">
        <v>52.491999999999997</v>
      </c>
      <c r="V409">
        <v>68.388999999999996</v>
      </c>
      <c r="W409" s="7">
        <v>60.527000000000001</v>
      </c>
      <c r="X409" s="6">
        <v>29.306999999999999</v>
      </c>
      <c r="Y409" s="6">
        <v>51.612000000000002</v>
      </c>
      <c r="Z409">
        <v>43.616999999999997</v>
      </c>
      <c r="AA409">
        <v>44.148000000000003</v>
      </c>
      <c r="AB409">
        <v>35.82</v>
      </c>
      <c r="AC409">
        <v>60.179000000000002</v>
      </c>
      <c r="AD409">
        <f t="shared" si="271"/>
        <v>40.459499999999998</v>
      </c>
      <c r="AE409">
        <f t="shared" si="272"/>
        <v>49.626999999999995</v>
      </c>
      <c r="AF409">
        <f t="shared" si="273"/>
        <v>57.941000000000003</v>
      </c>
      <c r="AH409" s="1">
        <v>39001</v>
      </c>
      <c r="AI409">
        <v>42.79</v>
      </c>
      <c r="AJ409">
        <v>52.396000000000001</v>
      </c>
      <c r="AK409">
        <v>30.739000000000001</v>
      </c>
      <c r="AL409">
        <v>59.725999999999999</v>
      </c>
      <c r="AM409">
        <v>32.057000000000002</v>
      </c>
      <c r="AN409">
        <v>47.472000000000001</v>
      </c>
      <c r="AO409">
        <v>41.798000000000002</v>
      </c>
      <c r="AP409">
        <v>52.433</v>
      </c>
      <c r="AQ409">
        <v>37.805999999999997</v>
      </c>
      <c r="AR409">
        <v>38.951999999999998</v>
      </c>
      <c r="AS409">
        <v>29.701000000000001</v>
      </c>
      <c r="AT409">
        <v>32.033000000000001</v>
      </c>
      <c r="AU409">
        <v>31.097000000000001</v>
      </c>
      <c r="AV409">
        <v>38.445</v>
      </c>
      <c r="AX409" s="1">
        <v>39001</v>
      </c>
      <c r="AY409">
        <f t="shared" si="274"/>
        <v>3.9720000000000013</v>
      </c>
      <c r="AZ409">
        <f t="shared" si="275"/>
        <v>2.9589999999999961</v>
      </c>
      <c r="BA409">
        <f t="shared" si="276"/>
        <v>-7.7280000000000015</v>
      </c>
      <c r="BB409">
        <f t="shared" si="277"/>
        <v>33.418999999999997</v>
      </c>
      <c r="BC409">
        <f t="shared" si="278"/>
        <v>2.9669999999999987</v>
      </c>
      <c r="BD409">
        <f t="shared" si="279"/>
        <v>5.019999999999996</v>
      </c>
      <c r="BE409">
        <f t="shared" si="280"/>
        <v>26.590999999999994</v>
      </c>
      <c r="BF409">
        <f t="shared" si="281"/>
        <v>8.0940000000000012</v>
      </c>
      <c r="BG409">
        <f t="shared" si="282"/>
        <v>-8.4989999999999988</v>
      </c>
      <c r="BH409">
        <f t="shared" si="283"/>
        <v>12.660000000000004</v>
      </c>
      <c r="BI409">
        <f t="shared" si="284"/>
        <v>13.915999999999997</v>
      </c>
      <c r="BJ409">
        <f t="shared" si="285"/>
        <v>12.115000000000002</v>
      </c>
      <c r="BK409">
        <f t="shared" si="286"/>
        <v>4.722999999999999</v>
      </c>
      <c r="BL409">
        <f t="shared" si="287"/>
        <v>21.734000000000002</v>
      </c>
      <c r="BM409">
        <f t="shared" si="288"/>
        <v>2.0805000000000025</v>
      </c>
      <c r="BN409">
        <f t="shared" si="289"/>
        <v>4.4959999999999987</v>
      </c>
      <c r="BO409">
        <f t="shared" si="290"/>
        <v>5.5264999999999986</v>
      </c>
    </row>
    <row r="410" spans="1:73" x14ac:dyDescent="0.35">
      <c r="A410" t="s">
        <v>118</v>
      </c>
      <c r="B410" t="s">
        <v>92</v>
      </c>
      <c r="C410">
        <v>190430</v>
      </c>
      <c r="D410" t="s">
        <v>91</v>
      </c>
      <c r="E410" t="s">
        <v>117</v>
      </c>
      <c r="F410" s="1">
        <v>39011</v>
      </c>
      <c r="G410">
        <v>30.623999999999999</v>
      </c>
      <c r="H410">
        <v>43.524999999999999</v>
      </c>
      <c r="I410">
        <v>2006</v>
      </c>
      <c r="J410">
        <v>10</v>
      </c>
      <c r="K410">
        <v>3</v>
      </c>
      <c r="L410" t="s">
        <v>116</v>
      </c>
      <c r="M410" t="s">
        <v>115</v>
      </c>
      <c r="O410" s="1">
        <v>39011</v>
      </c>
      <c r="P410" s="8">
        <v>30.623999999999999</v>
      </c>
      <c r="Q410" s="7">
        <v>36.930999999999997</v>
      </c>
      <c r="R410">
        <v>20.856000000000002</v>
      </c>
      <c r="S410">
        <v>68.617000000000004</v>
      </c>
      <c r="T410">
        <v>9.2910000000000004</v>
      </c>
      <c r="U410" s="8">
        <v>29.899000000000001</v>
      </c>
      <c r="V410">
        <v>56.075000000000003</v>
      </c>
      <c r="W410" s="7">
        <v>45.884999999999998</v>
      </c>
      <c r="X410" s="6">
        <v>9.6319999999999997</v>
      </c>
      <c r="Y410" s="6">
        <v>10.589</v>
      </c>
      <c r="Z410">
        <v>19.539000000000001</v>
      </c>
      <c r="AA410">
        <v>12.013</v>
      </c>
      <c r="AB410">
        <v>17.07</v>
      </c>
      <c r="AC410">
        <v>30.939</v>
      </c>
      <c r="AD410">
        <f t="shared" si="271"/>
        <v>10.1105</v>
      </c>
      <c r="AE410">
        <f t="shared" si="272"/>
        <v>30.261499999999998</v>
      </c>
      <c r="AF410">
        <f t="shared" si="273"/>
        <v>41.408000000000001</v>
      </c>
      <c r="AH410" s="1">
        <v>39011</v>
      </c>
      <c r="AI410">
        <v>43.524999999999999</v>
      </c>
      <c r="AJ410">
        <v>49.139000000000003</v>
      </c>
      <c r="AK410">
        <v>21.277999999999999</v>
      </c>
      <c r="AL410">
        <v>56.484999999999999</v>
      </c>
      <c r="AM410">
        <v>30.323</v>
      </c>
      <c r="AN410">
        <v>42.054000000000002</v>
      </c>
      <c r="AO410">
        <v>37.546999999999997</v>
      </c>
      <c r="AP410">
        <v>52.36</v>
      </c>
      <c r="AQ410">
        <v>27.408999999999999</v>
      </c>
      <c r="AR410">
        <v>29.29</v>
      </c>
      <c r="AS410">
        <v>20.175000000000001</v>
      </c>
      <c r="AT410">
        <v>29.579000000000001</v>
      </c>
      <c r="AU410">
        <v>25.815000000000001</v>
      </c>
      <c r="AV410">
        <v>36.020000000000003</v>
      </c>
      <c r="AX410" s="1">
        <v>39011</v>
      </c>
      <c r="AY410">
        <f t="shared" si="274"/>
        <v>-12.901</v>
      </c>
      <c r="AZ410">
        <f t="shared" si="275"/>
        <v>-12.208000000000006</v>
      </c>
      <c r="BA410">
        <f t="shared" si="276"/>
        <v>-0.42199999999999704</v>
      </c>
      <c r="BB410">
        <f t="shared" si="277"/>
        <v>12.132000000000005</v>
      </c>
      <c r="BC410">
        <f t="shared" si="278"/>
        <v>-21.032</v>
      </c>
      <c r="BD410">
        <f t="shared" si="279"/>
        <v>-12.155000000000001</v>
      </c>
      <c r="BE410">
        <f t="shared" si="280"/>
        <v>18.528000000000006</v>
      </c>
      <c r="BF410">
        <f t="shared" si="281"/>
        <v>-6.4750000000000014</v>
      </c>
      <c r="BG410">
        <f t="shared" si="282"/>
        <v>-17.777000000000001</v>
      </c>
      <c r="BH410">
        <f t="shared" si="283"/>
        <v>-18.701000000000001</v>
      </c>
      <c r="BI410">
        <f t="shared" si="284"/>
        <v>-0.63599999999999923</v>
      </c>
      <c r="BJ410">
        <f t="shared" si="285"/>
        <v>-17.566000000000003</v>
      </c>
      <c r="BK410">
        <f t="shared" si="286"/>
        <v>-8.745000000000001</v>
      </c>
      <c r="BL410">
        <f t="shared" si="287"/>
        <v>-5.0810000000000031</v>
      </c>
      <c r="BM410">
        <f t="shared" si="288"/>
        <v>-18.239000000000001</v>
      </c>
      <c r="BN410">
        <f t="shared" si="289"/>
        <v>-12.528</v>
      </c>
      <c r="BO410">
        <f t="shared" si="290"/>
        <v>-9.3415000000000035</v>
      </c>
    </row>
    <row r="411" spans="1:73" x14ac:dyDescent="0.35">
      <c r="A411" t="s">
        <v>118</v>
      </c>
      <c r="B411" t="s">
        <v>92</v>
      </c>
      <c r="C411">
        <v>190430</v>
      </c>
      <c r="D411" t="s">
        <v>91</v>
      </c>
      <c r="E411" t="s">
        <v>117</v>
      </c>
      <c r="F411" s="1">
        <v>39022</v>
      </c>
      <c r="G411">
        <v>28.254000000000001</v>
      </c>
      <c r="H411">
        <v>40.090000000000003</v>
      </c>
      <c r="I411">
        <v>2006</v>
      </c>
      <c r="J411">
        <v>11</v>
      </c>
      <c r="K411">
        <v>1</v>
      </c>
      <c r="L411" t="s">
        <v>116</v>
      </c>
      <c r="M411" t="s">
        <v>115</v>
      </c>
      <c r="O411" s="1">
        <v>39022</v>
      </c>
      <c r="P411" s="8">
        <v>28.254000000000001</v>
      </c>
      <c r="Q411" s="7">
        <v>41.572000000000003</v>
      </c>
      <c r="R411">
        <v>4.3150000000000004</v>
      </c>
      <c r="S411">
        <v>54.817</v>
      </c>
      <c r="T411">
        <v>4.6680000000000001</v>
      </c>
      <c r="U411" s="8">
        <v>22.137</v>
      </c>
      <c r="V411">
        <v>22.18</v>
      </c>
      <c r="W411" s="7">
        <v>40.243000000000002</v>
      </c>
      <c r="X411" s="6">
        <v>23.597999999999999</v>
      </c>
      <c r="Y411" s="6">
        <v>21.611000000000001</v>
      </c>
      <c r="Z411">
        <v>3.536</v>
      </c>
      <c r="AA411">
        <v>10.058</v>
      </c>
      <c r="AB411">
        <v>12.074</v>
      </c>
      <c r="AC411">
        <v>18.927</v>
      </c>
      <c r="AD411">
        <f t="shared" si="271"/>
        <v>22.604500000000002</v>
      </c>
      <c r="AE411">
        <f t="shared" si="272"/>
        <v>25.195500000000003</v>
      </c>
      <c r="AF411">
        <f t="shared" si="273"/>
        <v>40.907499999999999</v>
      </c>
      <c r="AH411" s="1">
        <v>39022</v>
      </c>
      <c r="AI411">
        <v>40.090000000000003</v>
      </c>
      <c r="AJ411">
        <v>36.942</v>
      </c>
      <c r="AK411">
        <v>7.8550000000000004</v>
      </c>
      <c r="AL411">
        <v>49.067</v>
      </c>
      <c r="AM411">
        <v>20.902000000000001</v>
      </c>
      <c r="AN411">
        <v>34.107999999999997</v>
      </c>
      <c r="AO411">
        <v>21.064</v>
      </c>
      <c r="AP411">
        <v>42.83</v>
      </c>
      <c r="AQ411">
        <v>22.079000000000001</v>
      </c>
      <c r="AR411">
        <v>20.789000000000001</v>
      </c>
      <c r="AS411">
        <v>5.5709999999999997</v>
      </c>
      <c r="AT411">
        <v>17.574999999999999</v>
      </c>
      <c r="AU411">
        <v>17.713000000000001</v>
      </c>
      <c r="AV411">
        <v>19.779</v>
      </c>
      <c r="AX411" s="1">
        <v>39022</v>
      </c>
      <c r="AY411">
        <f t="shared" si="274"/>
        <v>-11.836000000000002</v>
      </c>
      <c r="AZ411">
        <f t="shared" si="275"/>
        <v>4.6300000000000026</v>
      </c>
      <c r="BA411">
        <f t="shared" si="276"/>
        <v>-3.54</v>
      </c>
      <c r="BB411">
        <f t="shared" si="277"/>
        <v>5.75</v>
      </c>
      <c r="BC411">
        <f t="shared" si="278"/>
        <v>-16.234000000000002</v>
      </c>
      <c r="BD411">
        <f t="shared" si="279"/>
        <v>-11.970999999999997</v>
      </c>
      <c r="BE411">
        <f t="shared" si="280"/>
        <v>1.1159999999999997</v>
      </c>
      <c r="BF411">
        <f t="shared" si="281"/>
        <v>-2.5869999999999962</v>
      </c>
      <c r="BG411">
        <f t="shared" si="282"/>
        <v>1.5189999999999984</v>
      </c>
      <c r="BH411">
        <f t="shared" si="283"/>
        <v>0.82199999999999918</v>
      </c>
      <c r="BI411">
        <f t="shared" si="284"/>
        <v>-2.0349999999999997</v>
      </c>
      <c r="BJ411">
        <f t="shared" si="285"/>
        <v>-7.5169999999999995</v>
      </c>
      <c r="BK411">
        <f t="shared" si="286"/>
        <v>-5.6390000000000011</v>
      </c>
      <c r="BL411">
        <f t="shared" si="287"/>
        <v>-0.85200000000000031</v>
      </c>
      <c r="BM411">
        <f t="shared" si="288"/>
        <v>1.1704999999999988</v>
      </c>
      <c r="BN411">
        <f t="shared" si="289"/>
        <v>-11.903499999999999</v>
      </c>
      <c r="BO411">
        <f t="shared" si="290"/>
        <v>1.0215000000000032</v>
      </c>
      <c r="BP411">
        <f>SUM(AD402:AD411)</f>
        <v>257.7765</v>
      </c>
      <c r="BQ411">
        <f t="shared" ref="BQ411" si="299">SUM(AE402:AE411)</f>
        <v>214.38700000000003</v>
      </c>
      <c r="BR411">
        <f t="shared" ref="BR411" si="300">SUM(AF402:AF411)</f>
        <v>273.25649999999996</v>
      </c>
      <c r="BS411">
        <f>SUM(BM402:BM411)</f>
        <v>-95.262500000000003</v>
      </c>
      <c r="BT411">
        <f t="shared" ref="BT411" si="301">SUM(BN402:BN411)</f>
        <v>-65.673000000000002</v>
      </c>
      <c r="BU411">
        <f t="shared" ref="BU411" si="302">SUM(BO402:BO411)</f>
        <v>-11.900000000000006</v>
      </c>
    </row>
    <row r="412" spans="1:73" x14ac:dyDescent="0.35">
      <c r="A412" t="s">
        <v>118</v>
      </c>
      <c r="B412" t="s">
        <v>92</v>
      </c>
      <c r="C412">
        <v>190430</v>
      </c>
      <c r="D412" t="s">
        <v>91</v>
      </c>
      <c r="E412" t="s">
        <v>117</v>
      </c>
      <c r="F412" s="1">
        <v>39032</v>
      </c>
      <c r="G412">
        <v>13.481999999999999</v>
      </c>
      <c r="H412">
        <v>41.093000000000004</v>
      </c>
      <c r="I412">
        <v>2006</v>
      </c>
      <c r="J412">
        <v>11</v>
      </c>
      <c r="K412">
        <v>2</v>
      </c>
      <c r="L412" t="s">
        <v>116</v>
      </c>
      <c r="M412" t="s">
        <v>115</v>
      </c>
      <c r="O412" s="1">
        <v>39032</v>
      </c>
      <c r="P412" s="8">
        <v>13.481999999999999</v>
      </c>
      <c r="Q412" s="7">
        <v>13.952</v>
      </c>
      <c r="R412">
        <v>0</v>
      </c>
      <c r="S412">
        <v>93.933999999999997</v>
      </c>
      <c r="T412">
        <v>1.448</v>
      </c>
      <c r="U412" s="8">
        <v>13.141999999999999</v>
      </c>
      <c r="V412">
        <v>1.2669999999999999</v>
      </c>
      <c r="W412" s="7">
        <v>35.720999999999997</v>
      </c>
      <c r="X412" s="6">
        <v>2.004</v>
      </c>
      <c r="Y412" s="6">
        <v>3.9260000000000002</v>
      </c>
      <c r="Z412">
        <v>0</v>
      </c>
      <c r="AA412">
        <v>0.81899999999999995</v>
      </c>
      <c r="AB412">
        <v>0.33800000000000002</v>
      </c>
      <c r="AC412">
        <v>1E-3</v>
      </c>
      <c r="AD412">
        <f t="shared" si="271"/>
        <v>2.9649999999999999</v>
      </c>
      <c r="AE412">
        <f t="shared" si="272"/>
        <v>13.311999999999999</v>
      </c>
      <c r="AF412">
        <f t="shared" si="273"/>
        <v>24.836499999999997</v>
      </c>
      <c r="AH412" s="1">
        <v>39032</v>
      </c>
      <c r="AI412">
        <v>41.093000000000004</v>
      </c>
      <c r="AJ412">
        <v>33.328000000000003</v>
      </c>
      <c r="AK412">
        <v>5.1180000000000003</v>
      </c>
      <c r="AL412">
        <v>52.883000000000003</v>
      </c>
      <c r="AM412">
        <v>21.120999999999999</v>
      </c>
      <c r="AN412">
        <v>39.042999999999999</v>
      </c>
      <c r="AO412">
        <v>20.459</v>
      </c>
      <c r="AP412">
        <v>41.024999999999999</v>
      </c>
      <c r="AQ412">
        <v>22.021999999999998</v>
      </c>
      <c r="AR412">
        <v>19.943999999999999</v>
      </c>
      <c r="AS412">
        <v>5.625</v>
      </c>
      <c r="AT412">
        <v>13.022</v>
      </c>
      <c r="AU412">
        <v>11.798999999999999</v>
      </c>
      <c r="AV412">
        <v>12.94</v>
      </c>
      <c r="AX412" s="1">
        <v>39032</v>
      </c>
      <c r="AY412">
        <f t="shared" si="274"/>
        <v>-27.611000000000004</v>
      </c>
      <c r="AZ412">
        <f t="shared" si="275"/>
        <v>-19.376000000000005</v>
      </c>
      <c r="BA412">
        <f t="shared" si="276"/>
        <v>-5.1180000000000003</v>
      </c>
      <c r="BB412">
        <f t="shared" si="277"/>
        <v>41.050999999999995</v>
      </c>
      <c r="BC412">
        <f t="shared" si="278"/>
        <v>-19.672999999999998</v>
      </c>
      <c r="BD412">
        <f t="shared" si="279"/>
        <v>-25.901</v>
      </c>
      <c r="BE412">
        <f t="shared" si="280"/>
        <v>-19.192</v>
      </c>
      <c r="BF412">
        <f t="shared" si="281"/>
        <v>-5.304000000000002</v>
      </c>
      <c r="BG412">
        <f t="shared" si="282"/>
        <v>-20.017999999999997</v>
      </c>
      <c r="BH412">
        <f t="shared" si="283"/>
        <v>-16.018000000000001</v>
      </c>
      <c r="BI412">
        <f t="shared" si="284"/>
        <v>-5.625</v>
      </c>
      <c r="BJ412">
        <f t="shared" si="285"/>
        <v>-12.202999999999999</v>
      </c>
      <c r="BK412">
        <f t="shared" si="286"/>
        <v>-11.461</v>
      </c>
      <c r="BL412">
        <f t="shared" si="287"/>
        <v>-12.939</v>
      </c>
      <c r="BM412">
        <f t="shared" si="288"/>
        <v>-18.018000000000001</v>
      </c>
      <c r="BN412">
        <f t="shared" si="289"/>
        <v>-26.756</v>
      </c>
      <c r="BO412">
        <f t="shared" si="290"/>
        <v>-12.340000000000003</v>
      </c>
    </row>
    <row r="413" spans="1:73" x14ac:dyDescent="0.35">
      <c r="A413" t="s">
        <v>118</v>
      </c>
      <c r="B413" t="s">
        <v>92</v>
      </c>
      <c r="C413">
        <v>190430</v>
      </c>
      <c r="D413" t="s">
        <v>91</v>
      </c>
      <c r="E413" t="s">
        <v>117</v>
      </c>
      <c r="F413" s="1">
        <v>39042</v>
      </c>
      <c r="G413">
        <v>19.405000000000001</v>
      </c>
      <c r="H413">
        <v>37.481999999999999</v>
      </c>
      <c r="I413">
        <v>2006</v>
      </c>
      <c r="J413">
        <v>11</v>
      </c>
      <c r="K413">
        <v>3</v>
      </c>
      <c r="L413" t="s">
        <v>116</v>
      </c>
      <c r="M413" t="s">
        <v>115</v>
      </c>
      <c r="O413" s="1">
        <v>39042</v>
      </c>
      <c r="P413" s="8">
        <v>19.405000000000001</v>
      </c>
      <c r="Q413" s="7">
        <v>5.5010000000000003</v>
      </c>
      <c r="R413">
        <v>1.8340000000000001</v>
      </c>
      <c r="S413">
        <v>7.4429999999999996</v>
      </c>
      <c r="T413">
        <v>3.2149999999999999</v>
      </c>
      <c r="U413" s="8">
        <v>3.28</v>
      </c>
      <c r="V413">
        <v>2.3180000000000001</v>
      </c>
      <c r="W413" s="7">
        <v>4.048</v>
      </c>
      <c r="X413" s="6">
        <v>0.32500000000000001</v>
      </c>
      <c r="Y413" s="6">
        <v>1.784</v>
      </c>
      <c r="Z413">
        <v>0.29599999999999999</v>
      </c>
      <c r="AA413">
        <v>4.3230000000000004</v>
      </c>
      <c r="AB413">
        <v>0.48099999999999998</v>
      </c>
      <c r="AC413">
        <v>1.2999999999999999E-2</v>
      </c>
      <c r="AD413">
        <f t="shared" si="271"/>
        <v>1.0545</v>
      </c>
      <c r="AE413">
        <f t="shared" si="272"/>
        <v>11.342500000000001</v>
      </c>
      <c r="AF413">
        <f t="shared" si="273"/>
        <v>4.7744999999999997</v>
      </c>
      <c r="AH413" s="1">
        <v>39042</v>
      </c>
      <c r="AI413">
        <v>37.481999999999999</v>
      </c>
      <c r="AJ413">
        <v>32.994999999999997</v>
      </c>
      <c r="AK413">
        <v>1.365</v>
      </c>
      <c r="AL413">
        <v>41.008000000000003</v>
      </c>
      <c r="AM413">
        <v>16.151</v>
      </c>
      <c r="AN413">
        <v>31.988</v>
      </c>
      <c r="AO413">
        <v>16.978999999999999</v>
      </c>
      <c r="AP413">
        <v>37.448999999999998</v>
      </c>
      <c r="AQ413">
        <v>16.991</v>
      </c>
      <c r="AR413">
        <v>13.638999999999999</v>
      </c>
      <c r="AS413">
        <v>1.2430000000000001</v>
      </c>
      <c r="AT413">
        <v>9.1519999999999992</v>
      </c>
      <c r="AU413">
        <v>8.8870000000000005</v>
      </c>
      <c r="AV413">
        <v>10.536</v>
      </c>
      <c r="AX413" s="1">
        <v>39042</v>
      </c>
      <c r="AY413">
        <f t="shared" si="274"/>
        <v>-18.076999999999998</v>
      </c>
      <c r="AZ413">
        <f t="shared" si="275"/>
        <v>-27.493999999999996</v>
      </c>
      <c r="BA413">
        <f t="shared" si="276"/>
        <v>0.46900000000000008</v>
      </c>
      <c r="BB413">
        <f t="shared" si="277"/>
        <v>-33.565000000000005</v>
      </c>
      <c r="BC413">
        <f t="shared" si="278"/>
        <v>-12.936</v>
      </c>
      <c r="BD413">
        <f t="shared" si="279"/>
        <v>-28.707999999999998</v>
      </c>
      <c r="BE413">
        <f t="shared" si="280"/>
        <v>-14.661</v>
      </c>
      <c r="BF413">
        <f t="shared" si="281"/>
        <v>-33.400999999999996</v>
      </c>
      <c r="BG413">
        <f t="shared" si="282"/>
        <v>-16.666</v>
      </c>
      <c r="BH413">
        <f t="shared" si="283"/>
        <v>-11.854999999999999</v>
      </c>
      <c r="BI413">
        <f t="shared" si="284"/>
        <v>-0.94700000000000006</v>
      </c>
      <c r="BJ413">
        <f t="shared" si="285"/>
        <v>-4.8289999999999988</v>
      </c>
      <c r="BK413">
        <f t="shared" si="286"/>
        <v>-8.4060000000000006</v>
      </c>
      <c r="BL413">
        <f t="shared" si="287"/>
        <v>-10.523</v>
      </c>
      <c r="BM413">
        <f t="shared" si="288"/>
        <v>-14.2605</v>
      </c>
      <c r="BN413">
        <f t="shared" si="289"/>
        <v>-23.392499999999998</v>
      </c>
      <c r="BO413">
        <f t="shared" si="290"/>
        <v>-30.447499999999998</v>
      </c>
    </row>
    <row r="414" spans="1:73" x14ac:dyDescent="0.35">
      <c r="A414" t="s">
        <v>118</v>
      </c>
      <c r="B414" t="s">
        <v>92</v>
      </c>
      <c r="C414">
        <v>190430</v>
      </c>
      <c r="D414" t="s">
        <v>91</v>
      </c>
      <c r="E414" t="s">
        <v>117</v>
      </c>
      <c r="F414" s="1">
        <v>39052</v>
      </c>
      <c r="G414">
        <v>7.73</v>
      </c>
      <c r="H414">
        <v>28.712</v>
      </c>
      <c r="I414">
        <v>2006</v>
      </c>
      <c r="J414">
        <v>12</v>
      </c>
      <c r="K414">
        <v>1</v>
      </c>
      <c r="L414" t="s">
        <v>116</v>
      </c>
      <c r="M414" t="s">
        <v>115</v>
      </c>
      <c r="O414" s="1">
        <v>39052</v>
      </c>
      <c r="P414" s="8">
        <v>7.73</v>
      </c>
      <c r="Q414" s="7">
        <v>13.654</v>
      </c>
      <c r="R414">
        <v>0.36</v>
      </c>
      <c r="S414">
        <v>12.679</v>
      </c>
      <c r="T414">
        <v>1.0680000000000001</v>
      </c>
      <c r="U414" s="8">
        <v>6.7880000000000003</v>
      </c>
      <c r="V414">
        <v>2.214</v>
      </c>
      <c r="W414" s="7">
        <v>8.3309999999999995</v>
      </c>
      <c r="X414" s="6">
        <v>4.0000000000000001E-3</v>
      </c>
      <c r="Y414" s="6">
        <v>0.36799999999999999</v>
      </c>
      <c r="Z414">
        <v>0.21199999999999999</v>
      </c>
      <c r="AA414">
        <v>7.9000000000000001E-2</v>
      </c>
      <c r="AB414">
        <v>0</v>
      </c>
      <c r="AC414">
        <v>2.2189999999999999</v>
      </c>
      <c r="AD414">
        <f t="shared" si="271"/>
        <v>0.186</v>
      </c>
      <c r="AE414">
        <f t="shared" si="272"/>
        <v>7.2590000000000003</v>
      </c>
      <c r="AF414">
        <f t="shared" si="273"/>
        <v>10.9925</v>
      </c>
      <c r="AH414" s="1">
        <v>39052</v>
      </c>
      <c r="AI414">
        <v>28.712</v>
      </c>
      <c r="AJ414">
        <v>18.46</v>
      </c>
      <c r="AK414">
        <v>1.288</v>
      </c>
      <c r="AL414">
        <v>31.683</v>
      </c>
      <c r="AM414">
        <v>9.641</v>
      </c>
      <c r="AN414">
        <v>21.817</v>
      </c>
      <c r="AO414">
        <v>9.8309999999999995</v>
      </c>
      <c r="AP414">
        <v>25.131</v>
      </c>
      <c r="AQ414">
        <v>11.016999999999999</v>
      </c>
      <c r="AR414">
        <v>9.6579999999999995</v>
      </c>
      <c r="AS414">
        <v>1.5409999999999999</v>
      </c>
      <c r="AT414">
        <v>6.4420000000000002</v>
      </c>
      <c r="AU414">
        <v>6.7350000000000003</v>
      </c>
      <c r="AV414">
        <v>5.343</v>
      </c>
      <c r="AX414" s="1">
        <v>39052</v>
      </c>
      <c r="AY414">
        <f t="shared" si="274"/>
        <v>-20.981999999999999</v>
      </c>
      <c r="AZ414">
        <f t="shared" si="275"/>
        <v>-4.8060000000000009</v>
      </c>
      <c r="BA414">
        <f t="shared" si="276"/>
        <v>-0.92800000000000005</v>
      </c>
      <c r="BB414">
        <f t="shared" si="277"/>
        <v>-19.003999999999998</v>
      </c>
      <c r="BC414">
        <f t="shared" si="278"/>
        <v>-8.5730000000000004</v>
      </c>
      <c r="BD414">
        <f t="shared" si="279"/>
        <v>-15.029</v>
      </c>
      <c r="BE414">
        <f t="shared" si="280"/>
        <v>-7.6169999999999991</v>
      </c>
      <c r="BF414">
        <f t="shared" si="281"/>
        <v>-16.8</v>
      </c>
      <c r="BG414">
        <f t="shared" si="282"/>
        <v>-11.013</v>
      </c>
      <c r="BH414">
        <f t="shared" si="283"/>
        <v>-9.2899999999999991</v>
      </c>
      <c r="BI414">
        <f t="shared" si="284"/>
        <v>-1.329</v>
      </c>
      <c r="BJ414">
        <f t="shared" si="285"/>
        <v>-6.3630000000000004</v>
      </c>
      <c r="BK414">
        <f t="shared" si="286"/>
        <v>-6.7350000000000003</v>
      </c>
      <c r="BL414">
        <f t="shared" si="287"/>
        <v>-3.1240000000000001</v>
      </c>
      <c r="BM414">
        <f t="shared" si="288"/>
        <v>-10.151499999999999</v>
      </c>
      <c r="BN414">
        <f t="shared" si="289"/>
        <v>-18.005499999999998</v>
      </c>
      <c r="BO414">
        <f t="shared" si="290"/>
        <v>-10.803000000000001</v>
      </c>
    </row>
    <row r="415" spans="1:73" x14ac:dyDescent="0.35">
      <c r="A415" t="s">
        <v>118</v>
      </c>
      <c r="B415" t="s">
        <v>92</v>
      </c>
      <c r="C415">
        <v>190430</v>
      </c>
      <c r="D415" t="s">
        <v>91</v>
      </c>
      <c r="E415" t="s">
        <v>117</v>
      </c>
      <c r="F415" s="1">
        <v>39062</v>
      </c>
      <c r="G415">
        <v>20.646999999999998</v>
      </c>
      <c r="H415">
        <v>13.929</v>
      </c>
      <c r="I415">
        <v>2006</v>
      </c>
      <c r="J415">
        <v>12</v>
      </c>
      <c r="K415">
        <v>2</v>
      </c>
      <c r="L415" t="s">
        <v>116</v>
      </c>
      <c r="M415" t="s">
        <v>115</v>
      </c>
      <c r="O415" s="1">
        <v>39062</v>
      </c>
      <c r="P415" s="8">
        <v>20.646999999999998</v>
      </c>
      <c r="Q415" s="7">
        <v>11.856999999999999</v>
      </c>
      <c r="R415">
        <v>0</v>
      </c>
      <c r="S415">
        <v>25.954999999999998</v>
      </c>
      <c r="T415">
        <v>0.88500000000000001</v>
      </c>
      <c r="U415" s="8">
        <v>15.064</v>
      </c>
      <c r="V415">
        <v>3.2949999999999999</v>
      </c>
      <c r="W415" s="7">
        <v>20.948</v>
      </c>
      <c r="X415" s="6">
        <v>6.5000000000000002E-2</v>
      </c>
      <c r="Y415" s="6">
        <v>0.224</v>
      </c>
      <c r="Z415">
        <v>0</v>
      </c>
      <c r="AA415">
        <v>0</v>
      </c>
      <c r="AB415">
        <v>0</v>
      </c>
      <c r="AC415">
        <v>2.2360000000000002</v>
      </c>
      <c r="AD415">
        <f t="shared" si="271"/>
        <v>0.14450000000000002</v>
      </c>
      <c r="AE415">
        <f t="shared" si="272"/>
        <v>17.855499999999999</v>
      </c>
      <c r="AF415">
        <f t="shared" si="273"/>
        <v>16.4025</v>
      </c>
      <c r="AH415" s="1">
        <v>39062</v>
      </c>
      <c r="AI415">
        <v>13.929</v>
      </c>
      <c r="AJ415">
        <v>10.022</v>
      </c>
      <c r="AK415">
        <v>0.96399999999999997</v>
      </c>
      <c r="AL415">
        <v>17.407</v>
      </c>
      <c r="AM415">
        <v>4.7069999999999999</v>
      </c>
      <c r="AN415">
        <v>11.914999999999999</v>
      </c>
      <c r="AO415">
        <v>5.2190000000000003</v>
      </c>
      <c r="AP415">
        <v>11.75</v>
      </c>
      <c r="AQ415">
        <v>3.6429999999999998</v>
      </c>
      <c r="AR415">
        <v>4.242</v>
      </c>
      <c r="AS415">
        <v>0.93300000000000005</v>
      </c>
      <c r="AT415">
        <v>3.508</v>
      </c>
      <c r="AU415">
        <v>2.1059999999999999</v>
      </c>
      <c r="AV415">
        <v>3.2850000000000001</v>
      </c>
      <c r="AX415" s="1">
        <v>39062</v>
      </c>
      <c r="AY415">
        <f t="shared" si="274"/>
        <v>6.7179999999999982</v>
      </c>
      <c r="AZ415">
        <f t="shared" si="275"/>
        <v>1.8349999999999991</v>
      </c>
      <c r="BA415">
        <f t="shared" si="276"/>
        <v>-0.96399999999999997</v>
      </c>
      <c r="BB415">
        <f t="shared" si="277"/>
        <v>8.5479999999999983</v>
      </c>
      <c r="BC415">
        <f t="shared" si="278"/>
        <v>-3.8220000000000001</v>
      </c>
      <c r="BD415">
        <f t="shared" si="279"/>
        <v>3.1490000000000009</v>
      </c>
      <c r="BE415">
        <f t="shared" si="280"/>
        <v>-1.9240000000000004</v>
      </c>
      <c r="BF415">
        <f t="shared" si="281"/>
        <v>9.1980000000000004</v>
      </c>
      <c r="BG415">
        <f t="shared" si="282"/>
        <v>-3.5779999999999998</v>
      </c>
      <c r="BH415">
        <f t="shared" si="283"/>
        <v>-4.0179999999999998</v>
      </c>
      <c r="BI415">
        <f t="shared" si="284"/>
        <v>-0.93300000000000005</v>
      </c>
      <c r="BJ415">
        <f t="shared" si="285"/>
        <v>-3.508</v>
      </c>
      <c r="BK415">
        <f t="shared" si="286"/>
        <v>-2.1059999999999999</v>
      </c>
      <c r="BL415">
        <f t="shared" si="287"/>
        <v>-1.0489999999999999</v>
      </c>
      <c r="BM415">
        <f t="shared" si="288"/>
        <v>-3.798</v>
      </c>
      <c r="BN415">
        <f t="shared" si="289"/>
        <v>4.9334999999999996</v>
      </c>
      <c r="BO415">
        <f t="shared" si="290"/>
        <v>5.5164999999999997</v>
      </c>
    </row>
    <row r="416" spans="1:73" x14ac:dyDescent="0.35">
      <c r="A416" t="s">
        <v>118</v>
      </c>
      <c r="B416" t="s">
        <v>92</v>
      </c>
      <c r="C416">
        <v>190430</v>
      </c>
      <c r="D416" t="s">
        <v>91</v>
      </c>
      <c r="E416" t="s">
        <v>117</v>
      </c>
      <c r="F416" s="1">
        <v>39072</v>
      </c>
      <c r="G416">
        <v>7.5449999999999999</v>
      </c>
      <c r="H416">
        <v>12.345000000000001</v>
      </c>
      <c r="I416">
        <v>2006</v>
      </c>
      <c r="J416">
        <v>12</v>
      </c>
      <c r="K416">
        <v>3</v>
      </c>
      <c r="L416" t="s">
        <v>116</v>
      </c>
      <c r="M416" t="s">
        <v>115</v>
      </c>
      <c r="O416" s="1">
        <v>39072</v>
      </c>
      <c r="P416" s="8">
        <v>7.5449999999999999</v>
      </c>
      <c r="Q416" s="7">
        <v>4.0270000000000001</v>
      </c>
      <c r="R416">
        <v>0</v>
      </c>
      <c r="S416">
        <v>3.4420000000000002</v>
      </c>
      <c r="T416">
        <v>0.76100000000000001</v>
      </c>
      <c r="U416" s="8">
        <v>16.922999999999998</v>
      </c>
      <c r="V416">
        <v>1.196</v>
      </c>
      <c r="W416" s="7">
        <v>4.798</v>
      </c>
      <c r="X416" s="6">
        <v>3.887</v>
      </c>
      <c r="Y416" s="6">
        <v>5.4509999999999996</v>
      </c>
      <c r="Z416">
        <v>7.0000000000000007E-2</v>
      </c>
      <c r="AA416">
        <v>0</v>
      </c>
      <c r="AB416">
        <v>0.375</v>
      </c>
      <c r="AC416">
        <v>0</v>
      </c>
      <c r="AD416">
        <f t="shared" si="271"/>
        <v>4.6689999999999996</v>
      </c>
      <c r="AE416">
        <f t="shared" si="272"/>
        <v>12.233999999999998</v>
      </c>
      <c r="AF416">
        <f t="shared" si="273"/>
        <v>4.4124999999999996</v>
      </c>
      <c r="AH416" s="1">
        <v>39072</v>
      </c>
      <c r="AI416">
        <v>12.345000000000001</v>
      </c>
      <c r="AJ416">
        <v>7.4749999999999996</v>
      </c>
      <c r="AK416">
        <v>0.39900000000000002</v>
      </c>
      <c r="AL416">
        <v>13.632999999999999</v>
      </c>
      <c r="AM416">
        <v>3.7370000000000001</v>
      </c>
      <c r="AN416">
        <v>9.1750000000000007</v>
      </c>
      <c r="AO416">
        <v>2.6960000000000002</v>
      </c>
      <c r="AP416">
        <v>8.2539999999999996</v>
      </c>
      <c r="AQ416">
        <v>5.42</v>
      </c>
      <c r="AR416">
        <v>4.2530000000000001</v>
      </c>
      <c r="AS416">
        <v>0.111</v>
      </c>
      <c r="AT416">
        <v>1.855</v>
      </c>
      <c r="AU416">
        <v>2.3740000000000001</v>
      </c>
      <c r="AV416">
        <v>0.93300000000000005</v>
      </c>
      <c r="AX416" s="1">
        <v>39072</v>
      </c>
      <c r="AY416">
        <f t="shared" si="274"/>
        <v>-4.8000000000000007</v>
      </c>
      <c r="AZ416">
        <f t="shared" si="275"/>
        <v>-3.4479999999999995</v>
      </c>
      <c r="BA416">
        <f t="shared" si="276"/>
        <v>-0.39900000000000002</v>
      </c>
      <c r="BB416">
        <f t="shared" si="277"/>
        <v>-10.190999999999999</v>
      </c>
      <c r="BC416">
        <f t="shared" si="278"/>
        <v>-2.976</v>
      </c>
      <c r="BD416">
        <f t="shared" si="279"/>
        <v>7.7479999999999976</v>
      </c>
      <c r="BE416">
        <f t="shared" si="280"/>
        <v>-1.5000000000000002</v>
      </c>
      <c r="BF416">
        <f t="shared" si="281"/>
        <v>-3.4559999999999995</v>
      </c>
      <c r="BG416">
        <f t="shared" si="282"/>
        <v>-1.5329999999999999</v>
      </c>
      <c r="BH416">
        <f t="shared" si="283"/>
        <v>1.1979999999999995</v>
      </c>
      <c r="BI416">
        <f t="shared" si="284"/>
        <v>-4.0999999999999995E-2</v>
      </c>
      <c r="BJ416">
        <f t="shared" si="285"/>
        <v>-1.855</v>
      </c>
      <c r="BK416">
        <f t="shared" si="286"/>
        <v>-1.9990000000000001</v>
      </c>
      <c r="BL416">
        <f t="shared" si="287"/>
        <v>-0.93300000000000005</v>
      </c>
      <c r="BM416">
        <f t="shared" si="288"/>
        <v>-0.1675000000000002</v>
      </c>
      <c r="BN416">
        <f t="shared" si="289"/>
        <v>1.4739999999999984</v>
      </c>
      <c r="BO416">
        <f t="shared" si="290"/>
        <v>-3.4519999999999995</v>
      </c>
    </row>
    <row r="417" spans="1:73" x14ac:dyDescent="0.35">
      <c r="A417" t="s">
        <v>118</v>
      </c>
      <c r="B417" t="s">
        <v>92</v>
      </c>
      <c r="C417">
        <v>190430</v>
      </c>
      <c r="D417" t="s">
        <v>91</v>
      </c>
      <c r="E417" t="s">
        <v>117</v>
      </c>
      <c r="F417" s="1">
        <v>39083</v>
      </c>
      <c r="G417">
        <v>5.1999999999999998E-2</v>
      </c>
      <c r="H417">
        <v>13.321</v>
      </c>
      <c r="I417">
        <v>2007</v>
      </c>
      <c r="J417">
        <v>1</v>
      </c>
      <c r="K417">
        <v>1</v>
      </c>
      <c r="L417" t="s">
        <v>116</v>
      </c>
      <c r="M417" t="s">
        <v>115</v>
      </c>
      <c r="O417" s="1">
        <v>39083</v>
      </c>
      <c r="P417" s="8">
        <v>5.1999999999999998E-2</v>
      </c>
      <c r="Q417" s="7">
        <v>0</v>
      </c>
      <c r="R417">
        <v>3.3149999999999999</v>
      </c>
      <c r="S417">
        <v>0</v>
      </c>
      <c r="T417">
        <v>0</v>
      </c>
      <c r="U417" s="8">
        <v>0</v>
      </c>
      <c r="V417">
        <v>0</v>
      </c>
      <c r="W417" s="7">
        <v>0</v>
      </c>
      <c r="X417" s="6">
        <v>3.6999999999999998E-2</v>
      </c>
      <c r="Y417" s="6">
        <v>0</v>
      </c>
      <c r="Z417">
        <v>0.83199999999999996</v>
      </c>
      <c r="AA417">
        <v>0</v>
      </c>
      <c r="AB417">
        <v>0.05</v>
      </c>
      <c r="AC417">
        <v>1.4999999999999999E-2</v>
      </c>
      <c r="AD417">
        <f t="shared" si="271"/>
        <v>1.8499999999999999E-2</v>
      </c>
      <c r="AE417">
        <f t="shared" si="272"/>
        <v>2.5999999999999999E-2</v>
      </c>
      <c r="AF417">
        <f t="shared" si="273"/>
        <v>0</v>
      </c>
      <c r="AH417" s="1">
        <v>39083</v>
      </c>
      <c r="AI417">
        <v>13.321</v>
      </c>
      <c r="AJ417">
        <v>6.93</v>
      </c>
      <c r="AK417">
        <v>2.839</v>
      </c>
      <c r="AL417">
        <v>7.2249999999999996</v>
      </c>
      <c r="AM417">
        <v>3.952</v>
      </c>
      <c r="AN417">
        <v>8.6649999999999991</v>
      </c>
      <c r="AO417">
        <v>5.4790000000000001</v>
      </c>
      <c r="AP417">
        <v>6.0529999999999999</v>
      </c>
      <c r="AQ417">
        <v>5.6559999999999997</v>
      </c>
      <c r="AR417">
        <v>4.54</v>
      </c>
      <c r="AS417">
        <v>2.0179999999999998</v>
      </c>
      <c r="AT417">
        <v>2.8220000000000001</v>
      </c>
      <c r="AU417">
        <v>4.57</v>
      </c>
      <c r="AV417">
        <v>4.3630000000000004</v>
      </c>
      <c r="AX417" s="1">
        <v>39083</v>
      </c>
      <c r="AY417">
        <f t="shared" si="274"/>
        <v>-13.269</v>
      </c>
      <c r="AZ417">
        <f t="shared" si="275"/>
        <v>-6.93</v>
      </c>
      <c r="BA417">
        <f t="shared" si="276"/>
        <v>0.47599999999999998</v>
      </c>
      <c r="BB417">
        <f t="shared" si="277"/>
        <v>-7.2249999999999996</v>
      </c>
      <c r="BC417">
        <f t="shared" si="278"/>
        <v>-3.952</v>
      </c>
      <c r="BD417">
        <f t="shared" si="279"/>
        <v>-8.6649999999999991</v>
      </c>
      <c r="BE417">
        <f t="shared" si="280"/>
        <v>-5.4790000000000001</v>
      </c>
      <c r="BF417">
        <f t="shared" si="281"/>
        <v>-6.0529999999999999</v>
      </c>
      <c r="BG417">
        <f t="shared" si="282"/>
        <v>-5.6189999999999998</v>
      </c>
      <c r="BH417">
        <f t="shared" si="283"/>
        <v>-4.54</v>
      </c>
      <c r="BI417">
        <f t="shared" si="284"/>
        <v>-1.1859999999999999</v>
      </c>
      <c r="BJ417">
        <f t="shared" si="285"/>
        <v>-2.8220000000000001</v>
      </c>
      <c r="BK417">
        <f t="shared" si="286"/>
        <v>-4.5200000000000005</v>
      </c>
      <c r="BL417">
        <f t="shared" si="287"/>
        <v>-4.3480000000000008</v>
      </c>
      <c r="BM417">
        <f t="shared" si="288"/>
        <v>-5.0794999999999995</v>
      </c>
      <c r="BN417">
        <f t="shared" si="289"/>
        <v>-10.966999999999999</v>
      </c>
      <c r="BO417">
        <f t="shared" si="290"/>
        <v>-6.4915000000000003</v>
      </c>
    </row>
    <row r="418" spans="1:73" x14ac:dyDescent="0.35">
      <c r="A418" t="s">
        <v>118</v>
      </c>
      <c r="B418" t="s">
        <v>92</v>
      </c>
      <c r="C418">
        <v>190430</v>
      </c>
      <c r="D418" t="s">
        <v>91</v>
      </c>
      <c r="E418" t="s">
        <v>117</v>
      </c>
      <c r="F418" s="1">
        <v>39093</v>
      </c>
      <c r="G418">
        <v>0</v>
      </c>
      <c r="H418">
        <v>9.4830000000000005</v>
      </c>
      <c r="I418">
        <v>2007</v>
      </c>
      <c r="J418">
        <v>1</v>
      </c>
      <c r="K418">
        <v>2</v>
      </c>
      <c r="L418" t="s">
        <v>116</v>
      </c>
      <c r="M418" t="s">
        <v>115</v>
      </c>
      <c r="O418" s="1">
        <v>39093</v>
      </c>
      <c r="P418" s="8">
        <v>0</v>
      </c>
      <c r="Q418" s="7">
        <v>0</v>
      </c>
      <c r="R418">
        <v>0</v>
      </c>
      <c r="S418">
        <v>0</v>
      </c>
      <c r="T418">
        <v>0</v>
      </c>
      <c r="U418" s="8">
        <v>0</v>
      </c>
      <c r="V418">
        <v>0</v>
      </c>
      <c r="W418" s="7">
        <v>0</v>
      </c>
      <c r="X418" s="6">
        <v>0</v>
      </c>
      <c r="Y418" s="6">
        <v>0</v>
      </c>
      <c r="Z418">
        <v>0</v>
      </c>
      <c r="AA418">
        <v>0</v>
      </c>
      <c r="AB418">
        <v>0</v>
      </c>
      <c r="AC418">
        <v>0</v>
      </c>
      <c r="AD418">
        <f t="shared" si="271"/>
        <v>0</v>
      </c>
      <c r="AE418">
        <f t="shared" si="272"/>
        <v>0</v>
      </c>
      <c r="AF418">
        <f t="shared" si="273"/>
        <v>0</v>
      </c>
      <c r="AH418" s="1">
        <v>39093</v>
      </c>
      <c r="AI418">
        <v>9.4830000000000005</v>
      </c>
      <c r="AJ418">
        <v>3.984</v>
      </c>
      <c r="AK418">
        <v>1.0980000000000001</v>
      </c>
      <c r="AL418">
        <v>2.258</v>
      </c>
      <c r="AM418">
        <v>2.7610000000000001</v>
      </c>
      <c r="AN418">
        <v>4.9870000000000001</v>
      </c>
      <c r="AO418">
        <v>1.78</v>
      </c>
      <c r="AP418">
        <v>1.8680000000000001</v>
      </c>
      <c r="AQ418">
        <v>2.109</v>
      </c>
      <c r="AR418">
        <v>4.5350000000000001</v>
      </c>
      <c r="AS418">
        <v>1.0329999999999999</v>
      </c>
      <c r="AT418">
        <v>2.8860000000000001</v>
      </c>
      <c r="AU418">
        <v>3.915</v>
      </c>
      <c r="AV418">
        <v>0.77100000000000002</v>
      </c>
      <c r="AX418" s="1">
        <v>39093</v>
      </c>
      <c r="AY418">
        <f t="shared" si="274"/>
        <v>-9.4830000000000005</v>
      </c>
      <c r="AZ418">
        <f t="shared" si="275"/>
        <v>-3.984</v>
      </c>
      <c r="BA418">
        <f t="shared" si="276"/>
        <v>-1.0980000000000001</v>
      </c>
      <c r="BB418">
        <f t="shared" si="277"/>
        <v>-2.258</v>
      </c>
      <c r="BC418">
        <f t="shared" si="278"/>
        <v>-2.7610000000000001</v>
      </c>
      <c r="BD418">
        <f t="shared" si="279"/>
        <v>-4.9870000000000001</v>
      </c>
      <c r="BE418">
        <f t="shared" si="280"/>
        <v>-1.78</v>
      </c>
      <c r="BF418">
        <f t="shared" si="281"/>
        <v>-1.8680000000000001</v>
      </c>
      <c r="BG418">
        <f t="shared" si="282"/>
        <v>-2.109</v>
      </c>
      <c r="BH418">
        <f t="shared" si="283"/>
        <v>-4.5350000000000001</v>
      </c>
      <c r="BI418">
        <f t="shared" si="284"/>
        <v>-1.0329999999999999</v>
      </c>
      <c r="BJ418">
        <f t="shared" si="285"/>
        <v>-2.8860000000000001</v>
      </c>
      <c r="BK418">
        <f t="shared" si="286"/>
        <v>-3.915</v>
      </c>
      <c r="BL418">
        <f t="shared" si="287"/>
        <v>-0.77100000000000002</v>
      </c>
      <c r="BM418">
        <f t="shared" si="288"/>
        <v>-3.3220000000000001</v>
      </c>
      <c r="BN418">
        <f t="shared" si="289"/>
        <v>-7.2350000000000003</v>
      </c>
      <c r="BO418">
        <f t="shared" si="290"/>
        <v>-2.9260000000000002</v>
      </c>
    </row>
    <row r="419" spans="1:73" x14ac:dyDescent="0.35">
      <c r="A419" t="s">
        <v>118</v>
      </c>
      <c r="B419" t="s">
        <v>92</v>
      </c>
      <c r="C419">
        <v>190430</v>
      </c>
      <c r="D419" t="s">
        <v>91</v>
      </c>
      <c r="E419" t="s">
        <v>117</v>
      </c>
      <c r="F419" s="1">
        <v>39103</v>
      </c>
      <c r="G419">
        <v>5.4340000000000002</v>
      </c>
      <c r="H419">
        <v>12.965999999999999</v>
      </c>
      <c r="I419">
        <v>2007</v>
      </c>
      <c r="J419">
        <v>1</v>
      </c>
      <c r="K419">
        <v>3</v>
      </c>
      <c r="L419" t="s">
        <v>116</v>
      </c>
      <c r="M419" t="s">
        <v>115</v>
      </c>
      <c r="O419" s="1">
        <v>39103</v>
      </c>
      <c r="P419" s="8">
        <v>5.4340000000000002</v>
      </c>
      <c r="Q419" s="7">
        <v>1.8320000000000001</v>
      </c>
      <c r="R419">
        <v>0.69499999999999995</v>
      </c>
      <c r="S419">
        <v>3.125</v>
      </c>
      <c r="T419">
        <v>1.01</v>
      </c>
      <c r="U419" s="8">
        <v>4.3109999999999999</v>
      </c>
      <c r="V419">
        <v>1.52</v>
      </c>
      <c r="W419" s="7">
        <v>5.4790000000000001</v>
      </c>
      <c r="X419" s="6">
        <v>1.804</v>
      </c>
      <c r="Y419" s="6">
        <v>1.0680000000000001</v>
      </c>
      <c r="Z419">
        <v>0</v>
      </c>
      <c r="AA419">
        <v>0</v>
      </c>
      <c r="AB419">
        <v>0.314</v>
      </c>
      <c r="AC419">
        <v>0.40200000000000002</v>
      </c>
      <c r="AD419">
        <f t="shared" si="271"/>
        <v>1.4359999999999999</v>
      </c>
      <c r="AE419">
        <f t="shared" si="272"/>
        <v>4.8725000000000005</v>
      </c>
      <c r="AF419">
        <f t="shared" si="273"/>
        <v>3.6555</v>
      </c>
      <c r="AH419" s="1">
        <v>39103</v>
      </c>
      <c r="AI419">
        <v>12.965999999999999</v>
      </c>
      <c r="AJ419">
        <v>8.9570000000000007</v>
      </c>
      <c r="AK419">
        <v>1.0760000000000001</v>
      </c>
      <c r="AL419">
        <v>8.2249999999999996</v>
      </c>
      <c r="AM419">
        <v>7.4240000000000004</v>
      </c>
      <c r="AN419">
        <v>11.808</v>
      </c>
      <c r="AO419">
        <v>8.0129999999999999</v>
      </c>
      <c r="AP419">
        <v>8.3629999999999995</v>
      </c>
      <c r="AQ419">
        <v>6.694</v>
      </c>
      <c r="AR419">
        <v>6.8250000000000002</v>
      </c>
      <c r="AS419">
        <v>0.79300000000000004</v>
      </c>
      <c r="AT419">
        <v>5.0030000000000001</v>
      </c>
      <c r="AU419">
        <v>3.7759999999999998</v>
      </c>
      <c r="AV419">
        <v>8.3559999999999999</v>
      </c>
      <c r="AX419" s="1">
        <v>39103</v>
      </c>
      <c r="AY419">
        <f t="shared" si="274"/>
        <v>-7.5319999999999991</v>
      </c>
      <c r="AZ419">
        <f t="shared" si="275"/>
        <v>-7.1250000000000009</v>
      </c>
      <c r="BA419">
        <f t="shared" si="276"/>
        <v>-0.38100000000000012</v>
      </c>
      <c r="BB419">
        <f t="shared" si="277"/>
        <v>-5.0999999999999996</v>
      </c>
      <c r="BC419">
        <f t="shared" si="278"/>
        <v>-6.4140000000000006</v>
      </c>
      <c r="BD419">
        <f t="shared" si="279"/>
        <v>-7.4969999999999999</v>
      </c>
      <c r="BE419">
        <f t="shared" si="280"/>
        <v>-6.4930000000000003</v>
      </c>
      <c r="BF419">
        <f t="shared" si="281"/>
        <v>-2.8839999999999995</v>
      </c>
      <c r="BG419">
        <f t="shared" si="282"/>
        <v>-4.8899999999999997</v>
      </c>
      <c r="BH419">
        <f t="shared" si="283"/>
        <v>-5.7569999999999997</v>
      </c>
      <c r="BI419">
        <f t="shared" si="284"/>
        <v>-0.79300000000000004</v>
      </c>
      <c r="BJ419">
        <f t="shared" si="285"/>
        <v>-5.0030000000000001</v>
      </c>
      <c r="BK419">
        <f t="shared" si="286"/>
        <v>-3.4619999999999997</v>
      </c>
      <c r="BL419">
        <f t="shared" si="287"/>
        <v>-7.9539999999999997</v>
      </c>
      <c r="BM419">
        <f t="shared" si="288"/>
        <v>-5.3234999999999992</v>
      </c>
      <c r="BN419">
        <f t="shared" si="289"/>
        <v>-7.5145</v>
      </c>
      <c r="BO419">
        <f t="shared" si="290"/>
        <v>-5.0045000000000002</v>
      </c>
    </row>
    <row r="420" spans="1:73" x14ac:dyDescent="0.35">
      <c r="A420" t="s">
        <v>118</v>
      </c>
      <c r="B420" t="s">
        <v>92</v>
      </c>
      <c r="C420">
        <v>190430</v>
      </c>
      <c r="D420" t="s">
        <v>91</v>
      </c>
      <c r="E420" t="s">
        <v>117</v>
      </c>
      <c r="F420" s="1">
        <v>39114</v>
      </c>
      <c r="G420">
        <v>28.754999999999999</v>
      </c>
      <c r="H420">
        <v>18.393999999999998</v>
      </c>
      <c r="I420">
        <v>2007</v>
      </c>
      <c r="J420">
        <v>2</v>
      </c>
      <c r="K420">
        <v>1</v>
      </c>
      <c r="L420" t="s">
        <v>116</v>
      </c>
      <c r="M420" t="s">
        <v>115</v>
      </c>
      <c r="O420" s="1">
        <v>39114</v>
      </c>
      <c r="P420" s="8">
        <v>28.754999999999999</v>
      </c>
      <c r="Q420" s="7">
        <v>26.984000000000002</v>
      </c>
      <c r="R420">
        <v>2.887</v>
      </c>
      <c r="S420">
        <v>24.937000000000001</v>
      </c>
      <c r="T420">
        <v>16.526</v>
      </c>
      <c r="U420" s="8">
        <v>40.104999999999997</v>
      </c>
      <c r="V420">
        <v>26.331</v>
      </c>
      <c r="W420" s="7">
        <v>28.434999999999999</v>
      </c>
      <c r="X420" s="6">
        <v>10.433</v>
      </c>
      <c r="Y420" s="6">
        <v>21.440999999999999</v>
      </c>
      <c r="Z420">
        <v>7.8E-2</v>
      </c>
      <c r="AA420">
        <v>13.430999999999999</v>
      </c>
      <c r="AB420">
        <v>9.5419999999999998</v>
      </c>
      <c r="AC420">
        <v>15.781000000000001</v>
      </c>
      <c r="AD420">
        <f t="shared" si="271"/>
        <v>15.936999999999999</v>
      </c>
      <c r="AE420">
        <f t="shared" si="272"/>
        <v>34.43</v>
      </c>
      <c r="AF420">
        <f t="shared" si="273"/>
        <v>27.709499999999998</v>
      </c>
      <c r="AH420" s="1">
        <v>39114</v>
      </c>
      <c r="AI420">
        <v>18.393999999999998</v>
      </c>
      <c r="AJ420">
        <v>9.4109999999999996</v>
      </c>
      <c r="AK420">
        <v>1.1359999999999999</v>
      </c>
      <c r="AL420">
        <v>10.675000000000001</v>
      </c>
      <c r="AM420">
        <v>6.98</v>
      </c>
      <c r="AN420">
        <v>15.901999999999999</v>
      </c>
      <c r="AO420">
        <v>9.2479999999999993</v>
      </c>
      <c r="AP420">
        <v>11.974</v>
      </c>
      <c r="AQ420">
        <v>9.3780000000000001</v>
      </c>
      <c r="AR420">
        <v>9.5670000000000002</v>
      </c>
      <c r="AS420">
        <v>0.91100000000000003</v>
      </c>
      <c r="AT420">
        <v>7.2610000000000001</v>
      </c>
      <c r="AU420">
        <v>6.649</v>
      </c>
      <c r="AV420">
        <v>5.9</v>
      </c>
      <c r="AX420" s="1">
        <v>39114</v>
      </c>
      <c r="AY420">
        <f t="shared" si="274"/>
        <v>10.361000000000001</v>
      </c>
      <c r="AZ420">
        <f t="shared" si="275"/>
        <v>17.573</v>
      </c>
      <c r="BA420">
        <f t="shared" si="276"/>
        <v>1.7510000000000001</v>
      </c>
      <c r="BB420">
        <f t="shared" si="277"/>
        <v>14.262</v>
      </c>
      <c r="BC420">
        <f t="shared" si="278"/>
        <v>9.5459999999999994</v>
      </c>
      <c r="BD420">
        <f t="shared" si="279"/>
        <v>24.202999999999996</v>
      </c>
      <c r="BE420">
        <f t="shared" si="280"/>
        <v>17.082999999999998</v>
      </c>
      <c r="BF420">
        <f t="shared" si="281"/>
        <v>16.460999999999999</v>
      </c>
      <c r="BG420">
        <f t="shared" si="282"/>
        <v>1.0549999999999997</v>
      </c>
      <c r="BH420">
        <f t="shared" si="283"/>
        <v>11.873999999999999</v>
      </c>
      <c r="BI420">
        <f t="shared" si="284"/>
        <v>-0.83300000000000007</v>
      </c>
      <c r="BJ420">
        <f t="shared" si="285"/>
        <v>6.169999999999999</v>
      </c>
      <c r="BK420">
        <f t="shared" si="286"/>
        <v>2.8929999999999998</v>
      </c>
      <c r="BL420">
        <f t="shared" si="287"/>
        <v>9.8810000000000002</v>
      </c>
      <c r="BM420">
        <f t="shared" si="288"/>
        <v>6.4644999999999992</v>
      </c>
      <c r="BN420">
        <f t="shared" si="289"/>
        <v>17.281999999999996</v>
      </c>
      <c r="BO420">
        <f t="shared" si="290"/>
        <v>17.016999999999999</v>
      </c>
    </row>
    <row r="421" spans="1:73" x14ac:dyDescent="0.35">
      <c r="A421" t="s">
        <v>118</v>
      </c>
      <c r="B421" t="s">
        <v>92</v>
      </c>
      <c r="C421">
        <v>190430</v>
      </c>
      <c r="D421" t="s">
        <v>91</v>
      </c>
      <c r="E421" t="s">
        <v>117</v>
      </c>
      <c r="F421" s="1">
        <v>39124</v>
      </c>
      <c r="G421">
        <v>17.103000000000002</v>
      </c>
      <c r="H421">
        <v>24.210999999999999</v>
      </c>
      <c r="I421">
        <v>2007</v>
      </c>
      <c r="J421">
        <v>2</v>
      </c>
      <c r="K421">
        <v>2</v>
      </c>
      <c r="L421" t="s">
        <v>116</v>
      </c>
      <c r="M421" t="s">
        <v>115</v>
      </c>
      <c r="O421" s="1">
        <v>39124</v>
      </c>
      <c r="P421" s="8">
        <v>17.103000000000002</v>
      </c>
      <c r="Q421" s="7">
        <v>7.8959999999999999</v>
      </c>
      <c r="R421">
        <v>0.14099999999999999</v>
      </c>
      <c r="S421">
        <v>11.374000000000001</v>
      </c>
      <c r="T421">
        <v>1.22</v>
      </c>
      <c r="U421" s="8">
        <v>12.053000000000001</v>
      </c>
      <c r="V421">
        <v>2.4590000000000001</v>
      </c>
      <c r="W421" s="7">
        <v>6.6449999999999996</v>
      </c>
      <c r="X421" s="6">
        <v>6.9059999999999997</v>
      </c>
      <c r="Y421" s="6">
        <v>2.4060000000000001</v>
      </c>
      <c r="Z421">
        <v>0</v>
      </c>
      <c r="AA421">
        <v>0</v>
      </c>
      <c r="AB421">
        <v>3.601</v>
      </c>
      <c r="AC421">
        <v>0.17100000000000001</v>
      </c>
      <c r="AD421">
        <f t="shared" si="271"/>
        <v>4.6559999999999997</v>
      </c>
      <c r="AE421">
        <f t="shared" si="272"/>
        <v>14.578000000000001</v>
      </c>
      <c r="AF421">
        <f t="shared" si="273"/>
        <v>7.2705000000000002</v>
      </c>
      <c r="AH421" s="1">
        <v>39124</v>
      </c>
      <c r="AI421">
        <v>24.210999999999999</v>
      </c>
      <c r="AJ421">
        <v>19.311</v>
      </c>
      <c r="AK421">
        <v>5.8550000000000004</v>
      </c>
      <c r="AL421">
        <v>14.855</v>
      </c>
      <c r="AM421">
        <v>20.585000000000001</v>
      </c>
      <c r="AN421">
        <v>24.968</v>
      </c>
      <c r="AO421">
        <v>21.062999999999999</v>
      </c>
      <c r="AP421">
        <v>20.914000000000001</v>
      </c>
      <c r="AQ421">
        <v>18.757000000000001</v>
      </c>
      <c r="AR421">
        <v>23.596</v>
      </c>
      <c r="AS421">
        <v>8.0860000000000003</v>
      </c>
      <c r="AT421">
        <v>20.239000000000001</v>
      </c>
      <c r="AU421">
        <v>19.231000000000002</v>
      </c>
      <c r="AV421">
        <v>17.853999999999999</v>
      </c>
      <c r="AX421" s="1">
        <v>39124</v>
      </c>
      <c r="AY421">
        <f t="shared" si="274"/>
        <v>-7.107999999999997</v>
      </c>
      <c r="AZ421">
        <f t="shared" si="275"/>
        <v>-11.414999999999999</v>
      </c>
      <c r="BA421">
        <f t="shared" si="276"/>
        <v>-5.7140000000000004</v>
      </c>
      <c r="BB421">
        <f t="shared" si="277"/>
        <v>-3.4809999999999999</v>
      </c>
      <c r="BC421">
        <f t="shared" si="278"/>
        <v>-19.365000000000002</v>
      </c>
      <c r="BD421">
        <f t="shared" si="279"/>
        <v>-12.914999999999999</v>
      </c>
      <c r="BE421">
        <f t="shared" si="280"/>
        <v>-18.603999999999999</v>
      </c>
      <c r="BF421">
        <f t="shared" si="281"/>
        <v>-14.269000000000002</v>
      </c>
      <c r="BG421">
        <f t="shared" si="282"/>
        <v>-11.851000000000003</v>
      </c>
      <c r="BH421">
        <f t="shared" si="283"/>
        <v>-21.19</v>
      </c>
      <c r="BI421">
        <f t="shared" si="284"/>
        <v>-8.0860000000000003</v>
      </c>
      <c r="BJ421">
        <f t="shared" si="285"/>
        <v>-20.239000000000001</v>
      </c>
      <c r="BK421">
        <f t="shared" si="286"/>
        <v>-15.630000000000003</v>
      </c>
      <c r="BL421">
        <f t="shared" si="287"/>
        <v>-17.683</v>
      </c>
      <c r="BM421">
        <f t="shared" si="288"/>
        <v>-16.520500000000002</v>
      </c>
      <c r="BN421">
        <f t="shared" si="289"/>
        <v>-10.011499999999998</v>
      </c>
      <c r="BO421">
        <f t="shared" si="290"/>
        <v>-12.842000000000001</v>
      </c>
      <c r="BP421">
        <f>SUM(AD412:AD421)</f>
        <v>31.066499999999998</v>
      </c>
      <c r="BQ421">
        <f t="shared" ref="BQ421" si="303">SUM(AE412:AE421)</f>
        <v>115.90950000000001</v>
      </c>
      <c r="BR421">
        <f t="shared" ref="BR421" si="304">SUM(AF412:AF421)</f>
        <v>100.054</v>
      </c>
      <c r="BS421">
        <f>SUM(BM412:BM421)</f>
        <v>-70.17649999999999</v>
      </c>
      <c r="BT421">
        <f t="shared" ref="BT421" si="305">SUM(BN412:BN421)</f>
        <v>-80.192499999999995</v>
      </c>
      <c r="BU421">
        <f t="shared" ref="BU421" si="306">SUM(BO412:BO421)</f>
        <v>-61.77300000000001</v>
      </c>
    </row>
    <row r="422" spans="1:73" x14ac:dyDescent="0.35">
      <c r="A422" t="s">
        <v>118</v>
      </c>
      <c r="B422" t="s">
        <v>92</v>
      </c>
      <c r="C422">
        <v>190430</v>
      </c>
      <c r="D422" t="s">
        <v>91</v>
      </c>
      <c r="E422" t="s">
        <v>117</v>
      </c>
      <c r="F422" s="1">
        <v>39134</v>
      </c>
      <c r="G422">
        <v>11.698</v>
      </c>
      <c r="H422">
        <v>20.431000000000001</v>
      </c>
      <c r="I422">
        <v>2007</v>
      </c>
      <c r="J422">
        <v>2</v>
      </c>
      <c r="K422">
        <v>3</v>
      </c>
      <c r="L422" t="s">
        <v>116</v>
      </c>
      <c r="M422" t="s">
        <v>115</v>
      </c>
      <c r="O422" s="1">
        <v>39134</v>
      </c>
      <c r="P422" s="8">
        <v>11.698</v>
      </c>
      <c r="Q422" s="7">
        <v>10.819000000000001</v>
      </c>
      <c r="R422">
        <v>0</v>
      </c>
      <c r="S422">
        <v>34.97</v>
      </c>
      <c r="T422">
        <v>1.5009999999999999</v>
      </c>
      <c r="U422" s="8">
        <v>5.7359999999999998</v>
      </c>
      <c r="V422">
        <v>3.7349999999999999</v>
      </c>
      <c r="W422" s="7">
        <v>17.715</v>
      </c>
      <c r="X422" s="6">
        <v>2.0230000000000001</v>
      </c>
      <c r="Y422" s="6">
        <v>0.629</v>
      </c>
      <c r="Z422">
        <v>0</v>
      </c>
      <c r="AA422">
        <v>1.8779999999999999</v>
      </c>
      <c r="AB422">
        <v>0.221</v>
      </c>
      <c r="AC422">
        <v>0</v>
      </c>
      <c r="AD422">
        <f t="shared" si="271"/>
        <v>1.3260000000000001</v>
      </c>
      <c r="AE422">
        <f t="shared" si="272"/>
        <v>8.7170000000000005</v>
      </c>
      <c r="AF422">
        <f t="shared" si="273"/>
        <v>14.266999999999999</v>
      </c>
      <c r="AH422" s="1">
        <v>39134</v>
      </c>
      <c r="AI422">
        <v>20.431000000000001</v>
      </c>
      <c r="AJ422">
        <v>24.167000000000002</v>
      </c>
      <c r="AK422">
        <v>2.044</v>
      </c>
      <c r="AL422">
        <v>23.016999999999999</v>
      </c>
      <c r="AM422">
        <v>17.187999999999999</v>
      </c>
      <c r="AN422">
        <v>26.053999999999998</v>
      </c>
      <c r="AO422">
        <v>18.858000000000001</v>
      </c>
      <c r="AP422">
        <v>26.346</v>
      </c>
      <c r="AQ422">
        <v>14.954000000000001</v>
      </c>
      <c r="AR422">
        <v>15.916</v>
      </c>
      <c r="AS422">
        <v>3.1440000000000001</v>
      </c>
      <c r="AT422">
        <v>11.728999999999999</v>
      </c>
      <c r="AU422">
        <v>11.396000000000001</v>
      </c>
      <c r="AV422">
        <v>16.652000000000001</v>
      </c>
      <c r="AX422" s="1">
        <v>39134</v>
      </c>
      <c r="AY422">
        <f t="shared" si="274"/>
        <v>-8.7330000000000005</v>
      </c>
      <c r="AZ422">
        <f t="shared" si="275"/>
        <v>-13.348000000000001</v>
      </c>
      <c r="BA422">
        <f t="shared" si="276"/>
        <v>-2.044</v>
      </c>
      <c r="BB422">
        <f t="shared" si="277"/>
        <v>11.952999999999999</v>
      </c>
      <c r="BC422">
        <f t="shared" si="278"/>
        <v>-15.686999999999999</v>
      </c>
      <c r="BD422">
        <f t="shared" si="279"/>
        <v>-20.317999999999998</v>
      </c>
      <c r="BE422">
        <f t="shared" si="280"/>
        <v>-15.123000000000001</v>
      </c>
      <c r="BF422">
        <f t="shared" si="281"/>
        <v>-8.6310000000000002</v>
      </c>
      <c r="BG422">
        <f t="shared" si="282"/>
        <v>-12.931000000000001</v>
      </c>
      <c r="BH422">
        <f t="shared" si="283"/>
        <v>-15.287000000000001</v>
      </c>
      <c r="BI422">
        <f t="shared" si="284"/>
        <v>-3.1440000000000001</v>
      </c>
      <c r="BJ422">
        <f t="shared" si="285"/>
        <v>-9.8509999999999991</v>
      </c>
      <c r="BK422">
        <f t="shared" si="286"/>
        <v>-11.175000000000001</v>
      </c>
      <c r="BL422">
        <f t="shared" si="287"/>
        <v>-16.652000000000001</v>
      </c>
      <c r="BM422">
        <f t="shared" si="288"/>
        <v>-14.109000000000002</v>
      </c>
      <c r="BN422">
        <f t="shared" si="289"/>
        <v>-14.525499999999999</v>
      </c>
      <c r="BO422">
        <f t="shared" si="290"/>
        <v>-10.9895</v>
      </c>
    </row>
    <row r="423" spans="1:73" x14ac:dyDescent="0.35">
      <c r="A423" t="s">
        <v>118</v>
      </c>
      <c r="B423" t="s">
        <v>92</v>
      </c>
      <c r="C423">
        <v>190430</v>
      </c>
      <c r="D423" t="s">
        <v>91</v>
      </c>
      <c r="E423" t="s">
        <v>117</v>
      </c>
      <c r="F423" s="1">
        <v>39142</v>
      </c>
      <c r="G423">
        <v>21.15</v>
      </c>
      <c r="H423">
        <v>30.78</v>
      </c>
      <c r="I423">
        <v>2007</v>
      </c>
      <c r="J423">
        <v>3</v>
      </c>
      <c r="K423">
        <v>1</v>
      </c>
      <c r="L423" t="s">
        <v>116</v>
      </c>
      <c r="M423" t="s">
        <v>115</v>
      </c>
      <c r="O423" s="1">
        <v>39142</v>
      </c>
      <c r="P423" s="8">
        <v>21.15</v>
      </c>
      <c r="Q423" s="7">
        <v>11.307</v>
      </c>
      <c r="R423">
        <v>1.7000000000000001E-2</v>
      </c>
      <c r="S423">
        <v>28.181999999999999</v>
      </c>
      <c r="T423">
        <v>0</v>
      </c>
      <c r="U423" s="8">
        <v>10.974</v>
      </c>
      <c r="V423">
        <v>1.167</v>
      </c>
      <c r="W423" s="7">
        <v>18.004000000000001</v>
      </c>
      <c r="X423" s="6">
        <v>4.3369999999999997</v>
      </c>
      <c r="Y423" s="6">
        <v>1.712</v>
      </c>
      <c r="Z423">
        <v>2E-3</v>
      </c>
      <c r="AA423">
        <v>0.112</v>
      </c>
      <c r="AB423">
        <v>0.29899999999999999</v>
      </c>
      <c r="AC423">
        <v>4.2000000000000003E-2</v>
      </c>
      <c r="AD423">
        <f t="shared" si="271"/>
        <v>3.0244999999999997</v>
      </c>
      <c r="AE423">
        <f t="shared" si="272"/>
        <v>16.061999999999998</v>
      </c>
      <c r="AF423">
        <f t="shared" si="273"/>
        <v>14.6555</v>
      </c>
      <c r="AH423" s="1">
        <v>39142</v>
      </c>
      <c r="AI423">
        <v>30.78</v>
      </c>
      <c r="AJ423">
        <v>30.334</v>
      </c>
      <c r="AK423">
        <v>5.1440000000000001</v>
      </c>
      <c r="AL423">
        <v>27.459</v>
      </c>
      <c r="AM423">
        <v>45.804000000000002</v>
      </c>
      <c r="AN423">
        <v>45.795000000000002</v>
      </c>
      <c r="AO423">
        <v>34.252000000000002</v>
      </c>
      <c r="AP423">
        <v>36.442</v>
      </c>
      <c r="AQ423">
        <v>24.954999999999998</v>
      </c>
      <c r="AR423">
        <v>33.292999999999999</v>
      </c>
      <c r="AS423">
        <v>6.2279999999999998</v>
      </c>
      <c r="AT423">
        <v>32.418999999999997</v>
      </c>
      <c r="AU423">
        <v>23.643999999999998</v>
      </c>
      <c r="AV423">
        <v>24.202999999999999</v>
      </c>
      <c r="AX423" s="1">
        <v>39142</v>
      </c>
      <c r="AY423">
        <f t="shared" si="274"/>
        <v>-9.6300000000000026</v>
      </c>
      <c r="AZ423">
        <f t="shared" si="275"/>
        <v>-19.027000000000001</v>
      </c>
      <c r="BA423">
        <f t="shared" si="276"/>
        <v>-5.1269999999999998</v>
      </c>
      <c r="BB423">
        <f t="shared" si="277"/>
        <v>0.72299999999999898</v>
      </c>
      <c r="BC423">
        <f t="shared" si="278"/>
        <v>-45.804000000000002</v>
      </c>
      <c r="BD423">
        <f t="shared" si="279"/>
        <v>-34.820999999999998</v>
      </c>
      <c r="BE423">
        <f t="shared" si="280"/>
        <v>-33.085000000000001</v>
      </c>
      <c r="BF423">
        <f t="shared" si="281"/>
        <v>-18.437999999999999</v>
      </c>
      <c r="BG423">
        <f t="shared" si="282"/>
        <v>-20.617999999999999</v>
      </c>
      <c r="BH423">
        <f t="shared" si="283"/>
        <v>-31.581</v>
      </c>
      <c r="BI423">
        <f t="shared" si="284"/>
        <v>-6.226</v>
      </c>
      <c r="BJ423">
        <f t="shared" si="285"/>
        <v>-32.306999999999995</v>
      </c>
      <c r="BK423">
        <f t="shared" si="286"/>
        <v>-23.344999999999999</v>
      </c>
      <c r="BL423">
        <f t="shared" si="287"/>
        <v>-24.160999999999998</v>
      </c>
      <c r="BM423">
        <f t="shared" si="288"/>
        <v>-26.099499999999999</v>
      </c>
      <c r="BN423">
        <f t="shared" si="289"/>
        <v>-22.2255</v>
      </c>
      <c r="BO423">
        <f t="shared" si="290"/>
        <v>-18.732500000000002</v>
      </c>
    </row>
    <row r="424" spans="1:73" x14ac:dyDescent="0.35">
      <c r="A424" t="s">
        <v>118</v>
      </c>
      <c r="B424" t="s">
        <v>92</v>
      </c>
      <c r="C424">
        <v>190430</v>
      </c>
      <c r="D424" t="s">
        <v>91</v>
      </c>
      <c r="E424" t="s">
        <v>117</v>
      </c>
      <c r="F424" s="1">
        <v>39152</v>
      </c>
      <c r="G424">
        <v>18.163</v>
      </c>
      <c r="H424">
        <v>31.498000000000001</v>
      </c>
      <c r="I424">
        <v>2007</v>
      </c>
      <c r="J424">
        <v>3</v>
      </c>
      <c r="K424">
        <v>2</v>
      </c>
      <c r="L424" t="s">
        <v>116</v>
      </c>
      <c r="M424" t="s">
        <v>115</v>
      </c>
      <c r="O424" s="1">
        <v>39152</v>
      </c>
      <c r="P424" s="8">
        <v>18.163</v>
      </c>
      <c r="Q424" s="7">
        <v>39.549999999999997</v>
      </c>
      <c r="R424">
        <v>11.388</v>
      </c>
      <c r="S424">
        <v>57.328000000000003</v>
      </c>
      <c r="T424">
        <v>9.3140000000000001</v>
      </c>
      <c r="U424" s="8">
        <v>21.803000000000001</v>
      </c>
      <c r="V424">
        <v>19.036999999999999</v>
      </c>
      <c r="W424" s="7">
        <v>41.02</v>
      </c>
      <c r="X424" s="6">
        <v>18.457999999999998</v>
      </c>
      <c r="Y424" s="6">
        <v>16.960999999999999</v>
      </c>
      <c r="Z424">
        <v>7.0119999999999996</v>
      </c>
      <c r="AA424">
        <v>16.675999999999998</v>
      </c>
      <c r="AB424">
        <v>22.61</v>
      </c>
      <c r="AC424">
        <v>15.827</v>
      </c>
      <c r="AD424">
        <f t="shared" si="271"/>
        <v>17.709499999999998</v>
      </c>
      <c r="AE424">
        <f t="shared" si="272"/>
        <v>19.983000000000001</v>
      </c>
      <c r="AF424">
        <f t="shared" si="273"/>
        <v>40.284999999999997</v>
      </c>
      <c r="AH424" s="1">
        <v>39152</v>
      </c>
      <c r="AI424">
        <v>31.498000000000001</v>
      </c>
      <c r="AJ424">
        <v>36.905000000000001</v>
      </c>
      <c r="AK424">
        <v>5.8319999999999999</v>
      </c>
      <c r="AL424">
        <v>31.765999999999998</v>
      </c>
      <c r="AM424">
        <v>30.884</v>
      </c>
      <c r="AN424">
        <v>39.021000000000001</v>
      </c>
      <c r="AO424">
        <v>35.072000000000003</v>
      </c>
      <c r="AP424">
        <v>34.82</v>
      </c>
      <c r="AQ424">
        <v>26.286000000000001</v>
      </c>
      <c r="AR424">
        <v>29.57</v>
      </c>
      <c r="AS424">
        <v>8.5280000000000005</v>
      </c>
      <c r="AT424">
        <v>26.898</v>
      </c>
      <c r="AU424">
        <v>24.927</v>
      </c>
      <c r="AV424">
        <v>32.58</v>
      </c>
      <c r="AX424" s="1">
        <v>39152</v>
      </c>
      <c r="AY424">
        <f t="shared" si="274"/>
        <v>-13.335000000000001</v>
      </c>
      <c r="AZ424">
        <f t="shared" si="275"/>
        <v>2.644999999999996</v>
      </c>
      <c r="BA424">
        <f t="shared" si="276"/>
        <v>5.556</v>
      </c>
      <c r="BB424">
        <f t="shared" si="277"/>
        <v>25.562000000000005</v>
      </c>
      <c r="BC424">
        <f t="shared" si="278"/>
        <v>-21.57</v>
      </c>
      <c r="BD424">
        <f t="shared" si="279"/>
        <v>-17.218</v>
      </c>
      <c r="BE424">
        <f t="shared" si="280"/>
        <v>-16.035000000000004</v>
      </c>
      <c r="BF424">
        <f t="shared" si="281"/>
        <v>6.2000000000000028</v>
      </c>
      <c r="BG424">
        <f t="shared" si="282"/>
        <v>-7.828000000000003</v>
      </c>
      <c r="BH424">
        <f t="shared" si="283"/>
        <v>-12.609000000000002</v>
      </c>
      <c r="BI424">
        <f t="shared" si="284"/>
        <v>-1.5160000000000009</v>
      </c>
      <c r="BJ424">
        <f t="shared" si="285"/>
        <v>-10.222000000000001</v>
      </c>
      <c r="BK424">
        <f t="shared" si="286"/>
        <v>-2.3170000000000002</v>
      </c>
      <c r="BL424">
        <f t="shared" si="287"/>
        <v>-16.753</v>
      </c>
      <c r="BM424">
        <f t="shared" si="288"/>
        <v>-10.218500000000002</v>
      </c>
      <c r="BN424">
        <f t="shared" si="289"/>
        <v>-15.2765</v>
      </c>
      <c r="BO424">
        <f t="shared" si="290"/>
        <v>4.4224999999999994</v>
      </c>
    </row>
    <row r="425" spans="1:73" x14ac:dyDescent="0.35">
      <c r="A425" t="s">
        <v>118</v>
      </c>
      <c r="B425" t="s">
        <v>92</v>
      </c>
      <c r="C425">
        <v>190430</v>
      </c>
      <c r="D425" t="s">
        <v>91</v>
      </c>
      <c r="E425" t="s">
        <v>117</v>
      </c>
      <c r="F425" s="1">
        <v>39162</v>
      </c>
      <c r="G425">
        <v>30.815999999999999</v>
      </c>
      <c r="H425">
        <v>36.487000000000002</v>
      </c>
      <c r="I425">
        <v>2007</v>
      </c>
      <c r="J425">
        <v>3</v>
      </c>
      <c r="K425">
        <v>3</v>
      </c>
      <c r="L425" t="s">
        <v>116</v>
      </c>
      <c r="M425" t="s">
        <v>115</v>
      </c>
      <c r="O425" s="1">
        <v>39162</v>
      </c>
      <c r="P425" s="8">
        <v>30.815999999999999</v>
      </c>
      <c r="Q425" s="7">
        <v>93.393000000000001</v>
      </c>
      <c r="R425">
        <v>17.393999999999998</v>
      </c>
      <c r="S425">
        <v>56.600999999999999</v>
      </c>
      <c r="T425">
        <v>30.338999999999999</v>
      </c>
      <c r="U425" s="8">
        <v>29.866</v>
      </c>
      <c r="V425">
        <v>37.851999999999997</v>
      </c>
      <c r="W425" s="7">
        <v>50</v>
      </c>
      <c r="X425" s="6">
        <v>29.687000000000001</v>
      </c>
      <c r="Y425" s="6">
        <v>42.7</v>
      </c>
      <c r="Z425">
        <v>24.782</v>
      </c>
      <c r="AA425">
        <v>36.832000000000001</v>
      </c>
      <c r="AB425">
        <v>35.817</v>
      </c>
      <c r="AC425">
        <v>39.584000000000003</v>
      </c>
      <c r="AD425">
        <f t="shared" si="271"/>
        <v>36.1935</v>
      </c>
      <c r="AE425">
        <f t="shared" si="272"/>
        <v>30.341000000000001</v>
      </c>
      <c r="AF425">
        <f t="shared" si="273"/>
        <v>71.6965</v>
      </c>
      <c r="AH425" s="1">
        <v>39162</v>
      </c>
      <c r="AI425">
        <v>36.487000000000002</v>
      </c>
      <c r="AJ425">
        <v>40.951999999999998</v>
      </c>
      <c r="AK425">
        <v>12.88</v>
      </c>
      <c r="AL425">
        <v>36.344000000000001</v>
      </c>
      <c r="AM425">
        <v>35.182000000000002</v>
      </c>
      <c r="AN425">
        <v>40.904000000000003</v>
      </c>
      <c r="AO425">
        <v>37.872</v>
      </c>
      <c r="AP425">
        <v>39.664999999999999</v>
      </c>
      <c r="AQ425">
        <v>37.582999999999998</v>
      </c>
      <c r="AR425">
        <v>42.121000000000002</v>
      </c>
      <c r="AS425">
        <v>13.597</v>
      </c>
      <c r="AT425">
        <v>34.295999999999999</v>
      </c>
      <c r="AU425">
        <v>35.201999999999998</v>
      </c>
      <c r="AV425">
        <v>35.466999999999999</v>
      </c>
      <c r="AX425" s="1">
        <v>39162</v>
      </c>
      <c r="AY425">
        <f t="shared" si="274"/>
        <v>-5.6710000000000029</v>
      </c>
      <c r="AZ425">
        <f t="shared" si="275"/>
        <v>52.441000000000003</v>
      </c>
      <c r="BA425">
        <f t="shared" si="276"/>
        <v>4.5139999999999976</v>
      </c>
      <c r="BB425">
        <f t="shared" si="277"/>
        <v>20.256999999999998</v>
      </c>
      <c r="BC425">
        <f t="shared" si="278"/>
        <v>-4.8430000000000035</v>
      </c>
      <c r="BD425">
        <f t="shared" si="279"/>
        <v>-11.038000000000004</v>
      </c>
      <c r="BE425">
        <f t="shared" si="280"/>
        <v>-2.0000000000003126E-2</v>
      </c>
      <c r="BF425">
        <f t="shared" si="281"/>
        <v>10.335000000000001</v>
      </c>
      <c r="BG425">
        <f t="shared" si="282"/>
        <v>-7.8959999999999972</v>
      </c>
      <c r="BH425">
        <f t="shared" si="283"/>
        <v>0.57900000000000063</v>
      </c>
      <c r="BI425">
        <f t="shared" si="284"/>
        <v>11.185</v>
      </c>
      <c r="BJ425">
        <f t="shared" si="285"/>
        <v>2.5360000000000014</v>
      </c>
      <c r="BK425">
        <f t="shared" si="286"/>
        <v>0.61500000000000199</v>
      </c>
      <c r="BL425">
        <f t="shared" si="287"/>
        <v>4.1170000000000044</v>
      </c>
      <c r="BM425">
        <f t="shared" si="288"/>
        <v>-3.6584999999999983</v>
      </c>
      <c r="BN425">
        <f t="shared" si="289"/>
        <v>-8.3545000000000034</v>
      </c>
      <c r="BO425">
        <f t="shared" si="290"/>
        <v>31.388000000000002</v>
      </c>
    </row>
    <row r="426" spans="1:73" x14ac:dyDescent="0.35">
      <c r="A426" t="s">
        <v>118</v>
      </c>
      <c r="B426" t="s">
        <v>92</v>
      </c>
      <c r="C426">
        <v>190430</v>
      </c>
      <c r="D426" t="s">
        <v>91</v>
      </c>
      <c r="E426" t="s">
        <v>117</v>
      </c>
      <c r="F426" s="1">
        <v>39173</v>
      </c>
      <c r="G426">
        <v>94.29</v>
      </c>
      <c r="H426">
        <v>39.710999999999999</v>
      </c>
      <c r="I426">
        <v>2007</v>
      </c>
      <c r="J426">
        <v>4</v>
      </c>
      <c r="K426">
        <v>1</v>
      </c>
      <c r="L426" t="s">
        <v>116</v>
      </c>
      <c r="M426" t="s">
        <v>115</v>
      </c>
      <c r="O426" s="1">
        <v>39173</v>
      </c>
      <c r="P426" s="8">
        <v>94.29</v>
      </c>
      <c r="Q426" s="7">
        <v>68.394999999999996</v>
      </c>
      <c r="R426">
        <v>31.077999999999999</v>
      </c>
      <c r="S426">
        <v>58.664000000000001</v>
      </c>
      <c r="T426">
        <v>40.331000000000003</v>
      </c>
      <c r="U426" s="8">
        <v>69.828000000000003</v>
      </c>
      <c r="V426">
        <v>52.244</v>
      </c>
      <c r="W426" s="7">
        <v>59.253</v>
      </c>
      <c r="X426" s="6">
        <v>37.070999999999998</v>
      </c>
      <c r="Y426" s="6">
        <v>41.456000000000003</v>
      </c>
      <c r="Z426">
        <v>19.358000000000001</v>
      </c>
      <c r="AA426">
        <v>34.667999999999999</v>
      </c>
      <c r="AB426">
        <v>27.471</v>
      </c>
      <c r="AC426">
        <v>56.643999999999998</v>
      </c>
      <c r="AD426">
        <f t="shared" si="271"/>
        <v>39.263500000000001</v>
      </c>
      <c r="AE426">
        <f t="shared" si="272"/>
        <v>82.058999999999997</v>
      </c>
      <c r="AF426">
        <f t="shared" si="273"/>
        <v>63.823999999999998</v>
      </c>
      <c r="AH426" s="1">
        <v>39173</v>
      </c>
      <c r="AI426">
        <v>39.710999999999999</v>
      </c>
      <c r="AJ426">
        <v>48.835999999999999</v>
      </c>
      <c r="AK426">
        <v>15.872</v>
      </c>
      <c r="AL426">
        <v>38.619999999999997</v>
      </c>
      <c r="AM426">
        <v>33.831000000000003</v>
      </c>
      <c r="AN426">
        <v>46.253</v>
      </c>
      <c r="AO426">
        <v>42.113</v>
      </c>
      <c r="AP426">
        <v>45.804000000000002</v>
      </c>
      <c r="AQ426">
        <v>31.254000000000001</v>
      </c>
      <c r="AR426">
        <v>32.554000000000002</v>
      </c>
      <c r="AS426">
        <v>26.244</v>
      </c>
      <c r="AT426">
        <v>30.341000000000001</v>
      </c>
      <c r="AU426">
        <v>36.073</v>
      </c>
      <c r="AV426">
        <v>44.072000000000003</v>
      </c>
      <c r="AX426" s="1">
        <v>39173</v>
      </c>
      <c r="AY426">
        <f t="shared" si="274"/>
        <v>54.579000000000008</v>
      </c>
      <c r="AZ426">
        <f t="shared" si="275"/>
        <v>19.558999999999997</v>
      </c>
      <c r="BA426">
        <f t="shared" si="276"/>
        <v>15.206</v>
      </c>
      <c r="BB426">
        <f t="shared" si="277"/>
        <v>20.044000000000004</v>
      </c>
      <c r="BC426">
        <f t="shared" si="278"/>
        <v>6.5</v>
      </c>
      <c r="BD426">
        <f t="shared" si="279"/>
        <v>23.575000000000003</v>
      </c>
      <c r="BE426">
        <f t="shared" si="280"/>
        <v>10.131</v>
      </c>
      <c r="BF426">
        <f t="shared" si="281"/>
        <v>13.448999999999998</v>
      </c>
      <c r="BG426">
        <f t="shared" si="282"/>
        <v>5.8169999999999966</v>
      </c>
      <c r="BH426">
        <f t="shared" si="283"/>
        <v>8.902000000000001</v>
      </c>
      <c r="BI426">
        <f t="shared" si="284"/>
        <v>-6.8859999999999992</v>
      </c>
      <c r="BJ426">
        <f t="shared" si="285"/>
        <v>4.3269999999999982</v>
      </c>
      <c r="BK426">
        <f t="shared" si="286"/>
        <v>-8.6020000000000003</v>
      </c>
      <c r="BL426">
        <f t="shared" si="287"/>
        <v>12.571999999999996</v>
      </c>
      <c r="BM426">
        <f t="shared" si="288"/>
        <v>7.3594999999999988</v>
      </c>
      <c r="BN426">
        <f t="shared" si="289"/>
        <v>39.077000000000005</v>
      </c>
      <c r="BO426">
        <f t="shared" si="290"/>
        <v>16.503999999999998</v>
      </c>
    </row>
    <row r="427" spans="1:73" x14ac:dyDescent="0.35">
      <c r="A427" t="s">
        <v>118</v>
      </c>
      <c r="B427" t="s">
        <v>92</v>
      </c>
      <c r="C427">
        <v>190430</v>
      </c>
      <c r="D427" t="s">
        <v>91</v>
      </c>
      <c r="E427" t="s">
        <v>117</v>
      </c>
      <c r="F427" s="1">
        <v>39183</v>
      </c>
      <c r="G427">
        <v>32.68</v>
      </c>
      <c r="H427">
        <v>53.213999999999999</v>
      </c>
      <c r="I427">
        <v>2007</v>
      </c>
      <c r="J427">
        <v>4</v>
      </c>
      <c r="K427">
        <v>2</v>
      </c>
      <c r="L427" t="s">
        <v>116</v>
      </c>
      <c r="M427" t="s">
        <v>115</v>
      </c>
      <c r="O427" s="1">
        <v>39183</v>
      </c>
      <c r="P427" s="8">
        <v>32.68</v>
      </c>
      <c r="Q427" s="7">
        <v>7.9160000000000004</v>
      </c>
      <c r="R427">
        <v>20.952000000000002</v>
      </c>
      <c r="S427">
        <v>9.6219999999999999</v>
      </c>
      <c r="T427">
        <v>5.1559999999999997</v>
      </c>
      <c r="U427" s="8">
        <v>23.009</v>
      </c>
      <c r="V427">
        <v>9.4489999999999998</v>
      </c>
      <c r="W427" s="7">
        <v>15.83</v>
      </c>
      <c r="X427" s="6">
        <v>19.052</v>
      </c>
      <c r="Y427" s="6">
        <v>13.291</v>
      </c>
      <c r="Z427">
        <v>23.096</v>
      </c>
      <c r="AA427">
        <v>8.5120000000000005</v>
      </c>
      <c r="AB427">
        <v>14.019</v>
      </c>
      <c r="AC427">
        <v>17.646000000000001</v>
      </c>
      <c r="AD427">
        <f t="shared" si="271"/>
        <v>16.171500000000002</v>
      </c>
      <c r="AE427">
        <f t="shared" si="272"/>
        <v>27.8445</v>
      </c>
      <c r="AF427">
        <f t="shared" si="273"/>
        <v>11.873000000000001</v>
      </c>
      <c r="AH427" s="1">
        <v>39183</v>
      </c>
      <c r="AI427">
        <v>53.213999999999999</v>
      </c>
      <c r="AJ427">
        <v>47.061</v>
      </c>
      <c r="AK427">
        <v>20.247</v>
      </c>
      <c r="AL427">
        <v>45.414999999999999</v>
      </c>
      <c r="AM427">
        <v>41.881999999999998</v>
      </c>
      <c r="AN427">
        <v>57.249000000000002</v>
      </c>
      <c r="AO427">
        <v>47.716999999999999</v>
      </c>
      <c r="AP427">
        <v>50.932000000000002</v>
      </c>
      <c r="AQ427">
        <v>36.085999999999999</v>
      </c>
      <c r="AR427">
        <v>42.345999999999997</v>
      </c>
      <c r="AS427">
        <v>23.981000000000002</v>
      </c>
      <c r="AT427">
        <v>36.366999999999997</v>
      </c>
      <c r="AU427">
        <v>34.933999999999997</v>
      </c>
      <c r="AV427">
        <v>41.531999999999996</v>
      </c>
      <c r="AX427" s="1">
        <v>39183</v>
      </c>
      <c r="AY427">
        <f t="shared" si="274"/>
        <v>-20.533999999999999</v>
      </c>
      <c r="AZ427">
        <f t="shared" si="275"/>
        <v>-39.144999999999996</v>
      </c>
      <c r="BA427">
        <f t="shared" si="276"/>
        <v>0.70500000000000185</v>
      </c>
      <c r="BB427">
        <f t="shared" si="277"/>
        <v>-35.792999999999999</v>
      </c>
      <c r="BC427">
        <f t="shared" si="278"/>
        <v>-36.725999999999999</v>
      </c>
      <c r="BD427">
        <f t="shared" si="279"/>
        <v>-34.24</v>
      </c>
      <c r="BE427">
        <f t="shared" si="280"/>
        <v>-38.268000000000001</v>
      </c>
      <c r="BF427">
        <f t="shared" si="281"/>
        <v>-35.102000000000004</v>
      </c>
      <c r="BG427">
        <f t="shared" si="282"/>
        <v>-17.033999999999999</v>
      </c>
      <c r="BH427">
        <f t="shared" si="283"/>
        <v>-29.054999999999996</v>
      </c>
      <c r="BI427">
        <f t="shared" si="284"/>
        <v>-0.88500000000000156</v>
      </c>
      <c r="BJ427">
        <f t="shared" si="285"/>
        <v>-27.854999999999997</v>
      </c>
      <c r="BK427">
        <f t="shared" si="286"/>
        <v>-20.914999999999999</v>
      </c>
      <c r="BL427">
        <f t="shared" si="287"/>
        <v>-23.885999999999996</v>
      </c>
      <c r="BM427">
        <f t="shared" si="288"/>
        <v>-23.044499999999999</v>
      </c>
      <c r="BN427">
        <f t="shared" si="289"/>
        <v>-27.387</v>
      </c>
      <c r="BO427">
        <f t="shared" si="290"/>
        <v>-37.1235</v>
      </c>
    </row>
    <row r="428" spans="1:73" x14ac:dyDescent="0.35">
      <c r="A428" t="s">
        <v>118</v>
      </c>
      <c r="B428" t="s">
        <v>92</v>
      </c>
      <c r="C428">
        <v>190430</v>
      </c>
      <c r="D428" t="s">
        <v>91</v>
      </c>
      <c r="E428" t="s">
        <v>117</v>
      </c>
      <c r="F428" s="1">
        <v>39193</v>
      </c>
      <c r="G428">
        <v>25.143999999999998</v>
      </c>
      <c r="H428">
        <v>57.698</v>
      </c>
      <c r="I428">
        <v>2007</v>
      </c>
      <c r="J428">
        <v>4</v>
      </c>
      <c r="K428">
        <v>3</v>
      </c>
      <c r="L428" t="s">
        <v>116</v>
      </c>
      <c r="M428" t="s">
        <v>115</v>
      </c>
      <c r="O428" s="1">
        <v>39193</v>
      </c>
      <c r="P428" s="8">
        <v>25.143999999999998</v>
      </c>
      <c r="Q428" s="7">
        <v>62.048000000000002</v>
      </c>
      <c r="R428">
        <v>22.92</v>
      </c>
      <c r="S428">
        <v>45.156999999999996</v>
      </c>
      <c r="T428">
        <v>53.015999999999998</v>
      </c>
      <c r="U428" s="8">
        <v>31.931000000000001</v>
      </c>
      <c r="V428">
        <v>42.695</v>
      </c>
      <c r="W428" s="7">
        <v>48.914999999999999</v>
      </c>
      <c r="X428" s="6">
        <v>26.898</v>
      </c>
      <c r="Y428" s="6">
        <v>48.109000000000002</v>
      </c>
      <c r="Z428">
        <v>35.820999999999998</v>
      </c>
      <c r="AA428">
        <v>54.923000000000002</v>
      </c>
      <c r="AB428">
        <v>41.311999999999998</v>
      </c>
      <c r="AC428">
        <v>59.792000000000002</v>
      </c>
      <c r="AD428">
        <f t="shared" si="271"/>
        <v>37.503500000000003</v>
      </c>
      <c r="AE428">
        <f t="shared" si="272"/>
        <v>28.537500000000001</v>
      </c>
      <c r="AF428">
        <f t="shared" si="273"/>
        <v>55.481499999999997</v>
      </c>
      <c r="AH428" s="1">
        <v>39193</v>
      </c>
      <c r="AI428">
        <v>57.698</v>
      </c>
      <c r="AJ428">
        <v>53.917000000000002</v>
      </c>
      <c r="AK428">
        <v>26.893000000000001</v>
      </c>
      <c r="AL428">
        <v>57.534999999999997</v>
      </c>
      <c r="AM428">
        <v>46.25</v>
      </c>
      <c r="AN428">
        <v>63.523000000000003</v>
      </c>
      <c r="AO428">
        <v>48.015000000000001</v>
      </c>
      <c r="AP428">
        <v>59.603999999999999</v>
      </c>
      <c r="AQ428">
        <v>45.463999999999999</v>
      </c>
      <c r="AR428">
        <v>50.503</v>
      </c>
      <c r="AS428">
        <v>29.074999999999999</v>
      </c>
      <c r="AT428">
        <v>43.463999999999999</v>
      </c>
      <c r="AU428">
        <v>43.384</v>
      </c>
      <c r="AV428">
        <v>44.255000000000003</v>
      </c>
      <c r="AX428" s="1">
        <v>39193</v>
      </c>
      <c r="AY428">
        <f t="shared" si="274"/>
        <v>-32.554000000000002</v>
      </c>
      <c r="AZ428">
        <f t="shared" si="275"/>
        <v>8.1310000000000002</v>
      </c>
      <c r="BA428">
        <f t="shared" si="276"/>
        <v>-3.972999999999999</v>
      </c>
      <c r="BB428">
        <f t="shared" si="277"/>
        <v>-12.378</v>
      </c>
      <c r="BC428">
        <f t="shared" si="278"/>
        <v>6.7659999999999982</v>
      </c>
      <c r="BD428">
        <f t="shared" si="279"/>
        <v>-31.592000000000002</v>
      </c>
      <c r="BE428">
        <f t="shared" si="280"/>
        <v>-5.32</v>
      </c>
      <c r="BF428">
        <f t="shared" si="281"/>
        <v>-10.689</v>
      </c>
      <c r="BG428">
        <f t="shared" si="282"/>
        <v>-18.565999999999999</v>
      </c>
      <c r="BH428">
        <f t="shared" si="283"/>
        <v>-2.3939999999999984</v>
      </c>
      <c r="BI428">
        <f t="shared" si="284"/>
        <v>6.7459999999999987</v>
      </c>
      <c r="BJ428">
        <f t="shared" si="285"/>
        <v>11.459000000000003</v>
      </c>
      <c r="BK428">
        <f t="shared" si="286"/>
        <v>-2.0720000000000027</v>
      </c>
      <c r="BL428">
        <f t="shared" si="287"/>
        <v>15.536999999999999</v>
      </c>
      <c r="BM428">
        <f t="shared" si="288"/>
        <v>-10.479999999999999</v>
      </c>
      <c r="BN428">
        <f t="shared" si="289"/>
        <v>-32.073</v>
      </c>
      <c r="BO428">
        <f t="shared" si="290"/>
        <v>-1.2789999999999999</v>
      </c>
    </row>
    <row r="429" spans="1:73" x14ac:dyDescent="0.35">
      <c r="A429" t="s">
        <v>118</v>
      </c>
      <c r="B429" t="s">
        <v>92</v>
      </c>
      <c r="C429">
        <v>190430</v>
      </c>
      <c r="D429" t="s">
        <v>91</v>
      </c>
      <c r="E429" t="s">
        <v>117</v>
      </c>
      <c r="F429" s="1">
        <v>39203</v>
      </c>
      <c r="G429">
        <v>64.099999999999994</v>
      </c>
      <c r="H429">
        <v>51.576999999999998</v>
      </c>
      <c r="I429">
        <v>2007</v>
      </c>
      <c r="J429">
        <v>5</v>
      </c>
      <c r="K429">
        <v>1</v>
      </c>
      <c r="L429" t="s">
        <v>116</v>
      </c>
      <c r="M429" t="s">
        <v>115</v>
      </c>
      <c r="O429" s="1">
        <v>39203</v>
      </c>
      <c r="P429" s="8">
        <v>64.099999999999994</v>
      </c>
      <c r="Q429" s="7">
        <v>32.432000000000002</v>
      </c>
      <c r="R429">
        <v>13.532999999999999</v>
      </c>
      <c r="S429">
        <v>33.587000000000003</v>
      </c>
      <c r="T429">
        <v>54.543999999999997</v>
      </c>
      <c r="U429" s="8">
        <v>78.031999999999996</v>
      </c>
      <c r="V429">
        <v>67.180000000000007</v>
      </c>
      <c r="W429" s="7">
        <v>60.918999999999997</v>
      </c>
      <c r="X429" s="6">
        <v>48.780999999999999</v>
      </c>
      <c r="Y429" s="6">
        <v>51.917999999999999</v>
      </c>
      <c r="Z429">
        <v>24.175999999999998</v>
      </c>
      <c r="AA429">
        <v>51.015000000000001</v>
      </c>
      <c r="AB429">
        <v>40.386000000000003</v>
      </c>
      <c r="AC429">
        <v>55.744</v>
      </c>
      <c r="AD429">
        <f t="shared" si="271"/>
        <v>50.349499999999999</v>
      </c>
      <c r="AE429">
        <f t="shared" si="272"/>
        <v>71.066000000000003</v>
      </c>
      <c r="AF429">
        <f t="shared" si="273"/>
        <v>46.6755</v>
      </c>
      <c r="AH429" s="1">
        <v>39203</v>
      </c>
      <c r="AI429">
        <v>51.576999999999998</v>
      </c>
      <c r="AJ429">
        <v>48.759</v>
      </c>
      <c r="AK429">
        <v>33.969000000000001</v>
      </c>
      <c r="AL429">
        <v>54.351999999999997</v>
      </c>
      <c r="AM429">
        <v>38.313000000000002</v>
      </c>
      <c r="AN429">
        <v>52.942999999999998</v>
      </c>
      <c r="AO429">
        <v>45.436</v>
      </c>
      <c r="AP429">
        <v>53.771000000000001</v>
      </c>
      <c r="AQ429">
        <v>39.692</v>
      </c>
      <c r="AR429">
        <v>42.395000000000003</v>
      </c>
      <c r="AS429">
        <v>31.248000000000001</v>
      </c>
      <c r="AT429">
        <v>36.619</v>
      </c>
      <c r="AU429">
        <v>38.798999999999999</v>
      </c>
      <c r="AV429">
        <v>42.793999999999997</v>
      </c>
      <c r="AX429" s="1">
        <v>39203</v>
      </c>
      <c r="AY429">
        <f t="shared" si="274"/>
        <v>12.522999999999996</v>
      </c>
      <c r="AZ429">
        <f t="shared" si="275"/>
        <v>-16.326999999999998</v>
      </c>
      <c r="BA429">
        <f t="shared" si="276"/>
        <v>-20.436</v>
      </c>
      <c r="BB429">
        <f t="shared" si="277"/>
        <v>-20.764999999999993</v>
      </c>
      <c r="BC429">
        <f t="shared" si="278"/>
        <v>16.230999999999995</v>
      </c>
      <c r="BD429">
        <f t="shared" si="279"/>
        <v>25.088999999999999</v>
      </c>
      <c r="BE429">
        <f t="shared" si="280"/>
        <v>21.744000000000007</v>
      </c>
      <c r="BF429">
        <f t="shared" si="281"/>
        <v>7.1479999999999961</v>
      </c>
      <c r="BG429">
        <f t="shared" si="282"/>
        <v>9.0889999999999986</v>
      </c>
      <c r="BH429">
        <f t="shared" si="283"/>
        <v>9.5229999999999961</v>
      </c>
      <c r="BI429">
        <f t="shared" si="284"/>
        <v>-7.0720000000000027</v>
      </c>
      <c r="BJ429">
        <f t="shared" si="285"/>
        <v>14.396000000000001</v>
      </c>
      <c r="BK429">
        <f t="shared" si="286"/>
        <v>1.5870000000000033</v>
      </c>
      <c r="BL429">
        <f t="shared" si="287"/>
        <v>12.950000000000003</v>
      </c>
      <c r="BM429">
        <f t="shared" si="288"/>
        <v>9.3059999999999974</v>
      </c>
      <c r="BN429">
        <f t="shared" si="289"/>
        <v>18.805999999999997</v>
      </c>
      <c r="BO429">
        <f t="shared" si="290"/>
        <v>-4.589500000000001</v>
      </c>
    </row>
    <row r="430" spans="1:73" x14ac:dyDescent="0.35">
      <c r="A430" t="s">
        <v>118</v>
      </c>
      <c r="B430" t="s">
        <v>92</v>
      </c>
      <c r="C430">
        <v>190430</v>
      </c>
      <c r="D430" t="s">
        <v>91</v>
      </c>
      <c r="E430" t="s">
        <v>117</v>
      </c>
      <c r="F430" s="1">
        <v>39213</v>
      </c>
      <c r="G430">
        <v>21.184000000000001</v>
      </c>
      <c r="H430">
        <v>65.837999999999994</v>
      </c>
      <c r="I430">
        <v>2007</v>
      </c>
      <c r="J430">
        <v>5</v>
      </c>
      <c r="K430">
        <v>2</v>
      </c>
      <c r="L430" t="s">
        <v>116</v>
      </c>
      <c r="M430" t="s">
        <v>115</v>
      </c>
      <c r="O430" s="1">
        <v>39213</v>
      </c>
      <c r="P430" s="8">
        <v>21.184000000000001</v>
      </c>
      <c r="Q430" s="7">
        <v>47.173999999999999</v>
      </c>
      <c r="R430">
        <v>16.974</v>
      </c>
      <c r="S430">
        <v>51.845999999999997</v>
      </c>
      <c r="T430">
        <v>44.750999999999998</v>
      </c>
      <c r="U430" s="8">
        <v>33.835999999999999</v>
      </c>
      <c r="V430">
        <v>41.058</v>
      </c>
      <c r="W430" s="7">
        <v>51.546999999999997</v>
      </c>
      <c r="X430" s="6">
        <v>17.899999999999999</v>
      </c>
      <c r="Y430" s="6">
        <v>23.629000000000001</v>
      </c>
      <c r="Z430">
        <v>15.164</v>
      </c>
      <c r="AA430">
        <v>16.382000000000001</v>
      </c>
      <c r="AB430">
        <v>20.649000000000001</v>
      </c>
      <c r="AC430">
        <v>28.327999999999999</v>
      </c>
      <c r="AD430">
        <f t="shared" si="271"/>
        <v>20.764499999999998</v>
      </c>
      <c r="AE430">
        <f t="shared" si="272"/>
        <v>27.509999999999998</v>
      </c>
      <c r="AF430">
        <f t="shared" si="273"/>
        <v>49.360500000000002</v>
      </c>
      <c r="AH430" s="1">
        <v>39213</v>
      </c>
      <c r="AI430">
        <v>65.837999999999994</v>
      </c>
      <c r="AJ430">
        <v>59.442</v>
      </c>
      <c r="AK430">
        <v>37.715000000000003</v>
      </c>
      <c r="AL430">
        <v>74.278999999999996</v>
      </c>
      <c r="AM430">
        <v>50.383000000000003</v>
      </c>
      <c r="AN430">
        <v>56.789000000000001</v>
      </c>
      <c r="AO430">
        <v>46.256</v>
      </c>
      <c r="AP430">
        <v>66.272999999999996</v>
      </c>
      <c r="AQ430">
        <v>40.621000000000002</v>
      </c>
      <c r="AR430">
        <v>42.262999999999998</v>
      </c>
      <c r="AS430">
        <v>31.372</v>
      </c>
      <c r="AT430">
        <v>33.933999999999997</v>
      </c>
      <c r="AU430">
        <v>32.328000000000003</v>
      </c>
      <c r="AV430">
        <v>41.875</v>
      </c>
      <c r="AX430" s="1">
        <v>39213</v>
      </c>
      <c r="AY430">
        <f t="shared" si="274"/>
        <v>-44.653999999999996</v>
      </c>
      <c r="AZ430">
        <f t="shared" si="275"/>
        <v>-12.268000000000001</v>
      </c>
      <c r="BA430">
        <f t="shared" si="276"/>
        <v>-20.741000000000003</v>
      </c>
      <c r="BB430">
        <f t="shared" si="277"/>
        <v>-22.433</v>
      </c>
      <c r="BC430">
        <f t="shared" si="278"/>
        <v>-5.632000000000005</v>
      </c>
      <c r="BD430">
        <f t="shared" si="279"/>
        <v>-22.953000000000003</v>
      </c>
      <c r="BE430">
        <f t="shared" si="280"/>
        <v>-5.1980000000000004</v>
      </c>
      <c r="BF430">
        <f t="shared" si="281"/>
        <v>-14.725999999999999</v>
      </c>
      <c r="BG430">
        <f t="shared" si="282"/>
        <v>-22.721000000000004</v>
      </c>
      <c r="BH430">
        <f t="shared" si="283"/>
        <v>-18.633999999999997</v>
      </c>
      <c r="BI430">
        <f t="shared" si="284"/>
        <v>-16.207999999999998</v>
      </c>
      <c r="BJ430">
        <f t="shared" si="285"/>
        <v>-17.551999999999996</v>
      </c>
      <c r="BK430">
        <f t="shared" si="286"/>
        <v>-11.679000000000002</v>
      </c>
      <c r="BL430">
        <f t="shared" si="287"/>
        <v>-13.547000000000001</v>
      </c>
      <c r="BM430">
        <f t="shared" si="288"/>
        <v>-20.677500000000002</v>
      </c>
      <c r="BN430">
        <f t="shared" si="289"/>
        <v>-33.8035</v>
      </c>
      <c r="BO430">
        <f t="shared" si="290"/>
        <v>-13.497</v>
      </c>
    </row>
    <row r="431" spans="1:73" x14ac:dyDescent="0.35">
      <c r="A431" t="s">
        <v>118</v>
      </c>
      <c r="B431" t="s">
        <v>92</v>
      </c>
      <c r="C431">
        <v>190430</v>
      </c>
      <c r="D431" t="s">
        <v>91</v>
      </c>
      <c r="E431" t="s">
        <v>117</v>
      </c>
      <c r="F431" s="1">
        <v>39223</v>
      </c>
      <c r="G431">
        <v>33.219000000000001</v>
      </c>
      <c r="H431">
        <v>85.382000000000005</v>
      </c>
      <c r="I431">
        <v>2007</v>
      </c>
      <c r="J431">
        <v>5</v>
      </c>
      <c r="K431">
        <v>3</v>
      </c>
      <c r="L431" t="s">
        <v>116</v>
      </c>
      <c r="M431" t="s">
        <v>115</v>
      </c>
      <c r="O431" s="1">
        <v>39223</v>
      </c>
      <c r="P431" s="8">
        <v>33.219000000000001</v>
      </c>
      <c r="Q431" s="7">
        <v>48.319000000000003</v>
      </c>
      <c r="R431">
        <v>36.719000000000001</v>
      </c>
      <c r="S431">
        <v>53.244</v>
      </c>
      <c r="T431">
        <v>18.512</v>
      </c>
      <c r="U431" s="8">
        <v>37.65</v>
      </c>
      <c r="V431">
        <v>32.067999999999998</v>
      </c>
      <c r="W431" s="7">
        <v>45.395000000000003</v>
      </c>
      <c r="X431" s="6">
        <v>36.991999999999997</v>
      </c>
      <c r="Y431" s="6">
        <v>32.86</v>
      </c>
      <c r="Z431">
        <v>25.460999999999999</v>
      </c>
      <c r="AA431">
        <v>38.704999999999998</v>
      </c>
      <c r="AB431">
        <v>31.02</v>
      </c>
      <c r="AC431">
        <v>24.751000000000001</v>
      </c>
      <c r="AD431">
        <f t="shared" si="271"/>
        <v>34.926000000000002</v>
      </c>
      <c r="AE431">
        <f t="shared" si="272"/>
        <v>35.4345</v>
      </c>
      <c r="AF431">
        <f t="shared" si="273"/>
        <v>46.856999999999999</v>
      </c>
      <c r="AH431" s="1">
        <v>39223</v>
      </c>
      <c r="AI431">
        <v>85.382000000000005</v>
      </c>
      <c r="AJ431">
        <v>67.271000000000001</v>
      </c>
      <c r="AK431">
        <v>35.003999999999998</v>
      </c>
      <c r="AL431">
        <v>82.504999999999995</v>
      </c>
      <c r="AM431">
        <v>46.956000000000003</v>
      </c>
      <c r="AN431">
        <v>66.834000000000003</v>
      </c>
      <c r="AO431">
        <v>53.283999999999999</v>
      </c>
      <c r="AP431">
        <v>73.716999999999999</v>
      </c>
      <c r="AQ431">
        <v>52.171999999999997</v>
      </c>
      <c r="AR431">
        <v>46.758000000000003</v>
      </c>
      <c r="AS431">
        <v>33.6</v>
      </c>
      <c r="AT431">
        <v>43.165999999999997</v>
      </c>
      <c r="AU431">
        <v>41.124000000000002</v>
      </c>
      <c r="AV431">
        <v>51.640999999999998</v>
      </c>
      <c r="AX431" s="1">
        <v>39223</v>
      </c>
      <c r="AY431">
        <f t="shared" si="274"/>
        <v>-52.163000000000004</v>
      </c>
      <c r="AZ431">
        <f t="shared" si="275"/>
        <v>-18.951999999999998</v>
      </c>
      <c r="BA431">
        <f t="shared" si="276"/>
        <v>1.7150000000000034</v>
      </c>
      <c r="BB431">
        <f t="shared" si="277"/>
        <v>-29.260999999999996</v>
      </c>
      <c r="BC431">
        <f t="shared" si="278"/>
        <v>-28.444000000000003</v>
      </c>
      <c r="BD431">
        <f t="shared" si="279"/>
        <v>-29.184000000000005</v>
      </c>
      <c r="BE431">
        <f t="shared" si="280"/>
        <v>-21.216000000000001</v>
      </c>
      <c r="BF431">
        <f t="shared" si="281"/>
        <v>-28.321999999999996</v>
      </c>
      <c r="BG431">
        <f t="shared" si="282"/>
        <v>-15.18</v>
      </c>
      <c r="BH431">
        <f t="shared" si="283"/>
        <v>-13.898000000000003</v>
      </c>
      <c r="BI431">
        <f t="shared" si="284"/>
        <v>-8.1390000000000029</v>
      </c>
      <c r="BJ431">
        <f t="shared" si="285"/>
        <v>-4.4609999999999985</v>
      </c>
      <c r="BK431">
        <f t="shared" si="286"/>
        <v>-10.104000000000003</v>
      </c>
      <c r="BL431">
        <f t="shared" si="287"/>
        <v>-26.889999999999997</v>
      </c>
      <c r="BM431">
        <f t="shared" si="288"/>
        <v>-14.539000000000001</v>
      </c>
      <c r="BN431">
        <f t="shared" si="289"/>
        <v>-40.673500000000004</v>
      </c>
      <c r="BO431">
        <f t="shared" si="290"/>
        <v>-23.636999999999997</v>
      </c>
      <c r="BP431">
        <f>SUM(AD422:AD431)</f>
        <v>257.23200000000003</v>
      </c>
      <c r="BQ431">
        <f t="shared" ref="BQ431" si="307">SUM(AE422:AE431)</f>
        <v>347.55450000000002</v>
      </c>
      <c r="BR431">
        <f t="shared" ref="BR431" si="308">SUM(AF422:AF431)</f>
        <v>414.97550000000001</v>
      </c>
      <c r="BS431">
        <f>SUM(BM422:BM431)</f>
        <v>-106.16100000000002</v>
      </c>
      <c r="BT431">
        <f t="shared" ref="BT431" si="309">SUM(BN422:BN431)</f>
        <v>-136.43599999999998</v>
      </c>
      <c r="BU431">
        <f t="shared" ref="BU431" si="310">SUM(BO422:BO431)</f>
        <v>-57.533500000000004</v>
      </c>
    </row>
    <row r="432" spans="1:73" x14ac:dyDescent="0.35">
      <c r="A432" t="s">
        <v>118</v>
      </c>
      <c r="B432" t="s">
        <v>92</v>
      </c>
      <c r="C432">
        <v>190430</v>
      </c>
      <c r="D432" t="s">
        <v>91</v>
      </c>
      <c r="E432" t="s">
        <v>117</v>
      </c>
      <c r="F432" s="1">
        <v>39234</v>
      </c>
      <c r="G432">
        <v>72.909000000000006</v>
      </c>
      <c r="H432">
        <v>103.074</v>
      </c>
      <c r="I432">
        <v>2007</v>
      </c>
      <c r="J432">
        <v>6</v>
      </c>
      <c r="K432">
        <v>1</v>
      </c>
      <c r="L432" t="s">
        <v>116</v>
      </c>
      <c r="M432" t="s">
        <v>115</v>
      </c>
      <c r="O432" s="1">
        <v>39234</v>
      </c>
      <c r="P432" s="8">
        <v>72.909000000000006</v>
      </c>
      <c r="Q432" s="7">
        <v>103.46899999999999</v>
      </c>
      <c r="R432">
        <v>23.606000000000002</v>
      </c>
      <c r="S432">
        <v>179.601</v>
      </c>
      <c r="T432">
        <v>38.755000000000003</v>
      </c>
      <c r="U432" s="8">
        <v>82.971999999999994</v>
      </c>
      <c r="V432">
        <v>55.018999999999998</v>
      </c>
      <c r="W432" s="7">
        <v>113.125</v>
      </c>
      <c r="X432" s="6">
        <v>46.552999999999997</v>
      </c>
      <c r="Y432" s="6">
        <v>63.170999999999999</v>
      </c>
      <c r="Z432">
        <v>23.353000000000002</v>
      </c>
      <c r="AA432">
        <v>37.427999999999997</v>
      </c>
      <c r="AB432">
        <v>35.951999999999998</v>
      </c>
      <c r="AC432">
        <v>41.548999999999999</v>
      </c>
      <c r="AD432">
        <f t="shared" si="271"/>
        <v>54.861999999999995</v>
      </c>
      <c r="AE432">
        <f t="shared" si="272"/>
        <v>77.9405</v>
      </c>
      <c r="AF432">
        <f t="shared" si="273"/>
        <v>108.297</v>
      </c>
      <c r="AH432" s="1">
        <v>39234</v>
      </c>
      <c r="AI432">
        <v>103.074</v>
      </c>
      <c r="AJ432">
        <v>87.694000000000003</v>
      </c>
      <c r="AK432">
        <v>43.271999999999998</v>
      </c>
      <c r="AL432">
        <v>127.26300000000001</v>
      </c>
      <c r="AM432">
        <v>53.576000000000001</v>
      </c>
      <c r="AN432">
        <v>80.075999999999993</v>
      </c>
      <c r="AO432">
        <v>62.244</v>
      </c>
      <c r="AP432">
        <v>102.483</v>
      </c>
      <c r="AQ432">
        <v>58.920999999999999</v>
      </c>
      <c r="AR432">
        <v>50.692</v>
      </c>
      <c r="AS432">
        <v>41.758000000000003</v>
      </c>
      <c r="AT432">
        <v>42.198</v>
      </c>
      <c r="AU432">
        <v>37.640999999999998</v>
      </c>
      <c r="AV432">
        <v>55.892000000000003</v>
      </c>
      <c r="AX432" s="1">
        <v>39234</v>
      </c>
      <c r="AY432">
        <f t="shared" si="274"/>
        <v>-30.164999999999992</v>
      </c>
      <c r="AZ432">
        <f t="shared" si="275"/>
        <v>15.774999999999991</v>
      </c>
      <c r="BA432">
        <f t="shared" si="276"/>
        <v>-19.665999999999997</v>
      </c>
      <c r="BB432">
        <f t="shared" si="277"/>
        <v>52.337999999999994</v>
      </c>
      <c r="BC432">
        <f t="shared" si="278"/>
        <v>-14.820999999999998</v>
      </c>
      <c r="BD432">
        <f t="shared" si="279"/>
        <v>2.8960000000000008</v>
      </c>
      <c r="BE432">
        <f t="shared" si="280"/>
        <v>-7.2250000000000014</v>
      </c>
      <c r="BF432">
        <f t="shared" si="281"/>
        <v>10.641999999999996</v>
      </c>
      <c r="BG432">
        <f t="shared" si="282"/>
        <v>-12.368000000000002</v>
      </c>
      <c r="BH432">
        <f t="shared" si="283"/>
        <v>12.478999999999999</v>
      </c>
      <c r="BI432">
        <f t="shared" si="284"/>
        <v>-18.405000000000001</v>
      </c>
      <c r="BJ432">
        <f t="shared" si="285"/>
        <v>-4.7700000000000031</v>
      </c>
      <c r="BK432">
        <f t="shared" si="286"/>
        <v>-1.6890000000000001</v>
      </c>
      <c r="BL432">
        <f t="shared" si="287"/>
        <v>-14.343000000000004</v>
      </c>
      <c r="BM432">
        <f t="shared" si="288"/>
        <v>5.549999999999855E-2</v>
      </c>
      <c r="BN432">
        <f t="shared" si="289"/>
        <v>-13.634499999999996</v>
      </c>
      <c r="BO432">
        <f t="shared" si="290"/>
        <v>13.208499999999994</v>
      </c>
    </row>
    <row r="433" spans="1:73" x14ac:dyDescent="0.35">
      <c r="A433" t="s">
        <v>118</v>
      </c>
      <c r="B433" t="s">
        <v>92</v>
      </c>
      <c r="C433">
        <v>190430</v>
      </c>
      <c r="D433" t="s">
        <v>91</v>
      </c>
      <c r="E433" t="s">
        <v>117</v>
      </c>
      <c r="F433" s="1">
        <v>39244</v>
      </c>
      <c r="G433">
        <v>33.844000000000001</v>
      </c>
      <c r="H433">
        <v>70.313000000000002</v>
      </c>
      <c r="I433">
        <v>2007</v>
      </c>
      <c r="J433">
        <v>6</v>
      </c>
      <c r="K433">
        <v>2</v>
      </c>
      <c r="L433" t="s">
        <v>116</v>
      </c>
      <c r="M433" t="s">
        <v>115</v>
      </c>
      <c r="O433" s="1">
        <v>39244</v>
      </c>
      <c r="P433" s="8">
        <v>33.844000000000001</v>
      </c>
      <c r="Q433" s="7">
        <v>30.837</v>
      </c>
      <c r="R433">
        <v>28.968</v>
      </c>
      <c r="S433">
        <v>44.493000000000002</v>
      </c>
      <c r="T433">
        <v>12.161</v>
      </c>
      <c r="U433" s="8">
        <v>41.484999999999999</v>
      </c>
      <c r="V433">
        <v>27.913</v>
      </c>
      <c r="W433" s="7">
        <v>39.944000000000003</v>
      </c>
      <c r="X433" s="6">
        <v>13.984</v>
      </c>
      <c r="Y433" s="6">
        <v>22.187000000000001</v>
      </c>
      <c r="Z433">
        <v>25.672000000000001</v>
      </c>
      <c r="AA433">
        <v>19.486999999999998</v>
      </c>
      <c r="AB433">
        <v>17.72</v>
      </c>
      <c r="AC433">
        <v>25.209</v>
      </c>
      <c r="AD433">
        <f t="shared" si="271"/>
        <v>18.0855</v>
      </c>
      <c r="AE433">
        <f t="shared" si="272"/>
        <v>37.664500000000004</v>
      </c>
      <c r="AF433">
        <f t="shared" si="273"/>
        <v>35.390500000000003</v>
      </c>
      <c r="AH433" s="1">
        <v>39244</v>
      </c>
      <c r="AI433">
        <v>70.313000000000002</v>
      </c>
      <c r="AJ433">
        <v>78.807000000000002</v>
      </c>
      <c r="AK433">
        <v>46.268000000000001</v>
      </c>
      <c r="AL433">
        <v>113.76600000000001</v>
      </c>
      <c r="AM433">
        <v>56.741999999999997</v>
      </c>
      <c r="AN433">
        <v>74.551000000000002</v>
      </c>
      <c r="AO433">
        <v>63.734999999999999</v>
      </c>
      <c r="AP433">
        <v>94.486000000000004</v>
      </c>
      <c r="AQ433">
        <v>42.853000000000002</v>
      </c>
      <c r="AR433">
        <v>51.485999999999997</v>
      </c>
      <c r="AS433">
        <v>38.11</v>
      </c>
      <c r="AT433">
        <v>40.965000000000003</v>
      </c>
      <c r="AU433">
        <v>34.881999999999998</v>
      </c>
      <c r="AV433">
        <v>45.664000000000001</v>
      </c>
      <c r="AX433" s="1">
        <v>39244</v>
      </c>
      <c r="AY433">
        <f t="shared" si="274"/>
        <v>-36.469000000000001</v>
      </c>
      <c r="AZ433">
        <f t="shared" si="275"/>
        <v>-47.97</v>
      </c>
      <c r="BA433">
        <f t="shared" si="276"/>
        <v>-17.3</v>
      </c>
      <c r="BB433">
        <f t="shared" si="277"/>
        <v>-69.272999999999996</v>
      </c>
      <c r="BC433">
        <f t="shared" si="278"/>
        <v>-44.580999999999996</v>
      </c>
      <c r="BD433">
        <f t="shared" si="279"/>
        <v>-33.066000000000003</v>
      </c>
      <c r="BE433">
        <f t="shared" si="280"/>
        <v>-35.822000000000003</v>
      </c>
      <c r="BF433">
        <f t="shared" si="281"/>
        <v>-54.542000000000002</v>
      </c>
      <c r="BG433">
        <f t="shared" si="282"/>
        <v>-28.869</v>
      </c>
      <c r="BH433">
        <f t="shared" si="283"/>
        <v>-29.298999999999996</v>
      </c>
      <c r="BI433">
        <f t="shared" si="284"/>
        <v>-12.437999999999999</v>
      </c>
      <c r="BJ433">
        <f t="shared" si="285"/>
        <v>-21.478000000000005</v>
      </c>
      <c r="BK433">
        <f t="shared" si="286"/>
        <v>-17.161999999999999</v>
      </c>
      <c r="BL433">
        <f t="shared" si="287"/>
        <v>-20.455000000000002</v>
      </c>
      <c r="BM433">
        <f t="shared" si="288"/>
        <v>-29.083999999999996</v>
      </c>
      <c r="BN433">
        <f t="shared" si="289"/>
        <v>-34.767499999999998</v>
      </c>
      <c r="BO433">
        <f t="shared" si="290"/>
        <v>-51.256</v>
      </c>
    </row>
    <row r="434" spans="1:73" x14ac:dyDescent="0.35">
      <c r="A434" t="s">
        <v>118</v>
      </c>
      <c r="B434" t="s">
        <v>92</v>
      </c>
      <c r="C434">
        <v>190430</v>
      </c>
      <c r="D434" t="s">
        <v>91</v>
      </c>
      <c r="E434" t="s">
        <v>117</v>
      </c>
      <c r="F434" s="1">
        <v>39254</v>
      </c>
      <c r="G434">
        <v>118.236</v>
      </c>
      <c r="H434">
        <v>68.933000000000007</v>
      </c>
      <c r="I434">
        <v>2007</v>
      </c>
      <c r="J434">
        <v>6</v>
      </c>
      <c r="K434">
        <v>3</v>
      </c>
      <c r="L434" t="s">
        <v>116</v>
      </c>
      <c r="M434" t="s">
        <v>115</v>
      </c>
      <c r="O434" s="1">
        <v>39254</v>
      </c>
      <c r="P434" s="8">
        <v>118.236</v>
      </c>
      <c r="Q434" s="7">
        <v>43.606000000000002</v>
      </c>
      <c r="R434">
        <v>47.468000000000004</v>
      </c>
      <c r="S434">
        <v>16.760999999999999</v>
      </c>
      <c r="T434">
        <v>11.05</v>
      </c>
      <c r="U434" s="8">
        <v>21.765000000000001</v>
      </c>
      <c r="V434">
        <v>30.798999999999999</v>
      </c>
      <c r="W434" s="7">
        <v>16.204000000000001</v>
      </c>
      <c r="X434" s="6">
        <v>19.138000000000002</v>
      </c>
      <c r="Y434" s="6">
        <v>12.034000000000001</v>
      </c>
      <c r="Z434">
        <v>38.765999999999998</v>
      </c>
      <c r="AA434">
        <v>10.167</v>
      </c>
      <c r="AB434">
        <v>12.015000000000001</v>
      </c>
      <c r="AC434">
        <v>54.034999999999997</v>
      </c>
      <c r="AD434">
        <f t="shared" si="271"/>
        <v>15.586000000000002</v>
      </c>
      <c r="AE434">
        <f t="shared" si="272"/>
        <v>70.000500000000002</v>
      </c>
      <c r="AF434">
        <f t="shared" si="273"/>
        <v>29.905000000000001</v>
      </c>
      <c r="AH434" s="1">
        <v>39254</v>
      </c>
      <c r="AI434">
        <v>68.933000000000007</v>
      </c>
      <c r="AJ434">
        <v>61.042000000000002</v>
      </c>
      <c r="AK434">
        <v>50.820999999999998</v>
      </c>
      <c r="AL434">
        <v>87.156999999999996</v>
      </c>
      <c r="AM434">
        <v>41.776000000000003</v>
      </c>
      <c r="AN434">
        <v>58.481999999999999</v>
      </c>
      <c r="AO434">
        <v>49.448999999999998</v>
      </c>
      <c r="AP434">
        <v>66.450999999999993</v>
      </c>
      <c r="AQ434">
        <v>42.848999999999997</v>
      </c>
      <c r="AR434">
        <v>42.256</v>
      </c>
      <c r="AS434">
        <v>43.942</v>
      </c>
      <c r="AT434">
        <v>32.72</v>
      </c>
      <c r="AU434">
        <v>42.075000000000003</v>
      </c>
      <c r="AV434">
        <v>41.570999999999998</v>
      </c>
      <c r="AX434" s="1">
        <v>39254</v>
      </c>
      <c r="AY434">
        <f t="shared" si="274"/>
        <v>49.302999999999997</v>
      </c>
      <c r="AZ434">
        <f t="shared" si="275"/>
        <v>-17.436</v>
      </c>
      <c r="BA434">
        <f t="shared" si="276"/>
        <v>-3.3529999999999944</v>
      </c>
      <c r="BB434">
        <f t="shared" si="277"/>
        <v>-70.396000000000001</v>
      </c>
      <c r="BC434">
        <f t="shared" si="278"/>
        <v>-30.726000000000003</v>
      </c>
      <c r="BD434">
        <f t="shared" si="279"/>
        <v>-36.716999999999999</v>
      </c>
      <c r="BE434">
        <f t="shared" si="280"/>
        <v>-18.649999999999999</v>
      </c>
      <c r="BF434">
        <f t="shared" si="281"/>
        <v>-50.246999999999993</v>
      </c>
      <c r="BG434">
        <f t="shared" si="282"/>
        <v>-23.710999999999995</v>
      </c>
      <c r="BH434">
        <f t="shared" si="283"/>
        <v>-30.222000000000001</v>
      </c>
      <c r="BI434">
        <f t="shared" si="284"/>
        <v>-5.1760000000000019</v>
      </c>
      <c r="BJ434">
        <f t="shared" si="285"/>
        <v>-22.552999999999997</v>
      </c>
      <c r="BK434">
        <f t="shared" si="286"/>
        <v>-30.060000000000002</v>
      </c>
      <c r="BL434">
        <f t="shared" si="287"/>
        <v>12.463999999999999</v>
      </c>
      <c r="BM434">
        <f t="shared" si="288"/>
        <v>-26.966499999999996</v>
      </c>
      <c r="BN434">
        <f t="shared" si="289"/>
        <v>6.2929999999999993</v>
      </c>
      <c r="BO434">
        <f t="shared" si="290"/>
        <v>-33.841499999999996</v>
      </c>
    </row>
    <row r="435" spans="1:73" x14ac:dyDescent="0.35">
      <c r="A435" t="s">
        <v>118</v>
      </c>
      <c r="B435" t="s">
        <v>92</v>
      </c>
      <c r="C435">
        <v>190430</v>
      </c>
      <c r="D435" t="s">
        <v>91</v>
      </c>
      <c r="E435" t="s">
        <v>117</v>
      </c>
      <c r="F435" s="1">
        <v>39264</v>
      </c>
      <c r="G435">
        <v>120.73</v>
      </c>
      <c r="H435">
        <v>43.015000000000001</v>
      </c>
      <c r="I435">
        <v>2007</v>
      </c>
      <c r="J435">
        <v>7</v>
      </c>
      <c r="K435">
        <v>1</v>
      </c>
      <c r="L435" t="s">
        <v>116</v>
      </c>
      <c r="M435" t="s">
        <v>115</v>
      </c>
      <c r="O435" s="1">
        <v>39264</v>
      </c>
      <c r="P435" s="8">
        <v>120.73</v>
      </c>
      <c r="Q435" s="7">
        <v>31.181999999999999</v>
      </c>
      <c r="R435">
        <v>37.728000000000002</v>
      </c>
      <c r="S435">
        <v>23.943999999999999</v>
      </c>
      <c r="T435">
        <v>46.087000000000003</v>
      </c>
      <c r="U435" s="8">
        <v>78.816999999999993</v>
      </c>
      <c r="V435">
        <v>31.594000000000001</v>
      </c>
      <c r="W435" s="7">
        <v>51.231000000000002</v>
      </c>
      <c r="X435" s="6">
        <v>74.611000000000004</v>
      </c>
      <c r="Y435" s="6">
        <v>50.865000000000002</v>
      </c>
      <c r="Z435">
        <v>34.645000000000003</v>
      </c>
      <c r="AA435">
        <v>16.535</v>
      </c>
      <c r="AB435">
        <v>6.3879999999999999</v>
      </c>
      <c r="AC435">
        <v>4.8940000000000001</v>
      </c>
      <c r="AD435">
        <f t="shared" si="271"/>
        <v>62.738</v>
      </c>
      <c r="AE435">
        <f t="shared" si="272"/>
        <v>99.773499999999999</v>
      </c>
      <c r="AF435">
        <f t="shared" si="273"/>
        <v>41.206499999999998</v>
      </c>
      <c r="AH435" s="1">
        <v>39264</v>
      </c>
      <c r="AI435">
        <v>43.015000000000001</v>
      </c>
      <c r="AJ435">
        <v>40.159999999999997</v>
      </c>
      <c r="AK435">
        <v>49.347999999999999</v>
      </c>
      <c r="AL435">
        <v>51.972999999999999</v>
      </c>
      <c r="AM435">
        <v>33.988</v>
      </c>
      <c r="AN435">
        <v>40.268000000000001</v>
      </c>
      <c r="AO435">
        <v>33.173999999999999</v>
      </c>
      <c r="AP435">
        <v>45.463000000000001</v>
      </c>
      <c r="AQ435">
        <v>33.283999999999999</v>
      </c>
      <c r="AR435">
        <v>28.29</v>
      </c>
      <c r="AS435">
        <v>44.536999999999999</v>
      </c>
      <c r="AT435">
        <v>27.192</v>
      </c>
      <c r="AU435">
        <v>29.952999999999999</v>
      </c>
      <c r="AV435">
        <v>29.902999999999999</v>
      </c>
      <c r="AX435" s="1">
        <v>39264</v>
      </c>
      <c r="AY435">
        <f t="shared" si="274"/>
        <v>77.715000000000003</v>
      </c>
      <c r="AZ435">
        <f t="shared" si="275"/>
        <v>-8.977999999999998</v>
      </c>
      <c r="BA435">
        <f t="shared" si="276"/>
        <v>-11.619999999999997</v>
      </c>
      <c r="BB435">
        <f t="shared" si="277"/>
        <v>-28.029</v>
      </c>
      <c r="BC435">
        <f t="shared" si="278"/>
        <v>12.099000000000004</v>
      </c>
      <c r="BD435">
        <f t="shared" si="279"/>
        <v>38.548999999999992</v>
      </c>
      <c r="BE435">
        <f t="shared" si="280"/>
        <v>-1.5799999999999983</v>
      </c>
      <c r="BF435">
        <f t="shared" si="281"/>
        <v>5.7680000000000007</v>
      </c>
      <c r="BG435">
        <f t="shared" si="282"/>
        <v>41.327000000000005</v>
      </c>
      <c r="BH435">
        <f t="shared" si="283"/>
        <v>22.575000000000003</v>
      </c>
      <c r="BI435">
        <f t="shared" si="284"/>
        <v>-9.8919999999999959</v>
      </c>
      <c r="BJ435">
        <f t="shared" si="285"/>
        <v>-10.657</v>
      </c>
      <c r="BK435">
        <f t="shared" si="286"/>
        <v>-23.564999999999998</v>
      </c>
      <c r="BL435">
        <f t="shared" si="287"/>
        <v>-25.009</v>
      </c>
      <c r="BM435">
        <f t="shared" si="288"/>
        <v>31.951000000000004</v>
      </c>
      <c r="BN435">
        <f t="shared" si="289"/>
        <v>58.131999999999998</v>
      </c>
      <c r="BO435">
        <f t="shared" si="290"/>
        <v>-1.6049999999999986</v>
      </c>
    </row>
    <row r="436" spans="1:73" x14ac:dyDescent="0.35">
      <c r="A436" t="s">
        <v>118</v>
      </c>
      <c r="B436" t="s">
        <v>92</v>
      </c>
      <c r="C436">
        <v>190430</v>
      </c>
      <c r="D436" t="s">
        <v>91</v>
      </c>
      <c r="E436" t="s">
        <v>117</v>
      </c>
      <c r="F436" s="1">
        <v>39274</v>
      </c>
      <c r="G436">
        <v>8.8279999999999994</v>
      </c>
      <c r="H436">
        <v>30.093</v>
      </c>
      <c r="I436">
        <v>2007</v>
      </c>
      <c r="J436">
        <v>7</v>
      </c>
      <c r="K436">
        <v>2</v>
      </c>
      <c r="L436" t="s">
        <v>116</v>
      </c>
      <c r="M436" t="s">
        <v>115</v>
      </c>
      <c r="O436" s="1">
        <v>39274</v>
      </c>
      <c r="P436" s="8">
        <v>8.8279999999999994</v>
      </c>
      <c r="Q436" s="7">
        <v>14.808</v>
      </c>
      <c r="R436">
        <v>32.424999999999997</v>
      </c>
      <c r="S436">
        <v>1.431</v>
      </c>
      <c r="T436">
        <v>3.5449999999999999</v>
      </c>
      <c r="U436" s="8">
        <v>5.9260000000000002</v>
      </c>
      <c r="V436">
        <v>4.24</v>
      </c>
      <c r="W436" s="7">
        <v>6.476</v>
      </c>
      <c r="X436" s="6">
        <v>14.379</v>
      </c>
      <c r="Y436" s="6">
        <v>15.537000000000001</v>
      </c>
      <c r="Z436">
        <v>47.075000000000003</v>
      </c>
      <c r="AA436">
        <v>12.298999999999999</v>
      </c>
      <c r="AB436">
        <v>21.87</v>
      </c>
      <c r="AC436">
        <v>14.292</v>
      </c>
      <c r="AD436">
        <f t="shared" si="271"/>
        <v>14.958</v>
      </c>
      <c r="AE436">
        <f t="shared" si="272"/>
        <v>7.3769999999999998</v>
      </c>
      <c r="AF436">
        <f t="shared" si="273"/>
        <v>10.641999999999999</v>
      </c>
      <c r="AH436" s="1">
        <v>39274</v>
      </c>
      <c r="AI436">
        <v>30.093</v>
      </c>
      <c r="AJ436">
        <v>29.06</v>
      </c>
      <c r="AK436">
        <v>59.222000000000001</v>
      </c>
      <c r="AL436">
        <v>26.591999999999999</v>
      </c>
      <c r="AM436">
        <v>30.516999999999999</v>
      </c>
      <c r="AN436">
        <v>27.620999999999999</v>
      </c>
      <c r="AO436">
        <v>26.550999999999998</v>
      </c>
      <c r="AP436">
        <v>29.225000000000001</v>
      </c>
      <c r="AQ436">
        <v>36.817999999999998</v>
      </c>
      <c r="AR436">
        <v>36.145000000000003</v>
      </c>
      <c r="AS436">
        <v>48.212000000000003</v>
      </c>
      <c r="AT436">
        <v>28.507000000000001</v>
      </c>
      <c r="AU436">
        <v>41.290999999999997</v>
      </c>
      <c r="AV436">
        <v>29.376000000000001</v>
      </c>
      <c r="AX436" s="1">
        <v>39274</v>
      </c>
      <c r="AY436">
        <f t="shared" si="274"/>
        <v>-21.265000000000001</v>
      </c>
      <c r="AZ436">
        <f t="shared" si="275"/>
        <v>-14.251999999999999</v>
      </c>
      <c r="BA436">
        <f t="shared" si="276"/>
        <v>-26.797000000000004</v>
      </c>
      <c r="BB436">
        <f t="shared" si="277"/>
        <v>-25.160999999999998</v>
      </c>
      <c r="BC436">
        <f t="shared" si="278"/>
        <v>-26.972000000000001</v>
      </c>
      <c r="BD436">
        <f t="shared" si="279"/>
        <v>-21.695</v>
      </c>
      <c r="BE436">
        <f t="shared" si="280"/>
        <v>-22.311</v>
      </c>
      <c r="BF436">
        <f t="shared" si="281"/>
        <v>-22.749000000000002</v>
      </c>
      <c r="BG436">
        <f t="shared" si="282"/>
        <v>-22.439</v>
      </c>
      <c r="BH436">
        <f t="shared" si="283"/>
        <v>-20.608000000000004</v>
      </c>
      <c r="BI436">
        <f t="shared" si="284"/>
        <v>-1.1370000000000005</v>
      </c>
      <c r="BJ436">
        <f t="shared" si="285"/>
        <v>-16.208000000000002</v>
      </c>
      <c r="BK436">
        <f t="shared" si="286"/>
        <v>-19.420999999999996</v>
      </c>
      <c r="BL436">
        <f t="shared" si="287"/>
        <v>-15.084000000000001</v>
      </c>
      <c r="BM436">
        <f t="shared" si="288"/>
        <v>-21.523500000000002</v>
      </c>
      <c r="BN436">
        <f t="shared" si="289"/>
        <v>-21.48</v>
      </c>
      <c r="BO436">
        <f t="shared" si="290"/>
        <v>-18.500500000000002</v>
      </c>
    </row>
    <row r="437" spans="1:73" x14ac:dyDescent="0.35">
      <c r="A437" t="s">
        <v>118</v>
      </c>
      <c r="B437" t="s">
        <v>92</v>
      </c>
      <c r="C437">
        <v>190430</v>
      </c>
      <c r="D437" t="s">
        <v>91</v>
      </c>
      <c r="E437" t="s">
        <v>117</v>
      </c>
      <c r="F437" s="1">
        <v>39284</v>
      </c>
      <c r="G437">
        <v>83.087000000000003</v>
      </c>
      <c r="H437">
        <v>14.494</v>
      </c>
      <c r="I437">
        <v>2007</v>
      </c>
      <c r="J437">
        <v>7</v>
      </c>
      <c r="K437">
        <v>3</v>
      </c>
      <c r="L437" t="s">
        <v>116</v>
      </c>
      <c r="M437" t="s">
        <v>115</v>
      </c>
      <c r="O437" s="1">
        <v>39284</v>
      </c>
      <c r="P437" s="8">
        <v>83.087000000000003</v>
      </c>
      <c r="Q437" s="7">
        <v>120.526</v>
      </c>
      <c r="R437">
        <v>72.097999999999999</v>
      </c>
      <c r="S437">
        <v>86.05</v>
      </c>
      <c r="T437">
        <v>63.216999999999999</v>
      </c>
      <c r="U437" s="8">
        <v>105.319</v>
      </c>
      <c r="V437">
        <v>105.08799999999999</v>
      </c>
      <c r="W437" s="7">
        <v>113.825</v>
      </c>
      <c r="X437" s="6">
        <v>62.88</v>
      </c>
      <c r="Y437" s="6">
        <v>85.942999999999998</v>
      </c>
      <c r="Z437">
        <v>74.554000000000002</v>
      </c>
      <c r="AA437">
        <v>90.66</v>
      </c>
      <c r="AB437">
        <v>99.911000000000001</v>
      </c>
      <c r="AC437">
        <v>82.436000000000007</v>
      </c>
      <c r="AD437">
        <f t="shared" si="271"/>
        <v>74.411500000000004</v>
      </c>
      <c r="AE437">
        <f t="shared" si="272"/>
        <v>94.203000000000003</v>
      </c>
      <c r="AF437">
        <f t="shared" si="273"/>
        <v>117.1755</v>
      </c>
      <c r="AH437" s="1">
        <v>39284</v>
      </c>
      <c r="AI437">
        <v>14.494</v>
      </c>
      <c r="AJ437">
        <v>16.477</v>
      </c>
      <c r="AK437">
        <v>71.346999999999994</v>
      </c>
      <c r="AL437">
        <v>14.715</v>
      </c>
      <c r="AM437">
        <v>13.387</v>
      </c>
      <c r="AN437">
        <v>15.701000000000001</v>
      </c>
      <c r="AO437">
        <v>15.464</v>
      </c>
      <c r="AP437">
        <v>15.420999999999999</v>
      </c>
      <c r="AQ437">
        <v>27.07</v>
      </c>
      <c r="AR437">
        <v>22.706</v>
      </c>
      <c r="AS437">
        <v>56.36</v>
      </c>
      <c r="AT437">
        <v>20.417000000000002</v>
      </c>
      <c r="AU437">
        <v>41.110999999999997</v>
      </c>
      <c r="AV437">
        <v>18.437000000000001</v>
      </c>
      <c r="AX437" s="1">
        <v>39284</v>
      </c>
      <c r="AY437">
        <f t="shared" si="274"/>
        <v>68.593000000000004</v>
      </c>
      <c r="AZ437">
        <f t="shared" si="275"/>
        <v>104.04899999999999</v>
      </c>
      <c r="BA437">
        <f t="shared" si="276"/>
        <v>0.75100000000000477</v>
      </c>
      <c r="BB437">
        <f t="shared" si="277"/>
        <v>71.334999999999994</v>
      </c>
      <c r="BC437">
        <f t="shared" si="278"/>
        <v>49.83</v>
      </c>
      <c r="BD437">
        <f t="shared" si="279"/>
        <v>89.617999999999995</v>
      </c>
      <c r="BE437">
        <f t="shared" si="280"/>
        <v>89.623999999999995</v>
      </c>
      <c r="BF437">
        <f t="shared" si="281"/>
        <v>98.403999999999996</v>
      </c>
      <c r="BG437">
        <f t="shared" si="282"/>
        <v>35.81</v>
      </c>
      <c r="BH437">
        <f t="shared" si="283"/>
        <v>63.236999999999995</v>
      </c>
      <c r="BI437">
        <f t="shared" si="284"/>
        <v>18.194000000000003</v>
      </c>
      <c r="BJ437">
        <f t="shared" si="285"/>
        <v>70.242999999999995</v>
      </c>
      <c r="BK437">
        <f t="shared" si="286"/>
        <v>58.800000000000004</v>
      </c>
      <c r="BL437">
        <f t="shared" si="287"/>
        <v>63.999000000000009</v>
      </c>
      <c r="BM437">
        <f t="shared" si="288"/>
        <v>49.523499999999999</v>
      </c>
      <c r="BN437">
        <f t="shared" si="289"/>
        <v>79.105500000000006</v>
      </c>
      <c r="BO437">
        <f t="shared" si="290"/>
        <v>101.22649999999999</v>
      </c>
    </row>
    <row r="438" spans="1:73" x14ac:dyDescent="0.35">
      <c r="A438" t="s">
        <v>118</v>
      </c>
      <c r="B438" t="s">
        <v>92</v>
      </c>
      <c r="C438">
        <v>190430</v>
      </c>
      <c r="D438" t="s">
        <v>91</v>
      </c>
      <c r="E438" t="s">
        <v>117</v>
      </c>
      <c r="F438" s="1">
        <v>39295</v>
      </c>
      <c r="G438">
        <v>9.8070000000000004</v>
      </c>
      <c r="H438">
        <v>9.9049999999999994</v>
      </c>
      <c r="I438">
        <v>2007</v>
      </c>
      <c r="J438">
        <v>8</v>
      </c>
      <c r="K438">
        <v>1</v>
      </c>
      <c r="L438" t="s">
        <v>116</v>
      </c>
      <c r="M438" t="s">
        <v>115</v>
      </c>
      <c r="O438" s="1">
        <v>39295</v>
      </c>
      <c r="P438" s="8">
        <v>9.8070000000000004</v>
      </c>
      <c r="Q438" s="7">
        <v>17.390999999999998</v>
      </c>
      <c r="R438">
        <v>44.170999999999999</v>
      </c>
      <c r="S438">
        <v>2.0409999999999999</v>
      </c>
      <c r="T438">
        <v>15.276999999999999</v>
      </c>
      <c r="U438" s="8">
        <v>14.661</v>
      </c>
      <c r="V438">
        <v>29.167000000000002</v>
      </c>
      <c r="W438" s="7">
        <v>10.298</v>
      </c>
      <c r="X438" s="6">
        <v>6.9729999999999999</v>
      </c>
      <c r="Y438" s="6">
        <v>14.93</v>
      </c>
      <c r="Z438">
        <v>52.398000000000003</v>
      </c>
      <c r="AA438">
        <v>33.920999999999999</v>
      </c>
      <c r="AB438">
        <v>28.347000000000001</v>
      </c>
      <c r="AC438">
        <v>39.091999999999999</v>
      </c>
      <c r="AD438">
        <f t="shared" si="271"/>
        <v>10.951499999999999</v>
      </c>
      <c r="AE438">
        <f t="shared" si="272"/>
        <v>12.234</v>
      </c>
      <c r="AF438">
        <f t="shared" si="273"/>
        <v>13.8445</v>
      </c>
      <c r="AH438" s="1">
        <v>39295</v>
      </c>
      <c r="AI438">
        <v>9.9049999999999994</v>
      </c>
      <c r="AJ438">
        <v>11.943</v>
      </c>
      <c r="AK438">
        <v>70.19</v>
      </c>
      <c r="AL438">
        <v>9.1489999999999991</v>
      </c>
      <c r="AM438">
        <v>13.183999999999999</v>
      </c>
      <c r="AN438">
        <v>9.1080000000000005</v>
      </c>
      <c r="AO438">
        <v>11.657</v>
      </c>
      <c r="AP438">
        <v>8.5120000000000005</v>
      </c>
      <c r="AQ438">
        <v>29.001999999999999</v>
      </c>
      <c r="AR438">
        <v>21.77</v>
      </c>
      <c r="AS438">
        <v>59.145000000000003</v>
      </c>
      <c r="AT438">
        <v>24.69</v>
      </c>
      <c r="AU438">
        <v>40.307000000000002</v>
      </c>
      <c r="AV438">
        <v>13.821</v>
      </c>
      <c r="AX438" s="1">
        <v>39295</v>
      </c>
      <c r="AY438">
        <f t="shared" si="274"/>
        <v>-9.7999999999998977E-2</v>
      </c>
      <c r="AZ438">
        <f t="shared" si="275"/>
        <v>5.4479999999999986</v>
      </c>
      <c r="BA438">
        <f t="shared" si="276"/>
        <v>-26.018999999999998</v>
      </c>
      <c r="BB438">
        <f t="shared" si="277"/>
        <v>-7.1079999999999988</v>
      </c>
      <c r="BC438">
        <f t="shared" si="278"/>
        <v>2.093</v>
      </c>
      <c r="BD438">
        <f t="shared" si="279"/>
        <v>5.552999999999999</v>
      </c>
      <c r="BE438">
        <f t="shared" si="280"/>
        <v>17.510000000000002</v>
      </c>
      <c r="BF438">
        <f t="shared" si="281"/>
        <v>1.7859999999999996</v>
      </c>
      <c r="BG438">
        <f t="shared" si="282"/>
        <v>-22.029</v>
      </c>
      <c r="BH438">
        <f t="shared" si="283"/>
        <v>-6.84</v>
      </c>
      <c r="BI438">
        <f t="shared" si="284"/>
        <v>-6.7469999999999999</v>
      </c>
      <c r="BJ438">
        <f t="shared" si="285"/>
        <v>9.2309999999999981</v>
      </c>
      <c r="BK438">
        <f t="shared" si="286"/>
        <v>-11.96</v>
      </c>
      <c r="BL438">
        <f t="shared" si="287"/>
        <v>25.271000000000001</v>
      </c>
      <c r="BM438">
        <f t="shared" si="288"/>
        <v>-14.4345</v>
      </c>
      <c r="BN438">
        <f t="shared" si="289"/>
        <v>2.7275</v>
      </c>
      <c r="BO438">
        <f t="shared" si="290"/>
        <v>3.6169999999999991</v>
      </c>
    </row>
    <row r="439" spans="1:73" x14ac:dyDescent="0.35">
      <c r="A439" t="s">
        <v>118</v>
      </c>
      <c r="B439" t="s">
        <v>92</v>
      </c>
      <c r="C439">
        <v>190430</v>
      </c>
      <c r="D439" t="s">
        <v>91</v>
      </c>
      <c r="E439" t="s">
        <v>117</v>
      </c>
      <c r="F439" s="1">
        <v>39305</v>
      </c>
      <c r="G439">
        <v>22.378</v>
      </c>
      <c r="H439">
        <v>15.83</v>
      </c>
      <c r="I439">
        <v>2007</v>
      </c>
      <c r="J439">
        <v>8</v>
      </c>
      <c r="K439">
        <v>2</v>
      </c>
      <c r="L439" t="s">
        <v>116</v>
      </c>
      <c r="M439" t="s">
        <v>115</v>
      </c>
      <c r="O439" s="1">
        <v>39305</v>
      </c>
      <c r="P439" s="8">
        <v>22.378</v>
      </c>
      <c r="Q439" s="7">
        <v>19.867999999999999</v>
      </c>
      <c r="R439">
        <v>46.12</v>
      </c>
      <c r="S439">
        <v>0.56999999999999995</v>
      </c>
      <c r="T439">
        <v>7.8029999999999999</v>
      </c>
      <c r="U439" s="8">
        <v>10.035</v>
      </c>
      <c r="V439">
        <v>24.016999999999999</v>
      </c>
      <c r="W439" s="7">
        <v>9.82</v>
      </c>
      <c r="X439" s="6">
        <v>20.239000000000001</v>
      </c>
      <c r="Y439" s="6">
        <v>13.442</v>
      </c>
      <c r="Z439">
        <v>51.106999999999999</v>
      </c>
      <c r="AA439">
        <v>15.805999999999999</v>
      </c>
      <c r="AB439">
        <v>34.588999999999999</v>
      </c>
      <c r="AC439">
        <v>35.076000000000001</v>
      </c>
      <c r="AD439">
        <f t="shared" si="271"/>
        <v>16.840499999999999</v>
      </c>
      <c r="AE439">
        <f t="shared" si="272"/>
        <v>16.206499999999998</v>
      </c>
      <c r="AF439">
        <f t="shared" si="273"/>
        <v>14.843999999999999</v>
      </c>
      <c r="AH439" s="1">
        <v>39305</v>
      </c>
      <c r="AI439">
        <v>15.83</v>
      </c>
      <c r="AJ439">
        <v>11.291</v>
      </c>
      <c r="AK439">
        <v>84.600999999999999</v>
      </c>
      <c r="AL439">
        <v>7.2279999999999998</v>
      </c>
      <c r="AM439">
        <v>19.565000000000001</v>
      </c>
      <c r="AN439">
        <v>15.471</v>
      </c>
      <c r="AO439">
        <v>14.666</v>
      </c>
      <c r="AP439">
        <v>9.7729999999999997</v>
      </c>
      <c r="AQ439">
        <v>32.033000000000001</v>
      </c>
      <c r="AR439">
        <v>23.664999999999999</v>
      </c>
      <c r="AS439">
        <v>73.462000000000003</v>
      </c>
      <c r="AT439">
        <v>23.452000000000002</v>
      </c>
      <c r="AU439">
        <v>46.143999999999998</v>
      </c>
      <c r="AV439">
        <v>19.777999999999999</v>
      </c>
      <c r="AX439" s="1">
        <v>39305</v>
      </c>
      <c r="AY439">
        <f t="shared" si="274"/>
        <v>6.548</v>
      </c>
      <c r="AZ439">
        <f t="shared" si="275"/>
        <v>8.5769999999999982</v>
      </c>
      <c r="BA439">
        <f t="shared" si="276"/>
        <v>-38.481000000000002</v>
      </c>
      <c r="BB439">
        <f t="shared" si="277"/>
        <v>-6.6579999999999995</v>
      </c>
      <c r="BC439">
        <f t="shared" si="278"/>
        <v>-11.762</v>
      </c>
      <c r="BD439">
        <f t="shared" si="279"/>
        <v>-5.4359999999999999</v>
      </c>
      <c r="BE439">
        <f t="shared" si="280"/>
        <v>9.3509999999999991</v>
      </c>
      <c r="BF439">
        <f t="shared" si="281"/>
        <v>4.7000000000000597E-2</v>
      </c>
      <c r="BG439">
        <f t="shared" si="282"/>
        <v>-11.794</v>
      </c>
      <c r="BH439">
        <f t="shared" si="283"/>
        <v>-10.222999999999999</v>
      </c>
      <c r="BI439">
        <f t="shared" si="284"/>
        <v>-22.355000000000004</v>
      </c>
      <c r="BJ439">
        <f t="shared" si="285"/>
        <v>-7.6460000000000026</v>
      </c>
      <c r="BK439">
        <f t="shared" si="286"/>
        <v>-11.555</v>
      </c>
      <c r="BL439">
        <f t="shared" si="287"/>
        <v>15.298000000000002</v>
      </c>
      <c r="BM439">
        <f t="shared" si="288"/>
        <v>-11.0085</v>
      </c>
      <c r="BN439">
        <f t="shared" si="289"/>
        <v>0.55600000000000005</v>
      </c>
      <c r="BO439">
        <f t="shared" si="290"/>
        <v>4.3119999999999994</v>
      </c>
    </row>
    <row r="440" spans="1:73" x14ac:dyDescent="0.35">
      <c r="A440" t="s">
        <v>118</v>
      </c>
      <c r="B440" t="s">
        <v>92</v>
      </c>
      <c r="C440">
        <v>190430</v>
      </c>
      <c r="D440" t="s">
        <v>91</v>
      </c>
      <c r="E440" t="s">
        <v>117</v>
      </c>
      <c r="F440" s="1">
        <v>39315</v>
      </c>
      <c r="G440">
        <v>14.916</v>
      </c>
      <c r="H440">
        <v>14.377000000000001</v>
      </c>
      <c r="I440">
        <v>2007</v>
      </c>
      <c r="J440">
        <v>8</v>
      </c>
      <c r="K440">
        <v>3</v>
      </c>
      <c r="L440" t="s">
        <v>116</v>
      </c>
      <c r="M440" t="s">
        <v>115</v>
      </c>
      <c r="O440" s="1">
        <v>39315</v>
      </c>
      <c r="P440" s="8">
        <v>14.916</v>
      </c>
      <c r="Q440" s="7">
        <v>19.312000000000001</v>
      </c>
      <c r="R440">
        <v>78.38</v>
      </c>
      <c r="S440">
        <v>12.798999999999999</v>
      </c>
      <c r="T440">
        <v>20.695</v>
      </c>
      <c r="U440" s="8">
        <v>20.41</v>
      </c>
      <c r="V440">
        <v>21.981999999999999</v>
      </c>
      <c r="W440" s="7">
        <v>11.6</v>
      </c>
      <c r="X440" s="6">
        <v>35.896999999999998</v>
      </c>
      <c r="Y440" s="6">
        <v>33.573</v>
      </c>
      <c r="Z440">
        <v>67.897000000000006</v>
      </c>
      <c r="AA440">
        <v>28.152000000000001</v>
      </c>
      <c r="AB440">
        <v>45.366</v>
      </c>
      <c r="AC440">
        <v>25.036999999999999</v>
      </c>
      <c r="AD440">
        <f t="shared" si="271"/>
        <v>34.734999999999999</v>
      </c>
      <c r="AE440">
        <f t="shared" si="272"/>
        <v>17.663</v>
      </c>
      <c r="AF440">
        <f t="shared" si="273"/>
        <v>15.456</v>
      </c>
      <c r="AH440" s="1">
        <v>39315</v>
      </c>
      <c r="AI440">
        <v>14.377000000000001</v>
      </c>
      <c r="AJ440">
        <v>11.715</v>
      </c>
      <c r="AK440">
        <v>79.459000000000003</v>
      </c>
      <c r="AL440">
        <v>6.9420000000000002</v>
      </c>
      <c r="AM440">
        <v>24.167000000000002</v>
      </c>
      <c r="AN440">
        <v>14.318</v>
      </c>
      <c r="AO440">
        <v>18.428999999999998</v>
      </c>
      <c r="AP440">
        <v>9.8309999999999995</v>
      </c>
      <c r="AQ440">
        <v>53.685000000000002</v>
      </c>
      <c r="AR440">
        <v>35.954999999999998</v>
      </c>
      <c r="AS440">
        <v>71.238</v>
      </c>
      <c r="AT440">
        <v>32.405999999999999</v>
      </c>
      <c r="AU440">
        <v>57.012</v>
      </c>
      <c r="AV440">
        <v>24.579000000000001</v>
      </c>
      <c r="AX440" s="1">
        <v>39315</v>
      </c>
      <c r="AY440">
        <f t="shared" si="274"/>
        <v>0.5389999999999997</v>
      </c>
      <c r="AZ440">
        <f t="shared" si="275"/>
        <v>7.5970000000000013</v>
      </c>
      <c r="BA440">
        <f t="shared" si="276"/>
        <v>-1.0790000000000077</v>
      </c>
      <c r="BB440">
        <f t="shared" si="277"/>
        <v>5.8569999999999993</v>
      </c>
      <c r="BC440">
        <f t="shared" si="278"/>
        <v>-3.4720000000000013</v>
      </c>
      <c r="BD440">
        <f t="shared" si="279"/>
        <v>6.0920000000000005</v>
      </c>
      <c r="BE440">
        <f t="shared" si="280"/>
        <v>3.5530000000000008</v>
      </c>
      <c r="BF440">
        <f t="shared" si="281"/>
        <v>1.7690000000000001</v>
      </c>
      <c r="BG440">
        <f t="shared" si="282"/>
        <v>-17.788000000000004</v>
      </c>
      <c r="BH440">
        <f t="shared" si="283"/>
        <v>-2.3819999999999979</v>
      </c>
      <c r="BI440">
        <f t="shared" si="284"/>
        <v>-3.340999999999994</v>
      </c>
      <c r="BJ440">
        <f t="shared" si="285"/>
        <v>-4.2539999999999978</v>
      </c>
      <c r="BK440">
        <f t="shared" si="286"/>
        <v>-11.646000000000001</v>
      </c>
      <c r="BL440">
        <f t="shared" si="287"/>
        <v>0.45799999999999841</v>
      </c>
      <c r="BM440">
        <f t="shared" si="288"/>
        <v>-10.085000000000001</v>
      </c>
      <c r="BN440">
        <f t="shared" si="289"/>
        <v>3.3155000000000001</v>
      </c>
      <c r="BO440">
        <f t="shared" si="290"/>
        <v>4.6830000000000007</v>
      </c>
    </row>
    <row r="441" spans="1:73" x14ac:dyDescent="0.35">
      <c r="A441" t="s">
        <v>118</v>
      </c>
      <c r="B441" t="s">
        <v>92</v>
      </c>
      <c r="C441">
        <v>190430</v>
      </c>
      <c r="D441" t="s">
        <v>91</v>
      </c>
      <c r="E441" t="s">
        <v>117</v>
      </c>
      <c r="F441" s="1">
        <v>39326</v>
      </c>
      <c r="G441">
        <v>10.817</v>
      </c>
      <c r="H441">
        <v>14.073</v>
      </c>
      <c r="I441">
        <v>2007</v>
      </c>
      <c r="J441">
        <v>9</v>
      </c>
      <c r="K441">
        <v>1</v>
      </c>
      <c r="L441" t="s">
        <v>116</v>
      </c>
      <c r="M441" t="s">
        <v>115</v>
      </c>
      <c r="O441" s="1">
        <v>39326</v>
      </c>
      <c r="P441" s="8">
        <v>10.817</v>
      </c>
      <c r="Q441" s="7">
        <v>44.326000000000001</v>
      </c>
      <c r="R441">
        <v>51.426000000000002</v>
      </c>
      <c r="S441">
        <v>12.808</v>
      </c>
      <c r="T441">
        <v>30.623999999999999</v>
      </c>
      <c r="U441" s="8">
        <v>19.085000000000001</v>
      </c>
      <c r="V441">
        <v>40.168999999999997</v>
      </c>
      <c r="W441" s="7">
        <v>28.724</v>
      </c>
      <c r="X441" s="6">
        <v>25.012</v>
      </c>
      <c r="Y441" s="6">
        <v>23.08</v>
      </c>
      <c r="Z441">
        <v>57.691000000000003</v>
      </c>
      <c r="AA441">
        <v>35.231999999999999</v>
      </c>
      <c r="AB441">
        <v>38.584000000000003</v>
      </c>
      <c r="AC441">
        <v>60.103000000000002</v>
      </c>
      <c r="AD441">
        <f t="shared" si="271"/>
        <v>24.045999999999999</v>
      </c>
      <c r="AE441">
        <f t="shared" si="272"/>
        <v>14.951000000000001</v>
      </c>
      <c r="AF441">
        <f t="shared" si="273"/>
        <v>36.524999999999999</v>
      </c>
      <c r="AH441" s="1">
        <v>39326</v>
      </c>
      <c r="AI441">
        <v>14.073</v>
      </c>
      <c r="AJ441">
        <v>13.02</v>
      </c>
      <c r="AK441">
        <v>73.605000000000004</v>
      </c>
      <c r="AL441">
        <v>6.1970000000000001</v>
      </c>
      <c r="AM441">
        <v>26.393000000000001</v>
      </c>
      <c r="AN441">
        <v>16.166</v>
      </c>
      <c r="AO441">
        <v>20.734000000000002</v>
      </c>
      <c r="AP441">
        <v>10.204000000000001</v>
      </c>
      <c r="AQ441">
        <v>37.387999999999998</v>
      </c>
      <c r="AR441">
        <v>30.725000000000001</v>
      </c>
      <c r="AS441">
        <v>66.527000000000001</v>
      </c>
      <c r="AT441">
        <v>34.546999999999997</v>
      </c>
      <c r="AU441">
        <v>48.887999999999998</v>
      </c>
      <c r="AV441">
        <v>26.353999999999999</v>
      </c>
      <c r="AX441" s="1">
        <v>39326</v>
      </c>
      <c r="AY441">
        <f t="shared" si="274"/>
        <v>-3.2560000000000002</v>
      </c>
      <c r="AZ441">
        <f t="shared" si="275"/>
        <v>31.306000000000001</v>
      </c>
      <c r="BA441">
        <f t="shared" si="276"/>
        <v>-22.179000000000002</v>
      </c>
      <c r="BB441">
        <f t="shared" si="277"/>
        <v>6.6109999999999998</v>
      </c>
      <c r="BC441">
        <f t="shared" si="278"/>
        <v>4.2309999999999981</v>
      </c>
      <c r="BD441">
        <f t="shared" si="279"/>
        <v>2.9190000000000005</v>
      </c>
      <c r="BE441">
        <f t="shared" si="280"/>
        <v>19.434999999999995</v>
      </c>
      <c r="BF441">
        <f t="shared" si="281"/>
        <v>18.52</v>
      </c>
      <c r="BG441">
        <f t="shared" si="282"/>
        <v>-12.375999999999998</v>
      </c>
      <c r="BH441">
        <f t="shared" si="283"/>
        <v>-7.6450000000000031</v>
      </c>
      <c r="BI441">
        <f t="shared" si="284"/>
        <v>-8.8359999999999985</v>
      </c>
      <c r="BJ441">
        <f t="shared" si="285"/>
        <v>0.68500000000000227</v>
      </c>
      <c r="BK441">
        <f t="shared" si="286"/>
        <v>-10.303999999999995</v>
      </c>
      <c r="BL441">
        <f t="shared" si="287"/>
        <v>33.749000000000002</v>
      </c>
      <c r="BM441">
        <f t="shared" si="288"/>
        <v>-10.0105</v>
      </c>
      <c r="BN441">
        <f t="shared" si="289"/>
        <v>-0.16849999999999987</v>
      </c>
      <c r="BO441">
        <f t="shared" si="290"/>
        <v>24.913</v>
      </c>
      <c r="BP441">
        <f>SUM(AD432:AD441)</f>
        <v>327.21400000000006</v>
      </c>
      <c r="BQ441">
        <f t="shared" ref="BQ441" si="311">SUM(AE432:AE441)</f>
        <v>448.01350000000008</v>
      </c>
      <c r="BR441">
        <f t="shared" ref="BR441" si="312">SUM(AF432:AF441)</f>
        <v>423.28599999999994</v>
      </c>
      <c r="BS441">
        <f>SUM(BM432:BM441)</f>
        <v>-41.582499999999989</v>
      </c>
      <c r="BT441">
        <f t="shared" ref="BT441" si="313">SUM(BN432:BN441)</f>
        <v>80.079000000000022</v>
      </c>
      <c r="BU441">
        <f t="shared" ref="BU441" si="314">SUM(BO432:BO441)</f>
        <v>46.756999999999969</v>
      </c>
    </row>
    <row r="442" spans="1:73" x14ac:dyDescent="0.35">
      <c r="A442" t="s">
        <v>118</v>
      </c>
      <c r="B442" t="s">
        <v>92</v>
      </c>
      <c r="C442">
        <v>190430</v>
      </c>
      <c r="D442" t="s">
        <v>91</v>
      </c>
      <c r="E442" t="s">
        <v>117</v>
      </c>
      <c r="F442" s="1">
        <v>39336</v>
      </c>
      <c r="G442">
        <v>13.874000000000001</v>
      </c>
      <c r="H442">
        <v>22.364000000000001</v>
      </c>
      <c r="I442">
        <v>2007</v>
      </c>
      <c r="J442">
        <v>9</v>
      </c>
      <c r="K442">
        <v>2</v>
      </c>
      <c r="L442" t="s">
        <v>116</v>
      </c>
      <c r="M442" t="s">
        <v>115</v>
      </c>
      <c r="O442" s="1">
        <v>39336</v>
      </c>
      <c r="P442" s="8">
        <v>13.874000000000001</v>
      </c>
      <c r="Q442" s="7">
        <v>31.831</v>
      </c>
      <c r="R442">
        <v>27.858000000000001</v>
      </c>
      <c r="S442">
        <v>55.383000000000003</v>
      </c>
      <c r="T442">
        <v>15.709</v>
      </c>
      <c r="U442" s="8">
        <v>16.748999999999999</v>
      </c>
      <c r="V442">
        <v>36.600999999999999</v>
      </c>
      <c r="W442" s="7">
        <v>39.011000000000003</v>
      </c>
      <c r="X442" s="6">
        <v>32.759</v>
      </c>
      <c r="Y442" s="6">
        <v>41.768999999999998</v>
      </c>
      <c r="Z442">
        <v>33.308999999999997</v>
      </c>
      <c r="AA442">
        <v>19.097999999999999</v>
      </c>
      <c r="AB442">
        <v>46.213999999999999</v>
      </c>
      <c r="AC442">
        <v>31.876999999999999</v>
      </c>
      <c r="AD442">
        <f t="shared" si="271"/>
        <v>37.263999999999996</v>
      </c>
      <c r="AE442">
        <f t="shared" si="272"/>
        <v>15.311499999999999</v>
      </c>
      <c r="AF442">
        <f t="shared" si="273"/>
        <v>35.420999999999999</v>
      </c>
      <c r="AH442" s="1">
        <v>39336</v>
      </c>
      <c r="AI442">
        <v>22.364000000000001</v>
      </c>
      <c r="AJ442">
        <v>24.206</v>
      </c>
      <c r="AK442">
        <v>53.024000000000001</v>
      </c>
      <c r="AL442">
        <v>20.512</v>
      </c>
      <c r="AM442">
        <v>28.675000000000001</v>
      </c>
      <c r="AN442">
        <v>23.131</v>
      </c>
      <c r="AO442">
        <v>25.69</v>
      </c>
      <c r="AP442">
        <v>21.638000000000002</v>
      </c>
      <c r="AQ442">
        <v>49.246000000000002</v>
      </c>
      <c r="AR442">
        <v>40.287999999999997</v>
      </c>
      <c r="AS442">
        <v>56.045000000000002</v>
      </c>
      <c r="AT442">
        <v>36.966000000000001</v>
      </c>
      <c r="AU442">
        <v>49.436999999999998</v>
      </c>
      <c r="AV442">
        <v>30.068999999999999</v>
      </c>
      <c r="AX442" s="1">
        <v>39336</v>
      </c>
      <c r="AY442">
        <f t="shared" si="274"/>
        <v>-8.49</v>
      </c>
      <c r="AZ442">
        <f t="shared" si="275"/>
        <v>7.625</v>
      </c>
      <c r="BA442">
        <f t="shared" si="276"/>
        <v>-25.166</v>
      </c>
      <c r="BB442">
        <f t="shared" si="277"/>
        <v>34.871000000000002</v>
      </c>
      <c r="BC442">
        <f t="shared" si="278"/>
        <v>-12.966000000000001</v>
      </c>
      <c r="BD442">
        <f t="shared" si="279"/>
        <v>-6.3820000000000014</v>
      </c>
      <c r="BE442">
        <f t="shared" si="280"/>
        <v>10.910999999999998</v>
      </c>
      <c r="BF442">
        <f t="shared" si="281"/>
        <v>17.373000000000001</v>
      </c>
      <c r="BG442">
        <f t="shared" si="282"/>
        <v>-16.487000000000002</v>
      </c>
      <c r="BH442">
        <f t="shared" si="283"/>
        <v>1.4810000000000016</v>
      </c>
      <c r="BI442">
        <f t="shared" si="284"/>
        <v>-22.736000000000004</v>
      </c>
      <c r="BJ442">
        <f t="shared" si="285"/>
        <v>-17.868000000000002</v>
      </c>
      <c r="BK442">
        <f t="shared" si="286"/>
        <v>-3.222999999999999</v>
      </c>
      <c r="BL442">
        <f t="shared" si="287"/>
        <v>1.8079999999999998</v>
      </c>
      <c r="BM442">
        <f t="shared" si="288"/>
        <v>-7.5030000000000001</v>
      </c>
      <c r="BN442">
        <f t="shared" si="289"/>
        <v>-7.4360000000000008</v>
      </c>
      <c r="BO442">
        <f t="shared" si="290"/>
        <v>12.499000000000001</v>
      </c>
    </row>
    <row r="443" spans="1:73" x14ac:dyDescent="0.35">
      <c r="A443" t="s">
        <v>118</v>
      </c>
      <c r="B443" t="s">
        <v>92</v>
      </c>
      <c r="C443">
        <v>190430</v>
      </c>
      <c r="D443" t="s">
        <v>91</v>
      </c>
      <c r="E443" t="s">
        <v>117</v>
      </c>
      <c r="F443" s="1">
        <v>39346</v>
      </c>
      <c r="G443">
        <v>32.231000000000002</v>
      </c>
      <c r="H443">
        <v>36.192</v>
      </c>
      <c r="I443">
        <v>2007</v>
      </c>
      <c r="J443">
        <v>9</v>
      </c>
      <c r="K443">
        <v>3</v>
      </c>
      <c r="L443" t="s">
        <v>116</v>
      </c>
      <c r="M443" t="s">
        <v>115</v>
      </c>
      <c r="O443" s="1">
        <v>39346</v>
      </c>
      <c r="P443" s="8">
        <v>32.231000000000002</v>
      </c>
      <c r="Q443" s="7">
        <v>31.68</v>
      </c>
      <c r="R443">
        <v>17.364999999999998</v>
      </c>
      <c r="S443">
        <v>19.68</v>
      </c>
      <c r="T443">
        <v>22.088999999999999</v>
      </c>
      <c r="U443" s="8">
        <v>36.866</v>
      </c>
      <c r="V443">
        <v>36.628</v>
      </c>
      <c r="W443" s="7">
        <v>32.963000000000001</v>
      </c>
      <c r="X443" s="6">
        <v>39.055</v>
      </c>
      <c r="Y443" s="6">
        <v>49.512999999999998</v>
      </c>
      <c r="Z443">
        <v>25.56</v>
      </c>
      <c r="AA443">
        <v>49.908999999999999</v>
      </c>
      <c r="AB443">
        <v>41.725000000000001</v>
      </c>
      <c r="AC443">
        <v>49.872</v>
      </c>
      <c r="AD443">
        <f t="shared" si="271"/>
        <v>44.283999999999999</v>
      </c>
      <c r="AE443">
        <f t="shared" si="272"/>
        <v>34.548500000000004</v>
      </c>
      <c r="AF443">
        <f t="shared" si="273"/>
        <v>32.3215</v>
      </c>
      <c r="AH443" s="1">
        <v>39346</v>
      </c>
      <c r="AI443">
        <v>36.192</v>
      </c>
      <c r="AJ443">
        <v>35.404000000000003</v>
      </c>
      <c r="AK443">
        <v>44.42</v>
      </c>
      <c r="AL443">
        <v>28.533000000000001</v>
      </c>
      <c r="AM443">
        <v>34.375</v>
      </c>
      <c r="AN443">
        <v>37.073</v>
      </c>
      <c r="AO443">
        <v>34.061</v>
      </c>
      <c r="AP443">
        <v>31.123999999999999</v>
      </c>
      <c r="AQ443">
        <v>43.975000000000001</v>
      </c>
      <c r="AR443">
        <v>40.064999999999998</v>
      </c>
      <c r="AS443">
        <v>47.86</v>
      </c>
      <c r="AT443">
        <v>44.984000000000002</v>
      </c>
      <c r="AU443">
        <v>41.536000000000001</v>
      </c>
      <c r="AV443">
        <v>41.156999999999996</v>
      </c>
      <c r="AX443" s="1">
        <v>39346</v>
      </c>
      <c r="AY443">
        <f t="shared" si="274"/>
        <v>-3.9609999999999985</v>
      </c>
      <c r="AZ443">
        <f t="shared" si="275"/>
        <v>-3.7240000000000038</v>
      </c>
      <c r="BA443">
        <f t="shared" si="276"/>
        <v>-27.055000000000003</v>
      </c>
      <c r="BB443">
        <f t="shared" si="277"/>
        <v>-8.8530000000000015</v>
      </c>
      <c r="BC443">
        <f t="shared" si="278"/>
        <v>-12.286000000000001</v>
      </c>
      <c r="BD443">
        <f t="shared" si="279"/>
        <v>-0.20700000000000074</v>
      </c>
      <c r="BE443">
        <f t="shared" si="280"/>
        <v>2.5670000000000002</v>
      </c>
      <c r="BF443">
        <f t="shared" si="281"/>
        <v>1.8390000000000022</v>
      </c>
      <c r="BG443">
        <f t="shared" si="282"/>
        <v>-4.9200000000000017</v>
      </c>
      <c r="BH443">
        <f t="shared" si="283"/>
        <v>9.4480000000000004</v>
      </c>
      <c r="BI443">
        <f t="shared" si="284"/>
        <v>-22.3</v>
      </c>
      <c r="BJ443">
        <f t="shared" si="285"/>
        <v>4.9249999999999972</v>
      </c>
      <c r="BK443">
        <f t="shared" si="286"/>
        <v>0.18900000000000006</v>
      </c>
      <c r="BL443">
        <f t="shared" si="287"/>
        <v>8.7150000000000034</v>
      </c>
      <c r="BM443">
        <f t="shared" si="288"/>
        <v>2.2639999999999993</v>
      </c>
      <c r="BN443">
        <f t="shared" si="289"/>
        <v>-2.0839999999999996</v>
      </c>
      <c r="BO443">
        <f t="shared" si="290"/>
        <v>-0.94250000000000078</v>
      </c>
    </row>
    <row r="444" spans="1:73" x14ac:dyDescent="0.35">
      <c r="A444" t="s">
        <v>118</v>
      </c>
      <c r="B444" t="s">
        <v>92</v>
      </c>
      <c r="C444">
        <v>190430</v>
      </c>
      <c r="D444" t="s">
        <v>91</v>
      </c>
      <c r="E444" t="s">
        <v>117</v>
      </c>
      <c r="F444" s="1">
        <v>39356</v>
      </c>
      <c r="G444">
        <v>40.234999999999999</v>
      </c>
      <c r="H444">
        <v>40.369</v>
      </c>
      <c r="I444">
        <v>2007</v>
      </c>
      <c r="J444">
        <v>10</v>
      </c>
      <c r="K444">
        <v>1</v>
      </c>
      <c r="L444" t="s">
        <v>116</v>
      </c>
      <c r="M444" t="s">
        <v>115</v>
      </c>
      <c r="O444" s="1">
        <v>39356</v>
      </c>
      <c r="P444" s="8">
        <v>40.234999999999999</v>
      </c>
      <c r="Q444" s="7">
        <v>39.789000000000001</v>
      </c>
      <c r="R444">
        <v>14.773999999999999</v>
      </c>
      <c r="S444">
        <v>22.452999999999999</v>
      </c>
      <c r="T444">
        <v>10.836</v>
      </c>
      <c r="U444" s="8">
        <v>33.877000000000002</v>
      </c>
      <c r="V444">
        <v>27.797999999999998</v>
      </c>
      <c r="W444" s="7">
        <v>25.486000000000001</v>
      </c>
      <c r="X444" s="6">
        <v>30.283999999999999</v>
      </c>
      <c r="Y444" s="6">
        <v>18.981999999999999</v>
      </c>
      <c r="Z444">
        <v>15.638999999999999</v>
      </c>
      <c r="AA444">
        <v>21.774999999999999</v>
      </c>
      <c r="AB444">
        <v>12.581</v>
      </c>
      <c r="AC444">
        <v>49.598999999999997</v>
      </c>
      <c r="AD444">
        <f t="shared" si="271"/>
        <v>24.632999999999999</v>
      </c>
      <c r="AE444">
        <f t="shared" si="272"/>
        <v>37.055999999999997</v>
      </c>
      <c r="AF444">
        <f t="shared" si="273"/>
        <v>32.637500000000003</v>
      </c>
      <c r="AH444" s="1">
        <v>39356</v>
      </c>
      <c r="AI444">
        <v>40.369</v>
      </c>
      <c r="AJ444">
        <v>44.835000000000001</v>
      </c>
      <c r="AK444">
        <v>41.555999999999997</v>
      </c>
      <c r="AL444">
        <v>29.797999999999998</v>
      </c>
      <c r="AM444">
        <v>39.744</v>
      </c>
      <c r="AN444">
        <v>41.704000000000001</v>
      </c>
      <c r="AO444">
        <v>41.362000000000002</v>
      </c>
      <c r="AP444">
        <v>40.716999999999999</v>
      </c>
      <c r="AQ444">
        <v>48.488</v>
      </c>
      <c r="AR444">
        <v>43.468000000000004</v>
      </c>
      <c r="AS444">
        <v>37.537999999999997</v>
      </c>
      <c r="AT444">
        <v>40.265000000000001</v>
      </c>
      <c r="AU444">
        <v>42.640999999999998</v>
      </c>
      <c r="AV444">
        <v>46.212000000000003</v>
      </c>
      <c r="AX444" s="1">
        <v>39356</v>
      </c>
      <c r="AY444">
        <f t="shared" si="274"/>
        <v>-0.13400000000000034</v>
      </c>
      <c r="AZ444">
        <f t="shared" si="275"/>
        <v>-5.0459999999999994</v>
      </c>
      <c r="BA444">
        <f t="shared" si="276"/>
        <v>-26.781999999999996</v>
      </c>
      <c r="BB444">
        <f t="shared" si="277"/>
        <v>-7.3449999999999989</v>
      </c>
      <c r="BC444">
        <f t="shared" si="278"/>
        <v>-28.908000000000001</v>
      </c>
      <c r="BD444">
        <f t="shared" si="279"/>
        <v>-7.8269999999999982</v>
      </c>
      <c r="BE444">
        <f t="shared" si="280"/>
        <v>-13.564000000000004</v>
      </c>
      <c r="BF444">
        <f t="shared" si="281"/>
        <v>-15.230999999999998</v>
      </c>
      <c r="BG444">
        <f t="shared" si="282"/>
        <v>-18.204000000000001</v>
      </c>
      <c r="BH444">
        <f t="shared" si="283"/>
        <v>-24.486000000000004</v>
      </c>
      <c r="BI444">
        <f t="shared" si="284"/>
        <v>-21.898999999999997</v>
      </c>
      <c r="BJ444">
        <f t="shared" si="285"/>
        <v>-18.490000000000002</v>
      </c>
      <c r="BK444">
        <f t="shared" si="286"/>
        <v>-30.06</v>
      </c>
      <c r="BL444">
        <f t="shared" si="287"/>
        <v>3.3869999999999933</v>
      </c>
      <c r="BM444">
        <f t="shared" si="288"/>
        <v>-21.345000000000002</v>
      </c>
      <c r="BN444">
        <f t="shared" si="289"/>
        <v>-3.9804999999999993</v>
      </c>
      <c r="BO444">
        <f t="shared" si="290"/>
        <v>-10.138499999999999</v>
      </c>
    </row>
    <row r="445" spans="1:73" x14ac:dyDescent="0.35">
      <c r="A445" t="s">
        <v>118</v>
      </c>
      <c r="B445" t="s">
        <v>92</v>
      </c>
      <c r="C445">
        <v>190430</v>
      </c>
      <c r="D445" t="s">
        <v>91</v>
      </c>
      <c r="E445" t="s">
        <v>117</v>
      </c>
      <c r="F445" s="1">
        <v>39366</v>
      </c>
      <c r="G445">
        <v>24.254000000000001</v>
      </c>
      <c r="H445">
        <v>42.79</v>
      </c>
      <c r="I445">
        <v>2007</v>
      </c>
      <c r="J445">
        <v>10</v>
      </c>
      <c r="K445">
        <v>2</v>
      </c>
      <c r="L445" t="s">
        <v>116</v>
      </c>
      <c r="M445" t="s">
        <v>115</v>
      </c>
      <c r="O445" s="1">
        <v>39366</v>
      </c>
      <c r="P445" s="8">
        <v>24.254000000000001</v>
      </c>
      <c r="Q445" s="7">
        <v>49.435000000000002</v>
      </c>
      <c r="R445">
        <v>12.603999999999999</v>
      </c>
      <c r="S445">
        <v>56.113999999999997</v>
      </c>
      <c r="T445">
        <v>16.661999999999999</v>
      </c>
      <c r="U445" s="8">
        <v>33.223999999999997</v>
      </c>
      <c r="V445">
        <v>30.402000000000001</v>
      </c>
      <c r="W445" s="7">
        <v>49.889000000000003</v>
      </c>
      <c r="X445" s="6">
        <v>24.181999999999999</v>
      </c>
      <c r="Y445" s="6">
        <v>18.623999999999999</v>
      </c>
      <c r="Z445">
        <v>8.1530000000000005</v>
      </c>
      <c r="AA445">
        <v>16.806000000000001</v>
      </c>
      <c r="AB445">
        <v>14.548999999999999</v>
      </c>
      <c r="AC445">
        <v>23.58</v>
      </c>
      <c r="AD445">
        <f t="shared" si="271"/>
        <v>21.402999999999999</v>
      </c>
      <c r="AE445">
        <f t="shared" si="272"/>
        <v>28.738999999999997</v>
      </c>
      <c r="AF445">
        <f t="shared" si="273"/>
        <v>49.662000000000006</v>
      </c>
      <c r="AH445" s="1">
        <v>39366</v>
      </c>
      <c r="AI445">
        <v>42.79</v>
      </c>
      <c r="AJ445">
        <v>52.396000000000001</v>
      </c>
      <c r="AK445">
        <v>30.739000000000001</v>
      </c>
      <c r="AL445">
        <v>59.725999999999999</v>
      </c>
      <c r="AM445">
        <v>32.057000000000002</v>
      </c>
      <c r="AN445">
        <v>47.472000000000001</v>
      </c>
      <c r="AO445">
        <v>41.798000000000002</v>
      </c>
      <c r="AP445">
        <v>52.433</v>
      </c>
      <c r="AQ445">
        <v>37.805999999999997</v>
      </c>
      <c r="AR445">
        <v>38.951999999999998</v>
      </c>
      <c r="AS445">
        <v>29.701000000000001</v>
      </c>
      <c r="AT445">
        <v>32.033000000000001</v>
      </c>
      <c r="AU445">
        <v>31.097000000000001</v>
      </c>
      <c r="AV445">
        <v>38.445</v>
      </c>
      <c r="AX445" s="1">
        <v>39366</v>
      </c>
      <c r="AY445">
        <f t="shared" si="274"/>
        <v>-18.535999999999998</v>
      </c>
      <c r="AZ445">
        <f t="shared" si="275"/>
        <v>-2.9609999999999985</v>
      </c>
      <c r="BA445">
        <f t="shared" si="276"/>
        <v>-18.135000000000002</v>
      </c>
      <c r="BB445">
        <f t="shared" si="277"/>
        <v>-3.6120000000000019</v>
      </c>
      <c r="BC445">
        <f t="shared" si="278"/>
        <v>-15.395000000000003</v>
      </c>
      <c r="BD445">
        <f t="shared" si="279"/>
        <v>-14.248000000000005</v>
      </c>
      <c r="BE445">
        <f t="shared" si="280"/>
        <v>-11.396000000000001</v>
      </c>
      <c r="BF445">
        <f t="shared" si="281"/>
        <v>-2.5439999999999969</v>
      </c>
      <c r="BG445">
        <f t="shared" si="282"/>
        <v>-13.623999999999999</v>
      </c>
      <c r="BH445">
        <f t="shared" si="283"/>
        <v>-20.327999999999999</v>
      </c>
      <c r="BI445">
        <f t="shared" si="284"/>
        <v>-21.548000000000002</v>
      </c>
      <c r="BJ445">
        <f t="shared" si="285"/>
        <v>-15.227</v>
      </c>
      <c r="BK445">
        <f t="shared" si="286"/>
        <v>-16.548000000000002</v>
      </c>
      <c r="BL445">
        <f t="shared" si="287"/>
        <v>-14.865000000000002</v>
      </c>
      <c r="BM445">
        <f t="shared" si="288"/>
        <v>-16.975999999999999</v>
      </c>
      <c r="BN445">
        <f t="shared" si="289"/>
        <v>-16.392000000000003</v>
      </c>
      <c r="BO445">
        <f t="shared" si="290"/>
        <v>-2.7524999999999977</v>
      </c>
    </row>
    <row r="446" spans="1:73" x14ac:dyDescent="0.35">
      <c r="A446" t="s">
        <v>118</v>
      </c>
      <c r="B446" t="s">
        <v>92</v>
      </c>
      <c r="C446">
        <v>190430</v>
      </c>
      <c r="D446" t="s">
        <v>91</v>
      </c>
      <c r="E446" t="s">
        <v>117</v>
      </c>
      <c r="F446" s="1">
        <v>39376</v>
      </c>
      <c r="G446">
        <v>50.664999999999999</v>
      </c>
      <c r="H446">
        <v>43.524999999999999</v>
      </c>
      <c r="I446">
        <v>2007</v>
      </c>
      <c r="J446">
        <v>10</v>
      </c>
      <c r="K446">
        <v>3</v>
      </c>
      <c r="L446" t="s">
        <v>116</v>
      </c>
      <c r="M446" t="s">
        <v>115</v>
      </c>
      <c r="O446" s="1">
        <v>39376</v>
      </c>
      <c r="P446" s="8">
        <v>50.664999999999999</v>
      </c>
      <c r="Q446" s="7">
        <v>52.447000000000003</v>
      </c>
      <c r="R446">
        <v>12.92</v>
      </c>
      <c r="S446">
        <v>68.016999999999996</v>
      </c>
      <c r="T446">
        <v>39.835000000000001</v>
      </c>
      <c r="U446" s="8">
        <v>54.655999999999999</v>
      </c>
      <c r="V446">
        <v>54.078000000000003</v>
      </c>
      <c r="W446" s="7">
        <v>59.613999999999997</v>
      </c>
      <c r="X446" s="6">
        <v>38.713000000000001</v>
      </c>
      <c r="Y446" s="6">
        <v>30.661000000000001</v>
      </c>
      <c r="Z446">
        <v>22.443999999999999</v>
      </c>
      <c r="AA446">
        <v>29.129000000000001</v>
      </c>
      <c r="AB446">
        <v>25.585000000000001</v>
      </c>
      <c r="AC446">
        <v>34.906999999999996</v>
      </c>
      <c r="AD446">
        <f t="shared" si="271"/>
        <v>34.686999999999998</v>
      </c>
      <c r="AE446">
        <f t="shared" si="272"/>
        <v>52.660499999999999</v>
      </c>
      <c r="AF446">
        <f t="shared" si="273"/>
        <v>56.030500000000004</v>
      </c>
      <c r="AH446" s="1">
        <v>39376</v>
      </c>
      <c r="AI446">
        <v>43.524999999999999</v>
      </c>
      <c r="AJ446">
        <v>49.139000000000003</v>
      </c>
      <c r="AK446">
        <v>21.277999999999999</v>
      </c>
      <c r="AL446">
        <v>56.484999999999999</v>
      </c>
      <c r="AM446">
        <v>30.323</v>
      </c>
      <c r="AN446">
        <v>42.054000000000002</v>
      </c>
      <c r="AO446">
        <v>37.546999999999997</v>
      </c>
      <c r="AP446">
        <v>52.36</v>
      </c>
      <c r="AQ446">
        <v>27.408999999999999</v>
      </c>
      <c r="AR446">
        <v>29.29</v>
      </c>
      <c r="AS446">
        <v>20.175000000000001</v>
      </c>
      <c r="AT446">
        <v>29.579000000000001</v>
      </c>
      <c r="AU446">
        <v>25.815000000000001</v>
      </c>
      <c r="AV446">
        <v>36.020000000000003</v>
      </c>
      <c r="AX446" s="1">
        <v>39376</v>
      </c>
      <c r="AY446">
        <f t="shared" si="274"/>
        <v>7.1400000000000006</v>
      </c>
      <c r="AZ446">
        <f t="shared" si="275"/>
        <v>3.3079999999999998</v>
      </c>
      <c r="BA446">
        <f t="shared" si="276"/>
        <v>-8.3579999999999988</v>
      </c>
      <c r="BB446">
        <f t="shared" si="277"/>
        <v>11.531999999999996</v>
      </c>
      <c r="BC446">
        <f t="shared" si="278"/>
        <v>9.5120000000000005</v>
      </c>
      <c r="BD446">
        <f t="shared" si="279"/>
        <v>12.601999999999997</v>
      </c>
      <c r="BE446">
        <f t="shared" si="280"/>
        <v>16.531000000000006</v>
      </c>
      <c r="BF446">
        <f t="shared" si="281"/>
        <v>7.2539999999999978</v>
      </c>
      <c r="BG446">
        <f t="shared" si="282"/>
        <v>11.304000000000002</v>
      </c>
      <c r="BH446">
        <f t="shared" si="283"/>
        <v>1.3710000000000022</v>
      </c>
      <c r="BI446">
        <f t="shared" si="284"/>
        <v>2.2689999999999984</v>
      </c>
      <c r="BJ446">
        <f t="shared" si="285"/>
        <v>-0.44999999999999929</v>
      </c>
      <c r="BK446">
        <f t="shared" si="286"/>
        <v>-0.23000000000000043</v>
      </c>
      <c r="BL446">
        <f t="shared" si="287"/>
        <v>-1.1130000000000067</v>
      </c>
      <c r="BM446">
        <f t="shared" si="288"/>
        <v>6.3375000000000021</v>
      </c>
      <c r="BN446">
        <f t="shared" si="289"/>
        <v>9.8709999999999987</v>
      </c>
      <c r="BO446">
        <f t="shared" si="290"/>
        <v>5.2809999999999988</v>
      </c>
    </row>
    <row r="447" spans="1:73" x14ac:dyDescent="0.35">
      <c r="A447" t="s">
        <v>118</v>
      </c>
      <c r="B447" t="s">
        <v>92</v>
      </c>
      <c r="C447">
        <v>190430</v>
      </c>
      <c r="D447" t="s">
        <v>91</v>
      </c>
      <c r="E447" t="s">
        <v>117</v>
      </c>
      <c r="F447" s="1">
        <v>39387</v>
      </c>
      <c r="G447">
        <v>56.69</v>
      </c>
      <c r="H447">
        <v>40.090000000000003</v>
      </c>
      <c r="I447">
        <v>2007</v>
      </c>
      <c r="J447">
        <v>11</v>
      </c>
      <c r="K447">
        <v>1</v>
      </c>
      <c r="L447" t="s">
        <v>116</v>
      </c>
      <c r="M447" t="s">
        <v>115</v>
      </c>
      <c r="O447" s="1">
        <v>39387</v>
      </c>
      <c r="P447" s="8">
        <v>56.69</v>
      </c>
      <c r="Q447" s="7">
        <v>46.957999999999998</v>
      </c>
      <c r="R447">
        <v>0.50800000000000001</v>
      </c>
      <c r="S447">
        <v>70.040999999999997</v>
      </c>
      <c r="T447">
        <v>16.349</v>
      </c>
      <c r="U447" s="8">
        <v>49.134999999999998</v>
      </c>
      <c r="V447">
        <v>26.483000000000001</v>
      </c>
      <c r="W447" s="7">
        <v>52.798999999999999</v>
      </c>
      <c r="X447" s="6">
        <v>36.43</v>
      </c>
      <c r="Y447" s="6">
        <v>30.803000000000001</v>
      </c>
      <c r="Z447">
        <v>4.2350000000000003</v>
      </c>
      <c r="AA447">
        <v>25.495999999999999</v>
      </c>
      <c r="AB447">
        <v>24.27</v>
      </c>
      <c r="AC447">
        <v>23.933</v>
      </c>
      <c r="AD447">
        <f t="shared" si="271"/>
        <v>33.616500000000002</v>
      </c>
      <c r="AE447">
        <f t="shared" si="272"/>
        <v>52.912499999999994</v>
      </c>
      <c r="AF447">
        <f t="shared" si="273"/>
        <v>49.878500000000003</v>
      </c>
      <c r="AH447" s="1">
        <v>39387</v>
      </c>
      <c r="AI447">
        <v>40.090000000000003</v>
      </c>
      <c r="AJ447">
        <v>36.942</v>
      </c>
      <c r="AK447">
        <v>7.8550000000000004</v>
      </c>
      <c r="AL447">
        <v>49.067</v>
      </c>
      <c r="AM447">
        <v>20.902000000000001</v>
      </c>
      <c r="AN447">
        <v>34.107999999999997</v>
      </c>
      <c r="AO447">
        <v>21.064</v>
      </c>
      <c r="AP447">
        <v>42.83</v>
      </c>
      <c r="AQ447">
        <v>22.079000000000001</v>
      </c>
      <c r="AR447">
        <v>20.789000000000001</v>
      </c>
      <c r="AS447">
        <v>5.5709999999999997</v>
      </c>
      <c r="AT447">
        <v>17.574999999999999</v>
      </c>
      <c r="AU447">
        <v>17.713000000000001</v>
      </c>
      <c r="AV447">
        <v>19.779</v>
      </c>
      <c r="AX447" s="1">
        <v>39387</v>
      </c>
      <c r="AY447">
        <f t="shared" si="274"/>
        <v>16.599999999999994</v>
      </c>
      <c r="AZ447">
        <f t="shared" si="275"/>
        <v>10.015999999999998</v>
      </c>
      <c r="BA447">
        <f t="shared" si="276"/>
        <v>-7.3470000000000004</v>
      </c>
      <c r="BB447">
        <f t="shared" si="277"/>
        <v>20.973999999999997</v>
      </c>
      <c r="BC447">
        <f t="shared" si="278"/>
        <v>-4.5530000000000008</v>
      </c>
      <c r="BD447">
        <f t="shared" si="279"/>
        <v>15.027000000000001</v>
      </c>
      <c r="BE447">
        <f t="shared" si="280"/>
        <v>5.4190000000000005</v>
      </c>
      <c r="BF447">
        <f t="shared" si="281"/>
        <v>9.9690000000000012</v>
      </c>
      <c r="BG447">
        <f t="shared" si="282"/>
        <v>14.350999999999999</v>
      </c>
      <c r="BH447">
        <f t="shared" si="283"/>
        <v>10.013999999999999</v>
      </c>
      <c r="BI447">
        <f t="shared" si="284"/>
        <v>-1.3359999999999994</v>
      </c>
      <c r="BJ447">
        <f t="shared" si="285"/>
        <v>7.9209999999999994</v>
      </c>
      <c r="BK447">
        <f t="shared" si="286"/>
        <v>6.5569999999999986</v>
      </c>
      <c r="BL447">
        <f t="shared" si="287"/>
        <v>4.1539999999999999</v>
      </c>
      <c r="BM447">
        <f t="shared" si="288"/>
        <v>12.182499999999999</v>
      </c>
      <c r="BN447">
        <f t="shared" si="289"/>
        <v>15.813499999999998</v>
      </c>
      <c r="BO447">
        <f t="shared" si="290"/>
        <v>9.9924999999999997</v>
      </c>
    </row>
    <row r="448" spans="1:73" x14ac:dyDescent="0.35">
      <c r="A448" t="s">
        <v>118</v>
      </c>
      <c r="B448" t="s">
        <v>92</v>
      </c>
      <c r="C448">
        <v>190430</v>
      </c>
      <c r="D448" t="s">
        <v>91</v>
      </c>
      <c r="E448" t="s">
        <v>117</v>
      </c>
      <c r="F448" s="1">
        <v>39397</v>
      </c>
      <c r="G448">
        <v>27.038</v>
      </c>
      <c r="H448">
        <v>41.093000000000004</v>
      </c>
      <c r="I448">
        <v>2007</v>
      </c>
      <c r="J448">
        <v>11</v>
      </c>
      <c r="K448">
        <v>2</v>
      </c>
      <c r="L448" t="s">
        <v>116</v>
      </c>
      <c r="M448" t="s">
        <v>115</v>
      </c>
      <c r="O448" s="1">
        <v>39397</v>
      </c>
      <c r="P448" s="8">
        <v>27.038</v>
      </c>
      <c r="Q448" s="7">
        <v>39.316000000000003</v>
      </c>
      <c r="R448">
        <v>8.2880000000000003</v>
      </c>
      <c r="S448">
        <v>39.536999999999999</v>
      </c>
      <c r="T448">
        <v>17.663</v>
      </c>
      <c r="U448" s="8">
        <v>28.695</v>
      </c>
      <c r="V448">
        <v>26.27</v>
      </c>
      <c r="W448" s="7">
        <v>44.96</v>
      </c>
      <c r="X448" s="6">
        <v>36.636000000000003</v>
      </c>
      <c r="Y448" s="6">
        <v>17.123999999999999</v>
      </c>
      <c r="Z448">
        <v>7.7389999999999999</v>
      </c>
      <c r="AA448">
        <v>16.058</v>
      </c>
      <c r="AB448">
        <v>7.9770000000000003</v>
      </c>
      <c r="AC448">
        <v>32.213000000000001</v>
      </c>
      <c r="AD448">
        <f t="shared" si="271"/>
        <v>26.880000000000003</v>
      </c>
      <c r="AE448">
        <f t="shared" si="272"/>
        <v>27.866500000000002</v>
      </c>
      <c r="AF448">
        <f t="shared" si="273"/>
        <v>42.138000000000005</v>
      </c>
      <c r="AH448" s="1">
        <v>39397</v>
      </c>
      <c r="AI448">
        <v>41.093000000000004</v>
      </c>
      <c r="AJ448">
        <v>33.328000000000003</v>
      </c>
      <c r="AK448">
        <v>5.1180000000000003</v>
      </c>
      <c r="AL448">
        <v>52.883000000000003</v>
      </c>
      <c r="AM448">
        <v>21.120999999999999</v>
      </c>
      <c r="AN448">
        <v>39.042999999999999</v>
      </c>
      <c r="AO448">
        <v>20.459</v>
      </c>
      <c r="AP448">
        <v>41.024999999999999</v>
      </c>
      <c r="AQ448">
        <v>22.021999999999998</v>
      </c>
      <c r="AR448">
        <v>19.943999999999999</v>
      </c>
      <c r="AS448">
        <v>5.625</v>
      </c>
      <c r="AT448">
        <v>13.022</v>
      </c>
      <c r="AU448">
        <v>11.798999999999999</v>
      </c>
      <c r="AV448">
        <v>12.94</v>
      </c>
      <c r="AX448" s="1">
        <v>39397</v>
      </c>
      <c r="AY448">
        <f t="shared" si="274"/>
        <v>-14.055000000000003</v>
      </c>
      <c r="AZ448">
        <f t="shared" si="275"/>
        <v>5.9879999999999995</v>
      </c>
      <c r="BA448">
        <f t="shared" si="276"/>
        <v>3.17</v>
      </c>
      <c r="BB448">
        <f t="shared" si="277"/>
        <v>-13.346000000000004</v>
      </c>
      <c r="BC448">
        <f t="shared" si="278"/>
        <v>-3.4579999999999984</v>
      </c>
      <c r="BD448">
        <f t="shared" si="279"/>
        <v>-10.347999999999999</v>
      </c>
      <c r="BE448">
        <f t="shared" si="280"/>
        <v>5.8109999999999999</v>
      </c>
      <c r="BF448">
        <f t="shared" si="281"/>
        <v>3.9350000000000023</v>
      </c>
      <c r="BG448">
        <f t="shared" si="282"/>
        <v>14.614000000000004</v>
      </c>
      <c r="BH448">
        <f t="shared" si="283"/>
        <v>-2.8200000000000003</v>
      </c>
      <c r="BI448">
        <f t="shared" si="284"/>
        <v>2.1139999999999999</v>
      </c>
      <c r="BJ448">
        <f t="shared" si="285"/>
        <v>3.0359999999999996</v>
      </c>
      <c r="BK448">
        <f t="shared" si="286"/>
        <v>-3.8219999999999992</v>
      </c>
      <c r="BL448">
        <f t="shared" si="287"/>
        <v>19.273000000000003</v>
      </c>
      <c r="BM448">
        <f t="shared" si="288"/>
        <v>5.897000000000002</v>
      </c>
      <c r="BN448">
        <f t="shared" si="289"/>
        <v>-12.201500000000001</v>
      </c>
      <c r="BO448">
        <f t="shared" si="290"/>
        <v>4.9615000000000009</v>
      </c>
    </row>
    <row r="449" spans="1:73" x14ac:dyDescent="0.35">
      <c r="A449" t="s">
        <v>118</v>
      </c>
      <c r="B449" t="s">
        <v>92</v>
      </c>
      <c r="C449">
        <v>190430</v>
      </c>
      <c r="D449" t="s">
        <v>91</v>
      </c>
      <c r="E449" t="s">
        <v>117</v>
      </c>
      <c r="F449" s="1">
        <v>39407</v>
      </c>
      <c r="G449">
        <v>22.646000000000001</v>
      </c>
      <c r="H449">
        <v>37.481999999999999</v>
      </c>
      <c r="I449">
        <v>2007</v>
      </c>
      <c r="J449">
        <v>11</v>
      </c>
      <c r="K449">
        <v>3</v>
      </c>
      <c r="L449" t="s">
        <v>116</v>
      </c>
      <c r="M449" t="s">
        <v>115</v>
      </c>
      <c r="O449" s="1">
        <v>39407</v>
      </c>
      <c r="P449" s="8">
        <v>22.646000000000001</v>
      </c>
      <c r="Q449" s="7">
        <v>27.353000000000002</v>
      </c>
      <c r="R449">
        <v>0.28199999999999997</v>
      </c>
      <c r="S449">
        <v>17.920999999999999</v>
      </c>
      <c r="T449">
        <v>5.806</v>
      </c>
      <c r="U449" s="8">
        <v>19.399000000000001</v>
      </c>
      <c r="V449">
        <v>22.664000000000001</v>
      </c>
      <c r="W449" s="7">
        <v>31.262</v>
      </c>
      <c r="X449" s="6">
        <v>14.372999999999999</v>
      </c>
      <c r="Y449" s="6">
        <v>11.452</v>
      </c>
      <c r="Z449">
        <v>1.71</v>
      </c>
      <c r="AA449">
        <v>6.3769999999999998</v>
      </c>
      <c r="AB449">
        <v>7.0880000000000001</v>
      </c>
      <c r="AC449">
        <v>9.266</v>
      </c>
      <c r="AD449">
        <f t="shared" si="271"/>
        <v>12.9125</v>
      </c>
      <c r="AE449">
        <f t="shared" si="272"/>
        <v>21.022500000000001</v>
      </c>
      <c r="AF449">
        <f t="shared" si="273"/>
        <v>29.307500000000001</v>
      </c>
      <c r="AH449" s="1">
        <v>39407</v>
      </c>
      <c r="AI449">
        <v>37.481999999999999</v>
      </c>
      <c r="AJ449">
        <v>32.994999999999997</v>
      </c>
      <c r="AK449">
        <v>1.365</v>
      </c>
      <c r="AL449">
        <v>41.008000000000003</v>
      </c>
      <c r="AM449">
        <v>16.151</v>
      </c>
      <c r="AN449">
        <v>31.988</v>
      </c>
      <c r="AO449">
        <v>16.978999999999999</v>
      </c>
      <c r="AP449">
        <v>37.448999999999998</v>
      </c>
      <c r="AQ449">
        <v>16.991</v>
      </c>
      <c r="AR449">
        <v>13.638999999999999</v>
      </c>
      <c r="AS449">
        <v>1.2430000000000001</v>
      </c>
      <c r="AT449">
        <v>9.1519999999999992</v>
      </c>
      <c r="AU449">
        <v>8.8870000000000005</v>
      </c>
      <c r="AV449">
        <v>10.536</v>
      </c>
      <c r="AX449" s="1">
        <v>39407</v>
      </c>
      <c r="AY449">
        <f t="shared" si="274"/>
        <v>-14.835999999999999</v>
      </c>
      <c r="AZ449">
        <f t="shared" si="275"/>
        <v>-5.6419999999999959</v>
      </c>
      <c r="BA449">
        <f t="shared" si="276"/>
        <v>-1.083</v>
      </c>
      <c r="BB449">
        <f t="shared" si="277"/>
        <v>-23.087000000000003</v>
      </c>
      <c r="BC449">
        <f t="shared" si="278"/>
        <v>-10.344999999999999</v>
      </c>
      <c r="BD449">
        <f t="shared" si="279"/>
        <v>-12.588999999999999</v>
      </c>
      <c r="BE449">
        <f t="shared" si="280"/>
        <v>5.6850000000000023</v>
      </c>
      <c r="BF449">
        <f t="shared" si="281"/>
        <v>-6.1869999999999976</v>
      </c>
      <c r="BG449">
        <f t="shared" si="282"/>
        <v>-2.6180000000000003</v>
      </c>
      <c r="BH449">
        <f t="shared" si="283"/>
        <v>-2.1869999999999994</v>
      </c>
      <c r="BI449">
        <f t="shared" si="284"/>
        <v>0.46699999999999986</v>
      </c>
      <c r="BJ449">
        <f t="shared" si="285"/>
        <v>-2.7749999999999995</v>
      </c>
      <c r="BK449">
        <f t="shared" si="286"/>
        <v>-1.7990000000000004</v>
      </c>
      <c r="BL449">
        <f t="shared" si="287"/>
        <v>-1.2699999999999996</v>
      </c>
      <c r="BM449">
        <f t="shared" si="288"/>
        <v>-2.4024999999999999</v>
      </c>
      <c r="BN449">
        <f t="shared" si="289"/>
        <v>-13.712499999999999</v>
      </c>
      <c r="BO449">
        <f t="shared" si="290"/>
        <v>-5.9144999999999968</v>
      </c>
    </row>
    <row r="450" spans="1:73" x14ac:dyDescent="0.35">
      <c r="A450" t="s">
        <v>118</v>
      </c>
      <c r="B450" t="s">
        <v>92</v>
      </c>
      <c r="C450">
        <v>190430</v>
      </c>
      <c r="D450" t="s">
        <v>91</v>
      </c>
      <c r="E450" t="s">
        <v>117</v>
      </c>
      <c r="F450" s="1">
        <v>39417</v>
      </c>
      <c r="G450">
        <v>29.831</v>
      </c>
      <c r="H450">
        <v>28.712</v>
      </c>
      <c r="I450">
        <v>2007</v>
      </c>
      <c r="J450">
        <v>12</v>
      </c>
      <c r="K450">
        <v>1</v>
      </c>
      <c r="L450" t="s">
        <v>116</v>
      </c>
      <c r="M450" t="s">
        <v>115</v>
      </c>
      <c r="O450" s="1">
        <v>39417</v>
      </c>
      <c r="P450" s="8">
        <v>29.831</v>
      </c>
      <c r="Q450" s="7">
        <v>24.113</v>
      </c>
      <c r="R450">
        <v>0.26400000000000001</v>
      </c>
      <c r="S450">
        <v>43.459000000000003</v>
      </c>
      <c r="T450">
        <v>5.0389999999999997</v>
      </c>
      <c r="U450" s="8">
        <v>27.684999999999999</v>
      </c>
      <c r="V450">
        <v>9.4939999999999998</v>
      </c>
      <c r="W450" s="7">
        <v>28.34</v>
      </c>
      <c r="X450" s="6">
        <v>11.161</v>
      </c>
      <c r="Y450" s="6">
        <v>4.3879999999999999</v>
      </c>
      <c r="Z450">
        <v>1.42</v>
      </c>
      <c r="AA450">
        <v>2.238</v>
      </c>
      <c r="AB450">
        <v>5.0650000000000004</v>
      </c>
      <c r="AC450">
        <v>3.468</v>
      </c>
      <c r="AD450">
        <f t="shared" si="271"/>
        <v>7.7744999999999997</v>
      </c>
      <c r="AE450">
        <f t="shared" si="272"/>
        <v>28.757999999999999</v>
      </c>
      <c r="AF450">
        <f t="shared" si="273"/>
        <v>26.226500000000001</v>
      </c>
      <c r="AH450" s="1">
        <v>39417</v>
      </c>
      <c r="AI450">
        <v>28.712</v>
      </c>
      <c r="AJ450">
        <v>18.46</v>
      </c>
      <c r="AK450">
        <v>1.288</v>
      </c>
      <c r="AL450">
        <v>31.683</v>
      </c>
      <c r="AM450">
        <v>9.641</v>
      </c>
      <c r="AN450">
        <v>21.817</v>
      </c>
      <c r="AO450">
        <v>9.8309999999999995</v>
      </c>
      <c r="AP450">
        <v>25.131</v>
      </c>
      <c r="AQ450">
        <v>11.016999999999999</v>
      </c>
      <c r="AR450">
        <v>9.6579999999999995</v>
      </c>
      <c r="AS450">
        <v>1.5409999999999999</v>
      </c>
      <c r="AT450">
        <v>6.4420000000000002</v>
      </c>
      <c r="AU450">
        <v>6.7350000000000003</v>
      </c>
      <c r="AV450">
        <v>5.343</v>
      </c>
      <c r="AX450" s="1">
        <v>39417</v>
      </c>
      <c r="AY450">
        <f t="shared" si="274"/>
        <v>1.1189999999999998</v>
      </c>
      <c r="AZ450">
        <f t="shared" si="275"/>
        <v>5.6529999999999987</v>
      </c>
      <c r="BA450">
        <f t="shared" si="276"/>
        <v>-1.024</v>
      </c>
      <c r="BB450">
        <f t="shared" si="277"/>
        <v>11.776000000000003</v>
      </c>
      <c r="BC450">
        <f t="shared" si="278"/>
        <v>-4.6020000000000003</v>
      </c>
      <c r="BD450">
        <f t="shared" si="279"/>
        <v>5.8679999999999986</v>
      </c>
      <c r="BE450">
        <f t="shared" si="280"/>
        <v>-0.33699999999999974</v>
      </c>
      <c r="BF450">
        <f t="shared" si="281"/>
        <v>3.2089999999999996</v>
      </c>
      <c r="BG450">
        <f t="shared" si="282"/>
        <v>0.14400000000000013</v>
      </c>
      <c r="BH450">
        <f t="shared" si="283"/>
        <v>-5.27</v>
      </c>
      <c r="BI450">
        <f t="shared" si="284"/>
        <v>-0.121</v>
      </c>
      <c r="BJ450">
        <f t="shared" si="285"/>
        <v>-4.2040000000000006</v>
      </c>
      <c r="BK450">
        <f t="shared" si="286"/>
        <v>-1.67</v>
      </c>
      <c r="BL450">
        <f t="shared" si="287"/>
        <v>-1.875</v>
      </c>
      <c r="BM450">
        <f t="shared" si="288"/>
        <v>-2.5629999999999997</v>
      </c>
      <c r="BN450">
        <f t="shared" si="289"/>
        <v>3.4934999999999992</v>
      </c>
      <c r="BO450">
        <f t="shared" si="290"/>
        <v>4.4309999999999992</v>
      </c>
    </row>
    <row r="451" spans="1:73" x14ac:dyDescent="0.35">
      <c r="A451" t="s">
        <v>118</v>
      </c>
      <c r="B451" t="s">
        <v>92</v>
      </c>
      <c r="C451">
        <v>190430</v>
      </c>
      <c r="D451" t="s">
        <v>91</v>
      </c>
      <c r="E451" t="s">
        <v>117</v>
      </c>
      <c r="F451" s="1">
        <v>39427</v>
      </c>
      <c r="G451">
        <v>17.952999999999999</v>
      </c>
      <c r="H451">
        <v>13.929</v>
      </c>
      <c r="I451">
        <v>2007</v>
      </c>
      <c r="J451">
        <v>12</v>
      </c>
      <c r="K451">
        <v>2</v>
      </c>
      <c r="L451" t="s">
        <v>116</v>
      </c>
      <c r="M451" t="s">
        <v>115</v>
      </c>
      <c r="O451" s="1">
        <v>39427</v>
      </c>
      <c r="P451" s="8">
        <v>17.952999999999999</v>
      </c>
      <c r="Q451" s="7">
        <v>31.143999999999998</v>
      </c>
      <c r="R451">
        <v>0</v>
      </c>
      <c r="S451">
        <v>51.534999999999997</v>
      </c>
      <c r="T451">
        <v>2.391</v>
      </c>
      <c r="U451" s="8">
        <v>15.519</v>
      </c>
      <c r="V451">
        <v>13.202999999999999</v>
      </c>
      <c r="W451" s="7">
        <v>34.335999999999999</v>
      </c>
      <c r="X451" s="6">
        <v>1.742</v>
      </c>
      <c r="Y451" s="6">
        <v>2.6669999999999998</v>
      </c>
      <c r="Z451">
        <v>1.38</v>
      </c>
      <c r="AA451">
        <v>3.8119999999999998</v>
      </c>
      <c r="AB451">
        <v>0.24099999999999999</v>
      </c>
      <c r="AC451">
        <v>9.2970000000000006</v>
      </c>
      <c r="AD451">
        <f t="shared" ref="AD451:AD514" si="315">(X451+Y451)/2</f>
        <v>2.2044999999999999</v>
      </c>
      <c r="AE451">
        <f t="shared" ref="AE451:AE514" si="316">(P451+U451)/2</f>
        <v>16.736000000000001</v>
      </c>
      <c r="AF451">
        <f t="shared" ref="AF451:AF514" si="317">(Q451+W451)/2</f>
        <v>32.739999999999995</v>
      </c>
      <c r="AH451" s="1">
        <v>39427</v>
      </c>
      <c r="AI451">
        <v>13.929</v>
      </c>
      <c r="AJ451">
        <v>10.022</v>
      </c>
      <c r="AK451">
        <v>0.96399999999999997</v>
      </c>
      <c r="AL451">
        <v>17.407</v>
      </c>
      <c r="AM451">
        <v>4.7069999999999999</v>
      </c>
      <c r="AN451">
        <v>11.914999999999999</v>
      </c>
      <c r="AO451">
        <v>5.2190000000000003</v>
      </c>
      <c r="AP451">
        <v>11.75</v>
      </c>
      <c r="AQ451">
        <v>3.6429999999999998</v>
      </c>
      <c r="AR451">
        <v>4.242</v>
      </c>
      <c r="AS451">
        <v>0.93300000000000005</v>
      </c>
      <c r="AT451">
        <v>3.508</v>
      </c>
      <c r="AU451">
        <v>2.1059999999999999</v>
      </c>
      <c r="AV451">
        <v>3.2850000000000001</v>
      </c>
      <c r="AX451" s="1">
        <v>39427</v>
      </c>
      <c r="AY451">
        <f t="shared" ref="AY451:AY514" si="318">P451-AI451</f>
        <v>4.0239999999999991</v>
      </c>
      <c r="AZ451">
        <f t="shared" ref="AZ451:AZ514" si="319">Q451-AJ451</f>
        <v>21.122</v>
      </c>
      <c r="BA451">
        <f t="shared" ref="BA451:BA514" si="320">R451-AK451</f>
        <v>-0.96399999999999997</v>
      </c>
      <c r="BB451">
        <f t="shared" ref="BB451:BB514" si="321">S451-AL451</f>
        <v>34.128</v>
      </c>
      <c r="BC451">
        <f t="shared" ref="BC451:BC514" si="322">T451-AM451</f>
        <v>-2.3159999999999998</v>
      </c>
      <c r="BD451">
        <f t="shared" ref="BD451:BD514" si="323">U451-AN451</f>
        <v>3.604000000000001</v>
      </c>
      <c r="BE451">
        <f t="shared" ref="BE451:BE514" si="324">V451-AO451</f>
        <v>7.9839999999999991</v>
      </c>
      <c r="BF451">
        <f t="shared" ref="BF451:BF514" si="325">W451-AP451</f>
        <v>22.585999999999999</v>
      </c>
      <c r="BG451">
        <f t="shared" ref="BG451:BG514" si="326">X451-AQ451</f>
        <v>-1.9009999999999998</v>
      </c>
      <c r="BH451">
        <f t="shared" ref="BH451:BH514" si="327">Y451-AR451</f>
        <v>-1.5750000000000002</v>
      </c>
      <c r="BI451">
        <f t="shared" ref="BI451:BI514" si="328">Z451-AS451</f>
        <v>0.44699999999999984</v>
      </c>
      <c r="BJ451">
        <f t="shared" ref="BJ451:BJ514" si="329">AA451-AT451</f>
        <v>0.30399999999999983</v>
      </c>
      <c r="BK451">
        <f t="shared" ref="BK451:BK514" si="330">AB451-AU451</f>
        <v>-1.8649999999999998</v>
      </c>
      <c r="BL451">
        <f t="shared" ref="BL451:BL514" si="331">AC451-AV451</f>
        <v>6.0120000000000005</v>
      </c>
      <c r="BM451">
        <f t="shared" ref="BM451:BM514" si="332">(BG451+BH451)/2</f>
        <v>-1.738</v>
      </c>
      <c r="BN451">
        <f t="shared" ref="BN451:BN514" si="333">(AY451+BD451)/2</f>
        <v>3.8140000000000001</v>
      </c>
      <c r="BO451">
        <f t="shared" ref="BO451:BO514" si="334">(AZ451+BF451)/2</f>
        <v>21.853999999999999</v>
      </c>
      <c r="BP451">
        <f>SUM(AD442:AD451)</f>
        <v>245.65899999999999</v>
      </c>
      <c r="BQ451">
        <f t="shared" ref="BQ451" si="335">SUM(AE442:AE451)</f>
        <v>315.61099999999993</v>
      </c>
      <c r="BR451">
        <f t="shared" ref="BR451" si="336">SUM(AF442:AF451)</f>
        <v>386.36300000000006</v>
      </c>
      <c r="BS451">
        <f>SUM(BM442:BM451)</f>
        <v>-25.846499999999995</v>
      </c>
      <c r="BT451">
        <f t="shared" ref="BT451" si="337">SUM(BN442:BN451)</f>
        <v>-22.81450000000001</v>
      </c>
      <c r="BU451">
        <f t="shared" ref="BU451" si="338">SUM(BO442:BO451)</f>
        <v>39.271000000000001</v>
      </c>
    </row>
    <row r="452" spans="1:73" x14ac:dyDescent="0.35">
      <c r="A452" t="s">
        <v>118</v>
      </c>
      <c r="B452" t="s">
        <v>92</v>
      </c>
      <c r="C452">
        <v>190430</v>
      </c>
      <c r="D452" t="s">
        <v>91</v>
      </c>
      <c r="E452" t="s">
        <v>117</v>
      </c>
      <c r="F452" s="1">
        <v>39437</v>
      </c>
      <c r="G452">
        <v>11.435</v>
      </c>
      <c r="H452">
        <v>12.345000000000001</v>
      </c>
      <c r="I452">
        <v>2007</v>
      </c>
      <c r="J452">
        <v>12</v>
      </c>
      <c r="K452">
        <v>3</v>
      </c>
      <c r="L452" t="s">
        <v>116</v>
      </c>
      <c r="M452" t="s">
        <v>115</v>
      </c>
      <c r="O452" s="1">
        <v>39437</v>
      </c>
      <c r="P452" s="8">
        <v>11.435</v>
      </c>
      <c r="Q452" s="7">
        <v>1.1000000000000001</v>
      </c>
      <c r="R452">
        <v>0</v>
      </c>
      <c r="S452">
        <v>0.79500000000000004</v>
      </c>
      <c r="T452">
        <v>0</v>
      </c>
      <c r="U452" s="8">
        <v>1.64</v>
      </c>
      <c r="V452">
        <v>0</v>
      </c>
      <c r="W452" s="7">
        <v>1.534</v>
      </c>
      <c r="X452" s="6">
        <v>1.101</v>
      </c>
      <c r="Y452" s="6">
        <v>1.496</v>
      </c>
      <c r="Z452">
        <v>0</v>
      </c>
      <c r="AA452">
        <v>0</v>
      </c>
      <c r="AB452">
        <v>0.19</v>
      </c>
      <c r="AC452">
        <v>0</v>
      </c>
      <c r="AD452">
        <f t="shared" si="315"/>
        <v>1.2985</v>
      </c>
      <c r="AE452">
        <f t="shared" si="316"/>
        <v>6.5375000000000005</v>
      </c>
      <c r="AF452">
        <f t="shared" si="317"/>
        <v>1.3170000000000002</v>
      </c>
      <c r="AH452" s="1">
        <v>39437</v>
      </c>
      <c r="AI452">
        <v>12.345000000000001</v>
      </c>
      <c r="AJ452">
        <v>7.4749999999999996</v>
      </c>
      <c r="AK452">
        <v>0.39900000000000002</v>
      </c>
      <c r="AL452">
        <v>13.632999999999999</v>
      </c>
      <c r="AM452">
        <v>3.7370000000000001</v>
      </c>
      <c r="AN452">
        <v>9.1750000000000007</v>
      </c>
      <c r="AO452">
        <v>2.6960000000000002</v>
      </c>
      <c r="AP452">
        <v>8.2539999999999996</v>
      </c>
      <c r="AQ452">
        <v>5.42</v>
      </c>
      <c r="AR452">
        <v>4.2530000000000001</v>
      </c>
      <c r="AS452">
        <v>0.111</v>
      </c>
      <c r="AT452">
        <v>1.855</v>
      </c>
      <c r="AU452">
        <v>2.3740000000000001</v>
      </c>
      <c r="AV452">
        <v>0.93300000000000005</v>
      </c>
      <c r="AX452" s="1">
        <v>39437</v>
      </c>
      <c r="AY452">
        <f t="shared" si="318"/>
        <v>-0.91000000000000014</v>
      </c>
      <c r="AZ452">
        <f t="shared" si="319"/>
        <v>-6.375</v>
      </c>
      <c r="BA452">
        <f t="shared" si="320"/>
        <v>-0.39900000000000002</v>
      </c>
      <c r="BB452">
        <f t="shared" si="321"/>
        <v>-12.837999999999999</v>
      </c>
      <c r="BC452">
        <f t="shared" si="322"/>
        <v>-3.7370000000000001</v>
      </c>
      <c r="BD452">
        <f t="shared" si="323"/>
        <v>-7.535000000000001</v>
      </c>
      <c r="BE452">
        <f t="shared" si="324"/>
        <v>-2.6960000000000002</v>
      </c>
      <c r="BF452">
        <f t="shared" si="325"/>
        <v>-6.72</v>
      </c>
      <c r="BG452">
        <f t="shared" si="326"/>
        <v>-4.319</v>
      </c>
      <c r="BH452">
        <f t="shared" si="327"/>
        <v>-2.7570000000000001</v>
      </c>
      <c r="BI452">
        <f t="shared" si="328"/>
        <v>-0.111</v>
      </c>
      <c r="BJ452">
        <f t="shared" si="329"/>
        <v>-1.855</v>
      </c>
      <c r="BK452">
        <f t="shared" si="330"/>
        <v>-2.1840000000000002</v>
      </c>
      <c r="BL452">
        <f t="shared" si="331"/>
        <v>-0.93300000000000005</v>
      </c>
      <c r="BM452">
        <f t="shared" si="332"/>
        <v>-3.5380000000000003</v>
      </c>
      <c r="BN452">
        <f t="shared" si="333"/>
        <v>-4.2225000000000001</v>
      </c>
      <c r="BO452">
        <f t="shared" si="334"/>
        <v>-6.5474999999999994</v>
      </c>
    </row>
    <row r="453" spans="1:73" x14ac:dyDescent="0.35">
      <c r="A453" t="s">
        <v>118</v>
      </c>
      <c r="B453" t="s">
        <v>92</v>
      </c>
      <c r="C453">
        <v>190430</v>
      </c>
      <c r="D453" t="s">
        <v>91</v>
      </c>
      <c r="E453" t="s">
        <v>117</v>
      </c>
      <c r="F453" s="1">
        <v>39448</v>
      </c>
      <c r="G453">
        <v>0.99</v>
      </c>
      <c r="H453">
        <v>13.321</v>
      </c>
      <c r="I453">
        <v>2008</v>
      </c>
      <c r="J453">
        <v>1</v>
      </c>
      <c r="K453">
        <v>1</v>
      </c>
      <c r="L453" t="s">
        <v>116</v>
      </c>
      <c r="M453" t="s">
        <v>115</v>
      </c>
      <c r="O453" s="1">
        <v>39448</v>
      </c>
      <c r="P453" s="8">
        <v>0.99</v>
      </c>
      <c r="Q453" s="7">
        <v>0.34699999999999998</v>
      </c>
      <c r="R453">
        <v>1.0999999999999999E-2</v>
      </c>
      <c r="S453">
        <v>0.13400000000000001</v>
      </c>
      <c r="T453">
        <v>0.218</v>
      </c>
      <c r="U453" s="8">
        <v>1.6E-2</v>
      </c>
      <c r="V453">
        <v>1.9E-2</v>
      </c>
      <c r="W453" s="7">
        <v>0.49199999999999999</v>
      </c>
      <c r="X453" s="6">
        <v>5.9119999999999999</v>
      </c>
      <c r="Y453" s="6">
        <v>0.82199999999999995</v>
      </c>
      <c r="Z453">
        <v>2.5999999999999999E-2</v>
      </c>
      <c r="AA453">
        <v>0.59</v>
      </c>
      <c r="AB453">
        <v>2.9980000000000002</v>
      </c>
      <c r="AC453">
        <v>0.06</v>
      </c>
      <c r="AD453">
        <f t="shared" si="315"/>
        <v>3.367</v>
      </c>
      <c r="AE453">
        <f t="shared" si="316"/>
        <v>0.503</v>
      </c>
      <c r="AF453">
        <f t="shared" si="317"/>
        <v>0.41949999999999998</v>
      </c>
      <c r="AH453" s="1">
        <v>39448</v>
      </c>
      <c r="AI453">
        <v>13.321</v>
      </c>
      <c r="AJ453">
        <v>6.93</v>
      </c>
      <c r="AK453">
        <v>2.839</v>
      </c>
      <c r="AL453">
        <v>7.2249999999999996</v>
      </c>
      <c r="AM453">
        <v>3.952</v>
      </c>
      <c r="AN453">
        <v>8.6649999999999991</v>
      </c>
      <c r="AO453">
        <v>5.4790000000000001</v>
      </c>
      <c r="AP453">
        <v>6.0529999999999999</v>
      </c>
      <c r="AQ453">
        <v>5.6559999999999997</v>
      </c>
      <c r="AR453">
        <v>4.54</v>
      </c>
      <c r="AS453">
        <v>2.0179999999999998</v>
      </c>
      <c r="AT453">
        <v>2.8220000000000001</v>
      </c>
      <c r="AU453">
        <v>4.57</v>
      </c>
      <c r="AV453">
        <v>4.3630000000000004</v>
      </c>
      <c r="AX453" s="1">
        <v>39448</v>
      </c>
      <c r="AY453">
        <f t="shared" si="318"/>
        <v>-12.331</v>
      </c>
      <c r="AZ453">
        <f t="shared" si="319"/>
        <v>-6.5830000000000002</v>
      </c>
      <c r="BA453">
        <f t="shared" si="320"/>
        <v>-2.8279999999999998</v>
      </c>
      <c r="BB453">
        <f t="shared" si="321"/>
        <v>-7.0909999999999993</v>
      </c>
      <c r="BC453">
        <f t="shared" si="322"/>
        <v>-3.734</v>
      </c>
      <c r="BD453">
        <f t="shared" si="323"/>
        <v>-8.6489999999999991</v>
      </c>
      <c r="BE453">
        <f t="shared" si="324"/>
        <v>-5.46</v>
      </c>
      <c r="BF453">
        <f t="shared" si="325"/>
        <v>-5.5609999999999999</v>
      </c>
      <c r="BG453">
        <f t="shared" si="326"/>
        <v>0.25600000000000023</v>
      </c>
      <c r="BH453">
        <f t="shared" si="327"/>
        <v>-3.718</v>
      </c>
      <c r="BI453">
        <f t="shared" si="328"/>
        <v>-1.9919999999999998</v>
      </c>
      <c r="BJ453">
        <f t="shared" si="329"/>
        <v>-2.2320000000000002</v>
      </c>
      <c r="BK453">
        <f t="shared" si="330"/>
        <v>-1.5720000000000001</v>
      </c>
      <c r="BL453">
        <f t="shared" si="331"/>
        <v>-4.3030000000000008</v>
      </c>
      <c r="BM453">
        <f t="shared" si="332"/>
        <v>-1.7309999999999999</v>
      </c>
      <c r="BN453">
        <f t="shared" si="333"/>
        <v>-10.489999999999998</v>
      </c>
      <c r="BO453">
        <f t="shared" si="334"/>
        <v>-6.0720000000000001</v>
      </c>
    </row>
    <row r="454" spans="1:73" x14ac:dyDescent="0.35">
      <c r="A454" t="s">
        <v>118</v>
      </c>
      <c r="B454" t="s">
        <v>92</v>
      </c>
      <c r="C454">
        <v>190430</v>
      </c>
      <c r="D454" t="s">
        <v>91</v>
      </c>
      <c r="E454" t="s">
        <v>117</v>
      </c>
      <c r="F454" s="1">
        <v>39458</v>
      </c>
      <c r="G454">
        <v>83.873999999999995</v>
      </c>
      <c r="H454">
        <v>9.4830000000000005</v>
      </c>
      <c r="I454">
        <v>2008</v>
      </c>
      <c r="J454">
        <v>1</v>
      </c>
      <c r="K454">
        <v>2</v>
      </c>
      <c r="L454" t="s">
        <v>116</v>
      </c>
      <c r="M454" t="s">
        <v>115</v>
      </c>
      <c r="O454" s="1">
        <v>39458</v>
      </c>
      <c r="P454" s="8">
        <v>83.873999999999995</v>
      </c>
      <c r="Q454" s="7">
        <v>27.122</v>
      </c>
      <c r="R454">
        <v>0.79600000000000004</v>
      </c>
      <c r="S454">
        <v>0.73699999999999999</v>
      </c>
      <c r="T454">
        <v>12.198</v>
      </c>
      <c r="U454" s="8">
        <v>33.729999999999997</v>
      </c>
      <c r="V454">
        <v>7.343</v>
      </c>
      <c r="W454" s="7">
        <v>4.8079999999999998</v>
      </c>
      <c r="X454" s="6">
        <v>2.56</v>
      </c>
      <c r="Y454" s="6">
        <v>31.777999999999999</v>
      </c>
      <c r="Z454">
        <v>0.73499999999999999</v>
      </c>
      <c r="AA454">
        <v>7.5330000000000004</v>
      </c>
      <c r="AB454">
        <v>15.499000000000001</v>
      </c>
      <c r="AC454">
        <v>4.1859999999999999</v>
      </c>
      <c r="AD454">
        <f t="shared" si="315"/>
        <v>17.169</v>
      </c>
      <c r="AE454">
        <f t="shared" si="316"/>
        <v>58.801999999999992</v>
      </c>
      <c r="AF454">
        <f t="shared" si="317"/>
        <v>15.965</v>
      </c>
      <c r="AH454" s="1">
        <v>39458</v>
      </c>
      <c r="AI454">
        <v>9.4830000000000005</v>
      </c>
      <c r="AJ454">
        <v>3.984</v>
      </c>
      <c r="AK454">
        <v>1.0980000000000001</v>
      </c>
      <c r="AL454">
        <v>2.258</v>
      </c>
      <c r="AM454">
        <v>2.7610000000000001</v>
      </c>
      <c r="AN454">
        <v>4.9870000000000001</v>
      </c>
      <c r="AO454">
        <v>1.78</v>
      </c>
      <c r="AP454">
        <v>1.8680000000000001</v>
      </c>
      <c r="AQ454">
        <v>2.109</v>
      </c>
      <c r="AR454">
        <v>4.5350000000000001</v>
      </c>
      <c r="AS454">
        <v>1.0329999999999999</v>
      </c>
      <c r="AT454">
        <v>2.8860000000000001</v>
      </c>
      <c r="AU454">
        <v>3.915</v>
      </c>
      <c r="AV454">
        <v>0.77100000000000002</v>
      </c>
      <c r="AX454" s="1">
        <v>39458</v>
      </c>
      <c r="AY454">
        <f t="shared" si="318"/>
        <v>74.390999999999991</v>
      </c>
      <c r="AZ454">
        <f t="shared" si="319"/>
        <v>23.137999999999998</v>
      </c>
      <c r="BA454">
        <f t="shared" si="320"/>
        <v>-0.30200000000000005</v>
      </c>
      <c r="BB454">
        <f t="shared" si="321"/>
        <v>-1.5209999999999999</v>
      </c>
      <c r="BC454">
        <f t="shared" si="322"/>
        <v>9.4370000000000012</v>
      </c>
      <c r="BD454">
        <f t="shared" si="323"/>
        <v>28.742999999999995</v>
      </c>
      <c r="BE454">
        <f t="shared" si="324"/>
        <v>5.5629999999999997</v>
      </c>
      <c r="BF454">
        <f t="shared" si="325"/>
        <v>2.9399999999999995</v>
      </c>
      <c r="BG454">
        <f t="shared" si="326"/>
        <v>0.45100000000000007</v>
      </c>
      <c r="BH454">
        <f t="shared" si="327"/>
        <v>27.242999999999999</v>
      </c>
      <c r="BI454">
        <f t="shared" si="328"/>
        <v>-0.29799999999999993</v>
      </c>
      <c r="BJ454">
        <f t="shared" si="329"/>
        <v>4.6470000000000002</v>
      </c>
      <c r="BK454">
        <f t="shared" si="330"/>
        <v>11.584</v>
      </c>
      <c r="BL454">
        <f t="shared" si="331"/>
        <v>3.415</v>
      </c>
      <c r="BM454">
        <f t="shared" si="332"/>
        <v>13.847</v>
      </c>
      <c r="BN454">
        <f t="shared" si="333"/>
        <v>51.566999999999993</v>
      </c>
      <c r="BO454">
        <f t="shared" si="334"/>
        <v>13.038999999999998</v>
      </c>
    </row>
    <row r="455" spans="1:73" x14ac:dyDescent="0.35">
      <c r="A455" t="s">
        <v>118</v>
      </c>
      <c r="B455" t="s">
        <v>92</v>
      </c>
      <c r="C455">
        <v>190430</v>
      </c>
      <c r="D455" t="s">
        <v>91</v>
      </c>
      <c r="E455" t="s">
        <v>117</v>
      </c>
      <c r="F455" s="1">
        <v>39468</v>
      </c>
      <c r="G455">
        <v>0</v>
      </c>
      <c r="H455">
        <v>12.965999999999999</v>
      </c>
      <c r="I455">
        <v>2008</v>
      </c>
      <c r="J455">
        <v>1</v>
      </c>
      <c r="K455">
        <v>3</v>
      </c>
      <c r="L455" t="s">
        <v>116</v>
      </c>
      <c r="M455" t="s">
        <v>115</v>
      </c>
      <c r="O455" s="1">
        <v>39468</v>
      </c>
      <c r="P455" s="8">
        <v>0</v>
      </c>
      <c r="Q455" s="7">
        <v>0</v>
      </c>
      <c r="R455">
        <v>0</v>
      </c>
      <c r="S455">
        <v>0</v>
      </c>
      <c r="T455">
        <v>0</v>
      </c>
      <c r="U455" s="8">
        <v>0</v>
      </c>
      <c r="V455">
        <v>0</v>
      </c>
      <c r="W455" s="7">
        <v>0</v>
      </c>
      <c r="X455" s="6">
        <v>0</v>
      </c>
      <c r="Y455" s="6">
        <v>0</v>
      </c>
      <c r="Z455">
        <v>0</v>
      </c>
      <c r="AA455">
        <v>0</v>
      </c>
      <c r="AB455">
        <v>0</v>
      </c>
      <c r="AC455">
        <v>0</v>
      </c>
      <c r="AD455">
        <f t="shared" si="315"/>
        <v>0</v>
      </c>
      <c r="AE455">
        <f t="shared" si="316"/>
        <v>0</v>
      </c>
      <c r="AF455">
        <f t="shared" si="317"/>
        <v>0</v>
      </c>
      <c r="AH455" s="1">
        <v>39468</v>
      </c>
      <c r="AI455">
        <v>12.965999999999999</v>
      </c>
      <c r="AJ455">
        <v>8.9570000000000007</v>
      </c>
      <c r="AK455">
        <v>1.0760000000000001</v>
      </c>
      <c r="AL455">
        <v>8.2249999999999996</v>
      </c>
      <c r="AM455">
        <v>7.4240000000000004</v>
      </c>
      <c r="AN455">
        <v>11.808</v>
      </c>
      <c r="AO455">
        <v>8.0129999999999999</v>
      </c>
      <c r="AP455">
        <v>8.3629999999999995</v>
      </c>
      <c r="AQ455">
        <v>6.694</v>
      </c>
      <c r="AR455">
        <v>6.8250000000000002</v>
      </c>
      <c r="AS455">
        <v>0.79300000000000004</v>
      </c>
      <c r="AT455">
        <v>5.0030000000000001</v>
      </c>
      <c r="AU455">
        <v>3.7759999999999998</v>
      </c>
      <c r="AV455">
        <v>8.3559999999999999</v>
      </c>
      <c r="AX455" s="1">
        <v>39468</v>
      </c>
      <c r="AY455">
        <f t="shared" si="318"/>
        <v>-12.965999999999999</v>
      </c>
      <c r="AZ455">
        <f t="shared" si="319"/>
        <v>-8.9570000000000007</v>
      </c>
      <c r="BA455">
        <f t="shared" si="320"/>
        <v>-1.0760000000000001</v>
      </c>
      <c r="BB455">
        <f t="shared" si="321"/>
        <v>-8.2249999999999996</v>
      </c>
      <c r="BC455">
        <f t="shared" si="322"/>
        <v>-7.4240000000000004</v>
      </c>
      <c r="BD455">
        <f t="shared" si="323"/>
        <v>-11.808</v>
      </c>
      <c r="BE455">
        <f t="shared" si="324"/>
        <v>-8.0129999999999999</v>
      </c>
      <c r="BF455">
        <f t="shared" si="325"/>
        <v>-8.3629999999999995</v>
      </c>
      <c r="BG455">
        <f t="shared" si="326"/>
        <v>-6.694</v>
      </c>
      <c r="BH455">
        <f t="shared" si="327"/>
        <v>-6.8250000000000002</v>
      </c>
      <c r="BI455">
        <f t="shared" si="328"/>
        <v>-0.79300000000000004</v>
      </c>
      <c r="BJ455">
        <f t="shared" si="329"/>
        <v>-5.0030000000000001</v>
      </c>
      <c r="BK455">
        <f t="shared" si="330"/>
        <v>-3.7759999999999998</v>
      </c>
      <c r="BL455">
        <f t="shared" si="331"/>
        <v>-8.3559999999999999</v>
      </c>
      <c r="BM455">
        <f t="shared" si="332"/>
        <v>-6.7595000000000001</v>
      </c>
      <c r="BN455">
        <f t="shared" si="333"/>
        <v>-12.387</v>
      </c>
      <c r="BO455">
        <f t="shared" si="334"/>
        <v>-8.66</v>
      </c>
    </row>
    <row r="456" spans="1:73" x14ac:dyDescent="0.35">
      <c r="A456" t="s">
        <v>118</v>
      </c>
      <c r="B456" t="s">
        <v>92</v>
      </c>
      <c r="C456">
        <v>190430</v>
      </c>
      <c r="D456" t="s">
        <v>91</v>
      </c>
      <c r="E456" t="s">
        <v>117</v>
      </c>
      <c r="F456" s="1">
        <v>39479</v>
      </c>
      <c r="G456">
        <v>19.975999999999999</v>
      </c>
      <c r="H456">
        <v>18.393999999999998</v>
      </c>
      <c r="I456">
        <v>2008</v>
      </c>
      <c r="J456">
        <v>2</v>
      </c>
      <c r="K456">
        <v>1</v>
      </c>
      <c r="L456" t="s">
        <v>116</v>
      </c>
      <c r="M456" t="s">
        <v>115</v>
      </c>
      <c r="O456" s="1">
        <v>39479</v>
      </c>
      <c r="P456" s="8">
        <v>19.975999999999999</v>
      </c>
      <c r="Q456" s="7">
        <v>11.428000000000001</v>
      </c>
      <c r="R456">
        <v>0.24099999999999999</v>
      </c>
      <c r="S456">
        <v>10.8</v>
      </c>
      <c r="T456">
        <v>12.045</v>
      </c>
      <c r="U456" s="8">
        <v>40.704999999999998</v>
      </c>
      <c r="V456">
        <v>6.7089999999999996</v>
      </c>
      <c r="W456" s="7">
        <v>16.587</v>
      </c>
      <c r="X456" s="6">
        <v>10.532</v>
      </c>
      <c r="Y456" s="6">
        <v>16.696000000000002</v>
      </c>
      <c r="Z456">
        <v>0.32600000000000001</v>
      </c>
      <c r="AA456">
        <v>10.343999999999999</v>
      </c>
      <c r="AB456">
        <v>8.6910000000000007</v>
      </c>
      <c r="AC456">
        <v>1.0149999999999999</v>
      </c>
      <c r="AD456">
        <f t="shared" si="315"/>
        <v>13.614000000000001</v>
      </c>
      <c r="AE456">
        <f t="shared" si="316"/>
        <v>30.340499999999999</v>
      </c>
      <c r="AF456">
        <f t="shared" si="317"/>
        <v>14.0075</v>
      </c>
      <c r="AH456" s="1">
        <v>39479</v>
      </c>
      <c r="AI456">
        <v>18.393999999999998</v>
      </c>
      <c r="AJ456">
        <v>9.4109999999999996</v>
      </c>
      <c r="AK456">
        <v>1.1359999999999999</v>
      </c>
      <c r="AL456">
        <v>10.675000000000001</v>
      </c>
      <c r="AM456">
        <v>6.98</v>
      </c>
      <c r="AN456">
        <v>15.901999999999999</v>
      </c>
      <c r="AO456">
        <v>9.2479999999999993</v>
      </c>
      <c r="AP456">
        <v>11.974</v>
      </c>
      <c r="AQ456">
        <v>9.3780000000000001</v>
      </c>
      <c r="AR456">
        <v>9.5670000000000002</v>
      </c>
      <c r="AS456">
        <v>0.91100000000000003</v>
      </c>
      <c r="AT456">
        <v>7.2610000000000001</v>
      </c>
      <c r="AU456">
        <v>6.649</v>
      </c>
      <c r="AV456">
        <v>5.9</v>
      </c>
      <c r="AX456" s="1">
        <v>39479</v>
      </c>
      <c r="AY456">
        <f t="shared" si="318"/>
        <v>1.5820000000000007</v>
      </c>
      <c r="AZ456">
        <f t="shared" si="319"/>
        <v>2.0170000000000012</v>
      </c>
      <c r="BA456">
        <f t="shared" si="320"/>
        <v>-0.89499999999999991</v>
      </c>
      <c r="BB456">
        <f t="shared" si="321"/>
        <v>0.125</v>
      </c>
      <c r="BC456">
        <f t="shared" si="322"/>
        <v>5.0649999999999995</v>
      </c>
      <c r="BD456">
        <f t="shared" si="323"/>
        <v>24.802999999999997</v>
      </c>
      <c r="BE456">
        <f t="shared" si="324"/>
        <v>-2.5389999999999997</v>
      </c>
      <c r="BF456">
        <f t="shared" si="325"/>
        <v>4.6129999999999995</v>
      </c>
      <c r="BG456">
        <f t="shared" si="326"/>
        <v>1.1539999999999999</v>
      </c>
      <c r="BH456">
        <f t="shared" si="327"/>
        <v>7.1290000000000013</v>
      </c>
      <c r="BI456">
        <f t="shared" si="328"/>
        <v>-0.58499999999999996</v>
      </c>
      <c r="BJ456">
        <f t="shared" si="329"/>
        <v>3.0829999999999993</v>
      </c>
      <c r="BK456">
        <f t="shared" si="330"/>
        <v>2.0420000000000007</v>
      </c>
      <c r="BL456">
        <f t="shared" si="331"/>
        <v>-4.8850000000000007</v>
      </c>
      <c r="BM456">
        <f t="shared" si="332"/>
        <v>4.1415000000000006</v>
      </c>
      <c r="BN456">
        <f t="shared" si="333"/>
        <v>13.192499999999999</v>
      </c>
      <c r="BO456">
        <f t="shared" si="334"/>
        <v>3.3150000000000004</v>
      </c>
    </row>
    <row r="457" spans="1:73" x14ac:dyDescent="0.35">
      <c r="A457" t="s">
        <v>118</v>
      </c>
      <c r="B457" t="s">
        <v>92</v>
      </c>
      <c r="C457">
        <v>190430</v>
      </c>
      <c r="D457" t="s">
        <v>91</v>
      </c>
      <c r="E457" t="s">
        <v>117</v>
      </c>
      <c r="F457" s="1">
        <v>39489</v>
      </c>
      <c r="G457">
        <v>9.7850000000000001</v>
      </c>
      <c r="H457">
        <v>24.210999999999999</v>
      </c>
      <c r="I457">
        <v>2008</v>
      </c>
      <c r="J457">
        <v>2</v>
      </c>
      <c r="K457">
        <v>2</v>
      </c>
      <c r="L457" t="s">
        <v>116</v>
      </c>
      <c r="M457" t="s">
        <v>115</v>
      </c>
      <c r="O457" s="1">
        <v>39489</v>
      </c>
      <c r="P457" s="8">
        <v>9.7850000000000001</v>
      </c>
      <c r="Q457" s="7">
        <v>0.55400000000000005</v>
      </c>
      <c r="R457">
        <v>1.2999999999999999E-2</v>
      </c>
      <c r="S457">
        <v>2.157</v>
      </c>
      <c r="T457">
        <v>0</v>
      </c>
      <c r="U457" s="8">
        <v>1.778</v>
      </c>
      <c r="V457">
        <v>4.0000000000000001E-3</v>
      </c>
      <c r="W457" s="7">
        <v>1.359</v>
      </c>
      <c r="X457" s="6">
        <v>0.65100000000000002</v>
      </c>
      <c r="Y457" s="6">
        <v>3.5000000000000003E-2</v>
      </c>
      <c r="Z457">
        <v>0</v>
      </c>
      <c r="AA457">
        <v>0</v>
      </c>
      <c r="AB457">
        <v>0.02</v>
      </c>
      <c r="AC457">
        <v>0</v>
      </c>
      <c r="AD457">
        <f t="shared" si="315"/>
        <v>0.34300000000000003</v>
      </c>
      <c r="AE457">
        <f t="shared" si="316"/>
        <v>5.7815000000000003</v>
      </c>
      <c r="AF457">
        <f t="shared" si="317"/>
        <v>0.95650000000000002</v>
      </c>
      <c r="AH457" s="1">
        <v>39489</v>
      </c>
      <c r="AI457">
        <v>24.210999999999999</v>
      </c>
      <c r="AJ457">
        <v>19.311</v>
      </c>
      <c r="AK457">
        <v>5.8550000000000004</v>
      </c>
      <c r="AL457">
        <v>14.855</v>
      </c>
      <c r="AM457">
        <v>20.585000000000001</v>
      </c>
      <c r="AN457">
        <v>24.968</v>
      </c>
      <c r="AO457">
        <v>21.062999999999999</v>
      </c>
      <c r="AP457">
        <v>20.914000000000001</v>
      </c>
      <c r="AQ457">
        <v>18.757000000000001</v>
      </c>
      <c r="AR457">
        <v>23.596</v>
      </c>
      <c r="AS457">
        <v>8.0860000000000003</v>
      </c>
      <c r="AT457">
        <v>20.239000000000001</v>
      </c>
      <c r="AU457">
        <v>19.231000000000002</v>
      </c>
      <c r="AV457">
        <v>17.853999999999999</v>
      </c>
      <c r="AX457" s="1">
        <v>39489</v>
      </c>
      <c r="AY457">
        <f t="shared" si="318"/>
        <v>-14.425999999999998</v>
      </c>
      <c r="AZ457">
        <f t="shared" si="319"/>
        <v>-18.757000000000001</v>
      </c>
      <c r="BA457">
        <f t="shared" si="320"/>
        <v>-5.8420000000000005</v>
      </c>
      <c r="BB457">
        <f t="shared" si="321"/>
        <v>-12.698</v>
      </c>
      <c r="BC457">
        <f t="shared" si="322"/>
        <v>-20.585000000000001</v>
      </c>
      <c r="BD457">
        <f t="shared" si="323"/>
        <v>-23.19</v>
      </c>
      <c r="BE457">
        <f t="shared" si="324"/>
        <v>-21.058999999999997</v>
      </c>
      <c r="BF457">
        <f t="shared" si="325"/>
        <v>-19.555</v>
      </c>
      <c r="BG457">
        <f t="shared" si="326"/>
        <v>-18.106000000000002</v>
      </c>
      <c r="BH457">
        <f t="shared" si="327"/>
        <v>-23.561</v>
      </c>
      <c r="BI457">
        <f t="shared" si="328"/>
        <v>-8.0860000000000003</v>
      </c>
      <c r="BJ457">
        <f t="shared" si="329"/>
        <v>-20.239000000000001</v>
      </c>
      <c r="BK457">
        <f t="shared" si="330"/>
        <v>-19.211000000000002</v>
      </c>
      <c r="BL457">
        <f t="shared" si="331"/>
        <v>-17.853999999999999</v>
      </c>
      <c r="BM457">
        <f t="shared" si="332"/>
        <v>-20.833500000000001</v>
      </c>
      <c r="BN457">
        <f t="shared" si="333"/>
        <v>-18.808</v>
      </c>
      <c r="BO457">
        <f t="shared" si="334"/>
        <v>-19.155999999999999</v>
      </c>
    </row>
    <row r="458" spans="1:73" x14ac:dyDescent="0.35">
      <c r="A458" t="s">
        <v>118</v>
      </c>
      <c r="B458" t="s">
        <v>92</v>
      </c>
      <c r="C458">
        <v>190430</v>
      </c>
      <c r="D458" t="s">
        <v>91</v>
      </c>
      <c r="E458" t="s">
        <v>117</v>
      </c>
      <c r="F458" s="1">
        <v>39499</v>
      </c>
      <c r="G458">
        <v>20.518999999999998</v>
      </c>
      <c r="H458">
        <v>20.431000000000001</v>
      </c>
      <c r="I458">
        <v>2008</v>
      </c>
      <c r="J458">
        <v>2</v>
      </c>
      <c r="K458">
        <v>3</v>
      </c>
      <c r="L458" t="s">
        <v>116</v>
      </c>
      <c r="M458" t="s">
        <v>115</v>
      </c>
      <c r="O458" s="1">
        <v>39499</v>
      </c>
      <c r="P458" s="8">
        <v>20.518999999999998</v>
      </c>
      <c r="Q458" s="7">
        <v>24.56</v>
      </c>
      <c r="R458">
        <v>3.3809999999999998</v>
      </c>
      <c r="S458">
        <v>37.728999999999999</v>
      </c>
      <c r="T458">
        <v>10.967000000000001</v>
      </c>
      <c r="U458" s="8">
        <v>24.245999999999999</v>
      </c>
      <c r="V458">
        <v>7.1619999999999999</v>
      </c>
      <c r="W458" s="7">
        <v>11.859</v>
      </c>
      <c r="X458" s="6">
        <v>23.943000000000001</v>
      </c>
      <c r="Y458" s="6">
        <v>17.177</v>
      </c>
      <c r="Z458">
        <v>2.1240000000000001</v>
      </c>
      <c r="AA458">
        <v>10.898999999999999</v>
      </c>
      <c r="AB458">
        <v>16.123000000000001</v>
      </c>
      <c r="AC458">
        <v>7.8630000000000004</v>
      </c>
      <c r="AD458">
        <f t="shared" si="315"/>
        <v>20.560000000000002</v>
      </c>
      <c r="AE458">
        <f t="shared" si="316"/>
        <v>22.3825</v>
      </c>
      <c r="AF458">
        <f t="shared" si="317"/>
        <v>18.209499999999998</v>
      </c>
      <c r="AH458" s="1">
        <v>39499</v>
      </c>
      <c r="AI458">
        <v>20.431000000000001</v>
      </c>
      <c r="AJ458">
        <v>24.167000000000002</v>
      </c>
      <c r="AK458">
        <v>2.044</v>
      </c>
      <c r="AL458">
        <v>23.016999999999999</v>
      </c>
      <c r="AM458">
        <v>17.187999999999999</v>
      </c>
      <c r="AN458">
        <v>26.053999999999998</v>
      </c>
      <c r="AO458">
        <v>18.858000000000001</v>
      </c>
      <c r="AP458">
        <v>26.346</v>
      </c>
      <c r="AQ458">
        <v>14.954000000000001</v>
      </c>
      <c r="AR458">
        <v>15.916</v>
      </c>
      <c r="AS458">
        <v>3.1440000000000001</v>
      </c>
      <c r="AT458">
        <v>11.728999999999999</v>
      </c>
      <c r="AU458">
        <v>11.396000000000001</v>
      </c>
      <c r="AV458">
        <v>16.652000000000001</v>
      </c>
      <c r="AX458" s="1">
        <v>39499</v>
      </c>
      <c r="AY458">
        <f t="shared" si="318"/>
        <v>8.7999999999997414E-2</v>
      </c>
      <c r="AZ458">
        <f t="shared" si="319"/>
        <v>0.39299999999999713</v>
      </c>
      <c r="BA458">
        <f t="shared" si="320"/>
        <v>1.3369999999999997</v>
      </c>
      <c r="BB458">
        <f t="shared" si="321"/>
        <v>14.712</v>
      </c>
      <c r="BC458">
        <f t="shared" si="322"/>
        <v>-6.2209999999999983</v>
      </c>
      <c r="BD458">
        <f t="shared" si="323"/>
        <v>-1.8079999999999998</v>
      </c>
      <c r="BE458">
        <f t="shared" si="324"/>
        <v>-11.696000000000002</v>
      </c>
      <c r="BF458">
        <f t="shared" si="325"/>
        <v>-14.487</v>
      </c>
      <c r="BG458">
        <f t="shared" si="326"/>
        <v>8.9890000000000008</v>
      </c>
      <c r="BH458">
        <f t="shared" si="327"/>
        <v>1.2609999999999992</v>
      </c>
      <c r="BI458">
        <f t="shared" si="328"/>
        <v>-1.02</v>
      </c>
      <c r="BJ458">
        <f t="shared" si="329"/>
        <v>-0.83000000000000007</v>
      </c>
      <c r="BK458">
        <f t="shared" si="330"/>
        <v>4.7270000000000003</v>
      </c>
      <c r="BL458">
        <f t="shared" si="331"/>
        <v>-8.7890000000000015</v>
      </c>
      <c r="BM458">
        <f t="shared" si="332"/>
        <v>5.125</v>
      </c>
      <c r="BN458">
        <f t="shared" si="333"/>
        <v>-0.86000000000000121</v>
      </c>
      <c r="BO458">
        <f t="shared" si="334"/>
        <v>-7.0470000000000015</v>
      </c>
    </row>
    <row r="459" spans="1:73" x14ac:dyDescent="0.35">
      <c r="A459" t="s">
        <v>118</v>
      </c>
      <c r="B459" t="s">
        <v>92</v>
      </c>
      <c r="C459">
        <v>190430</v>
      </c>
      <c r="D459" t="s">
        <v>91</v>
      </c>
      <c r="E459" t="s">
        <v>117</v>
      </c>
      <c r="F459" s="1">
        <v>39508</v>
      </c>
      <c r="G459">
        <v>67.635999999999996</v>
      </c>
      <c r="H459">
        <v>30.78</v>
      </c>
      <c r="I459">
        <v>2008</v>
      </c>
      <c r="J459">
        <v>3</v>
      </c>
      <c r="K459">
        <v>1</v>
      </c>
      <c r="L459" t="s">
        <v>116</v>
      </c>
      <c r="M459" t="s">
        <v>115</v>
      </c>
      <c r="O459" s="1">
        <v>39508</v>
      </c>
      <c r="P459" s="8">
        <v>67.635999999999996</v>
      </c>
      <c r="Q459" s="7">
        <v>52.686999999999998</v>
      </c>
      <c r="R459">
        <v>0.224</v>
      </c>
      <c r="S459">
        <v>42.204999999999998</v>
      </c>
      <c r="T459">
        <v>20.478999999999999</v>
      </c>
      <c r="U459" s="8">
        <v>48.667000000000002</v>
      </c>
      <c r="V459">
        <v>45.786999999999999</v>
      </c>
      <c r="W459" s="7">
        <v>47.936</v>
      </c>
      <c r="X459" s="6">
        <v>44.789000000000001</v>
      </c>
      <c r="Y459" s="6">
        <v>33.07</v>
      </c>
      <c r="Z459">
        <v>3.2389999999999999</v>
      </c>
      <c r="AA459">
        <v>21.78</v>
      </c>
      <c r="AB459">
        <v>17.099</v>
      </c>
      <c r="AC459">
        <v>43.152000000000001</v>
      </c>
      <c r="AD459">
        <f t="shared" si="315"/>
        <v>38.929500000000004</v>
      </c>
      <c r="AE459">
        <f t="shared" si="316"/>
        <v>58.151499999999999</v>
      </c>
      <c r="AF459">
        <f t="shared" si="317"/>
        <v>50.311499999999995</v>
      </c>
      <c r="AH459" s="1">
        <v>39508</v>
      </c>
      <c r="AI459">
        <v>30.78</v>
      </c>
      <c r="AJ459">
        <v>30.334</v>
      </c>
      <c r="AK459">
        <v>5.1440000000000001</v>
      </c>
      <c r="AL459">
        <v>27.459</v>
      </c>
      <c r="AM459">
        <v>45.804000000000002</v>
      </c>
      <c r="AN459">
        <v>45.795000000000002</v>
      </c>
      <c r="AO459">
        <v>34.252000000000002</v>
      </c>
      <c r="AP459">
        <v>36.442</v>
      </c>
      <c r="AQ459">
        <v>24.954999999999998</v>
      </c>
      <c r="AR459">
        <v>33.292999999999999</v>
      </c>
      <c r="AS459">
        <v>6.2279999999999998</v>
      </c>
      <c r="AT459">
        <v>32.418999999999997</v>
      </c>
      <c r="AU459">
        <v>23.643999999999998</v>
      </c>
      <c r="AV459">
        <v>24.202999999999999</v>
      </c>
      <c r="AX459" s="1">
        <v>39508</v>
      </c>
      <c r="AY459">
        <f t="shared" si="318"/>
        <v>36.855999999999995</v>
      </c>
      <c r="AZ459">
        <f t="shared" si="319"/>
        <v>22.352999999999998</v>
      </c>
      <c r="BA459">
        <f t="shared" si="320"/>
        <v>-4.92</v>
      </c>
      <c r="BB459">
        <f t="shared" si="321"/>
        <v>14.745999999999999</v>
      </c>
      <c r="BC459">
        <f t="shared" si="322"/>
        <v>-25.325000000000003</v>
      </c>
      <c r="BD459">
        <f t="shared" si="323"/>
        <v>2.8719999999999999</v>
      </c>
      <c r="BE459">
        <f t="shared" si="324"/>
        <v>11.534999999999997</v>
      </c>
      <c r="BF459">
        <f t="shared" si="325"/>
        <v>11.494</v>
      </c>
      <c r="BG459">
        <f t="shared" si="326"/>
        <v>19.834000000000003</v>
      </c>
      <c r="BH459">
        <f t="shared" si="327"/>
        <v>-0.22299999999999898</v>
      </c>
      <c r="BI459">
        <f t="shared" si="328"/>
        <v>-2.9889999999999999</v>
      </c>
      <c r="BJ459">
        <f t="shared" si="329"/>
        <v>-10.638999999999996</v>
      </c>
      <c r="BK459">
        <f t="shared" si="330"/>
        <v>-6.5449999999999982</v>
      </c>
      <c r="BL459">
        <f t="shared" si="331"/>
        <v>18.949000000000002</v>
      </c>
      <c r="BM459">
        <f t="shared" si="332"/>
        <v>9.8055000000000021</v>
      </c>
      <c r="BN459">
        <f t="shared" si="333"/>
        <v>19.863999999999997</v>
      </c>
      <c r="BO459">
        <f t="shared" si="334"/>
        <v>16.923499999999997</v>
      </c>
    </row>
    <row r="460" spans="1:73" x14ac:dyDescent="0.35">
      <c r="A460" t="s">
        <v>118</v>
      </c>
      <c r="B460" t="s">
        <v>92</v>
      </c>
      <c r="C460">
        <v>190430</v>
      </c>
      <c r="D460" t="s">
        <v>91</v>
      </c>
      <c r="E460" t="s">
        <v>117</v>
      </c>
      <c r="F460" s="1">
        <v>39518</v>
      </c>
      <c r="G460">
        <v>22.780999999999999</v>
      </c>
      <c r="H460">
        <v>31.498000000000001</v>
      </c>
      <c r="I460">
        <v>2008</v>
      </c>
      <c r="J460">
        <v>3</v>
      </c>
      <c r="K460">
        <v>2</v>
      </c>
      <c r="L460" t="s">
        <v>116</v>
      </c>
      <c r="M460" t="s">
        <v>115</v>
      </c>
      <c r="O460" s="1">
        <v>39518</v>
      </c>
      <c r="P460" s="8">
        <v>22.780999999999999</v>
      </c>
      <c r="Q460" s="7">
        <v>26.39</v>
      </c>
      <c r="R460">
        <v>1.7549999999999999</v>
      </c>
      <c r="S460">
        <v>26.36</v>
      </c>
      <c r="T460">
        <v>11.951000000000001</v>
      </c>
      <c r="U460" s="8">
        <v>22.864000000000001</v>
      </c>
      <c r="V460">
        <v>15.808999999999999</v>
      </c>
      <c r="W460" s="7">
        <v>27.754999999999999</v>
      </c>
      <c r="X460" s="6">
        <v>23.202000000000002</v>
      </c>
      <c r="Y460" s="6">
        <v>16.234000000000002</v>
      </c>
      <c r="Z460">
        <v>4.1749999999999998</v>
      </c>
      <c r="AA460">
        <v>13.039</v>
      </c>
      <c r="AB460">
        <v>11.148999999999999</v>
      </c>
      <c r="AC460">
        <v>21.678000000000001</v>
      </c>
      <c r="AD460">
        <f t="shared" si="315"/>
        <v>19.718000000000004</v>
      </c>
      <c r="AE460">
        <f t="shared" si="316"/>
        <v>22.822499999999998</v>
      </c>
      <c r="AF460">
        <f t="shared" si="317"/>
        <v>27.072499999999998</v>
      </c>
      <c r="AH460" s="1">
        <v>39518</v>
      </c>
      <c r="AI460">
        <v>31.498000000000001</v>
      </c>
      <c r="AJ460">
        <v>36.905000000000001</v>
      </c>
      <c r="AK460">
        <v>5.8319999999999999</v>
      </c>
      <c r="AL460">
        <v>31.765999999999998</v>
      </c>
      <c r="AM460">
        <v>30.884</v>
      </c>
      <c r="AN460">
        <v>39.021000000000001</v>
      </c>
      <c r="AO460">
        <v>35.072000000000003</v>
      </c>
      <c r="AP460">
        <v>34.82</v>
      </c>
      <c r="AQ460">
        <v>26.286000000000001</v>
      </c>
      <c r="AR460">
        <v>29.57</v>
      </c>
      <c r="AS460">
        <v>8.5280000000000005</v>
      </c>
      <c r="AT460">
        <v>26.898</v>
      </c>
      <c r="AU460">
        <v>24.927</v>
      </c>
      <c r="AV460">
        <v>32.58</v>
      </c>
      <c r="AX460" s="1">
        <v>39518</v>
      </c>
      <c r="AY460">
        <f t="shared" si="318"/>
        <v>-8.7170000000000023</v>
      </c>
      <c r="AZ460">
        <f t="shared" si="319"/>
        <v>-10.515000000000001</v>
      </c>
      <c r="BA460">
        <f t="shared" si="320"/>
        <v>-4.077</v>
      </c>
      <c r="BB460">
        <f t="shared" si="321"/>
        <v>-5.4059999999999988</v>
      </c>
      <c r="BC460">
        <f t="shared" si="322"/>
        <v>-18.933</v>
      </c>
      <c r="BD460">
        <f t="shared" si="323"/>
        <v>-16.157</v>
      </c>
      <c r="BE460">
        <f t="shared" si="324"/>
        <v>-19.263000000000005</v>
      </c>
      <c r="BF460">
        <f t="shared" si="325"/>
        <v>-7.0650000000000013</v>
      </c>
      <c r="BG460">
        <f t="shared" si="326"/>
        <v>-3.0839999999999996</v>
      </c>
      <c r="BH460">
        <f t="shared" si="327"/>
        <v>-13.335999999999999</v>
      </c>
      <c r="BI460">
        <f t="shared" si="328"/>
        <v>-4.3530000000000006</v>
      </c>
      <c r="BJ460">
        <f t="shared" si="329"/>
        <v>-13.859</v>
      </c>
      <c r="BK460">
        <f t="shared" si="330"/>
        <v>-13.778</v>
      </c>
      <c r="BL460">
        <f t="shared" si="331"/>
        <v>-10.901999999999997</v>
      </c>
      <c r="BM460">
        <f t="shared" si="332"/>
        <v>-8.2099999999999991</v>
      </c>
      <c r="BN460">
        <f t="shared" si="333"/>
        <v>-12.437000000000001</v>
      </c>
      <c r="BO460">
        <f t="shared" si="334"/>
        <v>-8.7900000000000009</v>
      </c>
    </row>
    <row r="461" spans="1:73" x14ac:dyDescent="0.35">
      <c r="A461" t="s">
        <v>118</v>
      </c>
      <c r="B461" t="s">
        <v>92</v>
      </c>
      <c r="C461">
        <v>190430</v>
      </c>
      <c r="D461" t="s">
        <v>91</v>
      </c>
      <c r="E461" t="s">
        <v>117</v>
      </c>
      <c r="F461" s="1">
        <v>39528</v>
      </c>
      <c r="G461">
        <v>44.381999999999998</v>
      </c>
      <c r="H461">
        <v>36.487000000000002</v>
      </c>
      <c r="I461">
        <v>2008</v>
      </c>
      <c r="J461">
        <v>3</v>
      </c>
      <c r="K461">
        <v>3</v>
      </c>
      <c r="L461" t="s">
        <v>116</v>
      </c>
      <c r="M461" t="s">
        <v>115</v>
      </c>
      <c r="O461" s="1">
        <v>39528</v>
      </c>
      <c r="P461" s="8">
        <v>44.381999999999998</v>
      </c>
      <c r="Q461" s="7">
        <v>17.911999999999999</v>
      </c>
      <c r="R461">
        <v>5.61</v>
      </c>
      <c r="S461">
        <v>33.223999999999997</v>
      </c>
      <c r="T461">
        <v>14.561999999999999</v>
      </c>
      <c r="U461" s="8">
        <v>29.914999999999999</v>
      </c>
      <c r="V461">
        <v>15.835000000000001</v>
      </c>
      <c r="W461" s="7">
        <v>30.815999999999999</v>
      </c>
      <c r="X461" s="6">
        <v>23.036999999999999</v>
      </c>
      <c r="Y461" s="6">
        <v>20.640999999999998</v>
      </c>
      <c r="Z461">
        <v>11.506</v>
      </c>
      <c r="AA461">
        <v>15.587</v>
      </c>
      <c r="AB461">
        <v>19.128</v>
      </c>
      <c r="AC461">
        <v>12.195</v>
      </c>
      <c r="AD461">
        <f t="shared" si="315"/>
        <v>21.838999999999999</v>
      </c>
      <c r="AE461">
        <f t="shared" si="316"/>
        <v>37.148499999999999</v>
      </c>
      <c r="AF461">
        <f t="shared" si="317"/>
        <v>24.363999999999997</v>
      </c>
      <c r="AH461" s="1">
        <v>39528</v>
      </c>
      <c r="AI461">
        <v>36.487000000000002</v>
      </c>
      <c r="AJ461">
        <v>40.951999999999998</v>
      </c>
      <c r="AK461">
        <v>12.88</v>
      </c>
      <c r="AL461">
        <v>36.344000000000001</v>
      </c>
      <c r="AM461">
        <v>35.182000000000002</v>
      </c>
      <c r="AN461">
        <v>40.904000000000003</v>
      </c>
      <c r="AO461">
        <v>37.872</v>
      </c>
      <c r="AP461">
        <v>39.664999999999999</v>
      </c>
      <c r="AQ461">
        <v>37.582999999999998</v>
      </c>
      <c r="AR461">
        <v>42.121000000000002</v>
      </c>
      <c r="AS461">
        <v>13.597</v>
      </c>
      <c r="AT461">
        <v>34.295999999999999</v>
      </c>
      <c r="AU461">
        <v>35.201999999999998</v>
      </c>
      <c r="AV461">
        <v>35.466999999999999</v>
      </c>
      <c r="AX461" s="1">
        <v>39528</v>
      </c>
      <c r="AY461">
        <f t="shared" si="318"/>
        <v>7.894999999999996</v>
      </c>
      <c r="AZ461">
        <f t="shared" si="319"/>
        <v>-23.04</v>
      </c>
      <c r="BA461">
        <f t="shared" si="320"/>
        <v>-7.2700000000000005</v>
      </c>
      <c r="BB461">
        <f t="shared" si="321"/>
        <v>-3.1200000000000045</v>
      </c>
      <c r="BC461">
        <f t="shared" si="322"/>
        <v>-20.620000000000005</v>
      </c>
      <c r="BD461">
        <f t="shared" si="323"/>
        <v>-10.989000000000004</v>
      </c>
      <c r="BE461">
        <f t="shared" si="324"/>
        <v>-22.036999999999999</v>
      </c>
      <c r="BF461">
        <f t="shared" si="325"/>
        <v>-8.8490000000000002</v>
      </c>
      <c r="BG461">
        <f t="shared" si="326"/>
        <v>-14.545999999999999</v>
      </c>
      <c r="BH461">
        <f t="shared" si="327"/>
        <v>-21.480000000000004</v>
      </c>
      <c r="BI461">
        <f t="shared" si="328"/>
        <v>-2.0909999999999993</v>
      </c>
      <c r="BJ461">
        <f t="shared" si="329"/>
        <v>-18.709</v>
      </c>
      <c r="BK461">
        <f t="shared" si="330"/>
        <v>-16.073999999999998</v>
      </c>
      <c r="BL461">
        <f t="shared" si="331"/>
        <v>-23.271999999999998</v>
      </c>
      <c r="BM461">
        <f t="shared" si="332"/>
        <v>-18.013000000000002</v>
      </c>
      <c r="BN461">
        <f t="shared" si="333"/>
        <v>-1.5470000000000041</v>
      </c>
      <c r="BO461">
        <f t="shared" si="334"/>
        <v>-15.9445</v>
      </c>
      <c r="BP461">
        <f>SUM(AD452:AD461)</f>
        <v>136.83800000000002</v>
      </c>
      <c r="BQ461">
        <f t="shared" ref="BQ461" si="339">SUM(AE452:AE461)</f>
        <v>242.46949999999998</v>
      </c>
      <c r="BR461">
        <f t="shared" ref="BR461" si="340">SUM(AF452:AF461)</f>
        <v>152.62299999999999</v>
      </c>
      <c r="BS461">
        <f>SUM(BM452:BM461)</f>
        <v>-26.165999999999997</v>
      </c>
      <c r="BT461">
        <f t="shared" ref="BT461" si="341">SUM(BN452:BN461)</f>
        <v>23.871999999999989</v>
      </c>
      <c r="BU461">
        <f t="shared" ref="BU461" si="342">SUM(BO452:BO461)</f>
        <v>-38.939500000000002</v>
      </c>
    </row>
    <row r="462" spans="1:73" x14ac:dyDescent="0.35">
      <c r="A462" t="s">
        <v>118</v>
      </c>
      <c r="B462" t="s">
        <v>92</v>
      </c>
      <c r="C462">
        <v>190430</v>
      </c>
      <c r="D462" t="s">
        <v>91</v>
      </c>
      <c r="E462" t="s">
        <v>117</v>
      </c>
      <c r="F462" s="1">
        <v>39539</v>
      </c>
      <c r="G462">
        <v>18.567</v>
      </c>
      <c r="H462">
        <v>39.710999999999999</v>
      </c>
      <c r="I462">
        <v>2008</v>
      </c>
      <c r="J462">
        <v>4</v>
      </c>
      <c r="K462">
        <v>1</v>
      </c>
      <c r="L462" t="s">
        <v>116</v>
      </c>
      <c r="M462" t="s">
        <v>115</v>
      </c>
      <c r="O462" s="1">
        <v>39539</v>
      </c>
      <c r="P462" s="8">
        <v>18.567</v>
      </c>
      <c r="Q462" s="7">
        <v>42.76</v>
      </c>
      <c r="R462">
        <v>0.379</v>
      </c>
      <c r="S462">
        <v>47.781999999999996</v>
      </c>
      <c r="T462">
        <v>35.526000000000003</v>
      </c>
      <c r="U462" s="8">
        <v>45.192</v>
      </c>
      <c r="V462">
        <v>30.058</v>
      </c>
      <c r="W462" s="7">
        <v>40.612000000000002</v>
      </c>
      <c r="X462" s="6">
        <v>19.407</v>
      </c>
      <c r="Y462" s="6">
        <v>28.65</v>
      </c>
      <c r="Z462">
        <v>1.8919999999999999</v>
      </c>
      <c r="AA462">
        <v>22.907</v>
      </c>
      <c r="AB462">
        <v>13.831</v>
      </c>
      <c r="AC462">
        <v>32.759</v>
      </c>
      <c r="AD462">
        <f t="shared" si="315"/>
        <v>24.028500000000001</v>
      </c>
      <c r="AE462">
        <f t="shared" si="316"/>
        <v>31.8795</v>
      </c>
      <c r="AF462">
        <f t="shared" si="317"/>
        <v>41.686</v>
      </c>
      <c r="AH462" s="1">
        <v>39539</v>
      </c>
      <c r="AI462">
        <v>39.710999999999999</v>
      </c>
      <c r="AJ462">
        <v>48.835999999999999</v>
      </c>
      <c r="AK462">
        <v>15.872</v>
      </c>
      <c r="AL462">
        <v>38.619999999999997</v>
      </c>
      <c r="AM462">
        <v>33.831000000000003</v>
      </c>
      <c r="AN462">
        <v>46.253</v>
      </c>
      <c r="AO462">
        <v>42.113</v>
      </c>
      <c r="AP462">
        <v>45.804000000000002</v>
      </c>
      <c r="AQ462">
        <v>31.254000000000001</v>
      </c>
      <c r="AR462">
        <v>32.554000000000002</v>
      </c>
      <c r="AS462">
        <v>26.244</v>
      </c>
      <c r="AT462">
        <v>30.341000000000001</v>
      </c>
      <c r="AU462">
        <v>36.073</v>
      </c>
      <c r="AV462">
        <v>44.072000000000003</v>
      </c>
      <c r="AX462" s="1">
        <v>39539</v>
      </c>
      <c r="AY462">
        <f t="shared" si="318"/>
        <v>-21.143999999999998</v>
      </c>
      <c r="AZ462">
        <f t="shared" si="319"/>
        <v>-6.0760000000000005</v>
      </c>
      <c r="BA462">
        <f t="shared" si="320"/>
        <v>-15.493</v>
      </c>
      <c r="BB462">
        <f t="shared" si="321"/>
        <v>9.161999999999999</v>
      </c>
      <c r="BC462">
        <f t="shared" si="322"/>
        <v>1.6950000000000003</v>
      </c>
      <c r="BD462">
        <f t="shared" si="323"/>
        <v>-1.0609999999999999</v>
      </c>
      <c r="BE462">
        <f t="shared" si="324"/>
        <v>-12.055</v>
      </c>
      <c r="BF462">
        <f t="shared" si="325"/>
        <v>-5.1920000000000002</v>
      </c>
      <c r="BG462">
        <f t="shared" si="326"/>
        <v>-11.847000000000001</v>
      </c>
      <c r="BH462">
        <f t="shared" si="327"/>
        <v>-3.9040000000000035</v>
      </c>
      <c r="BI462">
        <f t="shared" si="328"/>
        <v>-24.352</v>
      </c>
      <c r="BJ462">
        <f t="shared" si="329"/>
        <v>-7.4340000000000011</v>
      </c>
      <c r="BK462">
        <f t="shared" si="330"/>
        <v>-22.242000000000001</v>
      </c>
      <c r="BL462">
        <f t="shared" si="331"/>
        <v>-11.313000000000002</v>
      </c>
      <c r="BM462">
        <f t="shared" si="332"/>
        <v>-7.8755000000000024</v>
      </c>
      <c r="BN462">
        <f t="shared" si="333"/>
        <v>-11.102499999999999</v>
      </c>
      <c r="BO462">
        <f t="shared" si="334"/>
        <v>-5.6340000000000003</v>
      </c>
    </row>
    <row r="463" spans="1:73" x14ac:dyDescent="0.35">
      <c r="A463" t="s">
        <v>118</v>
      </c>
      <c r="B463" t="s">
        <v>92</v>
      </c>
      <c r="C463">
        <v>190430</v>
      </c>
      <c r="D463" t="s">
        <v>91</v>
      </c>
      <c r="E463" t="s">
        <v>117</v>
      </c>
      <c r="F463" s="1">
        <v>39549</v>
      </c>
      <c r="G463">
        <v>58.869</v>
      </c>
      <c r="H463">
        <v>53.213999999999999</v>
      </c>
      <c r="I463">
        <v>2008</v>
      </c>
      <c r="J463">
        <v>4</v>
      </c>
      <c r="K463">
        <v>2</v>
      </c>
      <c r="L463" t="s">
        <v>116</v>
      </c>
      <c r="M463" t="s">
        <v>115</v>
      </c>
      <c r="O463" s="1">
        <v>39549</v>
      </c>
      <c r="P463" s="8">
        <v>58.869</v>
      </c>
      <c r="Q463" s="7">
        <v>24.283999999999999</v>
      </c>
      <c r="R463">
        <v>15.420999999999999</v>
      </c>
      <c r="S463">
        <v>27.524999999999999</v>
      </c>
      <c r="T463">
        <v>36.290999999999997</v>
      </c>
      <c r="U463" s="8">
        <v>48.015000000000001</v>
      </c>
      <c r="V463">
        <v>39.177999999999997</v>
      </c>
      <c r="W463" s="7">
        <v>40.192</v>
      </c>
      <c r="X463" s="6">
        <v>13.32</v>
      </c>
      <c r="Y463" s="6">
        <v>24.373000000000001</v>
      </c>
      <c r="Z463">
        <v>10.233000000000001</v>
      </c>
      <c r="AA463">
        <v>39.171999999999997</v>
      </c>
      <c r="AB463">
        <v>15.17</v>
      </c>
      <c r="AC463">
        <v>28.248000000000001</v>
      </c>
      <c r="AD463">
        <f t="shared" si="315"/>
        <v>18.846499999999999</v>
      </c>
      <c r="AE463">
        <f t="shared" si="316"/>
        <v>53.442</v>
      </c>
      <c r="AF463">
        <f t="shared" si="317"/>
        <v>32.238</v>
      </c>
      <c r="AH463" s="1">
        <v>39549</v>
      </c>
      <c r="AI463">
        <v>53.213999999999999</v>
      </c>
      <c r="AJ463">
        <v>47.061</v>
      </c>
      <c r="AK463">
        <v>20.247</v>
      </c>
      <c r="AL463">
        <v>45.414999999999999</v>
      </c>
      <c r="AM463">
        <v>41.881999999999998</v>
      </c>
      <c r="AN463">
        <v>57.249000000000002</v>
      </c>
      <c r="AO463">
        <v>47.716999999999999</v>
      </c>
      <c r="AP463">
        <v>50.932000000000002</v>
      </c>
      <c r="AQ463">
        <v>36.085999999999999</v>
      </c>
      <c r="AR463">
        <v>42.345999999999997</v>
      </c>
      <c r="AS463">
        <v>23.981000000000002</v>
      </c>
      <c r="AT463">
        <v>36.366999999999997</v>
      </c>
      <c r="AU463">
        <v>34.933999999999997</v>
      </c>
      <c r="AV463">
        <v>41.531999999999996</v>
      </c>
      <c r="AX463" s="1">
        <v>39549</v>
      </c>
      <c r="AY463">
        <f t="shared" si="318"/>
        <v>5.6550000000000011</v>
      </c>
      <c r="AZ463">
        <f t="shared" si="319"/>
        <v>-22.777000000000001</v>
      </c>
      <c r="BA463">
        <f t="shared" si="320"/>
        <v>-4.8260000000000005</v>
      </c>
      <c r="BB463">
        <f t="shared" si="321"/>
        <v>-17.89</v>
      </c>
      <c r="BC463">
        <f t="shared" si="322"/>
        <v>-5.5910000000000011</v>
      </c>
      <c r="BD463">
        <f t="shared" si="323"/>
        <v>-9.2340000000000018</v>
      </c>
      <c r="BE463">
        <f t="shared" si="324"/>
        <v>-8.5390000000000015</v>
      </c>
      <c r="BF463">
        <f t="shared" si="325"/>
        <v>-10.740000000000002</v>
      </c>
      <c r="BG463">
        <f t="shared" si="326"/>
        <v>-22.765999999999998</v>
      </c>
      <c r="BH463">
        <f t="shared" si="327"/>
        <v>-17.972999999999995</v>
      </c>
      <c r="BI463">
        <f t="shared" si="328"/>
        <v>-13.748000000000001</v>
      </c>
      <c r="BJ463">
        <f t="shared" si="329"/>
        <v>2.8049999999999997</v>
      </c>
      <c r="BK463">
        <f t="shared" si="330"/>
        <v>-19.763999999999996</v>
      </c>
      <c r="BL463">
        <f t="shared" si="331"/>
        <v>-13.283999999999995</v>
      </c>
      <c r="BM463">
        <f t="shared" si="332"/>
        <v>-20.369499999999995</v>
      </c>
      <c r="BN463">
        <f t="shared" si="333"/>
        <v>-1.7895000000000003</v>
      </c>
      <c r="BO463">
        <f t="shared" si="334"/>
        <v>-16.758500000000002</v>
      </c>
    </row>
    <row r="464" spans="1:73" x14ac:dyDescent="0.35">
      <c r="A464" t="s">
        <v>118</v>
      </c>
      <c r="B464" t="s">
        <v>92</v>
      </c>
      <c r="C464">
        <v>190430</v>
      </c>
      <c r="D464" t="s">
        <v>91</v>
      </c>
      <c r="E464" t="s">
        <v>117</v>
      </c>
      <c r="F464" s="1">
        <v>39559</v>
      </c>
      <c r="G464">
        <v>46.875</v>
      </c>
      <c r="H464">
        <v>57.698</v>
      </c>
      <c r="I464">
        <v>2008</v>
      </c>
      <c r="J464">
        <v>4</v>
      </c>
      <c r="K464">
        <v>3</v>
      </c>
      <c r="L464" t="s">
        <v>116</v>
      </c>
      <c r="M464" t="s">
        <v>115</v>
      </c>
      <c r="O464" s="1">
        <v>39559</v>
      </c>
      <c r="P464" s="8">
        <v>46.875</v>
      </c>
      <c r="Q464" s="7">
        <v>69.631</v>
      </c>
      <c r="R464">
        <v>26.163</v>
      </c>
      <c r="S464">
        <v>77.12</v>
      </c>
      <c r="T464">
        <v>27.661000000000001</v>
      </c>
      <c r="U464" s="8">
        <v>44.625</v>
      </c>
      <c r="V464">
        <v>27.853999999999999</v>
      </c>
      <c r="W464" s="7">
        <v>60.070999999999998</v>
      </c>
      <c r="X464" s="6">
        <v>22.722999999999999</v>
      </c>
      <c r="Y464" s="6">
        <v>22.702999999999999</v>
      </c>
      <c r="Z464">
        <v>15.337</v>
      </c>
      <c r="AA464">
        <v>23.692</v>
      </c>
      <c r="AB464">
        <v>19.943999999999999</v>
      </c>
      <c r="AC464">
        <v>29.902000000000001</v>
      </c>
      <c r="AD464">
        <f t="shared" si="315"/>
        <v>22.713000000000001</v>
      </c>
      <c r="AE464">
        <f t="shared" si="316"/>
        <v>45.75</v>
      </c>
      <c r="AF464">
        <f t="shared" si="317"/>
        <v>64.850999999999999</v>
      </c>
      <c r="AH464" s="1">
        <v>39559</v>
      </c>
      <c r="AI464">
        <v>57.698</v>
      </c>
      <c r="AJ464">
        <v>53.917000000000002</v>
      </c>
      <c r="AK464">
        <v>26.893000000000001</v>
      </c>
      <c r="AL464">
        <v>57.534999999999997</v>
      </c>
      <c r="AM464">
        <v>46.25</v>
      </c>
      <c r="AN464">
        <v>63.523000000000003</v>
      </c>
      <c r="AO464">
        <v>48.015000000000001</v>
      </c>
      <c r="AP464">
        <v>59.603999999999999</v>
      </c>
      <c r="AQ464">
        <v>45.463999999999999</v>
      </c>
      <c r="AR464">
        <v>50.503</v>
      </c>
      <c r="AS464">
        <v>29.074999999999999</v>
      </c>
      <c r="AT464">
        <v>43.463999999999999</v>
      </c>
      <c r="AU464">
        <v>43.384</v>
      </c>
      <c r="AV464">
        <v>44.255000000000003</v>
      </c>
      <c r="AX464" s="1">
        <v>39559</v>
      </c>
      <c r="AY464">
        <f t="shared" si="318"/>
        <v>-10.823</v>
      </c>
      <c r="AZ464">
        <f t="shared" si="319"/>
        <v>15.713999999999999</v>
      </c>
      <c r="BA464">
        <f t="shared" si="320"/>
        <v>-0.73000000000000043</v>
      </c>
      <c r="BB464">
        <f t="shared" si="321"/>
        <v>19.585000000000008</v>
      </c>
      <c r="BC464">
        <f t="shared" si="322"/>
        <v>-18.588999999999999</v>
      </c>
      <c r="BD464">
        <f t="shared" si="323"/>
        <v>-18.898000000000003</v>
      </c>
      <c r="BE464">
        <f t="shared" si="324"/>
        <v>-20.161000000000001</v>
      </c>
      <c r="BF464">
        <f t="shared" si="325"/>
        <v>0.46699999999999875</v>
      </c>
      <c r="BG464">
        <f t="shared" si="326"/>
        <v>-22.741</v>
      </c>
      <c r="BH464">
        <f t="shared" si="327"/>
        <v>-27.8</v>
      </c>
      <c r="BI464">
        <f t="shared" si="328"/>
        <v>-13.738</v>
      </c>
      <c r="BJ464">
        <f t="shared" si="329"/>
        <v>-19.771999999999998</v>
      </c>
      <c r="BK464">
        <f t="shared" si="330"/>
        <v>-23.44</v>
      </c>
      <c r="BL464">
        <f t="shared" si="331"/>
        <v>-14.353000000000002</v>
      </c>
      <c r="BM464">
        <f t="shared" si="332"/>
        <v>-25.270499999999998</v>
      </c>
      <c r="BN464">
        <f t="shared" si="333"/>
        <v>-14.860500000000002</v>
      </c>
      <c r="BO464">
        <f t="shared" si="334"/>
        <v>8.0904999999999987</v>
      </c>
    </row>
    <row r="465" spans="1:73" x14ac:dyDescent="0.35">
      <c r="A465" t="s">
        <v>118</v>
      </c>
      <c r="B465" t="s">
        <v>92</v>
      </c>
      <c r="C465">
        <v>190430</v>
      </c>
      <c r="D465" t="s">
        <v>91</v>
      </c>
      <c r="E465" t="s">
        <v>117</v>
      </c>
      <c r="F465" s="1">
        <v>39569</v>
      </c>
      <c r="G465">
        <v>46.595999999999997</v>
      </c>
      <c r="H465">
        <v>51.576999999999998</v>
      </c>
      <c r="I465">
        <v>2008</v>
      </c>
      <c r="J465">
        <v>5</v>
      </c>
      <c r="K465">
        <v>1</v>
      </c>
      <c r="L465" t="s">
        <v>116</v>
      </c>
      <c r="M465" t="s">
        <v>115</v>
      </c>
      <c r="O465" s="1">
        <v>39569</v>
      </c>
      <c r="P465" s="8">
        <v>46.595999999999997</v>
      </c>
      <c r="Q465" s="7">
        <v>85.146000000000001</v>
      </c>
      <c r="R465">
        <v>17.763999999999999</v>
      </c>
      <c r="S465">
        <v>95.713999999999999</v>
      </c>
      <c r="T465">
        <v>31.393000000000001</v>
      </c>
      <c r="U465" s="8">
        <v>57.718000000000004</v>
      </c>
      <c r="V465">
        <v>62.493000000000002</v>
      </c>
      <c r="W465" s="7">
        <v>95.123999999999995</v>
      </c>
      <c r="X465" s="6">
        <v>22.79</v>
      </c>
      <c r="Y465" s="6">
        <v>35.468000000000004</v>
      </c>
      <c r="Z465">
        <v>25.376999999999999</v>
      </c>
      <c r="AA465">
        <v>26.423999999999999</v>
      </c>
      <c r="AB465">
        <v>32.037999999999997</v>
      </c>
      <c r="AC465">
        <v>58.234000000000002</v>
      </c>
      <c r="AD465">
        <f t="shared" si="315"/>
        <v>29.129000000000001</v>
      </c>
      <c r="AE465">
        <f t="shared" si="316"/>
        <v>52.156999999999996</v>
      </c>
      <c r="AF465">
        <f t="shared" si="317"/>
        <v>90.134999999999991</v>
      </c>
      <c r="AH465" s="1">
        <v>39569</v>
      </c>
      <c r="AI465">
        <v>51.576999999999998</v>
      </c>
      <c r="AJ465">
        <v>48.759</v>
      </c>
      <c r="AK465">
        <v>33.969000000000001</v>
      </c>
      <c r="AL465">
        <v>54.351999999999997</v>
      </c>
      <c r="AM465">
        <v>38.313000000000002</v>
      </c>
      <c r="AN465">
        <v>52.942999999999998</v>
      </c>
      <c r="AO465">
        <v>45.436</v>
      </c>
      <c r="AP465">
        <v>53.771000000000001</v>
      </c>
      <c r="AQ465">
        <v>39.692</v>
      </c>
      <c r="AR465">
        <v>42.395000000000003</v>
      </c>
      <c r="AS465">
        <v>31.248000000000001</v>
      </c>
      <c r="AT465">
        <v>36.619</v>
      </c>
      <c r="AU465">
        <v>38.798999999999999</v>
      </c>
      <c r="AV465">
        <v>42.793999999999997</v>
      </c>
      <c r="AX465" s="1">
        <v>39569</v>
      </c>
      <c r="AY465">
        <f t="shared" si="318"/>
        <v>-4.9810000000000016</v>
      </c>
      <c r="AZ465">
        <f t="shared" si="319"/>
        <v>36.387</v>
      </c>
      <c r="BA465">
        <f t="shared" si="320"/>
        <v>-16.205000000000002</v>
      </c>
      <c r="BB465">
        <f t="shared" si="321"/>
        <v>41.362000000000002</v>
      </c>
      <c r="BC465">
        <f t="shared" si="322"/>
        <v>-6.9200000000000017</v>
      </c>
      <c r="BD465">
        <f t="shared" si="323"/>
        <v>4.7750000000000057</v>
      </c>
      <c r="BE465">
        <f t="shared" si="324"/>
        <v>17.057000000000002</v>
      </c>
      <c r="BF465">
        <f t="shared" si="325"/>
        <v>41.352999999999994</v>
      </c>
      <c r="BG465">
        <f t="shared" si="326"/>
        <v>-16.902000000000001</v>
      </c>
      <c r="BH465">
        <f t="shared" si="327"/>
        <v>-6.9269999999999996</v>
      </c>
      <c r="BI465">
        <f t="shared" si="328"/>
        <v>-5.8710000000000022</v>
      </c>
      <c r="BJ465">
        <f t="shared" si="329"/>
        <v>-10.195</v>
      </c>
      <c r="BK465">
        <f t="shared" si="330"/>
        <v>-6.7610000000000028</v>
      </c>
      <c r="BL465">
        <f t="shared" si="331"/>
        <v>15.440000000000005</v>
      </c>
      <c r="BM465">
        <f t="shared" si="332"/>
        <v>-11.9145</v>
      </c>
      <c r="BN465">
        <f t="shared" si="333"/>
        <v>-0.10299999999999798</v>
      </c>
      <c r="BO465">
        <f t="shared" si="334"/>
        <v>38.869999999999997</v>
      </c>
    </row>
    <row r="466" spans="1:73" x14ac:dyDescent="0.35">
      <c r="A466" t="s">
        <v>118</v>
      </c>
      <c r="B466" t="s">
        <v>92</v>
      </c>
      <c r="C466">
        <v>190430</v>
      </c>
      <c r="D466" t="s">
        <v>91</v>
      </c>
      <c r="E466" t="s">
        <v>117</v>
      </c>
      <c r="F466" s="1">
        <v>39579</v>
      </c>
      <c r="G466">
        <v>114.17400000000001</v>
      </c>
      <c r="H466">
        <v>65.837999999999994</v>
      </c>
      <c r="I466">
        <v>2008</v>
      </c>
      <c r="J466">
        <v>5</v>
      </c>
      <c r="K466">
        <v>2</v>
      </c>
      <c r="L466" t="s">
        <v>116</v>
      </c>
      <c r="M466" t="s">
        <v>115</v>
      </c>
      <c r="O466" s="1">
        <v>39579</v>
      </c>
      <c r="P466" s="8">
        <v>114.17400000000001</v>
      </c>
      <c r="Q466" s="7">
        <v>113.294</v>
      </c>
      <c r="R466">
        <v>46.615000000000002</v>
      </c>
      <c r="S466">
        <v>152.554</v>
      </c>
      <c r="T466">
        <v>113.92700000000001</v>
      </c>
      <c r="U466" s="8">
        <v>88.700999999999993</v>
      </c>
      <c r="V466">
        <v>88.179000000000002</v>
      </c>
      <c r="W466" s="7">
        <v>130.76300000000001</v>
      </c>
      <c r="X466" s="6">
        <v>76.846000000000004</v>
      </c>
      <c r="Y466" s="6">
        <v>80.39</v>
      </c>
      <c r="Z466">
        <v>48.167999999999999</v>
      </c>
      <c r="AA466">
        <v>52.116999999999997</v>
      </c>
      <c r="AB466">
        <v>49.984000000000002</v>
      </c>
      <c r="AC466">
        <v>98.484999999999999</v>
      </c>
      <c r="AD466">
        <f t="shared" si="315"/>
        <v>78.617999999999995</v>
      </c>
      <c r="AE466">
        <f t="shared" si="316"/>
        <v>101.4375</v>
      </c>
      <c r="AF466">
        <f t="shared" si="317"/>
        <v>122.02850000000001</v>
      </c>
      <c r="AH466" s="1">
        <v>39579</v>
      </c>
      <c r="AI466">
        <v>65.837999999999994</v>
      </c>
      <c r="AJ466">
        <v>59.442</v>
      </c>
      <c r="AK466">
        <v>37.715000000000003</v>
      </c>
      <c r="AL466">
        <v>74.278999999999996</v>
      </c>
      <c r="AM466">
        <v>50.383000000000003</v>
      </c>
      <c r="AN466">
        <v>56.789000000000001</v>
      </c>
      <c r="AO466">
        <v>46.256</v>
      </c>
      <c r="AP466">
        <v>66.272999999999996</v>
      </c>
      <c r="AQ466">
        <v>40.621000000000002</v>
      </c>
      <c r="AR466">
        <v>42.262999999999998</v>
      </c>
      <c r="AS466">
        <v>31.372</v>
      </c>
      <c r="AT466">
        <v>33.933999999999997</v>
      </c>
      <c r="AU466">
        <v>32.328000000000003</v>
      </c>
      <c r="AV466">
        <v>41.875</v>
      </c>
      <c r="AX466" s="1">
        <v>39579</v>
      </c>
      <c r="AY466">
        <f t="shared" si="318"/>
        <v>48.336000000000013</v>
      </c>
      <c r="AZ466">
        <f t="shared" si="319"/>
        <v>53.851999999999997</v>
      </c>
      <c r="BA466">
        <f t="shared" si="320"/>
        <v>8.8999999999999986</v>
      </c>
      <c r="BB466">
        <f t="shared" si="321"/>
        <v>78.275000000000006</v>
      </c>
      <c r="BC466">
        <f t="shared" si="322"/>
        <v>63.544000000000004</v>
      </c>
      <c r="BD466">
        <f t="shared" si="323"/>
        <v>31.911999999999992</v>
      </c>
      <c r="BE466">
        <f t="shared" si="324"/>
        <v>41.923000000000002</v>
      </c>
      <c r="BF466">
        <f t="shared" si="325"/>
        <v>64.490000000000009</v>
      </c>
      <c r="BG466">
        <f t="shared" si="326"/>
        <v>36.225000000000001</v>
      </c>
      <c r="BH466">
        <f t="shared" si="327"/>
        <v>38.127000000000002</v>
      </c>
      <c r="BI466">
        <f t="shared" si="328"/>
        <v>16.795999999999999</v>
      </c>
      <c r="BJ466">
        <f t="shared" si="329"/>
        <v>18.183</v>
      </c>
      <c r="BK466">
        <f t="shared" si="330"/>
        <v>17.655999999999999</v>
      </c>
      <c r="BL466">
        <f t="shared" si="331"/>
        <v>56.61</v>
      </c>
      <c r="BM466">
        <f t="shared" si="332"/>
        <v>37.176000000000002</v>
      </c>
      <c r="BN466">
        <f t="shared" si="333"/>
        <v>40.124000000000002</v>
      </c>
      <c r="BO466">
        <f t="shared" si="334"/>
        <v>59.171000000000006</v>
      </c>
    </row>
    <row r="467" spans="1:73" x14ac:dyDescent="0.35">
      <c r="A467" t="s">
        <v>118</v>
      </c>
      <c r="B467" t="s">
        <v>92</v>
      </c>
      <c r="C467">
        <v>190430</v>
      </c>
      <c r="D467" t="s">
        <v>91</v>
      </c>
      <c r="E467" t="s">
        <v>117</v>
      </c>
      <c r="F467" s="1">
        <v>39589</v>
      </c>
      <c r="G467">
        <v>28.096</v>
      </c>
      <c r="H467">
        <v>85.382000000000005</v>
      </c>
      <c r="I467">
        <v>2008</v>
      </c>
      <c r="J467">
        <v>5</v>
      </c>
      <c r="K467">
        <v>3</v>
      </c>
      <c r="L467" t="s">
        <v>116</v>
      </c>
      <c r="M467" t="s">
        <v>115</v>
      </c>
      <c r="O467" s="1">
        <v>39589</v>
      </c>
      <c r="P467" s="8">
        <v>28.096</v>
      </c>
      <c r="Q467" s="7">
        <v>49.801000000000002</v>
      </c>
      <c r="R467">
        <v>18.036000000000001</v>
      </c>
      <c r="S467">
        <v>28.696000000000002</v>
      </c>
      <c r="T467">
        <v>66.45</v>
      </c>
      <c r="U467" s="8">
        <v>28.378</v>
      </c>
      <c r="V467">
        <v>74.698999999999998</v>
      </c>
      <c r="W467" s="7">
        <v>42.036000000000001</v>
      </c>
      <c r="X467" s="6">
        <v>28.713999999999999</v>
      </c>
      <c r="Y467" s="6">
        <v>37.515000000000001</v>
      </c>
      <c r="Z467">
        <v>6.351</v>
      </c>
      <c r="AA467">
        <v>43.192999999999998</v>
      </c>
      <c r="AB467">
        <v>69.760999999999996</v>
      </c>
      <c r="AC467">
        <v>43.628</v>
      </c>
      <c r="AD467">
        <f t="shared" si="315"/>
        <v>33.1145</v>
      </c>
      <c r="AE467">
        <f t="shared" si="316"/>
        <v>28.237000000000002</v>
      </c>
      <c r="AF467">
        <f t="shared" si="317"/>
        <v>45.918500000000002</v>
      </c>
      <c r="AH467" s="1">
        <v>39589</v>
      </c>
      <c r="AI467">
        <v>85.382000000000005</v>
      </c>
      <c r="AJ467">
        <v>67.271000000000001</v>
      </c>
      <c r="AK467">
        <v>35.003999999999998</v>
      </c>
      <c r="AL467">
        <v>82.504999999999995</v>
      </c>
      <c r="AM467">
        <v>46.956000000000003</v>
      </c>
      <c r="AN467">
        <v>66.834000000000003</v>
      </c>
      <c r="AO467">
        <v>53.283999999999999</v>
      </c>
      <c r="AP467">
        <v>73.716999999999999</v>
      </c>
      <c r="AQ467">
        <v>52.171999999999997</v>
      </c>
      <c r="AR467">
        <v>46.758000000000003</v>
      </c>
      <c r="AS467">
        <v>33.6</v>
      </c>
      <c r="AT467">
        <v>43.165999999999997</v>
      </c>
      <c r="AU467">
        <v>41.124000000000002</v>
      </c>
      <c r="AV467">
        <v>51.640999999999998</v>
      </c>
      <c r="AX467" s="1">
        <v>39589</v>
      </c>
      <c r="AY467">
        <f t="shared" si="318"/>
        <v>-57.286000000000001</v>
      </c>
      <c r="AZ467">
        <f t="shared" si="319"/>
        <v>-17.47</v>
      </c>
      <c r="BA467">
        <f t="shared" si="320"/>
        <v>-16.967999999999996</v>
      </c>
      <c r="BB467">
        <f t="shared" si="321"/>
        <v>-53.808999999999997</v>
      </c>
      <c r="BC467">
        <f t="shared" si="322"/>
        <v>19.494</v>
      </c>
      <c r="BD467">
        <f t="shared" si="323"/>
        <v>-38.456000000000003</v>
      </c>
      <c r="BE467">
        <f t="shared" si="324"/>
        <v>21.414999999999999</v>
      </c>
      <c r="BF467">
        <f t="shared" si="325"/>
        <v>-31.680999999999997</v>
      </c>
      <c r="BG467">
        <f t="shared" si="326"/>
        <v>-23.457999999999998</v>
      </c>
      <c r="BH467">
        <f t="shared" si="327"/>
        <v>-9.2430000000000021</v>
      </c>
      <c r="BI467">
        <f t="shared" si="328"/>
        <v>-27.249000000000002</v>
      </c>
      <c r="BJ467">
        <f t="shared" si="329"/>
        <v>2.7000000000001023E-2</v>
      </c>
      <c r="BK467">
        <f t="shared" si="330"/>
        <v>28.636999999999993</v>
      </c>
      <c r="BL467">
        <f t="shared" si="331"/>
        <v>-8.0129999999999981</v>
      </c>
      <c r="BM467">
        <f t="shared" si="332"/>
        <v>-16.3505</v>
      </c>
      <c r="BN467">
        <f t="shared" si="333"/>
        <v>-47.871000000000002</v>
      </c>
      <c r="BO467">
        <f t="shared" si="334"/>
        <v>-24.575499999999998</v>
      </c>
    </row>
    <row r="468" spans="1:73" x14ac:dyDescent="0.35">
      <c r="A468" t="s">
        <v>118</v>
      </c>
      <c r="B468" t="s">
        <v>92</v>
      </c>
      <c r="C468">
        <v>190430</v>
      </c>
      <c r="D468" t="s">
        <v>91</v>
      </c>
      <c r="E468" t="s">
        <v>117</v>
      </c>
      <c r="F468" s="1">
        <v>39600</v>
      </c>
      <c r="G468">
        <v>88.938000000000002</v>
      </c>
      <c r="H468">
        <v>103.074</v>
      </c>
      <c r="I468">
        <v>2008</v>
      </c>
      <c r="J468">
        <v>6</v>
      </c>
      <c r="K468">
        <v>1</v>
      </c>
      <c r="L468" t="s">
        <v>116</v>
      </c>
      <c r="M468" t="s">
        <v>115</v>
      </c>
      <c r="O468" s="1">
        <v>39600</v>
      </c>
      <c r="P468" s="8">
        <v>88.938000000000002</v>
      </c>
      <c r="Q468" s="7">
        <v>83.165999999999997</v>
      </c>
      <c r="R468">
        <v>50.905000000000001</v>
      </c>
      <c r="S468">
        <v>67.828999999999994</v>
      </c>
      <c r="T468">
        <v>34.875999999999998</v>
      </c>
      <c r="U468" s="8">
        <v>65.722999999999999</v>
      </c>
      <c r="V468">
        <v>44.36</v>
      </c>
      <c r="W468" s="7">
        <v>69.888000000000005</v>
      </c>
      <c r="X468" s="6">
        <v>36.174999999999997</v>
      </c>
      <c r="Y468" s="6">
        <v>32.947000000000003</v>
      </c>
      <c r="Z468">
        <v>45.411999999999999</v>
      </c>
      <c r="AA468">
        <v>22.280999999999999</v>
      </c>
      <c r="AB468">
        <v>30.138000000000002</v>
      </c>
      <c r="AC468">
        <v>21.969000000000001</v>
      </c>
      <c r="AD468">
        <f t="shared" si="315"/>
        <v>34.561</v>
      </c>
      <c r="AE468">
        <f t="shared" si="316"/>
        <v>77.330500000000001</v>
      </c>
      <c r="AF468">
        <f t="shared" si="317"/>
        <v>76.527000000000001</v>
      </c>
      <c r="AH468" s="1">
        <v>39600</v>
      </c>
      <c r="AI468">
        <v>103.074</v>
      </c>
      <c r="AJ468">
        <v>87.694000000000003</v>
      </c>
      <c r="AK468">
        <v>43.271999999999998</v>
      </c>
      <c r="AL468">
        <v>127.26300000000001</v>
      </c>
      <c r="AM468">
        <v>53.576000000000001</v>
      </c>
      <c r="AN468">
        <v>80.075999999999993</v>
      </c>
      <c r="AO468">
        <v>62.244</v>
      </c>
      <c r="AP468">
        <v>102.483</v>
      </c>
      <c r="AQ468">
        <v>58.920999999999999</v>
      </c>
      <c r="AR468">
        <v>50.692</v>
      </c>
      <c r="AS468">
        <v>41.758000000000003</v>
      </c>
      <c r="AT468">
        <v>42.198</v>
      </c>
      <c r="AU468">
        <v>37.640999999999998</v>
      </c>
      <c r="AV468">
        <v>55.892000000000003</v>
      </c>
      <c r="AX468" s="1">
        <v>39600</v>
      </c>
      <c r="AY468">
        <f t="shared" si="318"/>
        <v>-14.135999999999996</v>
      </c>
      <c r="AZ468">
        <f t="shared" si="319"/>
        <v>-4.5280000000000058</v>
      </c>
      <c r="BA468">
        <f t="shared" si="320"/>
        <v>7.6330000000000027</v>
      </c>
      <c r="BB468">
        <f t="shared" si="321"/>
        <v>-59.434000000000012</v>
      </c>
      <c r="BC468">
        <f t="shared" si="322"/>
        <v>-18.700000000000003</v>
      </c>
      <c r="BD468">
        <f t="shared" si="323"/>
        <v>-14.352999999999994</v>
      </c>
      <c r="BE468">
        <f t="shared" si="324"/>
        <v>-17.884</v>
      </c>
      <c r="BF468">
        <f t="shared" si="325"/>
        <v>-32.594999999999999</v>
      </c>
      <c r="BG468">
        <f t="shared" si="326"/>
        <v>-22.746000000000002</v>
      </c>
      <c r="BH468">
        <f t="shared" si="327"/>
        <v>-17.744999999999997</v>
      </c>
      <c r="BI468">
        <f t="shared" si="328"/>
        <v>3.6539999999999964</v>
      </c>
      <c r="BJ468">
        <f t="shared" si="329"/>
        <v>-19.917000000000002</v>
      </c>
      <c r="BK468">
        <f t="shared" si="330"/>
        <v>-7.5029999999999966</v>
      </c>
      <c r="BL468">
        <f t="shared" si="331"/>
        <v>-33.923000000000002</v>
      </c>
      <c r="BM468">
        <f t="shared" si="332"/>
        <v>-20.2455</v>
      </c>
      <c r="BN468">
        <f t="shared" si="333"/>
        <v>-14.244499999999995</v>
      </c>
      <c r="BO468">
        <f t="shared" si="334"/>
        <v>-18.561500000000002</v>
      </c>
    </row>
    <row r="469" spans="1:73" x14ac:dyDescent="0.35">
      <c r="A469" t="s">
        <v>118</v>
      </c>
      <c r="B469" t="s">
        <v>92</v>
      </c>
      <c r="C469">
        <v>190430</v>
      </c>
      <c r="D469" t="s">
        <v>91</v>
      </c>
      <c r="E469" t="s">
        <v>117</v>
      </c>
      <c r="F469" s="1">
        <v>39610</v>
      </c>
      <c r="G469">
        <v>27.303999999999998</v>
      </c>
      <c r="H469">
        <v>70.313000000000002</v>
      </c>
      <c r="I469">
        <v>2008</v>
      </c>
      <c r="J469">
        <v>6</v>
      </c>
      <c r="K469">
        <v>2</v>
      </c>
      <c r="L469" t="s">
        <v>116</v>
      </c>
      <c r="M469" t="s">
        <v>115</v>
      </c>
      <c r="O469" s="1">
        <v>39610</v>
      </c>
      <c r="P469" s="8">
        <v>27.303999999999998</v>
      </c>
      <c r="Q469" s="7">
        <v>25.812000000000001</v>
      </c>
      <c r="R469">
        <v>23.757999999999999</v>
      </c>
      <c r="S469">
        <v>30.276</v>
      </c>
      <c r="T469">
        <v>27.402000000000001</v>
      </c>
      <c r="U469" s="8">
        <v>30.681000000000001</v>
      </c>
      <c r="V469">
        <v>18.675000000000001</v>
      </c>
      <c r="W469" s="7">
        <v>47.862000000000002</v>
      </c>
      <c r="X469" s="6">
        <v>39.645000000000003</v>
      </c>
      <c r="Y469" s="6">
        <v>30.21</v>
      </c>
      <c r="Z469">
        <v>55.341000000000001</v>
      </c>
      <c r="AA469">
        <v>26.821000000000002</v>
      </c>
      <c r="AB469">
        <v>26.454000000000001</v>
      </c>
      <c r="AC469">
        <v>14.689</v>
      </c>
      <c r="AD469">
        <f t="shared" si="315"/>
        <v>34.927500000000002</v>
      </c>
      <c r="AE469">
        <f t="shared" si="316"/>
        <v>28.9925</v>
      </c>
      <c r="AF469">
        <f t="shared" si="317"/>
        <v>36.837000000000003</v>
      </c>
      <c r="AH469" s="1">
        <v>39610</v>
      </c>
      <c r="AI469">
        <v>70.313000000000002</v>
      </c>
      <c r="AJ469">
        <v>78.807000000000002</v>
      </c>
      <c r="AK469">
        <v>46.268000000000001</v>
      </c>
      <c r="AL469">
        <v>113.76600000000001</v>
      </c>
      <c r="AM469">
        <v>56.741999999999997</v>
      </c>
      <c r="AN469">
        <v>74.551000000000002</v>
      </c>
      <c r="AO469">
        <v>63.734999999999999</v>
      </c>
      <c r="AP469">
        <v>94.486000000000004</v>
      </c>
      <c r="AQ469">
        <v>42.853000000000002</v>
      </c>
      <c r="AR469">
        <v>51.485999999999997</v>
      </c>
      <c r="AS469">
        <v>38.11</v>
      </c>
      <c r="AT469">
        <v>40.965000000000003</v>
      </c>
      <c r="AU469">
        <v>34.881999999999998</v>
      </c>
      <c r="AV469">
        <v>45.664000000000001</v>
      </c>
      <c r="AX469" s="1">
        <v>39610</v>
      </c>
      <c r="AY469">
        <f t="shared" si="318"/>
        <v>-43.009</v>
      </c>
      <c r="AZ469">
        <f t="shared" si="319"/>
        <v>-52.995000000000005</v>
      </c>
      <c r="BA469">
        <f t="shared" si="320"/>
        <v>-22.51</v>
      </c>
      <c r="BB469">
        <f t="shared" si="321"/>
        <v>-83.490000000000009</v>
      </c>
      <c r="BC469">
        <f t="shared" si="322"/>
        <v>-29.339999999999996</v>
      </c>
      <c r="BD469">
        <f t="shared" si="323"/>
        <v>-43.870000000000005</v>
      </c>
      <c r="BE469">
        <f t="shared" si="324"/>
        <v>-45.06</v>
      </c>
      <c r="BF469">
        <f t="shared" si="325"/>
        <v>-46.624000000000002</v>
      </c>
      <c r="BG469">
        <f t="shared" si="326"/>
        <v>-3.2079999999999984</v>
      </c>
      <c r="BH469">
        <f t="shared" si="327"/>
        <v>-21.275999999999996</v>
      </c>
      <c r="BI469">
        <f t="shared" si="328"/>
        <v>17.231000000000002</v>
      </c>
      <c r="BJ469">
        <f t="shared" si="329"/>
        <v>-14.144000000000002</v>
      </c>
      <c r="BK469">
        <f t="shared" si="330"/>
        <v>-8.4279999999999973</v>
      </c>
      <c r="BL469">
        <f t="shared" si="331"/>
        <v>-30.975000000000001</v>
      </c>
      <c r="BM469">
        <f t="shared" si="332"/>
        <v>-12.241999999999997</v>
      </c>
      <c r="BN469">
        <f t="shared" si="333"/>
        <v>-43.439500000000002</v>
      </c>
      <c r="BO469">
        <f t="shared" si="334"/>
        <v>-49.8095</v>
      </c>
    </row>
    <row r="470" spans="1:73" x14ac:dyDescent="0.35">
      <c r="A470" t="s">
        <v>118</v>
      </c>
      <c r="B470" t="s">
        <v>92</v>
      </c>
      <c r="C470">
        <v>190430</v>
      </c>
      <c r="D470" t="s">
        <v>91</v>
      </c>
      <c r="E470" t="s">
        <v>117</v>
      </c>
      <c r="F470" s="1">
        <v>39620</v>
      </c>
      <c r="G470">
        <v>101.319</v>
      </c>
      <c r="H470">
        <v>68.933000000000007</v>
      </c>
      <c r="I470">
        <v>2008</v>
      </c>
      <c r="J470">
        <v>6</v>
      </c>
      <c r="K470">
        <v>3</v>
      </c>
      <c r="L470" t="s">
        <v>116</v>
      </c>
      <c r="M470" t="s">
        <v>115</v>
      </c>
      <c r="O470" s="1">
        <v>39620</v>
      </c>
      <c r="P470" s="8">
        <v>101.319</v>
      </c>
      <c r="Q470" s="7">
        <v>83.537000000000006</v>
      </c>
      <c r="R470">
        <v>133.37100000000001</v>
      </c>
      <c r="S470">
        <v>92.462000000000003</v>
      </c>
      <c r="T470">
        <v>53.140999999999998</v>
      </c>
      <c r="U470" s="8">
        <v>102.524</v>
      </c>
      <c r="V470">
        <v>71.447000000000003</v>
      </c>
      <c r="W470" s="7">
        <v>79.256</v>
      </c>
      <c r="X470" s="6">
        <v>99.626999999999995</v>
      </c>
      <c r="Y470" s="6">
        <v>74.847999999999999</v>
      </c>
      <c r="Z470">
        <v>74.936000000000007</v>
      </c>
      <c r="AA470">
        <v>49.19</v>
      </c>
      <c r="AB470">
        <v>86.216999999999999</v>
      </c>
      <c r="AC470">
        <v>60.627000000000002</v>
      </c>
      <c r="AD470">
        <f t="shared" si="315"/>
        <v>87.237499999999997</v>
      </c>
      <c r="AE470">
        <f t="shared" si="316"/>
        <v>101.92150000000001</v>
      </c>
      <c r="AF470">
        <f t="shared" si="317"/>
        <v>81.396500000000003</v>
      </c>
      <c r="AH470" s="1">
        <v>39620</v>
      </c>
      <c r="AI470">
        <v>68.933000000000007</v>
      </c>
      <c r="AJ470">
        <v>61.042000000000002</v>
      </c>
      <c r="AK470">
        <v>50.820999999999998</v>
      </c>
      <c r="AL470">
        <v>87.156999999999996</v>
      </c>
      <c r="AM470">
        <v>41.776000000000003</v>
      </c>
      <c r="AN470">
        <v>58.481999999999999</v>
      </c>
      <c r="AO470">
        <v>49.448999999999998</v>
      </c>
      <c r="AP470">
        <v>66.450999999999993</v>
      </c>
      <c r="AQ470">
        <v>42.848999999999997</v>
      </c>
      <c r="AR470">
        <v>42.256</v>
      </c>
      <c r="AS470">
        <v>43.942</v>
      </c>
      <c r="AT470">
        <v>32.72</v>
      </c>
      <c r="AU470">
        <v>42.075000000000003</v>
      </c>
      <c r="AV470">
        <v>41.570999999999998</v>
      </c>
      <c r="AX470" s="1">
        <v>39620</v>
      </c>
      <c r="AY470">
        <f t="shared" si="318"/>
        <v>32.385999999999996</v>
      </c>
      <c r="AZ470">
        <f t="shared" si="319"/>
        <v>22.495000000000005</v>
      </c>
      <c r="BA470">
        <f t="shared" si="320"/>
        <v>82.550000000000011</v>
      </c>
      <c r="BB470">
        <f t="shared" si="321"/>
        <v>5.3050000000000068</v>
      </c>
      <c r="BC470">
        <f t="shared" si="322"/>
        <v>11.364999999999995</v>
      </c>
      <c r="BD470">
        <f t="shared" si="323"/>
        <v>44.042000000000002</v>
      </c>
      <c r="BE470">
        <f t="shared" si="324"/>
        <v>21.998000000000005</v>
      </c>
      <c r="BF470">
        <f t="shared" si="325"/>
        <v>12.805000000000007</v>
      </c>
      <c r="BG470">
        <f t="shared" si="326"/>
        <v>56.777999999999999</v>
      </c>
      <c r="BH470">
        <f t="shared" si="327"/>
        <v>32.591999999999999</v>
      </c>
      <c r="BI470">
        <f t="shared" si="328"/>
        <v>30.994000000000007</v>
      </c>
      <c r="BJ470">
        <f t="shared" si="329"/>
        <v>16.47</v>
      </c>
      <c r="BK470">
        <f t="shared" si="330"/>
        <v>44.141999999999996</v>
      </c>
      <c r="BL470">
        <f t="shared" si="331"/>
        <v>19.056000000000004</v>
      </c>
      <c r="BM470">
        <f t="shared" si="332"/>
        <v>44.685000000000002</v>
      </c>
      <c r="BN470">
        <f t="shared" si="333"/>
        <v>38.213999999999999</v>
      </c>
      <c r="BO470">
        <f t="shared" si="334"/>
        <v>17.650000000000006</v>
      </c>
    </row>
    <row r="471" spans="1:73" x14ac:dyDescent="0.35">
      <c r="A471" t="s">
        <v>118</v>
      </c>
      <c r="B471" t="s">
        <v>92</v>
      </c>
      <c r="C471">
        <v>190430</v>
      </c>
      <c r="D471" t="s">
        <v>91</v>
      </c>
      <c r="E471" t="s">
        <v>117</v>
      </c>
      <c r="F471" s="1">
        <v>39630</v>
      </c>
      <c r="G471">
        <v>94.846999999999994</v>
      </c>
      <c r="H471">
        <v>43.015000000000001</v>
      </c>
      <c r="I471">
        <v>2008</v>
      </c>
      <c r="J471">
        <v>7</v>
      </c>
      <c r="K471">
        <v>1</v>
      </c>
      <c r="L471" t="s">
        <v>116</v>
      </c>
      <c r="M471" t="s">
        <v>115</v>
      </c>
      <c r="O471" s="1">
        <v>39630</v>
      </c>
      <c r="P471" s="8">
        <v>94.846999999999994</v>
      </c>
      <c r="Q471" s="7">
        <v>20.888999999999999</v>
      </c>
      <c r="R471">
        <v>76.957999999999998</v>
      </c>
      <c r="S471">
        <v>39.125</v>
      </c>
      <c r="T471">
        <v>74.373000000000005</v>
      </c>
      <c r="U471" s="8">
        <v>71.489000000000004</v>
      </c>
      <c r="V471">
        <v>34.866</v>
      </c>
      <c r="W471" s="7">
        <v>45.722000000000001</v>
      </c>
      <c r="X471" s="6">
        <v>34.789000000000001</v>
      </c>
      <c r="Y471" s="6">
        <v>37.366</v>
      </c>
      <c r="Z471">
        <v>36.213999999999999</v>
      </c>
      <c r="AA471">
        <v>46.171999999999997</v>
      </c>
      <c r="AB471">
        <v>33.624000000000002</v>
      </c>
      <c r="AC471">
        <v>18.311</v>
      </c>
      <c r="AD471">
        <f t="shared" si="315"/>
        <v>36.077500000000001</v>
      </c>
      <c r="AE471">
        <f t="shared" si="316"/>
        <v>83.168000000000006</v>
      </c>
      <c r="AF471">
        <f t="shared" si="317"/>
        <v>33.305500000000002</v>
      </c>
      <c r="AH471" s="1">
        <v>39630</v>
      </c>
      <c r="AI471">
        <v>43.015000000000001</v>
      </c>
      <c r="AJ471">
        <v>40.159999999999997</v>
      </c>
      <c r="AK471">
        <v>49.347999999999999</v>
      </c>
      <c r="AL471">
        <v>51.972999999999999</v>
      </c>
      <c r="AM471">
        <v>33.988</v>
      </c>
      <c r="AN471">
        <v>40.268000000000001</v>
      </c>
      <c r="AO471">
        <v>33.173999999999999</v>
      </c>
      <c r="AP471">
        <v>45.463000000000001</v>
      </c>
      <c r="AQ471">
        <v>33.283999999999999</v>
      </c>
      <c r="AR471">
        <v>28.29</v>
      </c>
      <c r="AS471">
        <v>44.536999999999999</v>
      </c>
      <c r="AT471">
        <v>27.192</v>
      </c>
      <c r="AU471">
        <v>29.952999999999999</v>
      </c>
      <c r="AV471">
        <v>29.902999999999999</v>
      </c>
      <c r="AX471" s="1">
        <v>39630</v>
      </c>
      <c r="AY471">
        <f t="shared" si="318"/>
        <v>51.831999999999994</v>
      </c>
      <c r="AZ471">
        <f t="shared" si="319"/>
        <v>-19.270999999999997</v>
      </c>
      <c r="BA471">
        <f t="shared" si="320"/>
        <v>27.61</v>
      </c>
      <c r="BB471">
        <f t="shared" si="321"/>
        <v>-12.847999999999999</v>
      </c>
      <c r="BC471">
        <f t="shared" si="322"/>
        <v>40.385000000000005</v>
      </c>
      <c r="BD471">
        <f t="shared" si="323"/>
        <v>31.221000000000004</v>
      </c>
      <c r="BE471">
        <f t="shared" si="324"/>
        <v>1.6920000000000002</v>
      </c>
      <c r="BF471">
        <f t="shared" si="325"/>
        <v>0.25900000000000034</v>
      </c>
      <c r="BG471">
        <f t="shared" si="326"/>
        <v>1.5050000000000026</v>
      </c>
      <c r="BH471">
        <f t="shared" si="327"/>
        <v>9.0760000000000005</v>
      </c>
      <c r="BI471">
        <f t="shared" si="328"/>
        <v>-8.3230000000000004</v>
      </c>
      <c r="BJ471">
        <f t="shared" si="329"/>
        <v>18.979999999999997</v>
      </c>
      <c r="BK471">
        <f t="shared" si="330"/>
        <v>3.6710000000000029</v>
      </c>
      <c r="BL471">
        <f t="shared" si="331"/>
        <v>-11.591999999999999</v>
      </c>
      <c r="BM471">
        <f t="shared" si="332"/>
        <v>5.2905000000000015</v>
      </c>
      <c r="BN471">
        <f t="shared" si="333"/>
        <v>41.526499999999999</v>
      </c>
      <c r="BO471">
        <f t="shared" si="334"/>
        <v>-9.5059999999999985</v>
      </c>
      <c r="BP471">
        <f>SUM(AD462:AD471)</f>
        <v>399.25299999999999</v>
      </c>
      <c r="BQ471">
        <f t="shared" ref="BQ471" si="343">SUM(AE462:AE471)</f>
        <v>604.31550000000004</v>
      </c>
      <c r="BR471">
        <f t="shared" ref="BR471" si="344">SUM(AF462:AF471)</f>
        <v>624.923</v>
      </c>
      <c r="BS471">
        <f>SUM(BM462:BM471)</f>
        <v>-27.116499999999981</v>
      </c>
      <c r="BT471">
        <f t="shared" ref="BT471" si="345">SUM(BN462:BN471)</f>
        <v>-13.545999999999992</v>
      </c>
      <c r="BU471">
        <f t="shared" ref="BU471" si="346">SUM(BO462:BO471)</f>
        <v>-1.0634999999999888</v>
      </c>
    </row>
    <row r="472" spans="1:73" x14ac:dyDescent="0.35">
      <c r="A472" t="s">
        <v>118</v>
      </c>
      <c r="B472" t="s">
        <v>92</v>
      </c>
      <c r="C472">
        <v>190430</v>
      </c>
      <c r="D472" t="s">
        <v>91</v>
      </c>
      <c r="E472" t="s">
        <v>117</v>
      </c>
      <c r="F472" s="1">
        <v>39640</v>
      </c>
      <c r="G472">
        <v>23.768000000000001</v>
      </c>
      <c r="H472">
        <v>30.093</v>
      </c>
      <c r="I472">
        <v>2008</v>
      </c>
      <c r="J472">
        <v>7</v>
      </c>
      <c r="K472">
        <v>2</v>
      </c>
      <c r="L472" t="s">
        <v>116</v>
      </c>
      <c r="M472" t="s">
        <v>115</v>
      </c>
      <c r="O472" s="1">
        <v>39640</v>
      </c>
      <c r="P472" s="8">
        <v>23.768000000000001</v>
      </c>
      <c r="Q472" s="7">
        <v>28.231999999999999</v>
      </c>
      <c r="R472">
        <v>77.846999999999994</v>
      </c>
      <c r="S472">
        <v>14.749000000000001</v>
      </c>
      <c r="T472">
        <v>27.928000000000001</v>
      </c>
      <c r="U472" s="8">
        <v>23.684999999999999</v>
      </c>
      <c r="V472">
        <v>33.331000000000003</v>
      </c>
      <c r="W472" s="7">
        <v>28.648</v>
      </c>
      <c r="X472" s="6">
        <v>47.222000000000001</v>
      </c>
      <c r="Y472" s="6">
        <v>39.476999999999997</v>
      </c>
      <c r="Z472">
        <v>88.953000000000003</v>
      </c>
      <c r="AA472">
        <v>45.631999999999998</v>
      </c>
      <c r="AB472">
        <v>61.02</v>
      </c>
      <c r="AC472">
        <v>36.087000000000003</v>
      </c>
      <c r="AD472">
        <f t="shared" si="315"/>
        <v>43.349499999999999</v>
      </c>
      <c r="AE472">
        <f t="shared" si="316"/>
        <v>23.726500000000001</v>
      </c>
      <c r="AF472">
        <f t="shared" si="317"/>
        <v>28.439999999999998</v>
      </c>
      <c r="AH472" s="1">
        <v>39640</v>
      </c>
      <c r="AI472">
        <v>30.093</v>
      </c>
      <c r="AJ472">
        <v>29.06</v>
      </c>
      <c r="AK472">
        <v>59.222000000000001</v>
      </c>
      <c r="AL472">
        <v>26.591999999999999</v>
      </c>
      <c r="AM472">
        <v>30.516999999999999</v>
      </c>
      <c r="AN472">
        <v>27.620999999999999</v>
      </c>
      <c r="AO472">
        <v>26.550999999999998</v>
      </c>
      <c r="AP472">
        <v>29.225000000000001</v>
      </c>
      <c r="AQ472">
        <v>36.817999999999998</v>
      </c>
      <c r="AR472">
        <v>36.145000000000003</v>
      </c>
      <c r="AS472">
        <v>48.212000000000003</v>
      </c>
      <c r="AT472">
        <v>28.507000000000001</v>
      </c>
      <c r="AU472">
        <v>41.290999999999997</v>
      </c>
      <c r="AV472">
        <v>29.376000000000001</v>
      </c>
      <c r="AX472" s="1">
        <v>39640</v>
      </c>
      <c r="AY472">
        <f t="shared" si="318"/>
        <v>-6.3249999999999993</v>
      </c>
      <c r="AZ472">
        <f t="shared" si="319"/>
        <v>-0.8279999999999994</v>
      </c>
      <c r="BA472">
        <f t="shared" si="320"/>
        <v>18.624999999999993</v>
      </c>
      <c r="BB472">
        <f t="shared" si="321"/>
        <v>-11.842999999999998</v>
      </c>
      <c r="BC472">
        <f t="shared" si="322"/>
        <v>-2.5889999999999986</v>
      </c>
      <c r="BD472">
        <f t="shared" si="323"/>
        <v>-3.9359999999999999</v>
      </c>
      <c r="BE472">
        <f t="shared" si="324"/>
        <v>6.7800000000000047</v>
      </c>
      <c r="BF472">
        <f t="shared" si="325"/>
        <v>-0.57700000000000173</v>
      </c>
      <c r="BG472">
        <f t="shared" si="326"/>
        <v>10.404000000000003</v>
      </c>
      <c r="BH472">
        <f t="shared" si="327"/>
        <v>3.3319999999999936</v>
      </c>
      <c r="BI472">
        <f t="shared" si="328"/>
        <v>40.741</v>
      </c>
      <c r="BJ472">
        <f t="shared" si="329"/>
        <v>17.124999999999996</v>
      </c>
      <c r="BK472">
        <f t="shared" si="330"/>
        <v>19.729000000000006</v>
      </c>
      <c r="BL472">
        <f t="shared" si="331"/>
        <v>6.7110000000000021</v>
      </c>
      <c r="BM472">
        <f t="shared" si="332"/>
        <v>6.8679999999999986</v>
      </c>
      <c r="BN472">
        <f t="shared" si="333"/>
        <v>-5.1304999999999996</v>
      </c>
      <c r="BO472">
        <f t="shared" si="334"/>
        <v>-0.70250000000000057</v>
      </c>
    </row>
    <row r="473" spans="1:73" x14ac:dyDescent="0.35">
      <c r="A473" t="s">
        <v>118</v>
      </c>
      <c r="B473" t="s">
        <v>92</v>
      </c>
      <c r="C473">
        <v>190430</v>
      </c>
      <c r="D473" t="s">
        <v>91</v>
      </c>
      <c r="E473" t="s">
        <v>117</v>
      </c>
      <c r="F473" s="1">
        <v>39650</v>
      </c>
      <c r="G473">
        <v>70.971999999999994</v>
      </c>
      <c r="H473">
        <v>14.494</v>
      </c>
      <c r="I473">
        <v>2008</v>
      </c>
      <c r="J473">
        <v>7</v>
      </c>
      <c r="K473">
        <v>3</v>
      </c>
      <c r="L473" t="s">
        <v>116</v>
      </c>
      <c r="M473" t="s">
        <v>115</v>
      </c>
      <c r="O473" s="1">
        <v>39650</v>
      </c>
      <c r="P473" s="8">
        <v>70.971999999999994</v>
      </c>
      <c r="Q473" s="7">
        <v>65.054000000000002</v>
      </c>
      <c r="R473">
        <v>86.519000000000005</v>
      </c>
      <c r="S473">
        <v>75.536000000000001</v>
      </c>
      <c r="T473">
        <v>56.48</v>
      </c>
      <c r="U473" s="8">
        <v>85.748999999999995</v>
      </c>
      <c r="V473">
        <v>63.997</v>
      </c>
      <c r="W473" s="7">
        <v>75.325000000000003</v>
      </c>
      <c r="X473" s="6">
        <v>81.114000000000004</v>
      </c>
      <c r="Y473" s="6">
        <v>108.866</v>
      </c>
      <c r="Z473">
        <v>54.819000000000003</v>
      </c>
      <c r="AA473">
        <v>53.249000000000002</v>
      </c>
      <c r="AB473">
        <v>60.25</v>
      </c>
      <c r="AC473">
        <v>43.829000000000001</v>
      </c>
      <c r="AD473">
        <f t="shared" si="315"/>
        <v>94.990000000000009</v>
      </c>
      <c r="AE473">
        <f t="shared" si="316"/>
        <v>78.360500000000002</v>
      </c>
      <c r="AF473">
        <f t="shared" si="317"/>
        <v>70.18950000000001</v>
      </c>
      <c r="AH473" s="1">
        <v>39650</v>
      </c>
      <c r="AI473">
        <v>14.494</v>
      </c>
      <c r="AJ473">
        <v>16.477</v>
      </c>
      <c r="AK473">
        <v>71.346999999999994</v>
      </c>
      <c r="AL473">
        <v>14.715</v>
      </c>
      <c r="AM473">
        <v>13.387</v>
      </c>
      <c r="AN473">
        <v>15.701000000000001</v>
      </c>
      <c r="AO473">
        <v>15.464</v>
      </c>
      <c r="AP473">
        <v>15.420999999999999</v>
      </c>
      <c r="AQ473">
        <v>27.07</v>
      </c>
      <c r="AR473">
        <v>22.706</v>
      </c>
      <c r="AS473">
        <v>56.36</v>
      </c>
      <c r="AT473">
        <v>20.417000000000002</v>
      </c>
      <c r="AU473">
        <v>41.110999999999997</v>
      </c>
      <c r="AV473">
        <v>18.437000000000001</v>
      </c>
      <c r="AX473" s="1">
        <v>39650</v>
      </c>
      <c r="AY473">
        <f t="shared" si="318"/>
        <v>56.477999999999994</v>
      </c>
      <c r="AZ473">
        <f t="shared" si="319"/>
        <v>48.576999999999998</v>
      </c>
      <c r="BA473">
        <f t="shared" si="320"/>
        <v>15.172000000000011</v>
      </c>
      <c r="BB473">
        <f t="shared" si="321"/>
        <v>60.820999999999998</v>
      </c>
      <c r="BC473">
        <f t="shared" si="322"/>
        <v>43.092999999999996</v>
      </c>
      <c r="BD473">
        <f t="shared" si="323"/>
        <v>70.048000000000002</v>
      </c>
      <c r="BE473">
        <f t="shared" si="324"/>
        <v>48.533000000000001</v>
      </c>
      <c r="BF473">
        <f t="shared" si="325"/>
        <v>59.904000000000003</v>
      </c>
      <c r="BG473">
        <f t="shared" si="326"/>
        <v>54.044000000000004</v>
      </c>
      <c r="BH473">
        <f t="shared" si="327"/>
        <v>86.16</v>
      </c>
      <c r="BI473">
        <f t="shared" si="328"/>
        <v>-1.5409999999999968</v>
      </c>
      <c r="BJ473">
        <f t="shared" si="329"/>
        <v>32.832000000000001</v>
      </c>
      <c r="BK473">
        <f t="shared" si="330"/>
        <v>19.139000000000003</v>
      </c>
      <c r="BL473">
        <f t="shared" si="331"/>
        <v>25.391999999999999</v>
      </c>
      <c r="BM473">
        <f t="shared" si="332"/>
        <v>70.102000000000004</v>
      </c>
      <c r="BN473">
        <f t="shared" si="333"/>
        <v>63.262999999999998</v>
      </c>
      <c r="BO473">
        <f t="shared" si="334"/>
        <v>54.240499999999997</v>
      </c>
    </row>
    <row r="474" spans="1:73" x14ac:dyDescent="0.35">
      <c r="A474" t="s">
        <v>118</v>
      </c>
      <c r="B474" t="s">
        <v>92</v>
      </c>
      <c r="C474">
        <v>190430</v>
      </c>
      <c r="D474" t="s">
        <v>91</v>
      </c>
      <c r="E474" t="s">
        <v>117</v>
      </c>
      <c r="F474" s="1">
        <v>39661</v>
      </c>
      <c r="G474">
        <v>26.308</v>
      </c>
      <c r="H474">
        <v>9.9049999999999994</v>
      </c>
      <c r="I474">
        <v>2008</v>
      </c>
      <c r="J474">
        <v>8</v>
      </c>
      <c r="K474">
        <v>1</v>
      </c>
      <c r="L474" t="s">
        <v>116</v>
      </c>
      <c r="M474" t="s">
        <v>115</v>
      </c>
      <c r="O474" s="1">
        <v>39661</v>
      </c>
      <c r="P474" s="8">
        <v>26.308</v>
      </c>
      <c r="Q474" s="7">
        <v>14.884</v>
      </c>
      <c r="R474">
        <v>69.918000000000006</v>
      </c>
      <c r="S474">
        <v>5.3620000000000001</v>
      </c>
      <c r="T474">
        <v>38.363</v>
      </c>
      <c r="U474" s="8">
        <v>37.694000000000003</v>
      </c>
      <c r="V474">
        <v>19.713000000000001</v>
      </c>
      <c r="W474" s="7">
        <v>16.03</v>
      </c>
      <c r="X474" s="6">
        <v>26.36</v>
      </c>
      <c r="Y474" s="6">
        <v>51.975999999999999</v>
      </c>
      <c r="Z474">
        <v>51.338999999999999</v>
      </c>
      <c r="AA474">
        <v>29.463000000000001</v>
      </c>
      <c r="AB474">
        <v>25.707000000000001</v>
      </c>
      <c r="AC474">
        <v>17.969000000000001</v>
      </c>
      <c r="AD474">
        <f t="shared" si="315"/>
        <v>39.167999999999999</v>
      </c>
      <c r="AE474">
        <f t="shared" si="316"/>
        <v>32.001000000000005</v>
      </c>
      <c r="AF474">
        <f t="shared" si="317"/>
        <v>15.457000000000001</v>
      </c>
      <c r="AH474" s="1">
        <v>39661</v>
      </c>
      <c r="AI474">
        <v>9.9049999999999994</v>
      </c>
      <c r="AJ474">
        <v>11.943</v>
      </c>
      <c r="AK474">
        <v>70.19</v>
      </c>
      <c r="AL474">
        <v>9.1489999999999991</v>
      </c>
      <c r="AM474">
        <v>13.183999999999999</v>
      </c>
      <c r="AN474">
        <v>9.1080000000000005</v>
      </c>
      <c r="AO474">
        <v>11.657</v>
      </c>
      <c r="AP474">
        <v>8.5120000000000005</v>
      </c>
      <c r="AQ474">
        <v>29.001999999999999</v>
      </c>
      <c r="AR474">
        <v>21.77</v>
      </c>
      <c r="AS474">
        <v>59.145000000000003</v>
      </c>
      <c r="AT474">
        <v>24.69</v>
      </c>
      <c r="AU474">
        <v>40.307000000000002</v>
      </c>
      <c r="AV474">
        <v>13.821</v>
      </c>
      <c r="AX474" s="1">
        <v>39661</v>
      </c>
      <c r="AY474">
        <f t="shared" si="318"/>
        <v>16.402999999999999</v>
      </c>
      <c r="AZ474">
        <f t="shared" si="319"/>
        <v>2.9410000000000007</v>
      </c>
      <c r="BA474">
        <f t="shared" si="320"/>
        <v>-0.27199999999999136</v>
      </c>
      <c r="BB474">
        <f t="shared" si="321"/>
        <v>-3.786999999999999</v>
      </c>
      <c r="BC474">
        <f t="shared" si="322"/>
        <v>25.179000000000002</v>
      </c>
      <c r="BD474">
        <f t="shared" si="323"/>
        <v>28.586000000000002</v>
      </c>
      <c r="BE474">
        <f t="shared" si="324"/>
        <v>8.0560000000000009</v>
      </c>
      <c r="BF474">
        <f t="shared" si="325"/>
        <v>7.5180000000000007</v>
      </c>
      <c r="BG474">
        <f t="shared" si="326"/>
        <v>-2.6419999999999995</v>
      </c>
      <c r="BH474">
        <f t="shared" si="327"/>
        <v>30.206</v>
      </c>
      <c r="BI474">
        <f t="shared" si="328"/>
        <v>-7.8060000000000045</v>
      </c>
      <c r="BJ474">
        <f t="shared" si="329"/>
        <v>4.7729999999999997</v>
      </c>
      <c r="BK474">
        <f t="shared" si="330"/>
        <v>-14.600000000000001</v>
      </c>
      <c r="BL474">
        <f t="shared" si="331"/>
        <v>4.1480000000000015</v>
      </c>
      <c r="BM474">
        <f t="shared" si="332"/>
        <v>13.782</v>
      </c>
      <c r="BN474">
        <f t="shared" si="333"/>
        <v>22.494500000000002</v>
      </c>
      <c r="BO474">
        <f t="shared" si="334"/>
        <v>5.2295000000000007</v>
      </c>
    </row>
    <row r="475" spans="1:73" x14ac:dyDescent="0.35">
      <c r="A475" t="s">
        <v>118</v>
      </c>
      <c r="B475" t="s">
        <v>92</v>
      </c>
      <c r="C475">
        <v>190430</v>
      </c>
      <c r="D475" t="s">
        <v>91</v>
      </c>
      <c r="E475" t="s">
        <v>117</v>
      </c>
      <c r="F475" s="1">
        <v>39671</v>
      </c>
      <c r="G475">
        <v>12.109</v>
      </c>
      <c r="H475">
        <v>15.83</v>
      </c>
      <c r="I475">
        <v>2008</v>
      </c>
      <c r="J475">
        <v>8</v>
      </c>
      <c r="K475">
        <v>2</v>
      </c>
      <c r="L475" t="s">
        <v>116</v>
      </c>
      <c r="M475" t="s">
        <v>115</v>
      </c>
      <c r="O475" s="1">
        <v>39671</v>
      </c>
      <c r="P475" s="8">
        <v>12.109</v>
      </c>
      <c r="Q475" s="7">
        <v>16.472999999999999</v>
      </c>
      <c r="R475">
        <v>112.22199999999999</v>
      </c>
      <c r="S475">
        <v>1.55</v>
      </c>
      <c r="T475">
        <v>19.841000000000001</v>
      </c>
      <c r="U475" s="8">
        <v>20.587</v>
      </c>
      <c r="V475">
        <v>25.631</v>
      </c>
      <c r="W475" s="7">
        <v>13.617000000000001</v>
      </c>
      <c r="X475" s="6">
        <v>52.335000000000001</v>
      </c>
      <c r="Y475" s="6">
        <v>23.972000000000001</v>
      </c>
      <c r="Z475">
        <v>76.066999999999993</v>
      </c>
      <c r="AA475">
        <v>24.905999999999999</v>
      </c>
      <c r="AB475">
        <v>65.108999999999995</v>
      </c>
      <c r="AC475">
        <v>29.32</v>
      </c>
      <c r="AD475">
        <f t="shared" si="315"/>
        <v>38.153500000000001</v>
      </c>
      <c r="AE475">
        <f t="shared" si="316"/>
        <v>16.347999999999999</v>
      </c>
      <c r="AF475">
        <f t="shared" si="317"/>
        <v>15.045</v>
      </c>
      <c r="AH475" s="1">
        <v>39671</v>
      </c>
      <c r="AI475">
        <v>15.83</v>
      </c>
      <c r="AJ475">
        <v>11.291</v>
      </c>
      <c r="AK475">
        <v>84.600999999999999</v>
      </c>
      <c r="AL475">
        <v>7.2279999999999998</v>
      </c>
      <c r="AM475">
        <v>19.565000000000001</v>
      </c>
      <c r="AN475">
        <v>15.471</v>
      </c>
      <c r="AO475">
        <v>14.666</v>
      </c>
      <c r="AP475">
        <v>9.7729999999999997</v>
      </c>
      <c r="AQ475">
        <v>32.033000000000001</v>
      </c>
      <c r="AR475">
        <v>23.664999999999999</v>
      </c>
      <c r="AS475">
        <v>73.462000000000003</v>
      </c>
      <c r="AT475">
        <v>23.452000000000002</v>
      </c>
      <c r="AU475">
        <v>46.143999999999998</v>
      </c>
      <c r="AV475">
        <v>19.777999999999999</v>
      </c>
      <c r="AX475" s="1">
        <v>39671</v>
      </c>
      <c r="AY475">
        <f t="shared" si="318"/>
        <v>-3.7210000000000001</v>
      </c>
      <c r="AZ475">
        <f t="shared" si="319"/>
        <v>5.1819999999999986</v>
      </c>
      <c r="BA475">
        <f t="shared" si="320"/>
        <v>27.620999999999995</v>
      </c>
      <c r="BB475">
        <f t="shared" si="321"/>
        <v>-5.6779999999999999</v>
      </c>
      <c r="BC475">
        <f t="shared" si="322"/>
        <v>0.2759999999999998</v>
      </c>
      <c r="BD475">
        <f t="shared" si="323"/>
        <v>5.1159999999999997</v>
      </c>
      <c r="BE475">
        <f t="shared" si="324"/>
        <v>10.965</v>
      </c>
      <c r="BF475">
        <f t="shared" si="325"/>
        <v>3.8440000000000012</v>
      </c>
      <c r="BG475">
        <f t="shared" si="326"/>
        <v>20.302</v>
      </c>
      <c r="BH475">
        <f t="shared" si="327"/>
        <v>0.30700000000000216</v>
      </c>
      <c r="BI475">
        <f t="shared" si="328"/>
        <v>2.6049999999999898</v>
      </c>
      <c r="BJ475">
        <f t="shared" si="329"/>
        <v>1.4539999999999971</v>
      </c>
      <c r="BK475">
        <f t="shared" si="330"/>
        <v>18.964999999999996</v>
      </c>
      <c r="BL475">
        <f t="shared" si="331"/>
        <v>9.5420000000000016</v>
      </c>
      <c r="BM475">
        <f t="shared" si="332"/>
        <v>10.304500000000001</v>
      </c>
      <c r="BN475">
        <f t="shared" si="333"/>
        <v>0.69749999999999979</v>
      </c>
      <c r="BO475">
        <f t="shared" si="334"/>
        <v>4.5129999999999999</v>
      </c>
    </row>
    <row r="476" spans="1:73" x14ac:dyDescent="0.35">
      <c r="A476" t="s">
        <v>118</v>
      </c>
      <c r="B476" t="s">
        <v>92</v>
      </c>
      <c r="C476">
        <v>190430</v>
      </c>
      <c r="D476" t="s">
        <v>91</v>
      </c>
      <c r="E476" t="s">
        <v>117</v>
      </c>
      <c r="F476" s="1">
        <v>39681</v>
      </c>
      <c r="G476">
        <v>23.7</v>
      </c>
      <c r="H476">
        <v>14.377000000000001</v>
      </c>
      <c r="I476">
        <v>2008</v>
      </c>
      <c r="J476">
        <v>8</v>
      </c>
      <c r="K476">
        <v>3</v>
      </c>
      <c r="L476" t="s">
        <v>116</v>
      </c>
      <c r="M476" t="s">
        <v>115</v>
      </c>
      <c r="O476" s="1">
        <v>39681</v>
      </c>
      <c r="P476" s="8">
        <v>23.7</v>
      </c>
      <c r="Q476" s="7">
        <v>32.951000000000001</v>
      </c>
      <c r="R476">
        <v>77.739999999999995</v>
      </c>
      <c r="S476">
        <v>18.582000000000001</v>
      </c>
      <c r="T476">
        <v>37.640999999999998</v>
      </c>
      <c r="U476" s="8">
        <v>29.417000000000002</v>
      </c>
      <c r="V476">
        <v>51.582000000000001</v>
      </c>
      <c r="W476" s="7">
        <v>27.992000000000001</v>
      </c>
      <c r="X476" s="6">
        <v>73.856999999999999</v>
      </c>
      <c r="Y476" s="6">
        <v>56.241999999999997</v>
      </c>
      <c r="Z476">
        <v>66.138999999999996</v>
      </c>
      <c r="AA476">
        <v>71.424000000000007</v>
      </c>
      <c r="AB476">
        <v>98.153000000000006</v>
      </c>
      <c r="AC476">
        <v>71.686000000000007</v>
      </c>
      <c r="AD476">
        <f t="shared" si="315"/>
        <v>65.049499999999995</v>
      </c>
      <c r="AE476">
        <f t="shared" si="316"/>
        <v>26.558500000000002</v>
      </c>
      <c r="AF476">
        <f t="shared" si="317"/>
        <v>30.471499999999999</v>
      </c>
      <c r="AH476" s="1">
        <v>39681</v>
      </c>
      <c r="AI476">
        <v>14.377000000000001</v>
      </c>
      <c r="AJ476">
        <v>11.715</v>
      </c>
      <c r="AK476">
        <v>79.459000000000003</v>
      </c>
      <c r="AL476">
        <v>6.9420000000000002</v>
      </c>
      <c r="AM476">
        <v>24.167000000000002</v>
      </c>
      <c r="AN476">
        <v>14.318</v>
      </c>
      <c r="AO476">
        <v>18.428999999999998</v>
      </c>
      <c r="AP476">
        <v>9.8309999999999995</v>
      </c>
      <c r="AQ476">
        <v>53.685000000000002</v>
      </c>
      <c r="AR476">
        <v>35.954999999999998</v>
      </c>
      <c r="AS476">
        <v>71.238</v>
      </c>
      <c r="AT476">
        <v>32.405999999999999</v>
      </c>
      <c r="AU476">
        <v>57.012</v>
      </c>
      <c r="AV476">
        <v>24.579000000000001</v>
      </c>
      <c r="AX476" s="1">
        <v>39681</v>
      </c>
      <c r="AY476">
        <f t="shared" si="318"/>
        <v>9.3229999999999986</v>
      </c>
      <c r="AZ476">
        <f t="shared" si="319"/>
        <v>21.236000000000001</v>
      </c>
      <c r="BA476">
        <f t="shared" si="320"/>
        <v>-1.7190000000000083</v>
      </c>
      <c r="BB476">
        <f t="shared" si="321"/>
        <v>11.64</v>
      </c>
      <c r="BC476">
        <f t="shared" si="322"/>
        <v>13.473999999999997</v>
      </c>
      <c r="BD476">
        <f t="shared" si="323"/>
        <v>15.099000000000002</v>
      </c>
      <c r="BE476">
        <f t="shared" si="324"/>
        <v>33.153000000000006</v>
      </c>
      <c r="BF476">
        <f t="shared" si="325"/>
        <v>18.161000000000001</v>
      </c>
      <c r="BG476">
        <f t="shared" si="326"/>
        <v>20.171999999999997</v>
      </c>
      <c r="BH476">
        <f t="shared" si="327"/>
        <v>20.286999999999999</v>
      </c>
      <c r="BI476">
        <f t="shared" si="328"/>
        <v>-5.0990000000000038</v>
      </c>
      <c r="BJ476">
        <f t="shared" si="329"/>
        <v>39.018000000000008</v>
      </c>
      <c r="BK476">
        <f t="shared" si="330"/>
        <v>41.141000000000005</v>
      </c>
      <c r="BL476">
        <f t="shared" si="331"/>
        <v>47.107000000000006</v>
      </c>
      <c r="BM476">
        <f t="shared" si="332"/>
        <v>20.229499999999998</v>
      </c>
      <c r="BN476">
        <f t="shared" si="333"/>
        <v>12.211</v>
      </c>
      <c r="BO476">
        <f t="shared" si="334"/>
        <v>19.698500000000003</v>
      </c>
    </row>
    <row r="477" spans="1:73" x14ac:dyDescent="0.35">
      <c r="A477" t="s">
        <v>118</v>
      </c>
      <c r="B477" t="s">
        <v>92</v>
      </c>
      <c r="C477">
        <v>190430</v>
      </c>
      <c r="D477" t="s">
        <v>91</v>
      </c>
      <c r="E477" t="s">
        <v>117</v>
      </c>
      <c r="F477" s="1">
        <v>39692</v>
      </c>
      <c r="G477">
        <v>22.251000000000001</v>
      </c>
      <c r="H477">
        <v>14.073</v>
      </c>
      <c r="I477">
        <v>2008</v>
      </c>
      <c r="J477">
        <v>9</v>
      </c>
      <c r="K477">
        <v>1</v>
      </c>
      <c r="L477" t="s">
        <v>116</v>
      </c>
      <c r="M477" t="s">
        <v>115</v>
      </c>
      <c r="O477" s="1">
        <v>39692</v>
      </c>
      <c r="P477" s="8">
        <v>22.251000000000001</v>
      </c>
      <c r="Q477" s="7">
        <v>17.678999999999998</v>
      </c>
      <c r="R477">
        <v>47.128999999999998</v>
      </c>
      <c r="S477">
        <v>6.8079999999999998</v>
      </c>
      <c r="T477">
        <v>22.556999999999999</v>
      </c>
      <c r="U477" s="8">
        <v>37.302999999999997</v>
      </c>
      <c r="V477">
        <v>14.696</v>
      </c>
      <c r="W477" s="7">
        <v>10.379</v>
      </c>
      <c r="X477" s="6">
        <v>54.424999999999997</v>
      </c>
      <c r="Y477" s="6">
        <v>39.125</v>
      </c>
      <c r="Z477">
        <v>49.320999999999998</v>
      </c>
      <c r="AA477">
        <v>42.567</v>
      </c>
      <c r="AB477">
        <v>47.466999999999999</v>
      </c>
      <c r="AC477">
        <v>30.978999999999999</v>
      </c>
      <c r="AD477">
        <f t="shared" si="315"/>
        <v>46.774999999999999</v>
      </c>
      <c r="AE477">
        <f t="shared" si="316"/>
        <v>29.777000000000001</v>
      </c>
      <c r="AF477">
        <f t="shared" si="317"/>
        <v>14.029</v>
      </c>
      <c r="AH477" s="1">
        <v>39692</v>
      </c>
      <c r="AI477">
        <v>14.073</v>
      </c>
      <c r="AJ477">
        <v>13.02</v>
      </c>
      <c r="AK477">
        <v>73.605000000000004</v>
      </c>
      <c r="AL477">
        <v>6.1970000000000001</v>
      </c>
      <c r="AM477">
        <v>26.393000000000001</v>
      </c>
      <c r="AN477">
        <v>16.166</v>
      </c>
      <c r="AO477">
        <v>20.734000000000002</v>
      </c>
      <c r="AP477">
        <v>10.204000000000001</v>
      </c>
      <c r="AQ477">
        <v>37.387999999999998</v>
      </c>
      <c r="AR477">
        <v>30.725000000000001</v>
      </c>
      <c r="AS477">
        <v>66.527000000000001</v>
      </c>
      <c r="AT477">
        <v>34.546999999999997</v>
      </c>
      <c r="AU477">
        <v>48.887999999999998</v>
      </c>
      <c r="AV477">
        <v>26.353999999999999</v>
      </c>
      <c r="AX477" s="1">
        <v>39692</v>
      </c>
      <c r="AY477">
        <f t="shared" si="318"/>
        <v>8.1780000000000008</v>
      </c>
      <c r="AZ477">
        <f t="shared" si="319"/>
        <v>4.6589999999999989</v>
      </c>
      <c r="BA477">
        <f t="shared" si="320"/>
        <v>-26.476000000000006</v>
      </c>
      <c r="BB477">
        <f t="shared" si="321"/>
        <v>0.61099999999999977</v>
      </c>
      <c r="BC477">
        <f t="shared" si="322"/>
        <v>-3.8360000000000021</v>
      </c>
      <c r="BD477">
        <f t="shared" si="323"/>
        <v>21.136999999999997</v>
      </c>
      <c r="BE477">
        <f t="shared" si="324"/>
        <v>-6.038000000000002</v>
      </c>
      <c r="BF477">
        <f t="shared" si="325"/>
        <v>0.17499999999999893</v>
      </c>
      <c r="BG477">
        <f t="shared" si="326"/>
        <v>17.036999999999999</v>
      </c>
      <c r="BH477">
        <f t="shared" si="327"/>
        <v>8.3999999999999986</v>
      </c>
      <c r="BI477">
        <f t="shared" si="328"/>
        <v>-17.206000000000003</v>
      </c>
      <c r="BJ477">
        <f t="shared" si="329"/>
        <v>8.0200000000000031</v>
      </c>
      <c r="BK477">
        <f t="shared" si="330"/>
        <v>-1.4209999999999994</v>
      </c>
      <c r="BL477">
        <f t="shared" si="331"/>
        <v>4.625</v>
      </c>
      <c r="BM477">
        <f t="shared" si="332"/>
        <v>12.718499999999999</v>
      </c>
      <c r="BN477">
        <f t="shared" si="333"/>
        <v>14.657499999999999</v>
      </c>
      <c r="BO477">
        <f t="shared" si="334"/>
        <v>2.4169999999999989</v>
      </c>
    </row>
    <row r="478" spans="1:73" x14ac:dyDescent="0.35">
      <c r="A478" t="s">
        <v>118</v>
      </c>
      <c r="B478" t="s">
        <v>92</v>
      </c>
      <c r="C478">
        <v>190430</v>
      </c>
      <c r="D478" t="s">
        <v>91</v>
      </c>
      <c r="E478" t="s">
        <v>117</v>
      </c>
      <c r="F478" s="1">
        <v>39702</v>
      </c>
      <c r="G478">
        <v>15.754</v>
      </c>
      <c r="H478">
        <v>22.364000000000001</v>
      </c>
      <c r="I478">
        <v>2008</v>
      </c>
      <c r="J478">
        <v>9</v>
      </c>
      <c r="K478">
        <v>2</v>
      </c>
      <c r="L478" t="s">
        <v>116</v>
      </c>
      <c r="M478" t="s">
        <v>115</v>
      </c>
      <c r="O478" s="1">
        <v>39702</v>
      </c>
      <c r="P478" s="8">
        <v>15.754</v>
      </c>
      <c r="Q478" s="7">
        <v>41.646999999999998</v>
      </c>
      <c r="R478">
        <v>57.343000000000004</v>
      </c>
      <c r="S478">
        <v>28.5</v>
      </c>
      <c r="T478">
        <v>16.504999999999999</v>
      </c>
      <c r="U478" s="8">
        <v>13.819000000000001</v>
      </c>
      <c r="V478">
        <v>26.244</v>
      </c>
      <c r="W478" s="7">
        <v>25.154</v>
      </c>
      <c r="X478" s="6">
        <v>45.064999999999998</v>
      </c>
      <c r="Y478" s="6">
        <v>35.292999999999999</v>
      </c>
      <c r="Z478">
        <v>71.269000000000005</v>
      </c>
      <c r="AA478">
        <v>28.518000000000001</v>
      </c>
      <c r="AB478">
        <v>43.622999999999998</v>
      </c>
      <c r="AC478">
        <v>39.753</v>
      </c>
      <c r="AD478">
        <f t="shared" si="315"/>
        <v>40.179000000000002</v>
      </c>
      <c r="AE478">
        <f t="shared" si="316"/>
        <v>14.7865</v>
      </c>
      <c r="AF478">
        <f t="shared" si="317"/>
        <v>33.400500000000001</v>
      </c>
      <c r="AH478" s="1">
        <v>39702</v>
      </c>
      <c r="AI478">
        <v>22.364000000000001</v>
      </c>
      <c r="AJ478">
        <v>24.206</v>
      </c>
      <c r="AK478">
        <v>53.024000000000001</v>
      </c>
      <c r="AL478">
        <v>20.512</v>
      </c>
      <c r="AM478">
        <v>28.675000000000001</v>
      </c>
      <c r="AN478">
        <v>23.131</v>
      </c>
      <c r="AO478">
        <v>25.69</v>
      </c>
      <c r="AP478">
        <v>21.638000000000002</v>
      </c>
      <c r="AQ478">
        <v>49.246000000000002</v>
      </c>
      <c r="AR478">
        <v>40.287999999999997</v>
      </c>
      <c r="AS478">
        <v>56.045000000000002</v>
      </c>
      <c r="AT478">
        <v>36.966000000000001</v>
      </c>
      <c r="AU478">
        <v>49.436999999999998</v>
      </c>
      <c r="AV478">
        <v>30.068999999999999</v>
      </c>
      <c r="AX478" s="1">
        <v>39702</v>
      </c>
      <c r="AY478">
        <f t="shared" si="318"/>
        <v>-6.6100000000000012</v>
      </c>
      <c r="AZ478">
        <f t="shared" si="319"/>
        <v>17.440999999999999</v>
      </c>
      <c r="BA478">
        <f t="shared" si="320"/>
        <v>4.3190000000000026</v>
      </c>
      <c r="BB478">
        <f t="shared" si="321"/>
        <v>7.9879999999999995</v>
      </c>
      <c r="BC478">
        <f t="shared" si="322"/>
        <v>-12.170000000000002</v>
      </c>
      <c r="BD478">
        <f t="shared" si="323"/>
        <v>-9.3119999999999994</v>
      </c>
      <c r="BE478">
        <f t="shared" si="324"/>
        <v>0.55399999999999849</v>
      </c>
      <c r="BF478">
        <f t="shared" si="325"/>
        <v>3.5159999999999982</v>
      </c>
      <c r="BG478">
        <f t="shared" si="326"/>
        <v>-4.1810000000000045</v>
      </c>
      <c r="BH478">
        <f t="shared" si="327"/>
        <v>-4.9949999999999974</v>
      </c>
      <c r="BI478">
        <f t="shared" si="328"/>
        <v>15.224000000000004</v>
      </c>
      <c r="BJ478">
        <f t="shared" si="329"/>
        <v>-8.4480000000000004</v>
      </c>
      <c r="BK478">
        <f t="shared" si="330"/>
        <v>-5.8140000000000001</v>
      </c>
      <c r="BL478">
        <f t="shared" si="331"/>
        <v>9.6840000000000011</v>
      </c>
      <c r="BM478">
        <f t="shared" si="332"/>
        <v>-4.588000000000001</v>
      </c>
      <c r="BN478">
        <f t="shared" si="333"/>
        <v>-7.9610000000000003</v>
      </c>
      <c r="BO478">
        <f t="shared" si="334"/>
        <v>10.478499999999999</v>
      </c>
    </row>
    <row r="479" spans="1:73" x14ac:dyDescent="0.35">
      <c r="A479" t="s">
        <v>118</v>
      </c>
      <c r="B479" t="s">
        <v>92</v>
      </c>
      <c r="C479">
        <v>190430</v>
      </c>
      <c r="D479" t="s">
        <v>91</v>
      </c>
      <c r="E479" t="s">
        <v>117</v>
      </c>
      <c r="F479" s="1">
        <v>39712</v>
      </c>
      <c r="G479">
        <v>69.218000000000004</v>
      </c>
      <c r="H479">
        <v>36.192</v>
      </c>
      <c r="I479">
        <v>2008</v>
      </c>
      <c r="J479">
        <v>9</v>
      </c>
      <c r="K479">
        <v>3</v>
      </c>
      <c r="L479" t="s">
        <v>116</v>
      </c>
      <c r="M479" t="s">
        <v>115</v>
      </c>
      <c r="O479" s="1">
        <v>39712</v>
      </c>
      <c r="P479" s="8">
        <v>69.218000000000004</v>
      </c>
      <c r="Q479" s="7">
        <v>30.331</v>
      </c>
      <c r="R479">
        <v>49.619</v>
      </c>
      <c r="S479">
        <v>19.579000000000001</v>
      </c>
      <c r="T479">
        <v>39.256</v>
      </c>
      <c r="U479" s="8">
        <v>36.652999999999999</v>
      </c>
      <c r="V479">
        <v>33.189</v>
      </c>
      <c r="W479" s="7">
        <v>24.027999999999999</v>
      </c>
      <c r="X479" s="6">
        <v>81.747</v>
      </c>
      <c r="Y479" s="6">
        <v>32.292000000000002</v>
      </c>
      <c r="Z479">
        <v>34.656999999999996</v>
      </c>
      <c r="AA479">
        <v>40.009</v>
      </c>
      <c r="AB479">
        <v>44.65</v>
      </c>
      <c r="AC479">
        <v>40.865000000000002</v>
      </c>
      <c r="AD479">
        <f t="shared" si="315"/>
        <v>57.019500000000001</v>
      </c>
      <c r="AE479">
        <f t="shared" si="316"/>
        <v>52.935500000000005</v>
      </c>
      <c r="AF479">
        <f t="shared" si="317"/>
        <v>27.179499999999997</v>
      </c>
      <c r="AH479" s="1">
        <v>39712</v>
      </c>
      <c r="AI479">
        <v>36.192</v>
      </c>
      <c r="AJ479">
        <v>35.404000000000003</v>
      </c>
      <c r="AK479">
        <v>44.42</v>
      </c>
      <c r="AL479">
        <v>28.533000000000001</v>
      </c>
      <c r="AM479">
        <v>34.375</v>
      </c>
      <c r="AN479">
        <v>37.073</v>
      </c>
      <c r="AO479">
        <v>34.061</v>
      </c>
      <c r="AP479">
        <v>31.123999999999999</v>
      </c>
      <c r="AQ479">
        <v>43.975000000000001</v>
      </c>
      <c r="AR479">
        <v>40.064999999999998</v>
      </c>
      <c r="AS479">
        <v>47.86</v>
      </c>
      <c r="AT479">
        <v>44.984000000000002</v>
      </c>
      <c r="AU479">
        <v>41.536000000000001</v>
      </c>
      <c r="AV479">
        <v>41.156999999999996</v>
      </c>
      <c r="AX479" s="1">
        <v>39712</v>
      </c>
      <c r="AY479">
        <f t="shared" si="318"/>
        <v>33.026000000000003</v>
      </c>
      <c r="AZ479">
        <f t="shared" si="319"/>
        <v>-5.073000000000004</v>
      </c>
      <c r="BA479">
        <f t="shared" si="320"/>
        <v>5.1989999999999981</v>
      </c>
      <c r="BB479">
        <f t="shared" si="321"/>
        <v>-8.9540000000000006</v>
      </c>
      <c r="BC479">
        <f t="shared" si="322"/>
        <v>4.8810000000000002</v>
      </c>
      <c r="BD479">
        <f t="shared" si="323"/>
        <v>-0.42000000000000171</v>
      </c>
      <c r="BE479">
        <f t="shared" si="324"/>
        <v>-0.87199999999999989</v>
      </c>
      <c r="BF479">
        <f t="shared" si="325"/>
        <v>-7.0960000000000001</v>
      </c>
      <c r="BG479">
        <f t="shared" si="326"/>
        <v>37.771999999999998</v>
      </c>
      <c r="BH479">
        <f t="shared" si="327"/>
        <v>-7.7729999999999961</v>
      </c>
      <c r="BI479">
        <f t="shared" si="328"/>
        <v>-13.203000000000003</v>
      </c>
      <c r="BJ479">
        <f t="shared" si="329"/>
        <v>-4.9750000000000014</v>
      </c>
      <c r="BK479">
        <f t="shared" si="330"/>
        <v>3.1139999999999972</v>
      </c>
      <c r="BL479">
        <f t="shared" si="331"/>
        <v>-0.29199999999999449</v>
      </c>
      <c r="BM479">
        <f t="shared" si="332"/>
        <v>14.999500000000001</v>
      </c>
      <c r="BN479">
        <f t="shared" si="333"/>
        <v>16.303000000000001</v>
      </c>
      <c r="BO479">
        <f t="shared" si="334"/>
        <v>-6.084500000000002</v>
      </c>
    </row>
    <row r="480" spans="1:73" x14ac:dyDescent="0.35">
      <c r="A480" t="s">
        <v>118</v>
      </c>
      <c r="B480" t="s">
        <v>92</v>
      </c>
      <c r="C480">
        <v>190430</v>
      </c>
      <c r="D480" t="s">
        <v>91</v>
      </c>
      <c r="E480" t="s">
        <v>117</v>
      </c>
      <c r="F480" s="1">
        <v>39722</v>
      </c>
      <c r="G480">
        <v>23.195</v>
      </c>
      <c r="H480">
        <v>40.369</v>
      </c>
      <c r="I480">
        <v>2008</v>
      </c>
      <c r="J480">
        <v>10</v>
      </c>
      <c r="K480">
        <v>1</v>
      </c>
      <c r="L480" t="s">
        <v>116</v>
      </c>
      <c r="M480" t="s">
        <v>115</v>
      </c>
      <c r="O480" s="1">
        <v>39722</v>
      </c>
      <c r="P480" s="8">
        <v>23.195</v>
      </c>
      <c r="Q480" s="7">
        <v>49.258000000000003</v>
      </c>
      <c r="R480">
        <v>31.4</v>
      </c>
      <c r="S480">
        <v>16.977</v>
      </c>
      <c r="T480">
        <v>27.486999999999998</v>
      </c>
      <c r="U480" s="8">
        <v>30.257000000000001</v>
      </c>
      <c r="V480">
        <v>26.655000000000001</v>
      </c>
      <c r="W480" s="7">
        <v>34.667999999999999</v>
      </c>
      <c r="X480" s="6">
        <v>33.716999999999999</v>
      </c>
      <c r="Y480" s="6">
        <v>46.674999999999997</v>
      </c>
      <c r="Z480">
        <v>37.537999999999997</v>
      </c>
      <c r="AA480">
        <v>42.704000000000001</v>
      </c>
      <c r="AB480">
        <v>53.570999999999998</v>
      </c>
      <c r="AC480">
        <v>49.594000000000001</v>
      </c>
      <c r="AD480">
        <f t="shared" si="315"/>
        <v>40.195999999999998</v>
      </c>
      <c r="AE480">
        <f t="shared" si="316"/>
        <v>26.725999999999999</v>
      </c>
      <c r="AF480">
        <f t="shared" si="317"/>
        <v>41.963000000000001</v>
      </c>
      <c r="AH480" s="1">
        <v>39722</v>
      </c>
      <c r="AI480">
        <v>40.369</v>
      </c>
      <c r="AJ480">
        <v>44.835000000000001</v>
      </c>
      <c r="AK480">
        <v>41.555999999999997</v>
      </c>
      <c r="AL480">
        <v>29.797999999999998</v>
      </c>
      <c r="AM480">
        <v>39.744</v>
      </c>
      <c r="AN480">
        <v>41.704000000000001</v>
      </c>
      <c r="AO480">
        <v>41.362000000000002</v>
      </c>
      <c r="AP480">
        <v>40.716999999999999</v>
      </c>
      <c r="AQ480">
        <v>48.488</v>
      </c>
      <c r="AR480">
        <v>43.468000000000004</v>
      </c>
      <c r="AS480">
        <v>37.537999999999997</v>
      </c>
      <c r="AT480">
        <v>40.265000000000001</v>
      </c>
      <c r="AU480">
        <v>42.640999999999998</v>
      </c>
      <c r="AV480">
        <v>46.212000000000003</v>
      </c>
      <c r="AX480" s="1">
        <v>39722</v>
      </c>
      <c r="AY480">
        <f t="shared" si="318"/>
        <v>-17.173999999999999</v>
      </c>
      <c r="AZ480">
        <f t="shared" si="319"/>
        <v>4.4230000000000018</v>
      </c>
      <c r="BA480">
        <f t="shared" si="320"/>
        <v>-10.155999999999999</v>
      </c>
      <c r="BB480">
        <f t="shared" si="321"/>
        <v>-12.820999999999998</v>
      </c>
      <c r="BC480">
        <f t="shared" si="322"/>
        <v>-12.257000000000001</v>
      </c>
      <c r="BD480">
        <f t="shared" si="323"/>
        <v>-11.446999999999999</v>
      </c>
      <c r="BE480">
        <f t="shared" si="324"/>
        <v>-14.707000000000001</v>
      </c>
      <c r="BF480">
        <f t="shared" si="325"/>
        <v>-6.0489999999999995</v>
      </c>
      <c r="BG480">
        <f t="shared" si="326"/>
        <v>-14.771000000000001</v>
      </c>
      <c r="BH480">
        <f t="shared" si="327"/>
        <v>3.2069999999999936</v>
      </c>
      <c r="BI480">
        <f t="shared" si="328"/>
        <v>0</v>
      </c>
      <c r="BJ480">
        <f t="shared" si="329"/>
        <v>2.4390000000000001</v>
      </c>
      <c r="BK480">
        <f t="shared" si="330"/>
        <v>10.93</v>
      </c>
      <c r="BL480">
        <f t="shared" si="331"/>
        <v>3.3819999999999979</v>
      </c>
      <c r="BM480">
        <f t="shared" si="332"/>
        <v>-5.7820000000000036</v>
      </c>
      <c r="BN480">
        <f t="shared" si="333"/>
        <v>-14.310499999999999</v>
      </c>
      <c r="BO480">
        <f t="shared" si="334"/>
        <v>-0.81299999999999883</v>
      </c>
    </row>
    <row r="481" spans="1:73" x14ac:dyDescent="0.35">
      <c r="A481" t="s">
        <v>118</v>
      </c>
      <c r="B481" t="s">
        <v>92</v>
      </c>
      <c r="C481">
        <v>190430</v>
      </c>
      <c r="D481" t="s">
        <v>91</v>
      </c>
      <c r="E481" t="s">
        <v>117</v>
      </c>
      <c r="F481" s="1">
        <v>39732</v>
      </c>
      <c r="G481">
        <v>56.216999999999999</v>
      </c>
      <c r="H481">
        <v>42.79</v>
      </c>
      <c r="I481">
        <v>2008</v>
      </c>
      <c r="J481">
        <v>10</v>
      </c>
      <c r="K481">
        <v>2</v>
      </c>
      <c r="L481" t="s">
        <v>116</v>
      </c>
      <c r="M481" t="s">
        <v>115</v>
      </c>
      <c r="O481" s="1">
        <v>39732</v>
      </c>
      <c r="P481" s="8">
        <v>56.216999999999999</v>
      </c>
      <c r="Q481" s="7">
        <v>78.796000000000006</v>
      </c>
      <c r="R481">
        <v>23.253</v>
      </c>
      <c r="S481">
        <v>33.457999999999998</v>
      </c>
      <c r="T481">
        <v>28.895</v>
      </c>
      <c r="U481" s="8">
        <v>48.332999999999998</v>
      </c>
      <c r="V481">
        <v>43.845999999999997</v>
      </c>
      <c r="W481" s="7">
        <v>55.375999999999998</v>
      </c>
      <c r="X481" s="6">
        <v>48.737000000000002</v>
      </c>
      <c r="Y481" s="6">
        <v>39.287999999999997</v>
      </c>
      <c r="Z481">
        <v>27.033999999999999</v>
      </c>
      <c r="AA481">
        <v>31.861000000000001</v>
      </c>
      <c r="AB481">
        <v>33.738999999999997</v>
      </c>
      <c r="AC481">
        <v>62.459000000000003</v>
      </c>
      <c r="AD481">
        <f t="shared" si="315"/>
        <v>44.012500000000003</v>
      </c>
      <c r="AE481">
        <f t="shared" si="316"/>
        <v>52.274999999999999</v>
      </c>
      <c r="AF481">
        <f t="shared" si="317"/>
        <v>67.085999999999999</v>
      </c>
      <c r="AH481" s="1">
        <v>39732</v>
      </c>
      <c r="AI481">
        <v>42.79</v>
      </c>
      <c r="AJ481">
        <v>52.396000000000001</v>
      </c>
      <c r="AK481">
        <v>30.739000000000001</v>
      </c>
      <c r="AL481">
        <v>59.725999999999999</v>
      </c>
      <c r="AM481">
        <v>32.057000000000002</v>
      </c>
      <c r="AN481">
        <v>47.472000000000001</v>
      </c>
      <c r="AO481">
        <v>41.798000000000002</v>
      </c>
      <c r="AP481">
        <v>52.433</v>
      </c>
      <c r="AQ481">
        <v>37.805999999999997</v>
      </c>
      <c r="AR481">
        <v>38.951999999999998</v>
      </c>
      <c r="AS481">
        <v>29.701000000000001</v>
      </c>
      <c r="AT481">
        <v>32.033000000000001</v>
      </c>
      <c r="AU481">
        <v>31.097000000000001</v>
      </c>
      <c r="AV481">
        <v>38.445</v>
      </c>
      <c r="AX481" s="1">
        <v>39732</v>
      </c>
      <c r="AY481">
        <f t="shared" si="318"/>
        <v>13.427</v>
      </c>
      <c r="AZ481">
        <f t="shared" si="319"/>
        <v>26.400000000000006</v>
      </c>
      <c r="BA481">
        <f t="shared" si="320"/>
        <v>-7.4860000000000007</v>
      </c>
      <c r="BB481">
        <f t="shared" si="321"/>
        <v>-26.268000000000001</v>
      </c>
      <c r="BC481">
        <f t="shared" si="322"/>
        <v>-3.1620000000000026</v>
      </c>
      <c r="BD481">
        <f t="shared" si="323"/>
        <v>0.8609999999999971</v>
      </c>
      <c r="BE481">
        <f t="shared" si="324"/>
        <v>2.0479999999999947</v>
      </c>
      <c r="BF481">
        <f t="shared" si="325"/>
        <v>2.9429999999999978</v>
      </c>
      <c r="BG481">
        <f t="shared" si="326"/>
        <v>10.931000000000004</v>
      </c>
      <c r="BH481">
        <f t="shared" si="327"/>
        <v>0.33599999999999852</v>
      </c>
      <c r="BI481">
        <f t="shared" si="328"/>
        <v>-2.6670000000000016</v>
      </c>
      <c r="BJ481">
        <f t="shared" si="329"/>
        <v>-0.1720000000000006</v>
      </c>
      <c r="BK481">
        <f t="shared" si="330"/>
        <v>2.6419999999999959</v>
      </c>
      <c r="BL481">
        <f t="shared" si="331"/>
        <v>24.014000000000003</v>
      </c>
      <c r="BM481">
        <f t="shared" si="332"/>
        <v>5.6335000000000015</v>
      </c>
      <c r="BN481">
        <f t="shared" si="333"/>
        <v>7.1439999999999984</v>
      </c>
      <c r="BO481">
        <f t="shared" si="334"/>
        <v>14.671500000000002</v>
      </c>
      <c r="BP481">
        <f>SUM(AD472:AD481)</f>
        <v>508.89249999999998</v>
      </c>
      <c r="BQ481">
        <f t="shared" ref="BQ481" si="347">SUM(AE472:AE481)</f>
        <v>353.49450000000002</v>
      </c>
      <c r="BR481">
        <f t="shared" ref="BR481" si="348">SUM(AF472:AF481)</f>
        <v>343.26099999999997</v>
      </c>
      <c r="BS481">
        <f>SUM(BM472:BM481)</f>
        <v>144.26750000000001</v>
      </c>
      <c r="BT481">
        <f t="shared" ref="BT481" si="349">SUM(BN472:BN481)</f>
        <v>109.36850000000001</v>
      </c>
      <c r="BU481">
        <f t="shared" ref="BU481" si="350">SUM(BO472:BO481)</f>
        <v>103.64849999999998</v>
      </c>
    </row>
    <row r="482" spans="1:73" x14ac:dyDescent="0.35">
      <c r="A482" t="s">
        <v>118</v>
      </c>
      <c r="B482" t="s">
        <v>92</v>
      </c>
      <c r="C482">
        <v>190430</v>
      </c>
      <c r="D482" t="s">
        <v>91</v>
      </c>
      <c r="E482" t="s">
        <v>117</v>
      </c>
      <c r="F482" s="1">
        <v>39742</v>
      </c>
      <c r="G482">
        <v>40.933</v>
      </c>
      <c r="H482">
        <v>43.524999999999999</v>
      </c>
      <c r="I482">
        <v>2008</v>
      </c>
      <c r="J482">
        <v>10</v>
      </c>
      <c r="K482">
        <v>3</v>
      </c>
      <c r="L482" t="s">
        <v>116</v>
      </c>
      <c r="M482" t="s">
        <v>115</v>
      </c>
      <c r="O482" s="1">
        <v>39742</v>
      </c>
      <c r="P482" s="8">
        <v>40.933</v>
      </c>
      <c r="Q482" s="7">
        <v>38.848999999999997</v>
      </c>
      <c r="R482">
        <v>17.509</v>
      </c>
      <c r="S482">
        <v>39.624000000000002</v>
      </c>
      <c r="T482">
        <v>15.031000000000001</v>
      </c>
      <c r="U482" s="8">
        <v>51.345999999999997</v>
      </c>
      <c r="V482">
        <v>25.524999999999999</v>
      </c>
      <c r="W482" s="7">
        <v>46.366</v>
      </c>
      <c r="X482" s="6">
        <v>20.262</v>
      </c>
      <c r="Y482" s="6">
        <v>31.390999999999998</v>
      </c>
      <c r="Z482">
        <v>11.538</v>
      </c>
      <c r="AA482">
        <v>34.496000000000002</v>
      </c>
      <c r="AB482">
        <v>21.745000000000001</v>
      </c>
      <c r="AC482">
        <v>30.102</v>
      </c>
      <c r="AD482">
        <f t="shared" si="315"/>
        <v>25.826499999999999</v>
      </c>
      <c r="AE482">
        <f t="shared" si="316"/>
        <v>46.139499999999998</v>
      </c>
      <c r="AF482">
        <f t="shared" si="317"/>
        <v>42.607500000000002</v>
      </c>
      <c r="AH482" s="1">
        <v>39742</v>
      </c>
      <c r="AI482">
        <v>43.524999999999999</v>
      </c>
      <c r="AJ482">
        <v>49.139000000000003</v>
      </c>
      <c r="AK482">
        <v>21.277999999999999</v>
      </c>
      <c r="AL482">
        <v>56.484999999999999</v>
      </c>
      <c r="AM482">
        <v>30.323</v>
      </c>
      <c r="AN482">
        <v>42.054000000000002</v>
      </c>
      <c r="AO482">
        <v>37.546999999999997</v>
      </c>
      <c r="AP482">
        <v>52.36</v>
      </c>
      <c r="AQ482">
        <v>27.408999999999999</v>
      </c>
      <c r="AR482">
        <v>29.29</v>
      </c>
      <c r="AS482">
        <v>20.175000000000001</v>
      </c>
      <c r="AT482">
        <v>29.579000000000001</v>
      </c>
      <c r="AU482">
        <v>25.815000000000001</v>
      </c>
      <c r="AV482">
        <v>36.020000000000003</v>
      </c>
      <c r="AX482" s="1">
        <v>39742</v>
      </c>
      <c r="AY482">
        <f t="shared" si="318"/>
        <v>-2.5919999999999987</v>
      </c>
      <c r="AZ482">
        <f t="shared" si="319"/>
        <v>-10.290000000000006</v>
      </c>
      <c r="BA482">
        <f t="shared" si="320"/>
        <v>-3.7689999999999984</v>
      </c>
      <c r="BB482">
        <f t="shared" si="321"/>
        <v>-16.860999999999997</v>
      </c>
      <c r="BC482">
        <f t="shared" si="322"/>
        <v>-15.292</v>
      </c>
      <c r="BD482">
        <f t="shared" si="323"/>
        <v>9.2919999999999945</v>
      </c>
      <c r="BE482">
        <f t="shared" si="324"/>
        <v>-12.021999999999998</v>
      </c>
      <c r="BF482">
        <f t="shared" si="325"/>
        <v>-5.9939999999999998</v>
      </c>
      <c r="BG482">
        <f t="shared" si="326"/>
        <v>-7.1469999999999985</v>
      </c>
      <c r="BH482">
        <f t="shared" si="327"/>
        <v>2.1009999999999991</v>
      </c>
      <c r="BI482">
        <f t="shared" si="328"/>
        <v>-8.6370000000000005</v>
      </c>
      <c r="BJ482">
        <f t="shared" si="329"/>
        <v>4.9170000000000016</v>
      </c>
      <c r="BK482">
        <f t="shared" si="330"/>
        <v>-4.07</v>
      </c>
      <c r="BL482">
        <f t="shared" si="331"/>
        <v>-5.9180000000000028</v>
      </c>
      <c r="BM482">
        <f t="shared" si="332"/>
        <v>-2.5229999999999997</v>
      </c>
      <c r="BN482">
        <f t="shared" si="333"/>
        <v>3.3499999999999979</v>
      </c>
      <c r="BO482">
        <f t="shared" si="334"/>
        <v>-8.142000000000003</v>
      </c>
    </row>
    <row r="483" spans="1:73" x14ac:dyDescent="0.35">
      <c r="A483" t="s">
        <v>118</v>
      </c>
      <c r="B483" t="s">
        <v>92</v>
      </c>
      <c r="C483">
        <v>190430</v>
      </c>
      <c r="D483" t="s">
        <v>91</v>
      </c>
      <c r="E483" t="s">
        <v>117</v>
      </c>
      <c r="F483" s="1">
        <v>39753</v>
      </c>
      <c r="G483">
        <v>31.462</v>
      </c>
      <c r="H483">
        <v>40.090000000000003</v>
      </c>
      <c r="I483">
        <v>2008</v>
      </c>
      <c r="J483">
        <v>11</v>
      </c>
      <c r="K483">
        <v>1</v>
      </c>
      <c r="L483" t="s">
        <v>116</v>
      </c>
      <c r="M483" t="s">
        <v>115</v>
      </c>
      <c r="O483" s="1">
        <v>39753</v>
      </c>
      <c r="P483" s="8">
        <v>31.462</v>
      </c>
      <c r="Q483" s="7">
        <v>40.582999999999998</v>
      </c>
      <c r="R483">
        <v>1.2E-2</v>
      </c>
      <c r="S483">
        <v>56.652000000000001</v>
      </c>
      <c r="T483">
        <v>4.1360000000000001</v>
      </c>
      <c r="U483" s="8">
        <v>27.337</v>
      </c>
      <c r="V483">
        <v>13.666</v>
      </c>
      <c r="W483" s="7">
        <v>54.92</v>
      </c>
      <c r="X483" s="6">
        <v>5.6920000000000002</v>
      </c>
      <c r="Y483" s="6">
        <v>4.7249999999999996</v>
      </c>
      <c r="Z483">
        <v>0.85599999999999998</v>
      </c>
      <c r="AA483">
        <v>0.84299999999999997</v>
      </c>
      <c r="AB483">
        <v>0.72</v>
      </c>
      <c r="AC483">
        <v>4.141</v>
      </c>
      <c r="AD483">
        <f t="shared" si="315"/>
        <v>5.2084999999999999</v>
      </c>
      <c r="AE483">
        <f t="shared" si="316"/>
        <v>29.3995</v>
      </c>
      <c r="AF483">
        <f t="shared" si="317"/>
        <v>47.7515</v>
      </c>
      <c r="AH483" s="1">
        <v>39753</v>
      </c>
      <c r="AI483">
        <v>40.090000000000003</v>
      </c>
      <c r="AJ483">
        <v>36.942</v>
      </c>
      <c r="AK483">
        <v>7.8550000000000004</v>
      </c>
      <c r="AL483">
        <v>49.067</v>
      </c>
      <c r="AM483">
        <v>20.902000000000001</v>
      </c>
      <c r="AN483">
        <v>34.107999999999997</v>
      </c>
      <c r="AO483">
        <v>21.064</v>
      </c>
      <c r="AP483">
        <v>42.83</v>
      </c>
      <c r="AQ483">
        <v>22.079000000000001</v>
      </c>
      <c r="AR483">
        <v>20.789000000000001</v>
      </c>
      <c r="AS483">
        <v>5.5709999999999997</v>
      </c>
      <c r="AT483">
        <v>17.574999999999999</v>
      </c>
      <c r="AU483">
        <v>17.713000000000001</v>
      </c>
      <c r="AV483">
        <v>19.779</v>
      </c>
      <c r="AX483" s="1">
        <v>39753</v>
      </c>
      <c r="AY483">
        <f t="shared" si="318"/>
        <v>-8.6280000000000037</v>
      </c>
      <c r="AZ483">
        <f t="shared" si="319"/>
        <v>3.6409999999999982</v>
      </c>
      <c r="BA483">
        <f t="shared" si="320"/>
        <v>-7.8430000000000009</v>
      </c>
      <c r="BB483">
        <f t="shared" si="321"/>
        <v>7.5850000000000009</v>
      </c>
      <c r="BC483">
        <f t="shared" si="322"/>
        <v>-16.766000000000002</v>
      </c>
      <c r="BD483">
        <f t="shared" si="323"/>
        <v>-6.7709999999999972</v>
      </c>
      <c r="BE483">
        <f t="shared" si="324"/>
        <v>-7.3979999999999997</v>
      </c>
      <c r="BF483">
        <f t="shared" si="325"/>
        <v>12.090000000000003</v>
      </c>
      <c r="BG483">
        <f t="shared" si="326"/>
        <v>-16.387</v>
      </c>
      <c r="BH483">
        <f t="shared" si="327"/>
        <v>-16.064</v>
      </c>
      <c r="BI483">
        <f t="shared" si="328"/>
        <v>-4.7149999999999999</v>
      </c>
      <c r="BJ483">
        <f t="shared" si="329"/>
        <v>-16.731999999999999</v>
      </c>
      <c r="BK483">
        <f t="shared" si="330"/>
        <v>-16.993000000000002</v>
      </c>
      <c r="BL483">
        <f t="shared" si="331"/>
        <v>-15.638</v>
      </c>
      <c r="BM483">
        <f t="shared" si="332"/>
        <v>-16.2255</v>
      </c>
      <c r="BN483">
        <f t="shared" si="333"/>
        <v>-7.6995000000000005</v>
      </c>
      <c r="BO483">
        <f t="shared" si="334"/>
        <v>7.8655000000000008</v>
      </c>
    </row>
    <row r="484" spans="1:73" x14ac:dyDescent="0.35">
      <c r="A484" t="s">
        <v>118</v>
      </c>
      <c r="B484" t="s">
        <v>92</v>
      </c>
      <c r="C484">
        <v>190430</v>
      </c>
      <c r="D484" t="s">
        <v>91</v>
      </c>
      <c r="E484" t="s">
        <v>117</v>
      </c>
      <c r="F484" s="1">
        <v>39763</v>
      </c>
      <c r="G484">
        <v>30.33</v>
      </c>
      <c r="H484">
        <v>41.093000000000004</v>
      </c>
      <c r="I484">
        <v>2008</v>
      </c>
      <c r="J484">
        <v>11</v>
      </c>
      <c r="K484">
        <v>2</v>
      </c>
      <c r="L484" t="s">
        <v>116</v>
      </c>
      <c r="M484" t="s">
        <v>115</v>
      </c>
      <c r="O484" s="1">
        <v>39763</v>
      </c>
      <c r="P484" s="8">
        <v>30.33</v>
      </c>
      <c r="Q484" s="7">
        <v>29.032</v>
      </c>
      <c r="R484">
        <v>0.35799999999999998</v>
      </c>
      <c r="S484">
        <v>44.395000000000003</v>
      </c>
      <c r="T484">
        <v>4.3070000000000004</v>
      </c>
      <c r="U484" s="8">
        <v>24.882000000000001</v>
      </c>
      <c r="V484">
        <v>13.798</v>
      </c>
      <c r="W484" s="7">
        <v>27.82</v>
      </c>
      <c r="X484" s="6">
        <v>2.8660000000000001</v>
      </c>
      <c r="Y484" s="6">
        <v>1.772</v>
      </c>
      <c r="Z484">
        <v>8.9999999999999993E-3</v>
      </c>
      <c r="AA484">
        <v>1.0900000000000001</v>
      </c>
      <c r="AB484">
        <v>0.311</v>
      </c>
      <c r="AC484">
        <v>14.151</v>
      </c>
      <c r="AD484">
        <f t="shared" si="315"/>
        <v>2.319</v>
      </c>
      <c r="AE484">
        <f t="shared" si="316"/>
        <v>27.606000000000002</v>
      </c>
      <c r="AF484">
        <f t="shared" si="317"/>
        <v>28.426000000000002</v>
      </c>
      <c r="AH484" s="1">
        <v>39763</v>
      </c>
      <c r="AI484">
        <v>41.093000000000004</v>
      </c>
      <c r="AJ484">
        <v>33.328000000000003</v>
      </c>
      <c r="AK484">
        <v>5.1180000000000003</v>
      </c>
      <c r="AL484">
        <v>52.883000000000003</v>
      </c>
      <c r="AM484">
        <v>21.120999999999999</v>
      </c>
      <c r="AN484">
        <v>39.042999999999999</v>
      </c>
      <c r="AO484">
        <v>20.459</v>
      </c>
      <c r="AP484">
        <v>41.024999999999999</v>
      </c>
      <c r="AQ484">
        <v>22.021999999999998</v>
      </c>
      <c r="AR484">
        <v>19.943999999999999</v>
      </c>
      <c r="AS484">
        <v>5.625</v>
      </c>
      <c r="AT484">
        <v>13.022</v>
      </c>
      <c r="AU484">
        <v>11.798999999999999</v>
      </c>
      <c r="AV484">
        <v>12.94</v>
      </c>
      <c r="AX484" s="1">
        <v>39763</v>
      </c>
      <c r="AY484">
        <f t="shared" si="318"/>
        <v>-10.763000000000005</v>
      </c>
      <c r="AZ484">
        <f t="shared" si="319"/>
        <v>-4.2960000000000029</v>
      </c>
      <c r="BA484">
        <f t="shared" si="320"/>
        <v>-4.7600000000000007</v>
      </c>
      <c r="BB484">
        <f t="shared" si="321"/>
        <v>-8.4879999999999995</v>
      </c>
      <c r="BC484">
        <f t="shared" si="322"/>
        <v>-16.814</v>
      </c>
      <c r="BD484">
        <f t="shared" si="323"/>
        <v>-14.160999999999998</v>
      </c>
      <c r="BE484">
        <f t="shared" si="324"/>
        <v>-6.6609999999999996</v>
      </c>
      <c r="BF484">
        <f t="shared" si="325"/>
        <v>-13.204999999999998</v>
      </c>
      <c r="BG484">
        <f t="shared" si="326"/>
        <v>-19.155999999999999</v>
      </c>
      <c r="BH484">
        <f t="shared" si="327"/>
        <v>-18.172000000000001</v>
      </c>
      <c r="BI484">
        <f t="shared" si="328"/>
        <v>-5.6159999999999997</v>
      </c>
      <c r="BJ484">
        <f t="shared" si="329"/>
        <v>-11.932</v>
      </c>
      <c r="BK484">
        <f t="shared" si="330"/>
        <v>-11.488</v>
      </c>
      <c r="BL484">
        <f t="shared" si="331"/>
        <v>1.2110000000000003</v>
      </c>
      <c r="BM484">
        <f t="shared" si="332"/>
        <v>-18.664000000000001</v>
      </c>
      <c r="BN484">
        <f t="shared" si="333"/>
        <v>-12.462000000000002</v>
      </c>
      <c r="BO484">
        <f t="shared" si="334"/>
        <v>-8.7505000000000006</v>
      </c>
    </row>
    <row r="485" spans="1:73" x14ac:dyDescent="0.35">
      <c r="A485" t="s">
        <v>118</v>
      </c>
      <c r="B485" t="s">
        <v>92</v>
      </c>
      <c r="C485">
        <v>190430</v>
      </c>
      <c r="D485" t="s">
        <v>91</v>
      </c>
      <c r="E485" t="s">
        <v>117</v>
      </c>
      <c r="F485" s="1">
        <v>39773</v>
      </c>
      <c r="G485">
        <v>19.309000000000001</v>
      </c>
      <c r="H485">
        <v>37.481999999999999</v>
      </c>
      <c r="I485">
        <v>2008</v>
      </c>
      <c r="J485">
        <v>11</v>
      </c>
      <c r="K485">
        <v>3</v>
      </c>
      <c r="L485" t="s">
        <v>116</v>
      </c>
      <c r="M485" t="s">
        <v>115</v>
      </c>
      <c r="O485" s="1">
        <v>39773</v>
      </c>
      <c r="P485" s="8">
        <v>19.309000000000001</v>
      </c>
      <c r="Q485" s="7">
        <v>12.372</v>
      </c>
      <c r="R485">
        <v>0</v>
      </c>
      <c r="S485">
        <v>12.416</v>
      </c>
      <c r="T485">
        <v>6.2629999999999999</v>
      </c>
      <c r="U485" s="8">
        <v>25.181999999999999</v>
      </c>
      <c r="V485">
        <v>2.3940000000000001</v>
      </c>
      <c r="W485" s="7">
        <v>12.654999999999999</v>
      </c>
      <c r="X485" s="6">
        <v>4.5039999999999996</v>
      </c>
      <c r="Y485" s="6">
        <v>6.7519999999999998</v>
      </c>
      <c r="Z485">
        <v>6.9000000000000006E-2</v>
      </c>
      <c r="AA485">
        <v>1.1830000000000001</v>
      </c>
      <c r="AB485">
        <v>1.0640000000000001</v>
      </c>
      <c r="AC485">
        <v>0.317</v>
      </c>
      <c r="AD485">
        <f t="shared" si="315"/>
        <v>5.6280000000000001</v>
      </c>
      <c r="AE485">
        <f t="shared" si="316"/>
        <v>22.2455</v>
      </c>
      <c r="AF485">
        <f t="shared" si="317"/>
        <v>12.513500000000001</v>
      </c>
      <c r="AH485" s="1">
        <v>39773</v>
      </c>
      <c r="AI485">
        <v>37.481999999999999</v>
      </c>
      <c r="AJ485">
        <v>32.994999999999997</v>
      </c>
      <c r="AK485">
        <v>1.365</v>
      </c>
      <c r="AL485">
        <v>41.008000000000003</v>
      </c>
      <c r="AM485">
        <v>16.151</v>
      </c>
      <c r="AN485">
        <v>31.988</v>
      </c>
      <c r="AO485">
        <v>16.978999999999999</v>
      </c>
      <c r="AP485">
        <v>37.448999999999998</v>
      </c>
      <c r="AQ485">
        <v>16.991</v>
      </c>
      <c r="AR485">
        <v>13.638999999999999</v>
      </c>
      <c r="AS485">
        <v>1.2430000000000001</v>
      </c>
      <c r="AT485">
        <v>9.1519999999999992</v>
      </c>
      <c r="AU485">
        <v>8.8870000000000005</v>
      </c>
      <c r="AV485">
        <v>10.536</v>
      </c>
      <c r="AX485" s="1">
        <v>39773</v>
      </c>
      <c r="AY485">
        <f t="shared" si="318"/>
        <v>-18.172999999999998</v>
      </c>
      <c r="AZ485">
        <f t="shared" si="319"/>
        <v>-20.622999999999998</v>
      </c>
      <c r="BA485">
        <f t="shared" si="320"/>
        <v>-1.365</v>
      </c>
      <c r="BB485">
        <f t="shared" si="321"/>
        <v>-28.592000000000002</v>
      </c>
      <c r="BC485">
        <f t="shared" si="322"/>
        <v>-9.8879999999999999</v>
      </c>
      <c r="BD485">
        <f t="shared" si="323"/>
        <v>-6.8060000000000009</v>
      </c>
      <c r="BE485">
        <f t="shared" si="324"/>
        <v>-14.584999999999999</v>
      </c>
      <c r="BF485">
        <f t="shared" si="325"/>
        <v>-24.793999999999997</v>
      </c>
      <c r="BG485">
        <f t="shared" si="326"/>
        <v>-12.487</v>
      </c>
      <c r="BH485">
        <f t="shared" si="327"/>
        <v>-6.8869999999999996</v>
      </c>
      <c r="BI485">
        <f t="shared" si="328"/>
        <v>-1.1740000000000002</v>
      </c>
      <c r="BJ485">
        <f t="shared" si="329"/>
        <v>-7.9689999999999994</v>
      </c>
      <c r="BK485">
        <f t="shared" si="330"/>
        <v>-7.8230000000000004</v>
      </c>
      <c r="BL485">
        <f t="shared" si="331"/>
        <v>-10.218999999999999</v>
      </c>
      <c r="BM485">
        <f t="shared" si="332"/>
        <v>-9.6869999999999994</v>
      </c>
      <c r="BN485">
        <f t="shared" si="333"/>
        <v>-12.4895</v>
      </c>
      <c r="BO485">
        <f t="shared" si="334"/>
        <v>-22.708499999999997</v>
      </c>
    </row>
    <row r="486" spans="1:73" x14ac:dyDescent="0.35">
      <c r="A486" t="s">
        <v>118</v>
      </c>
      <c r="B486" t="s">
        <v>92</v>
      </c>
      <c r="C486">
        <v>190430</v>
      </c>
      <c r="D486" t="s">
        <v>91</v>
      </c>
      <c r="E486" t="s">
        <v>117</v>
      </c>
      <c r="F486" s="1">
        <v>39783</v>
      </c>
      <c r="G486">
        <v>17.05</v>
      </c>
      <c r="H486">
        <v>28.712</v>
      </c>
      <c r="I486">
        <v>2008</v>
      </c>
      <c r="J486">
        <v>12</v>
      </c>
      <c r="K486">
        <v>1</v>
      </c>
      <c r="L486" t="s">
        <v>116</v>
      </c>
      <c r="M486" t="s">
        <v>115</v>
      </c>
      <c r="O486" s="1">
        <v>39783</v>
      </c>
      <c r="P486" s="8">
        <v>17.05</v>
      </c>
      <c r="Q486" s="7">
        <v>13.352</v>
      </c>
      <c r="R486">
        <v>0</v>
      </c>
      <c r="S486">
        <v>38.831000000000003</v>
      </c>
      <c r="T486">
        <v>6.7000000000000004E-2</v>
      </c>
      <c r="U486" s="8">
        <v>13.667</v>
      </c>
      <c r="V486">
        <v>3.399</v>
      </c>
      <c r="W486" s="7">
        <v>29.718</v>
      </c>
      <c r="X486" s="6">
        <v>2.2799999999999998</v>
      </c>
      <c r="Y486" s="6">
        <v>0.61599999999999999</v>
      </c>
      <c r="Z486">
        <v>0</v>
      </c>
      <c r="AA486">
        <v>1.0999999999999999E-2</v>
      </c>
      <c r="AB486">
        <v>1.08</v>
      </c>
      <c r="AC486">
        <v>1.133</v>
      </c>
      <c r="AD486">
        <f t="shared" si="315"/>
        <v>1.448</v>
      </c>
      <c r="AE486">
        <f t="shared" si="316"/>
        <v>15.358499999999999</v>
      </c>
      <c r="AF486">
        <f t="shared" si="317"/>
        <v>21.535</v>
      </c>
      <c r="AH486" s="1">
        <v>39783</v>
      </c>
      <c r="AI486">
        <v>28.712</v>
      </c>
      <c r="AJ486">
        <v>18.46</v>
      </c>
      <c r="AK486">
        <v>1.288</v>
      </c>
      <c r="AL486">
        <v>31.683</v>
      </c>
      <c r="AM486">
        <v>9.641</v>
      </c>
      <c r="AN486">
        <v>21.817</v>
      </c>
      <c r="AO486">
        <v>9.8309999999999995</v>
      </c>
      <c r="AP486">
        <v>25.131</v>
      </c>
      <c r="AQ486">
        <v>11.016999999999999</v>
      </c>
      <c r="AR486">
        <v>9.6579999999999995</v>
      </c>
      <c r="AS486">
        <v>1.5409999999999999</v>
      </c>
      <c r="AT486">
        <v>6.4420000000000002</v>
      </c>
      <c r="AU486">
        <v>6.7350000000000003</v>
      </c>
      <c r="AV486">
        <v>5.343</v>
      </c>
      <c r="AX486" s="1">
        <v>39783</v>
      </c>
      <c r="AY486">
        <f t="shared" si="318"/>
        <v>-11.661999999999999</v>
      </c>
      <c r="AZ486">
        <f t="shared" si="319"/>
        <v>-5.1080000000000005</v>
      </c>
      <c r="BA486">
        <f t="shared" si="320"/>
        <v>-1.288</v>
      </c>
      <c r="BB486">
        <f t="shared" si="321"/>
        <v>7.1480000000000032</v>
      </c>
      <c r="BC486">
        <f t="shared" si="322"/>
        <v>-9.5739999999999998</v>
      </c>
      <c r="BD486">
        <f t="shared" si="323"/>
        <v>-8.15</v>
      </c>
      <c r="BE486">
        <f t="shared" si="324"/>
        <v>-6.4319999999999995</v>
      </c>
      <c r="BF486">
        <f t="shared" si="325"/>
        <v>4.5869999999999997</v>
      </c>
      <c r="BG486">
        <f t="shared" si="326"/>
        <v>-8.7370000000000001</v>
      </c>
      <c r="BH486">
        <f t="shared" si="327"/>
        <v>-9.0419999999999998</v>
      </c>
      <c r="BI486">
        <f t="shared" si="328"/>
        <v>-1.5409999999999999</v>
      </c>
      <c r="BJ486">
        <f t="shared" si="329"/>
        <v>-6.431</v>
      </c>
      <c r="BK486">
        <f t="shared" si="330"/>
        <v>-5.6550000000000002</v>
      </c>
      <c r="BL486">
        <f t="shared" si="331"/>
        <v>-4.21</v>
      </c>
      <c r="BM486">
        <f t="shared" si="332"/>
        <v>-8.8895</v>
      </c>
      <c r="BN486">
        <f t="shared" si="333"/>
        <v>-9.9059999999999988</v>
      </c>
      <c r="BO486">
        <f t="shared" si="334"/>
        <v>-0.2605000000000004</v>
      </c>
    </row>
    <row r="487" spans="1:73" x14ac:dyDescent="0.35">
      <c r="A487" t="s">
        <v>118</v>
      </c>
      <c r="B487" t="s">
        <v>92</v>
      </c>
      <c r="C487">
        <v>190430</v>
      </c>
      <c r="D487" t="s">
        <v>91</v>
      </c>
      <c r="E487" t="s">
        <v>117</v>
      </c>
      <c r="F487" s="1">
        <v>39793</v>
      </c>
      <c r="G487">
        <v>29.37</v>
      </c>
      <c r="H487">
        <v>13.929</v>
      </c>
      <c r="I487">
        <v>2008</v>
      </c>
      <c r="J487">
        <v>12</v>
      </c>
      <c r="K487">
        <v>2</v>
      </c>
      <c r="L487" t="s">
        <v>116</v>
      </c>
      <c r="M487" t="s">
        <v>115</v>
      </c>
      <c r="O487" s="1">
        <v>39793</v>
      </c>
      <c r="P487" s="8">
        <v>29.37</v>
      </c>
      <c r="Q487" s="7">
        <v>10.977</v>
      </c>
      <c r="R487">
        <v>0.04</v>
      </c>
      <c r="S487">
        <v>33.546999999999997</v>
      </c>
      <c r="T487">
        <v>6.3220000000000001</v>
      </c>
      <c r="U487" s="8">
        <v>18.329000000000001</v>
      </c>
      <c r="V487">
        <v>12.486000000000001</v>
      </c>
      <c r="W487" s="7">
        <v>18.533000000000001</v>
      </c>
      <c r="X487" s="6">
        <v>7.7919999999999998</v>
      </c>
      <c r="Y487" s="6">
        <v>8.0389999999999997</v>
      </c>
      <c r="Z487">
        <v>1.4359999999999999</v>
      </c>
      <c r="AA487">
        <v>7.0670000000000002</v>
      </c>
      <c r="AB487">
        <v>13.920999999999999</v>
      </c>
      <c r="AC487">
        <v>1.919</v>
      </c>
      <c r="AD487">
        <f t="shared" si="315"/>
        <v>7.9154999999999998</v>
      </c>
      <c r="AE487">
        <f t="shared" si="316"/>
        <v>23.849499999999999</v>
      </c>
      <c r="AF487">
        <f t="shared" si="317"/>
        <v>14.755000000000001</v>
      </c>
      <c r="AH487" s="1">
        <v>39793</v>
      </c>
      <c r="AI487">
        <v>13.929</v>
      </c>
      <c r="AJ487">
        <v>10.022</v>
      </c>
      <c r="AK487">
        <v>0.96399999999999997</v>
      </c>
      <c r="AL487">
        <v>17.407</v>
      </c>
      <c r="AM487">
        <v>4.7069999999999999</v>
      </c>
      <c r="AN487">
        <v>11.914999999999999</v>
      </c>
      <c r="AO487">
        <v>5.2190000000000003</v>
      </c>
      <c r="AP487">
        <v>11.75</v>
      </c>
      <c r="AQ487">
        <v>3.6429999999999998</v>
      </c>
      <c r="AR487">
        <v>4.242</v>
      </c>
      <c r="AS487">
        <v>0.93300000000000005</v>
      </c>
      <c r="AT487">
        <v>3.508</v>
      </c>
      <c r="AU487">
        <v>2.1059999999999999</v>
      </c>
      <c r="AV487">
        <v>3.2850000000000001</v>
      </c>
      <c r="AX487" s="1">
        <v>39793</v>
      </c>
      <c r="AY487">
        <f t="shared" si="318"/>
        <v>15.441000000000001</v>
      </c>
      <c r="AZ487">
        <f t="shared" si="319"/>
        <v>0.95500000000000007</v>
      </c>
      <c r="BA487">
        <f t="shared" si="320"/>
        <v>-0.92399999999999993</v>
      </c>
      <c r="BB487">
        <f t="shared" si="321"/>
        <v>16.139999999999997</v>
      </c>
      <c r="BC487">
        <f t="shared" si="322"/>
        <v>1.6150000000000002</v>
      </c>
      <c r="BD487">
        <f t="shared" si="323"/>
        <v>6.4140000000000015</v>
      </c>
      <c r="BE487">
        <f t="shared" si="324"/>
        <v>7.2670000000000003</v>
      </c>
      <c r="BF487">
        <f t="shared" si="325"/>
        <v>6.7830000000000013</v>
      </c>
      <c r="BG487">
        <f t="shared" si="326"/>
        <v>4.149</v>
      </c>
      <c r="BH487">
        <f t="shared" si="327"/>
        <v>3.7969999999999997</v>
      </c>
      <c r="BI487">
        <f t="shared" si="328"/>
        <v>0.50299999999999989</v>
      </c>
      <c r="BJ487">
        <f t="shared" si="329"/>
        <v>3.5590000000000002</v>
      </c>
      <c r="BK487">
        <f t="shared" si="330"/>
        <v>11.815</v>
      </c>
      <c r="BL487">
        <f t="shared" si="331"/>
        <v>-1.3660000000000001</v>
      </c>
      <c r="BM487">
        <f t="shared" si="332"/>
        <v>3.9729999999999999</v>
      </c>
      <c r="BN487">
        <f t="shared" si="333"/>
        <v>10.927500000000002</v>
      </c>
      <c r="BO487">
        <f t="shared" si="334"/>
        <v>3.8690000000000007</v>
      </c>
    </row>
    <row r="488" spans="1:73" x14ac:dyDescent="0.35">
      <c r="A488" t="s">
        <v>118</v>
      </c>
      <c r="B488" t="s">
        <v>92</v>
      </c>
      <c r="C488">
        <v>190430</v>
      </c>
      <c r="D488" t="s">
        <v>91</v>
      </c>
      <c r="E488" t="s">
        <v>117</v>
      </c>
      <c r="F488" s="1">
        <v>39803</v>
      </c>
      <c r="G488">
        <v>0.95799999999999996</v>
      </c>
      <c r="H488">
        <v>12.345000000000001</v>
      </c>
      <c r="I488">
        <v>2008</v>
      </c>
      <c r="J488">
        <v>12</v>
      </c>
      <c r="K488">
        <v>3</v>
      </c>
      <c r="L488" t="s">
        <v>116</v>
      </c>
      <c r="M488" t="s">
        <v>115</v>
      </c>
      <c r="O488" s="1">
        <v>39803</v>
      </c>
      <c r="P488" s="8">
        <v>0.95799999999999996</v>
      </c>
      <c r="Q488" s="7">
        <v>2.169</v>
      </c>
      <c r="R488">
        <v>0</v>
      </c>
      <c r="S488">
        <v>2.0059999999999998</v>
      </c>
      <c r="T488">
        <v>0</v>
      </c>
      <c r="U488" s="8">
        <v>1.744</v>
      </c>
      <c r="V488">
        <v>0.33200000000000002</v>
      </c>
      <c r="W488" s="7">
        <v>0.53800000000000003</v>
      </c>
      <c r="X488" s="6">
        <v>7.0000000000000007E-2</v>
      </c>
      <c r="Y488" s="6">
        <v>5.5E-2</v>
      </c>
      <c r="Z488">
        <v>0</v>
      </c>
      <c r="AA488">
        <v>0</v>
      </c>
      <c r="AB488">
        <v>0</v>
      </c>
      <c r="AC488">
        <v>0</v>
      </c>
      <c r="AD488">
        <f t="shared" si="315"/>
        <v>6.25E-2</v>
      </c>
      <c r="AE488">
        <f t="shared" si="316"/>
        <v>1.351</v>
      </c>
      <c r="AF488">
        <f t="shared" si="317"/>
        <v>1.3534999999999999</v>
      </c>
      <c r="AH488" s="1">
        <v>39803</v>
      </c>
      <c r="AI488">
        <v>12.345000000000001</v>
      </c>
      <c r="AJ488">
        <v>7.4749999999999996</v>
      </c>
      <c r="AK488">
        <v>0.39900000000000002</v>
      </c>
      <c r="AL488">
        <v>13.632999999999999</v>
      </c>
      <c r="AM488">
        <v>3.7370000000000001</v>
      </c>
      <c r="AN488">
        <v>9.1750000000000007</v>
      </c>
      <c r="AO488">
        <v>2.6960000000000002</v>
      </c>
      <c r="AP488">
        <v>8.2539999999999996</v>
      </c>
      <c r="AQ488">
        <v>5.42</v>
      </c>
      <c r="AR488">
        <v>4.2530000000000001</v>
      </c>
      <c r="AS488">
        <v>0.111</v>
      </c>
      <c r="AT488">
        <v>1.855</v>
      </c>
      <c r="AU488">
        <v>2.3740000000000001</v>
      </c>
      <c r="AV488">
        <v>0.93300000000000005</v>
      </c>
      <c r="AX488" s="1">
        <v>39803</v>
      </c>
      <c r="AY488">
        <f t="shared" si="318"/>
        <v>-11.387</v>
      </c>
      <c r="AZ488">
        <f t="shared" si="319"/>
        <v>-5.3059999999999992</v>
      </c>
      <c r="BA488">
        <f t="shared" si="320"/>
        <v>-0.39900000000000002</v>
      </c>
      <c r="BB488">
        <f t="shared" si="321"/>
        <v>-11.626999999999999</v>
      </c>
      <c r="BC488">
        <f t="shared" si="322"/>
        <v>-3.7370000000000001</v>
      </c>
      <c r="BD488">
        <f t="shared" si="323"/>
        <v>-7.4310000000000009</v>
      </c>
      <c r="BE488">
        <f t="shared" si="324"/>
        <v>-2.3640000000000003</v>
      </c>
      <c r="BF488">
        <f t="shared" si="325"/>
        <v>-7.7159999999999993</v>
      </c>
      <c r="BG488">
        <f t="shared" si="326"/>
        <v>-5.35</v>
      </c>
      <c r="BH488">
        <f t="shared" si="327"/>
        <v>-4.1980000000000004</v>
      </c>
      <c r="BI488">
        <f t="shared" si="328"/>
        <v>-0.111</v>
      </c>
      <c r="BJ488">
        <f t="shared" si="329"/>
        <v>-1.855</v>
      </c>
      <c r="BK488">
        <f t="shared" si="330"/>
        <v>-2.3740000000000001</v>
      </c>
      <c r="BL488">
        <f t="shared" si="331"/>
        <v>-0.93300000000000005</v>
      </c>
      <c r="BM488">
        <f t="shared" si="332"/>
        <v>-4.774</v>
      </c>
      <c r="BN488">
        <f t="shared" si="333"/>
        <v>-9.4090000000000007</v>
      </c>
      <c r="BO488">
        <f t="shared" si="334"/>
        <v>-6.5109999999999992</v>
      </c>
    </row>
    <row r="489" spans="1:73" x14ac:dyDescent="0.35">
      <c r="A489" t="s">
        <v>118</v>
      </c>
      <c r="B489" t="s">
        <v>92</v>
      </c>
      <c r="C489">
        <v>190430</v>
      </c>
      <c r="D489" t="s">
        <v>91</v>
      </c>
      <c r="E489" t="s">
        <v>117</v>
      </c>
      <c r="F489" s="1">
        <v>39814</v>
      </c>
      <c r="G489">
        <v>11.986000000000001</v>
      </c>
      <c r="H489">
        <v>13.321</v>
      </c>
      <c r="I489">
        <v>2009</v>
      </c>
      <c r="J489">
        <v>1</v>
      </c>
      <c r="K489">
        <v>1</v>
      </c>
      <c r="L489" t="s">
        <v>116</v>
      </c>
      <c r="M489" t="s">
        <v>115</v>
      </c>
      <c r="O489" s="1">
        <v>39814</v>
      </c>
      <c r="P489" s="8">
        <v>11.986000000000001</v>
      </c>
      <c r="Q489" s="7">
        <v>13.42</v>
      </c>
      <c r="R489">
        <v>0.34</v>
      </c>
      <c r="S489">
        <v>19.795000000000002</v>
      </c>
      <c r="T489">
        <v>5.5069999999999997</v>
      </c>
      <c r="U489" s="8">
        <v>13.252000000000001</v>
      </c>
      <c r="V489">
        <v>1.7989999999999999</v>
      </c>
      <c r="W489" s="7">
        <v>7.9450000000000003</v>
      </c>
      <c r="X489" s="6">
        <v>4.7869999999999999</v>
      </c>
      <c r="Y489" s="6">
        <v>5.7080000000000002</v>
      </c>
      <c r="Z489">
        <v>0.41199999999999998</v>
      </c>
      <c r="AA489">
        <v>2.4689999999999999</v>
      </c>
      <c r="AB489">
        <v>1.022</v>
      </c>
      <c r="AC489">
        <v>0.35399999999999998</v>
      </c>
      <c r="AD489">
        <f t="shared" si="315"/>
        <v>5.2475000000000005</v>
      </c>
      <c r="AE489">
        <f t="shared" si="316"/>
        <v>12.619</v>
      </c>
      <c r="AF489">
        <f t="shared" si="317"/>
        <v>10.682500000000001</v>
      </c>
      <c r="AH489" s="1">
        <v>39814</v>
      </c>
      <c r="AI489">
        <v>13.321</v>
      </c>
      <c r="AJ489">
        <v>6.93</v>
      </c>
      <c r="AK489">
        <v>2.839</v>
      </c>
      <c r="AL489">
        <v>7.2249999999999996</v>
      </c>
      <c r="AM489">
        <v>3.952</v>
      </c>
      <c r="AN489">
        <v>8.6649999999999991</v>
      </c>
      <c r="AO489">
        <v>5.4790000000000001</v>
      </c>
      <c r="AP489">
        <v>6.0529999999999999</v>
      </c>
      <c r="AQ489">
        <v>5.6559999999999997</v>
      </c>
      <c r="AR489">
        <v>4.54</v>
      </c>
      <c r="AS489">
        <v>2.0179999999999998</v>
      </c>
      <c r="AT489">
        <v>2.8220000000000001</v>
      </c>
      <c r="AU489">
        <v>4.57</v>
      </c>
      <c r="AV489">
        <v>4.3630000000000004</v>
      </c>
      <c r="AX489" s="1">
        <v>39814</v>
      </c>
      <c r="AY489">
        <f t="shared" si="318"/>
        <v>-1.3349999999999991</v>
      </c>
      <c r="AZ489">
        <f t="shared" si="319"/>
        <v>6.49</v>
      </c>
      <c r="BA489">
        <f t="shared" si="320"/>
        <v>-2.4990000000000001</v>
      </c>
      <c r="BB489">
        <f t="shared" si="321"/>
        <v>12.570000000000002</v>
      </c>
      <c r="BC489">
        <f t="shared" si="322"/>
        <v>1.5549999999999997</v>
      </c>
      <c r="BD489">
        <f t="shared" si="323"/>
        <v>4.5870000000000015</v>
      </c>
      <c r="BE489">
        <f t="shared" si="324"/>
        <v>-3.68</v>
      </c>
      <c r="BF489">
        <f t="shared" si="325"/>
        <v>1.8920000000000003</v>
      </c>
      <c r="BG489">
        <f t="shared" si="326"/>
        <v>-0.86899999999999977</v>
      </c>
      <c r="BH489">
        <f t="shared" si="327"/>
        <v>1.1680000000000001</v>
      </c>
      <c r="BI489">
        <f t="shared" si="328"/>
        <v>-1.6059999999999999</v>
      </c>
      <c r="BJ489">
        <f t="shared" si="329"/>
        <v>-0.3530000000000002</v>
      </c>
      <c r="BK489">
        <f t="shared" si="330"/>
        <v>-3.548</v>
      </c>
      <c r="BL489">
        <f t="shared" si="331"/>
        <v>-4.0090000000000003</v>
      </c>
      <c r="BM489">
        <f t="shared" si="332"/>
        <v>0.14950000000000019</v>
      </c>
      <c r="BN489">
        <f t="shared" si="333"/>
        <v>1.6260000000000012</v>
      </c>
      <c r="BO489">
        <f t="shared" si="334"/>
        <v>4.1910000000000007</v>
      </c>
    </row>
    <row r="490" spans="1:73" x14ac:dyDescent="0.35">
      <c r="A490" t="s">
        <v>118</v>
      </c>
      <c r="B490" t="s">
        <v>92</v>
      </c>
      <c r="C490">
        <v>190430</v>
      </c>
      <c r="D490" t="s">
        <v>91</v>
      </c>
      <c r="E490" t="s">
        <v>117</v>
      </c>
      <c r="F490" s="1">
        <v>39824</v>
      </c>
      <c r="G490">
        <v>2.1549999999999998</v>
      </c>
      <c r="H490">
        <v>9.4830000000000005</v>
      </c>
      <c r="I490">
        <v>2009</v>
      </c>
      <c r="J490">
        <v>1</v>
      </c>
      <c r="K490">
        <v>2</v>
      </c>
      <c r="L490" t="s">
        <v>116</v>
      </c>
      <c r="M490" t="s">
        <v>115</v>
      </c>
      <c r="O490" s="1">
        <v>39824</v>
      </c>
      <c r="P490" s="8">
        <v>2.1549999999999998</v>
      </c>
      <c r="Q490" s="7">
        <v>0.82199999999999995</v>
      </c>
      <c r="R490">
        <v>0.46800000000000003</v>
      </c>
      <c r="S490">
        <v>0.10299999999999999</v>
      </c>
      <c r="T490">
        <v>0</v>
      </c>
      <c r="U490" s="8">
        <v>3.5819999999999999</v>
      </c>
      <c r="V490">
        <v>0.497</v>
      </c>
      <c r="W490" s="7">
        <v>1.232</v>
      </c>
      <c r="X490" s="6">
        <v>0.28299999999999997</v>
      </c>
      <c r="Y490" s="6">
        <v>0.46800000000000003</v>
      </c>
      <c r="Z490">
        <v>2.1000000000000001E-2</v>
      </c>
      <c r="AA490">
        <v>1E-3</v>
      </c>
      <c r="AB490">
        <v>2E-3</v>
      </c>
      <c r="AC490">
        <v>6.5000000000000002E-2</v>
      </c>
      <c r="AD490">
        <f t="shared" si="315"/>
        <v>0.3755</v>
      </c>
      <c r="AE490">
        <f t="shared" si="316"/>
        <v>2.8685</v>
      </c>
      <c r="AF490">
        <f t="shared" si="317"/>
        <v>1.0269999999999999</v>
      </c>
      <c r="AH490" s="1">
        <v>39824</v>
      </c>
      <c r="AI490">
        <v>9.4830000000000005</v>
      </c>
      <c r="AJ490">
        <v>3.984</v>
      </c>
      <c r="AK490">
        <v>1.0980000000000001</v>
      </c>
      <c r="AL490">
        <v>2.258</v>
      </c>
      <c r="AM490">
        <v>2.7610000000000001</v>
      </c>
      <c r="AN490">
        <v>4.9870000000000001</v>
      </c>
      <c r="AO490">
        <v>1.78</v>
      </c>
      <c r="AP490">
        <v>1.8680000000000001</v>
      </c>
      <c r="AQ490">
        <v>2.109</v>
      </c>
      <c r="AR490">
        <v>4.5350000000000001</v>
      </c>
      <c r="AS490">
        <v>1.0329999999999999</v>
      </c>
      <c r="AT490">
        <v>2.8860000000000001</v>
      </c>
      <c r="AU490">
        <v>3.915</v>
      </c>
      <c r="AV490">
        <v>0.77100000000000002</v>
      </c>
      <c r="AX490" s="1">
        <v>39824</v>
      </c>
      <c r="AY490">
        <f t="shared" si="318"/>
        <v>-7.3280000000000012</v>
      </c>
      <c r="AZ490">
        <f t="shared" si="319"/>
        <v>-3.1619999999999999</v>
      </c>
      <c r="BA490">
        <f t="shared" si="320"/>
        <v>-0.63000000000000012</v>
      </c>
      <c r="BB490">
        <f t="shared" si="321"/>
        <v>-2.1549999999999998</v>
      </c>
      <c r="BC490">
        <f t="shared" si="322"/>
        <v>-2.7610000000000001</v>
      </c>
      <c r="BD490">
        <f t="shared" si="323"/>
        <v>-1.4050000000000002</v>
      </c>
      <c r="BE490">
        <f t="shared" si="324"/>
        <v>-1.2829999999999999</v>
      </c>
      <c r="BF490">
        <f t="shared" si="325"/>
        <v>-0.63600000000000012</v>
      </c>
      <c r="BG490">
        <f t="shared" si="326"/>
        <v>-1.8260000000000001</v>
      </c>
      <c r="BH490">
        <f t="shared" si="327"/>
        <v>-4.0670000000000002</v>
      </c>
      <c r="BI490">
        <f t="shared" si="328"/>
        <v>-1.012</v>
      </c>
      <c r="BJ490">
        <f t="shared" si="329"/>
        <v>-2.8850000000000002</v>
      </c>
      <c r="BK490">
        <f t="shared" si="330"/>
        <v>-3.9130000000000003</v>
      </c>
      <c r="BL490">
        <f t="shared" si="331"/>
        <v>-0.70599999999999996</v>
      </c>
      <c r="BM490">
        <f t="shared" si="332"/>
        <v>-2.9465000000000003</v>
      </c>
      <c r="BN490">
        <f t="shared" si="333"/>
        <v>-4.3665000000000003</v>
      </c>
      <c r="BO490">
        <f t="shared" si="334"/>
        <v>-1.899</v>
      </c>
    </row>
    <row r="491" spans="1:73" x14ac:dyDescent="0.35">
      <c r="A491" t="s">
        <v>118</v>
      </c>
      <c r="B491" t="s">
        <v>92</v>
      </c>
      <c r="C491">
        <v>190430</v>
      </c>
      <c r="D491" t="s">
        <v>91</v>
      </c>
      <c r="E491" t="s">
        <v>117</v>
      </c>
      <c r="F491" s="1">
        <v>39834</v>
      </c>
      <c r="G491">
        <v>2.1739999999999999</v>
      </c>
      <c r="H491">
        <v>12.965999999999999</v>
      </c>
      <c r="I491">
        <v>2009</v>
      </c>
      <c r="J491">
        <v>1</v>
      </c>
      <c r="K491">
        <v>3</v>
      </c>
      <c r="L491" t="s">
        <v>116</v>
      </c>
      <c r="M491" t="s">
        <v>115</v>
      </c>
      <c r="O491" s="1">
        <v>39834</v>
      </c>
      <c r="P491" s="8">
        <v>2.1739999999999999</v>
      </c>
      <c r="Q491" s="7">
        <v>0.31900000000000001</v>
      </c>
      <c r="R491">
        <v>0.40400000000000003</v>
      </c>
      <c r="S491">
        <v>2.1840000000000002</v>
      </c>
      <c r="T491">
        <v>0.11700000000000001</v>
      </c>
      <c r="U491" s="8">
        <v>3.2959999999999998</v>
      </c>
      <c r="V491">
        <v>0.61899999999999999</v>
      </c>
      <c r="W491" s="7">
        <v>1.153</v>
      </c>
      <c r="X491" s="6">
        <v>0.44500000000000001</v>
      </c>
      <c r="Y491" s="6">
        <v>0.112</v>
      </c>
      <c r="Z491">
        <v>4.7E-2</v>
      </c>
      <c r="AA491">
        <v>0</v>
      </c>
      <c r="AB491">
        <v>7.0000000000000001E-3</v>
      </c>
      <c r="AC491">
        <v>5.3999999999999999E-2</v>
      </c>
      <c r="AD491">
        <f t="shared" si="315"/>
        <v>0.27850000000000003</v>
      </c>
      <c r="AE491">
        <f t="shared" si="316"/>
        <v>2.7349999999999999</v>
      </c>
      <c r="AF491">
        <f t="shared" si="317"/>
        <v>0.73599999999999999</v>
      </c>
      <c r="AH491" s="1">
        <v>39834</v>
      </c>
      <c r="AI491">
        <v>12.965999999999999</v>
      </c>
      <c r="AJ491">
        <v>8.9570000000000007</v>
      </c>
      <c r="AK491">
        <v>1.0760000000000001</v>
      </c>
      <c r="AL491">
        <v>8.2249999999999996</v>
      </c>
      <c r="AM491">
        <v>7.4240000000000004</v>
      </c>
      <c r="AN491">
        <v>11.808</v>
      </c>
      <c r="AO491">
        <v>8.0129999999999999</v>
      </c>
      <c r="AP491">
        <v>8.3629999999999995</v>
      </c>
      <c r="AQ491">
        <v>6.694</v>
      </c>
      <c r="AR491">
        <v>6.8250000000000002</v>
      </c>
      <c r="AS491">
        <v>0.79300000000000004</v>
      </c>
      <c r="AT491">
        <v>5.0030000000000001</v>
      </c>
      <c r="AU491">
        <v>3.7759999999999998</v>
      </c>
      <c r="AV491">
        <v>8.3559999999999999</v>
      </c>
      <c r="AX491" s="1">
        <v>39834</v>
      </c>
      <c r="AY491">
        <f t="shared" si="318"/>
        <v>-10.792</v>
      </c>
      <c r="AZ491">
        <f t="shared" si="319"/>
        <v>-8.6379999999999999</v>
      </c>
      <c r="BA491">
        <f t="shared" si="320"/>
        <v>-0.67200000000000004</v>
      </c>
      <c r="BB491">
        <f t="shared" si="321"/>
        <v>-6.0409999999999995</v>
      </c>
      <c r="BC491">
        <f t="shared" si="322"/>
        <v>-7.3070000000000004</v>
      </c>
      <c r="BD491">
        <f t="shared" si="323"/>
        <v>-8.5120000000000005</v>
      </c>
      <c r="BE491">
        <f t="shared" si="324"/>
        <v>-7.3940000000000001</v>
      </c>
      <c r="BF491">
        <f t="shared" si="325"/>
        <v>-7.2099999999999991</v>
      </c>
      <c r="BG491">
        <f t="shared" si="326"/>
        <v>-6.2489999999999997</v>
      </c>
      <c r="BH491">
        <f t="shared" si="327"/>
        <v>-6.7130000000000001</v>
      </c>
      <c r="BI491">
        <f t="shared" si="328"/>
        <v>-0.746</v>
      </c>
      <c r="BJ491">
        <f t="shared" si="329"/>
        <v>-5.0030000000000001</v>
      </c>
      <c r="BK491">
        <f t="shared" si="330"/>
        <v>-3.7689999999999997</v>
      </c>
      <c r="BL491">
        <f t="shared" si="331"/>
        <v>-8.3019999999999996</v>
      </c>
      <c r="BM491">
        <f t="shared" si="332"/>
        <v>-6.4809999999999999</v>
      </c>
      <c r="BN491">
        <f t="shared" si="333"/>
        <v>-9.652000000000001</v>
      </c>
      <c r="BO491">
        <f t="shared" si="334"/>
        <v>-7.9239999999999995</v>
      </c>
      <c r="BP491">
        <f>SUM(AD482:AD491)</f>
        <v>54.309500000000007</v>
      </c>
      <c r="BQ491">
        <f t="shared" ref="BQ491" si="351">SUM(AE482:AE491)</f>
        <v>184.17200000000003</v>
      </c>
      <c r="BR491">
        <f t="shared" ref="BR491" si="352">SUM(AF482:AF491)</f>
        <v>181.38749999999999</v>
      </c>
      <c r="BS491">
        <f>SUM(BM482:BM491)</f>
        <v>-66.067999999999998</v>
      </c>
      <c r="BT491">
        <f t="shared" ref="BT491" si="353">SUM(BN482:BN491)</f>
        <v>-50.081000000000003</v>
      </c>
      <c r="BU491">
        <f t="shared" ref="BU491" si="354">SUM(BO482:BO491)</f>
        <v>-40.270000000000003</v>
      </c>
    </row>
    <row r="492" spans="1:73" x14ac:dyDescent="0.35">
      <c r="A492" t="s">
        <v>118</v>
      </c>
      <c r="B492" t="s">
        <v>92</v>
      </c>
      <c r="C492">
        <v>190430</v>
      </c>
      <c r="D492" t="s">
        <v>91</v>
      </c>
      <c r="E492" t="s">
        <v>117</v>
      </c>
      <c r="F492" s="1">
        <v>39845</v>
      </c>
      <c r="G492">
        <v>30.989000000000001</v>
      </c>
      <c r="H492">
        <v>18.393999999999998</v>
      </c>
      <c r="I492">
        <v>2009</v>
      </c>
      <c r="J492">
        <v>2</v>
      </c>
      <c r="K492">
        <v>1</v>
      </c>
      <c r="L492" t="s">
        <v>116</v>
      </c>
      <c r="M492" t="s">
        <v>115</v>
      </c>
      <c r="O492" s="1">
        <v>39845</v>
      </c>
      <c r="P492" s="8">
        <v>30.989000000000001</v>
      </c>
      <c r="Q492" s="7">
        <v>16.074999999999999</v>
      </c>
      <c r="R492">
        <v>1.341</v>
      </c>
      <c r="S492">
        <v>20.545999999999999</v>
      </c>
      <c r="T492">
        <v>17.614999999999998</v>
      </c>
      <c r="U492" s="8">
        <v>22.135000000000002</v>
      </c>
      <c r="V492">
        <v>14.449</v>
      </c>
      <c r="W492" s="7">
        <v>23.838999999999999</v>
      </c>
      <c r="X492" s="6">
        <v>18.779</v>
      </c>
      <c r="Y492" s="6">
        <v>37.335999999999999</v>
      </c>
      <c r="Z492">
        <v>3.26</v>
      </c>
      <c r="AA492">
        <v>53.643999999999998</v>
      </c>
      <c r="AB492">
        <v>20.452000000000002</v>
      </c>
      <c r="AC492">
        <v>7.641</v>
      </c>
      <c r="AD492">
        <f t="shared" si="315"/>
        <v>28.057499999999997</v>
      </c>
      <c r="AE492">
        <f t="shared" si="316"/>
        <v>26.562000000000001</v>
      </c>
      <c r="AF492">
        <f t="shared" si="317"/>
        <v>19.957000000000001</v>
      </c>
      <c r="AH492" s="1">
        <v>39845</v>
      </c>
      <c r="AI492">
        <v>18.393999999999998</v>
      </c>
      <c r="AJ492">
        <v>9.4109999999999996</v>
      </c>
      <c r="AK492">
        <v>1.1359999999999999</v>
      </c>
      <c r="AL492">
        <v>10.675000000000001</v>
      </c>
      <c r="AM492">
        <v>6.98</v>
      </c>
      <c r="AN492">
        <v>15.901999999999999</v>
      </c>
      <c r="AO492">
        <v>9.2479999999999993</v>
      </c>
      <c r="AP492">
        <v>11.974</v>
      </c>
      <c r="AQ492">
        <v>9.3780000000000001</v>
      </c>
      <c r="AR492">
        <v>9.5670000000000002</v>
      </c>
      <c r="AS492">
        <v>0.91100000000000003</v>
      </c>
      <c r="AT492">
        <v>7.2610000000000001</v>
      </c>
      <c r="AU492">
        <v>6.649</v>
      </c>
      <c r="AV492">
        <v>5.9</v>
      </c>
      <c r="AX492" s="1">
        <v>39845</v>
      </c>
      <c r="AY492">
        <f t="shared" si="318"/>
        <v>12.595000000000002</v>
      </c>
      <c r="AZ492">
        <f t="shared" si="319"/>
        <v>6.6639999999999997</v>
      </c>
      <c r="BA492">
        <f t="shared" si="320"/>
        <v>0.20500000000000007</v>
      </c>
      <c r="BB492">
        <f t="shared" si="321"/>
        <v>9.8709999999999987</v>
      </c>
      <c r="BC492">
        <f t="shared" si="322"/>
        <v>10.634999999999998</v>
      </c>
      <c r="BD492">
        <f t="shared" si="323"/>
        <v>6.2330000000000023</v>
      </c>
      <c r="BE492">
        <f t="shared" si="324"/>
        <v>5.2010000000000005</v>
      </c>
      <c r="BF492">
        <f t="shared" si="325"/>
        <v>11.864999999999998</v>
      </c>
      <c r="BG492">
        <f t="shared" si="326"/>
        <v>9.4009999999999998</v>
      </c>
      <c r="BH492">
        <f t="shared" si="327"/>
        <v>27.768999999999998</v>
      </c>
      <c r="BI492">
        <f t="shared" si="328"/>
        <v>2.3489999999999998</v>
      </c>
      <c r="BJ492">
        <f t="shared" si="329"/>
        <v>46.382999999999996</v>
      </c>
      <c r="BK492">
        <f t="shared" si="330"/>
        <v>13.803000000000001</v>
      </c>
      <c r="BL492">
        <f t="shared" si="331"/>
        <v>1.7409999999999997</v>
      </c>
      <c r="BM492">
        <f t="shared" si="332"/>
        <v>18.585000000000001</v>
      </c>
      <c r="BN492">
        <f t="shared" si="333"/>
        <v>9.4140000000000015</v>
      </c>
      <c r="BO492">
        <f t="shared" si="334"/>
        <v>9.2644999999999982</v>
      </c>
    </row>
    <row r="493" spans="1:73" x14ac:dyDescent="0.35">
      <c r="A493" t="s">
        <v>118</v>
      </c>
      <c r="B493" t="s">
        <v>92</v>
      </c>
      <c r="C493">
        <v>190430</v>
      </c>
      <c r="D493" t="s">
        <v>91</v>
      </c>
      <c r="E493" t="s">
        <v>117</v>
      </c>
      <c r="F493" s="1">
        <v>39855</v>
      </c>
      <c r="G493">
        <v>23.33</v>
      </c>
      <c r="H493">
        <v>24.210999999999999</v>
      </c>
      <c r="I493">
        <v>2009</v>
      </c>
      <c r="J493">
        <v>2</v>
      </c>
      <c r="K493">
        <v>2</v>
      </c>
      <c r="L493" t="s">
        <v>116</v>
      </c>
      <c r="M493" t="s">
        <v>115</v>
      </c>
      <c r="O493" s="1">
        <v>39855</v>
      </c>
      <c r="P493" s="8">
        <v>23.33</v>
      </c>
      <c r="Q493" s="7">
        <v>31.611999999999998</v>
      </c>
      <c r="R493">
        <v>24.286000000000001</v>
      </c>
      <c r="S493">
        <v>21.228999999999999</v>
      </c>
      <c r="T493">
        <v>40.975999999999999</v>
      </c>
      <c r="U493" s="8">
        <v>47.999000000000002</v>
      </c>
      <c r="V493">
        <v>60.756</v>
      </c>
      <c r="W493" s="7">
        <v>48.904000000000003</v>
      </c>
      <c r="X493" s="6">
        <v>29.803999999999998</v>
      </c>
      <c r="Y493" s="6">
        <v>51.521999999999998</v>
      </c>
      <c r="Z493">
        <v>24.363</v>
      </c>
      <c r="AA493">
        <v>49.018999999999998</v>
      </c>
      <c r="AB493">
        <v>33.573</v>
      </c>
      <c r="AC493">
        <v>37.063000000000002</v>
      </c>
      <c r="AD493">
        <f t="shared" si="315"/>
        <v>40.662999999999997</v>
      </c>
      <c r="AE493">
        <f t="shared" si="316"/>
        <v>35.664500000000004</v>
      </c>
      <c r="AF493">
        <f t="shared" si="317"/>
        <v>40.258000000000003</v>
      </c>
      <c r="AH493" s="1">
        <v>39855</v>
      </c>
      <c r="AI493">
        <v>24.210999999999999</v>
      </c>
      <c r="AJ493">
        <v>19.311</v>
      </c>
      <c r="AK493">
        <v>5.8550000000000004</v>
      </c>
      <c r="AL493">
        <v>14.855</v>
      </c>
      <c r="AM493">
        <v>20.585000000000001</v>
      </c>
      <c r="AN493">
        <v>24.968</v>
      </c>
      <c r="AO493">
        <v>21.062999999999999</v>
      </c>
      <c r="AP493">
        <v>20.914000000000001</v>
      </c>
      <c r="AQ493">
        <v>18.757000000000001</v>
      </c>
      <c r="AR493">
        <v>23.596</v>
      </c>
      <c r="AS493">
        <v>8.0860000000000003</v>
      </c>
      <c r="AT493">
        <v>20.239000000000001</v>
      </c>
      <c r="AU493">
        <v>19.231000000000002</v>
      </c>
      <c r="AV493">
        <v>17.853999999999999</v>
      </c>
      <c r="AX493" s="1">
        <v>39855</v>
      </c>
      <c r="AY493">
        <f t="shared" si="318"/>
        <v>-0.88100000000000023</v>
      </c>
      <c r="AZ493">
        <f t="shared" si="319"/>
        <v>12.300999999999998</v>
      </c>
      <c r="BA493">
        <f t="shared" si="320"/>
        <v>18.431000000000001</v>
      </c>
      <c r="BB493">
        <f t="shared" si="321"/>
        <v>6.3739999999999988</v>
      </c>
      <c r="BC493">
        <f t="shared" si="322"/>
        <v>20.390999999999998</v>
      </c>
      <c r="BD493">
        <f t="shared" si="323"/>
        <v>23.031000000000002</v>
      </c>
      <c r="BE493">
        <f t="shared" si="324"/>
        <v>39.692999999999998</v>
      </c>
      <c r="BF493">
        <f t="shared" si="325"/>
        <v>27.990000000000002</v>
      </c>
      <c r="BG493">
        <f t="shared" si="326"/>
        <v>11.046999999999997</v>
      </c>
      <c r="BH493">
        <f t="shared" si="327"/>
        <v>27.925999999999998</v>
      </c>
      <c r="BI493">
        <f t="shared" si="328"/>
        <v>16.277000000000001</v>
      </c>
      <c r="BJ493">
        <f t="shared" si="329"/>
        <v>28.779999999999998</v>
      </c>
      <c r="BK493">
        <f t="shared" si="330"/>
        <v>14.341999999999999</v>
      </c>
      <c r="BL493">
        <f t="shared" si="331"/>
        <v>19.209000000000003</v>
      </c>
      <c r="BM493">
        <f t="shared" si="332"/>
        <v>19.486499999999999</v>
      </c>
      <c r="BN493">
        <f t="shared" si="333"/>
        <v>11.075000000000001</v>
      </c>
      <c r="BO493">
        <f t="shared" si="334"/>
        <v>20.145499999999998</v>
      </c>
    </row>
    <row r="494" spans="1:73" x14ac:dyDescent="0.35">
      <c r="A494" t="s">
        <v>118</v>
      </c>
      <c r="B494" t="s">
        <v>92</v>
      </c>
      <c r="C494">
        <v>190430</v>
      </c>
      <c r="D494" t="s">
        <v>91</v>
      </c>
      <c r="E494" t="s">
        <v>117</v>
      </c>
      <c r="F494" s="1">
        <v>39865</v>
      </c>
      <c r="G494">
        <v>17.887</v>
      </c>
      <c r="H494">
        <v>20.431000000000001</v>
      </c>
      <c r="I494">
        <v>2009</v>
      </c>
      <c r="J494">
        <v>2</v>
      </c>
      <c r="K494">
        <v>3</v>
      </c>
      <c r="L494" t="s">
        <v>116</v>
      </c>
      <c r="M494" t="s">
        <v>115</v>
      </c>
      <c r="O494" s="1">
        <v>39865</v>
      </c>
      <c r="P494" s="8">
        <v>17.887</v>
      </c>
      <c r="Q494" s="7">
        <v>16.364999999999998</v>
      </c>
      <c r="R494">
        <v>3.58</v>
      </c>
      <c r="S494">
        <v>21.173999999999999</v>
      </c>
      <c r="T494">
        <v>12.374000000000001</v>
      </c>
      <c r="U494" s="8">
        <v>17.704999999999998</v>
      </c>
      <c r="V494">
        <v>16.742999999999999</v>
      </c>
      <c r="W494" s="7">
        <v>23.263999999999999</v>
      </c>
      <c r="X494" s="6">
        <v>11.907</v>
      </c>
      <c r="Y494" s="6">
        <v>10.849</v>
      </c>
      <c r="Z494">
        <v>5.6710000000000003</v>
      </c>
      <c r="AA494">
        <v>11.803000000000001</v>
      </c>
      <c r="AB494">
        <v>9.6370000000000005</v>
      </c>
      <c r="AC494">
        <v>13.363</v>
      </c>
      <c r="AD494">
        <f t="shared" si="315"/>
        <v>11.378</v>
      </c>
      <c r="AE494">
        <f t="shared" si="316"/>
        <v>17.795999999999999</v>
      </c>
      <c r="AF494">
        <f t="shared" si="317"/>
        <v>19.814499999999999</v>
      </c>
      <c r="AH494" s="1">
        <v>39865</v>
      </c>
      <c r="AI494">
        <v>20.431000000000001</v>
      </c>
      <c r="AJ494">
        <v>24.167000000000002</v>
      </c>
      <c r="AK494">
        <v>2.044</v>
      </c>
      <c r="AL494">
        <v>23.016999999999999</v>
      </c>
      <c r="AM494">
        <v>17.187999999999999</v>
      </c>
      <c r="AN494">
        <v>26.053999999999998</v>
      </c>
      <c r="AO494">
        <v>18.858000000000001</v>
      </c>
      <c r="AP494">
        <v>26.346</v>
      </c>
      <c r="AQ494">
        <v>14.954000000000001</v>
      </c>
      <c r="AR494">
        <v>15.916</v>
      </c>
      <c r="AS494">
        <v>3.1440000000000001</v>
      </c>
      <c r="AT494">
        <v>11.728999999999999</v>
      </c>
      <c r="AU494">
        <v>11.396000000000001</v>
      </c>
      <c r="AV494">
        <v>16.652000000000001</v>
      </c>
      <c r="AX494" s="1">
        <v>39865</v>
      </c>
      <c r="AY494">
        <f t="shared" si="318"/>
        <v>-2.5440000000000005</v>
      </c>
      <c r="AZ494">
        <f t="shared" si="319"/>
        <v>-7.8020000000000032</v>
      </c>
      <c r="BA494">
        <f t="shared" si="320"/>
        <v>1.536</v>
      </c>
      <c r="BB494">
        <f t="shared" si="321"/>
        <v>-1.843</v>
      </c>
      <c r="BC494">
        <f t="shared" si="322"/>
        <v>-4.8139999999999983</v>
      </c>
      <c r="BD494">
        <f t="shared" si="323"/>
        <v>-8.3490000000000002</v>
      </c>
      <c r="BE494">
        <f t="shared" si="324"/>
        <v>-2.115000000000002</v>
      </c>
      <c r="BF494">
        <f t="shared" si="325"/>
        <v>-3.0820000000000007</v>
      </c>
      <c r="BG494">
        <f t="shared" si="326"/>
        <v>-3.0470000000000006</v>
      </c>
      <c r="BH494">
        <f t="shared" si="327"/>
        <v>-5.0670000000000002</v>
      </c>
      <c r="BI494">
        <f t="shared" si="328"/>
        <v>2.5270000000000001</v>
      </c>
      <c r="BJ494">
        <f t="shared" si="329"/>
        <v>7.400000000000162E-2</v>
      </c>
      <c r="BK494">
        <f t="shared" si="330"/>
        <v>-1.7590000000000003</v>
      </c>
      <c r="BL494">
        <f t="shared" si="331"/>
        <v>-3.2890000000000015</v>
      </c>
      <c r="BM494">
        <f t="shared" si="332"/>
        <v>-4.0570000000000004</v>
      </c>
      <c r="BN494">
        <f t="shared" si="333"/>
        <v>-5.4465000000000003</v>
      </c>
      <c r="BO494">
        <f t="shared" si="334"/>
        <v>-5.4420000000000019</v>
      </c>
    </row>
    <row r="495" spans="1:73" x14ac:dyDescent="0.35">
      <c r="A495" t="s">
        <v>118</v>
      </c>
      <c r="B495" t="s">
        <v>92</v>
      </c>
      <c r="C495">
        <v>190430</v>
      </c>
      <c r="D495" t="s">
        <v>91</v>
      </c>
      <c r="E495" t="s">
        <v>117</v>
      </c>
      <c r="F495" s="1">
        <v>39873</v>
      </c>
      <c r="G495">
        <v>28.292000000000002</v>
      </c>
      <c r="H495">
        <v>30.78</v>
      </c>
      <c r="I495">
        <v>2009</v>
      </c>
      <c r="J495">
        <v>3</v>
      </c>
      <c r="K495">
        <v>1</v>
      </c>
      <c r="L495" t="s">
        <v>116</v>
      </c>
      <c r="M495" t="s">
        <v>115</v>
      </c>
      <c r="O495" s="1">
        <v>39873</v>
      </c>
      <c r="P495" s="8">
        <v>28.292000000000002</v>
      </c>
      <c r="Q495" s="7">
        <v>21.08</v>
      </c>
      <c r="R495">
        <v>3.7240000000000002</v>
      </c>
      <c r="S495">
        <v>16.588000000000001</v>
      </c>
      <c r="T495">
        <v>38.871000000000002</v>
      </c>
      <c r="U495" s="8">
        <v>45.39</v>
      </c>
      <c r="V495">
        <v>35.966999999999999</v>
      </c>
      <c r="W495" s="7">
        <v>20.282</v>
      </c>
      <c r="X495" s="6">
        <v>26.109000000000002</v>
      </c>
      <c r="Y495" s="6">
        <v>42.529000000000003</v>
      </c>
      <c r="Z495">
        <v>12.119</v>
      </c>
      <c r="AA495">
        <v>35.622999999999998</v>
      </c>
      <c r="AB495">
        <v>37.267000000000003</v>
      </c>
      <c r="AC495">
        <v>24.635000000000002</v>
      </c>
      <c r="AD495">
        <f t="shared" si="315"/>
        <v>34.319000000000003</v>
      </c>
      <c r="AE495">
        <f t="shared" si="316"/>
        <v>36.841000000000001</v>
      </c>
      <c r="AF495">
        <f t="shared" si="317"/>
        <v>20.680999999999997</v>
      </c>
      <c r="AH495" s="1">
        <v>39873</v>
      </c>
      <c r="AI495">
        <v>30.78</v>
      </c>
      <c r="AJ495">
        <v>30.334</v>
      </c>
      <c r="AK495">
        <v>5.1440000000000001</v>
      </c>
      <c r="AL495">
        <v>27.459</v>
      </c>
      <c r="AM495">
        <v>45.804000000000002</v>
      </c>
      <c r="AN495">
        <v>45.795000000000002</v>
      </c>
      <c r="AO495">
        <v>34.252000000000002</v>
      </c>
      <c r="AP495">
        <v>36.442</v>
      </c>
      <c r="AQ495">
        <v>24.954999999999998</v>
      </c>
      <c r="AR495">
        <v>33.292999999999999</v>
      </c>
      <c r="AS495">
        <v>6.2279999999999998</v>
      </c>
      <c r="AT495">
        <v>32.418999999999997</v>
      </c>
      <c r="AU495">
        <v>23.643999999999998</v>
      </c>
      <c r="AV495">
        <v>24.202999999999999</v>
      </c>
      <c r="AX495" s="1">
        <v>39873</v>
      </c>
      <c r="AY495">
        <f t="shared" si="318"/>
        <v>-2.4879999999999995</v>
      </c>
      <c r="AZ495">
        <f t="shared" si="319"/>
        <v>-9.2540000000000013</v>
      </c>
      <c r="BA495">
        <f t="shared" si="320"/>
        <v>-1.42</v>
      </c>
      <c r="BB495">
        <f t="shared" si="321"/>
        <v>-10.870999999999999</v>
      </c>
      <c r="BC495">
        <f t="shared" si="322"/>
        <v>-6.9329999999999998</v>
      </c>
      <c r="BD495">
        <f t="shared" si="323"/>
        <v>-0.40500000000000114</v>
      </c>
      <c r="BE495">
        <f t="shared" si="324"/>
        <v>1.7149999999999963</v>
      </c>
      <c r="BF495">
        <f t="shared" si="325"/>
        <v>-16.16</v>
      </c>
      <c r="BG495">
        <f t="shared" si="326"/>
        <v>1.1540000000000035</v>
      </c>
      <c r="BH495">
        <f t="shared" si="327"/>
        <v>9.2360000000000042</v>
      </c>
      <c r="BI495">
        <f t="shared" si="328"/>
        <v>5.891</v>
      </c>
      <c r="BJ495">
        <f t="shared" si="329"/>
        <v>3.2040000000000006</v>
      </c>
      <c r="BK495">
        <f t="shared" si="330"/>
        <v>13.623000000000005</v>
      </c>
      <c r="BL495">
        <f t="shared" si="331"/>
        <v>0.43200000000000216</v>
      </c>
      <c r="BM495">
        <f t="shared" si="332"/>
        <v>5.1950000000000038</v>
      </c>
      <c r="BN495">
        <f t="shared" si="333"/>
        <v>-1.4465000000000003</v>
      </c>
      <c r="BO495">
        <f t="shared" si="334"/>
        <v>-12.707000000000001</v>
      </c>
    </row>
    <row r="496" spans="1:73" x14ac:dyDescent="0.35">
      <c r="A496" t="s">
        <v>118</v>
      </c>
      <c r="B496" t="s">
        <v>92</v>
      </c>
      <c r="C496">
        <v>190430</v>
      </c>
      <c r="D496" t="s">
        <v>91</v>
      </c>
      <c r="E496" t="s">
        <v>117</v>
      </c>
      <c r="F496" s="1">
        <v>39883</v>
      </c>
      <c r="G496">
        <v>45.978000000000002</v>
      </c>
      <c r="H496">
        <v>31.498000000000001</v>
      </c>
      <c r="I496">
        <v>2009</v>
      </c>
      <c r="J496">
        <v>3</v>
      </c>
      <c r="K496">
        <v>2</v>
      </c>
      <c r="L496" t="s">
        <v>116</v>
      </c>
      <c r="M496" t="s">
        <v>115</v>
      </c>
      <c r="O496" s="1">
        <v>39883</v>
      </c>
      <c r="P496" s="8">
        <v>45.978000000000002</v>
      </c>
      <c r="Q496" s="7">
        <v>31.759</v>
      </c>
      <c r="R496">
        <v>7.2130000000000001</v>
      </c>
      <c r="S496">
        <v>40.020000000000003</v>
      </c>
      <c r="T496">
        <v>17.34</v>
      </c>
      <c r="U496" s="8">
        <v>39.884999999999998</v>
      </c>
      <c r="V496">
        <v>32.176000000000002</v>
      </c>
      <c r="W496" s="7">
        <v>32.430999999999997</v>
      </c>
      <c r="X496" s="6">
        <v>29.722999999999999</v>
      </c>
      <c r="Y496" s="6">
        <v>35.633000000000003</v>
      </c>
      <c r="Z496">
        <v>9.8279999999999994</v>
      </c>
      <c r="AA496">
        <v>24.4</v>
      </c>
      <c r="AB496">
        <v>28.824000000000002</v>
      </c>
      <c r="AC496">
        <v>42.616</v>
      </c>
      <c r="AD496">
        <f t="shared" si="315"/>
        <v>32.677999999999997</v>
      </c>
      <c r="AE496">
        <f t="shared" si="316"/>
        <v>42.9315</v>
      </c>
      <c r="AF496">
        <f t="shared" si="317"/>
        <v>32.094999999999999</v>
      </c>
      <c r="AH496" s="1">
        <v>39883</v>
      </c>
      <c r="AI496">
        <v>31.498000000000001</v>
      </c>
      <c r="AJ496">
        <v>36.905000000000001</v>
      </c>
      <c r="AK496">
        <v>5.8319999999999999</v>
      </c>
      <c r="AL496">
        <v>31.765999999999998</v>
      </c>
      <c r="AM496">
        <v>30.884</v>
      </c>
      <c r="AN496">
        <v>39.021000000000001</v>
      </c>
      <c r="AO496">
        <v>35.072000000000003</v>
      </c>
      <c r="AP496">
        <v>34.82</v>
      </c>
      <c r="AQ496">
        <v>26.286000000000001</v>
      </c>
      <c r="AR496">
        <v>29.57</v>
      </c>
      <c r="AS496">
        <v>8.5280000000000005</v>
      </c>
      <c r="AT496">
        <v>26.898</v>
      </c>
      <c r="AU496">
        <v>24.927</v>
      </c>
      <c r="AV496">
        <v>32.58</v>
      </c>
      <c r="AX496" s="1">
        <v>39883</v>
      </c>
      <c r="AY496">
        <f t="shared" si="318"/>
        <v>14.48</v>
      </c>
      <c r="AZ496">
        <f t="shared" si="319"/>
        <v>-5.1460000000000008</v>
      </c>
      <c r="BA496">
        <f t="shared" si="320"/>
        <v>1.3810000000000002</v>
      </c>
      <c r="BB496">
        <f t="shared" si="321"/>
        <v>8.2540000000000049</v>
      </c>
      <c r="BC496">
        <f t="shared" si="322"/>
        <v>-13.544</v>
      </c>
      <c r="BD496">
        <f t="shared" si="323"/>
        <v>0.86399999999999721</v>
      </c>
      <c r="BE496">
        <f t="shared" si="324"/>
        <v>-2.8960000000000008</v>
      </c>
      <c r="BF496">
        <f t="shared" si="325"/>
        <v>-2.3890000000000029</v>
      </c>
      <c r="BG496">
        <f t="shared" si="326"/>
        <v>3.4369999999999976</v>
      </c>
      <c r="BH496">
        <f t="shared" si="327"/>
        <v>6.0630000000000024</v>
      </c>
      <c r="BI496">
        <f t="shared" si="328"/>
        <v>1.2999999999999989</v>
      </c>
      <c r="BJ496">
        <f t="shared" si="329"/>
        <v>-2.4980000000000011</v>
      </c>
      <c r="BK496">
        <f t="shared" si="330"/>
        <v>3.897000000000002</v>
      </c>
      <c r="BL496">
        <f t="shared" si="331"/>
        <v>10.036000000000001</v>
      </c>
      <c r="BM496">
        <f t="shared" si="332"/>
        <v>4.75</v>
      </c>
      <c r="BN496">
        <f t="shared" si="333"/>
        <v>7.6719999999999988</v>
      </c>
      <c r="BO496">
        <f t="shared" si="334"/>
        <v>-3.7675000000000018</v>
      </c>
    </row>
    <row r="497" spans="1:73" x14ac:dyDescent="0.35">
      <c r="A497" t="s">
        <v>118</v>
      </c>
      <c r="B497" t="s">
        <v>92</v>
      </c>
      <c r="C497">
        <v>190430</v>
      </c>
      <c r="D497" t="s">
        <v>91</v>
      </c>
      <c r="E497" t="s">
        <v>117</v>
      </c>
      <c r="F497" s="1">
        <v>39893</v>
      </c>
      <c r="G497">
        <v>50.027999999999999</v>
      </c>
      <c r="H497">
        <v>36.487000000000002</v>
      </c>
      <c r="I497">
        <v>2009</v>
      </c>
      <c r="J497">
        <v>3</v>
      </c>
      <c r="K497">
        <v>3</v>
      </c>
      <c r="L497" t="s">
        <v>116</v>
      </c>
      <c r="M497" t="s">
        <v>115</v>
      </c>
      <c r="O497" s="1">
        <v>39893</v>
      </c>
      <c r="P497" s="8">
        <v>50.027999999999999</v>
      </c>
      <c r="Q497" s="7">
        <v>49.444000000000003</v>
      </c>
      <c r="R497">
        <v>17.077999999999999</v>
      </c>
      <c r="S497">
        <v>32.677999999999997</v>
      </c>
      <c r="T497">
        <v>32.68</v>
      </c>
      <c r="U497" s="8">
        <v>60.222000000000001</v>
      </c>
      <c r="V497">
        <v>53.598999999999997</v>
      </c>
      <c r="W497" s="7">
        <v>57.497</v>
      </c>
      <c r="X497" s="6">
        <v>52.265999999999998</v>
      </c>
      <c r="Y497" s="6">
        <v>48.918999999999997</v>
      </c>
      <c r="Z497">
        <v>14.348000000000001</v>
      </c>
      <c r="AA497">
        <v>29</v>
      </c>
      <c r="AB497">
        <v>47.654000000000003</v>
      </c>
      <c r="AC497">
        <v>49.594999999999999</v>
      </c>
      <c r="AD497">
        <f t="shared" si="315"/>
        <v>50.592500000000001</v>
      </c>
      <c r="AE497">
        <f t="shared" si="316"/>
        <v>55.125</v>
      </c>
      <c r="AF497">
        <f t="shared" si="317"/>
        <v>53.470500000000001</v>
      </c>
      <c r="AH497" s="1">
        <v>39893</v>
      </c>
      <c r="AI497">
        <v>36.487000000000002</v>
      </c>
      <c r="AJ497">
        <v>40.951999999999998</v>
      </c>
      <c r="AK497">
        <v>12.88</v>
      </c>
      <c r="AL497">
        <v>36.344000000000001</v>
      </c>
      <c r="AM497">
        <v>35.182000000000002</v>
      </c>
      <c r="AN497">
        <v>40.904000000000003</v>
      </c>
      <c r="AO497">
        <v>37.872</v>
      </c>
      <c r="AP497">
        <v>39.664999999999999</v>
      </c>
      <c r="AQ497">
        <v>37.582999999999998</v>
      </c>
      <c r="AR497">
        <v>42.121000000000002</v>
      </c>
      <c r="AS497">
        <v>13.597</v>
      </c>
      <c r="AT497">
        <v>34.295999999999999</v>
      </c>
      <c r="AU497">
        <v>35.201999999999998</v>
      </c>
      <c r="AV497">
        <v>35.466999999999999</v>
      </c>
      <c r="AX497" s="1">
        <v>39893</v>
      </c>
      <c r="AY497">
        <f t="shared" si="318"/>
        <v>13.540999999999997</v>
      </c>
      <c r="AZ497">
        <f t="shared" si="319"/>
        <v>8.4920000000000044</v>
      </c>
      <c r="BA497">
        <f t="shared" si="320"/>
        <v>4.1979999999999986</v>
      </c>
      <c r="BB497">
        <f t="shared" si="321"/>
        <v>-3.6660000000000039</v>
      </c>
      <c r="BC497">
        <f t="shared" si="322"/>
        <v>-2.5020000000000024</v>
      </c>
      <c r="BD497">
        <f t="shared" si="323"/>
        <v>19.317999999999998</v>
      </c>
      <c r="BE497">
        <f t="shared" si="324"/>
        <v>15.726999999999997</v>
      </c>
      <c r="BF497">
        <f t="shared" si="325"/>
        <v>17.832000000000001</v>
      </c>
      <c r="BG497">
        <f t="shared" si="326"/>
        <v>14.683</v>
      </c>
      <c r="BH497">
        <f t="shared" si="327"/>
        <v>6.7979999999999947</v>
      </c>
      <c r="BI497">
        <f t="shared" si="328"/>
        <v>0.75100000000000122</v>
      </c>
      <c r="BJ497">
        <f t="shared" si="329"/>
        <v>-5.2959999999999994</v>
      </c>
      <c r="BK497">
        <f t="shared" si="330"/>
        <v>12.452000000000005</v>
      </c>
      <c r="BL497">
        <f t="shared" si="331"/>
        <v>14.128</v>
      </c>
      <c r="BM497">
        <f t="shared" si="332"/>
        <v>10.740499999999997</v>
      </c>
      <c r="BN497">
        <f t="shared" si="333"/>
        <v>16.429499999999997</v>
      </c>
      <c r="BO497">
        <f t="shared" si="334"/>
        <v>13.162000000000003</v>
      </c>
    </row>
    <row r="498" spans="1:73" x14ac:dyDescent="0.35">
      <c r="A498" t="s">
        <v>118</v>
      </c>
      <c r="B498" t="s">
        <v>92</v>
      </c>
      <c r="C498">
        <v>190430</v>
      </c>
      <c r="D498" t="s">
        <v>91</v>
      </c>
      <c r="E498" t="s">
        <v>117</v>
      </c>
      <c r="F498" s="1">
        <v>39904</v>
      </c>
      <c r="G498">
        <v>17.452000000000002</v>
      </c>
      <c r="H498">
        <v>39.710999999999999</v>
      </c>
      <c r="I498">
        <v>2009</v>
      </c>
      <c r="J498">
        <v>4</v>
      </c>
      <c r="K498">
        <v>1</v>
      </c>
      <c r="L498" t="s">
        <v>116</v>
      </c>
      <c r="M498" t="s">
        <v>115</v>
      </c>
      <c r="O498" s="1">
        <v>39904</v>
      </c>
      <c r="P498" s="8">
        <v>17.452000000000002</v>
      </c>
      <c r="Q498" s="7">
        <v>29.03</v>
      </c>
      <c r="R498">
        <v>2.6589999999999998</v>
      </c>
      <c r="S498">
        <v>18.963000000000001</v>
      </c>
      <c r="T498">
        <v>17.163</v>
      </c>
      <c r="U498" s="8">
        <v>31.536000000000001</v>
      </c>
      <c r="V498">
        <v>33.356999999999999</v>
      </c>
      <c r="W498" s="7">
        <v>25.736999999999998</v>
      </c>
      <c r="X498" s="6">
        <v>25.527000000000001</v>
      </c>
      <c r="Y498" s="6">
        <v>21.663</v>
      </c>
      <c r="Z498">
        <v>10.518000000000001</v>
      </c>
      <c r="AA498">
        <v>18.158000000000001</v>
      </c>
      <c r="AB498">
        <v>32.537999999999997</v>
      </c>
      <c r="AC498">
        <v>33.923000000000002</v>
      </c>
      <c r="AD498">
        <f t="shared" si="315"/>
        <v>23.594999999999999</v>
      </c>
      <c r="AE498">
        <f t="shared" si="316"/>
        <v>24.494</v>
      </c>
      <c r="AF498">
        <f t="shared" si="317"/>
        <v>27.383499999999998</v>
      </c>
      <c r="AH498" s="1">
        <v>39904</v>
      </c>
      <c r="AI498">
        <v>39.710999999999999</v>
      </c>
      <c r="AJ498">
        <v>48.835999999999999</v>
      </c>
      <c r="AK498">
        <v>15.872</v>
      </c>
      <c r="AL498">
        <v>38.619999999999997</v>
      </c>
      <c r="AM498">
        <v>33.831000000000003</v>
      </c>
      <c r="AN498">
        <v>46.253</v>
      </c>
      <c r="AO498">
        <v>42.113</v>
      </c>
      <c r="AP498">
        <v>45.804000000000002</v>
      </c>
      <c r="AQ498">
        <v>31.254000000000001</v>
      </c>
      <c r="AR498">
        <v>32.554000000000002</v>
      </c>
      <c r="AS498">
        <v>26.244</v>
      </c>
      <c r="AT498">
        <v>30.341000000000001</v>
      </c>
      <c r="AU498">
        <v>36.073</v>
      </c>
      <c r="AV498">
        <v>44.072000000000003</v>
      </c>
      <c r="AX498" s="1">
        <v>39904</v>
      </c>
      <c r="AY498">
        <f t="shared" si="318"/>
        <v>-22.258999999999997</v>
      </c>
      <c r="AZ498">
        <f t="shared" si="319"/>
        <v>-19.805999999999997</v>
      </c>
      <c r="BA498">
        <f t="shared" si="320"/>
        <v>-13.213000000000001</v>
      </c>
      <c r="BB498">
        <f t="shared" si="321"/>
        <v>-19.656999999999996</v>
      </c>
      <c r="BC498">
        <f t="shared" si="322"/>
        <v>-16.668000000000003</v>
      </c>
      <c r="BD498">
        <f t="shared" si="323"/>
        <v>-14.716999999999999</v>
      </c>
      <c r="BE498">
        <f t="shared" si="324"/>
        <v>-8.7560000000000002</v>
      </c>
      <c r="BF498">
        <f t="shared" si="325"/>
        <v>-20.067000000000004</v>
      </c>
      <c r="BG498">
        <f t="shared" si="326"/>
        <v>-5.7270000000000003</v>
      </c>
      <c r="BH498">
        <f t="shared" si="327"/>
        <v>-10.891000000000002</v>
      </c>
      <c r="BI498">
        <f t="shared" si="328"/>
        <v>-15.725999999999999</v>
      </c>
      <c r="BJ498">
        <f t="shared" si="329"/>
        <v>-12.183</v>
      </c>
      <c r="BK498">
        <f t="shared" si="330"/>
        <v>-3.5350000000000037</v>
      </c>
      <c r="BL498">
        <f t="shared" si="331"/>
        <v>-10.149000000000001</v>
      </c>
      <c r="BM498">
        <f t="shared" si="332"/>
        <v>-8.3090000000000011</v>
      </c>
      <c r="BN498">
        <f t="shared" si="333"/>
        <v>-18.488</v>
      </c>
      <c r="BO498">
        <f t="shared" si="334"/>
        <v>-19.936500000000002</v>
      </c>
    </row>
    <row r="499" spans="1:73" x14ac:dyDescent="0.35">
      <c r="A499" t="s">
        <v>118</v>
      </c>
      <c r="B499" t="s">
        <v>92</v>
      </c>
      <c r="C499">
        <v>190430</v>
      </c>
      <c r="D499" t="s">
        <v>91</v>
      </c>
      <c r="E499" t="s">
        <v>117</v>
      </c>
      <c r="F499" s="1">
        <v>39914</v>
      </c>
      <c r="G499">
        <v>26.506</v>
      </c>
      <c r="H499">
        <v>53.213999999999999</v>
      </c>
      <c r="I499">
        <v>2009</v>
      </c>
      <c r="J499">
        <v>4</v>
      </c>
      <c r="K499">
        <v>2</v>
      </c>
      <c r="L499" t="s">
        <v>116</v>
      </c>
      <c r="M499" t="s">
        <v>115</v>
      </c>
      <c r="O499" s="1">
        <v>39914</v>
      </c>
      <c r="P499" s="8">
        <v>26.506</v>
      </c>
      <c r="Q499" s="7">
        <v>46.277000000000001</v>
      </c>
      <c r="R499">
        <v>29.042000000000002</v>
      </c>
      <c r="S499">
        <v>31.437999999999999</v>
      </c>
      <c r="T499">
        <v>20.265000000000001</v>
      </c>
      <c r="U499" s="8">
        <v>34.838000000000001</v>
      </c>
      <c r="V499">
        <v>24.992999999999999</v>
      </c>
      <c r="W499" s="7">
        <v>32.79</v>
      </c>
      <c r="X499" s="6">
        <v>44.856000000000002</v>
      </c>
      <c r="Y499" s="6">
        <v>54.262999999999998</v>
      </c>
      <c r="Z499">
        <v>34.378</v>
      </c>
      <c r="AA499">
        <v>54.314</v>
      </c>
      <c r="AB499">
        <v>62.911999999999999</v>
      </c>
      <c r="AC499">
        <v>39.173999999999999</v>
      </c>
      <c r="AD499">
        <f t="shared" si="315"/>
        <v>49.5595</v>
      </c>
      <c r="AE499">
        <f t="shared" si="316"/>
        <v>30.672000000000001</v>
      </c>
      <c r="AF499">
        <f t="shared" si="317"/>
        <v>39.533500000000004</v>
      </c>
      <c r="AH499" s="1">
        <v>39914</v>
      </c>
      <c r="AI499">
        <v>53.213999999999999</v>
      </c>
      <c r="AJ499">
        <v>47.061</v>
      </c>
      <c r="AK499">
        <v>20.247</v>
      </c>
      <c r="AL499">
        <v>45.414999999999999</v>
      </c>
      <c r="AM499">
        <v>41.881999999999998</v>
      </c>
      <c r="AN499">
        <v>57.249000000000002</v>
      </c>
      <c r="AO499">
        <v>47.716999999999999</v>
      </c>
      <c r="AP499">
        <v>50.932000000000002</v>
      </c>
      <c r="AQ499">
        <v>36.085999999999999</v>
      </c>
      <c r="AR499">
        <v>42.345999999999997</v>
      </c>
      <c r="AS499">
        <v>23.981000000000002</v>
      </c>
      <c r="AT499">
        <v>36.366999999999997</v>
      </c>
      <c r="AU499">
        <v>34.933999999999997</v>
      </c>
      <c r="AV499">
        <v>41.531999999999996</v>
      </c>
      <c r="AX499" s="1">
        <v>39914</v>
      </c>
      <c r="AY499">
        <f t="shared" si="318"/>
        <v>-26.707999999999998</v>
      </c>
      <c r="AZ499">
        <f t="shared" si="319"/>
        <v>-0.78399999999999892</v>
      </c>
      <c r="BA499">
        <f t="shared" si="320"/>
        <v>8.7950000000000017</v>
      </c>
      <c r="BB499">
        <f t="shared" si="321"/>
        <v>-13.977</v>
      </c>
      <c r="BC499">
        <f t="shared" si="322"/>
        <v>-21.616999999999997</v>
      </c>
      <c r="BD499">
        <f t="shared" si="323"/>
        <v>-22.411000000000001</v>
      </c>
      <c r="BE499">
        <f t="shared" si="324"/>
        <v>-22.724</v>
      </c>
      <c r="BF499">
        <f t="shared" si="325"/>
        <v>-18.142000000000003</v>
      </c>
      <c r="BG499">
        <f t="shared" si="326"/>
        <v>8.7700000000000031</v>
      </c>
      <c r="BH499">
        <f t="shared" si="327"/>
        <v>11.917000000000002</v>
      </c>
      <c r="BI499">
        <f t="shared" si="328"/>
        <v>10.396999999999998</v>
      </c>
      <c r="BJ499">
        <f t="shared" si="329"/>
        <v>17.947000000000003</v>
      </c>
      <c r="BK499">
        <f t="shared" si="330"/>
        <v>27.978000000000002</v>
      </c>
      <c r="BL499">
        <f t="shared" si="331"/>
        <v>-2.357999999999997</v>
      </c>
      <c r="BM499">
        <f t="shared" si="332"/>
        <v>10.343500000000002</v>
      </c>
      <c r="BN499">
        <f t="shared" si="333"/>
        <v>-24.5595</v>
      </c>
      <c r="BO499">
        <f t="shared" si="334"/>
        <v>-9.463000000000001</v>
      </c>
    </row>
    <row r="500" spans="1:73" x14ac:dyDescent="0.35">
      <c r="A500" t="s">
        <v>118</v>
      </c>
      <c r="B500" t="s">
        <v>92</v>
      </c>
      <c r="C500">
        <v>190430</v>
      </c>
      <c r="D500" t="s">
        <v>91</v>
      </c>
      <c r="E500" t="s">
        <v>117</v>
      </c>
      <c r="F500" s="1">
        <v>39924</v>
      </c>
      <c r="G500">
        <v>53.496000000000002</v>
      </c>
      <c r="H500">
        <v>57.698</v>
      </c>
      <c r="I500">
        <v>2009</v>
      </c>
      <c r="J500">
        <v>4</v>
      </c>
      <c r="K500">
        <v>3</v>
      </c>
      <c r="L500" t="s">
        <v>116</v>
      </c>
      <c r="M500" t="s">
        <v>115</v>
      </c>
      <c r="O500" s="1">
        <v>39924</v>
      </c>
      <c r="P500" s="8">
        <v>53.496000000000002</v>
      </c>
      <c r="Q500" s="7">
        <v>48.823999999999998</v>
      </c>
      <c r="R500">
        <v>12.528</v>
      </c>
      <c r="S500">
        <v>41.281999999999996</v>
      </c>
      <c r="T500">
        <v>51.418999999999997</v>
      </c>
      <c r="U500" s="8">
        <v>88.506</v>
      </c>
      <c r="V500">
        <v>49.738999999999997</v>
      </c>
      <c r="W500" s="7">
        <v>45.377000000000002</v>
      </c>
      <c r="X500" s="6">
        <v>48.526000000000003</v>
      </c>
      <c r="Y500" s="6">
        <v>58.744</v>
      </c>
      <c r="Z500">
        <v>15.462</v>
      </c>
      <c r="AA500">
        <v>52.790999999999997</v>
      </c>
      <c r="AB500">
        <v>42.01</v>
      </c>
      <c r="AC500">
        <v>78.123000000000005</v>
      </c>
      <c r="AD500">
        <f t="shared" si="315"/>
        <v>53.635000000000005</v>
      </c>
      <c r="AE500">
        <f t="shared" si="316"/>
        <v>71.001000000000005</v>
      </c>
      <c r="AF500">
        <f t="shared" si="317"/>
        <v>47.100499999999997</v>
      </c>
      <c r="AH500" s="1">
        <v>39924</v>
      </c>
      <c r="AI500">
        <v>57.698</v>
      </c>
      <c r="AJ500">
        <v>53.917000000000002</v>
      </c>
      <c r="AK500">
        <v>26.893000000000001</v>
      </c>
      <c r="AL500">
        <v>57.534999999999997</v>
      </c>
      <c r="AM500">
        <v>46.25</v>
      </c>
      <c r="AN500">
        <v>63.523000000000003</v>
      </c>
      <c r="AO500">
        <v>48.015000000000001</v>
      </c>
      <c r="AP500">
        <v>59.603999999999999</v>
      </c>
      <c r="AQ500">
        <v>45.463999999999999</v>
      </c>
      <c r="AR500">
        <v>50.503</v>
      </c>
      <c r="AS500">
        <v>29.074999999999999</v>
      </c>
      <c r="AT500">
        <v>43.463999999999999</v>
      </c>
      <c r="AU500">
        <v>43.384</v>
      </c>
      <c r="AV500">
        <v>44.255000000000003</v>
      </c>
      <c r="AX500" s="1">
        <v>39924</v>
      </c>
      <c r="AY500">
        <f t="shared" si="318"/>
        <v>-4.2019999999999982</v>
      </c>
      <c r="AZ500">
        <f t="shared" si="319"/>
        <v>-5.0930000000000035</v>
      </c>
      <c r="BA500">
        <f t="shared" si="320"/>
        <v>-14.365</v>
      </c>
      <c r="BB500">
        <f t="shared" si="321"/>
        <v>-16.253</v>
      </c>
      <c r="BC500">
        <f t="shared" si="322"/>
        <v>5.1689999999999969</v>
      </c>
      <c r="BD500">
        <f t="shared" si="323"/>
        <v>24.982999999999997</v>
      </c>
      <c r="BE500">
        <f t="shared" si="324"/>
        <v>1.7239999999999966</v>
      </c>
      <c r="BF500">
        <f t="shared" si="325"/>
        <v>-14.226999999999997</v>
      </c>
      <c r="BG500">
        <f t="shared" si="326"/>
        <v>3.0620000000000047</v>
      </c>
      <c r="BH500">
        <f t="shared" si="327"/>
        <v>8.2409999999999997</v>
      </c>
      <c r="BI500">
        <f t="shared" si="328"/>
        <v>-13.613</v>
      </c>
      <c r="BJ500">
        <f t="shared" si="329"/>
        <v>9.3269999999999982</v>
      </c>
      <c r="BK500">
        <f t="shared" si="330"/>
        <v>-1.3740000000000023</v>
      </c>
      <c r="BL500">
        <f t="shared" si="331"/>
        <v>33.868000000000002</v>
      </c>
      <c r="BM500">
        <f t="shared" si="332"/>
        <v>5.6515000000000022</v>
      </c>
      <c r="BN500">
        <f t="shared" si="333"/>
        <v>10.390499999999999</v>
      </c>
      <c r="BO500">
        <f t="shared" si="334"/>
        <v>-9.66</v>
      </c>
    </row>
    <row r="501" spans="1:73" x14ac:dyDescent="0.35">
      <c r="A501" t="s">
        <v>118</v>
      </c>
      <c r="B501" t="s">
        <v>92</v>
      </c>
      <c r="C501">
        <v>190430</v>
      </c>
      <c r="D501" t="s">
        <v>91</v>
      </c>
      <c r="E501" t="s">
        <v>117</v>
      </c>
      <c r="F501" s="1">
        <v>39934</v>
      </c>
      <c r="G501">
        <v>61.984999999999999</v>
      </c>
      <c r="H501">
        <v>51.576999999999998</v>
      </c>
      <c r="I501">
        <v>2009</v>
      </c>
      <c r="J501">
        <v>5</v>
      </c>
      <c r="K501">
        <v>1</v>
      </c>
      <c r="L501" t="s">
        <v>116</v>
      </c>
      <c r="M501" t="s">
        <v>115</v>
      </c>
      <c r="O501" s="1">
        <v>39934</v>
      </c>
      <c r="P501" s="8">
        <v>61.984999999999999</v>
      </c>
      <c r="Q501" s="7">
        <v>98.444999999999993</v>
      </c>
      <c r="R501">
        <v>51.237000000000002</v>
      </c>
      <c r="S501">
        <v>167.471</v>
      </c>
      <c r="T501">
        <v>32.125</v>
      </c>
      <c r="U501" s="8">
        <v>89.491</v>
      </c>
      <c r="V501">
        <v>60.04</v>
      </c>
      <c r="W501" s="7">
        <v>113.047</v>
      </c>
      <c r="X501" s="6">
        <v>45.813000000000002</v>
      </c>
      <c r="Y501" s="6">
        <v>39.869999999999997</v>
      </c>
      <c r="Z501">
        <v>28.257999999999999</v>
      </c>
      <c r="AA501">
        <v>43.607999999999997</v>
      </c>
      <c r="AB501">
        <v>48.72</v>
      </c>
      <c r="AC501">
        <v>35.945999999999998</v>
      </c>
      <c r="AD501">
        <f t="shared" si="315"/>
        <v>42.841499999999996</v>
      </c>
      <c r="AE501">
        <f t="shared" si="316"/>
        <v>75.738</v>
      </c>
      <c r="AF501">
        <f t="shared" si="317"/>
        <v>105.746</v>
      </c>
      <c r="AH501" s="1">
        <v>39934</v>
      </c>
      <c r="AI501">
        <v>51.576999999999998</v>
      </c>
      <c r="AJ501">
        <v>48.759</v>
      </c>
      <c r="AK501">
        <v>33.969000000000001</v>
      </c>
      <c r="AL501">
        <v>54.351999999999997</v>
      </c>
      <c r="AM501">
        <v>38.313000000000002</v>
      </c>
      <c r="AN501">
        <v>52.942999999999998</v>
      </c>
      <c r="AO501">
        <v>45.436</v>
      </c>
      <c r="AP501">
        <v>53.771000000000001</v>
      </c>
      <c r="AQ501">
        <v>39.692</v>
      </c>
      <c r="AR501">
        <v>42.395000000000003</v>
      </c>
      <c r="AS501">
        <v>31.248000000000001</v>
      </c>
      <c r="AT501">
        <v>36.619</v>
      </c>
      <c r="AU501">
        <v>38.798999999999999</v>
      </c>
      <c r="AV501">
        <v>42.793999999999997</v>
      </c>
      <c r="AX501" s="1">
        <v>39934</v>
      </c>
      <c r="AY501">
        <f t="shared" si="318"/>
        <v>10.408000000000001</v>
      </c>
      <c r="AZ501">
        <f t="shared" si="319"/>
        <v>49.685999999999993</v>
      </c>
      <c r="BA501">
        <f t="shared" si="320"/>
        <v>17.268000000000001</v>
      </c>
      <c r="BB501">
        <f t="shared" si="321"/>
        <v>113.119</v>
      </c>
      <c r="BC501">
        <f t="shared" si="322"/>
        <v>-6.1880000000000024</v>
      </c>
      <c r="BD501">
        <f t="shared" si="323"/>
        <v>36.548000000000002</v>
      </c>
      <c r="BE501">
        <f t="shared" si="324"/>
        <v>14.603999999999999</v>
      </c>
      <c r="BF501">
        <f t="shared" si="325"/>
        <v>59.275999999999996</v>
      </c>
      <c r="BG501">
        <f t="shared" si="326"/>
        <v>6.1210000000000022</v>
      </c>
      <c r="BH501">
        <f t="shared" si="327"/>
        <v>-2.5250000000000057</v>
      </c>
      <c r="BI501">
        <f t="shared" si="328"/>
        <v>-2.990000000000002</v>
      </c>
      <c r="BJ501">
        <f t="shared" si="329"/>
        <v>6.9889999999999972</v>
      </c>
      <c r="BK501">
        <f t="shared" si="330"/>
        <v>9.9209999999999994</v>
      </c>
      <c r="BL501">
        <f t="shared" si="331"/>
        <v>-6.847999999999999</v>
      </c>
      <c r="BM501">
        <f t="shared" si="332"/>
        <v>1.7979999999999983</v>
      </c>
      <c r="BN501">
        <f t="shared" si="333"/>
        <v>23.478000000000002</v>
      </c>
      <c r="BO501">
        <f t="shared" si="334"/>
        <v>54.480999999999995</v>
      </c>
      <c r="BP501">
        <f>SUM(AD492:AD501)</f>
        <v>367.31899999999996</v>
      </c>
      <c r="BQ501">
        <f t="shared" ref="BQ501" si="355">SUM(AE492:AE501)</f>
        <v>416.82499999999999</v>
      </c>
      <c r="BR501">
        <f t="shared" ref="BR501" si="356">SUM(AF492:AF501)</f>
        <v>406.03949999999998</v>
      </c>
      <c r="BS501">
        <f>SUM(BM492:BM501)</f>
        <v>64.184000000000012</v>
      </c>
      <c r="BT501">
        <f t="shared" ref="BT501" si="357">SUM(BN492:BN501)</f>
        <v>28.5185</v>
      </c>
      <c r="BU501">
        <f t="shared" ref="BU501" si="358">SUM(BO492:BO501)</f>
        <v>36.076999999999984</v>
      </c>
    </row>
    <row r="502" spans="1:73" x14ac:dyDescent="0.35">
      <c r="A502" t="s">
        <v>118</v>
      </c>
      <c r="B502" t="s">
        <v>92</v>
      </c>
      <c r="C502">
        <v>190430</v>
      </c>
      <c r="D502" t="s">
        <v>91</v>
      </c>
      <c r="E502" t="s">
        <v>117</v>
      </c>
      <c r="F502" s="1">
        <v>39944</v>
      </c>
      <c r="G502">
        <v>25.17</v>
      </c>
      <c r="H502">
        <v>65.837999999999994</v>
      </c>
      <c r="I502">
        <v>2009</v>
      </c>
      <c r="J502">
        <v>5</v>
      </c>
      <c r="K502">
        <v>2</v>
      </c>
      <c r="L502" t="s">
        <v>116</v>
      </c>
      <c r="M502" t="s">
        <v>115</v>
      </c>
      <c r="O502" s="1">
        <v>39944</v>
      </c>
      <c r="P502" s="8">
        <v>25.17</v>
      </c>
      <c r="Q502" s="7">
        <v>28.56</v>
      </c>
      <c r="R502">
        <v>52.293999999999997</v>
      </c>
      <c r="S502">
        <v>30.094000000000001</v>
      </c>
      <c r="T502">
        <v>30.303999999999998</v>
      </c>
      <c r="U502" s="8">
        <v>41.524000000000001</v>
      </c>
      <c r="V502">
        <v>36.387999999999998</v>
      </c>
      <c r="W502" s="7">
        <v>35.771000000000001</v>
      </c>
      <c r="X502" s="6">
        <v>31.597999999999999</v>
      </c>
      <c r="Y502" s="6">
        <v>48.319000000000003</v>
      </c>
      <c r="Z502">
        <v>43.697000000000003</v>
      </c>
      <c r="AA502">
        <v>29.021999999999998</v>
      </c>
      <c r="AB502">
        <v>32.244</v>
      </c>
      <c r="AC502">
        <v>35.162999999999997</v>
      </c>
      <c r="AD502">
        <f t="shared" si="315"/>
        <v>39.958500000000001</v>
      </c>
      <c r="AE502">
        <f t="shared" si="316"/>
        <v>33.347000000000001</v>
      </c>
      <c r="AF502">
        <f t="shared" si="317"/>
        <v>32.165500000000002</v>
      </c>
      <c r="AH502" s="1">
        <v>39944</v>
      </c>
      <c r="AI502">
        <v>65.837999999999994</v>
      </c>
      <c r="AJ502">
        <v>59.442</v>
      </c>
      <c r="AK502">
        <v>37.715000000000003</v>
      </c>
      <c r="AL502">
        <v>74.278999999999996</v>
      </c>
      <c r="AM502">
        <v>50.383000000000003</v>
      </c>
      <c r="AN502">
        <v>56.789000000000001</v>
      </c>
      <c r="AO502">
        <v>46.256</v>
      </c>
      <c r="AP502">
        <v>66.272999999999996</v>
      </c>
      <c r="AQ502">
        <v>40.621000000000002</v>
      </c>
      <c r="AR502">
        <v>42.262999999999998</v>
      </c>
      <c r="AS502">
        <v>31.372</v>
      </c>
      <c r="AT502">
        <v>33.933999999999997</v>
      </c>
      <c r="AU502">
        <v>32.328000000000003</v>
      </c>
      <c r="AV502">
        <v>41.875</v>
      </c>
      <c r="AX502" s="1">
        <v>39944</v>
      </c>
      <c r="AY502">
        <f t="shared" si="318"/>
        <v>-40.667999999999992</v>
      </c>
      <c r="AZ502">
        <f t="shared" si="319"/>
        <v>-30.882000000000001</v>
      </c>
      <c r="BA502">
        <f t="shared" si="320"/>
        <v>14.578999999999994</v>
      </c>
      <c r="BB502">
        <f t="shared" si="321"/>
        <v>-44.184999999999995</v>
      </c>
      <c r="BC502">
        <f t="shared" si="322"/>
        <v>-20.079000000000004</v>
      </c>
      <c r="BD502">
        <f t="shared" si="323"/>
        <v>-15.265000000000001</v>
      </c>
      <c r="BE502">
        <f t="shared" si="324"/>
        <v>-9.8680000000000021</v>
      </c>
      <c r="BF502">
        <f t="shared" si="325"/>
        <v>-30.501999999999995</v>
      </c>
      <c r="BG502">
        <f t="shared" si="326"/>
        <v>-9.0230000000000032</v>
      </c>
      <c r="BH502">
        <f t="shared" si="327"/>
        <v>6.0560000000000045</v>
      </c>
      <c r="BI502">
        <f t="shared" si="328"/>
        <v>12.325000000000003</v>
      </c>
      <c r="BJ502">
        <f t="shared" si="329"/>
        <v>-4.911999999999999</v>
      </c>
      <c r="BK502">
        <f t="shared" si="330"/>
        <v>-8.4000000000003183E-2</v>
      </c>
      <c r="BL502">
        <f t="shared" si="331"/>
        <v>-6.7120000000000033</v>
      </c>
      <c r="BM502">
        <f t="shared" si="332"/>
        <v>-1.4834999999999994</v>
      </c>
      <c r="BN502">
        <f t="shared" si="333"/>
        <v>-27.966499999999996</v>
      </c>
      <c r="BO502">
        <f t="shared" si="334"/>
        <v>-30.692</v>
      </c>
    </row>
    <row r="503" spans="1:73" x14ac:dyDescent="0.35">
      <c r="A503" t="s">
        <v>118</v>
      </c>
      <c r="B503" t="s">
        <v>92</v>
      </c>
      <c r="C503">
        <v>190430</v>
      </c>
      <c r="D503" t="s">
        <v>91</v>
      </c>
      <c r="E503" t="s">
        <v>117</v>
      </c>
      <c r="F503" s="1">
        <v>39954</v>
      </c>
      <c r="G503">
        <v>75.88</v>
      </c>
      <c r="H503">
        <v>85.382000000000005</v>
      </c>
      <c r="I503">
        <v>2009</v>
      </c>
      <c r="J503">
        <v>5</v>
      </c>
      <c r="K503">
        <v>3</v>
      </c>
      <c r="L503" t="s">
        <v>116</v>
      </c>
      <c r="M503" t="s">
        <v>115</v>
      </c>
      <c r="O503" s="1">
        <v>39954</v>
      </c>
      <c r="P503" s="8">
        <v>75.88</v>
      </c>
      <c r="Q503" s="7">
        <v>28.364000000000001</v>
      </c>
      <c r="R503">
        <v>22.555</v>
      </c>
      <c r="S503">
        <v>26.385999999999999</v>
      </c>
      <c r="T503">
        <v>6.0570000000000004</v>
      </c>
      <c r="U503" s="8">
        <v>48.432000000000002</v>
      </c>
      <c r="V503">
        <v>24.507999999999999</v>
      </c>
      <c r="W503" s="7">
        <v>43.904000000000003</v>
      </c>
      <c r="X503" s="6">
        <v>19.257999999999999</v>
      </c>
      <c r="Y503" s="6">
        <v>9.5129999999999999</v>
      </c>
      <c r="Z503">
        <v>10.936999999999999</v>
      </c>
      <c r="AA503">
        <v>7.4580000000000002</v>
      </c>
      <c r="AB503">
        <v>11.138</v>
      </c>
      <c r="AC503">
        <v>28.46</v>
      </c>
      <c r="AD503">
        <f t="shared" si="315"/>
        <v>14.3855</v>
      </c>
      <c r="AE503">
        <f t="shared" si="316"/>
        <v>62.155999999999999</v>
      </c>
      <c r="AF503">
        <f t="shared" si="317"/>
        <v>36.134</v>
      </c>
      <c r="AH503" s="1">
        <v>39954</v>
      </c>
      <c r="AI503">
        <v>85.382000000000005</v>
      </c>
      <c r="AJ503">
        <v>67.271000000000001</v>
      </c>
      <c r="AK503">
        <v>35.003999999999998</v>
      </c>
      <c r="AL503">
        <v>82.504999999999995</v>
      </c>
      <c r="AM503">
        <v>46.956000000000003</v>
      </c>
      <c r="AN503">
        <v>66.834000000000003</v>
      </c>
      <c r="AO503">
        <v>53.283999999999999</v>
      </c>
      <c r="AP503">
        <v>73.716999999999999</v>
      </c>
      <c r="AQ503">
        <v>52.171999999999997</v>
      </c>
      <c r="AR503">
        <v>46.758000000000003</v>
      </c>
      <c r="AS503">
        <v>33.6</v>
      </c>
      <c r="AT503">
        <v>43.165999999999997</v>
      </c>
      <c r="AU503">
        <v>41.124000000000002</v>
      </c>
      <c r="AV503">
        <v>51.640999999999998</v>
      </c>
      <c r="AX503" s="1">
        <v>39954</v>
      </c>
      <c r="AY503">
        <f t="shared" si="318"/>
        <v>-9.5020000000000095</v>
      </c>
      <c r="AZ503">
        <f t="shared" si="319"/>
        <v>-38.906999999999996</v>
      </c>
      <c r="BA503">
        <f t="shared" si="320"/>
        <v>-12.448999999999998</v>
      </c>
      <c r="BB503">
        <f t="shared" si="321"/>
        <v>-56.119</v>
      </c>
      <c r="BC503">
        <f t="shared" si="322"/>
        <v>-40.899000000000001</v>
      </c>
      <c r="BD503">
        <f t="shared" si="323"/>
        <v>-18.402000000000001</v>
      </c>
      <c r="BE503">
        <f t="shared" si="324"/>
        <v>-28.776</v>
      </c>
      <c r="BF503">
        <f t="shared" si="325"/>
        <v>-29.812999999999995</v>
      </c>
      <c r="BG503">
        <f t="shared" si="326"/>
        <v>-32.914000000000001</v>
      </c>
      <c r="BH503">
        <f t="shared" si="327"/>
        <v>-37.245000000000005</v>
      </c>
      <c r="BI503">
        <f t="shared" si="328"/>
        <v>-22.663000000000004</v>
      </c>
      <c r="BJ503">
        <f t="shared" si="329"/>
        <v>-35.707999999999998</v>
      </c>
      <c r="BK503">
        <f t="shared" si="330"/>
        <v>-29.986000000000004</v>
      </c>
      <c r="BL503">
        <f t="shared" si="331"/>
        <v>-23.180999999999997</v>
      </c>
      <c r="BM503">
        <f t="shared" si="332"/>
        <v>-35.079500000000003</v>
      </c>
      <c r="BN503">
        <f t="shared" si="333"/>
        <v>-13.952000000000005</v>
      </c>
      <c r="BO503">
        <f t="shared" si="334"/>
        <v>-34.36</v>
      </c>
    </row>
    <row r="504" spans="1:73" x14ac:dyDescent="0.35">
      <c r="A504" t="s">
        <v>118</v>
      </c>
      <c r="B504" t="s">
        <v>92</v>
      </c>
      <c r="C504">
        <v>190430</v>
      </c>
      <c r="D504" t="s">
        <v>91</v>
      </c>
      <c r="E504" t="s">
        <v>117</v>
      </c>
      <c r="F504" s="1">
        <v>39965</v>
      </c>
      <c r="G504">
        <v>44.308</v>
      </c>
      <c r="H504">
        <v>103.074</v>
      </c>
      <c r="I504">
        <v>2009</v>
      </c>
      <c r="J504">
        <v>6</v>
      </c>
      <c r="K504">
        <v>1</v>
      </c>
      <c r="L504" t="s">
        <v>116</v>
      </c>
      <c r="M504" t="s">
        <v>115</v>
      </c>
      <c r="O504" s="1">
        <v>39965</v>
      </c>
      <c r="P504" s="8">
        <v>44.308</v>
      </c>
      <c r="Q504" s="7">
        <v>62.542999999999999</v>
      </c>
      <c r="R504">
        <v>43.531999999999996</v>
      </c>
      <c r="S504">
        <v>120.518</v>
      </c>
      <c r="T504">
        <v>23.481000000000002</v>
      </c>
      <c r="U504" s="8">
        <v>35.387999999999998</v>
      </c>
      <c r="V504">
        <v>27.241</v>
      </c>
      <c r="W504" s="7">
        <v>79.263000000000005</v>
      </c>
      <c r="X504" s="6">
        <v>56.771000000000001</v>
      </c>
      <c r="Y504" s="6">
        <v>16.975999999999999</v>
      </c>
      <c r="Z504">
        <v>21.312000000000001</v>
      </c>
      <c r="AA504">
        <v>31.026</v>
      </c>
      <c r="AB504">
        <v>10.205</v>
      </c>
      <c r="AC504">
        <v>33.393000000000001</v>
      </c>
      <c r="AD504">
        <f t="shared" si="315"/>
        <v>36.8735</v>
      </c>
      <c r="AE504">
        <f t="shared" si="316"/>
        <v>39.847999999999999</v>
      </c>
      <c r="AF504">
        <f t="shared" si="317"/>
        <v>70.903000000000006</v>
      </c>
      <c r="AH504" s="1">
        <v>39965</v>
      </c>
      <c r="AI504">
        <v>103.074</v>
      </c>
      <c r="AJ504">
        <v>87.694000000000003</v>
      </c>
      <c r="AK504">
        <v>43.271999999999998</v>
      </c>
      <c r="AL504">
        <v>127.26300000000001</v>
      </c>
      <c r="AM504">
        <v>53.576000000000001</v>
      </c>
      <c r="AN504">
        <v>80.075999999999993</v>
      </c>
      <c r="AO504">
        <v>62.244</v>
      </c>
      <c r="AP504">
        <v>102.483</v>
      </c>
      <c r="AQ504">
        <v>58.920999999999999</v>
      </c>
      <c r="AR504">
        <v>50.692</v>
      </c>
      <c r="AS504">
        <v>41.758000000000003</v>
      </c>
      <c r="AT504">
        <v>42.198</v>
      </c>
      <c r="AU504">
        <v>37.640999999999998</v>
      </c>
      <c r="AV504">
        <v>55.892000000000003</v>
      </c>
      <c r="AX504" s="1">
        <v>39965</v>
      </c>
      <c r="AY504">
        <f t="shared" si="318"/>
        <v>-58.765999999999998</v>
      </c>
      <c r="AZ504">
        <f t="shared" si="319"/>
        <v>-25.151000000000003</v>
      </c>
      <c r="BA504">
        <f t="shared" si="320"/>
        <v>0.25999999999999801</v>
      </c>
      <c r="BB504">
        <f t="shared" si="321"/>
        <v>-6.7450000000000045</v>
      </c>
      <c r="BC504">
        <f t="shared" si="322"/>
        <v>-30.094999999999999</v>
      </c>
      <c r="BD504">
        <f t="shared" si="323"/>
        <v>-44.687999999999995</v>
      </c>
      <c r="BE504">
        <f t="shared" si="324"/>
        <v>-35.003</v>
      </c>
      <c r="BF504">
        <f t="shared" si="325"/>
        <v>-23.22</v>
      </c>
      <c r="BG504">
        <f t="shared" si="326"/>
        <v>-2.1499999999999986</v>
      </c>
      <c r="BH504">
        <f t="shared" si="327"/>
        <v>-33.716000000000001</v>
      </c>
      <c r="BI504">
        <f t="shared" si="328"/>
        <v>-20.446000000000002</v>
      </c>
      <c r="BJ504">
        <f t="shared" si="329"/>
        <v>-11.172000000000001</v>
      </c>
      <c r="BK504">
        <f t="shared" si="330"/>
        <v>-27.436</v>
      </c>
      <c r="BL504">
        <f t="shared" si="331"/>
        <v>-22.499000000000002</v>
      </c>
      <c r="BM504">
        <f t="shared" si="332"/>
        <v>-17.933</v>
      </c>
      <c r="BN504">
        <f t="shared" si="333"/>
        <v>-51.726999999999997</v>
      </c>
      <c r="BO504">
        <f t="shared" si="334"/>
        <v>-24.185500000000001</v>
      </c>
    </row>
    <row r="505" spans="1:73" x14ac:dyDescent="0.35">
      <c r="A505" t="s">
        <v>118</v>
      </c>
      <c r="B505" t="s">
        <v>92</v>
      </c>
      <c r="C505">
        <v>190430</v>
      </c>
      <c r="D505" t="s">
        <v>91</v>
      </c>
      <c r="E505" t="s">
        <v>117</v>
      </c>
      <c r="F505" s="1">
        <v>39975</v>
      </c>
      <c r="G505">
        <v>74.516000000000005</v>
      </c>
      <c r="H505">
        <v>70.313000000000002</v>
      </c>
      <c r="I505">
        <v>2009</v>
      </c>
      <c r="J505">
        <v>6</v>
      </c>
      <c r="K505">
        <v>2</v>
      </c>
      <c r="L505" t="s">
        <v>116</v>
      </c>
      <c r="M505" t="s">
        <v>115</v>
      </c>
      <c r="O505" s="1">
        <v>39975</v>
      </c>
      <c r="P505" s="8">
        <v>74.516000000000005</v>
      </c>
      <c r="Q505" s="7">
        <v>131.11199999999999</v>
      </c>
      <c r="R505">
        <v>81.444999999999993</v>
      </c>
      <c r="S505">
        <v>228.27500000000001</v>
      </c>
      <c r="T505">
        <v>121.837</v>
      </c>
      <c r="U505" s="8">
        <v>100.13</v>
      </c>
      <c r="V505">
        <v>113.482</v>
      </c>
      <c r="W505" s="7">
        <v>151.536</v>
      </c>
      <c r="X505" s="6">
        <v>45.165999999999997</v>
      </c>
      <c r="Y505" s="6">
        <v>56.35</v>
      </c>
      <c r="Z505">
        <v>43.71</v>
      </c>
      <c r="AA505">
        <v>55.137</v>
      </c>
      <c r="AB505">
        <v>37.799999999999997</v>
      </c>
      <c r="AC505">
        <v>76.534000000000006</v>
      </c>
      <c r="AD505">
        <f t="shared" si="315"/>
        <v>50.757999999999996</v>
      </c>
      <c r="AE505">
        <f t="shared" si="316"/>
        <v>87.323000000000008</v>
      </c>
      <c r="AF505">
        <f t="shared" si="317"/>
        <v>141.32400000000001</v>
      </c>
      <c r="AH505" s="1">
        <v>39975</v>
      </c>
      <c r="AI505">
        <v>70.313000000000002</v>
      </c>
      <c r="AJ505">
        <v>78.807000000000002</v>
      </c>
      <c r="AK505">
        <v>46.268000000000001</v>
      </c>
      <c r="AL505">
        <v>113.76600000000001</v>
      </c>
      <c r="AM505">
        <v>56.741999999999997</v>
      </c>
      <c r="AN505">
        <v>74.551000000000002</v>
      </c>
      <c r="AO505">
        <v>63.734999999999999</v>
      </c>
      <c r="AP505">
        <v>94.486000000000004</v>
      </c>
      <c r="AQ505">
        <v>42.853000000000002</v>
      </c>
      <c r="AR505">
        <v>51.485999999999997</v>
      </c>
      <c r="AS505">
        <v>38.11</v>
      </c>
      <c r="AT505">
        <v>40.965000000000003</v>
      </c>
      <c r="AU505">
        <v>34.881999999999998</v>
      </c>
      <c r="AV505">
        <v>45.664000000000001</v>
      </c>
      <c r="AX505" s="1">
        <v>39975</v>
      </c>
      <c r="AY505">
        <f t="shared" si="318"/>
        <v>4.203000000000003</v>
      </c>
      <c r="AZ505">
        <f t="shared" si="319"/>
        <v>52.304999999999993</v>
      </c>
      <c r="BA505">
        <f t="shared" si="320"/>
        <v>35.176999999999992</v>
      </c>
      <c r="BB505">
        <f t="shared" si="321"/>
        <v>114.509</v>
      </c>
      <c r="BC505">
        <f t="shared" si="322"/>
        <v>65.094999999999999</v>
      </c>
      <c r="BD505">
        <f t="shared" si="323"/>
        <v>25.578999999999994</v>
      </c>
      <c r="BE505">
        <f t="shared" si="324"/>
        <v>49.747</v>
      </c>
      <c r="BF505">
        <f t="shared" si="325"/>
        <v>57.05</v>
      </c>
      <c r="BG505">
        <f t="shared" si="326"/>
        <v>2.3129999999999953</v>
      </c>
      <c r="BH505">
        <f t="shared" si="327"/>
        <v>4.8640000000000043</v>
      </c>
      <c r="BI505">
        <f t="shared" si="328"/>
        <v>5.6000000000000014</v>
      </c>
      <c r="BJ505">
        <f t="shared" si="329"/>
        <v>14.171999999999997</v>
      </c>
      <c r="BK505">
        <f t="shared" si="330"/>
        <v>2.9179999999999993</v>
      </c>
      <c r="BL505">
        <f t="shared" si="331"/>
        <v>30.870000000000005</v>
      </c>
      <c r="BM505">
        <f t="shared" si="332"/>
        <v>3.5884999999999998</v>
      </c>
      <c r="BN505">
        <f t="shared" si="333"/>
        <v>14.890999999999998</v>
      </c>
      <c r="BO505">
        <f t="shared" si="334"/>
        <v>54.677499999999995</v>
      </c>
    </row>
    <row r="506" spans="1:73" x14ac:dyDescent="0.35">
      <c r="A506" t="s">
        <v>118</v>
      </c>
      <c r="B506" t="s">
        <v>92</v>
      </c>
      <c r="C506">
        <v>190430</v>
      </c>
      <c r="D506" t="s">
        <v>91</v>
      </c>
      <c r="E506" t="s">
        <v>117</v>
      </c>
      <c r="F506" s="1">
        <v>39985</v>
      </c>
      <c r="G506">
        <v>101.42100000000001</v>
      </c>
      <c r="H506">
        <v>68.933000000000007</v>
      </c>
      <c r="I506">
        <v>2009</v>
      </c>
      <c r="J506">
        <v>6</v>
      </c>
      <c r="K506">
        <v>3</v>
      </c>
      <c r="L506" t="s">
        <v>116</v>
      </c>
      <c r="M506" t="s">
        <v>115</v>
      </c>
      <c r="O506" s="1">
        <v>39985</v>
      </c>
      <c r="P506" s="8">
        <v>101.42100000000001</v>
      </c>
      <c r="Q506" s="7">
        <v>119.783</v>
      </c>
      <c r="R506">
        <v>57.966000000000001</v>
      </c>
      <c r="S506">
        <v>130.904</v>
      </c>
      <c r="T506">
        <v>49.481999999999999</v>
      </c>
      <c r="U506" s="8">
        <v>84.441000000000003</v>
      </c>
      <c r="V506">
        <v>61.631999999999998</v>
      </c>
      <c r="W506" s="7">
        <v>114.875</v>
      </c>
      <c r="X506" s="6">
        <v>42.871000000000002</v>
      </c>
      <c r="Y506" s="6">
        <v>39.445999999999998</v>
      </c>
      <c r="Z506">
        <v>59.457999999999998</v>
      </c>
      <c r="AA506">
        <v>41.502000000000002</v>
      </c>
      <c r="AB506">
        <v>36.640999999999998</v>
      </c>
      <c r="AC506">
        <v>39.984999999999999</v>
      </c>
      <c r="AD506">
        <f t="shared" si="315"/>
        <v>41.158500000000004</v>
      </c>
      <c r="AE506">
        <f t="shared" si="316"/>
        <v>92.931000000000012</v>
      </c>
      <c r="AF506">
        <f t="shared" si="317"/>
        <v>117.32900000000001</v>
      </c>
      <c r="AH506" s="1">
        <v>39985</v>
      </c>
      <c r="AI506">
        <v>68.933000000000007</v>
      </c>
      <c r="AJ506">
        <v>61.042000000000002</v>
      </c>
      <c r="AK506">
        <v>50.820999999999998</v>
      </c>
      <c r="AL506">
        <v>87.156999999999996</v>
      </c>
      <c r="AM506">
        <v>41.776000000000003</v>
      </c>
      <c r="AN506">
        <v>58.481999999999999</v>
      </c>
      <c r="AO506">
        <v>49.448999999999998</v>
      </c>
      <c r="AP506">
        <v>66.450999999999993</v>
      </c>
      <c r="AQ506">
        <v>42.848999999999997</v>
      </c>
      <c r="AR506">
        <v>42.256</v>
      </c>
      <c r="AS506">
        <v>43.942</v>
      </c>
      <c r="AT506">
        <v>32.72</v>
      </c>
      <c r="AU506">
        <v>42.075000000000003</v>
      </c>
      <c r="AV506">
        <v>41.570999999999998</v>
      </c>
      <c r="AX506" s="1">
        <v>39985</v>
      </c>
      <c r="AY506">
        <f t="shared" si="318"/>
        <v>32.488</v>
      </c>
      <c r="AZ506">
        <f t="shared" si="319"/>
        <v>58.741</v>
      </c>
      <c r="BA506">
        <f t="shared" si="320"/>
        <v>7.1450000000000031</v>
      </c>
      <c r="BB506">
        <f t="shared" si="321"/>
        <v>43.747</v>
      </c>
      <c r="BC506">
        <f t="shared" si="322"/>
        <v>7.705999999999996</v>
      </c>
      <c r="BD506">
        <f t="shared" si="323"/>
        <v>25.959000000000003</v>
      </c>
      <c r="BE506">
        <f t="shared" si="324"/>
        <v>12.183</v>
      </c>
      <c r="BF506">
        <f t="shared" si="325"/>
        <v>48.424000000000007</v>
      </c>
      <c r="BG506">
        <f t="shared" si="326"/>
        <v>2.2000000000005571E-2</v>
      </c>
      <c r="BH506">
        <f t="shared" si="327"/>
        <v>-2.8100000000000023</v>
      </c>
      <c r="BI506">
        <f t="shared" si="328"/>
        <v>15.515999999999998</v>
      </c>
      <c r="BJ506">
        <f t="shared" si="329"/>
        <v>8.7820000000000036</v>
      </c>
      <c r="BK506">
        <f t="shared" si="330"/>
        <v>-5.4340000000000046</v>
      </c>
      <c r="BL506">
        <f t="shared" si="331"/>
        <v>-1.5859999999999985</v>
      </c>
      <c r="BM506">
        <f t="shared" si="332"/>
        <v>-1.3939999999999984</v>
      </c>
      <c r="BN506">
        <f t="shared" si="333"/>
        <v>29.223500000000001</v>
      </c>
      <c r="BO506">
        <f t="shared" si="334"/>
        <v>53.582500000000003</v>
      </c>
    </row>
    <row r="507" spans="1:73" x14ac:dyDescent="0.35">
      <c r="A507" t="s">
        <v>118</v>
      </c>
      <c r="B507" t="s">
        <v>92</v>
      </c>
      <c r="C507">
        <v>190430</v>
      </c>
      <c r="D507" t="s">
        <v>91</v>
      </c>
      <c r="E507" t="s">
        <v>117</v>
      </c>
      <c r="F507" s="1">
        <v>39995</v>
      </c>
      <c r="G507">
        <v>81.504999999999995</v>
      </c>
      <c r="H507">
        <v>43.015000000000001</v>
      </c>
      <c r="I507">
        <v>2009</v>
      </c>
      <c r="J507">
        <v>7</v>
      </c>
      <c r="K507">
        <v>1</v>
      </c>
      <c r="L507" t="s">
        <v>116</v>
      </c>
      <c r="M507" t="s">
        <v>115</v>
      </c>
      <c r="O507" s="1">
        <v>39995</v>
      </c>
      <c r="P507" s="8">
        <v>81.504999999999995</v>
      </c>
      <c r="Q507" s="7">
        <v>84.555000000000007</v>
      </c>
      <c r="R507">
        <v>45.48</v>
      </c>
      <c r="S507">
        <v>86.07</v>
      </c>
      <c r="T507">
        <v>27.49</v>
      </c>
      <c r="U507" s="8">
        <v>48.055999999999997</v>
      </c>
      <c r="V507">
        <v>68.537999999999997</v>
      </c>
      <c r="W507" s="7">
        <v>71.754999999999995</v>
      </c>
      <c r="X507" s="6">
        <v>20.901</v>
      </c>
      <c r="Y507" s="6">
        <v>18.795000000000002</v>
      </c>
      <c r="Z507">
        <v>38.302</v>
      </c>
      <c r="AA507">
        <v>45.13</v>
      </c>
      <c r="AB507">
        <v>27.876000000000001</v>
      </c>
      <c r="AC507">
        <v>68.531999999999996</v>
      </c>
      <c r="AD507">
        <f t="shared" si="315"/>
        <v>19.847999999999999</v>
      </c>
      <c r="AE507">
        <f t="shared" si="316"/>
        <v>64.780499999999989</v>
      </c>
      <c r="AF507">
        <f t="shared" si="317"/>
        <v>78.155000000000001</v>
      </c>
      <c r="AH507" s="1">
        <v>39995</v>
      </c>
      <c r="AI507">
        <v>43.015000000000001</v>
      </c>
      <c r="AJ507">
        <v>40.159999999999997</v>
      </c>
      <c r="AK507">
        <v>49.347999999999999</v>
      </c>
      <c r="AL507">
        <v>51.972999999999999</v>
      </c>
      <c r="AM507">
        <v>33.988</v>
      </c>
      <c r="AN507">
        <v>40.268000000000001</v>
      </c>
      <c r="AO507">
        <v>33.173999999999999</v>
      </c>
      <c r="AP507">
        <v>45.463000000000001</v>
      </c>
      <c r="AQ507">
        <v>33.283999999999999</v>
      </c>
      <c r="AR507">
        <v>28.29</v>
      </c>
      <c r="AS507">
        <v>44.536999999999999</v>
      </c>
      <c r="AT507">
        <v>27.192</v>
      </c>
      <c r="AU507">
        <v>29.952999999999999</v>
      </c>
      <c r="AV507">
        <v>29.902999999999999</v>
      </c>
      <c r="AX507" s="1">
        <v>39995</v>
      </c>
      <c r="AY507">
        <f t="shared" si="318"/>
        <v>38.489999999999995</v>
      </c>
      <c r="AZ507">
        <f t="shared" si="319"/>
        <v>44.39500000000001</v>
      </c>
      <c r="BA507">
        <f t="shared" si="320"/>
        <v>-3.8680000000000021</v>
      </c>
      <c r="BB507">
        <f t="shared" si="321"/>
        <v>34.096999999999994</v>
      </c>
      <c r="BC507">
        <f t="shared" si="322"/>
        <v>-6.4980000000000011</v>
      </c>
      <c r="BD507">
        <f t="shared" si="323"/>
        <v>7.7879999999999967</v>
      </c>
      <c r="BE507">
        <f t="shared" si="324"/>
        <v>35.363999999999997</v>
      </c>
      <c r="BF507">
        <f t="shared" si="325"/>
        <v>26.291999999999994</v>
      </c>
      <c r="BG507">
        <f t="shared" si="326"/>
        <v>-12.382999999999999</v>
      </c>
      <c r="BH507">
        <f t="shared" si="327"/>
        <v>-9.4949999999999974</v>
      </c>
      <c r="BI507">
        <f t="shared" si="328"/>
        <v>-6.2349999999999994</v>
      </c>
      <c r="BJ507">
        <f t="shared" si="329"/>
        <v>17.938000000000002</v>
      </c>
      <c r="BK507">
        <f t="shared" si="330"/>
        <v>-2.0769999999999982</v>
      </c>
      <c r="BL507">
        <f t="shared" si="331"/>
        <v>38.628999999999998</v>
      </c>
      <c r="BM507">
        <f t="shared" si="332"/>
        <v>-10.938999999999998</v>
      </c>
      <c r="BN507">
        <f t="shared" si="333"/>
        <v>23.138999999999996</v>
      </c>
      <c r="BO507">
        <f t="shared" si="334"/>
        <v>35.343500000000006</v>
      </c>
    </row>
    <row r="508" spans="1:73" x14ac:dyDescent="0.35">
      <c r="A508" t="s">
        <v>118</v>
      </c>
      <c r="B508" t="s">
        <v>92</v>
      </c>
      <c r="C508">
        <v>190430</v>
      </c>
      <c r="D508" t="s">
        <v>91</v>
      </c>
      <c r="E508" t="s">
        <v>117</v>
      </c>
      <c r="F508" s="1">
        <v>40005</v>
      </c>
      <c r="G508">
        <v>9.3190000000000008</v>
      </c>
      <c r="H508">
        <v>30.093</v>
      </c>
      <c r="I508">
        <v>2009</v>
      </c>
      <c r="J508">
        <v>7</v>
      </c>
      <c r="K508">
        <v>2</v>
      </c>
      <c r="L508" t="s">
        <v>116</v>
      </c>
      <c r="M508" t="s">
        <v>115</v>
      </c>
      <c r="O508" s="1">
        <v>40005</v>
      </c>
      <c r="P508" s="8">
        <v>9.3190000000000008</v>
      </c>
      <c r="Q508" s="7">
        <v>4.1989999999999998</v>
      </c>
      <c r="R508">
        <v>21.44</v>
      </c>
      <c r="S508">
        <v>5.9020000000000001</v>
      </c>
      <c r="T508">
        <v>9.1359999999999992</v>
      </c>
      <c r="U508" s="8">
        <v>5.9580000000000002</v>
      </c>
      <c r="V508">
        <v>12.426</v>
      </c>
      <c r="W508" s="7">
        <v>23.559000000000001</v>
      </c>
      <c r="X508" s="6">
        <v>6.0330000000000004</v>
      </c>
      <c r="Y508" s="6">
        <v>11.377000000000001</v>
      </c>
      <c r="Z508">
        <v>19.053000000000001</v>
      </c>
      <c r="AA508">
        <v>12.952999999999999</v>
      </c>
      <c r="AB508">
        <v>18.756</v>
      </c>
      <c r="AC508">
        <v>8.0280000000000005</v>
      </c>
      <c r="AD508">
        <f t="shared" si="315"/>
        <v>8.7050000000000001</v>
      </c>
      <c r="AE508">
        <f t="shared" si="316"/>
        <v>7.6385000000000005</v>
      </c>
      <c r="AF508">
        <f t="shared" si="317"/>
        <v>13.879000000000001</v>
      </c>
      <c r="AH508" s="1">
        <v>40005</v>
      </c>
      <c r="AI508">
        <v>30.093</v>
      </c>
      <c r="AJ508">
        <v>29.06</v>
      </c>
      <c r="AK508">
        <v>59.222000000000001</v>
      </c>
      <c r="AL508">
        <v>26.591999999999999</v>
      </c>
      <c r="AM508">
        <v>30.516999999999999</v>
      </c>
      <c r="AN508">
        <v>27.620999999999999</v>
      </c>
      <c r="AO508">
        <v>26.550999999999998</v>
      </c>
      <c r="AP508">
        <v>29.225000000000001</v>
      </c>
      <c r="AQ508">
        <v>36.817999999999998</v>
      </c>
      <c r="AR508">
        <v>36.145000000000003</v>
      </c>
      <c r="AS508">
        <v>48.212000000000003</v>
      </c>
      <c r="AT508">
        <v>28.507000000000001</v>
      </c>
      <c r="AU508">
        <v>41.290999999999997</v>
      </c>
      <c r="AV508">
        <v>29.376000000000001</v>
      </c>
      <c r="AX508" s="1">
        <v>40005</v>
      </c>
      <c r="AY508">
        <f t="shared" si="318"/>
        <v>-20.774000000000001</v>
      </c>
      <c r="AZ508">
        <f t="shared" si="319"/>
        <v>-24.860999999999997</v>
      </c>
      <c r="BA508">
        <f t="shared" si="320"/>
        <v>-37.781999999999996</v>
      </c>
      <c r="BB508">
        <f t="shared" si="321"/>
        <v>-20.689999999999998</v>
      </c>
      <c r="BC508">
        <f t="shared" si="322"/>
        <v>-21.381</v>
      </c>
      <c r="BD508">
        <f t="shared" si="323"/>
        <v>-21.662999999999997</v>
      </c>
      <c r="BE508">
        <f t="shared" si="324"/>
        <v>-14.124999999999998</v>
      </c>
      <c r="BF508">
        <f t="shared" si="325"/>
        <v>-5.6660000000000004</v>
      </c>
      <c r="BG508">
        <f t="shared" si="326"/>
        <v>-30.784999999999997</v>
      </c>
      <c r="BH508">
        <f t="shared" si="327"/>
        <v>-24.768000000000001</v>
      </c>
      <c r="BI508">
        <f t="shared" si="328"/>
        <v>-29.159000000000002</v>
      </c>
      <c r="BJ508">
        <f t="shared" si="329"/>
        <v>-15.554000000000002</v>
      </c>
      <c r="BK508">
        <f t="shared" si="330"/>
        <v>-22.534999999999997</v>
      </c>
      <c r="BL508">
        <f t="shared" si="331"/>
        <v>-21.347999999999999</v>
      </c>
      <c r="BM508">
        <f t="shared" si="332"/>
        <v>-27.776499999999999</v>
      </c>
      <c r="BN508">
        <f t="shared" si="333"/>
        <v>-21.218499999999999</v>
      </c>
      <c r="BO508">
        <f t="shared" si="334"/>
        <v>-15.263499999999999</v>
      </c>
    </row>
    <row r="509" spans="1:73" x14ac:dyDescent="0.35">
      <c r="A509" t="s">
        <v>118</v>
      </c>
      <c r="B509" t="s">
        <v>92</v>
      </c>
      <c r="C509">
        <v>190430</v>
      </c>
      <c r="D509" t="s">
        <v>91</v>
      </c>
      <c r="E509" t="s">
        <v>117</v>
      </c>
      <c r="F509" s="1">
        <v>40015</v>
      </c>
      <c r="G509">
        <v>2.7610000000000001</v>
      </c>
      <c r="H509">
        <v>14.494</v>
      </c>
      <c r="I509">
        <v>2009</v>
      </c>
      <c r="J509">
        <v>7</v>
      </c>
      <c r="K509">
        <v>3</v>
      </c>
      <c r="L509" t="s">
        <v>116</v>
      </c>
      <c r="M509" t="s">
        <v>115</v>
      </c>
      <c r="O509" s="1">
        <v>40015</v>
      </c>
      <c r="P509" s="8">
        <v>2.7610000000000001</v>
      </c>
      <c r="Q509" s="7">
        <v>18.802</v>
      </c>
      <c r="R509">
        <v>72.668000000000006</v>
      </c>
      <c r="S509">
        <v>3.1120000000000001</v>
      </c>
      <c r="T509">
        <v>3.843</v>
      </c>
      <c r="U509" s="8">
        <v>3.9489999999999998</v>
      </c>
      <c r="V509">
        <v>15.909000000000001</v>
      </c>
      <c r="W509" s="7">
        <v>6.7779999999999996</v>
      </c>
      <c r="X509" s="6">
        <v>8.35</v>
      </c>
      <c r="Y509" s="6">
        <v>8.8320000000000007</v>
      </c>
      <c r="Z509">
        <v>71.566000000000003</v>
      </c>
      <c r="AA509">
        <v>12.231999999999999</v>
      </c>
      <c r="AB509">
        <v>37.593000000000004</v>
      </c>
      <c r="AC509">
        <v>27.966999999999999</v>
      </c>
      <c r="AD509">
        <f t="shared" si="315"/>
        <v>8.5910000000000011</v>
      </c>
      <c r="AE509">
        <f t="shared" si="316"/>
        <v>3.355</v>
      </c>
      <c r="AF509">
        <f t="shared" si="317"/>
        <v>12.79</v>
      </c>
      <c r="AH509" s="1">
        <v>40015</v>
      </c>
      <c r="AI509">
        <v>14.494</v>
      </c>
      <c r="AJ509">
        <v>16.477</v>
      </c>
      <c r="AK509">
        <v>71.346999999999994</v>
      </c>
      <c r="AL509">
        <v>14.715</v>
      </c>
      <c r="AM509">
        <v>13.387</v>
      </c>
      <c r="AN509">
        <v>15.701000000000001</v>
      </c>
      <c r="AO509">
        <v>15.464</v>
      </c>
      <c r="AP509">
        <v>15.420999999999999</v>
      </c>
      <c r="AQ509">
        <v>27.07</v>
      </c>
      <c r="AR509">
        <v>22.706</v>
      </c>
      <c r="AS509">
        <v>56.36</v>
      </c>
      <c r="AT509">
        <v>20.417000000000002</v>
      </c>
      <c r="AU509">
        <v>41.110999999999997</v>
      </c>
      <c r="AV509">
        <v>18.437000000000001</v>
      </c>
      <c r="AX509" s="1">
        <v>40015</v>
      </c>
      <c r="AY509">
        <f t="shared" si="318"/>
        <v>-11.733000000000001</v>
      </c>
      <c r="AZ509">
        <f t="shared" si="319"/>
        <v>2.3249999999999993</v>
      </c>
      <c r="BA509">
        <f t="shared" si="320"/>
        <v>1.3210000000000122</v>
      </c>
      <c r="BB509">
        <f t="shared" si="321"/>
        <v>-11.603</v>
      </c>
      <c r="BC509">
        <f t="shared" si="322"/>
        <v>-9.5440000000000005</v>
      </c>
      <c r="BD509">
        <f t="shared" si="323"/>
        <v>-11.752000000000001</v>
      </c>
      <c r="BE509">
        <f t="shared" si="324"/>
        <v>0.44500000000000028</v>
      </c>
      <c r="BF509">
        <f t="shared" si="325"/>
        <v>-8.6430000000000007</v>
      </c>
      <c r="BG509">
        <f t="shared" si="326"/>
        <v>-18.72</v>
      </c>
      <c r="BH509">
        <f t="shared" si="327"/>
        <v>-13.873999999999999</v>
      </c>
      <c r="BI509">
        <f t="shared" si="328"/>
        <v>15.206000000000003</v>
      </c>
      <c r="BJ509">
        <f t="shared" si="329"/>
        <v>-8.1850000000000023</v>
      </c>
      <c r="BK509">
        <f t="shared" si="330"/>
        <v>-3.5179999999999936</v>
      </c>
      <c r="BL509">
        <f t="shared" si="331"/>
        <v>9.5299999999999976</v>
      </c>
      <c r="BM509">
        <f t="shared" si="332"/>
        <v>-16.296999999999997</v>
      </c>
      <c r="BN509">
        <f t="shared" si="333"/>
        <v>-11.7425</v>
      </c>
      <c r="BO509">
        <f t="shared" si="334"/>
        <v>-3.1590000000000007</v>
      </c>
    </row>
    <row r="510" spans="1:73" x14ac:dyDescent="0.35">
      <c r="A510" t="s">
        <v>118</v>
      </c>
      <c r="B510" t="s">
        <v>92</v>
      </c>
      <c r="C510">
        <v>190430</v>
      </c>
      <c r="D510" t="s">
        <v>91</v>
      </c>
      <c r="E510" t="s">
        <v>117</v>
      </c>
      <c r="F510" s="1">
        <v>40026</v>
      </c>
      <c r="G510">
        <v>9.6739999999999995</v>
      </c>
      <c r="H510">
        <v>9.9049999999999994</v>
      </c>
      <c r="I510">
        <v>2009</v>
      </c>
      <c r="J510">
        <v>8</v>
      </c>
      <c r="K510">
        <v>1</v>
      </c>
      <c r="L510" t="s">
        <v>116</v>
      </c>
      <c r="M510" t="s">
        <v>115</v>
      </c>
      <c r="O510" s="1">
        <v>40026</v>
      </c>
      <c r="P510" s="8">
        <v>9.6739999999999995</v>
      </c>
      <c r="Q510" s="7">
        <v>15.525</v>
      </c>
      <c r="R510">
        <v>48.63</v>
      </c>
      <c r="S510">
        <v>6.14</v>
      </c>
      <c r="T510">
        <v>6.5</v>
      </c>
      <c r="U510" s="8">
        <v>2.706</v>
      </c>
      <c r="V510">
        <v>24.635999999999999</v>
      </c>
      <c r="W510" s="7">
        <v>2.1259999999999999</v>
      </c>
      <c r="X510" s="6">
        <v>45.567999999999998</v>
      </c>
      <c r="Y510" s="6">
        <v>14.143000000000001</v>
      </c>
      <c r="Z510">
        <v>72.3</v>
      </c>
      <c r="AA510">
        <v>17.420000000000002</v>
      </c>
      <c r="AB510">
        <v>96.9</v>
      </c>
      <c r="AC510">
        <v>28.100999999999999</v>
      </c>
      <c r="AD510">
        <f t="shared" si="315"/>
        <v>29.855499999999999</v>
      </c>
      <c r="AE510">
        <f t="shared" si="316"/>
        <v>6.1899999999999995</v>
      </c>
      <c r="AF510">
        <f t="shared" si="317"/>
        <v>8.8254999999999999</v>
      </c>
      <c r="AH510" s="1">
        <v>40026</v>
      </c>
      <c r="AI510">
        <v>9.9049999999999994</v>
      </c>
      <c r="AJ510">
        <v>11.943</v>
      </c>
      <c r="AK510">
        <v>70.19</v>
      </c>
      <c r="AL510">
        <v>9.1489999999999991</v>
      </c>
      <c r="AM510">
        <v>13.183999999999999</v>
      </c>
      <c r="AN510">
        <v>9.1080000000000005</v>
      </c>
      <c r="AO510">
        <v>11.657</v>
      </c>
      <c r="AP510">
        <v>8.5120000000000005</v>
      </c>
      <c r="AQ510">
        <v>29.001999999999999</v>
      </c>
      <c r="AR510">
        <v>21.77</v>
      </c>
      <c r="AS510">
        <v>59.145000000000003</v>
      </c>
      <c r="AT510">
        <v>24.69</v>
      </c>
      <c r="AU510">
        <v>40.307000000000002</v>
      </c>
      <c r="AV510">
        <v>13.821</v>
      </c>
      <c r="AX510" s="1">
        <v>40026</v>
      </c>
      <c r="AY510">
        <f t="shared" si="318"/>
        <v>-0.23099999999999987</v>
      </c>
      <c r="AZ510">
        <f t="shared" si="319"/>
        <v>3.5820000000000007</v>
      </c>
      <c r="BA510">
        <f t="shared" si="320"/>
        <v>-21.559999999999995</v>
      </c>
      <c r="BB510">
        <f t="shared" si="321"/>
        <v>-3.0089999999999995</v>
      </c>
      <c r="BC510">
        <f t="shared" si="322"/>
        <v>-6.6839999999999993</v>
      </c>
      <c r="BD510">
        <f t="shared" si="323"/>
        <v>-6.402000000000001</v>
      </c>
      <c r="BE510">
        <f t="shared" si="324"/>
        <v>12.978999999999999</v>
      </c>
      <c r="BF510">
        <f t="shared" si="325"/>
        <v>-6.386000000000001</v>
      </c>
      <c r="BG510">
        <f t="shared" si="326"/>
        <v>16.565999999999999</v>
      </c>
      <c r="BH510">
        <f t="shared" si="327"/>
        <v>-7.6269999999999989</v>
      </c>
      <c r="BI510">
        <f t="shared" si="328"/>
        <v>13.154999999999994</v>
      </c>
      <c r="BJ510">
        <f t="shared" si="329"/>
        <v>-7.27</v>
      </c>
      <c r="BK510">
        <f t="shared" si="330"/>
        <v>56.593000000000004</v>
      </c>
      <c r="BL510">
        <f t="shared" si="331"/>
        <v>14.28</v>
      </c>
      <c r="BM510">
        <f t="shared" si="332"/>
        <v>4.4695</v>
      </c>
      <c r="BN510">
        <f t="shared" si="333"/>
        <v>-3.3165000000000004</v>
      </c>
      <c r="BO510">
        <f t="shared" si="334"/>
        <v>-1.4020000000000001</v>
      </c>
    </row>
    <row r="511" spans="1:73" x14ac:dyDescent="0.35">
      <c r="A511" t="s">
        <v>118</v>
      </c>
      <c r="B511" t="s">
        <v>92</v>
      </c>
      <c r="C511">
        <v>190430</v>
      </c>
      <c r="D511" t="s">
        <v>91</v>
      </c>
      <c r="E511" t="s">
        <v>117</v>
      </c>
      <c r="F511" s="1">
        <v>40036</v>
      </c>
      <c r="G511">
        <v>9.9920000000000009</v>
      </c>
      <c r="H511">
        <v>15.83</v>
      </c>
      <c r="I511">
        <v>2009</v>
      </c>
      <c r="J511">
        <v>8</v>
      </c>
      <c r="K511">
        <v>2</v>
      </c>
      <c r="L511" t="s">
        <v>116</v>
      </c>
      <c r="M511" t="s">
        <v>115</v>
      </c>
      <c r="O511" s="1">
        <v>40036</v>
      </c>
      <c r="P511" s="8">
        <v>9.9920000000000009</v>
      </c>
      <c r="Q511" s="7">
        <v>21.31</v>
      </c>
      <c r="R511">
        <v>115.791</v>
      </c>
      <c r="S511">
        <v>5.7460000000000004</v>
      </c>
      <c r="T511">
        <v>30.795999999999999</v>
      </c>
      <c r="U511" s="8">
        <v>9.8919999999999995</v>
      </c>
      <c r="V511">
        <v>10.345000000000001</v>
      </c>
      <c r="W511" s="7">
        <v>11.955</v>
      </c>
      <c r="X511" s="6">
        <v>15.206</v>
      </c>
      <c r="Y511" s="6">
        <v>4.9260000000000002</v>
      </c>
      <c r="Z511">
        <v>57.289000000000001</v>
      </c>
      <c r="AA511">
        <v>2.512</v>
      </c>
      <c r="AB511">
        <v>50.884999999999998</v>
      </c>
      <c r="AC511">
        <v>11.991</v>
      </c>
      <c r="AD511">
        <f t="shared" si="315"/>
        <v>10.065999999999999</v>
      </c>
      <c r="AE511">
        <f t="shared" si="316"/>
        <v>9.9420000000000002</v>
      </c>
      <c r="AF511">
        <f t="shared" si="317"/>
        <v>16.6325</v>
      </c>
      <c r="AH511" s="1">
        <v>40036</v>
      </c>
      <c r="AI511">
        <v>15.83</v>
      </c>
      <c r="AJ511">
        <v>11.291</v>
      </c>
      <c r="AK511">
        <v>84.600999999999999</v>
      </c>
      <c r="AL511">
        <v>7.2279999999999998</v>
      </c>
      <c r="AM511">
        <v>19.565000000000001</v>
      </c>
      <c r="AN511">
        <v>15.471</v>
      </c>
      <c r="AO511">
        <v>14.666</v>
      </c>
      <c r="AP511">
        <v>9.7729999999999997</v>
      </c>
      <c r="AQ511">
        <v>32.033000000000001</v>
      </c>
      <c r="AR511">
        <v>23.664999999999999</v>
      </c>
      <c r="AS511">
        <v>73.462000000000003</v>
      </c>
      <c r="AT511">
        <v>23.452000000000002</v>
      </c>
      <c r="AU511">
        <v>46.143999999999998</v>
      </c>
      <c r="AV511">
        <v>19.777999999999999</v>
      </c>
      <c r="AX511" s="1">
        <v>40036</v>
      </c>
      <c r="AY511">
        <f t="shared" si="318"/>
        <v>-5.8379999999999992</v>
      </c>
      <c r="AZ511">
        <f t="shared" si="319"/>
        <v>10.018999999999998</v>
      </c>
      <c r="BA511">
        <f t="shared" si="320"/>
        <v>31.189999999999998</v>
      </c>
      <c r="BB511">
        <f t="shared" si="321"/>
        <v>-1.4819999999999993</v>
      </c>
      <c r="BC511">
        <f t="shared" si="322"/>
        <v>11.230999999999998</v>
      </c>
      <c r="BD511">
        <f t="shared" si="323"/>
        <v>-5.5790000000000006</v>
      </c>
      <c r="BE511">
        <f t="shared" si="324"/>
        <v>-4.3209999999999997</v>
      </c>
      <c r="BF511">
        <f t="shared" si="325"/>
        <v>2.1820000000000004</v>
      </c>
      <c r="BG511">
        <f t="shared" si="326"/>
        <v>-16.827000000000002</v>
      </c>
      <c r="BH511">
        <f t="shared" si="327"/>
        <v>-18.738999999999997</v>
      </c>
      <c r="BI511">
        <f t="shared" si="328"/>
        <v>-16.173000000000002</v>
      </c>
      <c r="BJ511">
        <f t="shared" si="329"/>
        <v>-20.94</v>
      </c>
      <c r="BK511">
        <f t="shared" si="330"/>
        <v>4.7409999999999997</v>
      </c>
      <c r="BL511">
        <f t="shared" si="331"/>
        <v>-7.786999999999999</v>
      </c>
      <c r="BM511">
        <f t="shared" si="332"/>
        <v>-17.783000000000001</v>
      </c>
      <c r="BN511">
        <f t="shared" si="333"/>
        <v>-5.7084999999999999</v>
      </c>
      <c r="BO511">
        <f t="shared" si="334"/>
        <v>6.1004999999999994</v>
      </c>
      <c r="BP511">
        <f>SUM(AD502:AD511)</f>
        <v>260.19950000000006</v>
      </c>
      <c r="BQ511">
        <f t="shared" ref="BQ511" si="359">SUM(AE502:AE511)</f>
        <v>407.51100000000002</v>
      </c>
      <c r="BR511">
        <f t="shared" ref="BR511" si="360">SUM(AF502:AF511)</f>
        <v>528.13750000000005</v>
      </c>
      <c r="BS511">
        <f>SUM(BM502:BM511)</f>
        <v>-120.6275</v>
      </c>
      <c r="BT511">
        <f t="shared" ref="BT511" si="361">SUM(BN502:BN511)</f>
        <v>-68.378</v>
      </c>
      <c r="BU511">
        <f t="shared" ref="BU511" si="362">SUM(BO502:BO511)</f>
        <v>40.642000000000003</v>
      </c>
    </row>
    <row r="512" spans="1:73" x14ac:dyDescent="0.35">
      <c r="A512" t="s">
        <v>118</v>
      </c>
      <c r="B512" t="s">
        <v>92</v>
      </c>
      <c r="C512">
        <v>190430</v>
      </c>
      <c r="D512" t="s">
        <v>91</v>
      </c>
      <c r="E512" t="s">
        <v>117</v>
      </c>
      <c r="F512" s="1">
        <v>40046</v>
      </c>
      <c r="G512">
        <v>2.9550000000000001</v>
      </c>
      <c r="H512">
        <v>14.377000000000001</v>
      </c>
      <c r="I512">
        <v>2009</v>
      </c>
      <c r="J512">
        <v>8</v>
      </c>
      <c r="K512">
        <v>3</v>
      </c>
      <c r="L512" t="s">
        <v>116</v>
      </c>
      <c r="M512" t="s">
        <v>115</v>
      </c>
      <c r="O512" s="1">
        <v>40046</v>
      </c>
      <c r="P512" s="8">
        <v>2.9550000000000001</v>
      </c>
      <c r="Q512" s="7">
        <v>7.41</v>
      </c>
      <c r="R512">
        <v>53.323999999999998</v>
      </c>
      <c r="S512">
        <v>1.861</v>
      </c>
      <c r="T512">
        <v>2.7970000000000002</v>
      </c>
      <c r="U512" s="8">
        <v>2.3719999999999999</v>
      </c>
      <c r="V512">
        <v>11.711</v>
      </c>
      <c r="W512" s="7">
        <v>2.9950000000000001</v>
      </c>
      <c r="X512" s="6">
        <v>17.18</v>
      </c>
      <c r="Y512" s="6">
        <v>10.959</v>
      </c>
      <c r="Z512">
        <v>56.49</v>
      </c>
      <c r="AA512">
        <v>14.157999999999999</v>
      </c>
      <c r="AB512">
        <v>38.046999999999997</v>
      </c>
      <c r="AC512">
        <v>19.164000000000001</v>
      </c>
      <c r="AD512">
        <f t="shared" si="315"/>
        <v>14.0695</v>
      </c>
      <c r="AE512">
        <f t="shared" si="316"/>
        <v>2.6635</v>
      </c>
      <c r="AF512">
        <f t="shared" si="317"/>
        <v>5.2025000000000006</v>
      </c>
      <c r="AH512" s="1">
        <v>40046</v>
      </c>
      <c r="AI512">
        <v>14.377000000000001</v>
      </c>
      <c r="AJ512">
        <v>11.715</v>
      </c>
      <c r="AK512">
        <v>79.459000000000003</v>
      </c>
      <c r="AL512">
        <v>6.9420000000000002</v>
      </c>
      <c r="AM512">
        <v>24.167000000000002</v>
      </c>
      <c r="AN512">
        <v>14.318</v>
      </c>
      <c r="AO512">
        <v>18.428999999999998</v>
      </c>
      <c r="AP512">
        <v>9.8309999999999995</v>
      </c>
      <c r="AQ512">
        <v>53.685000000000002</v>
      </c>
      <c r="AR512">
        <v>35.954999999999998</v>
      </c>
      <c r="AS512">
        <v>71.238</v>
      </c>
      <c r="AT512">
        <v>32.405999999999999</v>
      </c>
      <c r="AU512">
        <v>57.012</v>
      </c>
      <c r="AV512">
        <v>24.579000000000001</v>
      </c>
      <c r="AX512" s="1">
        <v>40046</v>
      </c>
      <c r="AY512">
        <f t="shared" si="318"/>
        <v>-11.422000000000001</v>
      </c>
      <c r="AZ512">
        <f t="shared" si="319"/>
        <v>-4.3049999999999997</v>
      </c>
      <c r="BA512">
        <f t="shared" si="320"/>
        <v>-26.135000000000005</v>
      </c>
      <c r="BB512">
        <f t="shared" si="321"/>
        <v>-5.0810000000000004</v>
      </c>
      <c r="BC512">
        <f t="shared" si="322"/>
        <v>-21.37</v>
      </c>
      <c r="BD512">
        <f t="shared" si="323"/>
        <v>-11.946</v>
      </c>
      <c r="BE512">
        <f t="shared" si="324"/>
        <v>-6.7179999999999982</v>
      </c>
      <c r="BF512">
        <f t="shared" si="325"/>
        <v>-6.8359999999999994</v>
      </c>
      <c r="BG512">
        <f t="shared" si="326"/>
        <v>-36.505000000000003</v>
      </c>
      <c r="BH512">
        <f t="shared" si="327"/>
        <v>-24.995999999999999</v>
      </c>
      <c r="BI512">
        <f t="shared" si="328"/>
        <v>-14.747999999999998</v>
      </c>
      <c r="BJ512">
        <f t="shared" si="329"/>
        <v>-18.247999999999998</v>
      </c>
      <c r="BK512">
        <f t="shared" si="330"/>
        <v>-18.965000000000003</v>
      </c>
      <c r="BL512">
        <f t="shared" si="331"/>
        <v>-5.4149999999999991</v>
      </c>
      <c r="BM512">
        <f t="shared" si="332"/>
        <v>-30.750500000000002</v>
      </c>
      <c r="BN512">
        <f t="shared" si="333"/>
        <v>-11.684000000000001</v>
      </c>
      <c r="BO512">
        <f t="shared" si="334"/>
        <v>-5.5704999999999991</v>
      </c>
    </row>
    <row r="513" spans="1:73" x14ac:dyDescent="0.35">
      <c r="A513" t="s">
        <v>118</v>
      </c>
      <c r="B513" t="s">
        <v>92</v>
      </c>
      <c r="C513">
        <v>190430</v>
      </c>
      <c r="D513" t="s">
        <v>91</v>
      </c>
      <c r="E513" t="s">
        <v>117</v>
      </c>
      <c r="F513" s="1">
        <v>40057</v>
      </c>
      <c r="G513">
        <v>6.173</v>
      </c>
      <c r="H513">
        <v>14.073</v>
      </c>
      <c r="I513">
        <v>2009</v>
      </c>
      <c r="J513">
        <v>9</v>
      </c>
      <c r="K513">
        <v>1</v>
      </c>
      <c r="L513" t="s">
        <v>116</v>
      </c>
      <c r="M513" t="s">
        <v>115</v>
      </c>
      <c r="O513" s="1">
        <v>40057</v>
      </c>
      <c r="P513" s="8">
        <v>6.173</v>
      </c>
      <c r="Q513" s="7">
        <v>1.377</v>
      </c>
      <c r="R513">
        <v>104.898</v>
      </c>
      <c r="S513">
        <v>5.2999999999999999E-2</v>
      </c>
      <c r="T513">
        <v>14.545999999999999</v>
      </c>
      <c r="U513" s="8">
        <v>2.87</v>
      </c>
      <c r="V513">
        <v>3.1760000000000002</v>
      </c>
      <c r="W513" s="7">
        <v>0.36399999999999999</v>
      </c>
      <c r="X513" s="6">
        <v>35.395000000000003</v>
      </c>
      <c r="Y513" s="6">
        <v>26.259</v>
      </c>
      <c r="Z513">
        <v>86.215999999999994</v>
      </c>
      <c r="AA513">
        <v>29.844000000000001</v>
      </c>
      <c r="AB513">
        <v>52.841999999999999</v>
      </c>
      <c r="AC513">
        <v>7.8959999999999999</v>
      </c>
      <c r="AD513">
        <f t="shared" si="315"/>
        <v>30.827000000000002</v>
      </c>
      <c r="AE513">
        <f t="shared" si="316"/>
        <v>4.5214999999999996</v>
      </c>
      <c r="AF513">
        <f t="shared" si="317"/>
        <v>0.87050000000000005</v>
      </c>
      <c r="AH513" s="1">
        <v>40057</v>
      </c>
      <c r="AI513">
        <v>14.073</v>
      </c>
      <c r="AJ513">
        <v>13.02</v>
      </c>
      <c r="AK513">
        <v>73.605000000000004</v>
      </c>
      <c r="AL513">
        <v>6.1970000000000001</v>
      </c>
      <c r="AM513">
        <v>26.393000000000001</v>
      </c>
      <c r="AN513">
        <v>16.166</v>
      </c>
      <c r="AO513">
        <v>20.734000000000002</v>
      </c>
      <c r="AP513">
        <v>10.204000000000001</v>
      </c>
      <c r="AQ513">
        <v>37.387999999999998</v>
      </c>
      <c r="AR513">
        <v>30.725000000000001</v>
      </c>
      <c r="AS513">
        <v>66.527000000000001</v>
      </c>
      <c r="AT513">
        <v>34.546999999999997</v>
      </c>
      <c r="AU513">
        <v>48.887999999999998</v>
      </c>
      <c r="AV513">
        <v>26.353999999999999</v>
      </c>
      <c r="AX513" s="1">
        <v>40057</v>
      </c>
      <c r="AY513">
        <f t="shared" si="318"/>
        <v>-7.9</v>
      </c>
      <c r="AZ513">
        <f t="shared" si="319"/>
        <v>-11.642999999999999</v>
      </c>
      <c r="BA513">
        <f t="shared" si="320"/>
        <v>31.292999999999992</v>
      </c>
      <c r="BB513">
        <f t="shared" si="321"/>
        <v>-6.1440000000000001</v>
      </c>
      <c r="BC513">
        <f t="shared" si="322"/>
        <v>-11.847000000000001</v>
      </c>
      <c r="BD513">
        <f t="shared" si="323"/>
        <v>-13.295999999999999</v>
      </c>
      <c r="BE513">
        <f t="shared" si="324"/>
        <v>-17.558</v>
      </c>
      <c r="BF513">
        <f t="shared" si="325"/>
        <v>-9.84</v>
      </c>
      <c r="BG513">
        <f t="shared" si="326"/>
        <v>-1.992999999999995</v>
      </c>
      <c r="BH513">
        <f t="shared" si="327"/>
        <v>-4.4660000000000011</v>
      </c>
      <c r="BI513">
        <f t="shared" si="328"/>
        <v>19.688999999999993</v>
      </c>
      <c r="BJ513">
        <f t="shared" si="329"/>
        <v>-4.7029999999999959</v>
      </c>
      <c r="BK513">
        <f t="shared" si="330"/>
        <v>3.9540000000000006</v>
      </c>
      <c r="BL513">
        <f t="shared" si="331"/>
        <v>-18.457999999999998</v>
      </c>
      <c r="BM513">
        <f t="shared" si="332"/>
        <v>-3.229499999999998</v>
      </c>
      <c r="BN513">
        <f t="shared" si="333"/>
        <v>-10.597999999999999</v>
      </c>
      <c r="BO513">
        <f t="shared" si="334"/>
        <v>-10.741499999999998</v>
      </c>
    </row>
    <row r="514" spans="1:73" x14ac:dyDescent="0.35">
      <c r="A514" t="s">
        <v>118</v>
      </c>
      <c r="B514" t="s">
        <v>92</v>
      </c>
      <c r="C514">
        <v>190430</v>
      </c>
      <c r="D514" t="s">
        <v>91</v>
      </c>
      <c r="E514" t="s">
        <v>117</v>
      </c>
      <c r="F514" s="1">
        <v>40067</v>
      </c>
      <c r="G514">
        <v>9.6050000000000004</v>
      </c>
      <c r="H514">
        <v>22.364000000000001</v>
      </c>
      <c r="I514">
        <v>2009</v>
      </c>
      <c r="J514">
        <v>9</v>
      </c>
      <c r="K514">
        <v>2</v>
      </c>
      <c r="L514" t="s">
        <v>116</v>
      </c>
      <c r="M514" t="s">
        <v>115</v>
      </c>
      <c r="O514" s="1">
        <v>40067</v>
      </c>
      <c r="P514" s="8">
        <v>9.6050000000000004</v>
      </c>
      <c r="Q514" s="7">
        <v>9.1210000000000004</v>
      </c>
      <c r="R514">
        <v>74.831999999999994</v>
      </c>
      <c r="S514">
        <v>0.81799999999999995</v>
      </c>
      <c r="T514">
        <v>17.556999999999999</v>
      </c>
      <c r="U514" s="8">
        <v>9.2690000000000001</v>
      </c>
      <c r="V514">
        <v>9.0510000000000002</v>
      </c>
      <c r="W514" s="7">
        <v>4.532</v>
      </c>
      <c r="X514" s="6">
        <v>38.482999999999997</v>
      </c>
      <c r="Y514" s="6">
        <v>19.504999999999999</v>
      </c>
      <c r="Z514">
        <v>77.718999999999994</v>
      </c>
      <c r="AA514">
        <v>15.754</v>
      </c>
      <c r="AB514">
        <v>32.743000000000002</v>
      </c>
      <c r="AC514">
        <v>17.588999999999999</v>
      </c>
      <c r="AD514">
        <f t="shared" si="315"/>
        <v>28.994</v>
      </c>
      <c r="AE514">
        <f t="shared" si="316"/>
        <v>9.4370000000000012</v>
      </c>
      <c r="AF514">
        <f t="shared" si="317"/>
        <v>6.8265000000000002</v>
      </c>
      <c r="AH514" s="1">
        <v>40067</v>
      </c>
      <c r="AI514">
        <v>22.364000000000001</v>
      </c>
      <c r="AJ514">
        <v>24.206</v>
      </c>
      <c r="AK514">
        <v>53.024000000000001</v>
      </c>
      <c r="AL514">
        <v>20.512</v>
      </c>
      <c r="AM514">
        <v>28.675000000000001</v>
      </c>
      <c r="AN514">
        <v>23.131</v>
      </c>
      <c r="AO514">
        <v>25.69</v>
      </c>
      <c r="AP514">
        <v>21.638000000000002</v>
      </c>
      <c r="AQ514">
        <v>49.246000000000002</v>
      </c>
      <c r="AR514">
        <v>40.287999999999997</v>
      </c>
      <c r="AS514">
        <v>56.045000000000002</v>
      </c>
      <c r="AT514">
        <v>36.966000000000001</v>
      </c>
      <c r="AU514">
        <v>49.436999999999998</v>
      </c>
      <c r="AV514">
        <v>30.068999999999999</v>
      </c>
      <c r="AX514" s="1">
        <v>40067</v>
      </c>
      <c r="AY514">
        <f t="shared" si="318"/>
        <v>-12.759</v>
      </c>
      <c r="AZ514">
        <f t="shared" si="319"/>
        <v>-15.084999999999999</v>
      </c>
      <c r="BA514">
        <f t="shared" si="320"/>
        <v>21.807999999999993</v>
      </c>
      <c r="BB514">
        <f t="shared" si="321"/>
        <v>-19.693999999999999</v>
      </c>
      <c r="BC514">
        <f t="shared" si="322"/>
        <v>-11.118000000000002</v>
      </c>
      <c r="BD514">
        <f t="shared" si="323"/>
        <v>-13.862</v>
      </c>
      <c r="BE514">
        <f t="shared" si="324"/>
        <v>-16.639000000000003</v>
      </c>
      <c r="BF514">
        <f t="shared" si="325"/>
        <v>-17.106000000000002</v>
      </c>
      <c r="BG514">
        <f t="shared" si="326"/>
        <v>-10.763000000000005</v>
      </c>
      <c r="BH514">
        <f t="shared" si="327"/>
        <v>-20.782999999999998</v>
      </c>
      <c r="BI514">
        <f t="shared" si="328"/>
        <v>21.673999999999992</v>
      </c>
      <c r="BJ514">
        <f t="shared" si="329"/>
        <v>-21.212000000000003</v>
      </c>
      <c r="BK514">
        <f t="shared" si="330"/>
        <v>-16.693999999999996</v>
      </c>
      <c r="BL514">
        <f t="shared" si="331"/>
        <v>-12.48</v>
      </c>
      <c r="BM514">
        <f t="shared" si="332"/>
        <v>-15.773000000000001</v>
      </c>
      <c r="BN514">
        <f t="shared" si="333"/>
        <v>-13.310500000000001</v>
      </c>
      <c r="BO514">
        <f t="shared" si="334"/>
        <v>-16.095500000000001</v>
      </c>
    </row>
    <row r="515" spans="1:73" x14ac:dyDescent="0.35">
      <c r="A515" t="s">
        <v>118</v>
      </c>
      <c r="B515" t="s">
        <v>92</v>
      </c>
      <c r="C515">
        <v>190430</v>
      </c>
      <c r="D515" t="s">
        <v>91</v>
      </c>
      <c r="E515" t="s">
        <v>117</v>
      </c>
      <c r="F515" s="1">
        <v>40077</v>
      </c>
      <c r="G515">
        <v>7.2249999999999996</v>
      </c>
      <c r="H515">
        <v>36.192</v>
      </c>
      <c r="I515">
        <v>2009</v>
      </c>
      <c r="J515">
        <v>9</v>
      </c>
      <c r="K515">
        <v>3</v>
      </c>
      <c r="L515" t="s">
        <v>116</v>
      </c>
      <c r="M515" t="s">
        <v>115</v>
      </c>
      <c r="O515" s="1">
        <v>40077</v>
      </c>
      <c r="P515" s="8">
        <v>7.2249999999999996</v>
      </c>
      <c r="Q515" s="7">
        <v>13.179</v>
      </c>
      <c r="R515">
        <v>21.936</v>
      </c>
      <c r="S515">
        <v>0.121</v>
      </c>
      <c r="T515">
        <v>7.4779999999999998</v>
      </c>
      <c r="U515" s="8">
        <v>13.194000000000001</v>
      </c>
      <c r="V515">
        <v>30.882999999999999</v>
      </c>
      <c r="W515" s="7">
        <v>16.024000000000001</v>
      </c>
      <c r="X515" s="6">
        <v>31.914999999999999</v>
      </c>
      <c r="Y515" s="6">
        <v>21.291</v>
      </c>
      <c r="Z515">
        <v>26.431999999999999</v>
      </c>
      <c r="AA515">
        <v>15.084</v>
      </c>
      <c r="AB515">
        <v>17.446000000000002</v>
      </c>
      <c r="AC515">
        <v>22.802</v>
      </c>
      <c r="AD515">
        <f t="shared" ref="AD515:AD578" si="363">(X515+Y515)/2</f>
        <v>26.603000000000002</v>
      </c>
      <c r="AE515">
        <f t="shared" ref="AE515:AE578" si="364">(P515+U515)/2</f>
        <v>10.2095</v>
      </c>
      <c r="AF515">
        <f t="shared" ref="AF515:AF578" si="365">(Q515+W515)/2</f>
        <v>14.601500000000001</v>
      </c>
      <c r="AH515" s="1">
        <v>40077</v>
      </c>
      <c r="AI515">
        <v>36.192</v>
      </c>
      <c r="AJ515">
        <v>35.404000000000003</v>
      </c>
      <c r="AK515">
        <v>44.42</v>
      </c>
      <c r="AL515">
        <v>28.533000000000001</v>
      </c>
      <c r="AM515">
        <v>34.375</v>
      </c>
      <c r="AN515">
        <v>37.073</v>
      </c>
      <c r="AO515">
        <v>34.061</v>
      </c>
      <c r="AP515">
        <v>31.123999999999999</v>
      </c>
      <c r="AQ515">
        <v>43.975000000000001</v>
      </c>
      <c r="AR515">
        <v>40.064999999999998</v>
      </c>
      <c r="AS515">
        <v>47.86</v>
      </c>
      <c r="AT515">
        <v>44.984000000000002</v>
      </c>
      <c r="AU515">
        <v>41.536000000000001</v>
      </c>
      <c r="AV515">
        <v>41.156999999999996</v>
      </c>
      <c r="AX515" s="1">
        <v>40077</v>
      </c>
      <c r="AY515">
        <f t="shared" ref="AY515:AY578" si="366">P515-AI515</f>
        <v>-28.966999999999999</v>
      </c>
      <c r="AZ515">
        <f t="shared" ref="AZ515:AZ578" si="367">Q515-AJ515</f>
        <v>-22.225000000000001</v>
      </c>
      <c r="BA515">
        <f t="shared" ref="BA515:BA578" si="368">R515-AK515</f>
        <v>-22.484000000000002</v>
      </c>
      <c r="BB515">
        <f t="shared" ref="BB515:BB578" si="369">S515-AL515</f>
        <v>-28.412000000000003</v>
      </c>
      <c r="BC515">
        <f t="shared" ref="BC515:BC578" si="370">T515-AM515</f>
        <v>-26.896999999999998</v>
      </c>
      <c r="BD515">
        <f t="shared" ref="BD515:BD578" si="371">U515-AN515</f>
        <v>-23.878999999999998</v>
      </c>
      <c r="BE515">
        <f t="shared" ref="BE515:BE578" si="372">V515-AO515</f>
        <v>-3.1780000000000008</v>
      </c>
      <c r="BF515">
        <f t="shared" ref="BF515:BF578" si="373">W515-AP515</f>
        <v>-15.099999999999998</v>
      </c>
      <c r="BG515">
        <f t="shared" ref="BG515:BG578" si="374">X515-AQ515</f>
        <v>-12.060000000000002</v>
      </c>
      <c r="BH515">
        <f t="shared" ref="BH515:BH578" si="375">Y515-AR515</f>
        <v>-18.773999999999997</v>
      </c>
      <c r="BI515">
        <f t="shared" ref="BI515:BI578" si="376">Z515-AS515</f>
        <v>-21.428000000000001</v>
      </c>
      <c r="BJ515">
        <f t="shared" ref="BJ515:BJ578" si="377">AA515-AT515</f>
        <v>-29.900000000000002</v>
      </c>
      <c r="BK515">
        <f t="shared" ref="BK515:BK578" si="378">AB515-AU515</f>
        <v>-24.09</v>
      </c>
      <c r="BL515">
        <f t="shared" ref="BL515:BL578" si="379">AC515-AV515</f>
        <v>-18.354999999999997</v>
      </c>
      <c r="BM515">
        <f t="shared" ref="BM515:BM578" si="380">(BG515+BH515)/2</f>
        <v>-15.417</v>
      </c>
      <c r="BN515">
        <f t="shared" ref="BN515:BN578" si="381">(AY515+BD515)/2</f>
        <v>-26.422999999999998</v>
      </c>
      <c r="BO515">
        <f t="shared" ref="BO515:BO578" si="382">(AZ515+BF515)/2</f>
        <v>-18.662500000000001</v>
      </c>
    </row>
    <row r="516" spans="1:73" x14ac:dyDescent="0.35">
      <c r="A516" t="s">
        <v>118</v>
      </c>
      <c r="B516" t="s">
        <v>92</v>
      </c>
      <c r="C516">
        <v>190430</v>
      </c>
      <c r="D516" t="s">
        <v>91</v>
      </c>
      <c r="E516" t="s">
        <v>117</v>
      </c>
      <c r="F516" s="1">
        <v>40087</v>
      </c>
      <c r="G516">
        <v>5.7329999999999997</v>
      </c>
      <c r="H516">
        <v>40.369</v>
      </c>
      <c r="I516">
        <v>2009</v>
      </c>
      <c r="J516">
        <v>10</v>
      </c>
      <c r="K516">
        <v>1</v>
      </c>
      <c r="L516" t="s">
        <v>116</v>
      </c>
      <c r="M516" t="s">
        <v>115</v>
      </c>
      <c r="O516" s="1">
        <v>40087</v>
      </c>
      <c r="P516" s="8">
        <v>5.7329999999999997</v>
      </c>
      <c r="Q516" s="7">
        <v>10.539</v>
      </c>
      <c r="R516">
        <v>30.445</v>
      </c>
      <c r="S516">
        <v>2.851</v>
      </c>
      <c r="T516">
        <v>23.146000000000001</v>
      </c>
      <c r="U516" s="8">
        <v>7.1289999999999996</v>
      </c>
      <c r="V516">
        <v>11.896000000000001</v>
      </c>
      <c r="W516" s="7">
        <v>6.5090000000000003</v>
      </c>
      <c r="X516" s="6">
        <v>12.952999999999999</v>
      </c>
      <c r="Y516" s="6">
        <v>19.972999999999999</v>
      </c>
      <c r="Z516">
        <v>23.032</v>
      </c>
      <c r="AA516">
        <v>7.8520000000000003</v>
      </c>
      <c r="AB516">
        <v>12.59</v>
      </c>
      <c r="AC516">
        <v>14.734999999999999</v>
      </c>
      <c r="AD516">
        <f t="shared" si="363"/>
        <v>16.463000000000001</v>
      </c>
      <c r="AE516">
        <f t="shared" si="364"/>
        <v>6.4309999999999992</v>
      </c>
      <c r="AF516">
        <f t="shared" si="365"/>
        <v>8.5240000000000009</v>
      </c>
      <c r="AH516" s="1">
        <v>40087</v>
      </c>
      <c r="AI516">
        <v>40.369</v>
      </c>
      <c r="AJ516">
        <v>44.835000000000001</v>
      </c>
      <c r="AK516">
        <v>41.555999999999997</v>
      </c>
      <c r="AL516">
        <v>29.797999999999998</v>
      </c>
      <c r="AM516">
        <v>39.744</v>
      </c>
      <c r="AN516">
        <v>41.704000000000001</v>
      </c>
      <c r="AO516">
        <v>41.362000000000002</v>
      </c>
      <c r="AP516">
        <v>40.716999999999999</v>
      </c>
      <c r="AQ516">
        <v>48.488</v>
      </c>
      <c r="AR516">
        <v>43.468000000000004</v>
      </c>
      <c r="AS516">
        <v>37.537999999999997</v>
      </c>
      <c r="AT516">
        <v>40.265000000000001</v>
      </c>
      <c r="AU516">
        <v>42.640999999999998</v>
      </c>
      <c r="AV516">
        <v>46.212000000000003</v>
      </c>
      <c r="AX516" s="1">
        <v>40087</v>
      </c>
      <c r="AY516">
        <f t="shared" si="366"/>
        <v>-34.636000000000003</v>
      </c>
      <c r="AZ516">
        <f t="shared" si="367"/>
        <v>-34.295999999999999</v>
      </c>
      <c r="BA516">
        <f t="shared" si="368"/>
        <v>-11.110999999999997</v>
      </c>
      <c r="BB516">
        <f t="shared" si="369"/>
        <v>-26.946999999999999</v>
      </c>
      <c r="BC516">
        <f t="shared" si="370"/>
        <v>-16.597999999999999</v>
      </c>
      <c r="BD516">
        <f t="shared" si="371"/>
        <v>-34.575000000000003</v>
      </c>
      <c r="BE516">
        <f t="shared" si="372"/>
        <v>-29.466000000000001</v>
      </c>
      <c r="BF516">
        <f t="shared" si="373"/>
        <v>-34.207999999999998</v>
      </c>
      <c r="BG516">
        <f t="shared" si="374"/>
        <v>-35.534999999999997</v>
      </c>
      <c r="BH516">
        <f t="shared" si="375"/>
        <v>-23.495000000000005</v>
      </c>
      <c r="BI516">
        <f t="shared" si="376"/>
        <v>-14.505999999999997</v>
      </c>
      <c r="BJ516">
        <f t="shared" si="377"/>
        <v>-32.412999999999997</v>
      </c>
      <c r="BK516">
        <f t="shared" si="378"/>
        <v>-30.050999999999998</v>
      </c>
      <c r="BL516">
        <f t="shared" si="379"/>
        <v>-31.477000000000004</v>
      </c>
      <c r="BM516">
        <f t="shared" si="380"/>
        <v>-29.515000000000001</v>
      </c>
      <c r="BN516">
        <f t="shared" si="381"/>
        <v>-34.605500000000006</v>
      </c>
      <c r="BO516">
        <f t="shared" si="382"/>
        <v>-34.251999999999995</v>
      </c>
    </row>
    <row r="517" spans="1:73" x14ac:dyDescent="0.35">
      <c r="A517" t="s">
        <v>118</v>
      </c>
      <c r="B517" t="s">
        <v>92</v>
      </c>
      <c r="C517">
        <v>190430</v>
      </c>
      <c r="D517" t="s">
        <v>91</v>
      </c>
      <c r="E517" t="s">
        <v>117</v>
      </c>
      <c r="F517" s="1">
        <v>40097</v>
      </c>
      <c r="G517">
        <v>3.66</v>
      </c>
      <c r="H517">
        <v>42.79</v>
      </c>
      <c r="I517">
        <v>2009</v>
      </c>
      <c r="J517">
        <v>10</v>
      </c>
      <c r="K517">
        <v>2</v>
      </c>
      <c r="L517" t="s">
        <v>116</v>
      </c>
      <c r="M517" t="s">
        <v>115</v>
      </c>
      <c r="O517" s="1">
        <v>40097</v>
      </c>
      <c r="P517" s="8">
        <v>3.66</v>
      </c>
      <c r="Q517" s="7">
        <v>4.7709999999999999</v>
      </c>
      <c r="R517">
        <v>13.444000000000001</v>
      </c>
      <c r="S517">
        <v>0.41699999999999998</v>
      </c>
      <c r="T517">
        <v>4.2859999999999996</v>
      </c>
      <c r="U517" s="8">
        <v>10.039999999999999</v>
      </c>
      <c r="V517">
        <v>8.3469999999999995</v>
      </c>
      <c r="W517" s="7">
        <v>3.4980000000000002</v>
      </c>
      <c r="X517" s="6">
        <v>20.216000000000001</v>
      </c>
      <c r="Y517" s="6">
        <v>12.613</v>
      </c>
      <c r="Z517">
        <v>28.475000000000001</v>
      </c>
      <c r="AA517">
        <v>15.766999999999999</v>
      </c>
      <c r="AB517">
        <v>11.975</v>
      </c>
      <c r="AC517">
        <v>12.417</v>
      </c>
      <c r="AD517">
        <f t="shared" si="363"/>
        <v>16.4145</v>
      </c>
      <c r="AE517">
        <f t="shared" si="364"/>
        <v>6.85</v>
      </c>
      <c r="AF517">
        <f t="shared" si="365"/>
        <v>4.1345000000000001</v>
      </c>
      <c r="AH517" s="1">
        <v>40097</v>
      </c>
      <c r="AI517">
        <v>42.79</v>
      </c>
      <c r="AJ517">
        <v>52.396000000000001</v>
      </c>
      <c r="AK517">
        <v>30.739000000000001</v>
      </c>
      <c r="AL517">
        <v>59.725999999999999</v>
      </c>
      <c r="AM517">
        <v>32.057000000000002</v>
      </c>
      <c r="AN517">
        <v>47.472000000000001</v>
      </c>
      <c r="AO517">
        <v>41.798000000000002</v>
      </c>
      <c r="AP517">
        <v>52.433</v>
      </c>
      <c r="AQ517">
        <v>37.805999999999997</v>
      </c>
      <c r="AR517">
        <v>38.951999999999998</v>
      </c>
      <c r="AS517">
        <v>29.701000000000001</v>
      </c>
      <c r="AT517">
        <v>32.033000000000001</v>
      </c>
      <c r="AU517">
        <v>31.097000000000001</v>
      </c>
      <c r="AV517">
        <v>38.445</v>
      </c>
      <c r="AX517" s="1">
        <v>40097</v>
      </c>
      <c r="AY517">
        <f t="shared" si="366"/>
        <v>-39.129999999999995</v>
      </c>
      <c r="AZ517">
        <f t="shared" si="367"/>
        <v>-47.625</v>
      </c>
      <c r="BA517">
        <f t="shared" si="368"/>
        <v>-17.295000000000002</v>
      </c>
      <c r="BB517">
        <f t="shared" si="369"/>
        <v>-59.308999999999997</v>
      </c>
      <c r="BC517">
        <f t="shared" si="370"/>
        <v>-27.771000000000001</v>
      </c>
      <c r="BD517">
        <f t="shared" si="371"/>
        <v>-37.432000000000002</v>
      </c>
      <c r="BE517">
        <f t="shared" si="372"/>
        <v>-33.451000000000001</v>
      </c>
      <c r="BF517">
        <f t="shared" si="373"/>
        <v>-48.935000000000002</v>
      </c>
      <c r="BG517">
        <f t="shared" si="374"/>
        <v>-17.589999999999996</v>
      </c>
      <c r="BH517">
        <f t="shared" si="375"/>
        <v>-26.338999999999999</v>
      </c>
      <c r="BI517">
        <f t="shared" si="376"/>
        <v>-1.2259999999999991</v>
      </c>
      <c r="BJ517">
        <f t="shared" si="377"/>
        <v>-16.266000000000002</v>
      </c>
      <c r="BK517">
        <f t="shared" si="378"/>
        <v>-19.122</v>
      </c>
      <c r="BL517">
        <f t="shared" si="379"/>
        <v>-26.027999999999999</v>
      </c>
      <c r="BM517">
        <f t="shared" si="380"/>
        <v>-21.964499999999997</v>
      </c>
      <c r="BN517">
        <f t="shared" si="381"/>
        <v>-38.280999999999999</v>
      </c>
      <c r="BO517">
        <f t="shared" si="382"/>
        <v>-48.28</v>
      </c>
    </row>
    <row r="518" spans="1:73" x14ac:dyDescent="0.35">
      <c r="A518" t="s">
        <v>118</v>
      </c>
      <c r="B518" t="s">
        <v>92</v>
      </c>
      <c r="C518">
        <v>190430</v>
      </c>
      <c r="D518" t="s">
        <v>91</v>
      </c>
      <c r="E518" t="s">
        <v>117</v>
      </c>
      <c r="F518" s="1">
        <v>40107</v>
      </c>
      <c r="G518">
        <v>12.003</v>
      </c>
      <c r="H518">
        <v>43.524999999999999</v>
      </c>
      <c r="I518">
        <v>2009</v>
      </c>
      <c r="J518">
        <v>10</v>
      </c>
      <c r="K518">
        <v>3</v>
      </c>
      <c r="L518" t="s">
        <v>116</v>
      </c>
      <c r="M518" t="s">
        <v>115</v>
      </c>
      <c r="O518" s="1">
        <v>40107</v>
      </c>
      <c r="P518" s="8">
        <v>12.003</v>
      </c>
      <c r="Q518" s="7">
        <v>19.295999999999999</v>
      </c>
      <c r="R518">
        <v>45.805</v>
      </c>
      <c r="S518">
        <v>5.3010000000000002</v>
      </c>
      <c r="T518">
        <v>69.641999999999996</v>
      </c>
      <c r="U518" s="8">
        <v>20.199000000000002</v>
      </c>
      <c r="V518">
        <v>25.911999999999999</v>
      </c>
      <c r="W518" s="7">
        <v>11.522</v>
      </c>
      <c r="X518" s="6">
        <v>29.954000000000001</v>
      </c>
      <c r="Y518" s="6">
        <v>39.573</v>
      </c>
      <c r="Z518">
        <v>41.813000000000002</v>
      </c>
      <c r="AA518">
        <v>53.13</v>
      </c>
      <c r="AB518">
        <v>42.351999999999997</v>
      </c>
      <c r="AC518">
        <v>38.680999999999997</v>
      </c>
      <c r="AD518">
        <f t="shared" si="363"/>
        <v>34.763500000000001</v>
      </c>
      <c r="AE518">
        <f t="shared" si="364"/>
        <v>16.100999999999999</v>
      </c>
      <c r="AF518">
        <f t="shared" si="365"/>
        <v>15.408999999999999</v>
      </c>
      <c r="AH518" s="1">
        <v>40107</v>
      </c>
      <c r="AI518">
        <v>43.524999999999999</v>
      </c>
      <c r="AJ518">
        <v>49.139000000000003</v>
      </c>
      <c r="AK518">
        <v>21.277999999999999</v>
      </c>
      <c r="AL518">
        <v>56.484999999999999</v>
      </c>
      <c r="AM518">
        <v>30.323</v>
      </c>
      <c r="AN518">
        <v>42.054000000000002</v>
      </c>
      <c r="AO518">
        <v>37.546999999999997</v>
      </c>
      <c r="AP518">
        <v>52.36</v>
      </c>
      <c r="AQ518">
        <v>27.408999999999999</v>
      </c>
      <c r="AR518">
        <v>29.29</v>
      </c>
      <c r="AS518">
        <v>20.175000000000001</v>
      </c>
      <c r="AT518">
        <v>29.579000000000001</v>
      </c>
      <c r="AU518">
        <v>25.815000000000001</v>
      </c>
      <c r="AV518">
        <v>36.020000000000003</v>
      </c>
      <c r="AX518" s="1">
        <v>40107</v>
      </c>
      <c r="AY518">
        <f t="shared" si="366"/>
        <v>-31.521999999999998</v>
      </c>
      <c r="AZ518">
        <f t="shared" si="367"/>
        <v>-29.843000000000004</v>
      </c>
      <c r="BA518">
        <f t="shared" si="368"/>
        <v>24.527000000000001</v>
      </c>
      <c r="BB518">
        <f t="shared" si="369"/>
        <v>-51.183999999999997</v>
      </c>
      <c r="BC518">
        <f t="shared" si="370"/>
        <v>39.318999999999996</v>
      </c>
      <c r="BD518">
        <f t="shared" si="371"/>
        <v>-21.855</v>
      </c>
      <c r="BE518">
        <f t="shared" si="372"/>
        <v>-11.634999999999998</v>
      </c>
      <c r="BF518">
        <f t="shared" si="373"/>
        <v>-40.838000000000001</v>
      </c>
      <c r="BG518">
        <f t="shared" si="374"/>
        <v>2.5450000000000017</v>
      </c>
      <c r="BH518">
        <f t="shared" si="375"/>
        <v>10.283000000000001</v>
      </c>
      <c r="BI518">
        <f t="shared" si="376"/>
        <v>21.638000000000002</v>
      </c>
      <c r="BJ518">
        <f t="shared" si="377"/>
        <v>23.551000000000002</v>
      </c>
      <c r="BK518">
        <f t="shared" si="378"/>
        <v>16.536999999999995</v>
      </c>
      <c r="BL518">
        <f t="shared" si="379"/>
        <v>2.6609999999999943</v>
      </c>
      <c r="BM518">
        <f t="shared" si="380"/>
        <v>6.4140000000000015</v>
      </c>
      <c r="BN518">
        <f t="shared" si="381"/>
        <v>-26.688499999999998</v>
      </c>
      <c r="BO518">
        <f t="shared" si="382"/>
        <v>-35.340500000000006</v>
      </c>
    </row>
    <row r="519" spans="1:73" x14ac:dyDescent="0.35">
      <c r="A519" t="s">
        <v>118</v>
      </c>
      <c r="B519" t="s">
        <v>92</v>
      </c>
      <c r="C519">
        <v>190430</v>
      </c>
      <c r="D519" t="s">
        <v>91</v>
      </c>
      <c r="E519" t="s">
        <v>117</v>
      </c>
      <c r="F519" s="1">
        <v>40118</v>
      </c>
      <c r="G519">
        <v>31.527000000000001</v>
      </c>
      <c r="H519">
        <v>40.090000000000003</v>
      </c>
      <c r="I519">
        <v>2009</v>
      </c>
      <c r="J519">
        <v>11</v>
      </c>
      <c r="K519">
        <v>1</v>
      </c>
      <c r="L519" t="s">
        <v>116</v>
      </c>
      <c r="M519" t="s">
        <v>115</v>
      </c>
      <c r="O519" s="1">
        <v>40118</v>
      </c>
      <c r="P519" s="8">
        <v>31.527000000000001</v>
      </c>
      <c r="Q519" s="7">
        <v>55.718000000000004</v>
      </c>
      <c r="R519">
        <v>12.614000000000001</v>
      </c>
      <c r="S519">
        <v>40.435000000000002</v>
      </c>
      <c r="T519">
        <v>34.319000000000003</v>
      </c>
      <c r="U519" s="8">
        <v>38.478000000000002</v>
      </c>
      <c r="V519">
        <v>30.748000000000001</v>
      </c>
      <c r="W519" s="7">
        <v>44.067</v>
      </c>
      <c r="X519" s="6">
        <v>33.520000000000003</v>
      </c>
      <c r="Y519" s="6">
        <v>47.87</v>
      </c>
      <c r="Z519">
        <v>6.7160000000000002</v>
      </c>
      <c r="AA519">
        <v>23.972999999999999</v>
      </c>
      <c r="AB519">
        <v>19.818000000000001</v>
      </c>
      <c r="AC519">
        <v>37.969000000000001</v>
      </c>
      <c r="AD519">
        <f t="shared" si="363"/>
        <v>40.695</v>
      </c>
      <c r="AE519">
        <f t="shared" si="364"/>
        <v>35.002499999999998</v>
      </c>
      <c r="AF519">
        <f t="shared" si="365"/>
        <v>49.892499999999998</v>
      </c>
      <c r="AH519" s="1">
        <v>40118</v>
      </c>
      <c r="AI519">
        <v>40.090000000000003</v>
      </c>
      <c r="AJ519">
        <v>36.942</v>
      </c>
      <c r="AK519">
        <v>7.8550000000000004</v>
      </c>
      <c r="AL519">
        <v>49.067</v>
      </c>
      <c r="AM519">
        <v>20.902000000000001</v>
      </c>
      <c r="AN519">
        <v>34.107999999999997</v>
      </c>
      <c r="AO519">
        <v>21.064</v>
      </c>
      <c r="AP519">
        <v>42.83</v>
      </c>
      <c r="AQ519">
        <v>22.079000000000001</v>
      </c>
      <c r="AR519">
        <v>20.789000000000001</v>
      </c>
      <c r="AS519">
        <v>5.5709999999999997</v>
      </c>
      <c r="AT519">
        <v>17.574999999999999</v>
      </c>
      <c r="AU519">
        <v>17.713000000000001</v>
      </c>
      <c r="AV519">
        <v>19.779</v>
      </c>
      <c r="AX519" s="1">
        <v>40118</v>
      </c>
      <c r="AY519">
        <f t="shared" si="366"/>
        <v>-8.5630000000000024</v>
      </c>
      <c r="AZ519">
        <f t="shared" si="367"/>
        <v>18.776000000000003</v>
      </c>
      <c r="BA519">
        <f t="shared" si="368"/>
        <v>4.7590000000000003</v>
      </c>
      <c r="BB519">
        <f t="shared" si="369"/>
        <v>-8.6319999999999979</v>
      </c>
      <c r="BC519">
        <f t="shared" si="370"/>
        <v>13.417000000000002</v>
      </c>
      <c r="BD519">
        <f t="shared" si="371"/>
        <v>4.3700000000000045</v>
      </c>
      <c r="BE519">
        <f t="shared" si="372"/>
        <v>9.6840000000000011</v>
      </c>
      <c r="BF519">
        <f t="shared" si="373"/>
        <v>1.2370000000000019</v>
      </c>
      <c r="BG519">
        <f t="shared" si="374"/>
        <v>11.441000000000003</v>
      </c>
      <c r="BH519">
        <f t="shared" si="375"/>
        <v>27.080999999999996</v>
      </c>
      <c r="BI519">
        <f t="shared" si="376"/>
        <v>1.1450000000000005</v>
      </c>
      <c r="BJ519">
        <f t="shared" si="377"/>
        <v>6.3979999999999997</v>
      </c>
      <c r="BK519">
        <f t="shared" si="378"/>
        <v>2.1050000000000004</v>
      </c>
      <c r="BL519">
        <f t="shared" si="379"/>
        <v>18.190000000000001</v>
      </c>
      <c r="BM519">
        <f t="shared" si="380"/>
        <v>19.260999999999999</v>
      </c>
      <c r="BN519">
        <f t="shared" si="381"/>
        <v>-2.0964999999999989</v>
      </c>
      <c r="BO519">
        <f t="shared" si="382"/>
        <v>10.006500000000003</v>
      </c>
    </row>
    <row r="520" spans="1:73" x14ac:dyDescent="0.35">
      <c r="A520" t="s">
        <v>118</v>
      </c>
      <c r="B520" t="s">
        <v>92</v>
      </c>
      <c r="C520">
        <v>190430</v>
      </c>
      <c r="D520" t="s">
        <v>91</v>
      </c>
      <c r="E520" t="s">
        <v>117</v>
      </c>
      <c r="F520" s="1">
        <v>40128</v>
      </c>
      <c r="G520">
        <v>91.361000000000004</v>
      </c>
      <c r="H520">
        <v>41.093000000000004</v>
      </c>
      <c r="I520">
        <v>2009</v>
      </c>
      <c r="J520">
        <v>11</v>
      </c>
      <c r="K520">
        <v>2</v>
      </c>
      <c r="L520" t="s">
        <v>116</v>
      </c>
      <c r="M520" t="s">
        <v>115</v>
      </c>
      <c r="O520" s="1">
        <v>40128</v>
      </c>
      <c r="P520" s="8">
        <v>91.361000000000004</v>
      </c>
      <c r="Q520" s="7">
        <v>42.284999999999997</v>
      </c>
      <c r="R520">
        <v>1.054</v>
      </c>
      <c r="S520">
        <v>66.323999999999998</v>
      </c>
      <c r="T520">
        <v>60.768999999999998</v>
      </c>
      <c r="U520" s="8">
        <v>84.444999999999993</v>
      </c>
      <c r="V520">
        <v>64.209999999999994</v>
      </c>
      <c r="W520" s="7">
        <v>70.611999999999995</v>
      </c>
      <c r="X520" s="6">
        <v>77.221000000000004</v>
      </c>
      <c r="Y520" s="6">
        <v>62.709000000000003</v>
      </c>
      <c r="Z520">
        <v>4.0359999999999996</v>
      </c>
      <c r="AA520">
        <v>44.576000000000001</v>
      </c>
      <c r="AB520">
        <v>18.606999999999999</v>
      </c>
      <c r="AC520">
        <v>53.088999999999999</v>
      </c>
      <c r="AD520">
        <f t="shared" si="363"/>
        <v>69.965000000000003</v>
      </c>
      <c r="AE520">
        <f t="shared" si="364"/>
        <v>87.902999999999992</v>
      </c>
      <c r="AF520">
        <f t="shared" si="365"/>
        <v>56.448499999999996</v>
      </c>
      <c r="AH520" s="1">
        <v>40128</v>
      </c>
      <c r="AI520">
        <v>41.093000000000004</v>
      </c>
      <c r="AJ520">
        <v>33.328000000000003</v>
      </c>
      <c r="AK520">
        <v>5.1180000000000003</v>
      </c>
      <c r="AL520">
        <v>52.883000000000003</v>
      </c>
      <c r="AM520">
        <v>21.120999999999999</v>
      </c>
      <c r="AN520">
        <v>39.042999999999999</v>
      </c>
      <c r="AO520">
        <v>20.459</v>
      </c>
      <c r="AP520">
        <v>41.024999999999999</v>
      </c>
      <c r="AQ520">
        <v>22.021999999999998</v>
      </c>
      <c r="AR520">
        <v>19.943999999999999</v>
      </c>
      <c r="AS520">
        <v>5.625</v>
      </c>
      <c r="AT520">
        <v>13.022</v>
      </c>
      <c r="AU520">
        <v>11.798999999999999</v>
      </c>
      <c r="AV520">
        <v>12.94</v>
      </c>
      <c r="AX520" s="1">
        <v>40128</v>
      </c>
      <c r="AY520">
        <f t="shared" si="366"/>
        <v>50.268000000000001</v>
      </c>
      <c r="AZ520">
        <f t="shared" si="367"/>
        <v>8.9569999999999936</v>
      </c>
      <c r="BA520">
        <f t="shared" si="368"/>
        <v>-4.0640000000000001</v>
      </c>
      <c r="BB520">
        <f t="shared" si="369"/>
        <v>13.440999999999995</v>
      </c>
      <c r="BC520">
        <f t="shared" si="370"/>
        <v>39.647999999999996</v>
      </c>
      <c r="BD520">
        <f t="shared" si="371"/>
        <v>45.401999999999994</v>
      </c>
      <c r="BE520">
        <f t="shared" si="372"/>
        <v>43.750999999999991</v>
      </c>
      <c r="BF520">
        <f t="shared" si="373"/>
        <v>29.586999999999996</v>
      </c>
      <c r="BG520">
        <f t="shared" si="374"/>
        <v>55.199000000000005</v>
      </c>
      <c r="BH520">
        <f t="shared" si="375"/>
        <v>42.765000000000001</v>
      </c>
      <c r="BI520">
        <f t="shared" si="376"/>
        <v>-1.5890000000000004</v>
      </c>
      <c r="BJ520">
        <f t="shared" si="377"/>
        <v>31.554000000000002</v>
      </c>
      <c r="BK520">
        <f t="shared" si="378"/>
        <v>6.8079999999999998</v>
      </c>
      <c r="BL520">
        <f t="shared" si="379"/>
        <v>40.149000000000001</v>
      </c>
      <c r="BM520">
        <f t="shared" si="380"/>
        <v>48.981999999999999</v>
      </c>
      <c r="BN520">
        <f t="shared" si="381"/>
        <v>47.834999999999994</v>
      </c>
      <c r="BO520">
        <f t="shared" si="382"/>
        <v>19.271999999999995</v>
      </c>
    </row>
    <row r="521" spans="1:73" x14ac:dyDescent="0.35">
      <c r="A521" t="s">
        <v>118</v>
      </c>
      <c r="B521" t="s">
        <v>92</v>
      </c>
      <c r="C521">
        <v>190430</v>
      </c>
      <c r="D521" t="s">
        <v>91</v>
      </c>
      <c r="E521" t="s">
        <v>117</v>
      </c>
      <c r="F521" s="1">
        <v>40138</v>
      </c>
      <c r="G521">
        <v>12.885</v>
      </c>
      <c r="H521">
        <v>37.481999999999999</v>
      </c>
      <c r="I521">
        <v>2009</v>
      </c>
      <c r="J521">
        <v>11</v>
      </c>
      <c r="K521">
        <v>3</v>
      </c>
      <c r="L521" t="s">
        <v>116</v>
      </c>
      <c r="M521" t="s">
        <v>115</v>
      </c>
      <c r="O521" s="1">
        <v>40138</v>
      </c>
      <c r="P521" s="8">
        <v>12.885</v>
      </c>
      <c r="Q521" s="7">
        <v>16.103000000000002</v>
      </c>
      <c r="R521">
        <v>0</v>
      </c>
      <c r="S521">
        <v>22.544</v>
      </c>
      <c r="T521">
        <v>0</v>
      </c>
      <c r="U521" s="8">
        <v>5.391</v>
      </c>
      <c r="V521">
        <v>0.77300000000000002</v>
      </c>
      <c r="W521" s="7">
        <v>17.55</v>
      </c>
      <c r="X521" s="6">
        <v>0.39500000000000002</v>
      </c>
      <c r="Y521" s="6">
        <v>0</v>
      </c>
      <c r="Z521">
        <v>0</v>
      </c>
      <c r="AA521">
        <v>0</v>
      </c>
      <c r="AB521">
        <v>2.3E-2</v>
      </c>
      <c r="AC521">
        <v>0</v>
      </c>
      <c r="AD521">
        <f t="shared" si="363"/>
        <v>0.19750000000000001</v>
      </c>
      <c r="AE521">
        <f t="shared" si="364"/>
        <v>9.1379999999999999</v>
      </c>
      <c r="AF521">
        <f t="shared" si="365"/>
        <v>16.826500000000003</v>
      </c>
      <c r="AH521" s="1">
        <v>40138</v>
      </c>
      <c r="AI521">
        <v>37.481999999999999</v>
      </c>
      <c r="AJ521">
        <v>32.994999999999997</v>
      </c>
      <c r="AK521">
        <v>1.365</v>
      </c>
      <c r="AL521">
        <v>41.008000000000003</v>
      </c>
      <c r="AM521">
        <v>16.151</v>
      </c>
      <c r="AN521">
        <v>31.988</v>
      </c>
      <c r="AO521">
        <v>16.978999999999999</v>
      </c>
      <c r="AP521">
        <v>37.448999999999998</v>
      </c>
      <c r="AQ521">
        <v>16.991</v>
      </c>
      <c r="AR521">
        <v>13.638999999999999</v>
      </c>
      <c r="AS521">
        <v>1.2430000000000001</v>
      </c>
      <c r="AT521">
        <v>9.1519999999999992</v>
      </c>
      <c r="AU521">
        <v>8.8870000000000005</v>
      </c>
      <c r="AV521">
        <v>10.536</v>
      </c>
      <c r="AX521" s="1">
        <v>40138</v>
      </c>
      <c r="AY521">
        <f t="shared" si="366"/>
        <v>-24.597000000000001</v>
      </c>
      <c r="AZ521">
        <f t="shared" si="367"/>
        <v>-16.891999999999996</v>
      </c>
      <c r="BA521">
        <f t="shared" si="368"/>
        <v>-1.365</v>
      </c>
      <c r="BB521">
        <f t="shared" si="369"/>
        <v>-18.464000000000002</v>
      </c>
      <c r="BC521">
        <f t="shared" si="370"/>
        <v>-16.151</v>
      </c>
      <c r="BD521">
        <f t="shared" si="371"/>
        <v>-26.597000000000001</v>
      </c>
      <c r="BE521">
        <f t="shared" si="372"/>
        <v>-16.206</v>
      </c>
      <c r="BF521">
        <f t="shared" si="373"/>
        <v>-19.898999999999997</v>
      </c>
      <c r="BG521">
        <f t="shared" si="374"/>
        <v>-16.596</v>
      </c>
      <c r="BH521">
        <f t="shared" si="375"/>
        <v>-13.638999999999999</v>
      </c>
      <c r="BI521">
        <f t="shared" si="376"/>
        <v>-1.2430000000000001</v>
      </c>
      <c r="BJ521">
        <f t="shared" si="377"/>
        <v>-9.1519999999999992</v>
      </c>
      <c r="BK521">
        <f t="shared" si="378"/>
        <v>-8.8640000000000008</v>
      </c>
      <c r="BL521">
        <f t="shared" si="379"/>
        <v>-10.536</v>
      </c>
      <c r="BM521">
        <f t="shared" si="380"/>
        <v>-15.1175</v>
      </c>
      <c r="BN521">
        <f t="shared" si="381"/>
        <v>-25.597000000000001</v>
      </c>
      <c r="BO521">
        <f t="shared" si="382"/>
        <v>-18.395499999999998</v>
      </c>
      <c r="BP521">
        <f>SUM(AD512:AD521)</f>
        <v>278.99199999999996</v>
      </c>
      <c r="BQ521">
        <f t="shared" ref="BQ521" si="383">SUM(AE512:AE521)</f>
        <v>188.25699999999998</v>
      </c>
      <c r="BR521">
        <f t="shared" ref="BR521" si="384">SUM(AF512:AF521)</f>
        <v>178.73600000000002</v>
      </c>
      <c r="BS521">
        <f>SUM(BM512:BM521)</f>
        <v>-57.110000000000007</v>
      </c>
      <c r="BT521">
        <f t="shared" ref="BT521" si="385">SUM(BN512:BN521)</f>
        <v>-141.44900000000001</v>
      </c>
      <c r="BU521">
        <f t="shared" ref="BU521" si="386">SUM(BO512:BO521)</f>
        <v>-158.05949999999999</v>
      </c>
    </row>
    <row r="522" spans="1:73" x14ac:dyDescent="0.35">
      <c r="A522" t="s">
        <v>118</v>
      </c>
      <c r="B522" t="s">
        <v>92</v>
      </c>
      <c r="C522">
        <v>190430</v>
      </c>
      <c r="D522" t="s">
        <v>91</v>
      </c>
      <c r="E522" t="s">
        <v>117</v>
      </c>
      <c r="F522" s="1">
        <v>40148</v>
      </c>
      <c r="G522">
        <v>21.544</v>
      </c>
      <c r="H522">
        <v>28.712</v>
      </c>
      <c r="I522">
        <v>2009</v>
      </c>
      <c r="J522">
        <v>12</v>
      </c>
      <c r="K522">
        <v>1</v>
      </c>
      <c r="L522" t="s">
        <v>116</v>
      </c>
      <c r="M522" t="s">
        <v>115</v>
      </c>
      <c r="O522" s="1">
        <v>40148</v>
      </c>
      <c r="P522" s="8">
        <v>21.544</v>
      </c>
      <c r="Q522" s="7">
        <v>11.047000000000001</v>
      </c>
      <c r="R522">
        <v>0.79100000000000004</v>
      </c>
      <c r="S522">
        <v>15.199</v>
      </c>
      <c r="T522">
        <v>0</v>
      </c>
      <c r="U522" s="8">
        <v>4.1890000000000001</v>
      </c>
      <c r="V522">
        <v>0.01</v>
      </c>
      <c r="W522" s="7">
        <v>8.7899999999999991</v>
      </c>
      <c r="X522" s="6">
        <v>0.152</v>
      </c>
      <c r="Y522" s="6">
        <v>0.32400000000000001</v>
      </c>
      <c r="Z522">
        <v>0.2</v>
      </c>
      <c r="AA522">
        <v>0</v>
      </c>
      <c r="AB522">
        <v>8.5000000000000006E-2</v>
      </c>
      <c r="AC522">
        <v>0</v>
      </c>
      <c r="AD522">
        <f t="shared" si="363"/>
        <v>0.23799999999999999</v>
      </c>
      <c r="AE522">
        <f t="shared" si="364"/>
        <v>12.8665</v>
      </c>
      <c r="AF522">
        <f t="shared" si="365"/>
        <v>9.9184999999999999</v>
      </c>
      <c r="AH522" s="1">
        <v>40148</v>
      </c>
      <c r="AI522">
        <v>28.712</v>
      </c>
      <c r="AJ522">
        <v>18.46</v>
      </c>
      <c r="AK522">
        <v>1.288</v>
      </c>
      <c r="AL522">
        <v>31.683</v>
      </c>
      <c r="AM522">
        <v>9.641</v>
      </c>
      <c r="AN522">
        <v>21.817</v>
      </c>
      <c r="AO522">
        <v>9.8309999999999995</v>
      </c>
      <c r="AP522">
        <v>25.131</v>
      </c>
      <c r="AQ522">
        <v>11.016999999999999</v>
      </c>
      <c r="AR522">
        <v>9.6579999999999995</v>
      </c>
      <c r="AS522">
        <v>1.5409999999999999</v>
      </c>
      <c r="AT522">
        <v>6.4420000000000002</v>
      </c>
      <c r="AU522">
        <v>6.7350000000000003</v>
      </c>
      <c r="AV522">
        <v>5.343</v>
      </c>
      <c r="AX522" s="1">
        <v>40148</v>
      </c>
      <c r="AY522">
        <f t="shared" si="366"/>
        <v>-7.1679999999999993</v>
      </c>
      <c r="AZ522">
        <f t="shared" si="367"/>
        <v>-7.4130000000000003</v>
      </c>
      <c r="BA522">
        <f t="shared" si="368"/>
        <v>-0.497</v>
      </c>
      <c r="BB522">
        <f t="shared" si="369"/>
        <v>-16.484000000000002</v>
      </c>
      <c r="BC522">
        <f t="shared" si="370"/>
        <v>-9.641</v>
      </c>
      <c r="BD522">
        <f t="shared" si="371"/>
        <v>-17.628</v>
      </c>
      <c r="BE522">
        <f t="shared" si="372"/>
        <v>-9.8209999999999997</v>
      </c>
      <c r="BF522">
        <f t="shared" si="373"/>
        <v>-16.341000000000001</v>
      </c>
      <c r="BG522">
        <f t="shared" si="374"/>
        <v>-10.865</v>
      </c>
      <c r="BH522">
        <f t="shared" si="375"/>
        <v>-9.3339999999999996</v>
      </c>
      <c r="BI522">
        <f t="shared" si="376"/>
        <v>-1.341</v>
      </c>
      <c r="BJ522">
        <f t="shared" si="377"/>
        <v>-6.4420000000000002</v>
      </c>
      <c r="BK522">
        <f t="shared" si="378"/>
        <v>-6.65</v>
      </c>
      <c r="BL522">
        <f t="shared" si="379"/>
        <v>-5.343</v>
      </c>
      <c r="BM522">
        <f t="shared" si="380"/>
        <v>-10.099499999999999</v>
      </c>
      <c r="BN522">
        <f t="shared" si="381"/>
        <v>-12.398</v>
      </c>
      <c r="BO522">
        <f t="shared" si="382"/>
        <v>-11.877000000000001</v>
      </c>
    </row>
    <row r="523" spans="1:73" x14ac:dyDescent="0.35">
      <c r="A523" t="s">
        <v>118</v>
      </c>
      <c r="B523" t="s">
        <v>92</v>
      </c>
      <c r="C523">
        <v>190430</v>
      </c>
      <c r="D523" t="s">
        <v>91</v>
      </c>
      <c r="E523" t="s">
        <v>117</v>
      </c>
      <c r="F523" s="1">
        <v>40158</v>
      </c>
      <c r="G523">
        <v>23.048999999999999</v>
      </c>
      <c r="H523">
        <v>13.929</v>
      </c>
      <c r="I523">
        <v>2009</v>
      </c>
      <c r="J523">
        <v>12</v>
      </c>
      <c r="K523">
        <v>2</v>
      </c>
      <c r="L523" t="s">
        <v>116</v>
      </c>
      <c r="M523" t="s">
        <v>115</v>
      </c>
      <c r="O523" s="1">
        <v>40158</v>
      </c>
      <c r="P523" s="8">
        <v>23.048999999999999</v>
      </c>
      <c r="Q523" s="7">
        <v>13.676</v>
      </c>
      <c r="R523">
        <v>9.7000000000000003E-2</v>
      </c>
      <c r="S523">
        <v>18.295000000000002</v>
      </c>
      <c r="T523">
        <v>3.6150000000000002</v>
      </c>
      <c r="U523" s="8">
        <v>20.274000000000001</v>
      </c>
      <c r="V523">
        <v>6.423</v>
      </c>
      <c r="W523" s="7">
        <v>23.965</v>
      </c>
      <c r="X523" s="6">
        <v>5.6619999999999999</v>
      </c>
      <c r="Y523" s="6">
        <v>12.647</v>
      </c>
      <c r="Z523">
        <v>9.1999999999999998E-2</v>
      </c>
      <c r="AA523">
        <v>7.468</v>
      </c>
      <c r="AB523">
        <v>1.2969999999999999</v>
      </c>
      <c r="AC523">
        <v>5.008</v>
      </c>
      <c r="AD523">
        <f t="shared" si="363"/>
        <v>9.1545000000000005</v>
      </c>
      <c r="AE523">
        <f t="shared" si="364"/>
        <v>21.6615</v>
      </c>
      <c r="AF523">
        <f t="shared" si="365"/>
        <v>18.820499999999999</v>
      </c>
      <c r="AH523" s="1">
        <v>40158</v>
      </c>
      <c r="AI523">
        <v>13.929</v>
      </c>
      <c r="AJ523">
        <v>10.022</v>
      </c>
      <c r="AK523">
        <v>0.96399999999999997</v>
      </c>
      <c r="AL523">
        <v>17.407</v>
      </c>
      <c r="AM523">
        <v>4.7069999999999999</v>
      </c>
      <c r="AN523">
        <v>11.914999999999999</v>
      </c>
      <c r="AO523">
        <v>5.2190000000000003</v>
      </c>
      <c r="AP523">
        <v>11.75</v>
      </c>
      <c r="AQ523">
        <v>3.6429999999999998</v>
      </c>
      <c r="AR523">
        <v>4.242</v>
      </c>
      <c r="AS523">
        <v>0.93300000000000005</v>
      </c>
      <c r="AT523">
        <v>3.508</v>
      </c>
      <c r="AU523">
        <v>2.1059999999999999</v>
      </c>
      <c r="AV523">
        <v>3.2850000000000001</v>
      </c>
      <c r="AX523" s="1">
        <v>40158</v>
      </c>
      <c r="AY523">
        <f t="shared" si="366"/>
        <v>9.1199999999999992</v>
      </c>
      <c r="AZ523">
        <f t="shared" si="367"/>
        <v>3.6539999999999999</v>
      </c>
      <c r="BA523">
        <f t="shared" si="368"/>
        <v>-0.86699999999999999</v>
      </c>
      <c r="BB523">
        <f t="shared" si="369"/>
        <v>0.88800000000000168</v>
      </c>
      <c r="BC523">
        <f t="shared" si="370"/>
        <v>-1.0919999999999996</v>
      </c>
      <c r="BD523">
        <f t="shared" si="371"/>
        <v>8.3590000000000018</v>
      </c>
      <c r="BE523">
        <f t="shared" si="372"/>
        <v>1.2039999999999997</v>
      </c>
      <c r="BF523">
        <f t="shared" si="373"/>
        <v>12.215</v>
      </c>
      <c r="BG523">
        <f t="shared" si="374"/>
        <v>2.0190000000000001</v>
      </c>
      <c r="BH523">
        <f t="shared" si="375"/>
        <v>8.4050000000000011</v>
      </c>
      <c r="BI523">
        <f t="shared" si="376"/>
        <v>-0.84100000000000008</v>
      </c>
      <c r="BJ523">
        <f t="shared" si="377"/>
        <v>3.96</v>
      </c>
      <c r="BK523">
        <f t="shared" si="378"/>
        <v>-0.80899999999999994</v>
      </c>
      <c r="BL523">
        <f t="shared" si="379"/>
        <v>1.7229999999999999</v>
      </c>
      <c r="BM523">
        <f t="shared" si="380"/>
        <v>5.2120000000000006</v>
      </c>
      <c r="BN523">
        <f t="shared" si="381"/>
        <v>8.7394999999999996</v>
      </c>
      <c r="BO523">
        <f t="shared" si="382"/>
        <v>7.9344999999999999</v>
      </c>
    </row>
    <row r="524" spans="1:73" x14ac:dyDescent="0.35">
      <c r="A524" t="s">
        <v>118</v>
      </c>
      <c r="B524" t="s">
        <v>92</v>
      </c>
      <c r="C524">
        <v>190430</v>
      </c>
      <c r="D524" t="s">
        <v>91</v>
      </c>
      <c r="E524" t="s">
        <v>117</v>
      </c>
      <c r="F524" s="1">
        <v>40168</v>
      </c>
      <c r="G524">
        <v>8.6920000000000002</v>
      </c>
      <c r="H524">
        <v>12.345000000000001</v>
      </c>
      <c r="I524">
        <v>2009</v>
      </c>
      <c r="J524">
        <v>12</v>
      </c>
      <c r="K524">
        <v>3</v>
      </c>
      <c r="L524" t="s">
        <v>116</v>
      </c>
      <c r="M524" t="s">
        <v>115</v>
      </c>
      <c r="O524" s="1">
        <v>40168</v>
      </c>
      <c r="P524" s="8">
        <v>8.6920000000000002</v>
      </c>
      <c r="Q524" s="7">
        <v>20.844999999999999</v>
      </c>
      <c r="R524">
        <v>0</v>
      </c>
      <c r="S524">
        <v>60.435000000000002</v>
      </c>
      <c r="T524">
        <v>4.2160000000000002</v>
      </c>
      <c r="U524" s="8">
        <v>10.35</v>
      </c>
      <c r="V524">
        <v>1.19</v>
      </c>
      <c r="W524" s="7">
        <v>25.189</v>
      </c>
      <c r="X524" s="6">
        <v>0.61299999999999999</v>
      </c>
      <c r="Y524" s="6">
        <v>1.929</v>
      </c>
      <c r="Z524">
        <v>0</v>
      </c>
      <c r="AA524">
        <v>0.224</v>
      </c>
      <c r="AB524">
        <v>0</v>
      </c>
      <c r="AC524">
        <v>0</v>
      </c>
      <c r="AD524">
        <f t="shared" si="363"/>
        <v>1.2709999999999999</v>
      </c>
      <c r="AE524">
        <f t="shared" si="364"/>
        <v>9.5210000000000008</v>
      </c>
      <c r="AF524">
        <f t="shared" si="365"/>
        <v>23.016999999999999</v>
      </c>
      <c r="AH524" s="1">
        <v>40168</v>
      </c>
      <c r="AI524">
        <v>12.345000000000001</v>
      </c>
      <c r="AJ524">
        <v>7.4749999999999996</v>
      </c>
      <c r="AK524">
        <v>0.39900000000000002</v>
      </c>
      <c r="AL524">
        <v>13.632999999999999</v>
      </c>
      <c r="AM524">
        <v>3.7370000000000001</v>
      </c>
      <c r="AN524">
        <v>9.1750000000000007</v>
      </c>
      <c r="AO524">
        <v>2.6960000000000002</v>
      </c>
      <c r="AP524">
        <v>8.2539999999999996</v>
      </c>
      <c r="AQ524">
        <v>5.42</v>
      </c>
      <c r="AR524">
        <v>4.2530000000000001</v>
      </c>
      <c r="AS524">
        <v>0.111</v>
      </c>
      <c r="AT524">
        <v>1.855</v>
      </c>
      <c r="AU524">
        <v>2.3740000000000001</v>
      </c>
      <c r="AV524">
        <v>0.93300000000000005</v>
      </c>
      <c r="AX524" s="1">
        <v>40168</v>
      </c>
      <c r="AY524">
        <f t="shared" si="366"/>
        <v>-3.6530000000000005</v>
      </c>
      <c r="AZ524">
        <f t="shared" si="367"/>
        <v>13.37</v>
      </c>
      <c r="BA524">
        <f t="shared" si="368"/>
        <v>-0.39900000000000002</v>
      </c>
      <c r="BB524">
        <f t="shared" si="369"/>
        <v>46.802000000000007</v>
      </c>
      <c r="BC524">
        <f t="shared" si="370"/>
        <v>0.47900000000000009</v>
      </c>
      <c r="BD524">
        <f t="shared" si="371"/>
        <v>1.1749999999999989</v>
      </c>
      <c r="BE524">
        <f t="shared" si="372"/>
        <v>-1.5060000000000002</v>
      </c>
      <c r="BF524">
        <f t="shared" si="373"/>
        <v>16.935000000000002</v>
      </c>
      <c r="BG524">
        <f t="shared" si="374"/>
        <v>-4.8070000000000004</v>
      </c>
      <c r="BH524">
        <f t="shared" si="375"/>
        <v>-2.3239999999999998</v>
      </c>
      <c r="BI524">
        <f t="shared" si="376"/>
        <v>-0.111</v>
      </c>
      <c r="BJ524">
        <f t="shared" si="377"/>
        <v>-1.631</v>
      </c>
      <c r="BK524">
        <f t="shared" si="378"/>
        <v>-2.3740000000000001</v>
      </c>
      <c r="BL524">
        <f t="shared" si="379"/>
        <v>-0.93300000000000005</v>
      </c>
      <c r="BM524">
        <f t="shared" si="380"/>
        <v>-3.5655000000000001</v>
      </c>
      <c r="BN524">
        <f t="shared" si="381"/>
        <v>-1.2390000000000008</v>
      </c>
      <c r="BO524">
        <f t="shared" si="382"/>
        <v>15.1525</v>
      </c>
    </row>
    <row r="525" spans="1:73" x14ac:dyDescent="0.35">
      <c r="A525" t="s">
        <v>118</v>
      </c>
      <c r="B525" t="s">
        <v>92</v>
      </c>
      <c r="C525">
        <v>190430</v>
      </c>
      <c r="D525" t="s">
        <v>91</v>
      </c>
      <c r="E525" t="s">
        <v>117</v>
      </c>
      <c r="F525" s="1">
        <v>40179</v>
      </c>
      <c r="G525">
        <v>27.594999999999999</v>
      </c>
      <c r="H525">
        <v>13.321</v>
      </c>
      <c r="I525">
        <v>2010</v>
      </c>
      <c r="J525">
        <v>1</v>
      </c>
      <c r="K525">
        <v>1</v>
      </c>
      <c r="L525" t="s">
        <v>116</v>
      </c>
      <c r="M525" t="s">
        <v>115</v>
      </c>
      <c r="O525" s="1">
        <v>40179</v>
      </c>
      <c r="P525" s="8">
        <v>27.594999999999999</v>
      </c>
      <c r="Q525" s="7">
        <v>12.111000000000001</v>
      </c>
      <c r="R525">
        <v>0</v>
      </c>
      <c r="S525">
        <v>46.658999999999999</v>
      </c>
      <c r="T525">
        <v>0.32900000000000001</v>
      </c>
      <c r="U525" s="8">
        <v>27.04</v>
      </c>
      <c r="V525">
        <v>1.675</v>
      </c>
      <c r="W525" s="7">
        <v>21.024000000000001</v>
      </c>
      <c r="X525" s="6">
        <v>0.72399999999999998</v>
      </c>
      <c r="Y525" s="6">
        <v>1.835</v>
      </c>
      <c r="Z525">
        <v>0</v>
      </c>
      <c r="AA525">
        <v>0.17100000000000001</v>
      </c>
      <c r="AB525">
        <v>1.0760000000000001</v>
      </c>
      <c r="AC525">
        <v>0</v>
      </c>
      <c r="AD525">
        <f t="shared" si="363"/>
        <v>1.2795000000000001</v>
      </c>
      <c r="AE525">
        <f t="shared" si="364"/>
        <v>27.317499999999999</v>
      </c>
      <c r="AF525">
        <f t="shared" si="365"/>
        <v>16.567500000000003</v>
      </c>
      <c r="AH525" s="1">
        <v>40179</v>
      </c>
      <c r="AI525">
        <v>13.321</v>
      </c>
      <c r="AJ525">
        <v>6.93</v>
      </c>
      <c r="AK525">
        <v>2.839</v>
      </c>
      <c r="AL525">
        <v>7.2249999999999996</v>
      </c>
      <c r="AM525">
        <v>3.952</v>
      </c>
      <c r="AN525">
        <v>8.6649999999999991</v>
      </c>
      <c r="AO525">
        <v>5.4790000000000001</v>
      </c>
      <c r="AP525">
        <v>6.0529999999999999</v>
      </c>
      <c r="AQ525">
        <v>5.6559999999999997</v>
      </c>
      <c r="AR525">
        <v>4.54</v>
      </c>
      <c r="AS525">
        <v>2.0179999999999998</v>
      </c>
      <c r="AT525">
        <v>2.8220000000000001</v>
      </c>
      <c r="AU525">
        <v>4.57</v>
      </c>
      <c r="AV525">
        <v>4.3630000000000004</v>
      </c>
      <c r="AX525" s="1">
        <v>40179</v>
      </c>
      <c r="AY525">
        <f t="shared" si="366"/>
        <v>14.273999999999999</v>
      </c>
      <c r="AZ525">
        <f t="shared" si="367"/>
        <v>5.1810000000000009</v>
      </c>
      <c r="BA525">
        <f t="shared" si="368"/>
        <v>-2.839</v>
      </c>
      <c r="BB525">
        <f t="shared" si="369"/>
        <v>39.433999999999997</v>
      </c>
      <c r="BC525">
        <f t="shared" si="370"/>
        <v>-3.6229999999999998</v>
      </c>
      <c r="BD525">
        <f t="shared" si="371"/>
        <v>18.375</v>
      </c>
      <c r="BE525">
        <f t="shared" si="372"/>
        <v>-3.8040000000000003</v>
      </c>
      <c r="BF525">
        <f t="shared" si="373"/>
        <v>14.971</v>
      </c>
      <c r="BG525">
        <f t="shared" si="374"/>
        <v>-4.9319999999999995</v>
      </c>
      <c r="BH525">
        <f t="shared" si="375"/>
        <v>-2.7050000000000001</v>
      </c>
      <c r="BI525">
        <f t="shared" si="376"/>
        <v>-2.0179999999999998</v>
      </c>
      <c r="BJ525">
        <f t="shared" si="377"/>
        <v>-2.6510000000000002</v>
      </c>
      <c r="BK525">
        <f t="shared" si="378"/>
        <v>-3.4940000000000002</v>
      </c>
      <c r="BL525">
        <f t="shared" si="379"/>
        <v>-4.3630000000000004</v>
      </c>
      <c r="BM525">
        <f t="shared" si="380"/>
        <v>-3.8184999999999998</v>
      </c>
      <c r="BN525">
        <f t="shared" si="381"/>
        <v>16.3245</v>
      </c>
      <c r="BO525">
        <f t="shared" si="382"/>
        <v>10.076000000000001</v>
      </c>
    </row>
    <row r="526" spans="1:73" x14ac:dyDescent="0.35">
      <c r="A526" t="s">
        <v>118</v>
      </c>
      <c r="B526" t="s">
        <v>92</v>
      </c>
      <c r="C526">
        <v>190430</v>
      </c>
      <c r="D526" t="s">
        <v>91</v>
      </c>
      <c r="E526" t="s">
        <v>117</v>
      </c>
      <c r="F526" s="1">
        <v>40189</v>
      </c>
      <c r="G526">
        <v>4.6849999999999996</v>
      </c>
      <c r="H526">
        <v>9.4830000000000005</v>
      </c>
      <c r="I526">
        <v>2010</v>
      </c>
      <c r="J526">
        <v>1</v>
      </c>
      <c r="K526">
        <v>2</v>
      </c>
      <c r="L526" t="s">
        <v>116</v>
      </c>
      <c r="M526" t="s">
        <v>115</v>
      </c>
      <c r="O526" s="1">
        <v>40189</v>
      </c>
      <c r="P526" s="8">
        <v>4.6849999999999996</v>
      </c>
      <c r="Q526" s="7">
        <v>0.99399999999999999</v>
      </c>
      <c r="R526">
        <v>0</v>
      </c>
      <c r="S526">
        <v>0</v>
      </c>
      <c r="T526">
        <v>0</v>
      </c>
      <c r="U526" s="8">
        <v>4.5999999999999996</v>
      </c>
      <c r="V526">
        <v>0.48499999999999999</v>
      </c>
      <c r="W526" s="7">
        <v>0.93100000000000005</v>
      </c>
      <c r="X526" s="6">
        <v>0.50700000000000001</v>
      </c>
      <c r="Y526" s="6">
        <v>0.54</v>
      </c>
      <c r="Z526">
        <v>0</v>
      </c>
      <c r="AA526">
        <v>0</v>
      </c>
      <c r="AB526">
        <v>0</v>
      </c>
      <c r="AC526">
        <v>0</v>
      </c>
      <c r="AD526">
        <f t="shared" si="363"/>
        <v>0.52350000000000008</v>
      </c>
      <c r="AE526">
        <f t="shared" si="364"/>
        <v>4.6425000000000001</v>
      </c>
      <c r="AF526">
        <f t="shared" si="365"/>
        <v>0.96250000000000002</v>
      </c>
      <c r="AH526" s="1">
        <v>40189</v>
      </c>
      <c r="AI526">
        <v>9.4830000000000005</v>
      </c>
      <c r="AJ526">
        <v>3.984</v>
      </c>
      <c r="AK526">
        <v>1.0980000000000001</v>
      </c>
      <c r="AL526">
        <v>2.258</v>
      </c>
      <c r="AM526">
        <v>2.7610000000000001</v>
      </c>
      <c r="AN526">
        <v>4.9870000000000001</v>
      </c>
      <c r="AO526">
        <v>1.78</v>
      </c>
      <c r="AP526">
        <v>1.8680000000000001</v>
      </c>
      <c r="AQ526">
        <v>2.109</v>
      </c>
      <c r="AR526">
        <v>4.5350000000000001</v>
      </c>
      <c r="AS526">
        <v>1.0329999999999999</v>
      </c>
      <c r="AT526">
        <v>2.8860000000000001</v>
      </c>
      <c r="AU526">
        <v>3.915</v>
      </c>
      <c r="AV526">
        <v>0.77100000000000002</v>
      </c>
      <c r="AX526" s="1">
        <v>40189</v>
      </c>
      <c r="AY526">
        <f t="shared" si="366"/>
        <v>-4.7980000000000009</v>
      </c>
      <c r="AZ526">
        <f t="shared" si="367"/>
        <v>-2.99</v>
      </c>
      <c r="BA526">
        <f t="shared" si="368"/>
        <v>-1.0980000000000001</v>
      </c>
      <c r="BB526">
        <f t="shared" si="369"/>
        <v>-2.258</v>
      </c>
      <c r="BC526">
        <f t="shared" si="370"/>
        <v>-2.7610000000000001</v>
      </c>
      <c r="BD526">
        <f t="shared" si="371"/>
        <v>-0.38700000000000045</v>
      </c>
      <c r="BE526">
        <f t="shared" si="372"/>
        <v>-1.2949999999999999</v>
      </c>
      <c r="BF526">
        <f t="shared" si="373"/>
        <v>-0.93700000000000006</v>
      </c>
      <c r="BG526">
        <f t="shared" si="374"/>
        <v>-1.6019999999999999</v>
      </c>
      <c r="BH526">
        <f t="shared" si="375"/>
        <v>-3.9950000000000001</v>
      </c>
      <c r="BI526">
        <f t="shared" si="376"/>
        <v>-1.0329999999999999</v>
      </c>
      <c r="BJ526">
        <f t="shared" si="377"/>
        <v>-2.8860000000000001</v>
      </c>
      <c r="BK526">
        <f t="shared" si="378"/>
        <v>-3.915</v>
      </c>
      <c r="BL526">
        <f t="shared" si="379"/>
        <v>-0.77100000000000002</v>
      </c>
      <c r="BM526">
        <f t="shared" si="380"/>
        <v>-2.7984999999999998</v>
      </c>
      <c r="BN526">
        <f t="shared" si="381"/>
        <v>-2.5925000000000007</v>
      </c>
      <c r="BO526">
        <f t="shared" si="382"/>
        <v>-1.9635000000000002</v>
      </c>
    </row>
    <row r="527" spans="1:73" x14ac:dyDescent="0.35">
      <c r="A527" t="s">
        <v>118</v>
      </c>
      <c r="B527" t="s">
        <v>92</v>
      </c>
      <c r="C527">
        <v>190430</v>
      </c>
      <c r="D527" t="s">
        <v>91</v>
      </c>
      <c r="E527" t="s">
        <v>117</v>
      </c>
      <c r="F527" s="1">
        <v>40199</v>
      </c>
      <c r="G527">
        <v>17.948</v>
      </c>
      <c r="H527">
        <v>12.965999999999999</v>
      </c>
      <c r="I527">
        <v>2010</v>
      </c>
      <c r="J527">
        <v>1</v>
      </c>
      <c r="K527">
        <v>3</v>
      </c>
      <c r="L527" t="s">
        <v>116</v>
      </c>
      <c r="M527" t="s">
        <v>115</v>
      </c>
      <c r="O527" s="1">
        <v>40199</v>
      </c>
      <c r="P527" s="8">
        <v>17.948</v>
      </c>
      <c r="Q527" s="7">
        <v>9.7910000000000004</v>
      </c>
      <c r="R527">
        <v>1.617</v>
      </c>
      <c r="S527">
        <v>9.8510000000000009</v>
      </c>
      <c r="T527">
        <v>13.252000000000001</v>
      </c>
      <c r="U527" s="8">
        <v>38.369999999999997</v>
      </c>
      <c r="V527">
        <v>14.471</v>
      </c>
      <c r="W527" s="7">
        <v>23.047999999999998</v>
      </c>
      <c r="X527" s="6">
        <v>11.456</v>
      </c>
      <c r="Y527" s="6">
        <v>18.027999999999999</v>
      </c>
      <c r="Z527">
        <v>1.6519999999999999</v>
      </c>
      <c r="AA527">
        <v>11.343</v>
      </c>
      <c r="AB527">
        <v>12.449</v>
      </c>
      <c r="AC527">
        <v>3.19</v>
      </c>
      <c r="AD527">
        <f t="shared" si="363"/>
        <v>14.741999999999999</v>
      </c>
      <c r="AE527">
        <f t="shared" si="364"/>
        <v>28.158999999999999</v>
      </c>
      <c r="AF527">
        <f t="shared" si="365"/>
        <v>16.419499999999999</v>
      </c>
      <c r="AH527" s="1">
        <v>40199</v>
      </c>
      <c r="AI527">
        <v>12.965999999999999</v>
      </c>
      <c r="AJ527">
        <v>8.9570000000000007</v>
      </c>
      <c r="AK527">
        <v>1.0760000000000001</v>
      </c>
      <c r="AL527">
        <v>8.2249999999999996</v>
      </c>
      <c r="AM527">
        <v>7.4240000000000004</v>
      </c>
      <c r="AN527">
        <v>11.808</v>
      </c>
      <c r="AO527">
        <v>8.0129999999999999</v>
      </c>
      <c r="AP527">
        <v>8.3629999999999995</v>
      </c>
      <c r="AQ527">
        <v>6.694</v>
      </c>
      <c r="AR527">
        <v>6.8250000000000002</v>
      </c>
      <c r="AS527">
        <v>0.79300000000000004</v>
      </c>
      <c r="AT527">
        <v>5.0030000000000001</v>
      </c>
      <c r="AU527">
        <v>3.7759999999999998</v>
      </c>
      <c r="AV527">
        <v>8.3559999999999999</v>
      </c>
      <c r="AX527" s="1">
        <v>40199</v>
      </c>
      <c r="AY527">
        <f t="shared" si="366"/>
        <v>4.9820000000000011</v>
      </c>
      <c r="AZ527">
        <f t="shared" si="367"/>
        <v>0.83399999999999963</v>
      </c>
      <c r="BA527">
        <f t="shared" si="368"/>
        <v>0.54099999999999993</v>
      </c>
      <c r="BB527">
        <f t="shared" si="369"/>
        <v>1.6260000000000012</v>
      </c>
      <c r="BC527">
        <f t="shared" si="370"/>
        <v>5.8280000000000003</v>
      </c>
      <c r="BD527">
        <f t="shared" si="371"/>
        <v>26.561999999999998</v>
      </c>
      <c r="BE527">
        <f t="shared" si="372"/>
        <v>6.4580000000000002</v>
      </c>
      <c r="BF527">
        <f t="shared" si="373"/>
        <v>14.684999999999999</v>
      </c>
      <c r="BG527">
        <f t="shared" si="374"/>
        <v>4.7619999999999996</v>
      </c>
      <c r="BH527">
        <f t="shared" si="375"/>
        <v>11.202999999999999</v>
      </c>
      <c r="BI527">
        <f t="shared" si="376"/>
        <v>0.85899999999999987</v>
      </c>
      <c r="BJ527">
        <f t="shared" si="377"/>
        <v>6.34</v>
      </c>
      <c r="BK527">
        <f t="shared" si="378"/>
        <v>8.673</v>
      </c>
      <c r="BL527">
        <f t="shared" si="379"/>
        <v>-5.1660000000000004</v>
      </c>
      <c r="BM527">
        <f t="shared" si="380"/>
        <v>7.9824999999999999</v>
      </c>
      <c r="BN527">
        <f t="shared" si="381"/>
        <v>15.771999999999998</v>
      </c>
      <c r="BO527">
        <f t="shared" si="382"/>
        <v>7.7594999999999992</v>
      </c>
    </row>
    <row r="528" spans="1:73" x14ac:dyDescent="0.35">
      <c r="A528" t="s">
        <v>118</v>
      </c>
      <c r="B528" t="s">
        <v>92</v>
      </c>
      <c r="C528">
        <v>190430</v>
      </c>
      <c r="D528" t="s">
        <v>91</v>
      </c>
      <c r="E528" t="s">
        <v>117</v>
      </c>
      <c r="F528" s="1">
        <v>40210</v>
      </c>
      <c r="G528">
        <v>2.8330000000000002</v>
      </c>
      <c r="H528">
        <v>18.393999999999998</v>
      </c>
      <c r="I528">
        <v>2010</v>
      </c>
      <c r="J528">
        <v>2</v>
      </c>
      <c r="K528">
        <v>1</v>
      </c>
      <c r="L528" t="s">
        <v>116</v>
      </c>
      <c r="M528" t="s">
        <v>115</v>
      </c>
      <c r="O528" s="1">
        <v>40210</v>
      </c>
      <c r="P528" s="8">
        <v>2.8330000000000002</v>
      </c>
      <c r="Q528" s="7">
        <v>2.0230000000000001</v>
      </c>
      <c r="R528">
        <v>0</v>
      </c>
      <c r="S528">
        <v>3.177</v>
      </c>
      <c r="T528">
        <v>1.8640000000000001</v>
      </c>
      <c r="U528" s="8">
        <v>2.585</v>
      </c>
      <c r="V528">
        <v>1.409</v>
      </c>
      <c r="W528" s="7">
        <v>7.1619999999999999</v>
      </c>
      <c r="X528" s="6">
        <v>1.242</v>
      </c>
      <c r="Y528" s="6">
        <v>0.52300000000000002</v>
      </c>
      <c r="Z528">
        <v>8.9999999999999993E-3</v>
      </c>
      <c r="AA528">
        <v>0.27500000000000002</v>
      </c>
      <c r="AB528">
        <v>1.097</v>
      </c>
      <c r="AC528">
        <v>0</v>
      </c>
      <c r="AD528">
        <f t="shared" si="363"/>
        <v>0.88250000000000006</v>
      </c>
      <c r="AE528">
        <f t="shared" si="364"/>
        <v>2.7090000000000001</v>
      </c>
      <c r="AF528">
        <f t="shared" si="365"/>
        <v>4.5925000000000002</v>
      </c>
      <c r="AH528" s="1">
        <v>40210</v>
      </c>
      <c r="AI528">
        <v>18.393999999999998</v>
      </c>
      <c r="AJ528">
        <v>9.4109999999999996</v>
      </c>
      <c r="AK528">
        <v>1.1359999999999999</v>
      </c>
      <c r="AL528">
        <v>10.675000000000001</v>
      </c>
      <c r="AM528">
        <v>6.98</v>
      </c>
      <c r="AN528">
        <v>15.901999999999999</v>
      </c>
      <c r="AO528">
        <v>9.2479999999999993</v>
      </c>
      <c r="AP528">
        <v>11.974</v>
      </c>
      <c r="AQ528">
        <v>9.3780000000000001</v>
      </c>
      <c r="AR528">
        <v>9.5670000000000002</v>
      </c>
      <c r="AS528">
        <v>0.91100000000000003</v>
      </c>
      <c r="AT528">
        <v>7.2610000000000001</v>
      </c>
      <c r="AU528">
        <v>6.649</v>
      </c>
      <c r="AV528">
        <v>5.9</v>
      </c>
      <c r="AX528" s="1">
        <v>40210</v>
      </c>
      <c r="AY528">
        <f t="shared" si="366"/>
        <v>-15.560999999999998</v>
      </c>
      <c r="AZ528">
        <f t="shared" si="367"/>
        <v>-7.3879999999999999</v>
      </c>
      <c r="BA528">
        <f t="shared" si="368"/>
        <v>-1.1359999999999999</v>
      </c>
      <c r="BB528">
        <f t="shared" si="369"/>
        <v>-7.4980000000000011</v>
      </c>
      <c r="BC528">
        <f t="shared" si="370"/>
        <v>-5.1160000000000005</v>
      </c>
      <c r="BD528">
        <f t="shared" si="371"/>
        <v>-13.317</v>
      </c>
      <c r="BE528">
        <f t="shared" si="372"/>
        <v>-7.8389999999999995</v>
      </c>
      <c r="BF528">
        <f t="shared" si="373"/>
        <v>-4.8120000000000003</v>
      </c>
      <c r="BG528">
        <f t="shared" si="374"/>
        <v>-8.1359999999999992</v>
      </c>
      <c r="BH528">
        <f t="shared" si="375"/>
        <v>-9.0440000000000005</v>
      </c>
      <c r="BI528">
        <f t="shared" si="376"/>
        <v>-0.90200000000000002</v>
      </c>
      <c r="BJ528">
        <f t="shared" si="377"/>
        <v>-6.9859999999999998</v>
      </c>
      <c r="BK528">
        <f t="shared" si="378"/>
        <v>-5.5519999999999996</v>
      </c>
      <c r="BL528">
        <f t="shared" si="379"/>
        <v>-5.9</v>
      </c>
      <c r="BM528">
        <f t="shared" si="380"/>
        <v>-8.59</v>
      </c>
      <c r="BN528">
        <f t="shared" si="381"/>
        <v>-14.439</v>
      </c>
      <c r="BO528">
        <f t="shared" si="382"/>
        <v>-6.1</v>
      </c>
    </row>
    <row r="529" spans="1:73" x14ac:dyDescent="0.35">
      <c r="A529" t="s">
        <v>118</v>
      </c>
      <c r="B529" t="s">
        <v>92</v>
      </c>
      <c r="C529">
        <v>190430</v>
      </c>
      <c r="D529" t="s">
        <v>91</v>
      </c>
      <c r="E529" t="s">
        <v>117</v>
      </c>
      <c r="F529" s="1">
        <v>40220</v>
      </c>
      <c r="G529">
        <v>66.88</v>
      </c>
      <c r="H529">
        <v>24.210999999999999</v>
      </c>
      <c r="I529">
        <v>2010</v>
      </c>
      <c r="J529">
        <v>2</v>
      </c>
      <c r="K529">
        <v>2</v>
      </c>
      <c r="L529" t="s">
        <v>116</v>
      </c>
      <c r="M529" t="s">
        <v>115</v>
      </c>
      <c r="O529" s="1">
        <v>40220</v>
      </c>
      <c r="P529" s="8">
        <v>66.88</v>
      </c>
      <c r="Q529" s="7">
        <v>59.56</v>
      </c>
      <c r="R529">
        <v>7.81</v>
      </c>
      <c r="S529">
        <v>55.515999999999998</v>
      </c>
      <c r="T529">
        <v>42.265999999999998</v>
      </c>
      <c r="U529" s="8">
        <v>54.534999999999997</v>
      </c>
      <c r="V529">
        <v>52.575000000000003</v>
      </c>
      <c r="W529" s="7">
        <v>49.856000000000002</v>
      </c>
      <c r="X529" s="6">
        <v>42.104999999999997</v>
      </c>
      <c r="Y529" s="6">
        <v>45.652000000000001</v>
      </c>
      <c r="Z529">
        <v>20.108000000000001</v>
      </c>
      <c r="AA529">
        <v>65.103999999999999</v>
      </c>
      <c r="AB529">
        <v>61.436999999999998</v>
      </c>
      <c r="AC529">
        <v>71.096999999999994</v>
      </c>
      <c r="AD529">
        <f t="shared" si="363"/>
        <v>43.878500000000003</v>
      </c>
      <c r="AE529">
        <f t="shared" si="364"/>
        <v>60.707499999999996</v>
      </c>
      <c r="AF529">
        <f t="shared" si="365"/>
        <v>54.707999999999998</v>
      </c>
      <c r="AH529" s="1">
        <v>40220</v>
      </c>
      <c r="AI529">
        <v>24.210999999999999</v>
      </c>
      <c r="AJ529">
        <v>19.311</v>
      </c>
      <c r="AK529">
        <v>5.8550000000000004</v>
      </c>
      <c r="AL529">
        <v>14.855</v>
      </c>
      <c r="AM529">
        <v>20.585000000000001</v>
      </c>
      <c r="AN529">
        <v>24.968</v>
      </c>
      <c r="AO529">
        <v>21.062999999999999</v>
      </c>
      <c r="AP529">
        <v>20.914000000000001</v>
      </c>
      <c r="AQ529">
        <v>18.757000000000001</v>
      </c>
      <c r="AR529">
        <v>23.596</v>
      </c>
      <c r="AS529">
        <v>8.0860000000000003</v>
      </c>
      <c r="AT529">
        <v>20.239000000000001</v>
      </c>
      <c r="AU529">
        <v>19.231000000000002</v>
      </c>
      <c r="AV529">
        <v>17.853999999999999</v>
      </c>
      <c r="AX529" s="1">
        <v>40220</v>
      </c>
      <c r="AY529">
        <f t="shared" si="366"/>
        <v>42.668999999999997</v>
      </c>
      <c r="AZ529">
        <f t="shared" si="367"/>
        <v>40.249000000000002</v>
      </c>
      <c r="BA529">
        <f t="shared" si="368"/>
        <v>1.9549999999999992</v>
      </c>
      <c r="BB529">
        <f t="shared" si="369"/>
        <v>40.661000000000001</v>
      </c>
      <c r="BC529">
        <f t="shared" si="370"/>
        <v>21.680999999999997</v>
      </c>
      <c r="BD529">
        <f t="shared" si="371"/>
        <v>29.566999999999997</v>
      </c>
      <c r="BE529">
        <f t="shared" si="372"/>
        <v>31.512000000000004</v>
      </c>
      <c r="BF529">
        <f t="shared" si="373"/>
        <v>28.942</v>
      </c>
      <c r="BG529">
        <f t="shared" si="374"/>
        <v>23.347999999999995</v>
      </c>
      <c r="BH529">
        <f t="shared" si="375"/>
        <v>22.056000000000001</v>
      </c>
      <c r="BI529">
        <f t="shared" si="376"/>
        <v>12.022</v>
      </c>
      <c r="BJ529">
        <f t="shared" si="377"/>
        <v>44.864999999999995</v>
      </c>
      <c r="BK529">
        <f t="shared" si="378"/>
        <v>42.205999999999996</v>
      </c>
      <c r="BL529">
        <f t="shared" si="379"/>
        <v>53.242999999999995</v>
      </c>
      <c r="BM529">
        <f t="shared" si="380"/>
        <v>22.701999999999998</v>
      </c>
      <c r="BN529">
        <f t="shared" si="381"/>
        <v>36.117999999999995</v>
      </c>
      <c r="BO529">
        <f t="shared" si="382"/>
        <v>34.595500000000001</v>
      </c>
    </row>
    <row r="530" spans="1:73" x14ac:dyDescent="0.35">
      <c r="A530" t="s">
        <v>118</v>
      </c>
      <c r="B530" t="s">
        <v>92</v>
      </c>
      <c r="C530">
        <v>190430</v>
      </c>
      <c r="D530" t="s">
        <v>91</v>
      </c>
      <c r="E530" t="s">
        <v>117</v>
      </c>
      <c r="F530" s="1">
        <v>40230</v>
      </c>
      <c r="G530">
        <v>27.641999999999999</v>
      </c>
      <c r="H530">
        <v>20.431000000000001</v>
      </c>
      <c r="I530">
        <v>2010</v>
      </c>
      <c r="J530">
        <v>2</v>
      </c>
      <c r="K530">
        <v>3</v>
      </c>
      <c r="L530" t="s">
        <v>116</v>
      </c>
      <c r="M530" t="s">
        <v>115</v>
      </c>
      <c r="O530" s="1">
        <v>40230</v>
      </c>
      <c r="P530" s="8">
        <v>27.641999999999999</v>
      </c>
      <c r="Q530" s="7">
        <v>24.503</v>
      </c>
      <c r="R530">
        <v>5.0090000000000003</v>
      </c>
      <c r="S530">
        <v>3.0830000000000002</v>
      </c>
      <c r="T530">
        <v>25.041</v>
      </c>
      <c r="U530" s="8">
        <v>68.962999999999994</v>
      </c>
      <c r="V530">
        <v>38.808</v>
      </c>
      <c r="W530" s="7">
        <v>56.317</v>
      </c>
      <c r="X530" s="6">
        <v>17.081</v>
      </c>
      <c r="Y530" s="6">
        <v>19.382000000000001</v>
      </c>
      <c r="Z530">
        <v>1.6240000000000001</v>
      </c>
      <c r="AA530">
        <v>17.173999999999999</v>
      </c>
      <c r="AB530">
        <v>16.887</v>
      </c>
      <c r="AC530">
        <v>25.222999999999999</v>
      </c>
      <c r="AD530">
        <f t="shared" si="363"/>
        <v>18.2315</v>
      </c>
      <c r="AE530">
        <f t="shared" si="364"/>
        <v>48.302499999999995</v>
      </c>
      <c r="AF530">
        <f t="shared" si="365"/>
        <v>40.409999999999997</v>
      </c>
      <c r="AH530" s="1">
        <v>40230</v>
      </c>
      <c r="AI530">
        <v>20.431000000000001</v>
      </c>
      <c r="AJ530">
        <v>24.167000000000002</v>
      </c>
      <c r="AK530">
        <v>2.044</v>
      </c>
      <c r="AL530">
        <v>23.016999999999999</v>
      </c>
      <c r="AM530">
        <v>17.187999999999999</v>
      </c>
      <c r="AN530">
        <v>26.053999999999998</v>
      </c>
      <c r="AO530">
        <v>18.858000000000001</v>
      </c>
      <c r="AP530">
        <v>26.346</v>
      </c>
      <c r="AQ530">
        <v>14.954000000000001</v>
      </c>
      <c r="AR530">
        <v>15.916</v>
      </c>
      <c r="AS530">
        <v>3.1440000000000001</v>
      </c>
      <c r="AT530">
        <v>11.728999999999999</v>
      </c>
      <c r="AU530">
        <v>11.396000000000001</v>
      </c>
      <c r="AV530">
        <v>16.652000000000001</v>
      </c>
      <c r="AX530" s="1">
        <v>40230</v>
      </c>
      <c r="AY530">
        <f t="shared" si="366"/>
        <v>7.2109999999999985</v>
      </c>
      <c r="AZ530">
        <f t="shared" si="367"/>
        <v>0.33599999999999852</v>
      </c>
      <c r="BA530">
        <f t="shared" si="368"/>
        <v>2.9650000000000003</v>
      </c>
      <c r="BB530">
        <f t="shared" si="369"/>
        <v>-19.933999999999997</v>
      </c>
      <c r="BC530">
        <f t="shared" si="370"/>
        <v>7.8530000000000015</v>
      </c>
      <c r="BD530">
        <f t="shared" si="371"/>
        <v>42.908999999999992</v>
      </c>
      <c r="BE530">
        <f t="shared" si="372"/>
        <v>19.95</v>
      </c>
      <c r="BF530">
        <f t="shared" si="373"/>
        <v>29.971</v>
      </c>
      <c r="BG530">
        <f t="shared" si="374"/>
        <v>2.1269999999999989</v>
      </c>
      <c r="BH530">
        <f t="shared" si="375"/>
        <v>3.4660000000000011</v>
      </c>
      <c r="BI530">
        <f t="shared" si="376"/>
        <v>-1.52</v>
      </c>
      <c r="BJ530">
        <f t="shared" si="377"/>
        <v>5.4450000000000003</v>
      </c>
      <c r="BK530">
        <f t="shared" si="378"/>
        <v>5.4909999999999997</v>
      </c>
      <c r="BL530">
        <f t="shared" si="379"/>
        <v>8.570999999999998</v>
      </c>
      <c r="BM530">
        <f t="shared" si="380"/>
        <v>2.7965</v>
      </c>
      <c r="BN530">
        <f t="shared" si="381"/>
        <v>25.059999999999995</v>
      </c>
      <c r="BO530">
        <f t="shared" si="382"/>
        <v>15.153499999999999</v>
      </c>
    </row>
    <row r="531" spans="1:73" x14ac:dyDescent="0.35">
      <c r="A531" t="s">
        <v>118</v>
      </c>
      <c r="B531" t="s">
        <v>92</v>
      </c>
      <c r="C531">
        <v>190430</v>
      </c>
      <c r="D531" t="s">
        <v>91</v>
      </c>
      <c r="E531" t="s">
        <v>117</v>
      </c>
      <c r="F531" s="1">
        <v>40238</v>
      </c>
      <c r="G531">
        <v>38.222000000000001</v>
      </c>
      <c r="H531">
        <v>30.78</v>
      </c>
      <c r="I531">
        <v>2010</v>
      </c>
      <c r="J531">
        <v>3</v>
      </c>
      <c r="K531">
        <v>1</v>
      </c>
      <c r="L531" t="s">
        <v>116</v>
      </c>
      <c r="M531" t="s">
        <v>115</v>
      </c>
      <c r="O531" s="1">
        <v>40238</v>
      </c>
      <c r="P531" s="8">
        <v>38.222000000000001</v>
      </c>
      <c r="Q531" s="7">
        <v>46.167000000000002</v>
      </c>
      <c r="R531">
        <v>29.382000000000001</v>
      </c>
      <c r="S531">
        <v>38.661000000000001</v>
      </c>
      <c r="T531">
        <v>108.96599999999999</v>
      </c>
      <c r="U531" s="8">
        <v>63.145000000000003</v>
      </c>
      <c r="V531">
        <v>62.195999999999998</v>
      </c>
      <c r="W531" s="7">
        <v>69.661000000000001</v>
      </c>
      <c r="X531" s="6">
        <v>63.502000000000002</v>
      </c>
      <c r="Y531" s="6">
        <v>55.051000000000002</v>
      </c>
      <c r="Z531">
        <v>19.164000000000001</v>
      </c>
      <c r="AA531">
        <v>60.625</v>
      </c>
      <c r="AB531">
        <v>60.212000000000003</v>
      </c>
      <c r="AC531">
        <v>57.69</v>
      </c>
      <c r="AD531">
        <f t="shared" si="363"/>
        <v>59.276499999999999</v>
      </c>
      <c r="AE531">
        <f t="shared" si="364"/>
        <v>50.683500000000002</v>
      </c>
      <c r="AF531">
        <f t="shared" si="365"/>
        <v>57.914000000000001</v>
      </c>
      <c r="AH531" s="1">
        <v>40238</v>
      </c>
      <c r="AI531">
        <v>30.78</v>
      </c>
      <c r="AJ531">
        <v>30.334</v>
      </c>
      <c r="AK531">
        <v>5.1440000000000001</v>
      </c>
      <c r="AL531">
        <v>27.459</v>
      </c>
      <c r="AM531">
        <v>45.804000000000002</v>
      </c>
      <c r="AN531">
        <v>45.795000000000002</v>
      </c>
      <c r="AO531">
        <v>34.252000000000002</v>
      </c>
      <c r="AP531">
        <v>36.442</v>
      </c>
      <c r="AQ531">
        <v>24.954999999999998</v>
      </c>
      <c r="AR531">
        <v>33.292999999999999</v>
      </c>
      <c r="AS531">
        <v>6.2279999999999998</v>
      </c>
      <c r="AT531">
        <v>32.418999999999997</v>
      </c>
      <c r="AU531">
        <v>23.643999999999998</v>
      </c>
      <c r="AV531">
        <v>24.202999999999999</v>
      </c>
      <c r="AX531" s="1">
        <v>40238</v>
      </c>
      <c r="AY531">
        <f t="shared" si="366"/>
        <v>7.4420000000000002</v>
      </c>
      <c r="AZ531">
        <f t="shared" si="367"/>
        <v>15.833000000000002</v>
      </c>
      <c r="BA531">
        <f t="shared" si="368"/>
        <v>24.238</v>
      </c>
      <c r="BB531">
        <f t="shared" si="369"/>
        <v>11.202000000000002</v>
      </c>
      <c r="BC531">
        <f t="shared" si="370"/>
        <v>63.161999999999992</v>
      </c>
      <c r="BD531">
        <f t="shared" si="371"/>
        <v>17.350000000000001</v>
      </c>
      <c r="BE531">
        <f t="shared" si="372"/>
        <v>27.943999999999996</v>
      </c>
      <c r="BF531">
        <f t="shared" si="373"/>
        <v>33.219000000000001</v>
      </c>
      <c r="BG531">
        <f t="shared" si="374"/>
        <v>38.547000000000004</v>
      </c>
      <c r="BH531">
        <f t="shared" si="375"/>
        <v>21.758000000000003</v>
      </c>
      <c r="BI531">
        <f t="shared" si="376"/>
        <v>12.936000000000002</v>
      </c>
      <c r="BJ531">
        <f t="shared" si="377"/>
        <v>28.206000000000003</v>
      </c>
      <c r="BK531">
        <f t="shared" si="378"/>
        <v>36.568000000000005</v>
      </c>
      <c r="BL531">
        <f t="shared" si="379"/>
        <v>33.486999999999995</v>
      </c>
      <c r="BM531">
        <f t="shared" si="380"/>
        <v>30.152500000000003</v>
      </c>
      <c r="BN531">
        <f t="shared" si="381"/>
        <v>12.396000000000001</v>
      </c>
      <c r="BO531">
        <f t="shared" si="382"/>
        <v>24.526000000000003</v>
      </c>
      <c r="BP531">
        <f>SUM(AD522:AD531)</f>
        <v>149.47750000000002</v>
      </c>
      <c r="BQ531">
        <f t="shared" ref="BQ531" si="387">SUM(AE522:AE531)</f>
        <v>266.57049999999998</v>
      </c>
      <c r="BR531">
        <f t="shared" ref="BR531" si="388">SUM(AF522:AF531)</f>
        <v>243.32999999999998</v>
      </c>
      <c r="BS531">
        <f>SUM(BM522:BM531)</f>
        <v>39.973500000000001</v>
      </c>
      <c r="BT531">
        <f t="shared" ref="BT531" si="389">SUM(BN522:BN531)</f>
        <v>83.741499999999988</v>
      </c>
      <c r="BU531">
        <f t="shared" ref="BU531" si="390">SUM(BO522:BO531)</f>
        <v>95.257000000000005</v>
      </c>
    </row>
    <row r="532" spans="1:73" x14ac:dyDescent="0.35">
      <c r="A532" t="s">
        <v>118</v>
      </c>
      <c r="B532" t="s">
        <v>92</v>
      </c>
      <c r="C532">
        <v>190430</v>
      </c>
      <c r="D532" t="s">
        <v>91</v>
      </c>
      <c r="E532" t="s">
        <v>117</v>
      </c>
      <c r="F532" s="1">
        <v>40248</v>
      </c>
      <c r="G532">
        <v>33.039000000000001</v>
      </c>
      <c r="H532">
        <v>31.498000000000001</v>
      </c>
      <c r="I532">
        <v>2010</v>
      </c>
      <c r="J532">
        <v>3</v>
      </c>
      <c r="K532">
        <v>2</v>
      </c>
      <c r="L532" t="s">
        <v>116</v>
      </c>
      <c r="M532" t="s">
        <v>115</v>
      </c>
      <c r="O532" s="1">
        <v>40248</v>
      </c>
      <c r="P532" s="8">
        <v>33.039000000000001</v>
      </c>
      <c r="Q532" s="7">
        <v>68.256</v>
      </c>
      <c r="R532">
        <v>11.451000000000001</v>
      </c>
      <c r="S532">
        <v>68.659000000000006</v>
      </c>
      <c r="T532">
        <v>26.657</v>
      </c>
      <c r="U532" s="8">
        <v>46.073</v>
      </c>
      <c r="V532">
        <v>41.863999999999997</v>
      </c>
      <c r="W532" s="7">
        <v>59.722000000000001</v>
      </c>
      <c r="X532" s="6">
        <v>27.132000000000001</v>
      </c>
      <c r="Y532" s="6">
        <v>19.678999999999998</v>
      </c>
      <c r="Z532">
        <v>17.754999999999999</v>
      </c>
      <c r="AA532">
        <v>29.667999999999999</v>
      </c>
      <c r="AB532">
        <v>36.54</v>
      </c>
      <c r="AC532">
        <v>40.037999999999997</v>
      </c>
      <c r="AD532">
        <f t="shared" si="363"/>
        <v>23.4055</v>
      </c>
      <c r="AE532">
        <f t="shared" si="364"/>
        <v>39.555999999999997</v>
      </c>
      <c r="AF532">
        <f t="shared" si="365"/>
        <v>63.989000000000004</v>
      </c>
      <c r="AH532" s="1">
        <v>40248</v>
      </c>
      <c r="AI532">
        <v>31.498000000000001</v>
      </c>
      <c r="AJ532">
        <v>36.905000000000001</v>
      </c>
      <c r="AK532">
        <v>5.8319999999999999</v>
      </c>
      <c r="AL532">
        <v>31.765999999999998</v>
      </c>
      <c r="AM532">
        <v>30.884</v>
      </c>
      <c r="AN532">
        <v>39.021000000000001</v>
      </c>
      <c r="AO532">
        <v>35.072000000000003</v>
      </c>
      <c r="AP532">
        <v>34.82</v>
      </c>
      <c r="AQ532">
        <v>26.286000000000001</v>
      </c>
      <c r="AR532">
        <v>29.57</v>
      </c>
      <c r="AS532">
        <v>8.5280000000000005</v>
      </c>
      <c r="AT532">
        <v>26.898</v>
      </c>
      <c r="AU532">
        <v>24.927</v>
      </c>
      <c r="AV532">
        <v>32.58</v>
      </c>
      <c r="AX532" s="1">
        <v>40248</v>
      </c>
      <c r="AY532">
        <f t="shared" si="366"/>
        <v>1.5410000000000004</v>
      </c>
      <c r="AZ532">
        <f t="shared" si="367"/>
        <v>31.350999999999999</v>
      </c>
      <c r="BA532">
        <f t="shared" si="368"/>
        <v>5.6190000000000007</v>
      </c>
      <c r="BB532">
        <f t="shared" si="369"/>
        <v>36.893000000000008</v>
      </c>
      <c r="BC532">
        <f t="shared" si="370"/>
        <v>-4.2270000000000003</v>
      </c>
      <c r="BD532">
        <f t="shared" si="371"/>
        <v>7.0519999999999996</v>
      </c>
      <c r="BE532">
        <f t="shared" si="372"/>
        <v>6.7919999999999945</v>
      </c>
      <c r="BF532">
        <f t="shared" si="373"/>
        <v>24.902000000000001</v>
      </c>
      <c r="BG532">
        <f t="shared" si="374"/>
        <v>0.84600000000000009</v>
      </c>
      <c r="BH532">
        <f t="shared" si="375"/>
        <v>-9.8910000000000018</v>
      </c>
      <c r="BI532">
        <f t="shared" si="376"/>
        <v>9.2269999999999985</v>
      </c>
      <c r="BJ532">
        <f t="shared" si="377"/>
        <v>2.7699999999999996</v>
      </c>
      <c r="BK532">
        <f t="shared" si="378"/>
        <v>11.613</v>
      </c>
      <c r="BL532">
        <f t="shared" si="379"/>
        <v>7.4579999999999984</v>
      </c>
      <c r="BM532">
        <f t="shared" si="380"/>
        <v>-4.5225000000000009</v>
      </c>
      <c r="BN532">
        <f t="shared" si="381"/>
        <v>4.2965</v>
      </c>
      <c r="BO532">
        <f t="shared" si="382"/>
        <v>28.1265</v>
      </c>
    </row>
    <row r="533" spans="1:73" x14ac:dyDescent="0.35">
      <c r="A533" t="s">
        <v>118</v>
      </c>
      <c r="B533" t="s">
        <v>92</v>
      </c>
      <c r="C533">
        <v>190430</v>
      </c>
      <c r="D533" t="s">
        <v>91</v>
      </c>
      <c r="E533" t="s">
        <v>117</v>
      </c>
      <c r="F533" s="1">
        <v>40258</v>
      </c>
      <c r="G533">
        <v>18.698</v>
      </c>
      <c r="H533">
        <v>36.487000000000002</v>
      </c>
      <c r="I533">
        <v>2010</v>
      </c>
      <c r="J533">
        <v>3</v>
      </c>
      <c r="K533">
        <v>3</v>
      </c>
      <c r="L533" t="s">
        <v>116</v>
      </c>
      <c r="M533" t="s">
        <v>115</v>
      </c>
      <c r="O533" s="1">
        <v>40258</v>
      </c>
      <c r="P533" s="8">
        <v>18.698</v>
      </c>
      <c r="Q533" s="7">
        <v>18.074000000000002</v>
      </c>
      <c r="R533">
        <v>1.0449999999999999</v>
      </c>
      <c r="S533">
        <v>18.925000000000001</v>
      </c>
      <c r="T533">
        <v>2.2370000000000001</v>
      </c>
      <c r="U533" s="8">
        <v>18.82</v>
      </c>
      <c r="V533">
        <v>8.8260000000000005</v>
      </c>
      <c r="W533" s="7">
        <v>19.576000000000001</v>
      </c>
      <c r="X533" s="6">
        <v>13.407</v>
      </c>
      <c r="Y533" s="6">
        <v>15.6</v>
      </c>
      <c r="Z533">
        <v>2E-3</v>
      </c>
      <c r="AA533">
        <v>4.101</v>
      </c>
      <c r="AB533">
        <v>6.0430000000000001</v>
      </c>
      <c r="AC533">
        <v>8.0839999999999996</v>
      </c>
      <c r="AD533">
        <f t="shared" si="363"/>
        <v>14.503499999999999</v>
      </c>
      <c r="AE533">
        <f t="shared" si="364"/>
        <v>18.759</v>
      </c>
      <c r="AF533">
        <f t="shared" si="365"/>
        <v>18.825000000000003</v>
      </c>
      <c r="AH533" s="1">
        <v>40258</v>
      </c>
      <c r="AI533">
        <v>36.487000000000002</v>
      </c>
      <c r="AJ533">
        <v>40.951999999999998</v>
      </c>
      <c r="AK533">
        <v>12.88</v>
      </c>
      <c r="AL533">
        <v>36.344000000000001</v>
      </c>
      <c r="AM533">
        <v>35.182000000000002</v>
      </c>
      <c r="AN533">
        <v>40.904000000000003</v>
      </c>
      <c r="AO533">
        <v>37.872</v>
      </c>
      <c r="AP533">
        <v>39.664999999999999</v>
      </c>
      <c r="AQ533">
        <v>37.582999999999998</v>
      </c>
      <c r="AR533">
        <v>42.121000000000002</v>
      </c>
      <c r="AS533">
        <v>13.597</v>
      </c>
      <c r="AT533">
        <v>34.295999999999999</v>
      </c>
      <c r="AU533">
        <v>35.201999999999998</v>
      </c>
      <c r="AV533">
        <v>35.466999999999999</v>
      </c>
      <c r="AX533" s="1">
        <v>40258</v>
      </c>
      <c r="AY533">
        <f t="shared" si="366"/>
        <v>-17.789000000000001</v>
      </c>
      <c r="AZ533">
        <f t="shared" si="367"/>
        <v>-22.877999999999997</v>
      </c>
      <c r="BA533">
        <f t="shared" si="368"/>
        <v>-11.835000000000001</v>
      </c>
      <c r="BB533">
        <f t="shared" si="369"/>
        <v>-17.419</v>
      </c>
      <c r="BC533">
        <f t="shared" si="370"/>
        <v>-32.945</v>
      </c>
      <c r="BD533">
        <f t="shared" si="371"/>
        <v>-22.084000000000003</v>
      </c>
      <c r="BE533">
        <f t="shared" si="372"/>
        <v>-29.045999999999999</v>
      </c>
      <c r="BF533">
        <f t="shared" si="373"/>
        <v>-20.088999999999999</v>
      </c>
      <c r="BG533">
        <f t="shared" si="374"/>
        <v>-24.175999999999998</v>
      </c>
      <c r="BH533">
        <f t="shared" si="375"/>
        <v>-26.521000000000001</v>
      </c>
      <c r="BI533">
        <f t="shared" si="376"/>
        <v>-13.594999999999999</v>
      </c>
      <c r="BJ533">
        <f t="shared" si="377"/>
        <v>-30.195</v>
      </c>
      <c r="BK533">
        <f t="shared" si="378"/>
        <v>-29.158999999999999</v>
      </c>
      <c r="BL533">
        <f t="shared" si="379"/>
        <v>-27.382999999999999</v>
      </c>
      <c r="BM533">
        <f t="shared" si="380"/>
        <v>-25.348500000000001</v>
      </c>
      <c r="BN533">
        <f t="shared" si="381"/>
        <v>-19.936500000000002</v>
      </c>
      <c r="BO533">
        <f t="shared" si="382"/>
        <v>-21.483499999999999</v>
      </c>
    </row>
    <row r="534" spans="1:73" x14ac:dyDescent="0.35">
      <c r="A534" t="s">
        <v>118</v>
      </c>
      <c r="B534" t="s">
        <v>92</v>
      </c>
      <c r="C534">
        <v>190430</v>
      </c>
      <c r="D534" t="s">
        <v>91</v>
      </c>
      <c r="E534" t="s">
        <v>117</v>
      </c>
      <c r="F534" s="1">
        <v>40269</v>
      </c>
      <c r="G534">
        <v>40.451000000000001</v>
      </c>
      <c r="H534">
        <v>39.710999999999999</v>
      </c>
      <c r="I534">
        <v>2010</v>
      </c>
      <c r="J534">
        <v>4</v>
      </c>
      <c r="K534">
        <v>1</v>
      </c>
      <c r="L534" t="s">
        <v>116</v>
      </c>
      <c r="M534" t="s">
        <v>115</v>
      </c>
      <c r="O534" s="1">
        <v>40269</v>
      </c>
      <c r="P534" s="8">
        <v>40.451000000000001</v>
      </c>
      <c r="Q534" s="7">
        <v>29.023</v>
      </c>
      <c r="R534">
        <v>15.192</v>
      </c>
      <c r="S534">
        <v>46.875</v>
      </c>
      <c r="T534">
        <v>22.155999999999999</v>
      </c>
      <c r="U534" s="8">
        <v>39.720999999999997</v>
      </c>
      <c r="V534">
        <v>33.735999999999997</v>
      </c>
      <c r="W534" s="7">
        <v>41.921999999999997</v>
      </c>
      <c r="X534" s="6">
        <v>42.347000000000001</v>
      </c>
      <c r="Y534" s="6">
        <v>33.704999999999998</v>
      </c>
      <c r="Z534">
        <v>30.835000000000001</v>
      </c>
      <c r="AA534">
        <v>34.072000000000003</v>
      </c>
      <c r="AB534">
        <v>40.607999999999997</v>
      </c>
      <c r="AC534">
        <v>27.45</v>
      </c>
      <c r="AD534">
        <f t="shared" si="363"/>
        <v>38.025999999999996</v>
      </c>
      <c r="AE534">
        <f t="shared" si="364"/>
        <v>40.085999999999999</v>
      </c>
      <c r="AF534">
        <f t="shared" si="365"/>
        <v>35.472499999999997</v>
      </c>
      <c r="AH534" s="1">
        <v>40269</v>
      </c>
      <c r="AI534">
        <v>39.710999999999999</v>
      </c>
      <c r="AJ534">
        <v>48.835999999999999</v>
      </c>
      <c r="AK534">
        <v>15.872</v>
      </c>
      <c r="AL534">
        <v>38.619999999999997</v>
      </c>
      <c r="AM534">
        <v>33.831000000000003</v>
      </c>
      <c r="AN534">
        <v>46.253</v>
      </c>
      <c r="AO534">
        <v>42.113</v>
      </c>
      <c r="AP534">
        <v>45.804000000000002</v>
      </c>
      <c r="AQ534">
        <v>31.254000000000001</v>
      </c>
      <c r="AR534">
        <v>32.554000000000002</v>
      </c>
      <c r="AS534">
        <v>26.244</v>
      </c>
      <c r="AT534">
        <v>30.341000000000001</v>
      </c>
      <c r="AU534">
        <v>36.073</v>
      </c>
      <c r="AV534">
        <v>44.072000000000003</v>
      </c>
      <c r="AX534" s="1">
        <v>40269</v>
      </c>
      <c r="AY534">
        <f t="shared" si="366"/>
        <v>0.74000000000000199</v>
      </c>
      <c r="AZ534">
        <f t="shared" si="367"/>
        <v>-19.812999999999999</v>
      </c>
      <c r="BA534">
        <f t="shared" si="368"/>
        <v>-0.67999999999999972</v>
      </c>
      <c r="BB534">
        <f t="shared" si="369"/>
        <v>8.2550000000000026</v>
      </c>
      <c r="BC534">
        <f t="shared" si="370"/>
        <v>-11.675000000000004</v>
      </c>
      <c r="BD534">
        <f t="shared" si="371"/>
        <v>-6.5320000000000036</v>
      </c>
      <c r="BE534">
        <f t="shared" si="372"/>
        <v>-8.3770000000000024</v>
      </c>
      <c r="BF534">
        <f t="shared" si="373"/>
        <v>-3.882000000000005</v>
      </c>
      <c r="BG534">
        <f t="shared" si="374"/>
        <v>11.093</v>
      </c>
      <c r="BH534">
        <f t="shared" si="375"/>
        <v>1.1509999999999962</v>
      </c>
      <c r="BI534">
        <f t="shared" si="376"/>
        <v>4.5910000000000011</v>
      </c>
      <c r="BJ534">
        <f t="shared" si="377"/>
        <v>3.7310000000000016</v>
      </c>
      <c r="BK534">
        <f t="shared" si="378"/>
        <v>4.5349999999999966</v>
      </c>
      <c r="BL534">
        <f t="shared" si="379"/>
        <v>-16.622000000000003</v>
      </c>
      <c r="BM534">
        <f t="shared" si="380"/>
        <v>6.1219999999999981</v>
      </c>
      <c r="BN534">
        <f t="shared" si="381"/>
        <v>-2.8960000000000008</v>
      </c>
      <c r="BO534">
        <f t="shared" si="382"/>
        <v>-11.847500000000002</v>
      </c>
    </row>
    <row r="535" spans="1:73" x14ac:dyDescent="0.35">
      <c r="A535" t="s">
        <v>118</v>
      </c>
      <c r="B535" t="s">
        <v>92</v>
      </c>
      <c r="C535">
        <v>190430</v>
      </c>
      <c r="D535" t="s">
        <v>91</v>
      </c>
      <c r="E535" t="s">
        <v>117</v>
      </c>
      <c r="F535" s="1">
        <v>40279</v>
      </c>
      <c r="G535">
        <v>34.648000000000003</v>
      </c>
      <c r="H535">
        <v>53.213999999999999</v>
      </c>
      <c r="I535">
        <v>2010</v>
      </c>
      <c r="J535">
        <v>4</v>
      </c>
      <c r="K535">
        <v>2</v>
      </c>
      <c r="L535" t="s">
        <v>116</v>
      </c>
      <c r="M535" t="s">
        <v>115</v>
      </c>
      <c r="O535" s="1">
        <v>40279</v>
      </c>
      <c r="P535" s="8">
        <v>34.648000000000003</v>
      </c>
      <c r="Q535" s="7">
        <v>26.315999999999999</v>
      </c>
      <c r="R535">
        <v>20.370999999999999</v>
      </c>
      <c r="S535">
        <v>32.253</v>
      </c>
      <c r="T535">
        <v>39.1</v>
      </c>
      <c r="U535" s="8">
        <v>35.746000000000002</v>
      </c>
      <c r="V535">
        <v>26.898</v>
      </c>
      <c r="W535" s="7">
        <v>32.542999999999999</v>
      </c>
      <c r="X535" s="6">
        <v>21.317</v>
      </c>
      <c r="Y535" s="6">
        <v>23.936</v>
      </c>
      <c r="Z535">
        <v>17.11</v>
      </c>
      <c r="AA535">
        <v>17.922000000000001</v>
      </c>
      <c r="AB535">
        <v>15.845000000000001</v>
      </c>
      <c r="AC535">
        <v>17.39</v>
      </c>
      <c r="AD535">
        <f t="shared" si="363"/>
        <v>22.6265</v>
      </c>
      <c r="AE535">
        <f t="shared" si="364"/>
        <v>35.197000000000003</v>
      </c>
      <c r="AF535">
        <f t="shared" si="365"/>
        <v>29.429499999999997</v>
      </c>
      <c r="AH535" s="1">
        <v>40279</v>
      </c>
      <c r="AI535">
        <v>53.213999999999999</v>
      </c>
      <c r="AJ535">
        <v>47.061</v>
      </c>
      <c r="AK535">
        <v>20.247</v>
      </c>
      <c r="AL535">
        <v>45.414999999999999</v>
      </c>
      <c r="AM535">
        <v>41.881999999999998</v>
      </c>
      <c r="AN535">
        <v>57.249000000000002</v>
      </c>
      <c r="AO535">
        <v>47.716999999999999</v>
      </c>
      <c r="AP535">
        <v>50.932000000000002</v>
      </c>
      <c r="AQ535">
        <v>36.085999999999999</v>
      </c>
      <c r="AR535">
        <v>42.345999999999997</v>
      </c>
      <c r="AS535">
        <v>23.981000000000002</v>
      </c>
      <c r="AT535">
        <v>36.366999999999997</v>
      </c>
      <c r="AU535">
        <v>34.933999999999997</v>
      </c>
      <c r="AV535">
        <v>41.531999999999996</v>
      </c>
      <c r="AX535" s="1">
        <v>40279</v>
      </c>
      <c r="AY535">
        <f t="shared" si="366"/>
        <v>-18.565999999999995</v>
      </c>
      <c r="AZ535">
        <f t="shared" si="367"/>
        <v>-20.745000000000001</v>
      </c>
      <c r="BA535">
        <f t="shared" si="368"/>
        <v>0.12399999999999878</v>
      </c>
      <c r="BB535">
        <f t="shared" si="369"/>
        <v>-13.161999999999999</v>
      </c>
      <c r="BC535">
        <f t="shared" si="370"/>
        <v>-2.7819999999999965</v>
      </c>
      <c r="BD535">
        <f t="shared" si="371"/>
        <v>-21.503</v>
      </c>
      <c r="BE535">
        <f t="shared" si="372"/>
        <v>-20.818999999999999</v>
      </c>
      <c r="BF535">
        <f t="shared" si="373"/>
        <v>-18.389000000000003</v>
      </c>
      <c r="BG535">
        <f t="shared" si="374"/>
        <v>-14.768999999999998</v>
      </c>
      <c r="BH535">
        <f t="shared" si="375"/>
        <v>-18.409999999999997</v>
      </c>
      <c r="BI535">
        <f t="shared" si="376"/>
        <v>-6.8710000000000022</v>
      </c>
      <c r="BJ535">
        <f t="shared" si="377"/>
        <v>-18.444999999999997</v>
      </c>
      <c r="BK535">
        <f t="shared" si="378"/>
        <v>-19.088999999999999</v>
      </c>
      <c r="BL535">
        <f t="shared" si="379"/>
        <v>-24.141999999999996</v>
      </c>
      <c r="BM535">
        <f t="shared" si="380"/>
        <v>-16.589499999999997</v>
      </c>
      <c r="BN535">
        <f t="shared" si="381"/>
        <v>-20.034499999999998</v>
      </c>
      <c r="BO535">
        <f t="shared" si="382"/>
        <v>-19.567</v>
      </c>
    </row>
    <row r="536" spans="1:73" x14ac:dyDescent="0.35">
      <c r="A536" t="s">
        <v>118</v>
      </c>
      <c r="B536" t="s">
        <v>92</v>
      </c>
      <c r="C536">
        <v>190430</v>
      </c>
      <c r="D536" t="s">
        <v>91</v>
      </c>
      <c r="E536" t="s">
        <v>117</v>
      </c>
      <c r="F536" s="1">
        <v>40289</v>
      </c>
      <c r="G536">
        <v>92.820999999999998</v>
      </c>
      <c r="H536">
        <v>57.698</v>
      </c>
      <c r="I536">
        <v>2010</v>
      </c>
      <c r="J536">
        <v>4</v>
      </c>
      <c r="K536">
        <v>3</v>
      </c>
      <c r="L536" t="s">
        <v>116</v>
      </c>
      <c r="M536" t="s">
        <v>115</v>
      </c>
      <c r="O536" s="1">
        <v>40289</v>
      </c>
      <c r="P536" s="8">
        <v>92.820999999999998</v>
      </c>
      <c r="Q536" s="7">
        <v>69.066000000000003</v>
      </c>
      <c r="R536">
        <v>40.704000000000001</v>
      </c>
      <c r="S536">
        <v>95.638999999999996</v>
      </c>
      <c r="T536">
        <v>48.847000000000001</v>
      </c>
      <c r="U536" s="8">
        <v>95.504999999999995</v>
      </c>
      <c r="V536">
        <v>52.177</v>
      </c>
      <c r="W536" s="7">
        <v>83.766999999999996</v>
      </c>
      <c r="X536" s="6">
        <v>55.656999999999996</v>
      </c>
      <c r="Y536" s="6">
        <v>44.765999999999998</v>
      </c>
      <c r="Z536">
        <v>28.11</v>
      </c>
      <c r="AA536">
        <v>28.603000000000002</v>
      </c>
      <c r="AB536">
        <v>35.850999999999999</v>
      </c>
      <c r="AC536">
        <v>34.44</v>
      </c>
      <c r="AD536">
        <f t="shared" si="363"/>
        <v>50.211500000000001</v>
      </c>
      <c r="AE536">
        <f t="shared" si="364"/>
        <v>94.162999999999997</v>
      </c>
      <c r="AF536">
        <f t="shared" si="365"/>
        <v>76.416499999999999</v>
      </c>
      <c r="AH536" s="1">
        <v>40289</v>
      </c>
      <c r="AI536">
        <v>57.698</v>
      </c>
      <c r="AJ536">
        <v>53.917000000000002</v>
      </c>
      <c r="AK536">
        <v>26.893000000000001</v>
      </c>
      <c r="AL536">
        <v>57.534999999999997</v>
      </c>
      <c r="AM536">
        <v>46.25</v>
      </c>
      <c r="AN536">
        <v>63.523000000000003</v>
      </c>
      <c r="AO536">
        <v>48.015000000000001</v>
      </c>
      <c r="AP536">
        <v>59.603999999999999</v>
      </c>
      <c r="AQ536">
        <v>45.463999999999999</v>
      </c>
      <c r="AR536">
        <v>50.503</v>
      </c>
      <c r="AS536">
        <v>29.074999999999999</v>
      </c>
      <c r="AT536">
        <v>43.463999999999999</v>
      </c>
      <c r="AU536">
        <v>43.384</v>
      </c>
      <c r="AV536">
        <v>44.255000000000003</v>
      </c>
      <c r="AX536" s="1">
        <v>40289</v>
      </c>
      <c r="AY536">
        <f t="shared" si="366"/>
        <v>35.122999999999998</v>
      </c>
      <c r="AZ536">
        <f t="shared" si="367"/>
        <v>15.149000000000001</v>
      </c>
      <c r="BA536">
        <f t="shared" si="368"/>
        <v>13.811</v>
      </c>
      <c r="BB536">
        <f t="shared" si="369"/>
        <v>38.103999999999999</v>
      </c>
      <c r="BC536">
        <f t="shared" si="370"/>
        <v>2.5970000000000013</v>
      </c>
      <c r="BD536">
        <f t="shared" si="371"/>
        <v>31.981999999999992</v>
      </c>
      <c r="BE536">
        <f t="shared" si="372"/>
        <v>4.161999999999999</v>
      </c>
      <c r="BF536">
        <f t="shared" si="373"/>
        <v>24.162999999999997</v>
      </c>
      <c r="BG536">
        <f t="shared" si="374"/>
        <v>10.192999999999998</v>
      </c>
      <c r="BH536">
        <f t="shared" si="375"/>
        <v>-5.7370000000000019</v>
      </c>
      <c r="BI536">
        <f t="shared" si="376"/>
        <v>-0.96499999999999986</v>
      </c>
      <c r="BJ536">
        <f t="shared" si="377"/>
        <v>-14.860999999999997</v>
      </c>
      <c r="BK536">
        <f t="shared" si="378"/>
        <v>-7.5330000000000013</v>
      </c>
      <c r="BL536">
        <f t="shared" si="379"/>
        <v>-9.8150000000000048</v>
      </c>
      <c r="BM536">
        <f t="shared" si="380"/>
        <v>2.227999999999998</v>
      </c>
      <c r="BN536">
        <f t="shared" si="381"/>
        <v>33.552499999999995</v>
      </c>
      <c r="BO536">
        <f t="shared" si="382"/>
        <v>19.655999999999999</v>
      </c>
    </row>
    <row r="537" spans="1:73" x14ac:dyDescent="0.35">
      <c r="A537" t="s">
        <v>118</v>
      </c>
      <c r="B537" t="s">
        <v>92</v>
      </c>
      <c r="C537">
        <v>190430</v>
      </c>
      <c r="D537" t="s">
        <v>91</v>
      </c>
      <c r="E537" t="s">
        <v>117</v>
      </c>
      <c r="F537" s="1">
        <v>40299</v>
      </c>
      <c r="G537">
        <v>110.614</v>
      </c>
      <c r="H537">
        <v>51.576999999999998</v>
      </c>
      <c r="I537">
        <v>2010</v>
      </c>
      <c r="J537">
        <v>5</v>
      </c>
      <c r="K537">
        <v>1</v>
      </c>
      <c r="L537" t="s">
        <v>116</v>
      </c>
      <c r="M537" t="s">
        <v>115</v>
      </c>
      <c r="O537" s="1">
        <v>40299</v>
      </c>
      <c r="P537" s="8">
        <v>110.614</v>
      </c>
      <c r="Q537" s="7">
        <v>47.872</v>
      </c>
      <c r="R537">
        <v>57.74</v>
      </c>
      <c r="S537">
        <v>88.953000000000003</v>
      </c>
      <c r="T537">
        <v>44.408000000000001</v>
      </c>
      <c r="U537" s="8">
        <v>105.059</v>
      </c>
      <c r="V537">
        <v>50.518000000000001</v>
      </c>
      <c r="W537" s="7">
        <v>83.323999999999998</v>
      </c>
      <c r="X537" s="6">
        <v>64.989999999999995</v>
      </c>
      <c r="Y537" s="6">
        <v>60.606999999999999</v>
      </c>
      <c r="Z537">
        <v>55.423999999999999</v>
      </c>
      <c r="AA537">
        <v>40.161999999999999</v>
      </c>
      <c r="AB537">
        <v>41.76</v>
      </c>
      <c r="AC537">
        <v>44.851999999999997</v>
      </c>
      <c r="AD537">
        <f t="shared" si="363"/>
        <v>62.798499999999997</v>
      </c>
      <c r="AE537">
        <f t="shared" si="364"/>
        <v>107.8365</v>
      </c>
      <c r="AF537">
        <f t="shared" si="365"/>
        <v>65.597999999999999</v>
      </c>
      <c r="AH537" s="1">
        <v>40299</v>
      </c>
      <c r="AI537">
        <v>51.576999999999998</v>
      </c>
      <c r="AJ537">
        <v>48.759</v>
      </c>
      <c r="AK537">
        <v>33.969000000000001</v>
      </c>
      <c r="AL537">
        <v>54.351999999999997</v>
      </c>
      <c r="AM537">
        <v>38.313000000000002</v>
      </c>
      <c r="AN537">
        <v>52.942999999999998</v>
      </c>
      <c r="AO537">
        <v>45.436</v>
      </c>
      <c r="AP537">
        <v>53.771000000000001</v>
      </c>
      <c r="AQ537">
        <v>39.692</v>
      </c>
      <c r="AR537">
        <v>42.395000000000003</v>
      </c>
      <c r="AS537">
        <v>31.248000000000001</v>
      </c>
      <c r="AT537">
        <v>36.619</v>
      </c>
      <c r="AU537">
        <v>38.798999999999999</v>
      </c>
      <c r="AV537">
        <v>42.793999999999997</v>
      </c>
      <c r="AX537" s="1">
        <v>40299</v>
      </c>
      <c r="AY537">
        <f t="shared" si="366"/>
        <v>59.037000000000006</v>
      </c>
      <c r="AZ537">
        <f t="shared" si="367"/>
        <v>-0.88700000000000045</v>
      </c>
      <c r="BA537">
        <f t="shared" si="368"/>
        <v>23.771000000000001</v>
      </c>
      <c r="BB537">
        <f t="shared" si="369"/>
        <v>34.601000000000006</v>
      </c>
      <c r="BC537">
        <f t="shared" si="370"/>
        <v>6.0949999999999989</v>
      </c>
      <c r="BD537">
        <f t="shared" si="371"/>
        <v>52.116</v>
      </c>
      <c r="BE537">
        <f t="shared" si="372"/>
        <v>5.0820000000000007</v>
      </c>
      <c r="BF537">
        <f t="shared" si="373"/>
        <v>29.552999999999997</v>
      </c>
      <c r="BG537">
        <f t="shared" si="374"/>
        <v>25.297999999999995</v>
      </c>
      <c r="BH537">
        <f t="shared" si="375"/>
        <v>18.211999999999996</v>
      </c>
      <c r="BI537">
        <f t="shared" si="376"/>
        <v>24.175999999999998</v>
      </c>
      <c r="BJ537">
        <f t="shared" si="377"/>
        <v>3.5429999999999993</v>
      </c>
      <c r="BK537">
        <f t="shared" si="378"/>
        <v>2.9609999999999985</v>
      </c>
      <c r="BL537">
        <f t="shared" si="379"/>
        <v>2.0579999999999998</v>
      </c>
      <c r="BM537">
        <f t="shared" si="380"/>
        <v>21.754999999999995</v>
      </c>
      <c r="BN537">
        <f t="shared" si="381"/>
        <v>55.576500000000003</v>
      </c>
      <c r="BO537">
        <f t="shared" si="382"/>
        <v>14.332999999999998</v>
      </c>
    </row>
    <row r="538" spans="1:73" x14ac:dyDescent="0.35">
      <c r="A538" t="s">
        <v>118</v>
      </c>
      <c r="B538" t="s">
        <v>92</v>
      </c>
      <c r="C538">
        <v>190430</v>
      </c>
      <c r="D538" t="s">
        <v>91</v>
      </c>
      <c r="E538" t="s">
        <v>117</v>
      </c>
      <c r="F538" s="1">
        <v>40309</v>
      </c>
      <c r="G538">
        <v>57.634</v>
      </c>
      <c r="H538">
        <v>65.837999999999994</v>
      </c>
      <c r="I538">
        <v>2010</v>
      </c>
      <c r="J538">
        <v>5</v>
      </c>
      <c r="K538">
        <v>2</v>
      </c>
      <c r="L538" t="s">
        <v>116</v>
      </c>
      <c r="M538" t="s">
        <v>115</v>
      </c>
      <c r="O538" s="1">
        <v>40309</v>
      </c>
      <c r="P538" s="8">
        <v>57.634</v>
      </c>
      <c r="Q538" s="7">
        <v>75.855000000000004</v>
      </c>
      <c r="R538">
        <v>19.882000000000001</v>
      </c>
      <c r="S538">
        <v>105.616</v>
      </c>
      <c r="T538">
        <v>52.783000000000001</v>
      </c>
      <c r="U538" s="8">
        <v>52.841000000000001</v>
      </c>
      <c r="V538">
        <v>40.003999999999998</v>
      </c>
      <c r="W538" s="7">
        <v>81.887</v>
      </c>
      <c r="X538" s="6">
        <v>34.988999999999997</v>
      </c>
      <c r="Y538" s="6">
        <v>38.043999999999997</v>
      </c>
      <c r="Z538">
        <v>15.856999999999999</v>
      </c>
      <c r="AA538">
        <v>15.166</v>
      </c>
      <c r="AB538">
        <v>10.522</v>
      </c>
      <c r="AC538">
        <v>17.061</v>
      </c>
      <c r="AD538">
        <f t="shared" si="363"/>
        <v>36.516499999999994</v>
      </c>
      <c r="AE538">
        <f t="shared" si="364"/>
        <v>55.237499999999997</v>
      </c>
      <c r="AF538">
        <f t="shared" si="365"/>
        <v>78.871000000000009</v>
      </c>
      <c r="AH538" s="1">
        <v>40309</v>
      </c>
      <c r="AI538">
        <v>65.837999999999994</v>
      </c>
      <c r="AJ538">
        <v>59.442</v>
      </c>
      <c r="AK538">
        <v>37.715000000000003</v>
      </c>
      <c r="AL538">
        <v>74.278999999999996</v>
      </c>
      <c r="AM538">
        <v>50.383000000000003</v>
      </c>
      <c r="AN538">
        <v>56.789000000000001</v>
      </c>
      <c r="AO538">
        <v>46.256</v>
      </c>
      <c r="AP538">
        <v>66.272999999999996</v>
      </c>
      <c r="AQ538">
        <v>40.621000000000002</v>
      </c>
      <c r="AR538">
        <v>42.262999999999998</v>
      </c>
      <c r="AS538">
        <v>31.372</v>
      </c>
      <c r="AT538">
        <v>33.933999999999997</v>
      </c>
      <c r="AU538">
        <v>32.328000000000003</v>
      </c>
      <c r="AV538">
        <v>41.875</v>
      </c>
      <c r="AX538" s="1">
        <v>40309</v>
      </c>
      <c r="AY538">
        <f t="shared" si="366"/>
        <v>-8.2039999999999935</v>
      </c>
      <c r="AZ538">
        <f t="shared" si="367"/>
        <v>16.413000000000004</v>
      </c>
      <c r="BA538">
        <f t="shared" si="368"/>
        <v>-17.833000000000002</v>
      </c>
      <c r="BB538">
        <f t="shared" si="369"/>
        <v>31.337000000000003</v>
      </c>
      <c r="BC538">
        <f t="shared" si="370"/>
        <v>2.3999999999999986</v>
      </c>
      <c r="BD538">
        <f t="shared" si="371"/>
        <v>-3.9480000000000004</v>
      </c>
      <c r="BE538">
        <f t="shared" si="372"/>
        <v>-6.2520000000000024</v>
      </c>
      <c r="BF538">
        <f t="shared" si="373"/>
        <v>15.614000000000004</v>
      </c>
      <c r="BG538">
        <f t="shared" si="374"/>
        <v>-5.632000000000005</v>
      </c>
      <c r="BH538">
        <f t="shared" si="375"/>
        <v>-4.2190000000000012</v>
      </c>
      <c r="BI538">
        <f t="shared" si="376"/>
        <v>-15.515000000000001</v>
      </c>
      <c r="BJ538">
        <f t="shared" si="377"/>
        <v>-18.767999999999997</v>
      </c>
      <c r="BK538">
        <f t="shared" si="378"/>
        <v>-21.806000000000004</v>
      </c>
      <c r="BL538">
        <f t="shared" si="379"/>
        <v>-24.814</v>
      </c>
      <c r="BM538">
        <f t="shared" si="380"/>
        <v>-4.9255000000000031</v>
      </c>
      <c r="BN538">
        <f t="shared" si="381"/>
        <v>-6.075999999999997</v>
      </c>
      <c r="BO538">
        <f t="shared" si="382"/>
        <v>16.013500000000004</v>
      </c>
    </row>
    <row r="539" spans="1:73" x14ac:dyDescent="0.35">
      <c r="A539" t="s">
        <v>118</v>
      </c>
      <c r="B539" t="s">
        <v>92</v>
      </c>
      <c r="C539">
        <v>190430</v>
      </c>
      <c r="D539" t="s">
        <v>91</v>
      </c>
      <c r="E539" t="s">
        <v>117</v>
      </c>
      <c r="F539" s="1">
        <v>40319</v>
      </c>
      <c r="G539">
        <v>136.54599999999999</v>
      </c>
      <c r="H539">
        <v>85.382000000000005</v>
      </c>
      <c r="I539">
        <v>2010</v>
      </c>
      <c r="J539">
        <v>5</v>
      </c>
      <c r="K539">
        <v>3</v>
      </c>
      <c r="L539" t="s">
        <v>116</v>
      </c>
      <c r="M539" t="s">
        <v>115</v>
      </c>
      <c r="O539" s="1">
        <v>40319</v>
      </c>
      <c r="P539" s="8">
        <v>136.54599999999999</v>
      </c>
      <c r="Q539" s="7">
        <v>90.269000000000005</v>
      </c>
      <c r="R539">
        <v>62.658000000000001</v>
      </c>
      <c r="S539">
        <v>141.81</v>
      </c>
      <c r="T539">
        <v>85.816000000000003</v>
      </c>
      <c r="U539" s="8">
        <v>110.873</v>
      </c>
      <c r="V539">
        <v>75.981999999999999</v>
      </c>
      <c r="W539" s="7">
        <v>122.937</v>
      </c>
      <c r="X539" s="6">
        <v>140.983</v>
      </c>
      <c r="Y539" s="6">
        <v>119.842</v>
      </c>
      <c r="Z539">
        <v>43.28</v>
      </c>
      <c r="AA539">
        <v>73.894000000000005</v>
      </c>
      <c r="AB539">
        <v>43.945</v>
      </c>
      <c r="AC539">
        <v>60.851999999999997</v>
      </c>
      <c r="AD539">
        <f t="shared" si="363"/>
        <v>130.41249999999999</v>
      </c>
      <c r="AE539">
        <f t="shared" si="364"/>
        <v>123.70949999999999</v>
      </c>
      <c r="AF539">
        <f t="shared" si="365"/>
        <v>106.60300000000001</v>
      </c>
      <c r="AH539" s="1">
        <v>40319</v>
      </c>
      <c r="AI539">
        <v>85.382000000000005</v>
      </c>
      <c r="AJ539">
        <v>67.271000000000001</v>
      </c>
      <c r="AK539">
        <v>35.003999999999998</v>
      </c>
      <c r="AL539">
        <v>82.504999999999995</v>
      </c>
      <c r="AM539">
        <v>46.956000000000003</v>
      </c>
      <c r="AN539">
        <v>66.834000000000003</v>
      </c>
      <c r="AO539">
        <v>53.283999999999999</v>
      </c>
      <c r="AP539">
        <v>73.716999999999999</v>
      </c>
      <c r="AQ539">
        <v>52.171999999999997</v>
      </c>
      <c r="AR539">
        <v>46.758000000000003</v>
      </c>
      <c r="AS539">
        <v>33.6</v>
      </c>
      <c r="AT539">
        <v>43.165999999999997</v>
      </c>
      <c r="AU539">
        <v>41.124000000000002</v>
      </c>
      <c r="AV539">
        <v>51.640999999999998</v>
      </c>
      <c r="AX539" s="1">
        <v>40319</v>
      </c>
      <c r="AY539">
        <f t="shared" si="366"/>
        <v>51.163999999999987</v>
      </c>
      <c r="AZ539">
        <f t="shared" si="367"/>
        <v>22.998000000000005</v>
      </c>
      <c r="BA539">
        <f t="shared" si="368"/>
        <v>27.654000000000003</v>
      </c>
      <c r="BB539">
        <f t="shared" si="369"/>
        <v>59.305000000000007</v>
      </c>
      <c r="BC539">
        <f t="shared" si="370"/>
        <v>38.86</v>
      </c>
      <c r="BD539">
        <f t="shared" si="371"/>
        <v>44.039000000000001</v>
      </c>
      <c r="BE539">
        <f t="shared" si="372"/>
        <v>22.698</v>
      </c>
      <c r="BF539">
        <f t="shared" si="373"/>
        <v>49.22</v>
      </c>
      <c r="BG539">
        <f t="shared" si="374"/>
        <v>88.811000000000007</v>
      </c>
      <c r="BH539">
        <f t="shared" si="375"/>
        <v>73.084000000000003</v>
      </c>
      <c r="BI539">
        <f t="shared" si="376"/>
        <v>9.68</v>
      </c>
      <c r="BJ539">
        <f t="shared" si="377"/>
        <v>30.728000000000009</v>
      </c>
      <c r="BK539">
        <f t="shared" si="378"/>
        <v>2.820999999999998</v>
      </c>
      <c r="BL539">
        <f t="shared" si="379"/>
        <v>9.2109999999999985</v>
      </c>
      <c r="BM539">
        <f t="shared" si="380"/>
        <v>80.947500000000005</v>
      </c>
      <c r="BN539">
        <f t="shared" si="381"/>
        <v>47.601499999999994</v>
      </c>
      <c r="BO539">
        <f t="shared" si="382"/>
        <v>36.109000000000002</v>
      </c>
    </row>
    <row r="540" spans="1:73" x14ac:dyDescent="0.35">
      <c r="A540" t="s">
        <v>118</v>
      </c>
      <c r="B540" t="s">
        <v>92</v>
      </c>
      <c r="C540">
        <v>190430</v>
      </c>
      <c r="D540" t="s">
        <v>91</v>
      </c>
      <c r="E540" t="s">
        <v>117</v>
      </c>
      <c r="F540" s="1">
        <v>40330</v>
      </c>
      <c r="G540">
        <v>104.376</v>
      </c>
      <c r="H540">
        <v>103.074</v>
      </c>
      <c r="I540">
        <v>2010</v>
      </c>
      <c r="J540">
        <v>6</v>
      </c>
      <c r="K540">
        <v>1</v>
      </c>
      <c r="L540" t="s">
        <v>116</v>
      </c>
      <c r="M540" t="s">
        <v>115</v>
      </c>
      <c r="O540" s="1">
        <v>40330</v>
      </c>
      <c r="P540" s="8">
        <v>104.376</v>
      </c>
      <c r="Q540" s="7">
        <v>72.183000000000007</v>
      </c>
      <c r="R540">
        <v>88.751999999999995</v>
      </c>
      <c r="S540">
        <v>75.72</v>
      </c>
      <c r="T540">
        <v>40.491999999999997</v>
      </c>
      <c r="U540" s="8">
        <v>89.947999999999993</v>
      </c>
      <c r="V540">
        <v>49.77</v>
      </c>
      <c r="W540" s="7">
        <v>70.251999999999995</v>
      </c>
      <c r="X540" s="6">
        <v>80.058999999999997</v>
      </c>
      <c r="Y540" s="6">
        <v>69.793999999999997</v>
      </c>
      <c r="Z540">
        <v>44.734000000000002</v>
      </c>
      <c r="AA540">
        <v>36.520000000000003</v>
      </c>
      <c r="AB540">
        <v>51.07</v>
      </c>
      <c r="AC540">
        <v>94.254000000000005</v>
      </c>
      <c r="AD540">
        <f t="shared" si="363"/>
        <v>74.926500000000004</v>
      </c>
      <c r="AE540">
        <f t="shared" si="364"/>
        <v>97.162000000000006</v>
      </c>
      <c r="AF540">
        <f t="shared" si="365"/>
        <v>71.217500000000001</v>
      </c>
      <c r="AH540" s="1">
        <v>40330</v>
      </c>
      <c r="AI540">
        <v>103.074</v>
      </c>
      <c r="AJ540">
        <v>87.694000000000003</v>
      </c>
      <c r="AK540">
        <v>43.271999999999998</v>
      </c>
      <c r="AL540">
        <v>127.26300000000001</v>
      </c>
      <c r="AM540">
        <v>53.576000000000001</v>
      </c>
      <c r="AN540">
        <v>80.075999999999993</v>
      </c>
      <c r="AO540">
        <v>62.244</v>
      </c>
      <c r="AP540">
        <v>102.483</v>
      </c>
      <c r="AQ540">
        <v>58.920999999999999</v>
      </c>
      <c r="AR540">
        <v>50.692</v>
      </c>
      <c r="AS540">
        <v>41.758000000000003</v>
      </c>
      <c r="AT540">
        <v>42.198</v>
      </c>
      <c r="AU540">
        <v>37.640999999999998</v>
      </c>
      <c r="AV540">
        <v>55.892000000000003</v>
      </c>
      <c r="AX540" s="1">
        <v>40330</v>
      </c>
      <c r="AY540">
        <f t="shared" si="366"/>
        <v>1.3020000000000067</v>
      </c>
      <c r="AZ540">
        <f t="shared" si="367"/>
        <v>-15.510999999999996</v>
      </c>
      <c r="BA540">
        <f t="shared" si="368"/>
        <v>45.48</v>
      </c>
      <c r="BB540">
        <f t="shared" si="369"/>
        <v>-51.543000000000006</v>
      </c>
      <c r="BC540">
        <f t="shared" si="370"/>
        <v>-13.084000000000003</v>
      </c>
      <c r="BD540">
        <f t="shared" si="371"/>
        <v>9.8719999999999999</v>
      </c>
      <c r="BE540">
        <f t="shared" si="372"/>
        <v>-12.473999999999997</v>
      </c>
      <c r="BF540">
        <f t="shared" si="373"/>
        <v>-32.231000000000009</v>
      </c>
      <c r="BG540">
        <f t="shared" si="374"/>
        <v>21.137999999999998</v>
      </c>
      <c r="BH540">
        <f t="shared" si="375"/>
        <v>19.101999999999997</v>
      </c>
      <c r="BI540">
        <f t="shared" si="376"/>
        <v>2.9759999999999991</v>
      </c>
      <c r="BJ540">
        <f t="shared" si="377"/>
        <v>-5.6779999999999973</v>
      </c>
      <c r="BK540">
        <f t="shared" si="378"/>
        <v>13.429000000000002</v>
      </c>
      <c r="BL540">
        <f t="shared" si="379"/>
        <v>38.362000000000002</v>
      </c>
      <c r="BM540">
        <f t="shared" si="380"/>
        <v>20.119999999999997</v>
      </c>
      <c r="BN540">
        <f t="shared" si="381"/>
        <v>5.5870000000000033</v>
      </c>
      <c r="BO540">
        <f t="shared" si="382"/>
        <v>-23.871000000000002</v>
      </c>
    </row>
    <row r="541" spans="1:73" x14ac:dyDescent="0.35">
      <c r="A541" t="s">
        <v>118</v>
      </c>
      <c r="B541" t="s">
        <v>92</v>
      </c>
      <c r="C541">
        <v>190430</v>
      </c>
      <c r="D541" t="s">
        <v>91</v>
      </c>
      <c r="E541" t="s">
        <v>117</v>
      </c>
      <c r="F541" s="1">
        <v>40340</v>
      </c>
      <c r="G541">
        <v>134.77500000000001</v>
      </c>
      <c r="H541">
        <v>70.313000000000002</v>
      </c>
      <c r="I541">
        <v>2010</v>
      </c>
      <c r="J541">
        <v>6</v>
      </c>
      <c r="K541">
        <v>2</v>
      </c>
      <c r="L541" t="s">
        <v>116</v>
      </c>
      <c r="M541" t="s">
        <v>115</v>
      </c>
      <c r="O541" s="1">
        <v>40340</v>
      </c>
      <c r="P541" s="8">
        <v>134.77500000000001</v>
      </c>
      <c r="Q541" s="7">
        <v>92.537999999999997</v>
      </c>
      <c r="R541">
        <v>83.054000000000002</v>
      </c>
      <c r="S541">
        <v>157.059</v>
      </c>
      <c r="T541">
        <v>90.62</v>
      </c>
      <c r="U541" s="8">
        <v>113.696</v>
      </c>
      <c r="V541">
        <v>96.453999999999994</v>
      </c>
      <c r="W541" s="7">
        <v>139.16</v>
      </c>
      <c r="X541" s="6">
        <v>84.100999999999999</v>
      </c>
      <c r="Y541" s="6">
        <v>105.821</v>
      </c>
      <c r="Z541">
        <v>54.283000000000001</v>
      </c>
      <c r="AA541">
        <v>69.879000000000005</v>
      </c>
      <c r="AB541">
        <v>65.813999999999993</v>
      </c>
      <c r="AC541">
        <v>68.016000000000005</v>
      </c>
      <c r="AD541">
        <f t="shared" si="363"/>
        <v>94.960999999999999</v>
      </c>
      <c r="AE541">
        <f t="shared" si="364"/>
        <v>124.2355</v>
      </c>
      <c r="AF541">
        <f t="shared" si="365"/>
        <v>115.84899999999999</v>
      </c>
      <c r="AH541" s="1">
        <v>40340</v>
      </c>
      <c r="AI541">
        <v>70.313000000000002</v>
      </c>
      <c r="AJ541">
        <v>78.807000000000002</v>
      </c>
      <c r="AK541">
        <v>46.268000000000001</v>
      </c>
      <c r="AL541">
        <v>113.76600000000001</v>
      </c>
      <c r="AM541">
        <v>56.741999999999997</v>
      </c>
      <c r="AN541">
        <v>74.551000000000002</v>
      </c>
      <c r="AO541">
        <v>63.734999999999999</v>
      </c>
      <c r="AP541">
        <v>94.486000000000004</v>
      </c>
      <c r="AQ541">
        <v>42.853000000000002</v>
      </c>
      <c r="AR541">
        <v>51.485999999999997</v>
      </c>
      <c r="AS541">
        <v>38.11</v>
      </c>
      <c r="AT541">
        <v>40.965000000000003</v>
      </c>
      <c r="AU541">
        <v>34.881999999999998</v>
      </c>
      <c r="AV541">
        <v>45.664000000000001</v>
      </c>
      <c r="AX541" s="1">
        <v>40340</v>
      </c>
      <c r="AY541">
        <f t="shared" si="366"/>
        <v>64.462000000000003</v>
      </c>
      <c r="AZ541">
        <f t="shared" si="367"/>
        <v>13.730999999999995</v>
      </c>
      <c r="BA541">
        <f t="shared" si="368"/>
        <v>36.786000000000001</v>
      </c>
      <c r="BB541">
        <f t="shared" si="369"/>
        <v>43.292999999999992</v>
      </c>
      <c r="BC541">
        <f t="shared" si="370"/>
        <v>33.878000000000007</v>
      </c>
      <c r="BD541">
        <f t="shared" si="371"/>
        <v>39.144999999999996</v>
      </c>
      <c r="BE541">
        <f t="shared" si="372"/>
        <v>32.718999999999994</v>
      </c>
      <c r="BF541">
        <f t="shared" si="373"/>
        <v>44.673999999999992</v>
      </c>
      <c r="BG541">
        <f t="shared" si="374"/>
        <v>41.247999999999998</v>
      </c>
      <c r="BH541">
        <f t="shared" si="375"/>
        <v>54.335000000000001</v>
      </c>
      <c r="BI541">
        <f t="shared" si="376"/>
        <v>16.173000000000002</v>
      </c>
      <c r="BJ541">
        <f t="shared" si="377"/>
        <v>28.914000000000001</v>
      </c>
      <c r="BK541">
        <f t="shared" si="378"/>
        <v>30.931999999999995</v>
      </c>
      <c r="BL541">
        <f t="shared" si="379"/>
        <v>22.352000000000004</v>
      </c>
      <c r="BM541">
        <f t="shared" si="380"/>
        <v>47.791499999999999</v>
      </c>
      <c r="BN541">
        <f t="shared" si="381"/>
        <v>51.8035</v>
      </c>
      <c r="BO541">
        <f t="shared" si="382"/>
        <v>29.202499999999993</v>
      </c>
      <c r="BP541">
        <f>SUM(AD532:AD541)</f>
        <v>548.38800000000003</v>
      </c>
      <c r="BQ541">
        <f t="shared" ref="BQ541" si="391">SUM(AE532:AE541)</f>
        <v>735.94200000000001</v>
      </c>
      <c r="BR541">
        <f t="shared" ref="BR541" si="392">SUM(AF532:AF541)</f>
        <v>662.27099999999996</v>
      </c>
      <c r="BS541">
        <f>SUM(BM532:BM541)</f>
        <v>127.57799999999999</v>
      </c>
      <c r="BT541">
        <f t="shared" ref="BT541" si="393">SUM(BN532:BN541)</f>
        <v>149.47450000000001</v>
      </c>
      <c r="BU541">
        <f t="shared" ref="BU541" si="394">SUM(BO532:BO541)</f>
        <v>66.671499999999995</v>
      </c>
    </row>
    <row r="542" spans="1:73" x14ac:dyDescent="0.35">
      <c r="A542" t="s">
        <v>118</v>
      </c>
      <c r="B542" t="s">
        <v>92</v>
      </c>
      <c r="C542">
        <v>190430</v>
      </c>
      <c r="D542" t="s">
        <v>91</v>
      </c>
      <c r="E542" t="s">
        <v>117</v>
      </c>
      <c r="F542" s="1">
        <v>40350</v>
      </c>
      <c r="G542">
        <v>69.551000000000002</v>
      </c>
      <c r="H542">
        <v>68.933000000000007</v>
      </c>
      <c r="I542">
        <v>2010</v>
      </c>
      <c r="J542">
        <v>6</v>
      </c>
      <c r="K542">
        <v>3</v>
      </c>
      <c r="L542" t="s">
        <v>116</v>
      </c>
      <c r="M542" t="s">
        <v>115</v>
      </c>
      <c r="O542" s="1">
        <v>40350</v>
      </c>
      <c r="P542" s="8">
        <v>69.551000000000002</v>
      </c>
      <c r="Q542" s="7">
        <v>58.915999999999997</v>
      </c>
      <c r="R542">
        <v>64.382999999999996</v>
      </c>
      <c r="S542">
        <v>115.73</v>
      </c>
      <c r="T542">
        <v>69.974000000000004</v>
      </c>
      <c r="U542" s="8">
        <v>72.322999999999993</v>
      </c>
      <c r="V542">
        <v>89.165000000000006</v>
      </c>
      <c r="W542" s="7">
        <v>77.716999999999999</v>
      </c>
      <c r="X542" s="6">
        <v>13.992000000000001</v>
      </c>
      <c r="Y542" s="6">
        <v>30.184999999999999</v>
      </c>
      <c r="Z542">
        <v>60.085999999999999</v>
      </c>
      <c r="AA542">
        <v>46.628</v>
      </c>
      <c r="AB542">
        <v>24.004000000000001</v>
      </c>
      <c r="AC542">
        <v>74.296000000000006</v>
      </c>
      <c r="AD542">
        <f t="shared" si="363"/>
        <v>22.0885</v>
      </c>
      <c r="AE542">
        <f t="shared" si="364"/>
        <v>70.936999999999998</v>
      </c>
      <c r="AF542">
        <f t="shared" si="365"/>
        <v>68.316499999999991</v>
      </c>
      <c r="AH542" s="1">
        <v>40350</v>
      </c>
      <c r="AI542">
        <v>68.933000000000007</v>
      </c>
      <c r="AJ542">
        <v>61.042000000000002</v>
      </c>
      <c r="AK542">
        <v>50.820999999999998</v>
      </c>
      <c r="AL542">
        <v>87.156999999999996</v>
      </c>
      <c r="AM542">
        <v>41.776000000000003</v>
      </c>
      <c r="AN542">
        <v>58.481999999999999</v>
      </c>
      <c r="AO542">
        <v>49.448999999999998</v>
      </c>
      <c r="AP542">
        <v>66.450999999999993</v>
      </c>
      <c r="AQ542">
        <v>42.848999999999997</v>
      </c>
      <c r="AR542">
        <v>42.256</v>
      </c>
      <c r="AS542">
        <v>43.942</v>
      </c>
      <c r="AT542">
        <v>32.72</v>
      </c>
      <c r="AU542">
        <v>42.075000000000003</v>
      </c>
      <c r="AV542">
        <v>41.570999999999998</v>
      </c>
      <c r="AX542" s="1">
        <v>40350</v>
      </c>
      <c r="AY542">
        <f t="shared" si="366"/>
        <v>0.617999999999995</v>
      </c>
      <c r="AZ542">
        <f t="shared" si="367"/>
        <v>-2.1260000000000048</v>
      </c>
      <c r="BA542">
        <f t="shared" si="368"/>
        <v>13.561999999999998</v>
      </c>
      <c r="BB542">
        <f t="shared" si="369"/>
        <v>28.573000000000008</v>
      </c>
      <c r="BC542">
        <f t="shared" si="370"/>
        <v>28.198</v>
      </c>
      <c r="BD542">
        <f t="shared" si="371"/>
        <v>13.840999999999994</v>
      </c>
      <c r="BE542">
        <f t="shared" si="372"/>
        <v>39.716000000000008</v>
      </c>
      <c r="BF542">
        <f t="shared" si="373"/>
        <v>11.266000000000005</v>
      </c>
      <c r="BG542">
        <f t="shared" si="374"/>
        <v>-28.856999999999996</v>
      </c>
      <c r="BH542">
        <f t="shared" si="375"/>
        <v>-12.071000000000002</v>
      </c>
      <c r="BI542">
        <f t="shared" si="376"/>
        <v>16.143999999999998</v>
      </c>
      <c r="BJ542">
        <f t="shared" si="377"/>
        <v>13.908000000000001</v>
      </c>
      <c r="BK542">
        <f t="shared" si="378"/>
        <v>-18.071000000000002</v>
      </c>
      <c r="BL542">
        <f t="shared" si="379"/>
        <v>32.725000000000009</v>
      </c>
      <c r="BM542">
        <f t="shared" si="380"/>
        <v>-20.463999999999999</v>
      </c>
      <c r="BN542">
        <f t="shared" si="381"/>
        <v>7.2294999999999945</v>
      </c>
      <c r="BO542">
        <f t="shared" si="382"/>
        <v>4.57</v>
      </c>
    </row>
    <row r="543" spans="1:73" x14ac:dyDescent="0.35">
      <c r="A543" t="s">
        <v>118</v>
      </c>
      <c r="B543" t="s">
        <v>92</v>
      </c>
      <c r="C543">
        <v>190430</v>
      </c>
      <c r="D543" t="s">
        <v>91</v>
      </c>
      <c r="E543" t="s">
        <v>117</v>
      </c>
      <c r="F543" s="1">
        <v>40360</v>
      </c>
      <c r="G543">
        <v>64.435000000000002</v>
      </c>
      <c r="H543">
        <v>43.015000000000001</v>
      </c>
      <c r="I543">
        <v>2010</v>
      </c>
      <c r="J543">
        <v>7</v>
      </c>
      <c r="K543">
        <v>1</v>
      </c>
      <c r="L543" t="s">
        <v>116</v>
      </c>
      <c r="M543" t="s">
        <v>115</v>
      </c>
      <c r="O543" s="1">
        <v>40360</v>
      </c>
      <c r="P543" s="8">
        <v>64.435000000000002</v>
      </c>
      <c r="Q543" s="7">
        <v>83.721999999999994</v>
      </c>
      <c r="R543">
        <v>96.394999999999996</v>
      </c>
      <c r="S543">
        <v>152.846</v>
      </c>
      <c r="T543">
        <v>40.610999999999997</v>
      </c>
      <c r="U543" s="8">
        <v>48.22</v>
      </c>
      <c r="V543">
        <v>47.423999999999999</v>
      </c>
      <c r="W543" s="7">
        <v>79.751000000000005</v>
      </c>
      <c r="X543" s="6">
        <v>61.488</v>
      </c>
      <c r="Y543" s="6">
        <v>36.277999999999999</v>
      </c>
      <c r="Z543">
        <v>90.138999999999996</v>
      </c>
      <c r="AA543">
        <v>45.585000000000001</v>
      </c>
      <c r="AB543">
        <v>69.95</v>
      </c>
      <c r="AC543">
        <v>64.146000000000001</v>
      </c>
      <c r="AD543">
        <f t="shared" si="363"/>
        <v>48.882999999999996</v>
      </c>
      <c r="AE543">
        <f t="shared" si="364"/>
        <v>56.327500000000001</v>
      </c>
      <c r="AF543">
        <f t="shared" si="365"/>
        <v>81.736500000000007</v>
      </c>
      <c r="AH543" s="1">
        <v>40360</v>
      </c>
      <c r="AI543">
        <v>43.015000000000001</v>
      </c>
      <c r="AJ543">
        <v>40.159999999999997</v>
      </c>
      <c r="AK543">
        <v>49.347999999999999</v>
      </c>
      <c r="AL543">
        <v>51.972999999999999</v>
      </c>
      <c r="AM543">
        <v>33.988</v>
      </c>
      <c r="AN543">
        <v>40.268000000000001</v>
      </c>
      <c r="AO543">
        <v>33.173999999999999</v>
      </c>
      <c r="AP543">
        <v>45.463000000000001</v>
      </c>
      <c r="AQ543">
        <v>33.283999999999999</v>
      </c>
      <c r="AR543">
        <v>28.29</v>
      </c>
      <c r="AS543">
        <v>44.536999999999999</v>
      </c>
      <c r="AT543">
        <v>27.192</v>
      </c>
      <c r="AU543">
        <v>29.952999999999999</v>
      </c>
      <c r="AV543">
        <v>29.902999999999999</v>
      </c>
      <c r="AX543" s="1">
        <v>40360</v>
      </c>
      <c r="AY543">
        <f t="shared" si="366"/>
        <v>21.42</v>
      </c>
      <c r="AZ543">
        <f t="shared" si="367"/>
        <v>43.561999999999998</v>
      </c>
      <c r="BA543">
        <f t="shared" si="368"/>
        <v>47.046999999999997</v>
      </c>
      <c r="BB543">
        <f t="shared" si="369"/>
        <v>100.873</v>
      </c>
      <c r="BC543">
        <f t="shared" si="370"/>
        <v>6.6229999999999976</v>
      </c>
      <c r="BD543">
        <f t="shared" si="371"/>
        <v>7.9519999999999982</v>
      </c>
      <c r="BE543">
        <f t="shared" si="372"/>
        <v>14.25</v>
      </c>
      <c r="BF543">
        <f t="shared" si="373"/>
        <v>34.288000000000004</v>
      </c>
      <c r="BG543">
        <f t="shared" si="374"/>
        <v>28.204000000000001</v>
      </c>
      <c r="BH543">
        <f t="shared" si="375"/>
        <v>7.9879999999999995</v>
      </c>
      <c r="BI543">
        <f t="shared" si="376"/>
        <v>45.601999999999997</v>
      </c>
      <c r="BJ543">
        <f t="shared" si="377"/>
        <v>18.393000000000001</v>
      </c>
      <c r="BK543">
        <f t="shared" si="378"/>
        <v>39.997</v>
      </c>
      <c r="BL543">
        <f t="shared" si="379"/>
        <v>34.243000000000002</v>
      </c>
      <c r="BM543">
        <f t="shared" si="380"/>
        <v>18.096</v>
      </c>
      <c r="BN543">
        <f t="shared" si="381"/>
        <v>14.686</v>
      </c>
      <c r="BO543">
        <f t="shared" si="382"/>
        <v>38.924999999999997</v>
      </c>
    </row>
    <row r="544" spans="1:73" x14ac:dyDescent="0.35">
      <c r="A544" t="s">
        <v>118</v>
      </c>
      <c r="B544" t="s">
        <v>92</v>
      </c>
      <c r="C544">
        <v>190430</v>
      </c>
      <c r="D544" t="s">
        <v>91</v>
      </c>
      <c r="E544" t="s">
        <v>117</v>
      </c>
      <c r="F544" s="1">
        <v>40370</v>
      </c>
      <c r="G544">
        <v>41.398000000000003</v>
      </c>
      <c r="H544">
        <v>30.093</v>
      </c>
      <c r="I544">
        <v>2010</v>
      </c>
      <c r="J544">
        <v>7</v>
      </c>
      <c r="K544">
        <v>2</v>
      </c>
      <c r="L544" t="s">
        <v>116</v>
      </c>
      <c r="M544" t="s">
        <v>115</v>
      </c>
      <c r="O544" s="1">
        <v>40370</v>
      </c>
      <c r="P544" s="8">
        <v>41.398000000000003</v>
      </c>
      <c r="Q544" s="7">
        <v>55.41</v>
      </c>
      <c r="R544">
        <v>51.987000000000002</v>
      </c>
      <c r="S544">
        <v>32.527999999999999</v>
      </c>
      <c r="T544">
        <v>84.802000000000007</v>
      </c>
      <c r="U544" s="8">
        <v>55.912999999999997</v>
      </c>
      <c r="V544">
        <v>92.625</v>
      </c>
      <c r="W544" s="7">
        <v>57.664999999999999</v>
      </c>
      <c r="X544" s="6">
        <v>29.722999999999999</v>
      </c>
      <c r="Y544" s="6">
        <v>57.054000000000002</v>
      </c>
      <c r="Z544">
        <v>54.795000000000002</v>
      </c>
      <c r="AA544">
        <v>63.143000000000001</v>
      </c>
      <c r="AB544">
        <v>32.063000000000002</v>
      </c>
      <c r="AC544">
        <v>119.91</v>
      </c>
      <c r="AD544">
        <f t="shared" si="363"/>
        <v>43.388500000000001</v>
      </c>
      <c r="AE544">
        <f t="shared" si="364"/>
        <v>48.655500000000004</v>
      </c>
      <c r="AF544">
        <f t="shared" si="365"/>
        <v>56.537499999999994</v>
      </c>
      <c r="AH544" s="1">
        <v>40370</v>
      </c>
      <c r="AI544">
        <v>30.093</v>
      </c>
      <c r="AJ544">
        <v>29.06</v>
      </c>
      <c r="AK544">
        <v>59.222000000000001</v>
      </c>
      <c r="AL544">
        <v>26.591999999999999</v>
      </c>
      <c r="AM544">
        <v>30.516999999999999</v>
      </c>
      <c r="AN544">
        <v>27.620999999999999</v>
      </c>
      <c r="AO544">
        <v>26.550999999999998</v>
      </c>
      <c r="AP544">
        <v>29.225000000000001</v>
      </c>
      <c r="AQ544">
        <v>36.817999999999998</v>
      </c>
      <c r="AR544">
        <v>36.145000000000003</v>
      </c>
      <c r="AS544">
        <v>48.212000000000003</v>
      </c>
      <c r="AT544">
        <v>28.507000000000001</v>
      </c>
      <c r="AU544">
        <v>41.290999999999997</v>
      </c>
      <c r="AV544">
        <v>29.376000000000001</v>
      </c>
      <c r="AX544" s="1">
        <v>40370</v>
      </c>
      <c r="AY544">
        <f t="shared" si="366"/>
        <v>11.305000000000003</v>
      </c>
      <c r="AZ544">
        <f t="shared" si="367"/>
        <v>26.349999999999998</v>
      </c>
      <c r="BA544">
        <f t="shared" si="368"/>
        <v>-7.2349999999999994</v>
      </c>
      <c r="BB544">
        <f t="shared" si="369"/>
        <v>5.9359999999999999</v>
      </c>
      <c r="BC544">
        <f t="shared" si="370"/>
        <v>54.285000000000011</v>
      </c>
      <c r="BD544">
        <f t="shared" si="371"/>
        <v>28.291999999999998</v>
      </c>
      <c r="BE544">
        <f t="shared" si="372"/>
        <v>66.073999999999998</v>
      </c>
      <c r="BF544">
        <f t="shared" si="373"/>
        <v>28.439999999999998</v>
      </c>
      <c r="BG544">
        <f t="shared" si="374"/>
        <v>-7.0949999999999989</v>
      </c>
      <c r="BH544">
        <f t="shared" si="375"/>
        <v>20.908999999999999</v>
      </c>
      <c r="BI544">
        <f t="shared" si="376"/>
        <v>6.5829999999999984</v>
      </c>
      <c r="BJ544">
        <f t="shared" si="377"/>
        <v>34.635999999999996</v>
      </c>
      <c r="BK544">
        <f t="shared" si="378"/>
        <v>-9.2279999999999944</v>
      </c>
      <c r="BL544">
        <f t="shared" si="379"/>
        <v>90.533999999999992</v>
      </c>
      <c r="BM544">
        <f t="shared" si="380"/>
        <v>6.907</v>
      </c>
      <c r="BN544">
        <f t="shared" si="381"/>
        <v>19.798500000000001</v>
      </c>
      <c r="BO544">
        <f t="shared" si="382"/>
        <v>27.394999999999996</v>
      </c>
    </row>
    <row r="545" spans="1:73" x14ac:dyDescent="0.35">
      <c r="A545" t="s">
        <v>118</v>
      </c>
      <c r="B545" t="s">
        <v>92</v>
      </c>
      <c r="C545">
        <v>190430</v>
      </c>
      <c r="D545" t="s">
        <v>91</v>
      </c>
      <c r="E545" t="s">
        <v>117</v>
      </c>
      <c r="F545" s="1">
        <v>40380</v>
      </c>
      <c r="G545">
        <v>3.7010000000000001</v>
      </c>
      <c r="H545">
        <v>14.494</v>
      </c>
      <c r="I545">
        <v>2010</v>
      </c>
      <c r="J545">
        <v>7</v>
      </c>
      <c r="K545">
        <v>3</v>
      </c>
      <c r="L545" t="s">
        <v>116</v>
      </c>
      <c r="M545" t="s">
        <v>115</v>
      </c>
      <c r="O545" s="1">
        <v>40380</v>
      </c>
      <c r="P545" s="8">
        <v>3.7010000000000001</v>
      </c>
      <c r="Q545" s="7">
        <v>1.2130000000000001</v>
      </c>
      <c r="R545">
        <v>93.765000000000001</v>
      </c>
      <c r="S545">
        <v>4.2560000000000002</v>
      </c>
      <c r="T545">
        <v>1.4339999999999999</v>
      </c>
      <c r="U545" s="8">
        <v>0.51300000000000001</v>
      </c>
      <c r="V545">
        <v>1.296</v>
      </c>
      <c r="W545" s="7">
        <v>1.5329999999999999</v>
      </c>
      <c r="X545" s="6">
        <v>11.206</v>
      </c>
      <c r="Y545" s="6">
        <v>4.5129999999999999</v>
      </c>
      <c r="Z545">
        <v>30.059000000000001</v>
      </c>
      <c r="AA545">
        <v>4.5090000000000003</v>
      </c>
      <c r="AB545">
        <v>16.385000000000002</v>
      </c>
      <c r="AC545">
        <v>0.9</v>
      </c>
      <c r="AD545">
        <f t="shared" si="363"/>
        <v>7.8594999999999997</v>
      </c>
      <c r="AE545">
        <f t="shared" si="364"/>
        <v>2.1070000000000002</v>
      </c>
      <c r="AF545">
        <f t="shared" si="365"/>
        <v>1.373</v>
      </c>
      <c r="AH545" s="1">
        <v>40380</v>
      </c>
      <c r="AI545">
        <v>14.494</v>
      </c>
      <c r="AJ545">
        <v>16.477</v>
      </c>
      <c r="AK545">
        <v>71.346999999999994</v>
      </c>
      <c r="AL545">
        <v>14.715</v>
      </c>
      <c r="AM545">
        <v>13.387</v>
      </c>
      <c r="AN545">
        <v>15.701000000000001</v>
      </c>
      <c r="AO545">
        <v>15.464</v>
      </c>
      <c r="AP545">
        <v>15.420999999999999</v>
      </c>
      <c r="AQ545">
        <v>27.07</v>
      </c>
      <c r="AR545">
        <v>22.706</v>
      </c>
      <c r="AS545">
        <v>56.36</v>
      </c>
      <c r="AT545">
        <v>20.417000000000002</v>
      </c>
      <c r="AU545">
        <v>41.110999999999997</v>
      </c>
      <c r="AV545">
        <v>18.437000000000001</v>
      </c>
      <c r="AX545" s="1">
        <v>40380</v>
      </c>
      <c r="AY545">
        <f t="shared" si="366"/>
        <v>-10.792999999999999</v>
      </c>
      <c r="AZ545">
        <f t="shared" si="367"/>
        <v>-15.263999999999999</v>
      </c>
      <c r="BA545">
        <f t="shared" si="368"/>
        <v>22.418000000000006</v>
      </c>
      <c r="BB545">
        <f t="shared" si="369"/>
        <v>-10.459</v>
      </c>
      <c r="BC545">
        <f t="shared" si="370"/>
        <v>-11.953000000000001</v>
      </c>
      <c r="BD545">
        <f t="shared" si="371"/>
        <v>-15.188000000000001</v>
      </c>
      <c r="BE545">
        <f t="shared" si="372"/>
        <v>-14.168000000000001</v>
      </c>
      <c r="BF545">
        <f t="shared" si="373"/>
        <v>-13.888</v>
      </c>
      <c r="BG545">
        <f t="shared" si="374"/>
        <v>-15.864000000000001</v>
      </c>
      <c r="BH545">
        <f t="shared" si="375"/>
        <v>-18.192999999999998</v>
      </c>
      <c r="BI545">
        <f t="shared" si="376"/>
        <v>-26.300999999999998</v>
      </c>
      <c r="BJ545">
        <f t="shared" si="377"/>
        <v>-15.908000000000001</v>
      </c>
      <c r="BK545">
        <f t="shared" si="378"/>
        <v>-24.725999999999996</v>
      </c>
      <c r="BL545">
        <f t="shared" si="379"/>
        <v>-17.537000000000003</v>
      </c>
      <c r="BM545">
        <f t="shared" si="380"/>
        <v>-17.028500000000001</v>
      </c>
      <c r="BN545">
        <f t="shared" si="381"/>
        <v>-12.990500000000001</v>
      </c>
      <c r="BO545">
        <f t="shared" si="382"/>
        <v>-14.576000000000001</v>
      </c>
    </row>
    <row r="546" spans="1:73" x14ac:dyDescent="0.35">
      <c r="A546" t="s">
        <v>118</v>
      </c>
      <c r="B546" t="s">
        <v>92</v>
      </c>
      <c r="C546">
        <v>190430</v>
      </c>
      <c r="D546" t="s">
        <v>91</v>
      </c>
      <c r="E546" t="s">
        <v>117</v>
      </c>
      <c r="F546" s="1">
        <v>40391</v>
      </c>
      <c r="G546">
        <v>1.073</v>
      </c>
      <c r="H546">
        <v>9.9049999999999994</v>
      </c>
      <c r="I546">
        <v>2010</v>
      </c>
      <c r="J546">
        <v>8</v>
      </c>
      <c r="K546">
        <v>1</v>
      </c>
      <c r="L546" t="s">
        <v>116</v>
      </c>
      <c r="M546" t="s">
        <v>115</v>
      </c>
      <c r="O546" s="1">
        <v>40391</v>
      </c>
      <c r="P546" s="8">
        <v>1.073</v>
      </c>
      <c r="Q546" s="7">
        <v>2.4689999999999999</v>
      </c>
      <c r="R546">
        <v>23.132000000000001</v>
      </c>
      <c r="S546">
        <v>0</v>
      </c>
      <c r="T546">
        <v>17.829999999999998</v>
      </c>
      <c r="U546" s="8">
        <v>4.6580000000000004</v>
      </c>
      <c r="V546">
        <v>5.7690000000000001</v>
      </c>
      <c r="W546" s="7">
        <v>0.89</v>
      </c>
      <c r="X546" s="6">
        <v>34.816000000000003</v>
      </c>
      <c r="Y546" s="6">
        <v>27.773</v>
      </c>
      <c r="Z546">
        <v>30.670999999999999</v>
      </c>
      <c r="AA546">
        <v>26.359000000000002</v>
      </c>
      <c r="AB546">
        <v>20.004999999999999</v>
      </c>
      <c r="AC546">
        <v>4.4660000000000002</v>
      </c>
      <c r="AD546">
        <f t="shared" si="363"/>
        <v>31.294499999999999</v>
      </c>
      <c r="AE546">
        <f t="shared" si="364"/>
        <v>2.8654999999999999</v>
      </c>
      <c r="AF546">
        <f t="shared" si="365"/>
        <v>1.6795</v>
      </c>
      <c r="AH546" s="1">
        <v>40391</v>
      </c>
      <c r="AI546">
        <v>9.9049999999999994</v>
      </c>
      <c r="AJ546">
        <v>11.943</v>
      </c>
      <c r="AK546">
        <v>70.19</v>
      </c>
      <c r="AL546">
        <v>9.1489999999999991</v>
      </c>
      <c r="AM546">
        <v>13.183999999999999</v>
      </c>
      <c r="AN546">
        <v>9.1080000000000005</v>
      </c>
      <c r="AO546">
        <v>11.657</v>
      </c>
      <c r="AP546">
        <v>8.5120000000000005</v>
      </c>
      <c r="AQ546">
        <v>29.001999999999999</v>
      </c>
      <c r="AR546">
        <v>21.77</v>
      </c>
      <c r="AS546">
        <v>59.145000000000003</v>
      </c>
      <c r="AT546">
        <v>24.69</v>
      </c>
      <c r="AU546">
        <v>40.307000000000002</v>
      </c>
      <c r="AV546">
        <v>13.821</v>
      </c>
      <c r="AX546" s="1">
        <v>40391</v>
      </c>
      <c r="AY546">
        <f t="shared" si="366"/>
        <v>-8.831999999999999</v>
      </c>
      <c r="AZ546">
        <f t="shared" si="367"/>
        <v>-9.4740000000000002</v>
      </c>
      <c r="BA546">
        <f t="shared" si="368"/>
        <v>-47.057999999999993</v>
      </c>
      <c r="BB546">
        <f t="shared" si="369"/>
        <v>-9.1489999999999991</v>
      </c>
      <c r="BC546">
        <f t="shared" si="370"/>
        <v>4.645999999999999</v>
      </c>
      <c r="BD546">
        <f t="shared" si="371"/>
        <v>-4.45</v>
      </c>
      <c r="BE546">
        <f t="shared" si="372"/>
        <v>-5.8879999999999999</v>
      </c>
      <c r="BF546">
        <f t="shared" si="373"/>
        <v>-7.6220000000000008</v>
      </c>
      <c r="BG546">
        <f t="shared" si="374"/>
        <v>5.8140000000000036</v>
      </c>
      <c r="BH546">
        <f t="shared" si="375"/>
        <v>6.0030000000000001</v>
      </c>
      <c r="BI546">
        <f t="shared" si="376"/>
        <v>-28.474000000000004</v>
      </c>
      <c r="BJ546">
        <f t="shared" si="377"/>
        <v>1.6690000000000005</v>
      </c>
      <c r="BK546">
        <f t="shared" si="378"/>
        <v>-20.302000000000003</v>
      </c>
      <c r="BL546">
        <f t="shared" si="379"/>
        <v>-9.3550000000000004</v>
      </c>
      <c r="BM546">
        <f t="shared" si="380"/>
        <v>5.9085000000000019</v>
      </c>
      <c r="BN546">
        <f t="shared" si="381"/>
        <v>-6.641</v>
      </c>
      <c r="BO546">
        <f t="shared" si="382"/>
        <v>-8.548</v>
      </c>
    </row>
    <row r="547" spans="1:73" x14ac:dyDescent="0.35">
      <c r="A547" t="s">
        <v>118</v>
      </c>
      <c r="B547" t="s">
        <v>92</v>
      </c>
      <c r="C547">
        <v>190430</v>
      </c>
      <c r="D547" t="s">
        <v>91</v>
      </c>
      <c r="E547" t="s">
        <v>117</v>
      </c>
      <c r="F547" s="1">
        <v>40401</v>
      </c>
      <c r="G547">
        <v>107.863</v>
      </c>
      <c r="H547">
        <v>15.83</v>
      </c>
      <c r="I547">
        <v>2010</v>
      </c>
      <c r="J547">
        <v>8</v>
      </c>
      <c r="K547">
        <v>2</v>
      </c>
      <c r="L547" t="s">
        <v>116</v>
      </c>
      <c r="M547" t="s">
        <v>115</v>
      </c>
      <c r="O547" s="1">
        <v>40401</v>
      </c>
      <c r="P547" s="8">
        <v>107.863</v>
      </c>
      <c r="Q547" s="7">
        <v>37.487000000000002</v>
      </c>
      <c r="R547">
        <v>94.994</v>
      </c>
      <c r="S547">
        <v>41.271999999999998</v>
      </c>
      <c r="T547">
        <v>65.540000000000006</v>
      </c>
      <c r="U547" s="8">
        <v>103.24</v>
      </c>
      <c r="V547">
        <v>48.603000000000002</v>
      </c>
      <c r="W547" s="7">
        <v>45.973999999999997</v>
      </c>
      <c r="X547" s="6">
        <v>148.887</v>
      </c>
      <c r="Y547" s="6">
        <v>115.67</v>
      </c>
      <c r="Z547">
        <v>109.69799999999999</v>
      </c>
      <c r="AA547">
        <v>79.12</v>
      </c>
      <c r="AB547">
        <v>112.283</v>
      </c>
      <c r="AC547">
        <v>53.755000000000003</v>
      </c>
      <c r="AD547">
        <f t="shared" si="363"/>
        <v>132.27850000000001</v>
      </c>
      <c r="AE547">
        <f t="shared" si="364"/>
        <v>105.5515</v>
      </c>
      <c r="AF547">
        <f t="shared" si="365"/>
        <v>41.730499999999999</v>
      </c>
      <c r="AH547" s="1">
        <v>40401</v>
      </c>
      <c r="AI547">
        <v>15.83</v>
      </c>
      <c r="AJ547">
        <v>11.291</v>
      </c>
      <c r="AK547">
        <v>84.600999999999999</v>
      </c>
      <c r="AL547">
        <v>7.2279999999999998</v>
      </c>
      <c r="AM547">
        <v>19.565000000000001</v>
      </c>
      <c r="AN547">
        <v>15.471</v>
      </c>
      <c r="AO547">
        <v>14.666</v>
      </c>
      <c r="AP547">
        <v>9.7729999999999997</v>
      </c>
      <c r="AQ547">
        <v>32.033000000000001</v>
      </c>
      <c r="AR547">
        <v>23.664999999999999</v>
      </c>
      <c r="AS547">
        <v>73.462000000000003</v>
      </c>
      <c r="AT547">
        <v>23.452000000000002</v>
      </c>
      <c r="AU547">
        <v>46.143999999999998</v>
      </c>
      <c r="AV547">
        <v>19.777999999999999</v>
      </c>
      <c r="AX547" s="1">
        <v>40401</v>
      </c>
      <c r="AY547">
        <f t="shared" si="366"/>
        <v>92.033000000000001</v>
      </c>
      <c r="AZ547">
        <f t="shared" si="367"/>
        <v>26.196000000000002</v>
      </c>
      <c r="BA547">
        <f t="shared" si="368"/>
        <v>10.393000000000001</v>
      </c>
      <c r="BB547">
        <f t="shared" si="369"/>
        <v>34.043999999999997</v>
      </c>
      <c r="BC547">
        <f t="shared" si="370"/>
        <v>45.975000000000009</v>
      </c>
      <c r="BD547">
        <f t="shared" si="371"/>
        <v>87.768999999999991</v>
      </c>
      <c r="BE547">
        <f t="shared" si="372"/>
        <v>33.936999999999998</v>
      </c>
      <c r="BF547">
        <f t="shared" si="373"/>
        <v>36.200999999999993</v>
      </c>
      <c r="BG547">
        <f t="shared" si="374"/>
        <v>116.854</v>
      </c>
      <c r="BH547">
        <f t="shared" si="375"/>
        <v>92.004999999999995</v>
      </c>
      <c r="BI547">
        <f t="shared" si="376"/>
        <v>36.23599999999999</v>
      </c>
      <c r="BJ547">
        <f t="shared" si="377"/>
        <v>55.668000000000006</v>
      </c>
      <c r="BK547">
        <f t="shared" si="378"/>
        <v>66.13900000000001</v>
      </c>
      <c r="BL547">
        <f t="shared" si="379"/>
        <v>33.977000000000004</v>
      </c>
      <c r="BM547">
        <f t="shared" si="380"/>
        <v>104.42949999999999</v>
      </c>
      <c r="BN547">
        <f t="shared" si="381"/>
        <v>89.900999999999996</v>
      </c>
      <c r="BO547">
        <f t="shared" si="382"/>
        <v>31.198499999999996</v>
      </c>
    </row>
    <row r="548" spans="1:73" x14ac:dyDescent="0.35">
      <c r="A548" t="s">
        <v>118</v>
      </c>
      <c r="B548" t="s">
        <v>92</v>
      </c>
      <c r="C548">
        <v>190430</v>
      </c>
      <c r="D548" t="s">
        <v>91</v>
      </c>
      <c r="E548" t="s">
        <v>117</v>
      </c>
      <c r="F548" s="1">
        <v>40411</v>
      </c>
      <c r="G548">
        <v>25.943999999999999</v>
      </c>
      <c r="H548">
        <v>14.377000000000001</v>
      </c>
      <c r="I548">
        <v>2010</v>
      </c>
      <c r="J548">
        <v>8</v>
      </c>
      <c r="K548">
        <v>3</v>
      </c>
      <c r="L548" t="s">
        <v>116</v>
      </c>
      <c r="M548" t="s">
        <v>115</v>
      </c>
      <c r="O548" s="1">
        <v>40411</v>
      </c>
      <c r="P548" s="8">
        <v>25.943999999999999</v>
      </c>
      <c r="Q548" s="7">
        <v>18.515000000000001</v>
      </c>
      <c r="R548">
        <v>70.811999999999998</v>
      </c>
      <c r="S548">
        <v>15.362</v>
      </c>
      <c r="T548">
        <v>70.471000000000004</v>
      </c>
      <c r="U548" s="8">
        <v>26.106000000000002</v>
      </c>
      <c r="V548">
        <v>30.693000000000001</v>
      </c>
      <c r="W548" s="7">
        <v>29.23</v>
      </c>
      <c r="X548" s="6">
        <v>88.242999999999995</v>
      </c>
      <c r="Y548" s="6">
        <v>66.947999999999993</v>
      </c>
      <c r="Z548">
        <v>65.311999999999998</v>
      </c>
      <c r="AA548">
        <v>61.56</v>
      </c>
      <c r="AB548">
        <v>101.331</v>
      </c>
      <c r="AC548">
        <v>24.331</v>
      </c>
      <c r="AD548">
        <f t="shared" si="363"/>
        <v>77.595499999999987</v>
      </c>
      <c r="AE548">
        <f t="shared" si="364"/>
        <v>26.024999999999999</v>
      </c>
      <c r="AF548">
        <f t="shared" si="365"/>
        <v>23.872500000000002</v>
      </c>
      <c r="AH548" s="1">
        <v>40411</v>
      </c>
      <c r="AI548">
        <v>14.377000000000001</v>
      </c>
      <c r="AJ548">
        <v>11.715</v>
      </c>
      <c r="AK548">
        <v>79.459000000000003</v>
      </c>
      <c r="AL548">
        <v>6.9420000000000002</v>
      </c>
      <c r="AM548">
        <v>24.167000000000002</v>
      </c>
      <c r="AN548">
        <v>14.318</v>
      </c>
      <c r="AO548">
        <v>18.428999999999998</v>
      </c>
      <c r="AP548">
        <v>9.8309999999999995</v>
      </c>
      <c r="AQ548">
        <v>53.685000000000002</v>
      </c>
      <c r="AR548">
        <v>35.954999999999998</v>
      </c>
      <c r="AS548">
        <v>71.238</v>
      </c>
      <c r="AT548">
        <v>32.405999999999999</v>
      </c>
      <c r="AU548">
        <v>57.012</v>
      </c>
      <c r="AV548">
        <v>24.579000000000001</v>
      </c>
      <c r="AX548" s="1">
        <v>40411</v>
      </c>
      <c r="AY548">
        <f t="shared" si="366"/>
        <v>11.566999999999998</v>
      </c>
      <c r="AZ548">
        <f t="shared" si="367"/>
        <v>6.8000000000000007</v>
      </c>
      <c r="BA548">
        <f t="shared" si="368"/>
        <v>-8.6470000000000056</v>
      </c>
      <c r="BB548">
        <f t="shared" si="369"/>
        <v>8.42</v>
      </c>
      <c r="BC548">
        <f t="shared" si="370"/>
        <v>46.304000000000002</v>
      </c>
      <c r="BD548">
        <f t="shared" si="371"/>
        <v>11.788000000000002</v>
      </c>
      <c r="BE548">
        <f t="shared" si="372"/>
        <v>12.264000000000003</v>
      </c>
      <c r="BF548">
        <f t="shared" si="373"/>
        <v>19.399000000000001</v>
      </c>
      <c r="BG548">
        <f t="shared" si="374"/>
        <v>34.557999999999993</v>
      </c>
      <c r="BH548">
        <f t="shared" si="375"/>
        <v>30.992999999999995</v>
      </c>
      <c r="BI548">
        <f t="shared" si="376"/>
        <v>-5.9260000000000019</v>
      </c>
      <c r="BJ548">
        <f t="shared" si="377"/>
        <v>29.154000000000003</v>
      </c>
      <c r="BK548">
        <f t="shared" si="378"/>
        <v>44.319000000000003</v>
      </c>
      <c r="BL548">
        <f t="shared" si="379"/>
        <v>-0.24800000000000111</v>
      </c>
      <c r="BM548">
        <f t="shared" si="380"/>
        <v>32.775499999999994</v>
      </c>
      <c r="BN548">
        <f t="shared" si="381"/>
        <v>11.6775</v>
      </c>
      <c r="BO548">
        <f t="shared" si="382"/>
        <v>13.099500000000001</v>
      </c>
    </row>
    <row r="549" spans="1:73" x14ac:dyDescent="0.35">
      <c r="A549" t="s">
        <v>118</v>
      </c>
      <c r="B549" t="s">
        <v>92</v>
      </c>
      <c r="C549">
        <v>190430</v>
      </c>
      <c r="D549" t="s">
        <v>91</v>
      </c>
      <c r="E549" t="s">
        <v>117</v>
      </c>
      <c r="F549" s="1">
        <v>40422</v>
      </c>
      <c r="G549">
        <v>12.694000000000001</v>
      </c>
      <c r="H549">
        <v>14.073</v>
      </c>
      <c r="I549">
        <v>2010</v>
      </c>
      <c r="J549">
        <v>9</v>
      </c>
      <c r="K549">
        <v>1</v>
      </c>
      <c r="L549" t="s">
        <v>116</v>
      </c>
      <c r="M549" t="s">
        <v>115</v>
      </c>
      <c r="O549" s="1">
        <v>40422</v>
      </c>
      <c r="P549" s="8">
        <v>12.694000000000001</v>
      </c>
      <c r="Q549" s="7">
        <v>22.678999999999998</v>
      </c>
      <c r="R549">
        <v>133.32900000000001</v>
      </c>
      <c r="S549">
        <v>4.5540000000000003</v>
      </c>
      <c r="T549">
        <v>49.427999999999997</v>
      </c>
      <c r="U549" s="8">
        <v>9.6679999999999993</v>
      </c>
      <c r="V549">
        <v>39.665999999999997</v>
      </c>
      <c r="W549" s="7">
        <v>18.696000000000002</v>
      </c>
      <c r="X549" s="6">
        <v>66.352999999999994</v>
      </c>
      <c r="Y549" s="6">
        <v>60.933</v>
      </c>
      <c r="Z549">
        <v>92.024000000000001</v>
      </c>
      <c r="AA549">
        <v>83.793999999999997</v>
      </c>
      <c r="AB549">
        <v>82.111999999999995</v>
      </c>
      <c r="AC549">
        <v>28.137</v>
      </c>
      <c r="AD549">
        <f t="shared" si="363"/>
        <v>63.643000000000001</v>
      </c>
      <c r="AE549">
        <f t="shared" si="364"/>
        <v>11.181000000000001</v>
      </c>
      <c r="AF549">
        <f t="shared" si="365"/>
        <v>20.6875</v>
      </c>
      <c r="AH549" s="1">
        <v>40422</v>
      </c>
      <c r="AI549">
        <v>14.073</v>
      </c>
      <c r="AJ549">
        <v>13.02</v>
      </c>
      <c r="AK549">
        <v>73.605000000000004</v>
      </c>
      <c r="AL549">
        <v>6.1970000000000001</v>
      </c>
      <c r="AM549">
        <v>26.393000000000001</v>
      </c>
      <c r="AN549">
        <v>16.166</v>
      </c>
      <c r="AO549">
        <v>20.734000000000002</v>
      </c>
      <c r="AP549">
        <v>10.204000000000001</v>
      </c>
      <c r="AQ549">
        <v>37.387999999999998</v>
      </c>
      <c r="AR549">
        <v>30.725000000000001</v>
      </c>
      <c r="AS549">
        <v>66.527000000000001</v>
      </c>
      <c r="AT549">
        <v>34.546999999999997</v>
      </c>
      <c r="AU549">
        <v>48.887999999999998</v>
      </c>
      <c r="AV549">
        <v>26.353999999999999</v>
      </c>
      <c r="AX549" s="1">
        <v>40422</v>
      </c>
      <c r="AY549">
        <f t="shared" si="366"/>
        <v>-1.3789999999999996</v>
      </c>
      <c r="AZ549">
        <f t="shared" si="367"/>
        <v>9.6589999999999989</v>
      </c>
      <c r="BA549">
        <f t="shared" si="368"/>
        <v>59.724000000000004</v>
      </c>
      <c r="BB549">
        <f t="shared" si="369"/>
        <v>-1.6429999999999998</v>
      </c>
      <c r="BC549">
        <f t="shared" si="370"/>
        <v>23.034999999999997</v>
      </c>
      <c r="BD549">
        <f t="shared" si="371"/>
        <v>-6.4980000000000011</v>
      </c>
      <c r="BE549">
        <f t="shared" si="372"/>
        <v>18.931999999999995</v>
      </c>
      <c r="BF549">
        <f t="shared" si="373"/>
        <v>8.4920000000000009</v>
      </c>
      <c r="BG549">
        <f t="shared" si="374"/>
        <v>28.964999999999996</v>
      </c>
      <c r="BH549">
        <f t="shared" si="375"/>
        <v>30.207999999999998</v>
      </c>
      <c r="BI549">
        <f t="shared" si="376"/>
        <v>25.497</v>
      </c>
      <c r="BJ549">
        <f t="shared" si="377"/>
        <v>49.247</v>
      </c>
      <c r="BK549">
        <f t="shared" si="378"/>
        <v>33.223999999999997</v>
      </c>
      <c r="BL549">
        <f t="shared" si="379"/>
        <v>1.7830000000000013</v>
      </c>
      <c r="BM549">
        <f t="shared" si="380"/>
        <v>29.586499999999997</v>
      </c>
      <c r="BN549">
        <f t="shared" si="381"/>
        <v>-3.9385000000000003</v>
      </c>
      <c r="BO549">
        <f t="shared" si="382"/>
        <v>9.0754999999999999</v>
      </c>
    </row>
    <row r="550" spans="1:73" x14ac:dyDescent="0.35">
      <c r="A550" t="s">
        <v>118</v>
      </c>
      <c r="B550" t="s">
        <v>92</v>
      </c>
      <c r="C550">
        <v>190430</v>
      </c>
      <c r="D550" t="s">
        <v>91</v>
      </c>
      <c r="E550" t="s">
        <v>117</v>
      </c>
      <c r="F550" s="1">
        <v>40432</v>
      </c>
      <c r="G550">
        <v>37.351999999999997</v>
      </c>
      <c r="H550">
        <v>22.364000000000001</v>
      </c>
      <c r="I550">
        <v>2010</v>
      </c>
      <c r="J550">
        <v>9</v>
      </c>
      <c r="K550">
        <v>2</v>
      </c>
      <c r="L550" t="s">
        <v>116</v>
      </c>
      <c r="M550" t="s">
        <v>115</v>
      </c>
      <c r="O550" s="1">
        <v>40432</v>
      </c>
      <c r="P550" s="8">
        <v>37.351999999999997</v>
      </c>
      <c r="Q550" s="7">
        <v>36.57</v>
      </c>
      <c r="R550">
        <v>56.408999999999999</v>
      </c>
      <c r="S550">
        <v>18.829000000000001</v>
      </c>
      <c r="T550">
        <v>29.597000000000001</v>
      </c>
      <c r="U550" s="8">
        <v>32.765000000000001</v>
      </c>
      <c r="V550">
        <v>45.194000000000003</v>
      </c>
      <c r="W550" s="7">
        <v>26.244</v>
      </c>
      <c r="X550" s="6">
        <v>100.598</v>
      </c>
      <c r="Y550" s="6">
        <v>36.814</v>
      </c>
      <c r="Z550">
        <v>67.397000000000006</v>
      </c>
      <c r="AA550">
        <v>36.255000000000003</v>
      </c>
      <c r="AB550">
        <v>69.715999999999994</v>
      </c>
      <c r="AC550">
        <v>55.22</v>
      </c>
      <c r="AD550">
        <f t="shared" si="363"/>
        <v>68.706000000000003</v>
      </c>
      <c r="AE550">
        <f t="shared" si="364"/>
        <v>35.058499999999995</v>
      </c>
      <c r="AF550">
        <f t="shared" si="365"/>
        <v>31.407</v>
      </c>
      <c r="AH550" s="1">
        <v>40432</v>
      </c>
      <c r="AI550">
        <v>22.364000000000001</v>
      </c>
      <c r="AJ550">
        <v>24.206</v>
      </c>
      <c r="AK550">
        <v>53.024000000000001</v>
      </c>
      <c r="AL550">
        <v>20.512</v>
      </c>
      <c r="AM550">
        <v>28.675000000000001</v>
      </c>
      <c r="AN550">
        <v>23.131</v>
      </c>
      <c r="AO550">
        <v>25.69</v>
      </c>
      <c r="AP550">
        <v>21.638000000000002</v>
      </c>
      <c r="AQ550">
        <v>49.246000000000002</v>
      </c>
      <c r="AR550">
        <v>40.287999999999997</v>
      </c>
      <c r="AS550">
        <v>56.045000000000002</v>
      </c>
      <c r="AT550">
        <v>36.966000000000001</v>
      </c>
      <c r="AU550">
        <v>49.436999999999998</v>
      </c>
      <c r="AV550">
        <v>30.068999999999999</v>
      </c>
      <c r="AX550" s="1">
        <v>40432</v>
      </c>
      <c r="AY550">
        <f t="shared" si="366"/>
        <v>14.987999999999996</v>
      </c>
      <c r="AZ550">
        <f t="shared" si="367"/>
        <v>12.364000000000001</v>
      </c>
      <c r="BA550">
        <f t="shared" si="368"/>
        <v>3.384999999999998</v>
      </c>
      <c r="BB550">
        <f t="shared" si="369"/>
        <v>-1.6829999999999998</v>
      </c>
      <c r="BC550">
        <f t="shared" si="370"/>
        <v>0.9220000000000006</v>
      </c>
      <c r="BD550">
        <f t="shared" si="371"/>
        <v>9.6340000000000003</v>
      </c>
      <c r="BE550">
        <f t="shared" si="372"/>
        <v>19.504000000000001</v>
      </c>
      <c r="BF550">
        <f t="shared" si="373"/>
        <v>4.6059999999999981</v>
      </c>
      <c r="BG550">
        <f t="shared" si="374"/>
        <v>51.351999999999997</v>
      </c>
      <c r="BH550">
        <f t="shared" si="375"/>
        <v>-3.4739999999999966</v>
      </c>
      <c r="BI550">
        <f t="shared" si="376"/>
        <v>11.352000000000004</v>
      </c>
      <c r="BJ550">
        <f t="shared" si="377"/>
        <v>-0.71099999999999852</v>
      </c>
      <c r="BK550">
        <f t="shared" si="378"/>
        <v>20.278999999999996</v>
      </c>
      <c r="BL550">
        <f t="shared" si="379"/>
        <v>25.151</v>
      </c>
      <c r="BM550">
        <f t="shared" si="380"/>
        <v>23.939</v>
      </c>
      <c r="BN550">
        <f t="shared" si="381"/>
        <v>12.310999999999998</v>
      </c>
      <c r="BO550">
        <f t="shared" si="382"/>
        <v>8.4849999999999994</v>
      </c>
    </row>
    <row r="551" spans="1:73" x14ac:dyDescent="0.35">
      <c r="A551" t="s">
        <v>118</v>
      </c>
      <c r="B551" t="s">
        <v>92</v>
      </c>
      <c r="C551">
        <v>190430</v>
      </c>
      <c r="D551" t="s">
        <v>91</v>
      </c>
      <c r="E551" t="s">
        <v>117</v>
      </c>
      <c r="F551" s="1">
        <v>40442</v>
      </c>
      <c r="G551">
        <v>38.020000000000003</v>
      </c>
      <c r="H551">
        <v>36.192</v>
      </c>
      <c r="I551">
        <v>2010</v>
      </c>
      <c r="J551">
        <v>9</v>
      </c>
      <c r="K551">
        <v>3</v>
      </c>
      <c r="L551" t="s">
        <v>116</v>
      </c>
      <c r="M551" t="s">
        <v>115</v>
      </c>
      <c r="O551" s="1">
        <v>40442</v>
      </c>
      <c r="P551" s="8">
        <v>38.020000000000003</v>
      </c>
      <c r="Q551" s="7">
        <v>39.658000000000001</v>
      </c>
      <c r="R551">
        <v>22.292000000000002</v>
      </c>
      <c r="S551">
        <v>51.176000000000002</v>
      </c>
      <c r="T551">
        <v>11.148</v>
      </c>
      <c r="U551" s="8">
        <v>28.57</v>
      </c>
      <c r="V551">
        <v>33.136000000000003</v>
      </c>
      <c r="W551" s="7">
        <v>44.481999999999999</v>
      </c>
      <c r="X551" s="6">
        <v>31.265000000000001</v>
      </c>
      <c r="Y551" s="6">
        <v>22.835999999999999</v>
      </c>
      <c r="Z551">
        <v>37.216999999999999</v>
      </c>
      <c r="AA551">
        <v>26.689</v>
      </c>
      <c r="AB551">
        <v>23</v>
      </c>
      <c r="AC551">
        <v>42.728000000000002</v>
      </c>
      <c r="AD551">
        <f t="shared" si="363"/>
        <v>27.0505</v>
      </c>
      <c r="AE551">
        <f t="shared" si="364"/>
        <v>33.295000000000002</v>
      </c>
      <c r="AF551">
        <f t="shared" si="365"/>
        <v>42.07</v>
      </c>
      <c r="AH551" s="1">
        <v>40442</v>
      </c>
      <c r="AI551">
        <v>36.192</v>
      </c>
      <c r="AJ551">
        <v>35.404000000000003</v>
      </c>
      <c r="AK551">
        <v>44.42</v>
      </c>
      <c r="AL551">
        <v>28.533000000000001</v>
      </c>
      <c r="AM551">
        <v>34.375</v>
      </c>
      <c r="AN551">
        <v>37.073</v>
      </c>
      <c r="AO551">
        <v>34.061</v>
      </c>
      <c r="AP551">
        <v>31.123999999999999</v>
      </c>
      <c r="AQ551">
        <v>43.975000000000001</v>
      </c>
      <c r="AR551">
        <v>40.064999999999998</v>
      </c>
      <c r="AS551">
        <v>47.86</v>
      </c>
      <c r="AT551">
        <v>44.984000000000002</v>
      </c>
      <c r="AU551">
        <v>41.536000000000001</v>
      </c>
      <c r="AV551">
        <v>41.156999999999996</v>
      </c>
      <c r="AX551" s="1">
        <v>40442</v>
      </c>
      <c r="AY551">
        <f t="shared" si="366"/>
        <v>1.828000000000003</v>
      </c>
      <c r="AZ551">
        <f t="shared" si="367"/>
        <v>4.2539999999999978</v>
      </c>
      <c r="BA551">
        <f t="shared" si="368"/>
        <v>-22.128</v>
      </c>
      <c r="BB551">
        <f t="shared" si="369"/>
        <v>22.643000000000001</v>
      </c>
      <c r="BC551">
        <f t="shared" si="370"/>
        <v>-23.227</v>
      </c>
      <c r="BD551">
        <f t="shared" si="371"/>
        <v>-8.5030000000000001</v>
      </c>
      <c r="BE551">
        <f t="shared" si="372"/>
        <v>-0.92499999999999716</v>
      </c>
      <c r="BF551">
        <f t="shared" si="373"/>
        <v>13.358000000000001</v>
      </c>
      <c r="BG551">
        <f t="shared" si="374"/>
        <v>-12.71</v>
      </c>
      <c r="BH551">
        <f t="shared" si="375"/>
        <v>-17.228999999999999</v>
      </c>
      <c r="BI551">
        <f t="shared" si="376"/>
        <v>-10.643000000000001</v>
      </c>
      <c r="BJ551">
        <f t="shared" si="377"/>
        <v>-18.295000000000002</v>
      </c>
      <c r="BK551">
        <f t="shared" si="378"/>
        <v>-18.536000000000001</v>
      </c>
      <c r="BL551">
        <f t="shared" si="379"/>
        <v>1.5710000000000051</v>
      </c>
      <c r="BM551">
        <f t="shared" si="380"/>
        <v>-14.9695</v>
      </c>
      <c r="BN551">
        <f t="shared" si="381"/>
        <v>-3.3374999999999986</v>
      </c>
      <c r="BO551">
        <f t="shared" si="382"/>
        <v>8.8059999999999992</v>
      </c>
      <c r="BP551">
        <f>SUM(AD542:AD551)</f>
        <v>522.78750000000014</v>
      </c>
      <c r="BQ551">
        <f t="shared" ref="BQ551" si="395">SUM(AE542:AE551)</f>
        <v>392.00349999999997</v>
      </c>
      <c r="BR551">
        <f t="shared" ref="BR551" si="396">SUM(AF542:AF551)</f>
        <v>369.41049999999996</v>
      </c>
      <c r="BS551">
        <f>SUM(BM542:BM551)</f>
        <v>169.17999999999995</v>
      </c>
      <c r="BT551">
        <f t="shared" ref="BT551" si="397">SUM(BN542:BN551)</f>
        <v>128.69599999999997</v>
      </c>
      <c r="BU551">
        <f t="shared" ref="BU551" si="398">SUM(BO542:BO551)</f>
        <v>118.43049999999999</v>
      </c>
    </row>
    <row r="552" spans="1:73" x14ac:dyDescent="0.35">
      <c r="A552" t="s">
        <v>118</v>
      </c>
      <c r="B552" t="s">
        <v>92</v>
      </c>
      <c r="C552">
        <v>190430</v>
      </c>
      <c r="D552" t="s">
        <v>91</v>
      </c>
      <c r="E552" t="s">
        <v>117</v>
      </c>
      <c r="F552" s="1">
        <v>40452</v>
      </c>
      <c r="G552">
        <v>49.29</v>
      </c>
      <c r="H552">
        <v>40.369</v>
      </c>
      <c r="I552">
        <v>2010</v>
      </c>
      <c r="J552">
        <v>10</v>
      </c>
      <c r="K552">
        <v>1</v>
      </c>
      <c r="L552" t="s">
        <v>116</v>
      </c>
      <c r="M552" t="s">
        <v>115</v>
      </c>
      <c r="O552" s="1">
        <v>40452</v>
      </c>
      <c r="P552" s="8">
        <v>49.29</v>
      </c>
      <c r="Q552" s="7">
        <v>68.706999999999994</v>
      </c>
      <c r="R552">
        <v>48.548999999999999</v>
      </c>
      <c r="S552">
        <v>68.203999999999994</v>
      </c>
      <c r="T552">
        <v>38.764000000000003</v>
      </c>
      <c r="U552" s="8">
        <v>49.975999999999999</v>
      </c>
      <c r="V552">
        <v>39.927999999999997</v>
      </c>
      <c r="W552" s="7">
        <v>57.445</v>
      </c>
      <c r="X552" s="6">
        <v>65.637</v>
      </c>
      <c r="Y552" s="6">
        <v>54.497</v>
      </c>
      <c r="Z552">
        <v>38.348999999999997</v>
      </c>
      <c r="AA552">
        <v>37.820999999999998</v>
      </c>
      <c r="AB552">
        <v>57.055</v>
      </c>
      <c r="AC552">
        <v>39.381999999999998</v>
      </c>
      <c r="AD552">
        <f t="shared" si="363"/>
        <v>60.067</v>
      </c>
      <c r="AE552">
        <f t="shared" si="364"/>
        <v>49.632999999999996</v>
      </c>
      <c r="AF552">
        <f t="shared" si="365"/>
        <v>63.075999999999993</v>
      </c>
      <c r="AH552" s="1">
        <v>40452</v>
      </c>
      <c r="AI552">
        <v>40.369</v>
      </c>
      <c r="AJ552">
        <v>44.835000000000001</v>
      </c>
      <c r="AK552">
        <v>41.555999999999997</v>
      </c>
      <c r="AL552">
        <v>29.797999999999998</v>
      </c>
      <c r="AM552">
        <v>39.744</v>
      </c>
      <c r="AN552">
        <v>41.704000000000001</v>
      </c>
      <c r="AO552">
        <v>41.362000000000002</v>
      </c>
      <c r="AP552">
        <v>40.716999999999999</v>
      </c>
      <c r="AQ552">
        <v>48.488</v>
      </c>
      <c r="AR552">
        <v>43.468000000000004</v>
      </c>
      <c r="AS552">
        <v>37.537999999999997</v>
      </c>
      <c r="AT552">
        <v>40.265000000000001</v>
      </c>
      <c r="AU552">
        <v>42.640999999999998</v>
      </c>
      <c r="AV552">
        <v>46.212000000000003</v>
      </c>
      <c r="AX552" s="1">
        <v>40452</v>
      </c>
      <c r="AY552">
        <f t="shared" si="366"/>
        <v>8.9209999999999994</v>
      </c>
      <c r="AZ552">
        <f t="shared" si="367"/>
        <v>23.871999999999993</v>
      </c>
      <c r="BA552">
        <f t="shared" si="368"/>
        <v>6.9930000000000021</v>
      </c>
      <c r="BB552">
        <f t="shared" si="369"/>
        <v>38.405999999999992</v>
      </c>
      <c r="BC552">
        <f t="shared" si="370"/>
        <v>-0.97999999999999687</v>
      </c>
      <c r="BD552">
        <f t="shared" si="371"/>
        <v>8.2719999999999985</v>
      </c>
      <c r="BE552">
        <f t="shared" si="372"/>
        <v>-1.4340000000000046</v>
      </c>
      <c r="BF552">
        <f t="shared" si="373"/>
        <v>16.728000000000002</v>
      </c>
      <c r="BG552">
        <f t="shared" si="374"/>
        <v>17.149000000000001</v>
      </c>
      <c r="BH552">
        <f t="shared" si="375"/>
        <v>11.028999999999996</v>
      </c>
      <c r="BI552">
        <f t="shared" si="376"/>
        <v>0.81099999999999994</v>
      </c>
      <c r="BJ552">
        <f t="shared" si="377"/>
        <v>-2.4440000000000026</v>
      </c>
      <c r="BK552">
        <f t="shared" si="378"/>
        <v>14.414000000000001</v>
      </c>
      <c r="BL552">
        <f t="shared" si="379"/>
        <v>-6.8300000000000054</v>
      </c>
      <c r="BM552">
        <f t="shared" si="380"/>
        <v>14.088999999999999</v>
      </c>
      <c r="BN552">
        <f t="shared" si="381"/>
        <v>8.5964999999999989</v>
      </c>
      <c r="BO552">
        <f t="shared" si="382"/>
        <v>20.299999999999997</v>
      </c>
    </row>
    <row r="553" spans="1:73" x14ac:dyDescent="0.35">
      <c r="A553" t="s">
        <v>118</v>
      </c>
      <c r="B553" t="s">
        <v>92</v>
      </c>
      <c r="C553">
        <v>190430</v>
      </c>
      <c r="D553" t="s">
        <v>91</v>
      </c>
      <c r="E553" t="s">
        <v>117</v>
      </c>
      <c r="F553" s="1">
        <v>40462</v>
      </c>
      <c r="G553">
        <v>57.869</v>
      </c>
      <c r="H553">
        <v>42.79</v>
      </c>
      <c r="I553">
        <v>2010</v>
      </c>
      <c r="J553">
        <v>10</v>
      </c>
      <c r="K553">
        <v>2</v>
      </c>
      <c r="L553" t="s">
        <v>116</v>
      </c>
      <c r="M553" t="s">
        <v>115</v>
      </c>
      <c r="O553" s="1">
        <v>40462</v>
      </c>
      <c r="P553" s="8">
        <v>57.869</v>
      </c>
      <c r="Q553" s="7">
        <v>42.762</v>
      </c>
      <c r="R553">
        <v>45.921999999999997</v>
      </c>
      <c r="S553">
        <v>27.541</v>
      </c>
      <c r="T553">
        <v>51.063000000000002</v>
      </c>
      <c r="U553" s="8">
        <v>46.965000000000003</v>
      </c>
      <c r="V553">
        <v>27.391999999999999</v>
      </c>
      <c r="W553" s="7">
        <v>32.311</v>
      </c>
      <c r="X553" s="6">
        <v>61.674999999999997</v>
      </c>
      <c r="Y553" s="6">
        <v>73.116</v>
      </c>
      <c r="Z553">
        <v>30.472000000000001</v>
      </c>
      <c r="AA553">
        <v>49.136000000000003</v>
      </c>
      <c r="AB553">
        <v>48.862000000000002</v>
      </c>
      <c r="AC553">
        <v>33.829000000000001</v>
      </c>
      <c r="AD553">
        <f t="shared" si="363"/>
        <v>67.395499999999998</v>
      </c>
      <c r="AE553">
        <f t="shared" si="364"/>
        <v>52.417000000000002</v>
      </c>
      <c r="AF553">
        <f t="shared" si="365"/>
        <v>37.536500000000004</v>
      </c>
      <c r="AH553" s="1">
        <v>40462</v>
      </c>
      <c r="AI553">
        <v>42.79</v>
      </c>
      <c r="AJ553">
        <v>52.396000000000001</v>
      </c>
      <c r="AK553">
        <v>30.739000000000001</v>
      </c>
      <c r="AL553">
        <v>59.725999999999999</v>
      </c>
      <c r="AM553">
        <v>32.057000000000002</v>
      </c>
      <c r="AN553">
        <v>47.472000000000001</v>
      </c>
      <c r="AO553">
        <v>41.798000000000002</v>
      </c>
      <c r="AP553">
        <v>52.433</v>
      </c>
      <c r="AQ553">
        <v>37.805999999999997</v>
      </c>
      <c r="AR553">
        <v>38.951999999999998</v>
      </c>
      <c r="AS553">
        <v>29.701000000000001</v>
      </c>
      <c r="AT553">
        <v>32.033000000000001</v>
      </c>
      <c r="AU553">
        <v>31.097000000000001</v>
      </c>
      <c r="AV553">
        <v>38.445</v>
      </c>
      <c r="AX553" s="1">
        <v>40462</v>
      </c>
      <c r="AY553">
        <f t="shared" si="366"/>
        <v>15.079000000000001</v>
      </c>
      <c r="AZ553">
        <f t="shared" si="367"/>
        <v>-9.6340000000000003</v>
      </c>
      <c r="BA553">
        <f t="shared" si="368"/>
        <v>15.182999999999996</v>
      </c>
      <c r="BB553">
        <f t="shared" si="369"/>
        <v>-32.185000000000002</v>
      </c>
      <c r="BC553">
        <f t="shared" si="370"/>
        <v>19.006</v>
      </c>
      <c r="BD553">
        <f t="shared" si="371"/>
        <v>-0.5069999999999979</v>
      </c>
      <c r="BE553">
        <f t="shared" si="372"/>
        <v>-14.406000000000002</v>
      </c>
      <c r="BF553">
        <f t="shared" si="373"/>
        <v>-20.122</v>
      </c>
      <c r="BG553">
        <f t="shared" si="374"/>
        <v>23.869</v>
      </c>
      <c r="BH553">
        <f t="shared" si="375"/>
        <v>34.164000000000001</v>
      </c>
      <c r="BI553">
        <f t="shared" si="376"/>
        <v>0.7710000000000008</v>
      </c>
      <c r="BJ553">
        <f t="shared" si="377"/>
        <v>17.103000000000002</v>
      </c>
      <c r="BK553">
        <f t="shared" si="378"/>
        <v>17.765000000000001</v>
      </c>
      <c r="BL553">
        <f t="shared" si="379"/>
        <v>-4.6159999999999997</v>
      </c>
      <c r="BM553">
        <f t="shared" si="380"/>
        <v>29.016500000000001</v>
      </c>
      <c r="BN553">
        <f t="shared" si="381"/>
        <v>7.2860000000000014</v>
      </c>
      <c r="BO553">
        <f t="shared" si="382"/>
        <v>-14.878</v>
      </c>
    </row>
    <row r="554" spans="1:73" x14ac:dyDescent="0.35">
      <c r="A554" t="s">
        <v>118</v>
      </c>
      <c r="B554" t="s">
        <v>92</v>
      </c>
      <c r="C554">
        <v>190430</v>
      </c>
      <c r="D554" t="s">
        <v>91</v>
      </c>
      <c r="E554" t="s">
        <v>117</v>
      </c>
      <c r="F554" s="1">
        <v>40472</v>
      </c>
      <c r="G554">
        <v>43.581000000000003</v>
      </c>
      <c r="H554">
        <v>43.524999999999999</v>
      </c>
      <c r="I554">
        <v>2010</v>
      </c>
      <c r="J554">
        <v>10</v>
      </c>
      <c r="K554">
        <v>3</v>
      </c>
      <c r="L554" t="s">
        <v>116</v>
      </c>
      <c r="M554" t="s">
        <v>115</v>
      </c>
      <c r="O554" s="1">
        <v>40472</v>
      </c>
      <c r="P554" s="8">
        <v>43.581000000000003</v>
      </c>
      <c r="Q554" s="7">
        <v>54.832000000000001</v>
      </c>
      <c r="R554">
        <v>46.503999999999998</v>
      </c>
      <c r="S554">
        <v>60.112000000000002</v>
      </c>
      <c r="T554">
        <v>62.643000000000001</v>
      </c>
      <c r="U554" s="8">
        <v>45.893000000000001</v>
      </c>
      <c r="V554">
        <v>65.575999999999993</v>
      </c>
      <c r="W554" s="7">
        <v>65.239000000000004</v>
      </c>
      <c r="X554" s="6">
        <v>38.601999999999997</v>
      </c>
      <c r="Y554" s="6">
        <v>37.070999999999998</v>
      </c>
      <c r="Z554">
        <v>20.106000000000002</v>
      </c>
      <c r="AA554">
        <v>42.701000000000001</v>
      </c>
      <c r="AB554">
        <v>40.593000000000004</v>
      </c>
      <c r="AC554">
        <v>66.369</v>
      </c>
      <c r="AD554">
        <f t="shared" si="363"/>
        <v>37.836500000000001</v>
      </c>
      <c r="AE554">
        <f t="shared" si="364"/>
        <v>44.737000000000002</v>
      </c>
      <c r="AF554">
        <f t="shared" si="365"/>
        <v>60.035499999999999</v>
      </c>
      <c r="AH554" s="1">
        <v>40472</v>
      </c>
      <c r="AI554">
        <v>43.524999999999999</v>
      </c>
      <c r="AJ554">
        <v>49.139000000000003</v>
      </c>
      <c r="AK554">
        <v>21.277999999999999</v>
      </c>
      <c r="AL554">
        <v>56.484999999999999</v>
      </c>
      <c r="AM554">
        <v>30.323</v>
      </c>
      <c r="AN554">
        <v>42.054000000000002</v>
      </c>
      <c r="AO554">
        <v>37.546999999999997</v>
      </c>
      <c r="AP554">
        <v>52.36</v>
      </c>
      <c r="AQ554">
        <v>27.408999999999999</v>
      </c>
      <c r="AR554">
        <v>29.29</v>
      </c>
      <c r="AS554">
        <v>20.175000000000001</v>
      </c>
      <c r="AT554">
        <v>29.579000000000001</v>
      </c>
      <c r="AU554">
        <v>25.815000000000001</v>
      </c>
      <c r="AV554">
        <v>36.020000000000003</v>
      </c>
      <c r="AX554" s="1">
        <v>40472</v>
      </c>
      <c r="AY554">
        <f t="shared" si="366"/>
        <v>5.6000000000004491E-2</v>
      </c>
      <c r="AZ554">
        <f t="shared" si="367"/>
        <v>5.6929999999999978</v>
      </c>
      <c r="BA554">
        <f t="shared" si="368"/>
        <v>25.225999999999999</v>
      </c>
      <c r="BB554">
        <f t="shared" si="369"/>
        <v>3.6270000000000024</v>
      </c>
      <c r="BC554">
        <f t="shared" si="370"/>
        <v>32.32</v>
      </c>
      <c r="BD554">
        <f t="shared" si="371"/>
        <v>3.8389999999999986</v>
      </c>
      <c r="BE554">
        <f t="shared" si="372"/>
        <v>28.028999999999996</v>
      </c>
      <c r="BF554">
        <f t="shared" si="373"/>
        <v>12.879000000000005</v>
      </c>
      <c r="BG554">
        <f t="shared" si="374"/>
        <v>11.192999999999998</v>
      </c>
      <c r="BH554">
        <f t="shared" si="375"/>
        <v>7.7809999999999988</v>
      </c>
      <c r="BI554">
        <f t="shared" si="376"/>
        <v>-6.8999999999999062E-2</v>
      </c>
      <c r="BJ554">
        <f t="shared" si="377"/>
        <v>13.122</v>
      </c>
      <c r="BK554">
        <f t="shared" si="378"/>
        <v>14.778000000000002</v>
      </c>
      <c r="BL554">
        <f t="shared" si="379"/>
        <v>30.348999999999997</v>
      </c>
      <c r="BM554">
        <f t="shared" si="380"/>
        <v>9.4869999999999983</v>
      </c>
      <c r="BN554">
        <f t="shared" si="381"/>
        <v>1.9475000000000016</v>
      </c>
      <c r="BO554">
        <f t="shared" si="382"/>
        <v>9.2860000000000014</v>
      </c>
    </row>
    <row r="555" spans="1:73" x14ac:dyDescent="0.35">
      <c r="A555" t="s">
        <v>118</v>
      </c>
      <c r="B555" t="s">
        <v>92</v>
      </c>
      <c r="C555">
        <v>190430</v>
      </c>
      <c r="D555" t="s">
        <v>91</v>
      </c>
      <c r="E555" t="s">
        <v>117</v>
      </c>
      <c r="F555" s="1">
        <v>40483</v>
      </c>
      <c r="G555">
        <v>33.085999999999999</v>
      </c>
      <c r="H555">
        <v>40.090000000000003</v>
      </c>
      <c r="I555">
        <v>2010</v>
      </c>
      <c r="J555">
        <v>11</v>
      </c>
      <c r="K555">
        <v>1</v>
      </c>
      <c r="L555" t="s">
        <v>116</v>
      </c>
      <c r="M555" t="s">
        <v>115</v>
      </c>
      <c r="O555" s="1">
        <v>40483</v>
      </c>
      <c r="P555" s="8">
        <v>33.085999999999999</v>
      </c>
      <c r="Q555" s="7">
        <v>46.786999999999999</v>
      </c>
      <c r="R555">
        <v>8.1769999999999996</v>
      </c>
      <c r="S555">
        <v>42.94</v>
      </c>
      <c r="T555">
        <v>32.088999999999999</v>
      </c>
      <c r="U555" s="8">
        <v>37.149000000000001</v>
      </c>
      <c r="V555">
        <v>29.492000000000001</v>
      </c>
      <c r="W555" s="7">
        <v>51.393999999999998</v>
      </c>
      <c r="X555" s="6">
        <v>36.417999999999999</v>
      </c>
      <c r="Y555" s="6">
        <v>38.390999999999998</v>
      </c>
      <c r="Z555">
        <v>6.1120000000000001</v>
      </c>
      <c r="AA555">
        <v>50.414999999999999</v>
      </c>
      <c r="AB555">
        <v>30.082999999999998</v>
      </c>
      <c r="AC555">
        <v>20.946999999999999</v>
      </c>
      <c r="AD555">
        <f t="shared" si="363"/>
        <v>37.404499999999999</v>
      </c>
      <c r="AE555">
        <f t="shared" si="364"/>
        <v>35.1175</v>
      </c>
      <c r="AF555">
        <f t="shared" si="365"/>
        <v>49.090499999999999</v>
      </c>
      <c r="AH555" s="1">
        <v>40483</v>
      </c>
      <c r="AI555">
        <v>40.090000000000003</v>
      </c>
      <c r="AJ555">
        <v>36.942</v>
      </c>
      <c r="AK555">
        <v>7.8550000000000004</v>
      </c>
      <c r="AL555">
        <v>49.067</v>
      </c>
      <c r="AM555">
        <v>20.902000000000001</v>
      </c>
      <c r="AN555">
        <v>34.107999999999997</v>
      </c>
      <c r="AO555">
        <v>21.064</v>
      </c>
      <c r="AP555">
        <v>42.83</v>
      </c>
      <c r="AQ555">
        <v>22.079000000000001</v>
      </c>
      <c r="AR555">
        <v>20.789000000000001</v>
      </c>
      <c r="AS555">
        <v>5.5709999999999997</v>
      </c>
      <c r="AT555">
        <v>17.574999999999999</v>
      </c>
      <c r="AU555">
        <v>17.713000000000001</v>
      </c>
      <c r="AV555">
        <v>19.779</v>
      </c>
      <c r="AX555" s="1">
        <v>40483</v>
      </c>
      <c r="AY555">
        <f t="shared" si="366"/>
        <v>-7.0040000000000049</v>
      </c>
      <c r="AZ555">
        <f t="shared" si="367"/>
        <v>9.8449999999999989</v>
      </c>
      <c r="BA555">
        <f t="shared" si="368"/>
        <v>0.32199999999999918</v>
      </c>
      <c r="BB555">
        <f t="shared" si="369"/>
        <v>-6.1270000000000024</v>
      </c>
      <c r="BC555">
        <f t="shared" si="370"/>
        <v>11.186999999999998</v>
      </c>
      <c r="BD555">
        <f t="shared" si="371"/>
        <v>3.0410000000000039</v>
      </c>
      <c r="BE555">
        <f t="shared" si="372"/>
        <v>8.4280000000000008</v>
      </c>
      <c r="BF555">
        <f t="shared" si="373"/>
        <v>8.5640000000000001</v>
      </c>
      <c r="BG555">
        <f t="shared" si="374"/>
        <v>14.338999999999999</v>
      </c>
      <c r="BH555">
        <f t="shared" si="375"/>
        <v>17.601999999999997</v>
      </c>
      <c r="BI555">
        <f t="shared" si="376"/>
        <v>0.54100000000000037</v>
      </c>
      <c r="BJ555">
        <f t="shared" si="377"/>
        <v>32.840000000000003</v>
      </c>
      <c r="BK555">
        <f t="shared" si="378"/>
        <v>12.369999999999997</v>
      </c>
      <c r="BL555">
        <f t="shared" si="379"/>
        <v>1.1679999999999993</v>
      </c>
      <c r="BM555">
        <f t="shared" si="380"/>
        <v>15.970499999999998</v>
      </c>
      <c r="BN555">
        <f t="shared" si="381"/>
        <v>-1.9815000000000005</v>
      </c>
      <c r="BO555">
        <f t="shared" si="382"/>
        <v>9.2044999999999995</v>
      </c>
    </row>
    <row r="556" spans="1:73" x14ac:dyDescent="0.35">
      <c r="A556" t="s">
        <v>118</v>
      </c>
      <c r="B556" t="s">
        <v>92</v>
      </c>
      <c r="C556">
        <v>190430</v>
      </c>
      <c r="D556" t="s">
        <v>91</v>
      </c>
      <c r="E556" t="s">
        <v>117</v>
      </c>
      <c r="F556" s="1">
        <v>40493</v>
      </c>
      <c r="G556">
        <v>45.134999999999998</v>
      </c>
      <c r="H556">
        <v>41.093000000000004</v>
      </c>
      <c r="I556">
        <v>2010</v>
      </c>
      <c r="J556">
        <v>11</v>
      </c>
      <c r="K556">
        <v>2</v>
      </c>
      <c r="L556" t="s">
        <v>116</v>
      </c>
      <c r="M556" t="s">
        <v>115</v>
      </c>
      <c r="O556" s="1">
        <v>40493</v>
      </c>
      <c r="P556" s="8">
        <v>45.134999999999998</v>
      </c>
      <c r="Q556" s="7">
        <v>33.302999999999997</v>
      </c>
      <c r="R556">
        <v>0.91800000000000004</v>
      </c>
      <c r="S556">
        <v>49.582000000000001</v>
      </c>
      <c r="T556">
        <v>10.031000000000001</v>
      </c>
      <c r="U556" s="8">
        <v>44.218000000000004</v>
      </c>
      <c r="V556">
        <v>14.367000000000001</v>
      </c>
      <c r="W556" s="7">
        <v>35.055</v>
      </c>
      <c r="X556" s="6">
        <v>18.768000000000001</v>
      </c>
      <c r="Y556" s="6">
        <v>11.170999999999999</v>
      </c>
      <c r="Z556">
        <v>3.444</v>
      </c>
      <c r="AA556">
        <v>7.4240000000000004</v>
      </c>
      <c r="AB556">
        <v>46.170999999999999</v>
      </c>
      <c r="AC556">
        <v>15.661</v>
      </c>
      <c r="AD556">
        <f t="shared" si="363"/>
        <v>14.9695</v>
      </c>
      <c r="AE556">
        <f t="shared" si="364"/>
        <v>44.676500000000004</v>
      </c>
      <c r="AF556">
        <f t="shared" si="365"/>
        <v>34.179000000000002</v>
      </c>
      <c r="AH556" s="1">
        <v>40493</v>
      </c>
      <c r="AI556">
        <v>41.093000000000004</v>
      </c>
      <c r="AJ556">
        <v>33.328000000000003</v>
      </c>
      <c r="AK556">
        <v>5.1180000000000003</v>
      </c>
      <c r="AL556">
        <v>52.883000000000003</v>
      </c>
      <c r="AM556">
        <v>21.120999999999999</v>
      </c>
      <c r="AN556">
        <v>39.042999999999999</v>
      </c>
      <c r="AO556">
        <v>20.459</v>
      </c>
      <c r="AP556">
        <v>41.024999999999999</v>
      </c>
      <c r="AQ556">
        <v>22.021999999999998</v>
      </c>
      <c r="AR556">
        <v>19.943999999999999</v>
      </c>
      <c r="AS556">
        <v>5.625</v>
      </c>
      <c r="AT556">
        <v>13.022</v>
      </c>
      <c r="AU556">
        <v>11.798999999999999</v>
      </c>
      <c r="AV556">
        <v>12.94</v>
      </c>
      <c r="AX556" s="1">
        <v>40493</v>
      </c>
      <c r="AY556">
        <f t="shared" si="366"/>
        <v>4.0419999999999945</v>
      </c>
      <c r="AZ556">
        <f t="shared" si="367"/>
        <v>-2.5000000000005684E-2</v>
      </c>
      <c r="BA556">
        <f t="shared" si="368"/>
        <v>-4.2</v>
      </c>
      <c r="BB556">
        <f t="shared" si="369"/>
        <v>-3.3010000000000019</v>
      </c>
      <c r="BC556">
        <f t="shared" si="370"/>
        <v>-11.089999999999998</v>
      </c>
      <c r="BD556">
        <f t="shared" si="371"/>
        <v>5.1750000000000043</v>
      </c>
      <c r="BE556">
        <f t="shared" si="372"/>
        <v>-6.0919999999999987</v>
      </c>
      <c r="BF556">
        <f t="shared" si="373"/>
        <v>-5.9699999999999989</v>
      </c>
      <c r="BG556">
        <f t="shared" si="374"/>
        <v>-3.2539999999999978</v>
      </c>
      <c r="BH556">
        <f t="shared" si="375"/>
        <v>-8.7729999999999997</v>
      </c>
      <c r="BI556">
        <f t="shared" si="376"/>
        <v>-2.181</v>
      </c>
      <c r="BJ556">
        <f t="shared" si="377"/>
        <v>-5.5979999999999999</v>
      </c>
      <c r="BK556">
        <f t="shared" si="378"/>
        <v>34.372</v>
      </c>
      <c r="BL556">
        <f t="shared" si="379"/>
        <v>2.7210000000000001</v>
      </c>
      <c r="BM556">
        <f t="shared" si="380"/>
        <v>-6.0134999999999987</v>
      </c>
      <c r="BN556">
        <f t="shared" si="381"/>
        <v>4.6084999999999994</v>
      </c>
      <c r="BO556">
        <f t="shared" si="382"/>
        <v>-2.9975000000000023</v>
      </c>
    </row>
    <row r="557" spans="1:73" x14ac:dyDescent="0.35">
      <c r="A557" t="s">
        <v>118</v>
      </c>
      <c r="B557" t="s">
        <v>92</v>
      </c>
      <c r="C557">
        <v>190430</v>
      </c>
      <c r="D557" t="s">
        <v>91</v>
      </c>
      <c r="E557" t="s">
        <v>117</v>
      </c>
      <c r="F557" s="1">
        <v>40503</v>
      </c>
      <c r="G557">
        <v>34.982999999999997</v>
      </c>
      <c r="H557">
        <v>37.481999999999999</v>
      </c>
      <c r="I557">
        <v>2010</v>
      </c>
      <c r="J557">
        <v>11</v>
      </c>
      <c r="K557">
        <v>3</v>
      </c>
      <c r="L557" t="s">
        <v>116</v>
      </c>
      <c r="M557" t="s">
        <v>115</v>
      </c>
      <c r="O557" s="1">
        <v>40503</v>
      </c>
      <c r="P557" s="8">
        <v>34.982999999999997</v>
      </c>
      <c r="Q557" s="7">
        <v>7.1219999999999999</v>
      </c>
      <c r="R557">
        <v>1.2E-2</v>
      </c>
      <c r="S557">
        <v>21.495999999999999</v>
      </c>
      <c r="T557">
        <v>3.3180000000000001</v>
      </c>
      <c r="U557" s="8">
        <v>18.402999999999999</v>
      </c>
      <c r="V557">
        <v>5.7060000000000004</v>
      </c>
      <c r="W557" s="7">
        <v>10.494999999999999</v>
      </c>
      <c r="X557" s="6">
        <v>26.215</v>
      </c>
      <c r="Y557" s="6">
        <v>6.8789999999999996</v>
      </c>
      <c r="Z557">
        <v>0.13700000000000001</v>
      </c>
      <c r="AA557">
        <v>5.7859999999999996</v>
      </c>
      <c r="AB557">
        <v>11.32</v>
      </c>
      <c r="AC557">
        <v>10.948</v>
      </c>
      <c r="AD557">
        <f t="shared" si="363"/>
        <v>16.547000000000001</v>
      </c>
      <c r="AE557">
        <f t="shared" si="364"/>
        <v>26.692999999999998</v>
      </c>
      <c r="AF557">
        <f t="shared" si="365"/>
        <v>8.8084999999999987</v>
      </c>
      <c r="AH557" s="1">
        <v>40503</v>
      </c>
      <c r="AI557">
        <v>37.481999999999999</v>
      </c>
      <c r="AJ557">
        <v>32.994999999999997</v>
      </c>
      <c r="AK557">
        <v>1.365</v>
      </c>
      <c r="AL557">
        <v>41.008000000000003</v>
      </c>
      <c r="AM557">
        <v>16.151</v>
      </c>
      <c r="AN557">
        <v>31.988</v>
      </c>
      <c r="AO557">
        <v>16.978999999999999</v>
      </c>
      <c r="AP557">
        <v>37.448999999999998</v>
      </c>
      <c r="AQ557">
        <v>16.991</v>
      </c>
      <c r="AR557">
        <v>13.638999999999999</v>
      </c>
      <c r="AS557">
        <v>1.2430000000000001</v>
      </c>
      <c r="AT557">
        <v>9.1519999999999992</v>
      </c>
      <c r="AU557">
        <v>8.8870000000000005</v>
      </c>
      <c r="AV557">
        <v>10.536</v>
      </c>
      <c r="AX557" s="1">
        <v>40503</v>
      </c>
      <c r="AY557">
        <f t="shared" si="366"/>
        <v>-2.4990000000000023</v>
      </c>
      <c r="AZ557">
        <f t="shared" si="367"/>
        <v>-25.872999999999998</v>
      </c>
      <c r="BA557">
        <f t="shared" si="368"/>
        <v>-1.353</v>
      </c>
      <c r="BB557">
        <f t="shared" si="369"/>
        <v>-19.512000000000004</v>
      </c>
      <c r="BC557">
        <f t="shared" si="370"/>
        <v>-12.833</v>
      </c>
      <c r="BD557">
        <f t="shared" si="371"/>
        <v>-13.585000000000001</v>
      </c>
      <c r="BE557">
        <f t="shared" si="372"/>
        <v>-11.273</v>
      </c>
      <c r="BF557">
        <f t="shared" si="373"/>
        <v>-26.954000000000001</v>
      </c>
      <c r="BG557">
        <f t="shared" si="374"/>
        <v>9.2240000000000002</v>
      </c>
      <c r="BH557">
        <f t="shared" si="375"/>
        <v>-6.76</v>
      </c>
      <c r="BI557">
        <f t="shared" si="376"/>
        <v>-1.1060000000000001</v>
      </c>
      <c r="BJ557">
        <f t="shared" si="377"/>
        <v>-3.3659999999999997</v>
      </c>
      <c r="BK557">
        <f t="shared" si="378"/>
        <v>2.4329999999999998</v>
      </c>
      <c r="BL557">
        <f t="shared" si="379"/>
        <v>0.41200000000000081</v>
      </c>
      <c r="BM557">
        <f t="shared" si="380"/>
        <v>1.2320000000000002</v>
      </c>
      <c r="BN557">
        <f t="shared" si="381"/>
        <v>-8.0420000000000016</v>
      </c>
      <c r="BO557">
        <f t="shared" si="382"/>
        <v>-26.413499999999999</v>
      </c>
    </row>
    <row r="558" spans="1:73" x14ac:dyDescent="0.35">
      <c r="A558" t="s">
        <v>118</v>
      </c>
      <c r="B558" t="s">
        <v>92</v>
      </c>
      <c r="C558">
        <v>190430</v>
      </c>
      <c r="D558" t="s">
        <v>91</v>
      </c>
      <c r="E558" t="s">
        <v>117</v>
      </c>
      <c r="F558" s="1">
        <v>40513</v>
      </c>
      <c r="G558">
        <v>24.425999999999998</v>
      </c>
      <c r="H558">
        <v>28.712</v>
      </c>
      <c r="I558">
        <v>2010</v>
      </c>
      <c r="J558">
        <v>12</v>
      </c>
      <c r="K558">
        <v>1</v>
      </c>
      <c r="L558" t="s">
        <v>116</v>
      </c>
      <c r="M558" t="s">
        <v>115</v>
      </c>
      <c r="O558" s="1">
        <v>40513</v>
      </c>
      <c r="P558" s="8">
        <v>24.425999999999998</v>
      </c>
      <c r="Q558" s="7">
        <v>23.831</v>
      </c>
      <c r="R558">
        <v>0</v>
      </c>
      <c r="S558">
        <v>37.289000000000001</v>
      </c>
      <c r="T558">
        <v>8.8230000000000004</v>
      </c>
      <c r="U558" s="8">
        <v>17.64</v>
      </c>
      <c r="V558">
        <v>7.5430000000000001</v>
      </c>
      <c r="W558" s="7">
        <v>33.299999999999997</v>
      </c>
      <c r="X558" s="6">
        <v>7.0919999999999996</v>
      </c>
      <c r="Y558" s="6">
        <v>3.044</v>
      </c>
      <c r="Z558">
        <v>0</v>
      </c>
      <c r="AA558">
        <v>1.0469999999999999</v>
      </c>
      <c r="AB558">
        <v>1.702</v>
      </c>
      <c r="AC558">
        <v>4.2960000000000003</v>
      </c>
      <c r="AD558">
        <f t="shared" si="363"/>
        <v>5.0679999999999996</v>
      </c>
      <c r="AE558">
        <f t="shared" si="364"/>
        <v>21.033000000000001</v>
      </c>
      <c r="AF558">
        <f t="shared" si="365"/>
        <v>28.5655</v>
      </c>
      <c r="AH558" s="1">
        <v>40513</v>
      </c>
      <c r="AI558">
        <v>28.712</v>
      </c>
      <c r="AJ558">
        <v>18.46</v>
      </c>
      <c r="AK558">
        <v>1.288</v>
      </c>
      <c r="AL558">
        <v>31.683</v>
      </c>
      <c r="AM558">
        <v>9.641</v>
      </c>
      <c r="AN558">
        <v>21.817</v>
      </c>
      <c r="AO558">
        <v>9.8309999999999995</v>
      </c>
      <c r="AP558">
        <v>25.131</v>
      </c>
      <c r="AQ558">
        <v>11.016999999999999</v>
      </c>
      <c r="AR558">
        <v>9.6579999999999995</v>
      </c>
      <c r="AS558">
        <v>1.5409999999999999</v>
      </c>
      <c r="AT558">
        <v>6.4420000000000002</v>
      </c>
      <c r="AU558">
        <v>6.7350000000000003</v>
      </c>
      <c r="AV558">
        <v>5.343</v>
      </c>
      <c r="AX558" s="1">
        <v>40513</v>
      </c>
      <c r="AY558">
        <f t="shared" si="366"/>
        <v>-4.2860000000000014</v>
      </c>
      <c r="AZ558">
        <f t="shared" si="367"/>
        <v>5.3709999999999987</v>
      </c>
      <c r="BA558">
        <f t="shared" si="368"/>
        <v>-1.288</v>
      </c>
      <c r="BB558">
        <f t="shared" si="369"/>
        <v>5.6060000000000016</v>
      </c>
      <c r="BC558">
        <f t="shared" si="370"/>
        <v>-0.81799999999999962</v>
      </c>
      <c r="BD558">
        <f t="shared" si="371"/>
        <v>-4.1769999999999996</v>
      </c>
      <c r="BE558">
        <f t="shared" si="372"/>
        <v>-2.2879999999999994</v>
      </c>
      <c r="BF558">
        <f t="shared" si="373"/>
        <v>8.1689999999999969</v>
      </c>
      <c r="BG558">
        <f t="shared" si="374"/>
        <v>-3.9249999999999998</v>
      </c>
      <c r="BH558">
        <f t="shared" si="375"/>
        <v>-6.613999999999999</v>
      </c>
      <c r="BI558">
        <f t="shared" si="376"/>
        <v>-1.5409999999999999</v>
      </c>
      <c r="BJ558">
        <f t="shared" si="377"/>
        <v>-5.3950000000000005</v>
      </c>
      <c r="BK558">
        <f t="shared" si="378"/>
        <v>-5.0330000000000004</v>
      </c>
      <c r="BL558">
        <f t="shared" si="379"/>
        <v>-1.0469999999999997</v>
      </c>
      <c r="BM558">
        <f t="shared" si="380"/>
        <v>-5.269499999999999</v>
      </c>
      <c r="BN558">
        <f t="shared" si="381"/>
        <v>-4.2315000000000005</v>
      </c>
      <c r="BO558">
        <f t="shared" si="382"/>
        <v>6.7699999999999978</v>
      </c>
    </row>
    <row r="559" spans="1:73" x14ac:dyDescent="0.35">
      <c r="A559" t="s">
        <v>118</v>
      </c>
      <c r="B559" t="s">
        <v>92</v>
      </c>
      <c r="C559">
        <v>190430</v>
      </c>
      <c r="D559" t="s">
        <v>91</v>
      </c>
      <c r="E559" t="s">
        <v>117</v>
      </c>
      <c r="F559" s="1">
        <v>40523</v>
      </c>
      <c r="G559">
        <v>6.3339999999999996</v>
      </c>
      <c r="H559">
        <v>13.929</v>
      </c>
      <c r="I559">
        <v>2010</v>
      </c>
      <c r="J559">
        <v>12</v>
      </c>
      <c r="K559">
        <v>2</v>
      </c>
      <c r="L559" t="s">
        <v>116</v>
      </c>
      <c r="M559" t="s">
        <v>115</v>
      </c>
      <c r="O559" s="1">
        <v>40523</v>
      </c>
      <c r="P559" s="8">
        <v>6.3339999999999996</v>
      </c>
      <c r="Q559" s="7">
        <v>1.181</v>
      </c>
      <c r="R559">
        <v>0</v>
      </c>
      <c r="S559">
        <v>0.82399999999999995</v>
      </c>
      <c r="T559">
        <v>17.802</v>
      </c>
      <c r="U559" s="8">
        <v>5.8410000000000002</v>
      </c>
      <c r="V559">
        <v>2.6880000000000002</v>
      </c>
      <c r="W559" s="7">
        <v>3.327</v>
      </c>
      <c r="X559" s="6">
        <v>2.6150000000000002</v>
      </c>
      <c r="Y559" s="6">
        <v>9.9429999999999996</v>
      </c>
      <c r="Z559">
        <v>0</v>
      </c>
      <c r="AA559">
        <v>16.701000000000001</v>
      </c>
      <c r="AB559">
        <v>0.15</v>
      </c>
      <c r="AC559">
        <v>0</v>
      </c>
      <c r="AD559">
        <f t="shared" si="363"/>
        <v>6.2789999999999999</v>
      </c>
      <c r="AE559">
        <f t="shared" si="364"/>
        <v>6.0875000000000004</v>
      </c>
      <c r="AF559">
        <f t="shared" si="365"/>
        <v>2.254</v>
      </c>
      <c r="AH559" s="1">
        <v>40523</v>
      </c>
      <c r="AI559">
        <v>13.929</v>
      </c>
      <c r="AJ559">
        <v>10.022</v>
      </c>
      <c r="AK559">
        <v>0.96399999999999997</v>
      </c>
      <c r="AL559">
        <v>17.407</v>
      </c>
      <c r="AM559">
        <v>4.7069999999999999</v>
      </c>
      <c r="AN559">
        <v>11.914999999999999</v>
      </c>
      <c r="AO559">
        <v>5.2190000000000003</v>
      </c>
      <c r="AP559">
        <v>11.75</v>
      </c>
      <c r="AQ559">
        <v>3.6429999999999998</v>
      </c>
      <c r="AR559">
        <v>4.242</v>
      </c>
      <c r="AS559">
        <v>0.93300000000000005</v>
      </c>
      <c r="AT559">
        <v>3.508</v>
      </c>
      <c r="AU559">
        <v>2.1059999999999999</v>
      </c>
      <c r="AV559">
        <v>3.2850000000000001</v>
      </c>
      <c r="AX559" s="1">
        <v>40523</v>
      </c>
      <c r="AY559">
        <f t="shared" si="366"/>
        <v>-7.5950000000000006</v>
      </c>
      <c r="AZ559">
        <f t="shared" si="367"/>
        <v>-8.8410000000000011</v>
      </c>
      <c r="BA559">
        <f t="shared" si="368"/>
        <v>-0.96399999999999997</v>
      </c>
      <c r="BB559">
        <f t="shared" si="369"/>
        <v>-16.582999999999998</v>
      </c>
      <c r="BC559">
        <f t="shared" si="370"/>
        <v>13.094999999999999</v>
      </c>
      <c r="BD559">
        <f t="shared" si="371"/>
        <v>-6.073999999999999</v>
      </c>
      <c r="BE559">
        <f t="shared" si="372"/>
        <v>-2.5310000000000001</v>
      </c>
      <c r="BF559">
        <f t="shared" si="373"/>
        <v>-8.423</v>
      </c>
      <c r="BG559">
        <f t="shared" si="374"/>
        <v>-1.0279999999999996</v>
      </c>
      <c r="BH559">
        <f t="shared" si="375"/>
        <v>5.7009999999999996</v>
      </c>
      <c r="BI559">
        <f t="shared" si="376"/>
        <v>-0.93300000000000005</v>
      </c>
      <c r="BJ559">
        <f t="shared" si="377"/>
        <v>13.193000000000001</v>
      </c>
      <c r="BK559">
        <f t="shared" si="378"/>
        <v>-1.956</v>
      </c>
      <c r="BL559">
        <f t="shared" si="379"/>
        <v>-3.2850000000000001</v>
      </c>
      <c r="BM559">
        <f t="shared" si="380"/>
        <v>2.3365</v>
      </c>
      <c r="BN559">
        <f t="shared" si="381"/>
        <v>-6.8345000000000002</v>
      </c>
      <c r="BO559">
        <f t="shared" si="382"/>
        <v>-8.6320000000000014</v>
      </c>
    </row>
    <row r="560" spans="1:73" x14ac:dyDescent="0.35">
      <c r="A560" t="s">
        <v>118</v>
      </c>
      <c r="B560" t="s">
        <v>92</v>
      </c>
      <c r="C560">
        <v>190430</v>
      </c>
      <c r="D560" t="s">
        <v>91</v>
      </c>
      <c r="E560" t="s">
        <v>117</v>
      </c>
      <c r="F560" s="1">
        <v>40533</v>
      </c>
      <c r="G560">
        <v>24.468</v>
      </c>
      <c r="H560">
        <v>12.345000000000001</v>
      </c>
      <c r="I560">
        <v>2010</v>
      </c>
      <c r="J560">
        <v>12</v>
      </c>
      <c r="K560">
        <v>3</v>
      </c>
      <c r="L560" t="s">
        <v>116</v>
      </c>
      <c r="M560" t="s">
        <v>115</v>
      </c>
      <c r="O560" s="1">
        <v>40533</v>
      </c>
      <c r="P560" s="8">
        <v>24.468</v>
      </c>
      <c r="Q560" s="7">
        <v>13.000999999999999</v>
      </c>
      <c r="R560">
        <v>3.62</v>
      </c>
      <c r="S560">
        <v>27.981000000000002</v>
      </c>
      <c r="T560">
        <v>26.484999999999999</v>
      </c>
      <c r="U560" s="8">
        <v>27.163</v>
      </c>
      <c r="V560">
        <v>11.269</v>
      </c>
      <c r="W560" s="7">
        <v>15.103999999999999</v>
      </c>
      <c r="X560" s="6">
        <v>25.849</v>
      </c>
      <c r="Y560" s="6">
        <v>26.295999999999999</v>
      </c>
      <c r="Z560">
        <v>0.75700000000000001</v>
      </c>
      <c r="AA560">
        <v>11.304</v>
      </c>
      <c r="AB560">
        <v>12.289</v>
      </c>
      <c r="AC560">
        <v>2.98</v>
      </c>
      <c r="AD560">
        <f t="shared" si="363"/>
        <v>26.072499999999998</v>
      </c>
      <c r="AE560">
        <f t="shared" si="364"/>
        <v>25.8155</v>
      </c>
      <c r="AF560">
        <f t="shared" si="365"/>
        <v>14.052499999999998</v>
      </c>
      <c r="AH560" s="1">
        <v>40533</v>
      </c>
      <c r="AI560">
        <v>12.345000000000001</v>
      </c>
      <c r="AJ560">
        <v>7.4749999999999996</v>
      </c>
      <c r="AK560">
        <v>0.39900000000000002</v>
      </c>
      <c r="AL560">
        <v>13.632999999999999</v>
      </c>
      <c r="AM560">
        <v>3.7370000000000001</v>
      </c>
      <c r="AN560">
        <v>9.1750000000000007</v>
      </c>
      <c r="AO560">
        <v>2.6960000000000002</v>
      </c>
      <c r="AP560">
        <v>8.2539999999999996</v>
      </c>
      <c r="AQ560">
        <v>5.42</v>
      </c>
      <c r="AR560">
        <v>4.2530000000000001</v>
      </c>
      <c r="AS560">
        <v>0.111</v>
      </c>
      <c r="AT560">
        <v>1.855</v>
      </c>
      <c r="AU560">
        <v>2.3740000000000001</v>
      </c>
      <c r="AV560">
        <v>0.93300000000000005</v>
      </c>
      <c r="AX560" s="1">
        <v>40533</v>
      </c>
      <c r="AY560">
        <f t="shared" si="366"/>
        <v>12.122999999999999</v>
      </c>
      <c r="AZ560">
        <f t="shared" si="367"/>
        <v>5.5259999999999998</v>
      </c>
      <c r="BA560">
        <f t="shared" si="368"/>
        <v>3.2210000000000001</v>
      </c>
      <c r="BB560">
        <f t="shared" si="369"/>
        <v>14.348000000000003</v>
      </c>
      <c r="BC560">
        <f t="shared" si="370"/>
        <v>22.747999999999998</v>
      </c>
      <c r="BD560">
        <f t="shared" si="371"/>
        <v>17.988</v>
      </c>
      <c r="BE560">
        <f t="shared" si="372"/>
        <v>8.5730000000000004</v>
      </c>
      <c r="BF560">
        <f t="shared" si="373"/>
        <v>6.85</v>
      </c>
      <c r="BG560">
        <f t="shared" si="374"/>
        <v>20.429000000000002</v>
      </c>
      <c r="BH560">
        <f t="shared" si="375"/>
        <v>22.042999999999999</v>
      </c>
      <c r="BI560">
        <f t="shared" si="376"/>
        <v>0.64600000000000002</v>
      </c>
      <c r="BJ560">
        <f t="shared" si="377"/>
        <v>9.4489999999999998</v>
      </c>
      <c r="BK560">
        <f t="shared" si="378"/>
        <v>9.9149999999999991</v>
      </c>
      <c r="BL560">
        <f t="shared" si="379"/>
        <v>2.0469999999999997</v>
      </c>
      <c r="BM560">
        <f t="shared" si="380"/>
        <v>21.236000000000001</v>
      </c>
      <c r="BN560">
        <f t="shared" si="381"/>
        <v>15.055499999999999</v>
      </c>
      <c r="BO560">
        <f t="shared" si="382"/>
        <v>6.1879999999999997</v>
      </c>
    </row>
    <row r="561" spans="1:73" x14ac:dyDescent="0.35">
      <c r="A561" t="s">
        <v>118</v>
      </c>
      <c r="B561" t="s">
        <v>92</v>
      </c>
      <c r="C561">
        <v>190430</v>
      </c>
      <c r="D561" t="s">
        <v>91</v>
      </c>
      <c r="E561" t="s">
        <v>117</v>
      </c>
      <c r="F561" s="1">
        <v>40544</v>
      </c>
      <c r="G561">
        <v>0.64300000000000002</v>
      </c>
      <c r="H561">
        <v>13.321</v>
      </c>
      <c r="I561">
        <v>2011</v>
      </c>
      <c r="J561">
        <v>1</v>
      </c>
      <c r="K561">
        <v>1</v>
      </c>
      <c r="L561" t="s">
        <v>116</v>
      </c>
      <c r="M561" t="s">
        <v>115</v>
      </c>
      <c r="O561" s="1">
        <v>40544</v>
      </c>
      <c r="P561" s="8">
        <v>0.64300000000000002</v>
      </c>
      <c r="Q561" s="7">
        <v>4.2999999999999997E-2</v>
      </c>
      <c r="R561">
        <v>0</v>
      </c>
      <c r="S561">
        <v>2.3E-2</v>
      </c>
      <c r="T561">
        <v>0.35499999999999998</v>
      </c>
      <c r="U561" s="8">
        <v>0.72099999999999997</v>
      </c>
      <c r="V561">
        <v>2.9000000000000001E-2</v>
      </c>
      <c r="W561" s="7">
        <v>4.8000000000000001E-2</v>
      </c>
      <c r="X561" s="6">
        <v>0.64300000000000002</v>
      </c>
      <c r="Y561" s="6">
        <v>0.71399999999999997</v>
      </c>
      <c r="Z561">
        <v>0</v>
      </c>
      <c r="AA561">
        <v>4.0000000000000001E-3</v>
      </c>
      <c r="AB561">
        <v>8.0000000000000002E-3</v>
      </c>
      <c r="AC561">
        <v>1.9E-2</v>
      </c>
      <c r="AD561">
        <f t="shared" si="363"/>
        <v>0.67849999999999999</v>
      </c>
      <c r="AE561">
        <f t="shared" si="364"/>
        <v>0.68199999999999994</v>
      </c>
      <c r="AF561">
        <f t="shared" si="365"/>
        <v>4.5499999999999999E-2</v>
      </c>
      <c r="AH561" s="1">
        <v>40544</v>
      </c>
      <c r="AI561">
        <v>13.321</v>
      </c>
      <c r="AJ561">
        <v>6.93</v>
      </c>
      <c r="AK561">
        <v>2.839</v>
      </c>
      <c r="AL561">
        <v>7.2249999999999996</v>
      </c>
      <c r="AM561">
        <v>3.952</v>
      </c>
      <c r="AN561">
        <v>8.6649999999999991</v>
      </c>
      <c r="AO561">
        <v>5.4790000000000001</v>
      </c>
      <c r="AP561">
        <v>6.0529999999999999</v>
      </c>
      <c r="AQ561">
        <v>5.6559999999999997</v>
      </c>
      <c r="AR561">
        <v>4.54</v>
      </c>
      <c r="AS561">
        <v>2.0179999999999998</v>
      </c>
      <c r="AT561">
        <v>2.8220000000000001</v>
      </c>
      <c r="AU561">
        <v>4.57</v>
      </c>
      <c r="AV561">
        <v>4.3630000000000004</v>
      </c>
      <c r="AX561" s="1">
        <v>40544</v>
      </c>
      <c r="AY561">
        <f t="shared" si="366"/>
        <v>-12.677999999999999</v>
      </c>
      <c r="AZ561">
        <f t="shared" si="367"/>
        <v>-6.8869999999999996</v>
      </c>
      <c r="BA561">
        <f t="shared" si="368"/>
        <v>-2.839</v>
      </c>
      <c r="BB561">
        <f t="shared" si="369"/>
        <v>-7.202</v>
      </c>
      <c r="BC561">
        <f t="shared" si="370"/>
        <v>-3.597</v>
      </c>
      <c r="BD561">
        <f t="shared" si="371"/>
        <v>-7.9439999999999991</v>
      </c>
      <c r="BE561">
        <f t="shared" si="372"/>
        <v>-5.45</v>
      </c>
      <c r="BF561">
        <f t="shared" si="373"/>
        <v>-6.0049999999999999</v>
      </c>
      <c r="BG561">
        <f t="shared" si="374"/>
        <v>-5.0129999999999999</v>
      </c>
      <c r="BH561">
        <f t="shared" si="375"/>
        <v>-3.8260000000000001</v>
      </c>
      <c r="BI561">
        <f t="shared" si="376"/>
        <v>-2.0179999999999998</v>
      </c>
      <c r="BJ561">
        <f t="shared" si="377"/>
        <v>-2.8180000000000001</v>
      </c>
      <c r="BK561">
        <f t="shared" si="378"/>
        <v>-4.5620000000000003</v>
      </c>
      <c r="BL561">
        <f t="shared" si="379"/>
        <v>-4.3440000000000003</v>
      </c>
      <c r="BM561">
        <f t="shared" si="380"/>
        <v>-4.4195000000000002</v>
      </c>
      <c r="BN561">
        <f t="shared" si="381"/>
        <v>-10.311</v>
      </c>
      <c r="BO561">
        <f t="shared" si="382"/>
        <v>-6.4459999999999997</v>
      </c>
      <c r="BP561">
        <f>SUM(AD552:AD561)</f>
        <v>272.31800000000004</v>
      </c>
      <c r="BQ561">
        <f t="shared" ref="BQ561" si="399">SUM(AE552:AE561)</f>
        <v>306.892</v>
      </c>
      <c r="BR561">
        <f t="shared" ref="BR561" si="400">SUM(AF552:AF561)</f>
        <v>297.64350000000002</v>
      </c>
      <c r="BS561">
        <f>SUM(BM552:BM561)</f>
        <v>77.665000000000006</v>
      </c>
      <c r="BT561">
        <f t="shared" ref="BT561" si="401">SUM(BN552:BN561)</f>
        <v>6.0934999999999988</v>
      </c>
      <c r="BU561">
        <f t="shared" ref="BU561" si="402">SUM(BO552:BO561)</f>
        <v>-7.6185000000000072</v>
      </c>
    </row>
    <row r="562" spans="1:73" x14ac:dyDescent="0.35">
      <c r="A562" t="s">
        <v>118</v>
      </c>
      <c r="B562" t="s">
        <v>92</v>
      </c>
      <c r="C562">
        <v>190430</v>
      </c>
      <c r="D562" t="s">
        <v>91</v>
      </c>
      <c r="E562" t="s">
        <v>117</v>
      </c>
      <c r="F562" s="1">
        <v>40554</v>
      </c>
      <c r="G562">
        <v>9.4E-2</v>
      </c>
      <c r="H562">
        <v>9.4830000000000005</v>
      </c>
      <c r="I562">
        <v>2011</v>
      </c>
      <c r="J562">
        <v>1</v>
      </c>
      <c r="K562">
        <v>2</v>
      </c>
      <c r="L562" t="s">
        <v>116</v>
      </c>
      <c r="M562" t="s">
        <v>115</v>
      </c>
      <c r="O562" s="1">
        <v>40554</v>
      </c>
      <c r="P562" s="8">
        <v>9.4E-2</v>
      </c>
      <c r="Q562" s="7">
        <v>0.32</v>
      </c>
      <c r="R562">
        <v>0</v>
      </c>
      <c r="S562">
        <v>10.917</v>
      </c>
      <c r="T562">
        <v>0</v>
      </c>
      <c r="U562" s="8">
        <v>0.99199999999999999</v>
      </c>
      <c r="V562">
        <v>0</v>
      </c>
      <c r="W562" s="7">
        <v>0.56999999999999995</v>
      </c>
      <c r="X562" s="6">
        <v>0</v>
      </c>
      <c r="Y562" s="6">
        <v>1.6E-2</v>
      </c>
      <c r="Z562">
        <v>0</v>
      </c>
      <c r="AA562">
        <v>0</v>
      </c>
      <c r="AB562">
        <v>0</v>
      </c>
      <c r="AC562">
        <v>0</v>
      </c>
      <c r="AD562">
        <f t="shared" si="363"/>
        <v>8.0000000000000002E-3</v>
      </c>
      <c r="AE562">
        <f t="shared" si="364"/>
        <v>0.54300000000000004</v>
      </c>
      <c r="AF562">
        <f t="shared" si="365"/>
        <v>0.44499999999999995</v>
      </c>
      <c r="AH562" s="1">
        <v>40554</v>
      </c>
      <c r="AI562">
        <v>9.4830000000000005</v>
      </c>
      <c r="AJ562">
        <v>3.984</v>
      </c>
      <c r="AK562">
        <v>1.0980000000000001</v>
      </c>
      <c r="AL562">
        <v>2.258</v>
      </c>
      <c r="AM562">
        <v>2.7610000000000001</v>
      </c>
      <c r="AN562">
        <v>4.9870000000000001</v>
      </c>
      <c r="AO562">
        <v>1.78</v>
      </c>
      <c r="AP562">
        <v>1.8680000000000001</v>
      </c>
      <c r="AQ562">
        <v>2.109</v>
      </c>
      <c r="AR562">
        <v>4.5350000000000001</v>
      </c>
      <c r="AS562">
        <v>1.0329999999999999</v>
      </c>
      <c r="AT562">
        <v>2.8860000000000001</v>
      </c>
      <c r="AU562">
        <v>3.915</v>
      </c>
      <c r="AV562">
        <v>0.77100000000000002</v>
      </c>
      <c r="AX562" s="1">
        <v>40554</v>
      </c>
      <c r="AY562">
        <f t="shared" si="366"/>
        <v>-9.3890000000000011</v>
      </c>
      <c r="AZ562">
        <f t="shared" si="367"/>
        <v>-3.6640000000000001</v>
      </c>
      <c r="BA562">
        <f t="shared" si="368"/>
        <v>-1.0980000000000001</v>
      </c>
      <c r="BB562">
        <f t="shared" si="369"/>
        <v>8.6589999999999989</v>
      </c>
      <c r="BC562">
        <f t="shared" si="370"/>
        <v>-2.7610000000000001</v>
      </c>
      <c r="BD562">
        <f t="shared" si="371"/>
        <v>-3.9950000000000001</v>
      </c>
      <c r="BE562">
        <f t="shared" si="372"/>
        <v>-1.78</v>
      </c>
      <c r="BF562">
        <f t="shared" si="373"/>
        <v>-1.298</v>
      </c>
      <c r="BG562">
        <f t="shared" si="374"/>
        <v>-2.109</v>
      </c>
      <c r="BH562">
        <f t="shared" si="375"/>
        <v>-4.5190000000000001</v>
      </c>
      <c r="BI562">
        <f t="shared" si="376"/>
        <v>-1.0329999999999999</v>
      </c>
      <c r="BJ562">
        <f t="shared" si="377"/>
        <v>-2.8860000000000001</v>
      </c>
      <c r="BK562">
        <f t="shared" si="378"/>
        <v>-3.915</v>
      </c>
      <c r="BL562">
        <f t="shared" si="379"/>
        <v>-0.77100000000000002</v>
      </c>
      <c r="BM562">
        <f t="shared" si="380"/>
        <v>-3.3140000000000001</v>
      </c>
      <c r="BN562">
        <f t="shared" si="381"/>
        <v>-6.6920000000000002</v>
      </c>
      <c r="BO562">
        <f t="shared" si="382"/>
        <v>-2.4809999999999999</v>
      </c>
    </row>
    <row r="563" spans="1:73" x14ac:dyDescent="0.35">
      <c r="A563" t="s">
        <v>118</v>
      </c>
      <c r="B563" t="s">
        <v>92</v>
      </c>
      <c r="C563">
        <v>190430</v>
      </c>
      <c r="D563" t="s">
        <v>91</v>
      </c>
      <c r="E563" t="s">
        <v>117</v>
      </c>
      <c r="F563" s="1">
        <v>40564</v>
      </c>
      <c r="G563">
        <v>27.541</v>
      </c>
      <c r="H563">
        <v>12.965999999999999</v>
      </c>
      <c r="I563">
        <v>2011</v>
      </c>
      <c r="J563">
        <v>1</v>
      </c>
      <c r="K563">
        <v>3</v>
      </c>
      <c r="L563" t="s">
        <v>116</v>
      </c>
      <c r="M563" t="s">
        <v>115</v>
      </c>
      <c r="O563" s="1">
        <v>40564</v>
      </c>
      <c r="P563" s="8">
        <v>27.541</v>
      </c>
      <c r="Q563" s="7">
        <v>21.172000000000001</v>
      </c>
      <c r="R563">
        <v>0.08</v>
      </c>
      <c r="S563">
        <v>11.811</v>
      </c>
      <c r="T563">
        <v>4.5940000000000003</v>
      </c>
      <c r="U563" s="8">
        <v>13.339</v>
      </c>
      <c r="V563">
        <v>4.0620000000000003</v>
      </c>
      <c r="W563" s="7">
        <v>15.04</v>
      </c>
      <c r="X563" s="6">
        <v>23.695</v>
      </c>
      <c r="Y563" s="6">
        <v>13.169</v>
      </c>
      <c r="Z563">
        <v>5.5E-2</v>
      </c>
      <c r="AA563">
        <v>12.646000000000001</v>
      </c>
      <c r="AB563">
        <v>12.294</v>
      </c>
      <c r="AC563">
        <v>8.5839999999999996</v>
      </c>
      <c r="AD563">
        <f t="shared" si="363"/>
        <v>18.432000000000002</v>
      </c>
      <c r="AE563">
        <f t="shared" si="364"/>
        <v>20.440000000000001</v>
      </c>
      <c r="AF563">
        <f t="shared" si="365"/>
        <v>18.106000000000002</v>
      </c>
      <c r="AH563" s="1">
        <v>40564</v>
      </c>
      <c r="AI563">
        <v>12.965999999999999</v>
      </c>
      <c r="AJ563">
        <v>8.9570000000000007</v>
      </c>
      <c r="AK563">
        <v>1.0760000000000001</v>
      </c>
      <c r="AL563">
        <v>8.2249999999999996</v>
      </c>
      <c r="AM563">
        <v>7.4240000000000004</v>
      </c>
      <c r="AN563">
        <v>11.808</v>
      </c>
      <c r="AO563">
        <v>8.0129999999999999</v>
      </c>
      <c r="AP563">
        <v>8.3629999999999995</v>
      </c>
      <c r="AQ563">
        <v>6.694</v>
      </c>
      <c r="AR563">
        <v>6.8250000000000002</v>
      </c>
      <c r="AS563">
        <v>0.79300000000000004</v>
      </c>
      <c r="AT563">
        <v>5.0030000000000001</v>
      </c>
      <c r="AU563">
        <v>3.7759999999999998</v>
      </c>
      <c r="AV563">
        <v>8.3559999999999999</v>
      </c>
      <c r="AX563" s="1">
        <v>40564</v>
      </c>
      <c r="AY563">
        <f t="shared" si="366"/>
        <v>14.575000000000001</v>
      </c>
      <c r="AZ563">
        <f t="shared" si="367"/>
        <v>12.215</v>
      </c>
      <c r="BA563">
        <f t="shared" si="368"/>
        <v>-0.99600000000000011</v>
      </c>
      <c r="BB563">
        <f t="shared" si="369"/>
        <v>3.5860000000000003</v>
      </c>
      <c r="BC563">
        <f t="shared" si="370"/>
        <v>-2.83</v>
      </c>
      <c r="BD563">
        <f t="shared" si="371"/>
        <v>1.5310000000000006</v>
      </c>
      <c r="BE563">
        <f t="shared" si="372"/>
        <v>-3.9509999999999996</v>
      </c>
      <c r="BF563">
        <f t="shared" si="373"/>
        <v>6.6769999999999996</v>
      </c>
      <c r="BG563">
        <f t="shared" si="374"/>
        <v>17.001000000000001</v>
      </c>
      <c r="BH563">
        <f t="shared" si="375"/>
        <v>6.3440000000000003</v>
      </c>
      <c r="BI563">
        <f t="shared" si="376"/>
        <v>-0.73799999999999999</v>
      </c>
      <c r="BJ563">
        <f t="shared" si="377"/>
        <v>7.6430000000000007</v>
      </c>
      <c r="BK563">
        <f t="shared" si="378"/>
        <v>8.5180000000000007</v>
      </c>
      <c r="BL563">
        <f t="shared" si="379"/>
        <v>0.22799999999999976</v>
      </c>
      <c r="BM563">
        <f t="shared" si="380"/>
        <v>11.672500000000001</v>
      </c>
      <c r="BN563">
        <f t="shared" si="381"/>
        <v>8.0530000000000008</v>
      </c>
      <c r="BO563">
        <f t="shared" si="382"/>
        <v>9.4459999999999997</v>
      </c>
    </row>
    <row r="564" spans="1:73" x14ac:dyDescent="0.35">
      <c r="A564" t="s">
        <v>118</v>
      </c>
      <c r="B564" t="s">
        <v>92</v>
      </c>
      <c r="C564">
        <v>190430</v>
      </c>
      <c r="D564" t="s">
        <v>91</v>
      </c>
      <c r="E564" t="s">
        <v>117</v>
      </c>
      <c r="F564" s="1">
        <v>40575</v>
      </c>
      <c r="G564">
        <v>5.8250000000000002</v>
      </c>
      <c r="H564">
        <v>18.393999999999998</v>
      </c>
      <c r="I564">
        <v>2011</v>
      </c>
      <c r="J564">
        <v>2</v>
      </c>
      <c r="K564">
        <v>1</v>
      </c>
      <c r="L564" t="s">
        <v>116</v>
      </c>
      <c r="M564" t="s">
        <v>115</v>
      </c>
      <c r="O564" s="1">
        <v>40575</v>
      </c>
      <c r="P564" s="8">
        <v>5.8250000000000002</v>
      </c>
      <c r="Q564" s="7">
        <v>16.253</v>
      </c>
      <c r="R564">
        <v>0.52800000000000002</v>
      </c>
      <c r="S564">
        <v>45.290999999999997</v>
      </c>
      <c r="T564">
        <v>4.7930000000000001</v>
      </c>
      <c r="U564" s="8">
        <v>13.824</v>
      </c>
      <c r="V564">
        <v>17.280999999999999</v>
      </c>
      <c r="W564" s="7">
        <v>27.847999999999999</v>
      </c>
      <c r="X564" s="6">
        <v>6.7629999999999999</v>
      </c>
      <c r="Y564" s="6">
        <v>5.8959999999999999</v>
      </c>
      <c r="Z564">
        <v>1.4179999999999999</v>
      </c>
      <c r="AA564">
        <v>6.6950000000000003</v>
      </c>
      <c r="AB564">
        <v>7.38</v>
      </c>
      <c r="AC564">
        <v>17.585000000000001</v>
      </c>
      <c r="AD564">
        <f t="shared" si="363"/>
        <v>6.3294999999999995</v>
      </c>
      <c r="AE564">
        <f t="shared" si="364"/>
        <v>9.8245000000000005</v>
      </c>
      <c r="AF564">
        <f t="shared" si="365"/>
        <v>22.0505</v>
      </c>
      <c r="AH564" s="1">
        <v>40575</v>
      </c>
      <c r="AI564">
        <v>18.393999999999998</v>
      </c>
      <c r="AJ564">
        <v>9.4109999999999996</v>
      </c>
      <c r="AK564">
        <v>1.1359999999999999</v>
      </c>
      <c r="AL564">
        <v>10.675000000000001</v>
      </c>
      <c r="AM564">
        <v>6.98</v>
      </c>
      <c r="AN564">
        <v>15.901999999999999</v>
      </c>
      <c r="AO564">
        <v>9.2479999999999993</v>
      </c>
      <c r="AP564">
        <v>11.974</v>
      </c>
      <c r="AQ564">
        <v>9.3780000000000001</v>
      </c>
      <c r="AR564">
        <v>9.5670000000000002</v>
      </c>
      <c r="AS564">
        <v>0.91100000000000003</v>
      </c>
      <c r="AT564">
        <v>7.2610000000000001</v>
      </c>
      <c r="AU564">
        <v>6.649</v>
      </c>
      <c r="AV564">
        <v>5.9</v>
      </c>
      <c r="AX564" s="1">
        <v>40575</v>
      </c>
      <c r="AY564">
        <f t="shared" si="366"/>
        <v>-12.568999999999999</v>
      </c>
      <c r="AZ564">
        <f t="shared" si="367"/>
        <v>6.8420000000000005</v>
      </c>
      <c r="BA564">
        <f t="shared" si="368"/>
        <v>-0.60799999999999987</v>
      </c>
      <c r="BB564">
        <f t="shared" si="369"/>
        <v>34.616</v>
      </c>
      <c r="BC564">
        <f t="shared" si="370"/>
        <v>-2.1870000000000003</v>
      </c>
      <c r="BD564">
        <f t="shared" si="371"/>
        <v>-2.0779999999999994</v>
      </c>
      <c r="BE564">
        <f t="shared" si="372"/>
        <v>8.0329999999999995</v>
      </c>
      <c r="BF564">
        <f t="shared" si="373"/>
        <v>15.873999999999999</v>
      </c>
      <c r="BG564">
        <f t="shared" si="374"/>
        <v>-2.6150000000000002</v>
      </c>
      <c r="BH564">
        <f t="shared" si="375"/>
        <v>-3.6710000000000003</v>
      </c>
      <c r="BI564">
        <f t="shared" si="376"/>
        <v>0.5069999999999999</v>
      </c>
      <c r="BJ564">
        <f t="shared" si="377"/>
        <v>-0.56599999999999984</v>
      </c>
      <c r="BK564">
        <f t="shared" si="378"/>
        <v>0.73099999999999987</v>
      </c>
      <c r="BL564">
        <f t="shared" si="379"/>
        <v>11.685</v>
      </c>
      <c r="BM564">
        <f t="shared" si="380"/>
        <v>-3.1430000000000002</v>
      </c>
      <c r="BN564">
        <f t="shared" si="381"/>
        <v>-7.3234999999999992</v>
      </c>
      <c r="BO564">
        <f t="shared" si="382"/>
        <v>11.358000000000001</v>
      </c>
    </row>
    <row r="565" spans="1:73" x14ac:dyDescent="0.35">
      <c r="A565" t="s">
        <v>118</v>
      </c>
      <c r="B565" t="s">
        <v>92</v>
      </c>
      <c r="C565">
        <v>190430</v>
      </c>
      <c r="D565" t="s">
        <v>91</v>
      </c>
      <c r="E565" t="s">
        <v>117</v>
      </c>
      <c r="F565" s="1">
        <v>40585</v>
      </c>
      <c r="G565">
        <v>18.138999999999999</v>
      </c>
      <c r="H565">
        <v>24.210999999999999</v>
      </c>
      <c r="I565">
        <v>2011</v>
      </c>
      <c r="J565">
        <v>2</v>
      </c>
      <c r="K565">
        <v>2</v>
      </c>
      <c r="L565" t="s">
        <v>116</v>
      </c>
      <c r="M565" t="s">
        <v>115</v>
      </c>
      <c r="O565" s="1">
        <v>40585</v>
      </c>
      <c r="P565" s="8">
        <v>18.138999999999999</v>
      </c>
      <c r="Q565" s="7">
        <v>39.963000000000001</v>
      </c>
      <c r="R565">
        <v>0.252</v>
      </c>
      <c r="S565">
        <v>27.259</v>
      </c>
      <c r="T565">
        <v>10.933</v>
      </c>
      <c r="U565" s="8">
        <v>6.5890000000000004</v>
      </c>
      <c r="V565">
        <v>17.460999999999999</v>
      </c>
      <c r="W565" s="7">
        <v>20.398</v>
      </c>
      <c r="X565" s="6">
        <v>11.135999999999999</v>
      </c>
      <c r="Y565" s="6">
        <v>18.331</v>
      </c>
      <c r="Z565">
        <v>1.3</v>
      </c>
      <c r="AA565">
        <v>7.4790000000000001</v>
      </c>
      <c r="AB565">
        <v>14.013</v>
      </c>
      <c r="AC565">
        <v>19.760999999999999</v>
      </c>
      <c r="AD565">
        <f t="shared" si="363"/>
        <v>14.733499999999999</v>
      </c>
      <c r="AE565">
        <f t="shared" si="364"/>
        <v>12.364000000000001</v>
      </c>
      <c r="AF565">
        <f t="shared" si="365"/>
        <v>30.180500000000002</v>
      </c>
      <c r="AH565" s="1">
        <v>40585</v>
      </c>
      <c r="AI565">
        <v>24.210999999999999</v>
      </c>
      <c r="AJ565">
        <v>19.311</v>
      </c>
      <c r="AK565">
        <v>5.8550000000000004</v>
      </c>
      <c r="AL565">
        <v>14.855</v>
      </c>
      <c r="AM565">
        <v>20.585000000000001</v>
      </c>
      <c r="AN565">
        <v>24.968</v>
      </c>
      <c r="AO565">
        <v>21.062999999999999</v>
      </c>
      <c r="AP565">
        <v>20.914000000000001</v>
      </c>
      <c r="AQ565">
        <v>18.757000000000001</v>
      </c>
      <c r="AR565">
        <v>23.596</v>
      </c>
      <c r="AS565">
        <v>8.0860000000000003</v>
      </c>
      <c r="AT565">
        <v>20.239000000000001</v>
      </c>
      <c r="AU565">
        <v>19.231000000000002</v>
      </c>
      <c r="AV565">
        <v>17.853999999999999</v>
      </c>
      <c r="AX565" s="1">
        <v>40585</v>
      </c>
      <c r="AY565">
        <f t="shared" si="366"/>
        <v>-6.0719999999999992</v>
      </c>
      <c r="AZ565">
        <f t="shared" si="367"/>
        <v>20.652000000000001</v>
      </c>
      <c r="BA565">
        <f t="shared" si="368"/>
        <v>-5.6030000000000006</v>
      </c>
      <c r="BB565">
        <f t="shared" si="369"/>
        <v>12.404</v>
      </c>
      <c r="BC565">
        <f t="shared" si="370"/>
        <v>-9.652000000000001</v>
      </c>
      <c r="BD565">
        <f t="shared" si="371"/>
        <v>-18.378999999999998</v>
      </c>
      <c r="BE565">
        <f t="shared" si="372"/>
        <v>-3.6020000000000003</v>
      </c>
      <c r="BF565">
        <f t="shared" si="373"/>
        <v>-0.51600000000000179</v>
      </c>
      <c r="BG565">
        <f t="shared" si="374"/>
        <v>-7.6210000000000022</v>
      </c>
      <c r="BH565">
        <f t="shared" si="375"/>
        <v>-5.2650000000000006</v>
      </c>
      <c r="BI565">
        <f t="shared" si="376"/>
        <v>-6.7860000000000005</v>
      </c>
      <c r="BJ565">
        <f t="shared" si="377"/>
        <v>-12.760000000000002</v>
      </c>
      <c r="BK565">
        <f t="shared" si="378"/>
        <v>-5.2180000000000017</v>
      </c>
      <c r="BL565">
        <f t="shared" si="379"/>
        <v>1.907</v>
      </c>
      <c r="BM565">
        <f t="shared" si="380"/>
        <v>-6.4430000000000014</v>
      </c>
      <c r="BN565">
        <f t="shared" si="381"/>
        <v>-12.225499999999998</v>
      </c>
      <c r="BO565">
        <f t="shared" si="382"/>
        <v>10.068</v>
      </c>
    </row>
    <row r="566" spans="1:73" x14ac:dyDescent="0.35">
      <c r="A566" t="s">
        <v>118</v>
      </c>
      <c r="B566" t="s">
        <v>92</v>
      </c>
      <c r="C566">
        <v>190430</v>
      </c>
      <c r="D566" t="s">
        <v>91</v>
      </c>
      <c r="E566" t="s">
        <v>117</v>
      </c>
      <c r="F566" s="1">
        <v>40595</v>
      </c>
      <c r="G566">
        <v>33.444000000000003</v>
      </c>
      <c r="H566">
        <v>20.431000000000001</v>
      </c>
      <c r="I566">
        <v>2011</v>
      </c>
      <c r="J566">
        <v>2</v>
      </c>
      <c r="K566">
        <v>3</v>
      </c>
      <c r="L566" t="s">
        <v>116</v>
      </c>
      <c r="M566" t="s">
        <v>115</v>
      </c>
      <c r="O566" s="1">
        <v>40595</v>
      </c>
      <c r="P566" s="8">
        <v>33.444000000000003</v>
      </c>
      <c r="Q566" s="7">
        <v>81.863</v>
      </c>
      <c r="R566">
        <v>2.1999999999999999E-2</v>
      </c>
      <c r="S566">
        <v>50.046999999999997</v>
      </c>
      <c r="T566">
        <v>62.186</v>
      </c>
      <c r="U566" s="8">
        <v>56.110999999999997</v>
      </c>
      <c r="V566">
        <v>65.697999999999993</v>
      </c>
      <c r="W566" s="7">
        <v>46.05</v>
      </c>
      <c r="X566" s="6">
        <v>37.918999999999997</v>
      </c>
      <c r="Y566" s="6">
        <v>49.347999999999999</v>
      </c>
      <c r="Z566">
        <v>0.623</v>
      </c>
      <c r="AA566">
        <v>42.354999999999997</v>
      </c>
      <c r="AB566">
        <v>20.85</v>
      </c>
      <c r="AC566">
        <v>78.385999999999996</v>
      </c>
      <c r="AD566">
        <f t="shared" si="363"/>
        <v>43.633499999999998</v>
      </c>
      <c r="AE566">
        <f t="shared" si="364"/>
        <v>44.777500000000003</v>
      </c>
      <c r="AF566">
        <f t="shared" si="365"/>
        <v>63.956499999999998</v>
      </c>
      <c r="AH566" s="1">
        <v>40595</v>
      </c>
      <c r="AI566">
        <v>20.431000000000001</v>
      </c>
      <c r="AJ566">
        <v>24.167000000000002</v>
      </c>
      <c r="AK566">
        <v>2.044</v>
      </c>
      <c r="AL566">
        <v>23.016999999999999</v>
      </c>
      <c r="AM566">
        <v>17.187999999999999</v>
      </c>
      <c r="AN566">
        <v>26.053999999999998</v>
      </c>
      <c r="AO566">
        <v>18.858000000000001</v>
      </c>
      <c r="AP566">
        <v>26.346</v>
      </c>
      <c r="AQ566">
        <v>14.954000000000001</v>
      </c>
      <c r="AR566">
        <v>15.916</v>
      </c>
      <c r="AS566">
        <v>3.1440000000000001</v>
      </c>
      <c r="AT566">
        <v>11.728999999999999</v>
      </c>
      <c r="AU566">
        <v>11.396000000000001</v>
      </c>
      <c r="AV566">
        <v>16.652000000000001</v>
      </c>
      <c r="AX566" s="1">
        <v>40595</v>
      </c>
      <c r="AY566">
        <f t="shared" si="366"/>
        <v>13.013000000000002</v>
      </c>
      <c r="AZ566">
        <f t="shared" si="367"/>
        <v>57.695999999999998</v>
      </c>
      <c r="BA566">
        <f t="shared" si="368"/>
        <v>-2.0220000000000002</v>
      </c>
      <c r="BB566">
        <f t="shared" si="369"/>
        <v>27.029999999999998</v>
      </c>
      <c r="BC566">
        <f t="shared" si="370"/>
        <v>44.998000000000005</v>
      </c>
      <c r="BD566">
        <f t="shared" si="371"/>
        <v>30.056999999999999</v>
      </c>
      <c r="BE566">
        <f t="shared" si="372"/>
        <v>46.839999999999989</v>
      </c>
      <c r="BF566">
        <f t="shared" si="373"/>
        <v>19.703999999999997</v>
      </c>
      <c r="BG566">
        <f t="shared" si="374"/>
        <v>22.964999999999996</v>
      </c>
      <c r="BH566">
        <f t="shared" si="375"/>
        <v>33.432000000000002</v>
      </c>
      <c r="BI566">
        <f t="shared" si="376"/>
        <v>-2.5209999999999999</v>
      </c>
      <c r="BJ566">
        <f t="shared" si="377"/>
        <v>30.625999999999998</v>
      </c>
      <c r="BK566">
        <f t="shared" si="378"/>
        <v>9.4540000000000006</v>
      </c>
      <c r="BL566">
        <f t="shared" si="379"/>
        <v>61.733999999999995</v>
      </c>
      <c r="BM566">
        <f t="shared" si="380"/>
        <v>28.198499999999999</v>
      </c>
      <c r="BN566">
        <f t="shared" si="381"/>
        <v>21.535</v>
      </c>
      <c r="BO566">
        <f t="shared" si="382"/>
        <v>38.699999999999996</v>
      </c>
    </row>
    <row r="567" spans="1:73" x14ac:dyDescent="0.35">
      <c r="A567" t="s">
        <v>118</v>
      </c>
      <c r="B567" t="s">
        <v>92</v>
      </c>
      <c r="C567">
        <v>190430</v>
      </c>
      <c r="D567" t="s">
        <v>91</v>
      </c>
      <c r="E567" t="s">
        <v>117</v>
      </c>
      <c r="F567" s="1">
        <v>40603</v>
      </c>
      <c r="G567">
        <v>28.628</v>
      </c>
      <c r="H567">
        <v>30.78</v>
      </c>
      <c r="I567">
        <v>2011</v>
      </c>
      <c r="J567">
        <v>3</v>
      </c>
      <c r="K567">
        <v>1</v>
      </c>
      <c r="L567" t="s">
        <v>116</v>
      </c>
      <c r="M567" t="s">
        <v>115</v>
      </c>
      <c r="O567" s="1">
        <v>40603</v>
      </c>
      <c r="P567" s="8">
        <v>28.628</v>
      </c>
      <c r="Q567" s="7">
        <v>27.411000000000001</v>
      </c>
      <c r="R567">
        <v>17.602</v>
      </c>
      <c r="S567">
        <v>6.2359999999999998</v>
      </c>
      <c r="T567">
        <v>41.185000000000002</v>
      </c>
      <c r="U567" s="8">
        <v>74.924000000000007</v>
      </c>
      <c r="V567">
        <v>36.662999999999997</v>
      </c>
      <c r="W567" s="7">
        <v>31.055</v>
      </c>
      <c r="X567" s="6">
        <v>39.151000000000003</v>
      </c>
      <c r="Y567" s="6">
        <v>46.45</v>
      </c>
      <c r="Z567">
        <v>27.437999999999999</v>
      </c>
      <c r="AA567">
        <v>30.943999999999999</v>
      </c>
      <c r="AB567">
        <v>35.335999999999999</v>
      </c>
      <c r="AC567">
        <v>42.527999999999999</v>
      </c>
      <c r="AD567">
        <f t="shared" si="363"/>
        <v>42.8005</v>
      </c>
      <c r="AE567">
        <f t="shared" si="364"/>
        <v>51.776000000000003</v>
      </c>
      <c r="AF567">
        <f t="shared" si="365"/>
        <v>29.233000000000001</v>
      </c>
      <c r="AH567" s="1">
        <v>40603</v>
      </c>
      <c r="AI567">
        <v>30.78</v>
      </c>
      <c r="AJ567">
        <v>30.334</v>
      </c>
      <c r="AK567">
        <v>5.1440000000000001</v>
      </c>
      <c r="AL567">
        <v>27.459</v>
      </c>
      <c r="AM567">
        <v>45.804000000000002</v>
      </c>
      <c r="AN567">
        <v>45.795000000000002</v>
      </c>
      <c r="AO567">
        <v>34.252000000000002</v>
      </c>
      <c r="AP567">
        <v>36.442</v>
      </c>
      <c r="AQ567">
        <v>24.954999999999998</v>
      </c>
      <c r="AR567">
        <v>33.292999999999999</v>
      </c>
      <c r="AS567">
        <v>6.2279999999999998</v>
      </c>
      <c r="AT567">
        <v>32.418999999999997</v>
      </c>
      <c r="AU567">
        <v>23.643999999999998</v>
      </c>
      <c r="AV567">
        <v>24.202999999999999</v>
      </c>
      <c r="AX567" s="1">
        <v>40603</v>
      </c>
      <c r="AY567">
        <f t="shared" si="366"/>
        <v>-2.152000000000001</v>
      </c>
      <c r="AZ567">
        <f t="shared" si="367"/>
        <v>-2.9229999999999983</v>
      </c>
      <c r="BA567">
        <f t="shared" si="368"/>
        <v>12.458</v>
      </c>
      <c r="BB567">
        <f t="shared" si="369"/>
        <v>-21.222999999999999</v>
      </c>
      <c r="BC567">
        <f t="shared" si="370"/>
        <v>-4.6189999999999998</v>
      </c>
      <c r="BD567">
        <f t="shared" si="371"/>
        <v>29.129000000000005</v>
      </c>
      <c r="BE567">
        <f t="shared" si="372"/>
        <v>2.4109999999999943</v>
      </c>
      <c r="BF567">
        <f t="shared" si="373"/>
        <v>-5.3870000000000005</v>
      </c>
      <c r="BG567">
        <f t="shared" si="374"/>
        <v>14.196000000000005</v>
      </c>
      <c r="BH567">
        <f t="shared" si="375"/>
        <v>13.157000000000004</v>
      </c>
      <c r="BI567">
        <f t="shared" si="376"/>
        <v>21.21</v>
      </c>
      <c r="BJ567">
        <f t="shared" si="377"/>
        <v>-1.4749999999999979</v>
      </c>
      <c r="BK567">
        <f t="shared" si="378"/>
        <v>11.692</v>
      </c>
      <c r="BL567">
        <f t="shared" si="379"/>
        <v>18.324999999999999</v>
      </c>
      <c r="BM567">
        <f t="shared" si="380"/>
        <v>13.676500000000004</v>
      </c>
      <c r="BN567">
        <f t="shared" si="381"/>
        <v>13.488500000000002</v>
      </c>
      <c r="BO567">
        <f t="shared" si="382"/>
        <v>-4.1549999999999994</v>
      </c>
    </row>
    <row r="568" spans="1:73" x14ac:dyDescent="0.35">
      <c r="A568" t="s">
        <v>118</v>
      </c>
      <c r="B568" t="s">
        <v>92</v>
      </c>
      <c r="C568">
        <v>190430</v>
      </c>
      <c r="D568" t="s">
        <v>91</v>
      </c>
      <c r="E568" t="s">
        <v>117</v>
      </c>
      <c r="F568" s="1">
        <v>40613</v>
      </c>
      <c r="G568">
        <v>36.292999999999999</v>
      </c>
      <c r="H568">
        <v>31.498000000000001</v>
      </c>
      <c r="I568">
        <v>2011</v>
      </c>
      <c r="J568">
        <v>3</v>
      </c>
      <c r="K568">
        <v>2</v>
      </c>
      <c r="L568" t="s">
        <v>116</v>
      </c>
      <c r="M568" t="s">
        <v>115</v>
      </c>
      <c r="O568" s="1">
        <v>40613</v>
      </c>
      <c r="P568" s="8">
        <v>36.292999999999999</v>
      </c>
      <c r="Q568" s="7">
        <v>41.381999999999998</v>
      </c>
      <c r="R568">
        <v>24.120999999999999</v>
      </c>
      <c r="S568">
        <v>25.657</v>
      </c>
      <c r="T568">
        <v>79.600999999999999</v>
      </c>
      <c r="U568" s="8">
        <v>62.802</v>
      </c>
      <c r="V568">
        <v>68.831999999999994</v>
      </c>
      <c r="W568" s="7">
        <v>46.39</v>
      </c>
      <c r="X568" s="6">
        <v>45.337000000000003</v>
      </c>
      <c r="Y568" s="6">
        <v>49.045999999999999</v>
      </c>
      <c r="Z568">
        <v>34.942999999999998</v>
      </c>
      <c r="AA568">
        <v>58.610999999999997</v>
      </c>
      <c r="AB568">
        <v>61.607999999999997</v>
      </c>
      <c r="AC568">
        <v>52.545999999999999</v>
      </c>
      <c r="AD568">
        <f t="shared" si="363"/>
        <v>47.191500000000005</v>
      </c>
      <c r="AE568">
        <f t="shared" si="364"/>
        <v>49.547499999999999</v>
      </c>
      <c r="AF568">
        <f t="shared" si="365"/>
        <v>43.885999999999996</v>
      </c>
      <c r="AH568" s="1">
        <v>40613</v>
      </c>
      <c r="AI568">
        <v>31.498000000000001</v>
      </c>
      <c r="AJ568">
        <v>36.905000000000001</v>
      </c>
      <c r="AK568">
        <v>5.8319999999999999</v>
      </c>
      <c r="AL568">
        <v>31.765999999999998</v>
      </c>
      <c r="AM568">
        <v>30.884</v>
      </c>
      <c r="AN568">
        <v>39.021000000000001</v>
      </c>
      <c r="AO568">
        <v>35.072000000000003</v>
      </c>
      <c r="AP568">
        <v>34.82</v>
      </c>
      <c r="AQ568">
        <v>26.286000000000001</v>
      </c>
      <c r="AR568">
        <v>29.57</v>
      </c>
      <c r="AS568">
        <v>8.5280000000000005</v>
      </c>
      <c r="AT568">
        <v>26.898</v>
      </c>
      <c r="AU568">
        <v>24.927</v>
      </c>
      <c r="AV568">
        <v>32.58</v>
      </c>
      <c r="AX568" s="1">
        <v>40613</v>
      </c>
      <c r="AY568">
        <f t="shared" si="366"/>
        <v>4.7949999999999982</v>
      </c>
      <c r="AZ568">
        <f t="shared" si="367"/>
        <v>4.4769999999999968</v>
      </c>
      <c r="BA568">
        <f t="shared" si="368"/>
        <v>18.288999999999998</v>
      </c>
      <c r="BB568">
        <f t="shared" si="369"/>
        <v>-6.1089999999999982</v>
      </c>
      <c r="BC568">
        <f t="shared" si="370"/>
        <v>48.716999999999999</v>
      </c>
      <c r="BD568">
        <f t="shared" si="371"/>
        <v>23.780999999999999</v>
      </c>
      <c r="BE568">
        <f t="shared" si="372"/>
        <v>33.759999999999991</v>
      </c>
      <c r="BF568">
        <f t="shared" si="373"/>
        <v>11.57</v>
      </c>
      <c r="BG568">
        <f t="shared" si="374"/>
        <v>19.051000000000002</v>
      </c>
      <c r="BH568">
        <f t="shared" si="375"/>
        <v>19.475999999999999</v>
      </c>
      <c r="BI568">
        <f t="shared" si="376"/>
        <v>26.414999999999999</v>
      </c>
      <c r="BJ568">
        <f t="shared" si="377"/>
        <v>31.712999999999997</v>
      </c>
      <c r="BK568">
        <f t="shared" si="378"/>
        <v>36.680999999999997</v>
      </c>
      <c r="BL568">
        <f t="shared" si="379"/>
        <v>19.966000000000001</v>
      </c>
      <c r="BM568">
        <f t="shared" si="380"/>
        <v>19.263500000000001</v>
      </c>
      <c r="BN568">
        <f t="shared" si="381"/>
        <v>14.287999999999998</v>
      </c>
      <c r="BO568">
        <f t="shared" si="382"/>
        <v>8.0234999999999985</v>
      </c>
    </row>
    <row r="569" spans="1:73" x14ac:dyDescent="0.35">
      <c r="A569" t="s">
        <v>118</v>
      </c>
      <c r="B569" t="s">
        <v>92</v>
      </c>
      <c r="C569">
        <v>190430</v>
      </c>
      <c r="D569" t="s">
        <v>91</v>
      </c>
      <c r="E569" t="s">
        <v>117</v>
      </c>
      <c r="F569" s="1">
        <v>40623</v>
      </c>
      <c r="G569">
        <v>40.198</v>
      </c>
      <c r="H569">
        <v>36.487000000000002</v>
      </c>
      <c r="I569">
        <v>2011</v>
      </c>
      <c r="J569">
        <v>3</v>
      </c>
      <c r="K569">
        <v>3</v>
      </c>
      <c r="L569" t="s">
        <v>116</v>
      </c>
      <c r="M569" t="s">
        <v>115</v>
      </c>
      <c r="O569" s="1">
        <v>40623</v>
      </c>
      <c r="P569" s="8">
        <v>40.198</v>
      </c>
      <c r="Q569" s="7">
        <v>59.514000000000003</v>
      </c>
      <c r="R569">
        <v>28.161000000000001</v>
      </c>
      <c r="S569">
        <v>31.49</v>
      </c>
      <c r="T569">
        <v>35.305</v>
      </c>
      <c r="U569" s="8">
        <v>47.225999999999999</v>
      </c>
      <c r="V569">
        <v>57.191000000000003</v>
      </c>
      <c r="W569" s="7">
        <v>52.576999999999998</v>
      </c>
      <c r="X569" s="6">
        <v>62.036999999999999</v>
      </c>
      <c r="Y569" s="6">
        <v>72.191000000000003</v>
      </c>
      <c r="Z569">
        <v>26.16</v>
      </c>
      <c r="AA569">
        <v>69.093000000000004</v>
      </c>
      <c r="AB569">
        <v>67.611000000000004</v>
      </c>
      <c r="AC569">
        <v>67.066000000000003</v>
      </c>
      <c r="AD569">
        <f t="shared" si="363"/>
        <v>67.114000000000004</v>
      </c>
      <c r="AE569">
        <f t="shared" si="364"/>
        <v>43.712000000000003</v>
      </c>
      <c r="AF569">
        <f t="shared" si="365"/>
        <v>56.045500000000004</v>
      </c>
      <c r="AH569" s="1">
        <v>40623</v>
      </c>
      <c r="AI569">
        <v>36.487000000000002</v>
      </c>
      <c r="AJ569">
        <v>40.951999999999998</v>
      </c>
      <c r="AK569">
        <v>12.88</v>
      </c>
      <c r="AL569">
        <v>36.344000000000001</v>
      </c>
      <c r="AM569">
        <v>35.182000000000002</v>
      </c>
      <c r="AN569">
        <v>40.904000000000003</v>
      </c>
      <c r="AO569">
        <v>37.872</v>
      </c>
      <c r="AP569">
        <v>39.664999999999999</v>
      </c>
      <c r="AQ569">
        <v>37.582999999999998</v>
      </c>
      <c r="AR569">
        <v>42.121000000000002</v>
      </c>
      <c r="AS569">
        <v>13.597</v>
      </c>
      <c r="AT569">
        <v>34.295999999999999</v>
      </c>
      <c r="AU569">
        <v>35.201999999999998</v>
      </c>
      <c r="AV569">
        <v>35.466999999999999</v>
      </c>
      <c r="AX569" s="1">
        <v>40623</v>
      </c>
      <c r="AY569">
        <f t="shared" si="366"/>
        <v>3.7109999999999985</v>
      </c>
      <c r="AZ569">
        <f t="shared" si="367"/>
        <v>18.562000000000005</v>
      </c>
      <c r="BA569">
        <f t="shared" si="368"/>
        <v>15.281000000000001</v>
      </c>
      <c r="BB569">
        <f t="shared" si="369"/>
        <v>-4.8540000000000028</v>
      </c>
      <c r="BC569">
        <f t="shared" si="370"/>
        <v>0.12299999999999756</v>
      </c>
      <c r="BD569">
        <f t="shared" si="371"/>
        <v>6.3219999999999956</v>
      </c>
      <c r="BE569">
        <f t="shared" si="372"/>
        <v>19.319000000000003</v>
      </c>
      <c r="BF569">
        <f t="shared" si="373"/>
        <v>12.911999999999999</v>
      </c>
      <c r="BG569">
        <f t="shared" si="374"/>
        <v>24.454000000000001</v>
      </c>
      <c r="BH569">
        <f t="shared" si="375"/>
        <v>30.07</v>
      </c>
      <c r="BI569">
        <f t="shared" si="376"/>
        <v>12.563000000000001</v>
      </c>
      <c r="BJ569">
        <f t="shared" si="377"/>
        <v>34.797000000000004</v>
      </c>
      <c r="BK569">
        <f t="shared" si="378"/>
        <v>32.409000000000006</v>
      </c>
      <c r="BL569">
        <f t="shared" si="379"/>
        <v>31.599000000000004</v>
      </c>
      <c r="BM569">
        <f t="shared" si="380"/>
        <v>27.262</v>
      </c>
      <c r="BN569">
        <f t="shared" si="381"/>
        <v>5.0164999999999971</v>
      </c>
      <c r="BO569">
        <f t="shared" si="382"/>
        <v>15.737000000000002</v>
      </c>
    </row>
    <row r="570" spans="1:73" x14ac:dyDescent="0.35">
      <c r="A570" t="s">
        <v>118</v>
      </c>
      <c r="B570" t="s">
        <v>92</v>
      </c>
      <c r="C570">
        <v>190430</v>
      </c>
      <c r="D570" t="s">
        <v>91</v>
      </c>
      <c r="E570" t="s">
        <v>117</v>
      </c>
      <c r="F570" s="1">
        <v>40634</v>
      </c>
      <c r="G570">
        <v>21.138000000000002</v>
      </c>
      <c r="H570">
        <v>39.710999999999999</v>
      </c>
      <c r="I570">
        <v>2011</v>
      </c>
      <c r="J570">
        <v>4</v>
      </c>
      <c r="K570">
        <v>1</v>
      </c>
      <c r="L570" t="s">
        <v>116</v>
      </c>
      <c r="M570" t="s">
        <v>115</v>
      </c>
      <c r="O570" s="1">
        <v>40634</v>
      </c>
      <c r="P570" s="8">
        <v>21.138000000000002</v>
      </c>
      <c r="Q570" s="7">
        <v>49.115000000000002</v>
      </c>
      <c r="R570">
        <v>4.149</v>
      </c>
      <c r="S570">
        <v>40.594000000000001</v>
      </c>
      <c r="T570">
        <v>31.57</v>
      </c>
      <c r="U570" s="8">
        <v>35.274999999999999</v>
      </c>
      <c r="V570">
        <v>38.182000000000002</v>
      </c>
      <c r="W570" s="7">
        <v>44.584000000000003</v>
      </c>
      <c r="X570" s="6">
        <v>17.196999999999999</v>
      </c>
      <c r="Y570" s="6">
        <v>21.68</v>
      </c>
      <c r="Z570">
        <v>7.3419999999999996</v>
      </c>
      <c r="AA570">
        <v>23.318999999999999</v>
      </c>
      <c r="AB570">
        <v>12.148</v>
      </c>
      <c r="AC570">
        <v>54.73</v>
      </c>
      <c r="AD570">
        <f t="shared" si="363"/>
        <v>19.438499999999998</v>
      </c>
      <c r="AE570">
        <f t="shared" si="364"/>
        <v>28.206499999999998</v>
      </c>
      <c r="AF570">
        <f t="shared" si="365"/>
        <v>46.849500000000006</v>
      </c>
      <c r="AH570" s="1">
        <v>40634</v>
      </c>
      <c r="AI570">
        <v>39.710999999999999</v>
      </c>
      <c r="AJ570">
        <v>48.835999999999999</v>
      </c>
      <c r="AK570">
        <v>15.872</v>
      </c>
      <c r="AL570">
        <v>38.619999999999997</v>
      </c>
      <c r="AM570">
        <v>33.831000000000003</v>
      </c>
      <c r="AN570">
        <v>46.253</v>
      </c>
      <c r="AO570">
        <v>42.113</v>
      </c>
      <c r="AP570">
        <v>45.804000000000002</v>
      </c>
      <c r="AQ570">
        <v>31.254000000000001</v>
      </c>
      <c r="AR570">
        <v>32.554000000000002</v>
      </c>
      <c r="AS570">
        <v>26.244</v>
      </c>
      <c r="AT570">
        <v>30.341000000000001</v>
      </c>
      <c r="AU570">
        <v>36.073</v>
      </c>
      <c r="AV570">
        <v>44.072000000000003</v>
      </c>
      <c r="AX570" s="1">
        <v>40634</v>
      </c>
      <c r="AY570">
        <f t="shared" si="366"/>
        <v>-18.572999999999997</v>
      </c>
      <c r="AZ570">
        <f t="shared" si="367"/>
        <v>0.27900000000000347</v>
      </c>
      <c r="BA570">
        <f t="shared" si="368"/>
        <v>-11.722999999999999</v>
      </c>
      <c r="BB570">
        <f t="shared" si="369"/>
        <v>1.9740000000000038</v>
      </c>
      <c r="BC570">
        <f t="shared" si="370"/>
        <v>-2.2610000000000028</v>
      </c>
      <c r="BD570">
        <f t="shared" si="371"/>
        <v>-10.978000000000002</v>
      </c>
      <c r="BE570">
        <f t="shared" si="372"/>
        <v>-3.9309999999999974</v>
      </c>
      <c r="BF570">
        <f t="shared" si="373"/>
        <v>-1.2199999999999989</v>
      </c>
      <c r="BG570">
        <f t="shared" si="374"/>
        <v>-14.057000000000002</v>
      </c>
      <c r="BH570">
        <f t="shared" si="375"/>
        <v>-10.874000000000002</v>
      </c>
      <c r="BI570">
        <f t="shared" si="376"/>
        <v>-18.902000000000001</v>
      </c>
      <c r="BJ570">
        <f t="shared" si="377"/>
        <v>-7.022000000000002</v>
      </c>
      <c r="BK570">
        <f t="shared" si="378"/>
        <v>-23.925000000000001</v>
      </c>
      <c r="BL570">
        <f t="shared" si="379"/>
        <v>10.657999999999994</v>
      </c>
      <c r="BM570">
        <f t="shared" si="380"/>
        <v>-12.465500000000002</v>
      </c>
      <c r="BN570">
        <f t="shared" si="381"/>
        <v>-14.775499999999999</v>
      </c>
      <c r="BO570">
        <f t="shared" si="382"/>
        <v>-0.4704999999999977</v>
      </c>
    </row>
    <row r="571" spans="1:73" x14ac:dyDescent="0.35">
      <c r="A571" t="s">
        <v>118</v>
      </c>
      <c r="B571" t="s">
        <v>92</v>
      </c>
      <c r="C571">
        <v>190430</v>
      </c>
      <c r="D571" t="s">
        <v>91</v>
      </c>
      <c r="E571" t="s">
        <v>117</v>
      </c>
      <c r="F571" s="1">
        <v>40644</v>
      </c>
      <c r="G571">
        <v>74.442999999999998</v>
      </c>
      <c r="H571">
        <v>53.213999999999999</v>
      </c>
      <c r="I571">
        <v>2011</v>
      </c>
      <c r="J571">
        <v>4</v>
      </c>
      <c r="K571">
        <v>2</v>
      </c>
      <c r="L571" t="s">
        <v>116</v>
      </c>
      <c r="M571" t="s">
        <v>115</v>
      </c>
      <c r="O571" s="1">
        <v>40644</v>
      </c>
      <c r="P571" s="8">
        <v>74.442999999999998</v>
      </c>
      <c r="Q571" s="7">
        <v>65.816000000000003</v>
      </c>
      <c r="R571">
        <v>13.839</v>
      </c>
      <c r="S571">
        <v>48.722999999999999</v>
      </c>
      <c r="T571">
        <v>72.447000000000003</v>
      </c>
      <c r="U571" s="8">
        <v>94.76</v>
      </c>
      <c r="V571">
        <v>73.370999999999995</v>
      </c>
      <c r="W571" s="7">
        <v>80.763999999999996</v>
      </c>
      <c r="X571" s="6">
        <v>33.012</v>
      </c>
      <c r="Y571" s="6">
        <v>53.738999999999997</v>
      </c>
      <c r="Z571">
        <v>11.618</v>
      </c>
      <c r="AA571">
        <v>38.454000000000001</v>
      </c>
      <c r="AB571">
        <v>28.349</v>
      </c>
      <c r="AC571">
        <v>43.725000000000001</v>
      </c>
      <c r="AD571">
        <f t="shared" si="363"/>
        <v>43.375500000000002</v>
      </c>
      <c r="AE571">
        <f t="shared" si="364"/>
        <v>84.601500000000001</v>
      </c>
      <c r="AF571">
        <f t="shared" si="365"/>
        <v>73.289999999999992</v>
      </c>
      <c r="AH571" s="1">
        <v>40644</v>
      </c>
      <c r="AI571">
        <v>53.213999999999999</v>
      </c>
      <c r="AJ571">
        <v>47.061</v>
      </c>
      <c r="AK571">
        <v>20.247</v>
      </c>
      <c r="AL571">
        <v>45.414999999999999</v>
      </c>
      <c r="AM571">
        <v>41.881999999999998</v>
      </c>
      <c r="AN571">
        <v>57.249000000000002</v>
      </c>
      <c r="AO571">
        <v>47.716999999999999</v>
      </c>
      <c r="AP571">
        <v>50.932000000000002</v>
      </c>
      <c r="AQ571">
        <v>36.085999999999999</v>
      </c>
      <c r="AR571">
        <v>42.345999999999997</v>
      </c>
      <c r="AS571">
        <v>23.981000000000002</v>
      </c>
      <c r="AT571">
        <v>36.366999999999997</v>
      </c>
      <c r="AU571">
        <v>34.933999999999997</v>
      </c>
      <c r="AV571">
        <v>41.531999999999996</v>
      </c>
      <c r="AX571" s="1">
        <v>40644</v>
      </c>
      <c r="AY571">
        <f t="shared" si="366"/>
        <v>21.228999999999999</v>
      </c>
      <c r="AZ571">
        <f t="shared" si="367"/>
        <v>18.755000000000003</v>
      </c>
      <c r="BA571">
        <f t="shared" si="368"/>
        <v>-6.4079999999999995</v>
      </c>
      <c r="BB571">
        <f t="shared" si="369"/>
        <v>3.3079999999999998</v>
      </c>
      <c r="BC571">
        <f t="shared" si="370"/>
        <v>30.565000000000005</v>
      </c>
      <c r="BD571">
        <f t="shared" si="371"/>
        <v>37.511000000000003</v>
      </c>
      <c r="BE571">
        <f t="shared" si="372"/>
        <v>25.653999999999996</v>
      </c>
      <c r="BF571">
        <f t="shared" si="373"/>
        <v>29.831999999999994</v>
      </c>
      <c r="BG571">
        <f t="shared" si="374"/>
        <v>-3.0739999999999981</v>
      </c>
      <c r="BH571">
        <f t="shared" si="375"/>
        <v>11.393000000000001</v>
      </c>
      <c r="BI571">
        <f t="shared" si="376"/>
        <v>-12.363000000000001</v>
      </c>
      <c r="BJ571">
        <f t="shared" si="377"/>
        <v>2.0870000000000033</v>
      </c>
      <c r="BK571">
        <f t="shared" si="378"/>
        <v>-6.5849999999999973</v>
      </c>
      <c r="BL571">
        <f t="shared" si="379"/>
        <v>2.1930000000000049</v>
      </c>
      <c r="BM571">
        <f t="shared" si="380"/>
        <v>4.1595000000000013</v>
      </c>
      <c r="BN571">
        <f t="shared" si="381"/>
        <v>29.37</v>
      </c>
      <c r="BO571">
        <f t="shared" si="382"/>
        <v>24.293499999999998</v>
      </c>
      <c r="BP571">
        <f>SUM(AD562:AD571)</f>
        <v>303.05649999999997</v>
      </c>
      <c r="BQ571">
        <f t="shared" ref="BQ571" si="403">SUM(AE562:AE571)</f>
        <v>345.79250000000002</v>
      </c>
      <c r="BR571">
        <f t="shared" ref="BR571" si="404">SUM(AF562:AF571)</f>
        <v>384.04250000000002</v>
      </c>
      <c r="BS571">
        <f>SUM(BM562:BM571)</f>
        <v>78.86699999999999</v>
      </c>
      <c r="BT571">
        <f t="shared" ref="BT571" si="405">SUM(BN562:BN571)</f>
        <v>50.734499999999997</v>
      </c>
      <c r="BU571">
        <f t="shared" ref="BU571" si="406">SUM(BO562:BO571)</f>
        <v>110.51949999999998</v>
      </c>
    </row>
    <row r="572" spans="1:73" x14ac:dyDescent="0.35">
      <c r="A572" t="s">
        <v>118</v>
      </c>
      <c r="B572" t="s">
        <v>92</v>
      </c>
      <c r="C572">
        <v>190430</v>
      </c>
      <c r="D572" t="s">
        <v>91</v>
      </c>
      <c r="E572" t="s">
        <v>117</v>
      </c>
      <c r="F572" s="1">
        <v>40654</v>
      </c>
      <c r="G572">
        <v>72.058999999999997</v>
      </c>
      <c r="H572">
        <v>57.698</v>
      </c>
      <c r="I572">
        <v>2011</v>
      </c>
      <c r="J572">
        <v>4</v>
      </c>
      <c r="K572">
        <v>3</v>
      </c>
      <c r="L572" t="s">
        <v>116</v>
      </c>
      <c r="M572" t="s">
        <v>115</v>
      </c>
      <c r="O572" s="1">
        <v>40654</v>
      </c>
      <c r="P572" s="8">
        <v>72.058999999999997</v>
      </c>
      <c r="Q572" s="7">
        <v>27.873999999999999</v>
      </c>
      <c r="R572">
        <v>49.637</v>
      </c>
      <c r="S572">
        <v>23.754000000000001</v>
      </c>
      <c r="T572">
        <v>20.902000000000001</v>
      </c>
      <c r="U572" s="8">
        <v>35.576000000000001</v>
      </c>
      <c r="V572">
        <v>28.731999999999999</v>
      </c>
      <c r="W572" s="7">
        <v>29.295999999999999</v>
      </c>
      <c r="X572" s="6">
        <v>64.066000000000003</v>
      </c>
      <c r="Y572" s="6">
        <v>41.287999999999997</v>
      </c>
      <c r="Z572">
        <v>39.131</v>
      </c>
      <c r="AA572">
        <v>33.517000000000003</v>
      </c>
      <c r="AB572">
        <v>50.996000000000002</v>
      </c>
      <c r="AC572">
        <v>21.571000000000002</v>
      </c>
      <c r="AD572">
        <f t="shared" si="363"/>
        <v>52.677</v>
      </c>
      <c r="AE572">
        <f t="shared" si="364"/>
        <v>53.817499999999995</v>
      </c>
      <c r="AF572">
        <f t="shared" si="365"/>
        <v>28.585000000000001</v>
      </c>
      <c r="AH572" s="1">
        <v>40654</v>
      </c>
      <c r="AI572">
        <v>57.698</v>
      </c>
      <c r="AJ572">
        <v>53.917000000000002</v>
      </c>
      <c r="AK572">
        <v>26.893000000000001</v>
      </c>
      <c r="AL572">
        <v>57.534999999999997</v>
      </c>
      <c r="AM572">
        <v>46.25</v>
      </c>
      <c r="AN572">
        <v>63.523000000000003</v>
      </c>
      <c r="AO572">
        <v>48.015000000000001</v>
      </c>
      <c r="AP572">
        <v>59.603999999999999</v>
      </c>
      <c r="AQ572">
        <v>45.463999999999999</v>
      </c>
      <c r="AR572">
        <v>50.503</v>
      </c>
      <c r="AS572">
        <v>29.074999999999999</v>
      </c>
      <c r="AT572">
        <v>43.463999999999999</v>
      </c>
      <c r="AU572">
        <v>43.384</v>
      </c>
      <c r="AV572">
        <v>44.255000000000003</v>
      </c>
      <c r="AX572" s="1">
        <v>40654</v>
      </c>
      <c r="AY572">
        <f t="shared" si="366"/>
        <v>14.360999999999997</v>
      </c>
      <c r="AZ572">
        <f t="shared" si="367"/>
        <v>-26.043000000000003</v>
      </c>
      <c r="BA572">
        <f t="shared" si="368"/>
        <v>22.744</v>
      </c>
      <c r="BB572">
        <f t="shared" si="369"/>
        <v>-33.780999999999992</v>
      </c>
      <c r="BC572">
        <f t="shared" si="370"/>
        <v>-25.347999999999999</v>
      </c>
      <c r="BD572">
        <f t="shared" si="371"/>
        <v>-27.947000000000003</v>
      </c>
      <c r="BE572">
        <f t="shared" si="372"/>
        <v>-19.283000000000001</v>
      </c>
      <c r="BF572">
        <f t="shared" si="373"/>
        <v>-30.308</v>
      </c>
      <c r="BG572">
        <f t="shared" si="374"/>
        <v>18.602000000000004</v>
      </c>
      <c r="BH572">
        <f t="shared" si="375"/>
        <v>-9.2150000000000034</v>
      </c>
      <c r="BI572">
        <f t="shared" si="376"/>
        <v>10.056000000000001</v>
      </c>
      <c r="BJ572">
        <f t="shared" si="377"/>
        <v>-9.9469999999999956</v>
      </c>
      <c r="BK572">
        <f t="shared" si="378"/>
        <v>7.6120000000000019</v>
      </c>
      <c r="BL572">
        <f t="shared" si="379"/>
        <v>-22.684000000000001</v>
      </c>
      <c r="BM572">
        <f t="shared" si="380"/>
        <v>4.6935000000000002</v>
      </c>
      <c r="BN572">
        <f t="shared" si="381"/>
        <v>-6.7930000000000028</v>
      </c>
      <c r="BO572">
        <f t="shared" si="382"/>
        <v>-28.1755</v>
      </c>
    </row>
    <row r="573" spans="1:73" x14ac:dyDescent="0.35">
      <c r="A573" t="s">
        <v>118</v>
      </c>
      <c r="B573" t="s">
        <v>92</v>
      </c>
      <c r="C573">
        <v>190430</v>
      </c>
      <c r="D573" t="s">
        <v>91</v>
      </c>
      <c r="E573" t="s">
        <v>117</v>
      </c>
      <c r="F573" s="1">
        <v>40664</v>
      </c>
      <c r="G573">
        <v>90.968000000000004</v>
      </c>
      <c r="H573">
        <v>51.576999999999998</v>
      </c>
      <c r="I573">
        <v>2011</v>
      </c>
      <c r="J573">
        <v>5</v>
      </c>
      <c r="K573">
        <v>1</v>
      </c>
      <c r="L573" t="s">
        <v>116</v>
      </c>
      <c r="M573" t="s">
        <v>115</v>
      </c>
      <c r="O573" s="1">
        <v>40664</v>
      </c>
      <c r="P573" s="8">
        <v>90.968000000000004</v>
      </c>
      <c r="Q573" s="7">
        <v>73.441000000000003</v>
      </c>
      <c r="R573">
        <v>38.478999999999999</v>
      </c>
      <c r="S573">
        <v>66.992000000000004</v>
      </c>
      <c r="T573">
        <v>14.516</v>
      </c>
      <c r="U573" s="8">
        <v>30.774999999999999</v>
      </c>
      <c r="V573">
        <v>44.197000000000003</v>
      </c>
      <c r="W573" s="7">
        <v>47.093000000000004</v>
      </c>
      <c r="X573" s="6">
        <v>47.572000000000003</v>
      </c>
      <c r="Y573" s="6">
        <v>41.488999999999997</v>
      </c>
      <c r="Z573">
        <v>29.58</v>
      </c>
      <c r="AA573">
        <v>43.438000000000002</v>
      </c>
      <c r="AB573">
        <v>57.1</v>
      </c>
      <c r="AC573">
        <v>62.625</v>
      </c>
      <c r="AD573">
        <f t="shared" si="363"/>
        <v>44.530500000000004</v>
      </c>
      <c r="AE573">
        <f t="shared" si="364"/>
        <v>60.871499999999997</v>
      </c>
      <c r="AF573">
        <f t="shared" si="365"/>
        <v>60.267000000000003</v>
      </c>
      <c r="AH573" s="1">
        <v>40664</v>
      </c>
      <c r="AI573">
        <v>51.576999999999998</v>
      </c>
      <c r="AJ573">
        <v>48.759</v>
      </c>
      <c r="AK573">
        <v>33.969000000000001</v>
      </c>
      <c r="AL573">
        <v>54.351999999999997</v>
      </c>
      <c r="AM573">
        <v>38.313000000000002</v>
      </c>
      <c r="AN573">
        <v>52.942999999999998</v>
      </c>
      <c r="AO573">
        <v>45.436</v>
      </c>
      <c r="AP573">
        <v>53.771000000000001</v>
      </c>
      <c r="AQ573">
        <v>39.692</v>
      </c>
      <c r="AR573">
        <v>42.395000000000003</v>
      </c>
      <c r="AS573">
        <v>31.248000000000001</v>
      </c>
      <c r="AT573">
        <v>36.619</v>
      </c>
      <c r="AU573">
        <v>38.798999999999999</v>
      </c>
      <c r="AV573">
        <v>42.793999999999997</v>
      </c>
      <c r="AX573" s="1">
        <v>40664</v>
      </c>
      <c r="AY573">
        <f t="shared" si="366"/>
        <v>39.391000000000005</v>
      </c>
      <c r="AZ573">
        <f t="shared" si="367"/>
        <v>24.682000000000002</v>
      </c>
      <c r="BA573">
        <f t="shared" si="368"/>
        <v>4.509999999999998</v>
      </c>
      <c r="BB573">
        <f t="shared" si="369"/>
        <v>12.640000000000008</v>
      </c>
      <c r="BC573">
        <f t="shared" si="370"/>
        <v>-23.797000000000004</v>
      </c>
      <c r="BD573">
        <f t="shared" si="371"/>
        <v>-22.167999999999999</v>
      </c>
      <c r="BE573">
        <f t="shared" si="372"/>
        <v>-1.2389999999999972</v>
      </c>
      <c r="BF573">
        <f t="shared" si="373"/>
        <v>-6.6779999999999973</v>
      </c>
      <c r="BG573">
        <f t="shared" si="374"/>
        <v>7.8800000000000026</v>
      </c>
      <c r="BH573">
        <f t="shared" si="375"/>
        <v>-0.90600000000000591</v>
      </c>
      <c r="BI573">
        <f t="shared" si="376"/>
        <v>-1.6680000000000028</v>
      </c>
      <c r="BJ573">
        <f t="shared" si="377"/>
        <v>6.8190000000000026</v>
      </c>
      <c r="BK573">
        <f t="shared" si="378"/>
        <v>18.301000000000002</v>
      </c>
      <c r="BL573">
        <f t="shared" si="379"/>
        <v>19.831000000000003</v>
      </c>
      <c r="BM573">
        <f t="shared" si="380"/>
        <v>3.4869999999999983</v>
      </c>
      <c r="BN573">
        <f t="shared" si="381"/>
        <v>8.611500000000003</v>
      </c>
      <c r="BO573">
        <f t="shared" si="382"/>
        <v>9.0020000000000024</v>
      </c>
    </row>
    <row r="574" spans="1:73" x14ac:dyDescent="0.35">
      <c r="A574" t="s">
        <v>118</v>
      </c>
      <c r="B574" t="s">
        <v>92</v>
      </c>
      <c r="C574">
        <v>190430</v>
      </c>
      <c r="D574" t="s">
        <v>91</v>
      </c>
      <c r="E574" t="s">
        <v>117</v>
      </c>
      <c r="F574" s="1">
        <v>40674</v>
      </c>
      <c r="G574">
        <v>17.78</v>
      </c>
      <c r="H574">
        <v>65.837999999999994</v>
      </c>
      <c r="I574">
        <v>2011</v>
      </c>
      <c r="J574">
        <v>5</v>
      </c>
      <c r="K574">
        <v>2</v>
      </c>
      <c r="L574" t="s">
        <v>116</v>
      </c>
      <c r="M574" t="s">
        <v>115</v>
      </c>
      <c r="O574" s="1">
        <v>40674</v>
      </c>
      <c r="P574" s="8">
        <v>17.78</v>
      </c>
      <c r="Q574" s="7">
        <v>51.890999999999998</v>
      </c>
      <c r="R574">
        <v>66.183999999999997</v>
      </c>
      <c r="S574">
        <v>57.741999999999997</v>
      </c>
      <c r="T574">
        <v>20.765999999999998</v>
      </c>
      <c r="U574" s="8">
        <v>20.751000000000001</v>
      </c>
      <c r="V574">
        <v>33.1</v>
      </c>
      <c r="W574" s="7">
        <v>45.825000000000003</v>
      </c>
      <c r="X574" s="6">
        <v>25.919</v>
      </c>
      <c r="Y574" s="6">
        <v>23.181000000000001</v>
      </c>
      <c r="Z574">
        <v>55.841000000000001</v>
      </c>
      <c r="AA574">
        <v>25.06</v>
      </c>
      <c r="AB574">
        <v>28.199000000000002</v>
      </c>
      <c r="AC574">
        <v>98.376999999999995</v>
      </c>
      <c r="AD574">
        <f t="shared" si="363"/>
        <v>24.55</v>
      </c>
      <c r="AE574">
        <f t="shared" si="364"/>
        <v>19.265500000000003</v>
      </c>
      <c r="AF574">
        <f t="shared" si="365"/>
        <v>48.858000000000004</v>
      </c>
      <c r="AH574" s="1">
        <v>40674</v>
      </c>
      <c r="AI574">
        <v>65.837999999999994</v>
      </c>
      <c r="AJ574">
        <v>59.442</v>
      </c>
      <c r="AK574">
        <v>37.715000000000003</v>
      </c>
      <c r="AL574">
        <v>74.278999999999996</v>
      </c>
      <c r="AM574">
        <v>50.383000000000003</v>
      </c>
      <c r="AN574">
        <v>56.789000000000001</v>
      </c>
      <c r="AO574">
        <v>46.256</v>
      </c>
      <c r="AP574">
        <v>66.272999999999996</v>
      </c>
      <c r="AQ574">
        <v>40.621000000000002</v>
      </c>
      <c r="AR574">
        <v>42.262999999999998</v>
      </c>
      <c r="AS574">
        <v>31.372</v>
      </c>
      <c r="AT574">
        <v>33.933999999999997</v>
      </c>
      <c r="AU574">
        <v>32.328000000000003</v>
      </c>
      <c r="AV574">
        <v>41.875</v>
      </c>
      <c r="AX574" s="1">
        <v>40674</v>
      </c>
      <c r="AY574">
        <f t="shared" si="366"/>
        <v>-48.057999999999993</v>
      </c>
      <c r="AZ574">
        <f t="shared" si="367"/>
        <v>-7.5510000000000019</v>
      </c>
      <c r="BA574">
        <f t="shared" si="368"/>
        <v>28.468999999999994</v>
      </c>
      <c r="BB574">
        <f t="shared" si="369"/>
        <v>-16.536999999999999</v>
      </c>
      <c r="BC574">
        <f t="shared" si="370"/>
        <v>-29.617000000000004</v>
      </c>
      <c r="BD574">
        <f t="shared" si="371"/>
        <v>-36.037999999999997</v>
      </c>
      <c r="BE574">
        <f t="shared" si="372"/>
        <v>-13.155999999999999</v>
      </c>
      <c r="BF574">
        <f t="shared" si="373"/>
        <v>-20.447999999999993</v>
      </c>
      <c r="BG574">
        <f t="shared" si="374"/>
        <v>-14.702000000000002</v>
      </c>
      <c r="BH574">
        <f t="shared" si="375"/>
        <v>-19.081999999999997</v>
      </c>
      <c r="BI574">
        <f t="shared" si="376"/>
        <v>24.469000000000001</v>
      </c>
      <c r="BJ574">
        <f t="shared" si="377"/>
        <v>-8.8739999999999988</v>
      </c>
      <c r="BK574">
        <f t="shared" si="378"/>
        <v>-4.1290000000000013</v>
      </c>
      <c r="BL574">
        <f t="shared" si="379"/>
        <v>56.501999999999995</v>
      </c>
      <c r="BM574">
        <f t="shared" si="380"/>
        <v>-16.891999999999999</v>
      </c>
      <c r="BN574">
        <f t="shared" si="381"/>
        <v>-42.047999999999995</v>
      </c>
      <c r="BO574">
        <f t="shared" si="382"/>
        <v>-13.999499999999998</v>
      </c>
    </row>
    <row r="575" spans="1:73" x14ac:dyDescent="0.35">
      <c r="A575" t="s">
        <v>118</v>
      </c>
      <c r="B575" t="s">
        <v>92</v>
      </c>
      <c r="C575">
        <v>190430</v>
      </c>
      <c r="D575" t="s">
        <v>91</v>
      </c>
      <c r="E575" t="s">
        <v>117</v>
      </c>
      <c r="F575" s="1">
        <v>40684</v>
      </c>
      <c r="G575">
        <v>46.817</v>
      </c>
      <c r="H575">
        <v>85.382000000000005</v>
      </c>
      <c r="I575">
        <v>2011</v>
      </c>
      <c r="J575">
        <v>5</v>
      </c>
      <c r="K575">
        <v>3</v>
      </c>
      <c r="L575" t="s">
        <v>116</v>
      </c>
      <c r="M575" t="s">
        <v>115</v>
      </c>
      <c r="O575" s="1">
        <v>40684</v>
      </c>
      <c r="P575" s="8">
        <v>46.817</v>
      </c>
      <c r="Q575" s="7">
        <v>73.430000000000007</v>
      </c>
      <c r="R575">
        <v>42.295000000000002</v>
      </c>
      <c r="S575">
        <v>75.119</v>
      </c>
      <c r="T575">
        <v>34.173999999999999</v>
      </c>
      <c r="U575" s="8">
        <v>44.149000000000001</v>
      </c>
      <c r="V575">
        <v>47.124000000000002</v>
      </c>
      <c r="W575" s="7">
        <v>60.366</v>
      </c>
      <c r="X575" s="6">
        <v>65.983999999999995</v>
      </c>
      <c r="Y575" s="6">
        <v>67.927000000000007</v>
      </c>
      <c r="Z575">
        <v>23.57</v>
      </c>
      <c r="AA575">
        <v>49.726999999999997</v>
      </c>
      <c r="AB575">
        <v>35.226999999999997</v>
      </c>
      <c r="AC575">
        <v>38.548999999999999</v>
      </c>
      <c r="AD575">
        <f t="shared" si="363"/>
        <v>66.955500000000001</v>
      </c>
      <c r="AE575">
        <f t="shared" si="364"/>
        <v>45.483000000000004</v>
      </c>
      <c r="AF575">
        <f t="shared" si="365"/>
        <v>66.897999999999996</v>
      </c>
      <c r="AH575" s="1">
        <v>40684</v>
      </c>
      <c r="AI575">
        <v>85.382000000000005</v>
      </c>
      <c r="AJ575">
        <v>67.271000000000001</v>
      </c>
      <c r="AK575">
        <v>35.003999999999998</v>
      </c>
      <c r="AL575">
        <v>82.504999999999995</v>
      </c>
      <c r="AM575">
        <v>46.956000000000003</v>
      </c>
      <c r="AN575">
        <v>66.834000000000003</v>
      </c>
      <c r="AO575">
        <v>53.283999999999999</v>
      </c>
      <c r="AP575">
        <v>73.716999999999999</v>
      </c>
      <c r="AQ575">
        <v>52.171999999999997</v>
      </c>
      <c r="AR575">
        <v>46.758000000000003</v>
      </c>
      <c r="AS575">
        <v>33.6</v>
      </c>
      <c r="AT575">
        <v>43.165999999999997</v>
      </c>
      <c r="AU575">
        <v>41.124000000000002</v>
      </c>
      <c r="AV575">
        <v>51.640999999999998</v>
      </c>
      <c r="AX575" s="1">
        <v>40684</v>
      </c>
      <c r="AY575">
        <f t="shared" si="366"/>
        <v>-38.565000000000005</v>
      </c>
      <c r="AZ575">
        <f t="shared" si="367"/>
        <v>6.159000000000006</v>
      </c>
      <c r="BA575">
        <f t="shared" si="368"/>
        <v>7.2910000000000039</v>
      </c>
      <c r="BB575">
        <f t="shared" si="369"/>
        <v>-7.3859999999999957</v>
      </c>
      <c r="BC575">
        <f t="shared" si="370"/>
        <v>-12.782000000000004</v>
      </c>
      <c r="BD575">
        <f t="shared" si="371"/>
        <v>-22.685000000000002</v>
      </c>
      <c r="BE575">
        <f t="shared" si="372"/>
        <v>-6.1599999999999966</v>
      </c>
      <c r="BF575">
        <f t="shared" si="373"/>
        <v>-13.350999999999999</v>
      </c>
      <c r="BG575">
        <f t="shared" si="374"/>
        <v>13.811999999999998</v>
      </c>
      <c r="BH575">
        <f t="shared" si="375"/>
        <v>21.169000000000004</v>
      </c>
      <c r="BI575">
        <f t="shared" si="376"/>
        <v>-10.030000000000001</v>
      </c>
      <c r="BJ575">
        <f t="shared" si="377"/>
        <v>6.5609999999999999</v>
      </c>
      <c r="BK575">
        <f t="shared" si="378"/>
        <v>-5.8970000000000056</v>
      </c>
      <c r="BL575">
        <f t="shared" si="379"/>
        <v>-13.091999999999999</v>
      </c>
      <c r="BM575">
        <f t="shared" si="380"/>
        <v>17.490500000000001</v>
      </c>
      <c r="BN575">
        <f t="shared" si="381"/>
        <v>-30.625000000000004</v>
      </c>
      <c r="BO575">
        <f t="shared" si="382"/>
        <v>-3.5959999999999965</v>
      </c>
    </row>
    <row r="576" spans="1:73" x14ac:dyDescent="0.35">
      <c r="A576" t="s">
        <v>118</v>
      </c>
      <c r="B576" t="s">
        <v>92</v>
      </c>
      <c r="C576">
        <v>190430</v>
      </c>
      <c r="D576" t="s">
        <v>91</v>
      </c>
      <c r="E576" t="s">
        <v>117</v>
      </c>
      <c r="F576" s="1">
        <v>40695</v>
      </c>
      <c r="G576">
        <v>127.377</v>
      </c>
      <c r="H576">
        <v>103.074</v>
      </c>
      <c r="I576">
        <v>2011</v>
      </c>
      <c r="J576">
        <v>6</v>
      </c>
      <c r="K576">
        <v>1</v>
      </c>
      <c r="L576" t="s">
        <v>116</v>
      </c>
      <c r="M576" t="s">
        <v>115</v>
      </c>
      <c r="O576" s="1">
        <v>40695</v>
      </c>
      <c r="P576" s="8">
        <v>127.377</v>
      </c>
      <c r="Q576" s="7">
        <v>85.341999999999999</v>
      </c>
      <c r="R576">
        <v>18.108000000000001</v>
      </c>
      <c r="S576">
        <v>137.916</v>
      </c>
      <c r="T576">
        <v>48.52</v>
      </c>
      <c r="U576" s="8">
        <v>90.441000000000003</v>
      </c>
      <c r="V576">
        <v>67.587999999999994</v>
      </c>
      <c r="W576" s="7">
        <v>103.288</v>
      </c>
      <c r="X576" s="6">
        <v>51.743000000000002</v>
      </c>
      <c r="Y576" s="6">
        <v>44.311999999999998</v>
      </c>
      <c r="Z576">
        <v>28.666</v>
      </c>
      <c r="AA576">
        <v>42.161000000000001</v>
      </c>
      <c r="AB576">
        <v>28.98</v>
      </c>
      <c r="AC576">
        <v>55.87</v>
      </c>
      <c r="AD576">
        <f t="shared" si="363"/>
        <v>48.027500000000003</v>
      </c>
      <c r="AE576">
        <f t="shared" si="364"/>
        <v>108.90899999999999</v>
      </c>
      <c r="AF576">
        <f t="shared" si="365"/>
        <v>94.314999999999998</v>
      </c>
      <c r="AH576" s="1">
        <v>40695</v>
      </c>
      <c r="AI576">
        <v>103.074</v>
      </c>
      <c r="AJ576">
        <v>87.694000000000003</v>
      </c>
      <c r="AK576">
        <v>43.271999999999998</v>
      </c>
      <c r="AL576">
        <v>127.26300000000001</v>
      </c>
      <c r="AM576">
        <v>53.576000000000001</v>
      </c>
      <c r="AN576">
        <v>80.075999999999993</v>
      </c>
      <c r="AO576">
        <v>62.244</v>
      </c>
      <c r="AP576">
        <v>102.483</v>
      </c>
      <c r="AQ576">
        <v>58.920999999999999</v>
      </c>
      <c r="AR576">
        <v>50.692</v>
      </c>
      <c r="AS576">
        <v>41.758000000000003</v>
      </c>
      <c r="AT576">
        <v>42.198</v>
      </c>
      <c r="AU576">
        <v>37.640999999999998</v>
      </c>
      <c r="AV576">
        <v>55.892000000000003</v>
      </c>
      <c r="AX576" s="1">
        <v>40695</v>
      </c>
      <c r="AY576">
        <f t="shared" si="366"/>
        <v>24.302999999999997</v>
      </c>
      <c r="AZ576">
        <f t="shared" si="367"/>
        <v>-2.3520000000000039</v>
      </c>
      <c r="BA576">
        <f t="shared" si="368"/>
        <v>-25.163999999999998</v>
      </c>
      <c r="BB576">
        <f t="shared" si="369"/>
        <v>10.652999999999992</v>
      </c>
      <c r="BC576">
        <f t="shared" si="370"/>
        <v>-5.0559999999999974</v>
      </c>
      <c r="BD576">
        <f t="shared" si="371"/>
        <v>10.365000000000009</v>
      </c>
      <c r="BE576">
        <f t="shared" si="372"/>
        <v>5.3439999999999941</v>
      </c>
      <c r="BF576">
        <f t="shared" si="373"/>
        <v>0.80499999999999261</v>
      </c>
      <c r="BG576">
        <f t="shared" si="374"/>
        <v>-7.1779999999999973</v>
      </c>
      <c r="BH576">
        <f t="shared" si="375"/>
        <v>-6.3800000000000026</v>
      </c>
      <c r="BI576">
        <f t="shared" si="376"/>
        <v>-13.092000000000002</v>
      </c>
      <c r="BJ576">
        <f t="shared" si="377"/>
        <v>-3.6999999999999034E-2</v>
      </c>
      <c r="BK576">
        <f t="shared" si="378"/>
        <v>-8.6609999999999978</v>
      </c>
      <c r="BL576">
        <f t="shared" si="379"/>
        <v>-2.2000000000005571E-2</v>
      </c>
      <c r="BM576">
        <f t="shared" si="380"/>
        <v>-6.7789999999999999</v>
      </c>
      <c r="BN576">
        <f t="shared" si="381"/>
        <v>17.334000000000003</v>
      </c>
      <c r="BO576">
        <f t="shared" si="382"/>
        <v>-0.77350000000000563</v>
      </c>
    </row>
    <row r="577" spans="1:73" x14ac:dyDescent="0.35">
      <c r="A577" t="s">
        <v>118</v>
      </c>
      <c r="B577" t="s">
        <v>92</v>
      </c>
      <c r="C577">
        <v>190430</v>
      </c>
      <c r="D577" t="s">
        <v>91</v>
      </c>
      <c r="E577" t="s">
        <v>117</v>
      </c>
      <c r="F577" s="1">
        <v>40705</v>
      </c>
      <c r="G577">
        <v>55.087000000000003</v>
      </c>
      <c r="H577">
        <v>70.313000000000002</v>
      </c>
      <c r="I577">
        <v>2011</v>
      </c>
      <c r="J577">
        <v>6</v>
      </c>
      <c r="K577">
        <v>2</v>
      </c>
      <c r="L577" t="s">
        <v>116</v>
      </c>
      <c r="M577" t="s">
        <v>115</v>
      </c>
      <c r="O577" s="1">
        <v>40705</v>
      </c>
      <c r="P577" s="8">
        <v>55.087000000000003</v>
      </c>
      <c r="Q577" s="7">
        <v>57.985999999999997</v>
      </c>
      <c r="R577">
        <v>47.814</v>
      </c>
      <c r="S577">
        <v>81.841999999999999</v>
      </c>
      <c r="T577">
        <v>42.075000000000003</v>
      </c>
      <c r="U577" s="8">
        <v>51.112000000000002</v>
      </c>
      <c r="V577">
        <v>51.610999999999997</v>
      </c>
      <c r="W577" s="7">
        <v>55.814999999999998</v>
      </c>
      <c r="X577" s="6">
        <v>22.850999999999999</v>
      </c>
      <c r="Y577" s="6">
        <v>37.292999999999999</v>
      </c>
      <c r="Z577">
        <v>55.121000000000002</v>
      </c>
      <c r="AA577">
        <v>24.079000000000001</v>
      </c>
      <c r="AB577">
        <v>18.245000000000001</v>
      </c>
      <c r="AC577">
        <v>53.667999999999999</v>
      </c>
      <c r="AD577">
        <f t="shared" si="363"/>
        <v>30.071999999999999</v>
      </c>
      <c r="AE577">
        <f t="shared" si="364"/>
        <v>53.099500000000006</v>
      </c>
      <c r="AF577">
        <f t="shared" si="365"/>
        <v>56.900499999999994</v>
      </c>
      <c r="AH577" s="1">
        <v>40705</v>
      </c>
      <c r="AI577">
        <v>70.313000000000002</v>
      </c>
      <c r="AJ577">
        <v>78.807000000000002</v>
      </c>
      <c r="AK577">
        <v>46.268000000000001</v>
      </c>
      <c r="AL577">
        <v>113.76600000000001</v>
      </c>
      <c r="AM577">
        <v>56.741999999999997</v>
      </c>
      <c r="AN577">
        <v>74.551000000000002</v>
      </c>
      <c r="AO577">
        <v>63.734999999999999</v>
      </c>
      <c r="AP577">
        <v>94.486000000000004</v>
      </c>
      <c r="AQ577">
        <v>42.853000000000002</v>
      </c>
      <c r="AR577">
        <v>51.485999999999997</v>
      </c>
      <c r="AS577">
        <v>38.11</v>
      </c>
      <c r="AT577">
        <v>40.965000000000003</v>
      </c>
      <c r="AU577">
        <v>34.881999999999998</v>
      </c>
      <c r="AV577">
        <v>45.664000000000001</v>
      </c>
      <c r="AX577" s="1">
        <v>40705</v>
      </c>
      <c r="AY577">
        <f t="shared" si="366"/>
        <v>-15.225999999999999</v>
      </c>
      <c r="AZ577">
        <f t="shared" si="367"/>
        <v>-20.821000000000005</v>
      </c>
      <c r="BA577">
        <f t="shared" si="368"/>
        <v>1.5459999999999994</v>
      </c>
      <c r="BB577">
        <f t="shared" si="369"/>
        <v>-31.924000000000007</v>
      </c>
      <c r="BC577">
        <f t="shared" si="370"/>
        <v>-14.666999999999994</v>
      </c>
      <c r="BD577">
        <f t="shared" si="371"/>
        <v>-23.439</v>
      </c>
      <c r="BE577">
        <f t="shared" si="372"/>
        <v>-12.124000000000002</v>
      </c>
      <c r="BF577">
        <f t="shared" si="373"/>
        <v>-38.671000000000006</v>
      </c>
      <c r="BG577">
        <f t="shared" si="374"/>
        <v>-20.002000000000002</v>
      </c>
      <c r="BH577">
        <f t="shared" si="375"/>
        <v>-14.192999999999998</v>
      </c>
      <c r="BI577">
        <f t="shared" si="376"/>
        <v>17.011000000000003</v>
      </c>
      <c r="BJ577">
        <f t="shared" si="377"/>
        <v>-16.886000000000003</v>
      </c>
      <c r="BK577">
        <f t="shared" si="378"/>
        <v>-16.636999999999997</v>
      </c>
      <c r="BL577">
        <f t="shared" si="379"/>
        <v>8.0039999999999978</v>
      </c>
      <c r="BM577">
        <f t="shared" si="380"/>
        <v>-17.0975</v>
      </c>
      <c r="BN577">
        <f t="shared" si="381"/>
        <v>-19.3325</v>
      </c>
      <c r="BO577">
        <f t="shared" si="382"/>
        <v>-29.746000000000006</v>
      </c>
    </row>
    <row r="578" spans="1:73" x14ac:dyDescent="0.35">
      <c r="A578" t="s">
        <v>118</v>
      </c>
      <c r="B578" t="s">
        <v>92</v>
      </c>
      <c r="C578">
        <v>190430</v>
      </c>
      <c r="D578" t="s">
        <v>91</v>
      </c>
      <c r="E578" t="s">
        <v>117</v>
      </c>
      <c r="F578" s="1">
        <v>40715</v>
      </c>
      <c r="G578">
        <v>40.082999999999998</v>
      </c>
      <c r="H578">
        <v>68.933000000000007</v>
      </c>
      <c r="I578">
        <v>2011</v>
      </c>
      <c r="J578">
        <v>6</v>
      </c>
      <c r="K578">
        <v>3</v>
      </c>
      <c r="L578" t="s">
        <v>116</v>
      </c>
      <c r="M578" t="s">
        <v>115</v>
      </c>
      <c r="O578" s="1">
        <v>40715</v>
      </c>
      <c r="P578" s="8">
        <v>40.082999999999998</v>
      </c>
      <c r="Q578" s="7">
        <v>69.813999999999993</v>
      </c>
      <c r="R578">
        <v>54.53</v>
      </c>
      <c r="S578">
        <v>111.973</v>
      </c>
      <c r="T578">
        <v>29.477</v>
      </c>
      <c r="U578" s="8">
        <v>34.258000000000003</v>
      </c>
      <c r="V578">
        <v>33.145000000000003</v>
      </c>
      <c r="W578" s="7">
        <v>61.417999999999999</v>
      </c>
      <c r="X578" s="6">
        <v>22.54</v>
      </c>
      <c r="Y578" s="6">
        <v>16.077999999999999</v>
      </c>
      <c r="Z578">
        <v>47.551000000000002</v>
      </c>
      <c r="AA578">
        <v>16.202000000000002</v>
      </c>
      <c r="AB578">
        <v>20.832000000000001</v>
      </c>
      <c r="AC578">
        <v>52.134999999999998</v>
      </c>
      <c r="AD578">
        <f t="shared" si="363"/>
        <v>19.308999999999997</v>
      </c>
      <c r="AE578">
        <f t="shared" si="364"/>
        <v>37.170500000000004</v>
      </c>
      <c r="AF578">
        <f t="shared" si="365"/>
        <v>65.616</v>
      </c>
      <c r="AH578" s="1">
        <v>40715</v>
      </c>
      <c r="AI578">
        <v>68.933000000000007</v>
      </c>
      <c r="AJ578">
        <v>61.042000000000002</v>
      </c>
      <c r="AK578">
        <v>50.820999999999998</v>
      </c>
      <c r="AL578">
        <v>87.156999999999996</v>
      </c>
      <c r="AM578">
        <v>41.776000000000003</v>
      </c>
      <c r="AN578">
        <v>58.481999999999999</v>
      </c>
      <c r="AO578">
        <v>49.448999999999998</v>
      </c>
      <c r="AP578">
        <v>66.450999999999993</v>
      </c>
      <c r="AQ578">
        <v>42.848999999999997</v>
      </c>
      <c r="AR578">
        <v>42.256</v>
      </c>
      <c r="AS578">
        <v>43.942</v>
      </c>
      <c r="AT578">
        <v>32.72</v>
      </c>
      <c r="AU578">
        <v>42.075000000000003</v>
      </c>
      <c r="AV578">
        <v>41.570999999999998</v>
      </c>
      <c r="AX578" s="1">
        <v>40715</v>
      </c>
      <c r="AY578">
        <f t="shared" si="366"/>
        <v>-28.850000000000009</v>
      </c>
      <c r="AZ578">
        <f t="shared" si="367"/>
        <v>8.7719999999999914</v>
      </c>
      <c r="BA578">
        <f t="shared" si="368"/>
        <v>3.7090000000000032</v>
      </c>
      <c r="BB578">
        <f t="shared" si="369"/>
        <v>24.816000000000003</v>
      </c>
      <c r="BC578">
        <f t="shared" si="370"/>
        <v>-12.299000000000003</v>
      </c>
      <c r="BD578">
        <f t="shared" si="371"/>
        <v>-24.223999999999997</v>
      </c>
      <c r="BE578">
        <f t="shared" si="372"/>
        <v>-16.303999999999995</v>
      </c>
      <c r="BF578">
        <f t="shared" si="373"/>
        <v>-5.0329999999999941</v>
      </c>
      <c r="BG578">
        <f t="shared" si="374"/>
        <v>-20.308999999999997</v>
      </c>
      <c r="BH578">
        <f t="shared" si="375"/>
        <v>-26.178000000000001</v>
      </c>
      <c r="BI578">
        <f t="shared" si="376"/>
        <v>3.6090000000000018</v>
      </c>
      <c r="BJ578">
        <f t="shared" si="377"/>
        <v>-16.517999999999997</v>
      </c>
      <c r="BK578">
        <f t="shared" si="378"/>
        <v>-21.243000000000002</v>
      </c>
      <c r="BL578">
        <f t="shared" si="379"/>
        <v>10.564</v>
      </c>
      <c r="BM578">
        <f t="shared" si="380"/>
        <v>-23.243499999999997</v>
      </c>
      <c r="BN578">
        <f t="shared" si="381"/>
        <v>-26.537000000000003</v>
      </c>
      <c r="BO578">
        <f t="shared" si="382"/>
        <v>1.8694999999999986</v>
      </c>
    </row>
    <row r="579" spans="1:73" x14ac:dyDescent="0.35">
      <c r="A579" t="s">
        <v>118</v>
      </c>
      <c r="B579" t="s">
        <v>92</v>
      </c>
      <c r="C579">
        <v>190430</v>
      </c>
      <c r="D579" t="s">
        <v>91</v>
      </c>
      <c r="E579" t="s">
        <v>117</v>
      </c>
      <c r="F579" s="1">
        <v>40725</v>
      </c>
      <c r="G579">
        <v>17.149000000000001</v>
      </c>
      <c r="H579">
        <v>43.015000000000001</v>
      </c>
      <c r="I579">
        <v>2011</v>
      </c>
      <c r="J579">
        <v>7</v>
      </c>
      <c r="K579">
        <v>1</v>
      </c>
      <c r="L579" t="s">
        <v>116</v>
      </c>
      <c r="M579" t="s">
        <v>115</v>
      </c>
      <c r="O579" s="1">
        <v>40725</v>
      </c>
      <c r="P579" s="8">
        <v>17.149000000000001</v>
      </c>
      <c r="Q579" s="7">
        <v>35.421999999999997</v>
      </c>
      <c r="R579">
        <v>39.795000000000002</v>
      </c>
      <c r="S579">
        <v>22.408000000000001</v>
      </c>
      <c r="T579">
        <v>29.814</v>
      </c>
      <c r="U579" s="8">
        <v>27.395</v>
      </c>
      <c r="V579">
        <v>32.283000000000001</v>
      </c>
      <c r="W579" s="7">
        <v>26.948</v>
      </c>
      <c r="X579" s="6">
        <v>31.396999999999998</v>
      </c>
      <c r="Y579" s="6">
        <v>35.451999999999998</v>
      </c>
      <c r="Z579">
        <v>69.453000000000003</v>
      </c>
      <c r="AA579">
        <v>33.043999999999997</v>
      </c>
      <c r="AB579">
        <v>36.649000000000001</v>
      </c>
      <c r="AC579">
        <v>29.4</v>
      </c>
      <c r="AD579">
        <f t="shared" ref="AD579:AD642" si="407">(X579+Y579)/2</f>
        <v>33.424499999999995</v>
      </c>
      <c r="AE579">
        <f t="shared" ref="AE579:AE642" si="408">(P579+U579)/2</f>
        <v>22.271999999999998</v>
      </c>
      <c r="AF579">
        <f t="shared" ref="AF579:AF642" si="409">(Q579+W579)/2</f>
        <v>31.184999999999999</v>
      </c>
      <c r="AH579" s="1">
        <v>40725</v>
      </c>
      <c r="AI579">
        <v>43.015000000000001</v>
      </c>
      <c r="AJ579">
        <v>40.159999999999997</v>
      </c>
      <c r="AK579">
        <v>49.347999999999999</v>
      </c>
      <c r="AL579">
        <v>51.972999999999999</v>
      </c>
      <c r="AM579">
        <v>33.988</v>
      </c>
      <c r="AN579">
        <v>40.268000000000001</v>
      </c>
      <c r="AO579">
        <v>33.173999999999999</v>
      </c>
      <c r="AP579">
        <v>45.463000000000001</v>
      </c>
      <c r="AQ579">
        <v>33.283999999999999</v>
      </c>
      <c r="AR579">
        <v>28.29</v>
      </c>
      <c r="AS579">
        <v>44.536999999999999</v>
      </c>
      <c r="AT579">
        <v>27.192</v>
      </c>
      <c r="AU579">
        <v>29.952999999999999</v>
      </c>
      <c r="AV579">
        <v>29.902999999999999</v>
      </c>
      <c r="AX579" s="1">
        <v>40725</v>
      </c>
      <c r="AY579">
        <f t="shared" ref="AY579:AY642" si="410">P579-AI579</f>
        <v>-25.866</v>
      </c>
      <c r="AZ579">
        <f t="shared" ref="AZ579:AZ642" si="411">Q579-AJ579</f>
        <v>-4.7379999999999995</v>
      </c>
      <c r="BA579">
        <f t="shared" ref="BA579:BA642" si="412">R579-AK579</f>
        <v>-9.5529999999999973</v>
      </c>
      <c r="BB579">
        <f t="shared" ref="BB579:BB642" si="413">S579-AL579</f>
        <v>-29.564999999999998</v>
      </c>
      <c r="BC579">
        <f t="shared" ref="BC579:BC642" si="414">T579-AM579</f>
        <v>-4.1739999999999995</v>
      </c>
      <c r="BD579">
        <f t="shared" ref="BD579:BD642" si="415">U579-AN579</f>
        <v>-12.873000000000001</v>
      </c>
      <c r="BE579">
        <f t="shared" ref="BE579:BE642" si="416">V579-AO579</f>
        <v>-0.89099999999999824</v>
      </c>
      <c r="BF579">
        <f t="shared" ref="BF579:BF642" si="417">W579-AP579</f>
        <v>-18.515000000000001</v>
      </c>
      <c r="BG579">
        <f t="shared" ref="BG579:BG642" si="418">X579-AQ579</f>
        <v>-1.8870000000000005</v>
      </c>
      <c r="BH579">
        <f t="shared" ref="BH579:BH642" si="419">Y579-AR579</f>
        <v>7.161999999999999</v>
      </c>
      <c r="BI579">
        <f t="shared" ref="BI579:BI642" si="420">Z579-AS579</f>
        <v>24.916000000000004</v>
      </c>
      <c r="BJ579">
        <f t="shared" ref="BJ579:BJ642" si="421">AA579-AT579</f>
        <v>5.8519999999999968</v>
      </c>
      <c r="BK579">
        <f t="shared" ref="BK579:BK642" si="422">AB579-AU579</f>
        <v>6.6960000000000015</v>
      </c>
      <c r="BL579">
        <f t="shared" ref="BL579:BL642" si="423">AC579-AV579</f>
        <v>-0.50300000000000011</v>
      </c>
      <c r="BM579">
        <f t="shared" ref="BM579:BM642" si="424">(BG579+BH579)/2</f>
        <v>2.6374999999999993</v>
      </c>
      <c r="BN579">
        <f t="shared" ref="BN579:BN642" si="425">(AY579+BD579)/2</f>
        <v>-19.369500000000002</v>
      </c>
      <c r="BO579">
        <f t="shared" ref="BO579:BO642" si="426">(AZ579+BF579)/2</f>
        <v>-11.6265</v>
      </c>
    </row>
    <row r="580" spans="1:73" x14ac:dyDescent="0.35">
      <c r="A580" t="s">
        <v>118</v>
      </c>
      <c r="B580" t="s">
        <v>92</v>
      </c>
      <c r="C580">
        <v>190430</v>
      </c>
      <c r="D580" t="s">
        <v>91</v>
      </c>
      <c r="E580" t="s">
        <v>117</v>
      </c>
      <c r="F580" s="1">
        <v>40735</v>
      </c>
      <c r="G580">
        <v>18.814</v>
      </c>
      <c r="H580">
        <v>30.093</v>
      </c>
      <c r="I580">
        <v>2011</v>
      </c>
      <c r="J580">
        <v>7</v>
      </c>
      <c r="K580">
        <v>2</v>
      </c>
      <c r="L580" t="s">
        <v>116</v>
      </c>
      <c r="M580" t="s">
        <v>115</v>
      </c>
      <c r="O580" s="1">
        <v>40735</v>
      </c>
      <c r="P580" s="8">
        <v>18.814</v>
      </c>
      <c r="Q580" s="7">
        <v>27.221</v>
      </c>
      <c r="R580">
        <v>37.307000000000002</v>
      </c>
      <c r="S580">
        <v>9.5500000000000007</v>
      </c>
      <c r="T580">
        <v>24.751000000000001</v>
      </c>
      <c r="U580" s="8">
        <v>24.233000000000001</v>
      </c>
      <c r="V580">
        <v>22.908000000000001</v>
      </c>
      <c r="W580" s="7">
        <v>26.13</v>
      </c>
      <c r="X580" s="6">
        <v>30.221</v>
      </c>
      <c r="Y580" s="6">
        <v>27.097000000000001</v>
      </c>
      <c r="Z580">
        <v>35.207999999999998</v>
      </c>
      <c r="AA580">
        <v>31.937000000000001</v>
      </c>
      <c r="AB580">
        <v>36.558999999999997</v>
      </c>
      <c r="AC580">
        <v>33.36</v>
      </c>
      <c r="AD580">
        <f t="shared" si="407"/>
        <v>28.658999999999999</v>
      </c>
      <c r="AE580">
        <f t="shared" si="408"/>
        <v>21.523499999999999</v>
      </c>
      <c r="AF580">
        <f t="shared" si="409"/>
        <v>26.6755</v>
      </c>
      <c r="AH580" s="1">
        <v>40735</v>
      </c>
      <c r="AI580">
        <v>30.093</v>
      </c>
      <c r="AJ580">
        <v>29.06</v>
      </c>
      <c r="AK580">
        <v>59.222000000000001</v>
      </c>
      <c r="AL580">
        <v>26.591999999999999</v>
      </c>
      <c r="AM580">
        <v>30.516999999999999</v>
      </c>
      <c r="AN580">
        <v>27.620999999999999</v>
      </c>
      <c r="AO580">
        <v>26.550999999999998</v>
      </c>
      <c r="AP580">
        <v>29.225000000000001</v>
      </c>
      <c r="AQ580">
        <v>36.817999999999998</v>
      </c>
      <c r="AR580">
        <v>36.145000000000003</v>
      </c>
      <c r="AS580">
        <v>48.212000000000003</v>
      </c>
      <c r="AT580">
        <v>28.507000000000001</v>
      </c>
      <c r="AU580">
        <v>41.290999999999997</v>
      </c>
      <c r="AV580">
        <v>29.376000000000001</v>
      </c>
      <c r="AX580" s="1">
        <v>40735</v>
      </c>
      <c r="AY580">
        <f t="shared" si="410"/>
        <v>-11.279</v>
      </c>
      <c r="AZ580">
        <f t="shared" si="411"/>
        <v>-1.8389999999999986</v>
      </c>
      <c r="BA580">
        <f t="shared" si="412"/>
        <v>-21.914999999999999</v>
      </c>
      <c r="BB580">
        <f t="shared" si="413"/>
        <v>-17.041999999999998</v>
      </c>
      <c r="BC580">
        <f t="shared" si="414"/>
        <v>-5.7659999999999982</v>
      </c>
      <c r="BD580">
        <f t="shared" si="415"/>
        <v>-3.3879999999999981</v>
      </c>
      <c r="BE580">
        <f t="shared" si="416"/>
        <v>-3.6429999999999971</v>
      </c>
      <c r="BF580">
        <f t="shared" si="417"/>
        <v>-3.0950000000000024</v>
      </c>
      <c r="BG580">
        <f t="shared" si="418"/>
        <v>-6.5969999999999978</v>
      </c>
      <c r="BH580">
        <f t="shared" si="419"/>
        <v>-9.0480000000000018</v>
      </c>
      <c r="BI580">
        <f t="shared" si="420"/>
        <v>-13.004000000000005</v>
      </c>
      <c r="BJ580">
        <f t="shared" si="421"/>
        <v>3.4299999999999997</v>
      </c>
      <c r="BK580">
        <f t="shared" si="422"/>
        <v>-4.7319999999999993</v>
      </c>
      <c r="BL580">
        <f t="shared" si="423"/>
        <v>3.9839999999999982</v>
      </c>
      <c r="BM580">
        <f t="shared" si="424"/>
        <v>-7.8224999999999998</v>
      </c>
      <c r="BN580">
        <f t="shared" si="425"/>
        <v>-7.333499999999999</v>
      </c>
      <c r="BO580">
        <f t="shared" si="426"/>
        <v>-2.4670000000000005</v>
      </c>
    </row>
    <row r="581" spans="1:73" x14ac:dyDescent="0.35">
      <c r="A581" t="s">
        <v>118</v>
      </c>
      <c r="B581" t="s">
        <v>92</v>
      </c>
      <c r="C581">
        <v>190430</v>
      </c>
      <c r="D581" t="s">
        <v>91</v>
      </c>
      <c r="E581" t="s">
        <v>117</v>
      </c>
      <c r="F581" s="1">
        <v>40745</v>
      </c>
      <c r="G581">
        <v>5.1999999999999998E-2</v>
      </c>
      <c r="H581">
        <v>14.494</v>
      </c>
      <c r="I581">
        <v>2011</v>
      </c>
      <c r="J581">
        <v>7</v>
      </c>
      <c r="K581">
        <v>3</v>
      </c>
      <c r="L581" t="s">
        <v>116</v>
      </c>
      <c r="M581" t="s">
        <v>115</v>
      </c>
      <c r="O581" s="1">
        <v>40745</v>
      </c>
      <c r="P581" s="8">
        <v>5.1999999999999998E-2</v>
      </c>
      <c r="Q581" s="7">
        <v>2.4849999999999999</v>
      </c>
      <c r="R581">
        <v>44.491</v>
      </c>
      <c r="S581">
        <v>0.63200000000000001</v>
      </c>
      <c r="T581">
        <v>1.387</v>
      </c>
      <c r="U581" s="8">
        <v>0.23899999999999999</v>
      </c>
      <c r="V581">
        <v>3.0550000000000002</v>
      </c>
      <c r="W581" s="7">
        <v>0.26300000000000001</v>
      </c>
      <c r="X581" s="6">
        <v>0.64500000000000002</v>
      </c>
      <c r="Y581" s="6">
        <v>0.51500000000000001</v>
      </c>
      <c r="Z581">
        <v>21.181000000000001</v>
      </c>
      <c r="AA581">
        <v>3.3570000000000002</v>
      </c>
      <c r="AB581">
        <v>2.109</v>
      </c>
      <c r="AC581">
        <v>16.163</v>
      </c>
      <c r="AD581">
        <f t="shared" si="407"/>
        <v>0.58000000000000007</v>
      </c>
      <c r="AE581">
        <f t="shared" si="408"/>
        <v>0.14549999999999999</v>
      </c>
      <c r="AF581">
        <f t="shared" si="409"/>
        <v>1.3739999999999999</v>
      </c>
      <c r="AH581" s="1">
        <v>40745</v>
      </c>
      <c r="AI581">
        <v>14.494</v>
      </c>
      <c r="AJ581">
        <v>16.477</v>
      </c>
      <c r="AK581">
        <v>71.346999999999994</v>
      </c>
      <c r="AL581">
        <v>14.715</v>
      </c>
      <c r="AM581">
        <v>13.387</v>
      </c>
      <c r="AN581">
        <v>15.701000000000001</v>
      </c>
      <c r="AO581">
        <v>15.464</v>
      </c>
      <c r="AP581">
        <v>15.420999999999999</v>
      </c>
      <c r="AQ581">
        <v>27.07</v>
      </c>
      <c r="AR581">
        <v>22.706</v>
      </c>
      <c r="AS581">
        <v>56.36</v>
      </c>
      <c r="AT581">
        <v>20.417000000000002</v>
      </c>
      <c r="AU581">
        <v>41.110999999999997</v>
      </c>
      <c r="AV581">
        <v>18.437000000000001</v>
      </c>
      <c r="AX581" s="1">
        <v>40745</v>
      </c>
      <c r="AY581">
        <f t="shared" si="410"/>
        <v>-14.442</v>
      </c>
      <c r="AZ581">
        <f t="shared" si="411"/>
        <v>-13.992000000000001</v>
      </c>
      <c r="BA581">
        <f t="shared" si="412"/>
        <v>-26.855999999999995</v>
      </c>
      <c r="BB581">
        <f t="shared" si="413"/>
        <v>-14.083</v>
      </c>
      <c r="BC581">
        <f t="shared" si="414"/>
        <v>-12</v>
      </c>
      <c r="BD581">
        <f t="shared" si="415"/>
        <v>-15.462</v>
      </c>
      <c r="BE581">
        <f t="shared" si="416"/>
        <v>-12.409000000000001</v>
      </c>
      <c r="BF581">
        <f t="shared" si="417"/>
        <v>-15.157999999999999</v>
      </c>
      <c r="BG581">
        <f t="shared" si="418"/>
        <v>-26.425000000000001</v>
      </c>
      <c r="BH581">
        <f t="shared" si="419"/>
        <v>-22.190999999999999</v>
      </c>
      <c r="BI581">
        <f t="shared" si="420"/>
        <v>-35.179000000000002</v>
      </c>
      <c r="BJ581">
        <f t="shared" si="421"/>
        <v>-17.060000000000002</v>
      </c>
      <c r="BK581">
        <f t="shared" si="422"/>
        <v>-39.001999999999995</v>
      </c>
      <c r="BL581">
        <f t="shared" si="423"/>
        <v>-2.2740000000000009</v>
      </c>
      <c r="BM581">
        <f t="shared" si="424"/>
        <v>-24.308</v>
      </c>
      <c r="BN581">
        <f t="shared" si="425"/>
        <v>-14.952</v>
      </c>
      <c r="BO581">
        <f t="shared" si="426"/>
        <v>-14.574999999999999</v>
      </c>
      <c r="BP581">
        <f>SUM(AD572:AD581)</f>
        <v>348.78499999999991</v>
      </c>
      <c r="BQ581">
        <f t="shared" ref="BQ581" si="427">SUM(AE572:AE581)</f>
        <v>422.55750000000006</v>
      </c>
      <c r="BR581">
        <f t="shared" ref="BR581" si="428">SUM(AF572:AF581)</f>
        <v>480.67399999999998</v>
      </c>
      <c r="BS581">
        <f>SUM(BM572:BM581)</f>
        <v>-67.833999999999989</v>
      </c>
      <c r="BT581">
        <f t="shared" ref="BT581" si="429">SUM(BN572:BN581)</f>
        <v>-141.04500000000002</v>
      </c>
      <c r="BU581">
        <f t="shared" ref="BU581" si="430">SUM(BO572:BO581)</f>
        <v>-94.087500000000006</v>
      </c>
    </row>
    <row r="582" spans="1:73" x14ac:dyDescent="0.35">
      <c r="A582" t="s">
        <v>118</v>
      </c>
      <c r="B582" t="s">
        <v>92</v>
      </c>
      <c r="C582">
        <v>190430</v>
      </c>
      <c r="D582" t="s">
        <v>91</v>
      </c>
      <c r="E582" t="s">
        <v>117</v>
      </c>
      <c r="F582" s="1">
        <v>40756</v>
      </c>
      <c r="G582">
        <v>3.464</v>
      </c>
      <c r="H582">
        <v>9.9049999999999994</v>
      </c>
      <c r="I582">
        <v>2011</v>
      </c>
      <c r="J582">
        <v>8</v>
      </c>
      <c r="K582">
        <v>1</v>
      </c>
      <c r="L582" t="s">
        <v>116</v>
      </c>
      <c r="M582" t="s">
        <v>115</v>
      </c>
      <c r="O582" s="1">
        <v>40756</v>
      </c>
      <c r="P582" s="8">
        <v>3.464</v>
      </c>
      <c r="Q582" s="7">
        <v>2.258</v>
      </c>
      <c r="R582">
        <v>43.91</v>
      </c>
      <c r="S582">
        <v>7.9000000000000001E-2</v>
      </c>
      <c r="T582">
        <v>0.57099999999999995</v>
      </c>
      <c r="U582" s="8">
        <v>0.32400000000000001</v>
      </c>
      <c r="V582">
        <v>1.8620000000000001</v>
      </c>
      <c r="W582" s="7">
        <v>0.35599999999999998</v>
      </c>
      <c r="X582" s="6">
        <v>8.1039999999999992</v>
      </c>
      <c r="Y582" s="6">
        <v>2.4340000000000002</v>
      </c>
      <c r="Z582">
        <v>45.953000000000003</v>
      </c>
      <c r="AA582">
        <v>14.446999999999999</v>
      </c>
      <c r="AB582">
        <v>25.288</v>
      </c>
      <c r="AC582">
        <v>8.782</v>
      </c>
      <c r="AD582">
        <f t="shared" si="407"/>
        <v>5.2690000000000001</v>
      </c>
      <c r="AE582">
        <f t="shared" si="408"/>
        <v>1.8939999999999999</v>
      </c>
      <c r="AF582">
        <f t="shared" si="409"/>
        <v>1.3069999999999999</v>
      </c>
      <c r="AH582" s="1">
        <v>40756</v>
      </c>
      <c r="AI582">
        <v>9.9049999999999994</v>
      </c>
      <c r="AJ582">
        <v>11.943</v>
      </c>
      <c r="AK582">
        <v>70.19</v>
      </c>
      <c r="AL582">
        <v>9.1489999999999991</v>
      </c>
      <c r="AM582">
        <v>13.183999999999999</v>
      </c>
      <c r="AN582">
        <v>9.1080000000000005</v>
      </c>
      <c r="AO582">
        <v>11.657</v>
      </c>
      <c r="AP582">
        <v>8.5120000000000005</v>
      </c>
      <c r="AQ582">
        <v>29.001999999999999</v>
      </c>
      <c r="AR582">
        <v>21.77</v>
      </c>
      <c r="AS582">
        <v>59.145000000000003</v>
      </c>
      <c r="AT582">
        <v>24.69</v>
      </c>
      <c r="AU582">
        <v>40.307000000000002</v>
      </c>
      <c r="AV582">
        <v>13.821</v>
      </c>
      <c r="AX582" s="1">
        <v>40756</v>
      </c>
      <c r="AY582">
        <f t="shared" si="410"/>
        <v>-6.4409999999999989</v>
      </c>
      <c r="AZ582">
        <f t="shared" si="411"/>
        <v>-9.6849999999999987</v>
      </c>
      <c r="BA582">
        <f t="shared" si="412"/>
        <v>-26.28</v>
      </c>
      <c r="BB582">
        <f t="shared" si="413"/>
        <v>-9.0699999999999985</v>
      </c>
      <c r="BC582">
        <f t="shared" si="414"/>
        <v>-12.613</v>
      </c>
      <c r="BD582">
        <f t="shared" si="415"/>
        <v>-8.7840000000000007</v>
      </c>
      <c r="BE582">
        <f t="shared" si="416"/>
        <v>-9.7949999999999999</v>
      </c>
      <c r="BF582">
        <f t="shared" si="417"/>
        <v>-8.1560000000000006</v>
      </c>
      <c r="BG582">
        <f t="shared" si="418"/>
        <v>-20.898</v>
      </c>
      <c r="BH582">
        <f t="shared" si="419"/>
        <v>-19.335999999999999</v>
      </c>
      <c r="BI582">
        <f t="shared" si="420"/>
        <v>-13.192</v>
      </c>
      <c r="BJ582">
        <f t="shared" si="421"/>
        <v>-10.243000000000002</v>
      </c>
      <c r="BK582">
        <f t="shared" si="422"/>
        <v>-15.019000000000002</v>
      </c>
      <c r="BL582">
        <f t="shared" si="423"/>
        <v>-5.0389999999999997</v>
      </c>
      <c r="BM582">
        <f t="shared" si="424"/>
        <v>-20.116999999999997</v>
      </c>
      <c r="BN582">
        <f t="shared" si="425"/>
        <v>-7.6124999999999998</v>
      </c>
      <c r="BO582">
        <f t="shared" si="426"/>
        <v>-8.9205000000000005</v>
      </c>
    </row>
    <row r="583" spans="1:73" x14ac:dyDescent="0.35">
      <c r="A583" t="s">
        <v>118</v>
      </c>
      <c r="B583" t="s">
        <v>92</v>
      </c>
      <c r="C583">
        <v>190430</v>
      </c>
      <c r="D583" t="s">
        <v>91</v>
      </c>
      <c r="E583" t="s">
        <v>117</v>
      </c>
      <c r="F583" s="1">
        <v>40766</v>
      </c>
      <c r="G583">
        <v>5.2389999999999999</v>
      </c>
      <c r="H583">
        <v>15.83</v>
      </c>
      <c r="I583">
        <v>2011</v>
      </c>
      <c r="J583">
        <v>8</v>
      </c>
      <c r="K583">
        <v>2</v>
      </c>
      <c r="L583" t="s">
        <v>116</v>
      </c>
      <c r="M583" t="s">
        <v>115</v>
      </c>
      <c r="O583" s="1">
        <v>40766</v>
      </c>
      <c r="P583" s="8">
        <v>5.2389999999999999</v>
      </c>
      <c r="Q583" s="7">
        <v>2.0369999999999999</v>
      </c>
      <c r="R583">
        <v>83.85</v>
      </c>
      <c r="S583">
        <v>0.28199999999999997</v>
      </c>
      <c r="T583">
        <v>7.9669999999999996</v>
      </c>
      <c r="U583" s="8">
        <v>4.0860000000000003</v>
      </c>
      <c r="V583">
        <v>9.9459999999999997</v>
      </c>
      <c r="W583" s="7">
        <v>0.189</v>
      </c>
      <c r="X583" s="6">
        <v>41.438000000000002</v>
      </c>
      <c r="Y583" s="6">
        <v>28.385000000000002</v>
      </c>
      <c r="Z583">
        <v>111.13800000000001</v>
      </c>
      <c r="AA583">
        <v>15.893000000000001</v>
      </c>
      <c r="AB583">
        <v>49.915999999999997</v>
      </c>
      <c r="AC583">
        <v>30.132999999999999</v>
      </c>
      <c r="AD583">
        <f t="shared" si="407"/>
        <v>34.911500000000004</v>
      </c>
      <c r="AE583">
        <f t="shared" si="408"/>
        <v>4.6624999999999996</v>
      </c>
      <c r="AF583">
        <f t="shared" si="409"/>
        <v>1.113</v>
      </c>
      <c r="AH583" s="1">
        <v>40766</v>
      </c>
      <c r="AI583">
        <v>15.83</v>
      </c>
      <c r="AJ583">
        <v>11.291</v>
      </c>
      <c r="AK583">
        <v>84.600999999999999</v>
      </c>
      <c r="AL583">
        <v>7.2279999999999998</v>
      </c>
      <c r="AM583">
        <v>19.565000000000001</v>
      </c>
      <c r="AN583">
        <v>15.471</v>
      </c>
      <c r="AO583">
        <v>14.666</v>
      </c>
      <c r="AP583">
        <v>9.7729999999999997</v>
      </c>
      <c r="AQ583">
        <v>32.033000000000001</v>
      </c>
      <c r="AR583">
        <v>23.664999999999999</v>
      </c>
      <c r="AS583">
        <v>73.462000000000003</v>
      </c>
      <c r="AT583">
        <v>23.452000000000002</v>
      </c>
      <c r="AU583">
        <v>46.143999999999998</v>
      </c>
      <c r="AV583">
        <v>19.777999999999999</v>
      </c>
      <c r="AX583" s="1">
        <v>40766</v>
      </c>
      <c r="AY583">
        <f t="shared" si="410"/>
        <v>-10.591000000000001</v>
      </c>
      <c r="AZ583">
        <f t="shared" si="411"/>
        <v>-9.2540000000000013</v>
      </c>
      <c r="BA583">
        <f t="shared" si="412"/>
        <v>-0.75100000000000477</v>
      </c>
      <c r="BB583">
        <f t="shared" si="413"/>
        <v>-6.9459999999999997</v>
      </c>
      <c r="BC583">
        <f t="shared" si="414"/>
        <v>-11.598000000000003</v>
      </c>
      <c r="BD583">
        <f t="shared" si="415"/>
        <v>-11.385</v>
      </c>
      <c r="BE583">
        <f t="shared" si="416"/>
        <v>-4.7200000000000006</v>
      </c>
      <c r="BF583">
        <f t="shared" si="417"/>
        <v>-9.5839999999999996</v>
      </c>
      <c r="BG583">
        <f t="shared" si="418"/>
        <v>9.4050000000000011</v>
      </c>
      <c r="BH583">
        <f t="shared" si="419"/>
        <v>4.7200000000000024</v>
      </c>
      <c r="BI583">
        <f t="shared" si="420"/>
        <v>37.676000000000002</v>
      </c>
      <c r="BJ583">
        <f t="shared" si="421"/>
        <v>-7.5590000000000011</v>
      </c>
      <c r="BK583">
        <f t="shared" si="422"/>
        <v>3.7719999999999985</v>
      </c>
      <c r="BL583">
        <f t="shared" si="423"/>
        <v>10.355</v>
      </c>
      <c r="BM583">
        <f t="shared" si="424"/>
        <v>7.0625000000000018</v>
      </c>
      <c r="BN583">
        <f t="shared" si="425"/>
        <v>-10.988</v>
      </c>
      <c r="BO583">
        <f t="shared" si="426"/>
        <v>-9.4190000000000005</v>
      </c>
    </row>
    <row r="584" spans="1:73" x14ac:dyDescent="0.35">
      <c r="A584" t="s">
        <v>118</v>
      </c>
      <c r="B584" t="s">
        <v>92</v>
      </c>
      <c r="C584">
        <v>190430</v>
      </c>
      <c r="D584" t="s">
        <v>91</v>
      </c>
      <c r="E584" t="s">
        <v>117</v>
      </c>
      <c r="F584" s="1">
        <v>40776</v>
      </c>
      <c r="G584">
        <v>4.0990000000000002</v>
      </c>
      <c r="H584">
        <v>14.377000000000001</v>
      </c>
      <c r="I584">
        <v>2011</v>
      </c>
      <c r="J584">
        <v>8</v>
      </c>
      <c r="K584">
        <v>3</v>
      </c>
      <c r="L584" t="s">
        <v>116</v>
      </c>
      <c r="M584" t="s">
        <v>115</v>
      </c>
      <c r="O584" s="1">
        <v>40776</v>
      </c>
      <c r="P584" s="8">
        <v>4.0990000000000002</v>
      </c>
      <c r="Q584" s="7">
        <v>15.378</v>
      </c>
      <c r="R584">
        <v>84.977999999999994</v>
      </c>
      <c r="S584">
        <v>2.1960000000000002</v>
      </c>
      <c r="T584">
        <v>20.2</v>
      </c>
      <c r="U584" s="8">
        <v>6.5549999999999997</v>
      </c>
      <c r="V584">
        <v>20.504999999999999</v>
      </c>
      <c r="W584" s="7">
        <v>7.157</v>
      </c>
      <c r="X584" s="6">
        <v>27.972999999999999</v>
      </c>
      <c r="Y584" s="6">
        <v>22.5</v>
      </c>
      <c r="Z584">
        <v>57.264000000000003</v>
      </c>
      <c r="AA584">
        <v>13.452</v>
      </c>
      <c r="AB584">
        <v>25.190999999999999</v>
      </c>
      <c r="AC584">
        <v>44.844000000000001</v>
      </c>
      <c r="AD584">
        <f t="shared" si="407"/>
        <v>25.236499999999999</v>
      </c>
      <c r="AE584">
        <f t="shared" si="408"/>
        <v>5.327</v>
      </c>
      <c r="AF584">
        <f t="shared" si="409"/>
        <v>11.2675</v>
      </c>
      <c r="AH584" s="1">
        <v>40776</v>
      </c>
      <c r="AI584">
        <v>14.377000000000001</v>
      </c>
      <c r="AJ584">
        <v>11.715</v>
      </c>
      <c r="AK584">
        <v>79.459000000000003</v>
      </c>
      <c r="AL584">
        <v>6.9420000000000002</v>
      </c>
      <c r="AM584">
        <v>24.167000000000002</v>
      </c>
      <c r="AN584">
        <v>14.318</v>
      </c>
      <c r="AO584">
        <v>18.428999999999998</v>
      </c>
      <c r="AP584">
        <v>9.8309999999999995</v>
      </c>
      <c r="AQ584">
        <v>53.685000000000002</v>
      </c>
      <c r="AR584">
        <v>35.954999999999998</v>
      </c>
      <c r="AS584">
        <v>71.238</v>
      </c>
      <c r="AT584">
        <v>32.405999999999999</v>
      </c>
      <c r="AU584">
        <v>57.012</v>
      </c>
      <c r="AV584">
        <v>24.579000000000001</v>
      </c>
      <c r="AX584" s="1">
        <v>40776</v>
      </c>
      <c r="AY584">
        <f t="shared" si="410"/>
        <v>-10.278</v>
      </c>
      <c r="AZ584">
        <f t="shared" si="411"/>
        <v>3.6630000000000003</v>
      </c>
      <c r="BA584">
        <f t="shared" si="412"/>
        <v>5.5189999999999912</v>
      </c>
      <c r="BB584">
        <f t="shared" si="413"/>
        <v>-4.7460000000000004</v>
      </c>
      <c r="BC584">
        <f t="shared" si="414"/>
        <v>-3.9670000000000023</v>
      </c>
      <c r="BD584">
        <f t="shared" si="415"/>
        <v>-7.7629999999999999</v>
      </c>
      <c r="BE584">
        <f t="shared" si="416"/>
        <v>2.0760000000000005</v>
      </c>
      <c r="BF584">
        <f t="shared" si="417"/>
        <v>-2.6739999999999995</v>
      </c>
      <c r="BG584">
        <f t="shared" si="418"/>
        <v>-25.712000000000003</v>
      </c>
      <c r="BH584">
        <f t="shared" si="419"/>
        <v>-13.454999999999998</v>
      </c>
      <c r="BI584">
        <f t="shared" si="420"/>
        <v>-13.973999999999997</v>
      </c>
      <c r="BJ584">
        <f t="shared" si="421"/>
        <v>-18.954000000000001</v>
      </c>
      <c r="BK584">
        <f t="shared" si="422"/>
        <v>-31.821000000000002</v>
      </c>
      <c r="BL584">
        <f t="shared" si="423"/>
        <v>20.265000000000001</v>
      </c>
      <c r="BM584">
        <f t="shared" si="424"/>
        <v>-19.583500000000001</v>
      </c>
      <c r="BN584">
        <f t="shared" si="425"/>
        <v>-9.0205000000000002</v>
      </c>
      <c r="BO584">
        <f t="shared" si="426"/>
        <v>0.49450000000000038</v>
      </c>
    </row>
    <row r="585" spans="1:73" x14ac:dyDescent="0.35">
      <c r="A585" t="s">
        <v>118</v>
      </c>
      <c r="B585" t="s">
        <v>92</v>
      </c>
      <c r="C585">
        <v>190430</v>
      </c>
      <c r="D585" t="s">
        <v>91</v>
      </c>
      <c r="E585" t="s">
        <v>117</v>
      </c>
      <c r="F585" s="1">
        <v>40787</v>
      </c>
      <c r="G585">
        <v>10.4</v>
      </c>
      <c r="H585">
        <v>14.073</v>
      </c>
      <c r="I585">
        <v>2011</v>
      </c>
      <c r="J585">
        <v>9</v>
      </c>
      <c r="K585">
        <v>1</v>
      </c>
      <c r="L585" t="s">
        <v>116</v>
      </c>
      <c r="M585" t="s">
        <v>115</v>
      </c>
      <c r="O585" s="1">
        <v>40787</v>
      </c>
      <c r="P585" s="8">
        <v>10.4</v>
      </c>
      <c r="Q585" s="7">
        <v>6.8419999999999996</v>
      </c>
      <c r="R585">
        <v>72.188000000000002</v>
      </c>
      <c r="S585">
        <v>0.155</v>
      </c>
      <c r="T585">
        <v>20.507000000000001</v>
      </c>
      <c r="U585" s="8">
        <v>6.9649999999999999</v>
      </c>
      <c r="V585">
        <v>6.4169999999999998</v>
      </c>
      <c r="W585" s="7">
        <v>2.1800000000000002</v>
      </c>
      <c r="X585" s="6">
        <v>29.321999999999999</v>
      </c>
      <c r="Y585" s="6">
        <v>23.834</v>
      </c>
      <c r="Z585">
        <v>42.564</v>
      </c>
      <c r="AA585">
        <v>22.648</v>
      </c>
      <c r="AB585">
        <v>34.744999999999997</v>
      </c>
      <c r="AC585">
        <v>7.0229999999999997</v>
      </c>
      <c r="AD585">
        <f t="shared" si="407"/>
        <v>26.577999999999999</v>
      </c>
      <c r="AE585">
        <f t="shared" si="408"/>
        <v>8.682500000000001</v>
      </c>
      <c r="AF585">
        <f t="shared" si="409"/>
        <v>4.5110000000000001</v>
      </c>
      <c r="AH585" s="1">
        <v>40787</v>
      </c>
      <c r="AI585">
        <v>14.073</v>
      </c>
      <c r="AJ585">
        <v>13.02</v>
      </c>
      <c r="AK585">
        <v>73.605000000000004</v>
      </c>
      <c r="AL585">
        <v>6.1970000000000001</v>
      </c>
      <c r="AM585">
        <v>26.393000000000001</v>
      </c>
      <c r="AN585">
        <v>16.166</v>
      </c>
      <c r="AO585">
        <v>20.734000000000002</v>
      </c>
      <c r="AP585">
        <v>10.204000000000001</v>
      </c>
      <c r="AQ585">
        <v>37.387999999999998</v>
      </c>
      <c r="AR585">
        <v>30.725000000000001</v>
      </c>
      <c r="AS585">
        <v>66.527000000000001</v>
      </c>
      <c r="AT585">
        <v>34.546999999999997</v>
      </c>
      <c r="AU585">
        <v>48.887999999999998</v>
      </c>
      <c r="AV585">
        <v>26.353999999999999</v>
      </c>
      <c r="AX585" s="1">
        <v>40787</v>
      </c>
      <c r="AY585">
        <f t="shared" si="410"/>
        <v>-3.673</v>
      </c>
      <c r="AZ585">
        <f t="shared" si="411"/>
        <v>-6.1779999999999999</v>
      </c>
      <c r="BA585">
        <f t="shared" si="412"/>
        <v>-1.4170000000000016</v>
      </c>
      <c r="BB585">
        <f t="shared" si="413"/>
        <v>-6.0419999999999998</v>
      </c>
      <c r="BC585">
        <f t="shared" si="414"/>
        <v>-5.8859999999999992</v>
      </c>
      <c r="BD585">
        <f t="shared" si="415"/>
        <v>-9.2010000000000005</v>
      </c>
      <c r="BE585">
        <f t="shared" si="416"/>
        <v>-14.317000000000002</v>
      </c>
      <c r="BF585">
        <f t="shared" si="417"/>
        <v>-8.0240000000000009</v>
      </c>
      <c r="BG585">
        <f t="shared" si="418"/>
        <v>-8.0659999999999989</v>
      </c>
      <c r="BH585">
        <f t="shared" si="419"/>
        <v>-6.8910000000000018</v>
      </c>
      <c r="BI585">
        <f t="shared" si="420"/>
        <v>-23.963000000000001</v>
      </c>
      <c r="BJ585">
        <f t="shared" si="421"/>
        <v>-11.898999999999997</v>
      </c>
      <c r="BK585">
        <f t="shared" si="422"/>
        <v>-14.143000000000001</v>
      </c>
      <c r="BL585">
        <f t="shared" si="423"/>
        <v>-19.331</v>
      </c>
      <c r="BM585">
        <f t="shared" si="424"/>
        <v>-7.4785000000000004</v>
      </c>
      <c r="BN585">
        <f t="shared" si="425"/>
        <v>-6.4370000000000003</v>
      </c>
      <c r="BO585">
        <f t="shared" si="426"/>
        <v>-7.1010000000000009</v>
      </c>
    </row>
    <row r="586" spans="1:73" x14ac:dyDescent="0.35">
      <c r="A586" t="s">
        <v>118</v>
      </c>
      <c r="B586" t="s">
        <v>92</v>
      </c>
      <c r="C586">
        <v>190430</v>
      </c>
      <c r="D586" t="s">
        <v>91</v>
      </c>
      <c r="E586" t="s">
        <v>117</v>
      </c>
      <c r="F586" s="1">
        <v>40797</v>
      </c>
      <c r="G586">
        <v>16.009</v>
      </c>
      <c r="H586">
        <v>22.364000000000001</v>
      </c>
      <c r="I586">
        <v>2011</v>
      </c>
      <c r="J586">
        <v>9</v>
      </c>
      <c r="K586">
        <v>2</v>
      </c>
      <c r="L586" t="s">
        <v>116</v>
      </c>
      <c r="M586" t="s">
        <v>115</v>
      </c>
      <c r="O586" s="1">
        <v>40797</v>
      </c>
      <c r="P586" s="8">
        <v>16.009</v>
      </c>
      <c r="Q586" s="7">
        <v>21.628</v>
      </c>
      <c r="R586">
        <v>56.628999999999998</v>
      </c>
      <c r="S586">
        <v>0.51700000000000002</v>
      </c>
      <c r="T586">
        <v>29.664999999999999</v>
      </c>
      <c r="U586" s="8">
        <v>9.7910000000000004</v>
      </c>
      <c r="V586">
        <v>33.756999999999998</v>
      </c>
      <c r="W586" s="7">
        <v>7.8860000000000001</v>
      </c>
      <c r="X586" s="6">
        <v>39.878999999999998</v>
      </c>
      <c r="Y586" s="6">
        <v>29.523</v>
      </c>
      <c r="Z586">
        <v>69.361999999999995</v>
      </c>
      <c r="AA586">
        <v>59.168999999999997</v>
      </c>
      <c r="AB586">
        <v>46.524999999999999</v>
      </c>
      <c r="AC586">
        <v>35.917999999999999</v>
      </c>
      <c r="AD586">
        <f t="shared" si="407"/>
        <v>34.701000000000001</v>
      </c>
      <c r="AE586">
        <f t="shared" si="408"/>
        <v>12.9</v>
      </c>
      <c r="AF586">
        <f t="shared" si="409"/>
        <v>14.757</v>
      </c>
      <c r="AH586" s="1">
        <v>40797</v>
      </c>
      <c r="AI586">
        <v>22.364000000000001</v>
      </c>
      <c r="AJ586">
        <v>24.206</v>
      </c>
      <c r="AK586">
        <v>53.024000000000001</v>
      </c>
      <c r="AL586">
        <v>20.512</v>
      </c>
      <c r="AM586">
        <v>28.675000000000001</v>
      </c>
      <c r="AN586">
        <v>23.131</v>
      </c>
      <c r="AO586">
        <v>25.69</v>
      </c>
      <c r="AP586">
        <v>21.638000000000002</v>
      </c>
      <c r="AQ586">
        <v>49.246000000000002</v>
      </c>
      <c r="AR586">
        <v>40.287999999999997</v>
      </c>
      <c r="AS586">
        <v>56.045000000000002</v>
      </c>
      <c r="AT586">
        <v>36.966000000000001</v>
      </c>
      <c r="AU586">
        <v>49.436999999999998</v>
      </c>
      <c r="AV586">
        <v>30.068999999999999</v>
      </c>
      <c r="AX586" s="1">
        <v>40797</v>
      </c>
      <c r="AY586">
        <f t="shared" si="410"/>
        <v>-6.3550000000000004</v>
      </c>
      <c r="AZ586">
        <f t="shared" si="411"/>
        <v>-2.5779999999999994</v>
      </c>
      <c r="BA586">
        <f t="shared" si="412"/>
        <v>3.6049999999999969</v>
      </c>
      <c r="BB586">
        <f t="shared" si="413"/>
        <v>-19.995000000000001</v>
      </c>
      <c r="BC586">
        <f t="shared" si="414"/>
        <v>0.98999999999999844</v>
      </c>
      <c r="BD586">
        <f t="shared" si="415"/>
        <v>-13.34</v>
      </c>
      <c r="BE586">
        <f t="shared" si="416"/>
        <v>8.0669999999999966</v>
      </c>
      <c r="BF586">
        <f t="shared" si="417"/>
        <v>-13.752000000000002</v>
      </c>
      <c r="BG586">
        <f t="shared" si="418"/>
        <v>-9.3670000000000044</v>
      </c>
      <c r="BH586">
        <f t="shared" si="419"/>
        <v>-10.764999999999997</v>
      </c>
      <c r="BI586">
        <f t="shared" si="420"/>
        <v>13.316999999999993</v>
      </c>
      <c r="BJ586">
        <f t="shared" si="421"/>
        <v>22.202999999999996</v>
      </c>
      <c r="BK586">
        <f t="shared" si="422"/>
        <v>-2.911999999999999</v>
      </c>
      <c r="BL586">
        <f t="shared" si="423"/>
        <v>5.8490000000000002</v>
      </c>
      <c r="BM586">
        <f t="shared" si="424"/>
        <v>-10.066000000000001</v>
      </c>
      <c r="BN586">
        <f t="shared" si="425"/>
        <v>-9.8475000000000001</v>
      </c>
      <c r="BO586">
        <f t="shared" si="426"/>
        <v>-8.1650000000000009</v>
      </c>
    </row>
    <row r="587" spans="1:73" x14ac:dyDescent="0.35">
      <c r="A587" t="s">
        <v>118</v>
      </c>
      <c r="B587" t="s">
        <v>92</v>
      </c>
      <c r="C587">
        <v>190430</v>
      </c>
      <c r="D587" t="s">
        <v>91</v>
      </c>
      <c r="E587" t="s">
        <v>117</v>
      </c>
      <c r="F587" s="1">
        <v>40807</v>
      </c>
      <c r="G587">
        <v>101.628</v>
      </c>
      <c r="H587">
        <v>36.192</v>
      </c>
      <c r="I587">
        <v>2011</v>
      </c>
      <c r="J587">
        <v>9</v>
      </c>
      <c r="K587">
        <v>3</v>
      </c>
      <c r="L587" t="s">
        <v>116</v>
      </c>
      <c r="M587" t="s">
        <v>115</v>
      </c>
      <c r="O587" s="1">
        <v>40807</v>
      </c>
      <c r="P587" s="8">
        <v>101.628</v>
      </c>
      <c r="Q587" s="7">
        <v>78.353999999999999</v>
      </c>
      <c r="R587">
        <v>70.819999999999993</v>
      </c>
      <c r="S587">
        <v>71.989000000000004</v>
      </c>
      <c r="T587">
        <v>75.545000000000002</v>
      </c>
      <c r="U587" s="8">
        <v>85.423000000000002</v>
      </c>
      <c r="V587">
        <v>44.887</v>
      </c>
      <c r="W587" s="7">
        <v>60.594000000000001</v>
      </c>
      <c r="X587" s="6">
        <v>60.307000000000002</v>
      </c>
      <c r="Y587" s="6">
        <v>65.563999999999993</v>
      </c>
      <c r="Z587">
        <v>61.676000000000002</v>
      </c>
      <c r="AA587">
        <v>86.239000000000004</v>
      </c>
      <c r="AB587">
        <v>58.012</v>
      </c>
      <c r="AC587">
        <v>47.427999999999997</v>
      </c>
      <c r="AD587">
        <f t="shared" si="407"/>
        <v>62.935499999999998</v>
      </c>
      <c r="AE587">
        <f t="shared" si="408"/>
        <v>93.525499999999994</v>
      </c>
      <c r="AF587">
        <f t="shared" si="409"/>
        <v>69.474000000000004</v>
      </c>
      <c r="AH587" s="1">
        <v>40807</v>
      </c>
      <c r="AI587">
        <v>36.192</v>
      </c>
      <c r="AJ587">
        <v>35.404000000000003</v>
      </c>
      <c r="AK587">
        <v>44.42</v>
      </c>
      <c r="AL587">
        <v>28.533000000000001</v>
      </c>
      <c r="AM587">
        <v>34.375</v>
      </c>
      <c r="AN587">
        <v>37.073</v>
      </c>
      <c r="AO587">
        <v>34.061</v>
      </c>
      <c r="AP587">
        <v>31.123999999999999</v>
      </c>
      <c r="AQ587">
        <v>43.975000000000001</v>
      </c>
      <c r="AR587">
        <v>40.064999999999998</v>
      </c>
      <c r="AS587">
        <v>47.86</v>
      </c>
      <c r="AT587">
        <v>44.984000000000002</v>
      </c>
      <c r="AU587">
        <v>41.536000000000001</v>
      </c>
      <c r="AV587">
        <v>41.156999999999996</v>
      </c>
      <c r="AX587" s="1">
        <v>40807</v>
      </c>
      <c r="AY587">
        <f t="shared" si="410"/>
        <v>65.436000000000007</v>
      </c>
      <c r="AZ587">
        <f t="shared" si="411"/>
        <v>42.949999999999996</v>
      </c>
      <c r="BA587">
        <f t="shared" si="412"/>
        <v>26.399999999999991</v>
      </c>
      <c r="BB587">
        <f t="shared" si="413"/>
        <v>43.456000000000003</v>
      </c>
      <c r="BC587">
        <f t="shared" si="414"/>
        <v>41.17</v>
      </c>
      <c r="BD587">
        <f t="shared" si="415"/>
        <v>48.35</v>
      </c>
      <c r="BE587">
        <f t="shared" si="416"/>
        <v>10.826000000000001</v>
      </c>
      <c r="BF587">
        <f t="shared" si="417"/>
        <v>29.470000000000002</v>
      </c>
      <c r="BG587">
        <f t="shared" si="418"/>
        <v>16.332000000000001</v>
      </c>
      <c r="BH587">
        <f t="shared" si="419"/>
        <v>25.498999999999995</v>
      </c>
      <c r="BI587">
        <f t="shared" si="420"/>
        <v>13.816000000000003</v>
      </c>
      <c r="BJ587">
        <f t="shared" si="421"/>
        <v>41.255000000000003</v>
      </c>
      <c r="BK587">
        <f t="shared" si="422"/>
        <v>16.475999999999999</v>
      </c>
      <c r="BL587">
        <f t="shared" si="423"/>
        <v>6.2710000000000008</v>
      </c>
      <c r="BM587">
        <f t="shared" si="424"/>
        <v>20.915499999999998</v>
      </c>
      <c r="BN587">
        <f t="shared" si="425"/>
        <v>56.893000000000001</v>
      </c>
      <c r="BO587">
        <f t="shared" si="426"/>
        <v>36.21</v>
      </c>
    </row>
    <row r="588" spans="1:73" x14ac:dyDescent="0.35">
      <c r="A588" t="s">
        <v>118</v>
      </c>
      <c r="B588" t="s">
        <v>92</v>
      </c>
      <c r="C588">
        <v>190430</v>
      </c>
      <c r="D588" t="s">
        <v>91</v>
      </c>
      <c r="E588" t="s">
        <v>117</v>
      </c>
      <c r="F588" s="1">
        <v>40817</v>
      </c>
      <c r="G588">
        <v>32.436999999999998</v>
      </c>
      <c r="H588">
        <v>40.369</v>
      </c>
      <c r="I588">
        <v>2011</v>
      </c>
      <c r="J588">
        <v>10</v>
      </c>
      <c r="K588">
        <v>1</v>
      </c>
      <c r="L588" t="s">
        <v>116</v>
      </c>
      <c r="M588" t="s">
        <v>115</v>
      </c>
      <c r="O588" s="1">
        <v>40817</v>
      </c>
      <c r="P588" s="8">
        <v>32.436999999999998</v>
      </c>
      <c r="Q588" s="7">
        <v>51.545000000000002</v>
      </c>
      <c r="R588">
        <v>21.196000000000002</v>
      </c>
      <c r="S588">
        <v>22.247</v>
      </c>
      <c r="T588">
        <v>50.011000000000003</v>
      </c>
      <c r="U588" s="8">
        <v>38.084000000000003</v>
      </c>
      <c r="V588">
        <v>43.948</v>
      </c>
      <c r="W588" s="7">
        <v>34.274000000000001</v>
      </c>
      <c r="X588" s="6">
        <v>50.36</v>
      </c>
      <c r="Y588" s="6">
        <v>43.433</v>
      </c>
      <c r="Z588">
        <v>22.457000000000001</v>
      </c>
      <c r="AA588">
        <v>26.48</v>
      </c>
      <c r="AB588">
        <v>33.628999999999998</v>
      </c>
      <c r="AC588">
        <v>52.536000000000001</v>
      </c>
      <c r="AD588">
        <f t="shared" si="407"/>
        <v>46.896500000000003</v>
      </c>
      <c r="AE588">
        <f t="shared" si="408"/>
        <v>35.2605</v>
      </c>
      <c r="AF588">
        <f t="shared" si="409"/>
        <v>42.909500000000001</v>
      </c>
      <c r="AH588" s="1">
        <v>40817</v>
      </c>
      <c r="AI588">
        <v>40.369</v>
      </c>
      <c r="AJ588">
        <v>44.835000000000001</v>
      </c>
      <c r="AK588">
        <v>41.555999999999997</v>
      </c>
      <c r="AL588">
        <v>29.797999999999998</v>
      </c>
      <c r="AM588">
        <v>39.744</v>
      </c>
      <c r="AN588">
        <v>41.704000000000001</v>
      </c>
      <c r="AO588">
        <v>41.362000000000002</v>
      </c>
      <c r="AP588">
        <v>40.716999999999999</v>
      </c>
      <c r="AQ588">
        <v>48.488</v>
      </c>
      <c r="AR588">
        <v>43.468000000000004</v>
      </c>
      <c r="AS588">
        <v>37.537999999999997</v>
      </c>
      <c r="AT588">
        <v>40.265000000000001</v>
      </c>
      <c r="AU588">
        <v>42.640999999999998</v>
      </c>
      <c r="AV588">
        <v>46.212000000000003</v>
      </c>
      <c r="AX588" s="1">
        <v>40817</v>
      </c>
      <c r="AY588">
        <f t="shared" si="410"/>
        <v>-7.9320000000000022</v>
      </c>
      <c r="AZ588">
        <f t="shared" si="411"/>
        <v>6.7100000000000009</v>
      </c>
      <c r="BA588">
        <f t="shared" si="412"/>
        <v>-20.359999999999996</v>
      </c>
      <c r="BB588">
        <f t="shared" si="413"/>
        <v>-7.5509999999999984</v>
      </c>
      <c r="BC588">
        <f t="shared" si="414"/>
        <v>10.267000000000003</v>
      </c>
      <c r="BD588">
        <f t="shared" si="415"/>
        <v>-3.6199999999999974</v>
      </c>
      <c r="BE588">
        <f t="shared" si="416"/>
        <v>2.5859999999999985</v>
      </c>
      <c r="BF588">
        <f t="shared" si="417"/>
        <v>-6.4429999999999978</v>
      </c>
      <c r="BG588">
        <f t="shared" si="418"/>
        <v>1.8719999999999999</v>
      </c>
      <c r="BH588">
        <f t="shared" si="419"/>
        <v>-3.5000000000003695E-2</v>
      </c>
      <c r="BI588">
        <f t="shared" si="420"/>
        <v>-15.080999999999996</v>
      </c>
      <c r="BJ588">
        <f t="shared" si="421"/>
        <v>-13.785</v>
      </c>
      <c r="BK588">
        <f t="shared" si="422"/>
        <v>-9.0120000000000005</v>
      </c>
      <c r="BL588">
        <f t="shared" si="423"/>
        <v>6.3239999999999981</v>
      </c>
      <c r="BM588">
        <f t="shared" si="424"/>
        <v>0.9184999999999981</v>
      </c>
      <c r="BN588">
        <f t="shared" si="425"/>
        <v>-5.7759999999999998</v>
      </c>
      <c r="BO588">
        <f t="shared" si="426"/>
        <v>0.13350000000000151</v>
      </c>
    </row>
    <row r="589" spans="1:73" x14ac:dyDescent="0.35">
      <c r="A589" t="s">
        <v>118</v>
      </c>
      <c r="B589" t="s">
        <v>92</v>
      </c>
      <c r="C589">
        <v>190430</v>
      </c>
      <c r="D589" t="s">
        <v>91</v>
      </c>
      <c r="E589" t="s">
        <v>117</v>
      </c>
      <c r="F589" s="1">
        <v>40827</v>
      </c>
      <c r="G589">
        <v>46.424999999999997</v>
      </c>
      <c r="H589">
        <v>42.79</v>
      </c>
      <c r="I589">
        <v>2011</v>
      </c>
      <c r="J589">
        <v>10</v>
      </c>
      <c r="K589">
        <v>2</v>
      </c>
      <c r="L589" t="s">
        <v>116</v>
      </c>
      <c r="M589" t="s">
        <v>115</v>
      </c>
      <c r="O589" s="1">
        <v>40827</v>
      </c>
      <c r="P589" s="8">
        <v>46.424999999999997</v>
      </c>
      <c r="Q589" s="7">
        <v>78.001999999999995</v>
      </c>
      <c r="R589">
        <v>63.720999999999997</v>
      </c>
      <c r="S589">
        <v>149.40899999999999</v>
      </c>
      <c r="T589">
        <v>59.271000000000001</v>
      </c>
      <c r="U589" s="8">
        <v>68.7</v>
      </c>
      <c r="V589">
        <v>58.73</v>
      </c>
      <c r="W589" s="7">
        <v>73.313000000000002</v>
      </c>
      <c r="X589" s="6">
        <v>38.087000000000003</v>
      </c>
      <c r="Y589" s="6">
        <v>55.713999999999999</v>
      </c>
      <c r="Z589">
        <v>57.197000000000003</v>
      </c>
      <c r="AA589">
        <v>51.273000000000003</v>
      </c>
      <c r="AB589">
        <v>45.826000000000001</v>
      </c>
      <c r="AC589">
        <v>75.905000000000001</v>
      </c>
      <c r="AD589">
        <f t="shared" si="407"/>
        <v>46.900500000000001</v>
      </c>
      <c r="AE589">
        <f t="shared" si="408"/>
        <v>57.5625</v>
      </c>
      <c r="AF589">
        <f t="shared" si="409"/>
        <v>75.657499999999999</v>
      </c>
      <c r="AH589" s="1">
        <v>40827</v>
      </c>
      <c r="AI589">
        <v>42.79</v>
      </c>
      <c r="AJ589">
        <v>52.396000000000001</v>
      </c>
      <c r="AK589">
        <v>30.739000000000001</v>
      </c>
      <c r="AL589">
        <v>59.725999999999999</v>
      </c>
      <c r="AM589">
        <v>32.057000000000002</v>
      </c>
      <c r="AN589">
        <v>47.472000000000001</v>
      </c>
      <c r="AO589">
        <v>41.798000000000002</v>
      </c>
      <c r="AP589">
        <v>52.433</v>
      </c>
      <c r="AQ589">
        <v>37.805999999999997</v>
      </c>
      <c r="AR589">
        <v>38.951999999999998</v>
      </c>
      <c r="AS589">
        <v>29.701000000000001</v>
      </c>
      <c r="AT589">
        <v>32.033000000000001</v>
      </c>
      <c r="AU589">
        <v>31.097000000000001</v>
      </c>
      <c r="AV589">
        <v>38.445</v>
      </c>
      <c r="AX589" s="1">
        <v>40827</v>
      </c>
      <c r="AY589">
        <f t="shared" si="410"/>
        <v>3.634999999999998</v>
      </c>
      <c r="AZ589">
        <f t="shared" si="411"/>
        <v>25.605999999999995</v>
      </c>
      <c r="BA589">
        <f t="shared" si="412"/>
        <v>32.981999999999999</v>
      </c>
      <c r="BB589">
        <f t="shared" si="413"/>
        <v>89.682999999999993</v>
      </c>
      <c r="BC589">
        <f t="shared" si="414"/>
        <v>27.213999999999999</v>
      </c>
      <c r="BD589">
        <f t="shared" si="415"/>
        <v>21.228000000000002</v>
      </c>
      <c r="BE589">
        <f t="shared" si="416"/>
        <v>16.931999999999995</v>
      </c>
      <c r="BF589">
        <f t="shared" si="417"/>
        <v>20.880000000000003</v>
      </c>
      <c r="BG589">
        <f t="shared" si="418"/>
        <v>0.28100000000000591</v>
      </c>
      <c r="BH589">
        <f t="shared" si="419"/>
        <v>16.762</v>
      </c>
      <c r="BI589">
        <f t="shared" si="420"/>
        <v>27.496000000000002</v>
      </c>
      <c r="BJ589">
        <f t="shared" si="421"/>
        <v>19.240000000000002</v>
      </c>
      <c r="BK589">
        <f t="shared" si="422"/>
        <v>14.728999999999999</v>
      </c>
      <c r="BL589">
        <f t="shared" si="423"/>
        <v>37.46</v>
      </c>
      <c r="BM589">
        <f t="shared" si="424"/>
        <v>8.5215000000000032</v>
      </c>
      <c r="BN589">
        <f t="shared" si="425"/>
        <v>12.4315</v>
      </c>
      <c r="BO589">
        <f t="shared" si="426"/>
        <v>23.242999999999999</v>
      </c>
    </row>
    <row r="590" spans="1:73" x14ac:dyDescent="0.35">
      <c r="A590" t="s">
        <v>118</v>
      </c>
      <c r="B590" t="s">
        <v>92</v>
      </c>
      <c r="C590">
        <v>190430</v>
      </c>
      <c r="D590" t="s">
        <v>91</v>
      </c>
      <c r="E590" t="s">
        <v>117</v>
      </c>
      <c r="F590" s="1">
        <v>40837</v>
      </c>
      <c r="G590">
        <v>75.793999999999997</v>
      </c>
      <c r="H590">
        <v>43.524999999999999</v>
      </c>
      <c r="I590">
        <v>2011</v>
      </c>
      <c r="J590">
        <v>10</v>
      </c>
      <c r="K590">
        <v>3</v>
      </c>
      <c r="L590" t="s">
        <v>116</v>
      </c>
      <c r="M590" t="s">
        <v>115</v>
      </c>
      <c r="O590" s="1">
        <v>40837</v>
      </c>
      <c r="P590" s="8">
        <v>75.793999999999997</v>
      </c>
      <c r="Q590" s="7">
        <v>56.143999999999998</v>
      </c>
      <c r="R590">
        <v>18.475999999999999</v>
      </c>
      <c r="S590">
        <v>60.000999999999998</v>
      </c>
      <c r="T590">
        <v>76.064999999999998</v>
      </c>
      <c r="U590" s="8">
        <v>72.510999999999996</v>
      </c>
      <c r="V590">
        <v>48.433999999999997</v>
      </c>
      <c r="W590" s="7">
        <v>56.819000000000003</v>
      </c>
      <c r="X590" s="6">
        <v>48.524000000000001</v>
      </c>
      <c r="Y590" s="6">
        <v>61.182000000000002</v>
      </c>
      <c r="Z590">
        <v>33.542000000000002</v>
      </c>
      <c r="AA590">
        <v>64.793999999999997</v>
      </c>
      <c r="AB590">
        <v>66.046000000000006</v>
      </c>
      <c r="AC590">
        <v>43.973999999999997</v>
      </c>
      <c r="AD590">
        <f t="shared" si="407"/>
        <v>54.853000000000002</v>
      </c>
      <c r="AE590">
        <f t="shared" si="408"/>
        <v>74.152500000000003</v>
      </c>
      <c r="AF590">
        <f t="shared" si="409"/>
        <v>56.481499999999997</v>
      </c>
      <c r="AH590" s="1">
        <v>40837</v>
      </c>
      <c r="AI590">
        <v>43.524999999999999</v>
      </c>
      <c r="AJ590">
        <v>49.139000000000003</v>
      </c>
      <c r="AK590">
        <v>21.277999999999999</v>
      </c>
      <c r="AL590">
        <v>56.484999999999999</v>
      </c>
      <c r="AM590">
        <v>30.323</v>
      </c>
      <c r="AN590">
        <v>42.054000000000002</v>
      </c>
      <c r="AO590">
        <v>37.546999999999997</v>
      </c>
      <c r="AP590">
        <v>52.36</v>
      </c>
      <c r="AQ590">
        <v>27.408999999999999</v>
      </c>
      <c r="AR590">
        <v>29.29</v>
      </c>
      <c r="AS590">
        <v>20.175000000000001</v>
      </c>
      <c r="AT590">
        <v>29.579000000000001</v>
      </c>
      <c r="AU590">
        <v>25.815000000000001</v>
      </c>
      <c r="AV590">
        <v>36.020000000000003</v>
      </c>
      <c r="AX590" s="1">
        <v>40837</v>
      </c>
      <c r="AY590">
        <f t="shared" si="410"/>
        <v>32.268999999999998</v>
      </c>
      <c r="AZ590">
        <f t="shared" si="411"/>
        <v>7.0049999999999955</v>
      </c>
      <c r="BA590">
        <f t="shared" si="412"/>
        <v>-2.8019999999999996</v>
      </c>
      <c r="BB590">
        <f t="shared" si="413"/>
        <v>3.5159999999999982</v>
      </c>
      <c r="BC590">
        <f t="shared" si="414"/>
        <v>45.741999999999997</v>
      </c>
      <c r="BD590">
        <f t="shared" si="415"/>
        <v>30.456999999999994</v>
      </c>
      <c r="BE590">
        <f t="shared" si="416"/>
        <v>10.887</v>
      </c>
      <c r="BF590">
        <f t="shared" si="417"/>
        <v>4.4590000000000032</v>
      </c>
      <c r="BG590">
        <f t="shared" si="418"/>
        <v>21.115000000000002</v>
      </c>
      <c r="BH590">
        <f t="shared" si="419"/>
        <v>31.892000000000003</v>
      </c>
      <c r="BI590">
        <f t="shared" si="420"/>
        <v>13.367000000000001</v>
      </c>
      <c r="BJ590">
        <f t="shared" si="421"/>
        <v>35.214999999999996</v>
      </c>
      <c r="BK590">
        <f t="shared" si="422"/>
        <v>40.231000000000009</v>
      </c>
      <c r="BL590">
        <f t="shared" si="423"/>
        <v>7.9539999999999935</v>
      </c>
      <c r="BM590">
        <f t="shared" si="424"/>
        <v>26.503500000000003</v>
      </c>
      <c r="BN590">
        <f t="shared" si="425"/>
        <v>31.362999999999996</v>
      </c>
      <c r="BO590">
        <f t="shared" si="426"/>
        <v>5.7319999999999993</v>
      </c>
    </row>
    <row r="591" spans="1:73" x14ac:dyDescent="0.35">
      <c r="A591" t="s">
        <v>118</v>
      </c>
      <c r="B591" t="s">
        <v>92</v>
      </c>
      <c r="C591">
        <v>190430</v>
      </c>
      <c r="D591" t="s">
        <v>91</v>
      </c>
      <c r="E591" t="s">
        <v>117</v>
      </c>
      <c r="F591" s="1">
        <v>40848</v>
      </c>
      <c r="G591">
        <v>21.030999999999999</v>
      </c>
      <c r="H591">
        <v>40.090000000000003</v>
      </c>
      <c r="I591">
        <v>2011</v>
      </c>
      <c r="J591">
        <v>11</v>
      </c>
      <c r="K591">
        <v>1</v>
      </c>
      <c r="L591" t="s">
        <v>116</v>
      </c>
      <c r="M591" t="s">
        <v>115</v>
      </c>
      <c r="O591" s="1">
        <v>40848</v>
      </c>
      <c r="P591" s="8">
        <v>21.030999999999999</v>
      </c>
      <c r="Q591" s="7">
        <v>21.542999999999999</v>
      </c>
      <c r="R591">
        <v>1.7529999999999999</v>
      </c>
      <c r="S591">
        <v>35.201000000000001</v>
      </c>
      <c r="T591">
        <v>2.56</v>
      </c>
      <c r="U591" s="8">
        <v>25.738</v>
      </c>
      <c r="V591">
        <v>2.653</v>
      </c>
      <c r="W591" s="7">
        <v>33.927</v>
      </c>
      <c r="X591" s="6">
        <v>4.5910000000000002</v>
      </c>
      <c r="Y591" s="6">
        <v>5.99</v>
      </c>
      <c r="Z591">
        <v>2.2650000000000001</v>
      </c>
      <c r="AA591">
        <v>1.59</v>
      </c>
      <c r="AB591">
        <v>3.9489999999999998</v>
      </c>
      <c r="AC591">
        <v>0.75800000000000001</v>
      </c>
      <c r="AD591">
        <f t="shared" si="407"/>
        <v>5.2904999999999998</v>
      </c>
      <c r="AE591">
        <f t="shared" si="408"/>
        <v>23.384499999999999</v>
      </c>
      <c r="AF591">
        <f t="shared" si="409"/>
        <v>27.734999999999999</v>
      </c>
      <c r="AH591" s="1">
        <v>40848</v>
      </c>
      <c r="AI591">
        <v>40.090000000000003</v>
      </c>
      <c r="AJ591">
        <v>36.942</v>
      </c>
      <c r="AK591">
        <v>7.8550000000000004</v>
      </c>
      <c r="AL591">
        <v>49.067</v>
      </c>
      <c r="AM591">
        <v>20.902000000000001</v>
      </c>
      <c r="AN591">
        <v>34.107999999999997</v>
      </c>
      <c r="AO591">
        <v>21.064</v>
      </c>
      <c r="AP591">
        <v>42.83</v>
      </c>
      <c r="AQ591">
        <v>22.079000000000001</v>
      </c>
      <c r="AR591">
        <v>20.789000000000001</v>
      </c>
      <c r="AS591">
        <v>5.5709999999999997</v>
      </c>
      <c r="AT591">
        <v>17.574999999999999</v>
      </c>
      <c r="AU591">
        <v>17.713000000000001</v>
      </c>
      <c r="AV591">
        <v>19.779</v>
      </c>
      <c r="AX591" s="1">
        <v>40848</v>
      </c>
      <c r="AY591">
        <f t="shared" si="410"/>
        <v>-19.059000000000005</v>
      </c>
      <c r="AZ591">
        <f t="shared" si="411"/>
        <v>-15.399000000000001</v>
      </c>
      <c r="BA591">
        <f t="shared" si="412"/>
        <v>-6.1020000000000003</v>
      </c>
      <c r="BB591">
        <f t="shared" si="413"/>
        <v>-13.866</v>
      </c>
      <c r="BC591">
        <f t="shared" si="414"/>
        <v>-18.342000000000002</v>
      </c>
      <c r="BD591">
        <f t="shared" si="415"/>
        <v>-8.3699999999999974</v>
      </c>
      <c r="BE591">
        <f t="shared" si="416"/>
        <v>-18.411000000000001</v>
      </c>
      <c r="BF591">
        <f t="shared" si="417"/>
        <v>-8.9029999999999987</v>
      </c>
      <c r="BG591">
        <f t="shared" si="418"/>
        <v>-17.488</v>
      </c>
      <c r="BH591">
        <f t="shared" si="419"/>
        <v>-14.799000000000001</v>
      </c>
      <c r="BI591">
        <f t="shared" si="420"/>
        <v>-3.3059999999999996</v>
      </c>
      <c r="BJ591">
        <f t="shared" si="421"/>
        <v>-15.984999999999999</v>
      </c>
      <c r="BK591">
        <f t="shared" si="422"/>
        <v>-13.764000000000001</v>
      </c>
      <c r="BL591">
        <f t="shared" si="423"/>
        <v>-19.021000000000001</v>
      </c>
      <c r="BM591">
        <f t="shared" si="424"/>
        <v>-16.1435</v>
      </c>
      <c r="BN591">
        <f t="shared" si="425"/>
        <v>-13.714500000000001</v>
      </c>
      <c r="BO591">
        <f t="shared" si="426"/>
        <v>-12.151</v>
      </c>
      <c r="BP591">
        <f>SUM(AD582:AD591)</f>
        <v>343.572</v>
      </c>
      <c r="BQ591">
        <f t="shared" ref="BQ591" si="431">SUM(AE582:AE591)</f>
        <v>317.35149999999999</v>
      </c>
      <c r="BR591">
        <f t="shared" ref="BR591" si="432">SUM(AF582:AF591)</f>
        <v>305.21300000000002</v>
      </c>
      <c r="BS591">
        <f>SUM(BM582:BM591)</f>
        <v>-9.4670000000000023</v>
      </c>
      <c r="BT591">
        <f t="shared" ref="BT591" si="433">SUM(BN582:BN591)</f>
        <v>37.291499999999992</v>
      </c>
      <c r="BU591">
        <f t="shared" ref="BU591" si="434">SUM(BO582:BO591)</f>
        <v>20.056500000000003</v>
      </c>
    </row>
    <row r="592" spans="1:73" x14ac:dyDescent="0.35">
      <c r="A592" t="s">
        <v>118</v>
      </c>
      <c r="B592" t="s">
        <v>92</v>
      </c>
      <c r="C592">
        <v>190430</v>
      </c>
      <c r="D592" t="s">
        <v>91</v>
      </c>
      <c r="E592" t="s">
        <v>117</v>
      </c>
      <c r="F592" s="1">
        <v>40858</v>
      </c>
      <c r="G592">
        <v>42.22</v>
      </c>
      <c r="H592">
        <v>41.093000000000004</v>
      </c>
      <c r="I592">
        <v>2011</v>
      </c>
      <c r="J592">
        <v>11</v>
      </c>
      <c r="K592">
        <v>2</v>
      </c>
      <c r="L592" t="s">
        <v>116</v>
      </c>
      <c r="M592" t="s">
        <v>115</v>
      </c>
      <c r="O592" s="1">
        <v>40858</v>
      </c>
      <c r="P592" s="8">
        <v>42.22</v>
      </c>
      <c r="Q592" s="7">
        <v>39.277000000000001</v>
      </c>
      <c r="R592">
        <v>0.13600000000000001</v>
      </c>
      <c r="S592">
        <v>39.776000000000003</v>
      </c>
      <c r="T592">
        <v>19.888000000000002</v>
      </c>
      <c r="U592" s="8">
        <v>40.572000000000003</v>
      </c>
      <c r="V592">
        <v>37.926000000000002</v>
      </c>
      <c r="W592" s="7">
        <v>65.933999999999997</v>
      </c>
      <c r="X592" s="6">
        <v>17.696999999999999</v>
      </c>
      <c r="Y592" s="6">
        <v>7.9740000000000002</v>
      </c>
      <c r="Z592">
        <v>5.3999999999999999E-2</v>
      </c>
      <c r="AA592">
        <v>1.4950000000000001</v>
      </c>
      <c r="AB592">
        <v>6.609</v>
      </c>
      <c r="AC592">
        <v>1.3380000000000001</v>
      </c>
      <c r="AD592">
        <f t="shared" si="407"/>
        <v>12.8355</v>
      </c>
      <c r="AE592">
        <f t="shared" si="408"/>
        <v>41.396000000000001</v>
      </c>
      <c r="AF592">
        <f t="shared" si="409"/>
        <v>52.605499999999999</v>
      </c>
      <c r="AH592" s="1">
        <v>40858</v>
      </c>
      <c r="AI592">
        <v>41.093000000000004</v>
      </c>
      <c r="AJ592">
        <v>33.328000000000003</v>
      </c>
      <c r="AK592">
        <v>5.1180000000000003</v>
      </c>
      <c r="AL592">
        <v>52.883000000000003</v>
      </c>
      <c r="AM592">
        <v>21.120999999999999</v>
      </c>
      <c r="AN592">
        <v>39.042999999999999</v>
      </c>
      <c r="AO592">
        <v>20.459</v>
      </c>
      <c r="AP592">
        <v>41.024999999999999</v>
      </c>
      <c r="AQ592">
        <v>22.021999999999998</v>
      </c>
      <c r="AR592">
        <v>19.943999999999999</v>
      </c>
      <c r="AS592">
        <v>5.625</v>
      </c>
      <c r="AT592">
        <v>13.022</v>
      </c>
      <c r="AU592">
        <v>11.798999999999999</v>
      </c>
      <c r="AV592">
        <v>12.94</v>
      </c>
      <c r="AX592" s="1">
        <v>40858</v>
      </c>
      <c r="AY592">
        <f t="shared" si="410"/>
        <v>1.1269999999999953</v>
      </c>
      <c r="AZ592">
        <f t="shared" si="411"/>
        <v>5.9489999999999981</v>
      </c>
      <c r="BA592">
        <f t="shared" si="412"/>
        <v>-4.9820000000000002</v>
      </c>
      <c r="BB592">
        <f t="shared" si="413"/>
        <v>-13.106999999999999</v>
      </c>
      <c r="BC592">
        <f t="shared" si="414"/>
        <v>-1.232999999999997</v>
      </c>
      <c r="BD592">
        <f t="shared" si="415"/>
        <v>1.5290000000000035</v>
      </c>
      <c r="BE592">
        <f t="shared" si="416"/>
        <v>17.467000000000002</v>
      </c>
      <c r="BF592">
        <f t="shared" si="417"/>
        <v>24.908999999999999</v>
      </c>
      <c r="BG592">
        <f t="shared" si="418"/>
        <v>-4.3249999999999993</v>
      </c>
      <c r="BH592">
        <f t="shared" si="419"/>
        <v>-11.969999999999999</v>
      </c>
      <c r="BI592">
        <f t="shared" si="420"/>
        <v>-5.5709999999999997</v>
      </c>
      <c r="BJ592">
        <f t="shared" si="421"/>
        <v>-11.527000000000001</v>
      </c>
      <c r="BK592">
        <f t="shared" si="422"/>
        <v>-5.1899999999999995</v>
      </c>
      <c r="BL592">
        <f t="shared" si="423"/>
        <v>-11.602</v>
      </c>
      <c r="BM592">
        <f t="shared" si="424"/>
        <v>-8.1474999999999991</v>
      </c>
      <c r="BN592">
        <f t="shared" si="425"/>
        <v>1.3279999999999994</v>
      </c>
      <c r="BO592">
        <f t="shared" si="426"/>
        <v>15.428999999999998</v>
      </c>
    </row>
    <row r="593" spans="1:73" x14ac:dyDescent="0.35">
      <c r="A593" t="s">
        <v>118</v>
      </c>
      <c r="B593" t="s">
        <v>92</v>
      </c>
      <c r="C593">
        <v>190430</v>
      </c>
      <c r="D593" t="s">
        <v>91</v>
      </c>
      <c r="E593" t="s">
        <v>117</v>
      </c>
      <c r="F593" s="1">
        <v>40868</v>
      </c>
      <c r="G593">
        <v>37.832999999999998</v>
      </c>
      <c r="H593">
        <v>37.481999999999999</v>
      </c>
      <c r="I593">
        <v>2011</v>
      </c>
      <c r="J593">
        <v>11</v>
      </c>
      <c r="K593">
        <v>3</v>
      </c>
      <c r="L593" t="s">
        <v>116</v>
      </c>
      <c r="M593" t="s">
        <v>115</v>
      </c>
      <c r="O593" s="1">
        <v>40868</v>
      </c>
      <c r="P593" s="8">
        <v>37.832999999999998</v>
      </c>
      <c r="Q593" s="7">
        <v>16.504999999999999</v>
      </c>
      <c r="R593">
        <v>1.9450000000000001</v>
      </c>
      <c r="S593">
        <v>27.978999999999999</v>
      </c>
      <c r="T593">
        <v>15.255000000000001</v>
      </c>
      <c r="U593" s="8">
        <v>27.99</v>
      </c>
      <c r="V593">
        <v>5.7489999999999997</v>
      </c>
      <c r="W593" s="7">
        <v>25.856000000000002</v>
      </c>
      <c r="X593" s="6">
        <v>13.356999999999999</v>
      </c>
      <c r="Y593" s="6">
        <v>18.202999999999999</v>
      </c>
      <c r="Z593">
        <v>2.7719999999999998</v>
      </c>
      <c r="AA593">
        <v>11.653</v>
      </c>
      <c r="AB593">
        <v>12.012</v>
      </c>
      <c r="AC593">
        <v>5.4690000000000003</v>
      </c>
      <c r="AD593">
        <f t="shared" si="407"/>
        <v>15.78</v>
      </c>
      <c r="AE593">
        <f t="shared" si="408"/>
        <v>32.911499999999997</v>
      </c>
      <c r="AF593">
        <f t="shared" si="409"/>
        <v>21.180500000000002</v>
      </c>
      <c r="AH593" s="1">
        <v>40868</v>
      </c>
      <c r="AI593">
        <v>37.481999999999999</v>
      </c>
      <c r="AJ593">
        <v>32.994999999999997</v>
      </c>
      <c r="AK593">
        <v>1.365</v>
      </c>
      <c r="AL593">
        <v>41.008000000000003</v>
      </c>
      <c r="AM593">
        <v>16.151</v>
      </c>
      <c r="AN593">
        <v>31.988</v>
      </c>
      <c r="AO593">
        <v>16.978999999999999</v>
      </c>
      <c r="AP593">
        <v>37.448999999999998</v>
      </c>
      <c r="AQ593">
        <v>16.991</v>
      </c>
      <c r="AR593">
        <v>13.638999999999999</v>
      </c>
      <c r="AS593">
        <v>1.2430000000000001</v>
      </c>
      <c r="AT593">
        <v>9.1519999999999992</v>
      </c>
      <c r="AU593">
        <v>8.8870000000000005</v>
      </c>
      <c r="AV593">
        <v>10.536</v>
      </c>
      <c r="AX593" s="1">
        <v>40868</v>
      </c>
      <c r="AY593">
        <f t="shared" si="410"/>
        <v>0.35099999999999909</v>
      </c>
      <c r="AZ593">
        <f t="shared" si="411"/>
        <v>-16.489999999999998</v>
      </c>
      <c r="BA593">
        <f t="shared" si="412"/>
        <v>0.58000000000000007</v>
      </c>
      <c r="BB593">
        <f t="shared" si="413"/>
        <v>-13.029000000000003</v>
      </c>
      <c r="BC593">
        <f t="shared" si="414"/>
        <v>-0.89599999999999902</v>
      </c>
      <c r="BD593">
        <f t="shared" si="415"/>
        <v>-3.9980000000000011</v>
      </c>
      <c r="BE593">
        <f t="shared" si="416"/>
        <v>-11.23</v>
      </c>
      <c r="BF593">
        <f t="shared" si="417"/>
        <v>-11.592999999999996</v>
      </c>
      <c r="BG593">
        <f t="shared" si="418"/>
        <v>-3.6340000000000003</v>
      </c>
      <c r="BH593">
        <f t="shared" si="419"/>
        <v>4.5640000000000001</v>
      </c>
      <c r="BI593">
        <f t="shared" si="420"/>
        <v>1.5289999999999997</v>
      </c>
      <c r="BJ593">
        <f t="shared" si="421"/>
        <v>2.5010000000000012</v>
      </c>
      <c r="BK593">
        <f t="shared" si="422"/>
        <v>3.125</v>
      </c>
      <c r="BL593">
        <f t="shared" si="423"/>
        <v>-5.0669999999999993</v>
      </c>
      <c r="BM593">
        <f t="shared" si="424"/>
        <v>0.46499999999999986</v>
      </c>
      <c r="BN593">
        <f t="shared" si="425"/>
        <v>-1.823500000000001</v>
      </c>
      <c r="BO593">
        <f t="shared" si="426"/>
        <v>-14.041499999999997</v>
      </c>
    </row>
    <row r="594" spans="1:73" x14ac:dyDescent="0.35">
      <c r="A594" t="s">
        <v>118</v>
      </c>
      <c r="B594" t="s">
        <v>92</v>
      </c>
      <c r="C594">
        <v>190430</v>
      </c>
      <c r="D594" t="s">
        <v>91</v>
      </c>
      <c r="E594" t="s">
        <v>117</v>
      </c>
      <c r="F594" s="1">
        <v>40878</v>
      </c>
      <c r="G594">
        <v>31.454999999999998</v>
      </c>
      <c r="H594">
        <v>28.712</v>
      </c>
      <c r="I594">
        <v>2011</v>
      </c>
      <c r="J594">
        <v>12</v>
      </c>
      <c r="K594">
        <v>1</v>
      </c>
      <c r="L594" t="s">
        <v>116</v>
      </c>
      <c r="M594" t="s">
        <v>115</v>
      </c>
      <c r="O594" s="1">
        <v>40878</v>
      </c>
      <c r="P594" s="8">
        <v>31.454999999999998</v>
      </c>
      <c r="Q594" s="7">
        <v>3.5350000000000001</v>
      </c>
      <c r="R594">
        <v>0</v>
      </c>
      <c r="S594">
        <v>10.583</v>
      </c>
      <c r="T594">
        <v>0</v>
      </c>
      <c r="U594" s="8">
        <v>21.564</v>
      </c>
      <c r="V594">
        <v>0.35699999999999998</v>
      </c>
      <c r="W594" s="7">
        <v>22.832999999999998</v>
      </c>
      <c r="X594" s="6">
        <v>1.286</v>
      </c>
      <c r="Y594" s="6">
        <v>5.8999999999999997E-2</v>
      </c>
      <c r="Z594">
        <v>0</v>
      </c>
      <c r="AA594">
        <v>0</v>
      </c>
      <c r="AB594">
        <v>0</v>
      </c>
      <c r="AC594">
        <v>0</v>
      </c>
      <c r="AD594">
        <f t="shared" si="407"/>
        <v>0.67249999999999999</v>
      </c>
      <c r="AE594">
        <f t="shared" si="408"/>
        <v>26.509499999999999</v>
      </c>
      <c r="AF594">
        <f t="shared" si="409"/>
        <v>13.183999999999999</v>
      </c>
      <c r="AH594" s="1">
        <v>40878</v>
      </c>
      <c r="AI594">
        <v>28.712</v>
      </c>
      <c r="AJ594">
        <v>18.46</v>
      </c>
      <c r="AK594">
        <v>1.288</v>
      </c>
      <c r="AL594">
        <v>31.683</v>
      </c>
      <c r="AM594">
        <v>9.641</v>
      </c>
      <c r="AN594">
        <v>21.817</v>
      </c>
      <c r="AO594">
        <v>9.8309999999999995</v>
      </c>
      <c r="AP594">
        <v>25.131</v>
      </c>
      <c r="AQ594">
        <v>11.016999999999999</v>
      </c>
      <c r="AR594">
        <v>9.6579999999999995</v>
      </c>
      <c r="AS594">
        <v>1.5409999999999999</v>
      </c>
      <c r="AT594">
        <v>6.4420000000000002</v>
      </c>
      <c r="AU594">
        <v>6.7350000000000003</v>
      </c>
      <c r="AV594">
        <v>5.343</v>
      </c>
      <c r="AX594" s="1">
        <v>40878</v>
      </c>
      <c r="AY594">
        <f t="shared" si="410"/>
        <v>2.7429999999999986</v>
      </c>
      <c r="AZ594">
        <f t="shared" si="411"/>
        <v>-14.925000000000001</v>
      </c>
      <c r="BA594">
        <f t="shared" si="412"/>
        <v>-1.288</v>
      </c>
      <c r="BB594">
        <f t="shared" si="413"/>
        <v>-21.1</v>
      </c>
      <c r="BC594">
        <f t="shared" si="414"/>
        <v>-9.641</v>
      </c>
      <c r="BD594">
        <f t="shared" si="415"/>
        <v>-0.25300000000000011</v>
      </c>
      <c r="BE594">
        <f t="shared" si="416"/>
        <v>-9.4740000000000002</v>
      </c>
      <c r="BF594">
        <f t="shared" si="417"/>
        <v>-2.2980000000000018</v>
      </c>
      <c r="BG594">
        <f t="shared" si="418"/>
        <v>-9.7309999999999999</v>
      </c>
      <c r="BH594">
        <f t="shared" si="419"/>
        <v>-9.5990000000000002</v>
      </c>
      <c r="BI594">
        <f t="shared" si="420"/>
        <v>-1.5409999999999999</v>
      </c>
      <c r="BJ594">
        <f t="shared" si="421"/>
        <v>-6.4420000000000002</v>
      </c>
      <c r="BK594">
        <f t="shared" si="422"/>
        <v>-6.7350000000000003</v>
      </c>
      <c r="BL594">
        <f t="shared" si="423"/>
        <v>-5.343</v>
      </c>
      <c r="BM594">
        <f t="shared" si="424"/>
        <v>-9.6649999999999991</v>
      </c>
      <c r="BN594">
        <f t="shared" si="425"/>
        <v>1.2449999999999992</v>
      </c>
      <c r="BO594">
        <f t="shared" si="426"/>
        <v>-8.6115000000000013</v>
      </c>
    </row>
    <row r="595" spans="1:73" x14ac:dyDescent="0.35">
      <c r="A595" t="s">
        <v>118</v>
      </c>
      <c r="B595" t="s">
        <v>92</v>
      </c>
      <c r="C595">
        <v>190430</v>
      </c>
      <c r="D595" t="s">
        <v>91</v>
      </c>
      <c r="E595" t="s">
        <v>117</v>
      </c>
      <c r="F595" s="1">
        <v>40888</v>
      </c>
      <c r="G595">
        <v>4.4080000000000004</v>
      </c>
      <c r="H595">
        <v>13.929</v>
      </c>
      <c r="I595">
        <v>2011</v>
      </c>
      <c r="J595">
        <v>12</v>
      </c>
      <c r="K595">
        <v>2</v>
      </c>
      <c r="L595" t="s">
        <v>116</v>
      </c>
      <c r="M595" t="s">
        <v>115</v>
      </c>
      <c r="O595" s="1">
        <v>40888</v>
      </c>
      <c r="P595" s="8">
        <v>4.4080000000000004</v>
      </c>
      <c r="Q595" s="7">
        <v>0.22900000000000001</v>
      </c>
      <c r="R595">
        <v>0</v>
      </c>
      <c r="S595">
        <v>8.1639999999999997</v>
      </c>
      <c r="T595">
        <v>0</v>
      </c>
      <c r="U595" s="8">
        <v>5.3999999999999999E-2</v>
      </c>
      <c r="V595">
        <v>0.14699999999999999</v>
      </c>
      <c r="W595" s="7">
        <v>0.63600000000000001</v>
      </c>
      <c r="X595" s="6">
        <v>0</v>
      </c>
      <c r="Y595" s="6">
        <v>0</v>
      </c>
      <c r="Z595">
        <v>0</v>
      </c>
      <c r="AA595">
        <v>0</v>
      </c>
      <c r="AB595">
        <v>0</v>
      </c>
      <c r="AC595">
        <v>0</v>
      </c>
      <c r="AD595">
        <f t="shared" si="407"/>
        <v>0</v>
      </c>
      <c r="AE595">
        <f t="shared" si="408"/>
        <v>2.2310000000000003</v>
      </c>
      <c r="AF595">
        <f t="shared" si="409"/>
        <v>0.4325</v>
      </c>
      <c r="AH595" s="1">
        <v>40888</v>
      </c>
      <c r="AI595">
        <v>13.929</v>
      </c>
      <c r="AJ595">
        <v>10.022</v>
      </c>
      <c r="AK595">
        <v>0.96399999999999997</v>
      </c>
      <c r="AL595">
        <v>17.407</v>
      </c>
      <c r="AM595">
        <v>4.7069999999999999</v>
      </c>
      <c r="AN595">
        <v>11.914999999999999</v>
      </c>
      <c r="AO595">
        <v>5.2190000000000003</v>
      </c>
      <c r="AP595">
        <v>11.75</v>
      </c>
      <c r="AQ595">
        <v>3.6429999999999998</v>
      </c>
      <c r="AR595">
        <v>4.242</v>
      </c>
      <c r="AS595">
        <v>0.93300000000000005</v>
      </c>
      <c r="AT595">
        <v>3.508</v>
      </c>
      <c r="AU595">
        <v>2.1059999999999999</v>
      </c>
      <c r="AV595">
        <v>3.2850000000000001</v>
      </c>
      <c r="AX595" s="1">
        <v>40888</v>
      </c>
      <c r="AY595">
        <f t="shared" si="410"/>
        <v>-9.5210000000000008</v>
      </c>
      <c r="AZ595">
        <f t="shared" si="411"/>
        <v>-9.793000000000001</v>
      </c>
      <c r="BA595">
        <f t="shared" si="412"/>
        <v>-0.96399999999999997</v>
      </c>
      <c r="BB595">
        <f t="shared" si="413"/>
        <v>-9.2430000000000003</v>
      </c>
      <c r="BC595">
        <f t="shared" si="414"/>
        <v>-4.7069999999999999</v>
      </c>
      <c r="BD595">
        <f t="shared" si="415"/>
        <v>-11.860999999999999</v>
      </c>
      <c r="BE595">
        <f t="shared" si="416"/>
        <v>-5.0720000000000001</v>
      </c>
      <c r="BF595">
        <f t="shared" si="417"/>
        <v>-11.114000000000001</v>
      </c>
      <c r="BG595">
        <f t="shared" si="418"/>
        <v>-3.6429999999999998</v>
      </c>
      <c r="BH595">
        <f t="shared" si="419"/>
        <v>-4.242</v>
      </c>
      <c r="BI595">
        <f t="shared" si="420"/>
        <v>-0.93300000000000005</v>
      </c>
      <c r="BJ595">
        <f t="shared" si="421"/>
        <v>-3.508</v>
      </c>
      <c r="BK595">
        <f t="shared" si="422"/>
        <v>-2.1059999999999999</v>
      </c>
      <c r="BL595">
        <f t="shared" si="423"/>
        <v>-3.2850000000000001</v>
      </c>
      <c r="BM595">
        <f t="shared" si="424"/>
        <v>-3.9424999999999999</v>
      </c>
      <c r="BN595">
        <f t="shared" si="425"/>
        <v>-10.690999999999999</v>
      </c>
      <c r="BO595">
        <f t="shared" si="426"/>
        <v>-10.453500000000002</v>
      </c>
    </row>
    <row r="596" spans="1:73" x14ac:dyDescent="0.35">
      <c r="A596" t="s">
        <v>118</v>
      </c>
      <c r="B596" t="s">
        <v>92</v>
      </c>
      <c r="C596">
        <v>190430</v>
      </c>
      <c r="D596" t="s">
        <v>91</v>
      </c>
      <c r="E596" t="s">
        <v>117</v>
      </c>
      <c r="F596" s="1">
        <v>40898</v>
      </c>
      <c r="G596">
        <v>7.32</v>
      </c>
      <c r="H596">
        <v>12.345000000000001</v>
      </c>
      <c r="I596">
        <v>2011</v>
      </c>
      <c r="J596">
        <v>12</v>
      </c>
      <c r="K596">
        <v>3</v>
      </c>
      <c r="L596" t="s">
        <v>116</v>
      </c>
      <c r="M596" t="s">
        <v>115</v>
      </c>
      <c r="O596" s="1">
        <v>40898</v>
      </c>
      <c r="P596" s="8">
        <v>7.32</v>
      </c>
      <c r="Q596" s="7">
        <v>4.601</v>
      </c>
      <c r="R596">
        <v>0</v>
      </c>
      <c r="S596">
        <v>15.961</v>
      </c>
      <c r="T596">
        <v>0</v>
      </c>
      <c r="U596" s="8">
        <v>5.5990000000000002</v>
      </c>
      <c r="V596">
        <v>0.45200000000000001</v>
      </c>
      <c r="W596" s="7">
        <v>12.233000000000001</v>
      </c>
      <c r="X596" s="6">
        <v>1.5029999999999999</v>
      </c>
      <c r="Y596" s="6">
        <v>0.25800000000000001</v>
      </c>
      <c r="Z596">
        <v>0</v>
      </c>
      <c r="AA596">
        <v>0.36099999999999999</v>
      </c>
      <c r="AB596">
        <v>4.2000000000000003E-2</v>
      </c>
      <c r="AC596">
        <v>3.0000000000000001E-3</v>
      </c>
      <c r="AD596">
        <f t="shared" si="407"/>
        <v>0.88049999999999995</v>
      </c>
      <c r="AE596">
        <f t="shared" si="408"/>
        <v>6.4595000000000002</v>
      </c>
      <c r="AF596">
        <f t="shared" si="409"/>
        <v>8.4169999999999998</v>
      </c>
      <c r="AH596" s="1">
        <v>40898</v>
      </c>
      <c r="AI596">
        <v>12.345000000000001</v>
      </c>
      <c r="AJ596">
        <v>7.4749999999999996</v>
      </c>
      <c r="AK596">
        <v>0.39900000000000002</v>
      </c>
      <c r="AL596">
        <v>13.632999999999999</v>
      </c>
      <c r="AM596">
        <v>3.7370000000000001</v>
      </c>
      <c r="AN596">
        <v>9.1750000000000007</v>
      </c>
      <c r="AO596">
        <v>2.6960000000000002</v>
      </c>
      <c r="AP596">
        <v>8.2539999999999996</v>
      </c>
      <c r="AQ596">
        <v>5.42</v>
      </c>
      <c r="AR596">
        <v>4.2530000000000001</v>
      </c>
      <c r="AS596">
        <v>0.111</v>
      </c>
      <c r="AT596">
        <v>1.855</v>
      </c>
      <c r="AU596">
        <v>2.3740000000000001</v>
      </c>
      <c r="AV596">
        <v>0.93300000000000005</v>
      </c>
      <c r="AX596" s="1">
        <v>40898</v>
      </c>
      <c r="AY596">
        <f t="shared" si="410"/>
        <v>-5.0250000000000004</v>
      </c>
      <c r="AZ596">
        <f t="shared" si="411"/>
        <v>-2.8739999999999997</v>
      </c>
      <c r="BA596">
        <f t="shared" si="412"/>
        <v>-0.39900000000000002</v>
      </c>
      <c r="BB596">
        <f t="shared" si="413"/>
        <v>2.3280000000000012</v>
      </c>
      <c r="BC596">
        <f t="shared" si="414"/>
        <v>-3.7370000000000001</v>
      </c>
      <c r="BD596">
        <f t="shared" si="415"/>
        <v>-3.5760000000000005</v>
      </c>
      <c r="BE596">
        <f t="shared" si="416"/>
        <v>-2.2440000000000002</v>
      </c>
      <c r="BF596">
        <f t="shared" si="417"/>
        <v>3.979000000000001</v>
      </c>
      <c r="BG596">
        <f t="shared" si="418"/>
        <v>-3.9169999999999998</v>
      </c>
      <c r="BH596">
        <f t="shared" si="419"/>
        <v>-3.9950000000000001</v>
      </c>
      <c r="BI596">
        <f t="shared" si="420"/>
        <v>-0.111</v>
      </c>
      <c r="BJ596">
        <f t="shared" si="421"/>
        <v>-1.494</v>
      </c>
      <c r="BK596">
        <f t="shared" si="422"/>
        <v>-2.3320000000000003</v>
      </c>
      <c r="BL596">
        <f t="shared" si="423"/>
        <v>-0.93</v>
      </c>
      <c r="BM596">
        <f t="shared" si="424"/>
        <v>-3.956</v>
      </c>
      <c r="BN596">
        <f t="shared" si="425"/>
        <v>-4.3005000000000004</v>
      </c>
      <c r="BO596">
        <f t="shared" si="426"/>
        <v>0.55250000000000066</v>
      </c>
    </row>
    <row r="597" spans="1:73" x14ac:dyDescent="0.35">
      <c r="A597" t="s">
        <v>118</v>
      </c>
      <c r="B597" t="s">
        <v>92</v>
      </c>
      <c r="C597">
        <v>190430</v>
      </c>
      <c r="D597" t="s">
        <v>91</v>
      </c>
      <c r="E597" t="s">
        <v>117</v>
      </c>
      <c r="F597" s="1">
        <v>40909</v>
      </c>
      <c r="G597">
        <v>0</v>
      </c>
      <c r="H597">
        <v>13.321</v>
      </c>
      <c r="I597">
        <v>2012</v>
      </c>
      <c r="J597">
        <v>1</v>
      </c>
      <c r="K597">
        <v>1</v>
      </c>
      <c r="L597" t="s">
        <v>116</v>
      </c>
      <c r="M597" t="s">
        <v>115</v>
      </c>
      <c r="O597" s="1">
        <v>40909</v>
      </c>
      <c r="P597" s="8">
        <v>0</v>
      </c>
      <c r="Q597" s="7">
        <v>1.0999999999999999E-2</v>
      </c>
      <c r="R597">
        <v>0</v>
      </c>
      <c r="S597">
        <v>0</v>
      </c>
      <c r="T597">
        <v>0</v>
      </c>
      <c r="U597" s="8">
        <v>0</v>
      </c>
      <c r="V597">
        <v>0</v>
      </c>
      <c r="W597" s="7">
        <v>0</v>
      </c>
      <c r="X597" s="6">
        <v>0</v>
      </c>
      <c r="Y597" s="6">
        <v>0</v>
      </c>
      <c r="Z597">
        <v>0</v>
      </c>
      <c r="AA597">
        <v>0</v>
      </c>
      <c r="AB597">
        <v>0</v>
      </c>
      <c r="AC597">
        <v>0</v>
      </c>
      <c r="AD597">
        <f t="shared" si="407"/>
        <v>0</v>
      </c>
      <c r="AE597">
        <f t="shared" si="408"/>
        <v>0</v>
      </c>
      <c r="AF597">
        <f t="shared" si="409"/>
        <v>5.4999999999999997E-3</v>
      </c>
      <c r="AH597" s="1">
        <v>40909</v>
      </c>
      <c r="AI597">
        <v>13.321</v>
      </c>
      <c r="AJ597">
        <v>6.93</v>
      </c>
      <c r="AK597">
        <v>2.839</v>
      </c>
      <c r="AL597">
        <v>7.2249999999999996</v>
      </c>
      <c r="AM597">
        <v>3.952</v>
      </c>
      <c r="AN597">
        <v>8.6649999999999991</v>
      </c>
      <c r="AO597">
        <v>5.4790000000000001</v>
      </c>
      <c r="AP597">
        <v>6.0529999999999999</v>
      </c>
      <c r="AQ597">
        <v>5.6559999999999997</v>
      </c>
      <c r="AR597">
        <v>4.54</v>
      </c>
      <c r="AS597">
        <v>2.0179999999999998</v>
      </c>
      <c r="AT597">
        <v>2.8220000000000001</v>
      </c>
      <c r="AU597">
        <v>4.57</v>
      </c>
      <c r="AV597">
        <v>4.3630000000000004</v>
      </c>
      <c r="AX597" s="1">
        <v>40909</v>
      </c>
      <c r="AY597">
        <f t="shared" si="410"/>
        <v>-13.321</v>
      </c>
      <c r="AZ597">
        <f t="shared" si="411"/>
        <v>-6.9189999999999996</v>
      </c>
      <c r="BA597">
        <f t="shared" si="412"/>
        <v>-2.839</v>
      </c>
      <c r="BB597">
        <f t="shared" si="413"/>
        <v>-7.2249999999999996</v>
      </c>
      <c r="BC597">
        <f t="shared" si="414"/>
        <v>-3.952</v>
      </c>
      <c r="BD597">
        <f t="shared" si="415"/>
        <v>-8.6649999999999991</v>
      </c>
      <c r="BE597">
        <f t="shared" si="416"/>
        <v>-5.4790000000000001</v>
      </c>
      <c r="BF597">
        <f t="shared" si="417"/>
        <v>-6.0529999999999999</v>
      </c>
      <c r="BG597">
        <f t="shared" si="418"/>
        <v>-5.6559999999999997</v>
      </c>
      <c r="BH597">
        <f t="shared" si="419"/>
        <v>-4.54</v>
      </c>
      <c r="BI597">
        <f t="shared" si="420"/>
        <v>-2.0179999999999998</v>
      </c>
      <c r="BJ597">
        <f t="shared" si="421"/>
        <v>-2.8220000000000001</v>
      </c>
      <c r="BK597">
        <f t="shared" si="422"/>
        <v>-4.57</v>
      </c>
      <c r="BL597">
        <f t="shared" si="423"/>
        <v>-4.3630000000000004</v>
      </c>
      <c r="BM597">
        <f t="shared" si="424"/>
        <v>-5.0979999999999999</v>
      </c>
      <c r="BN597">
        <f t="shared" si="425"/>
        <v>-10.992999999999999</v>
      </c>
      <c r="BO597">
        <f t="shared" si="426"/>
        <v>-6.4859999999999998</v>
      </c>
    </row>
    <row r="598" spans="1:73" x14ac:dyDescent="0.35">
      <c r="A598" t="s">
        <v>118</v>
      </c>
      <c r="B598" t="s">
        <v>92</v>
      </c>
      <c r="C598">
        <v>190430</v>
      </c>
      <c r="D598" t="s">
        <v>91</v>
      </c>
      <c r="E598" t="s">
        <v>117</v>
      </c>
      <c r="F598" s="1">
        <v>40919</v>
      </c>
      <c r="G598">
        <v>0.42599999999999999</v>
      </c>
      <c r="H598">
        <v>9.4830000000000005</v>
      </c>
      <c r="I598">
        <v>2012</v>
      </c>
      <c r="J598">
        <v>1</v>
      </c>
      <c r="K598">
        <v>2</v>
      </c>
      <c r="L598" t="s">
        <v>116</v>
      </c>
      <c r="M598" t="s">
        <v>115</v>
      </c>
      <c r="O598" s="1">
        <v>40919</v>
      </c>
      <c r="P598" s="8">
        <v>0.42599999999999999</v>
      </c>
      <c r="Q598" s="7">
        <v>2.7E-2</v>
      </c>
      <c r="R598">
        <v>0</v>
      </c>
      <c r="S598">
        <v>0.17599999999999999</v>
      </c>
      <c r="T598">
        <v>0</v>
      </c>
      <c r="U598" s="8">
        <v>3.1E-2</v>
      </c>
      <c r="V598">
        <v>0</v>
      </c>
      <c r="W598" s="7">
        <v>6.4000000000000001E-2</v>
      </c>
      <c r="X598" s="6">
        <v>1E-3</v>
      </c>
      <c r="Y598" s="6">
        <v>0</v>
      </c>
      <c r="Z598">
        <v>0</v>
      </c>
      <c r="AA598">
        <v>0</v>
      </c>
      <c r="AB598">
        <v>0</v>
      </c>
      <c r="AC598">
        <v>0</v>
      </c>
      <c r="AD598">
        <f t="shared" si="407"/>
        <v>5.0000000000000001E-4</v>
      </c>
      <c r="AE598">
        <f t="shared" si="408"/>
        <v>0.22849999999999998</v>
      </c>
      <c r="AF598">
        <f t="shared" si="409"/>
        <v>4.5499999999999999E-2</v>
      </c>
      <c r="AH598" s="1">
        <v>40919</v>
      </c>
      <c r="AI598">
        <v>9.4830000000000005</v>
      </c>
      <c r="AJ598">
        <v>3.984</v>
      </c>
      <c r="AK598">
        <v>1.0980000000000001</v>
      </c>
      <c r="AL598">
        <v>2.258</v>
      </c>
      <c r="AM598">
        <v>2.7610000000000001</v>
      </c>
      <c r="AN598">
        <v>4.9870000000000001</v>
      </c>
      <c r="AO598">
        <v>1.78</v>
      </c>
      <c r="AP598">
        <v>1.8680000000000001</v>
      </c>
      <c r="AQ598">
        <v>2.109</v>
      </c>
      <c r="AR598">
        <v>4.5350000000000001</v>
      </c>
      <c r="AS598">
        <v>1.0329999999999999</v>
      </c>
      <c r="AT598">
        <v>2.8860000000000001</v>
      </c>
      <c r="AU598">
        <v>3.915</v>
      </c>
      <c r="AV598">
        <v>0.77100000000000002</v>
      </c>
      <c r="AX598" s="1">
        <v>40919</v>
      </c>
      <c r="AY598">
        <f t="shared" si="410"/>
        <v>-9.0570000000000004</v>
      </c>
      <c r="AZ598">
        <f t="shared" si="411"/>
        <v>-3.9569999999999999</v>
      </c>
      <c r="BA598">
        <f t="shared" si="412"/>
        <v>-1.0980000000000001</v>
      </c>
      <c r="BB598">
        <f t="shared" si="413"/>
        <v>-2.0819999999999999</v>
      </c>
      <c r="BC598">
        <f t="shared" si="414"/>
        <v>-2.7610000000000001</v>
      </c>
      <c r="BD598">
        <f t="shared" si="415"/>
        <v>-4.9560000000000004</v>
      </c>
      <c r="BE598">
        <f t="shared" si="416"/>
        <v>-1.78</v>
      </c>
      <c r="BF598">
        <f t="shared" si="417"/>
        <v>-1.804</v>
      </c>
      <c r="BG598">
        <f t="shared" si="418"/>
        <v>-2.1080000000000001</v>
      </c>
      <c r="BH598">
        <f t="shared" si="419"/>
        <v>-4.5350000000000001</v>
      </c>
      <c r="BI598">
        <f t="shared" si="420"/>
        <v>-1.0329999999999999</v>
      </c>
      <c r="BJ598">
        <f t="shared" si="421"/>
        <v>-2.8860000000000001</v>
      </c>
      <c r="BK598">
        <f t="shared" si="422"/>
        <v>-3.915</v>
      </c>
      <c r="BL598">
        <f t="shared" si="423"/>
        <v>-0.77100000000000002</v>
      </c>
      <c r="BM598">
        <f t="shared" si="424"/>
        <v>-3.3215000000000003</v>
      </c>
      <c r="BN598">
        <f t="shared" si="425"/>
        <v>-7.0065000000000008</v>
      </c>
      <c r="BO598">
        <f t="shared" si="426"/>
        <v>-2.8805000000000001</v>
      </c>
    </row>
    <row r="599" spans="1:73" x14ac:dyDescent="0.35">
      <c r="A599" t="s">
        <v>118</v>
      </c>
      <c r="B599" t="s">
        <v>92</v>
      </c>
      <c r="C599">
        <v>190430</v>
      </c>
      <c r="D599" t="s">
        <v>91</v>
      </c>
      <c r="E599" t="s">
        <v>117</v>
      </c>
      <c r="F599" s="1">
        <v>40929</v>
      </c>
      <c r="G599">
        <v>14.176</v>
      </c>
      <c r="H599">
        <v>12.965999999999999</v>
      </c>
      <c r="I599">
        <v>2012</v>
      </c>
      <c r="J599">
        <v>1</v>
      </c>
      <c r="K599">
        <v>3</v>
      </c>
      <c r="L599" t="s">
        <v>116</v>
      </c>
      <c r="M599" t="s">
        <v>115</v>
      </c>
      <c r="O599" s="1">
        <v>40929</v>
      </c>
      <c r="P599" s="8">
        <v>14.176</v>
      </c>
      <c r="Q599" s="7">
        <v>6.6619999999999999</v>
      </c>
      <c r="R599">
        <v>2E-3</v>
      </c>
      <c r="S599">
        <v>16.510000000000002</v>
      </c>
      <c r="T599">
        <v>0.78</v>
      </c>
      <c r="U599" s="8">
        <v>7.2809999999999997</v>
      </c>
      <c r="V599">
        <v>0.19</v>
      </c>
      <c r="W599" s="7">
        <v>7.2409999999999997</v>
      </c>
      <c r="X599" s="6">
        <v>0.67400000000000004</v>
      </c>
      <c r="Y599" s="6">
        <v>2.0619999999999998</v>
      </c>
      <c r="Z599">
        <v>0</v>
      </c>
      <c r="AA599">
        <v>0</v>
      </c>
      <c r="AB599">
        <v>4.0000000000000001E-3</v>
      </c>
      <c r="AC599">
        <v>2.3E-2</v>
      </c>
      <c r="AD599">
        <f t="shared" si="407"/>
        <v>1.3679999999999999</v>
      </c>
      <c r="AE599">
        <f t="shared" si="408"/>
        <v>10.7285</v>
      </c>
      <c r="AF599">
        <f t="shared" si="409"/>
        <v>6.9514999999999993</v>
      </c>
      <c r="AH599" s="1">
        <v>40929</v>
      </c>
      <c r="AI599">
        <v>12.965999999999999</v>
      </c>
      <c r="AJ599">
        <v>8.9570000000000007</v>
      </c>
      <c r="AK599">
        <v>1.0760000000000001</v>
      </c>
      <c r="AL599">
        <v>8.2249999999999996</v>
      </c>
      <c r="AM599">
        <v>7.4240000000000004</v>
      </c>
      <c r="AN599">
        <v>11.808</v>
      </c>
      <c r="AO599">
        <v>8.0129999999999999</v>
      </c>
      <c r="AP599">
        <v>8.3629999999999995</v>
      </c>
      <c r="AQ599">
        <v>6.694</v>
      </c>
      <c r="AR599">
        <v>6.8250000000000002</v>
      </c>
      <c r="AS599">
        <v>0.79300000000000004</v>
      </c>
      <c r="AT599">
        <v>5.0030000000000001</v>
      </c>
      <c r="AU599">
        <v>3.7759999999999998</v>
      </c>
      <c r="AV599">
        <v>8.3559999999999999</v>
      </c>
      <c r="AX599" s="1">
        <v>40929</v>
      </c>
      <c r="AY599">
        <f t="shared" si="410"/>
        <v>1.2100000000000009</v>
      </c>
      <c r="AZ599">
        <f t="shared" si="411"/>
        <v>-2.2950000000000008</v>
      </c>
      <c r="BA599">
        <f t="shared" si="412"/>
        <v>-1.0740000000000001</v>
      </c>
      <c r="BB599">
        <f t="shared" si="413"/>
        <v>8.2850000000000019</v>
      </c>
      <c r="BC599">
        <f t="shared" si="414"/>
        <v>-6.6440000000000001</v>
      </c>
      <c r="BD599">
        <f t="shared" si="415"/>
        <v>-4.5270000000000001</v>
      </c>
      <c r="BE599">
        <f t="shared" si="416"/>
        <v>-7.8229999999999995</v>
      </c>
      <c r="BF599">
        <f t="shared" si="417"/>
        <v>-1.1219999999999999</v>
      </c>
      <c r="BG599">
        <f t="shared" si="418"/>
        <v>-6.02</v>
      </c>
      <c r="BH599">
        <f t="shared" si="419"/>
        <v>-4.7629999999999999</v>
      </c>
      <c r="BI599">
        <f t="shared" si="420"/>
        <v>-0.79300000000000004</v>
      </c>
      <c r="BJ599">
        <f t="shared" si="421"/>
        <v>-5.0030000000000001</v>
      </c>
      <c r="BK599">
        <f t="shared" si="422"/>
        <v>-3.7719999999999998</v>
      </c>
      <c r="BL599">
        <f t="shared" si="423"/>
        <v>-8.3330000000000002</v>
      </c>
      <c r="BM599">
        <f t="shared" si="424"/>
        <v>-5.3914999999999997</v>
      </c>
      <c r="BN599">
        <f t="shared" si="425"/>
        <v>-1.6584999999999996</v>
      </c>
      <c r="BO599">
        <f t="shared" si="426"/>
        <v>-1.7085000000000004</v>
      </c>
    </row>
    <row r="600" spans="1:73" x14ac:dyDescent="0.35">
      <c r="A600" t="s">
        <v>118</v>
      </c>
      <c r="B600" t="s">
        <v>92</v>
      </c>
      <c r="C600">
        <v>190430</v>
      </c>
      <c r="D600" t="s">
        <v>91</v>
      </c>
      <c r="E600" t="s">
        <v>117</v>
      </c>
      <c r="F600" s="1">
        <v>40940</v>
      </c>
      <c r="G600">
        <v>13.942</v>
      </c>
      <c r="H600">
        <v>18.393999999999998</v>
      </c>
      <c r="I600">
        <v>2012</v>
      </c>
      <c r="J600">
        <v>2</v>
      </c>
      <c r="K600">
        <v>1</v>
      </c>
      <c r="L600" t="s">
        <v>116</v>
      </c>
      <c r="M600" t="s">
        <v>115</v>
      </c>
      <c r="O600" s="1">
        <v>40940</v>
      </c>
      <c r="P600" s="8">
        <v>13.942</v>
      </c>
      <c r="Q600" s="7">
        <v>15.84</v>
      </c>
      <c r="R600">
        <v>4.3639999999999999</v>
      </c>
      <c r="S600">
        <v>19.035</v>
      </c>
      <c r="T600">
        <v>17.942</v>
      </c>
      <c r="U600" s="8">
        <v>7.6859999999999999</v>
      </c>
      <c r="V600">
        <v>7.4610000000000003</v>
      </c>
      <c r="W600" s="7">
        <v>15.035</v>
      </c>
      <c r="X600" s="6">
        <v>4.915</v>
      </c>
      <c r="Y600" s="6">
        <v>10.505000000000001</v>
      </c>
      <c r="Z600">
        <v>2.984</v>
      </c>
      <c r="AA600">
        <v>9.9589999999999996</v>
      </c>
      <c r="AB600">
        <v>3.2240000000000002</v>
      </c>
      <c r="AC600">
        <v>3.7850000000000001</v>
      </c>
      <c r="AD600">
        <f t="shared" si="407"/>
        <v>7.7100000000000009</v>
      </c>
      <c r="AE600">
        <f t="shared" si="408"/>
        <v>10.814</v>
      </c>
      <c r="AF600">
        <f t="shared" si="409"/>
        <v>15.4375</v>
      </c>
      <c r="AH600" s="1">
        <v>40940</v>
      </c>
      <c r="AI600">
        <v>18.393999999999998</v>
      </c>
      <c r="AJ600">
        <v>9.4109999999999996</v>
      </c>
      <c r="AK600">
        <v>1.1359999999999999</v>
      </c>
      <c r="AL600">
        <v>10.675000000000001</v>
      </c>
      <c r="AM600">
        <v>6.98</v>
      </c>
      <c r="AN600">
        <v>15.901999999999999</v>
      </c>
      <c r="AO600">
        <v>9.2479999999999993</v>
      </c>
      <c r="AP600">
        <v>11.974</v>
      </c>
      <c r="AQ600">
        <v>9.3780000000000001</v>
      </c>
      <c r="AR600">
        <v>9.5670000000000002</v>
      </c>
      <c r="AS600">
        <v>0.91100000000000003</v>
      </c>
      <c r="AT600">
        <v>7.2610000000000001</v>
      </c>
      <c r="AU600">
        <v>6.649</v>
      </c>
      <c r="AV600">
        <v>5.9</v>
      </c>
      <c r="AX600" s="1">
        <v>40940</v>
      </c>
      <c r="AY600">
        <f t="shared" si="410"/>
        <v>-4.4519999999999982</v>
      </c>
      <c r="AZ600">
        <f t="shared" si="411"/>
        <v>6.4290000000000003</v>
      </c>
      <c r="BA600">
        <f t="shared" si="412"/>
        <v>3.2279999999999998</v>
      </c>
      <c r="BB600">
        <f t="shared" si="413"/>
        <v>8.36</v>
      </c>
      <c r="BC600">
        <f t="shared" si="414"/>
        <v>10.962</v>
      </c>
      <c r="BD600">
        <f t="shared" si="415"/>
        <v>-8.2159999999999993</v>
      </c>
      <c r="BE600">
        <f t="shared" si="416"/>
        <v>-1.786999999999999</v>
      </c>
      <c r="BF600">
        <f t="shared" si="417"/>
        <v>3.0609999999999999</v>
      </c>
      <c r="BG600">
        <f t="shared" si="418"/>
        <v>-4.4630000000000001</v>
      </c>
      <c r="BH600">
        <f t="shared" si="419"/>
        <v>0.93800000000000061</v>
      </c>
      <c r="BI600">
        <f t="shared" si="420"/>
        <v>2.073</v>
      </c>
      <c r="BJ600">
        <f t="shared" si="421"/>
        <v>2.6979999999999995</v>
      </c>
      <c r="BK600">
        <f t="shared" si="422"/>
        <v>-3.4249999999999998</v>
      </c>
      <c r="BL600">
        <f t="shared" si="423"/>
        <v>-2.1150000000000002</v>
      </c>
      <c r="BM600">
        <f t="shared" si="424"/>
        <v>-1.7624999999999997</v>
      </c>
      <c r="BN600">
        <f t="shared" si="425"/>
        <v>-6.3339999999999987</v>
      </c>
      <c r="BO600">
        <f t="shared" si="426"/>
        <v>4.7450000000000001</v>
      </c>
    </row>
    <row r="601" spans="1:73" x14ac:dyDescent="0.35">
      <c r="A601" t="s">
        <v>118</v>
      </c>
      <c r="B601" t="s">
        <v>92</v>
      </c>
      <c r="C601">
        <v>190430</v>
      </c>
      <c r="D601" t="s">
        <v>91</v>
      </c>
      <c r="E601" t="s">
        <v>117</v>
      </c>
      <c r="F601" s="1">
        <v>40950</v>
      </c>
      <c r="G601">
        <v>11.493</v>
      </c>
      <c r="H601">
        <v>24.210999999999999</v>
      </c>
      <c r="I601">
        <v>2012</v>
      </c>
      <c r="J601">
        <v>2</v>
      </c>
      <c r="K601">
        <v>2</v>
      </c>
      <c r="L601" t="s">
        <v>116</v>
      </c>
      <c r="M601" t="s">
        <v>115</v>
      </c>
      <c r="O601" s="1">
        <v>40950</v>
      </c>
      <c r="P601" s="8">
        <v>11.493</v>
      </c>
      <c r="Q601" s="7">
        <v>7.2729999999999997</v>
      </c>
      <c r="R601">
        <v>4.4000000000000004</v>
      </c>
      <c r="S601">
        <v>6.0170000000000003</v>
      </c>
      <c r="T601">
        <v>8.0329999999999995</v>
      </c>
      <c r="U601" s="8">
        <v>12.279</v>
      </c>
      <c r="V601">
        <v>10.738</v>
      </c>
      <c r="W601" s="7">
        <v>11.146000000000001</v>
      </c>
      <c r="X601" s="6">
        <v>9.1950000000000003</v>
      </c>
      <c r="Y601" s="6">
        <v>7.0190000000000001</v>
      </c>
      <c r="Z601">
        <v>0.33100000000000002</v>
      </c>
      <c r="AA601">
        <v>7.968</v>
      </c>
      <c r="AB601">
        <v>6.8819999999999997</v>
      </c>
      <c r="AC601">
        <v>6.0229999999999997</v>
      </c>
      <c r="AD601">
        <f t="shared" si="407"/>
        <v>8.1069999999999993</v>
      </c>
      <c r="AE601">
        <f t="shared" si="408"/>
        <v>11.885999999999999</v>
      </c>
      <c r="AF601">
        <f t="shared" si="409"/>
        <v>9.2095000000000002</v>
      </c>
      <c r="AH601" s="1">
        <v>40950</v>
      </c>
      <c r="AI601">
        <v>24.210999999999999</v>
      </c>
      <c r="AJ601">
        <v>19.311</v>
      </c>
      <c r="AK601">
        <v>5.8550000000000004</v>
      </c>
      <c r="AL601">
        <v>14.855</v>
      </c>
      <c r="AM601">
        <v>20.585000000000001</v>
      </c>
      <c r="AN601">
        <v>24.968</v>
      </c>
      <c r="AO601">
        <v>21.062999999999999</v>
      </c>
      <c r="AP601">
        <v>20.914000000000001</v>
      </c>
      <c r="AQ601">
        <v>18.757000000000001</v>
      </c>
      <c r="AR601">
        <v>23.596</v>
      </c>
      <c r="AS601">
        <v>8.0860000000000003</v>
      </c>
      <c r="AT601">
        <v>20.239000000000001</v>
      </c>
      <c r="AU601">
        <v>19.231000000000002</v>
      </c>
      <c r="AV601">
        <v>17.853999999999999</v>
      </c>
      <c r="AX601" s="1">
        <v>40950</v>
      </c>
      <c r="AY601">
        <f t="shared" si="410"/>
        <v>-12.717999999999998</v>
      </c>
      <c r="AZ601">
        <f t="shared" si="411"/>
        <v>-12.038</v>
      </c>
      <c r="BA601">
        <f t="shared" si="412"/>
        <v>-1.4550000000000001</v>
      </c>
      <c r="BB601">
        <f t="shared" si="413"/>
        <v>-8.838000000000001</v>
      </c>
      <c r="BC601">
        <f t="shared" si="414"/>
        <v>-12.552000000000001</v>
      </c>
      <c r="BD601">
        <f t="shared" si="415"/>
        <v>-12.689</v>
      </c>
      <c r="BE601">
        <f t="shared" si="416"/>
        <v>-10.324999999999999</v>
      </c>
      <c r="BF601">
        <f t="shared" si="417"/>
        <v>-9.7680000000000007</v>
      </c>
      <c r="BG601">
        <f t="shared" si="418"/>
        <v>-9.5620000000000012</v>
      </c>
      <c r="BH601">
        <f t="shared" si="419"/>
        <v>-16.576999999999998</v>
      </c>
      <c r="BI601">
        <f t="shared" si="420"/>
        <v>-7.7549999999999999</v>
      </c>
      <c r="BJ601">
        <f t="shared" si="421"/>
        <v>-12.271000000000001</v>
      </c>
      <c r="BK601">
        <f t="shared" si="422"/>
        <v>-12.349000000000002</v>
      </c>
      <c r="BL601">
        <f t="shared" si="423"/>
        <v>-11.831</v>
      </c>
      <c r="BM601">
        <f t="shared" si="424"/>
        <v>-13.0695</v>
      </c>
      <c r="BN601">
        <f t="shared" si="425"/>
        <v>-12.703499999999998</v>
      </c>
      <c r="BO601">
        <f t="shared" si="426"/>
        <v>-10.903</v>
      </c>
      <c r="BP601">
        <f>SUM(AD592:AD601)</f>
        <v>47.353999999999999</v>
      </c>
      <c r="BQ601">
        <f t="shared" ref="BQ601" si="435">SUM(AE592:AE601)</f>
        <v>143.1645</v>
      </c>
      <c r="BR601">
        <f t="shared" ref="BR601" si="436">SUM(AF592:AF601)</f>
        <v>127.46900000000001</v>
      </c>
      <c r="BS601">
        <f>SUM(BM592:BM601)</f>
        <v>-53.888999999999996</v>
      </c>
      <c r="BT601">
        <f t="shared" ref="BT601" si="437">SUM(BN592:BN601)</f>
        <v>-52.937499999999993</v>
      </c>
      <c r="BU601">
        <f t="shared" ref="BU601" si="438">SUM(BO592:BO601)</f>
        <v>-34.358000000000004</v>
      </c>
    </row>
    <row r="602" spans="1:73" x14ac:dyDescent="0.35">
      <c r="A602" t="s">
        <v>118</v>
      </c>
      <c r="B602" t="s">
        <v>92</v>
      </c>
      <c r="C602">
        <v>190430</v>
      </c>
      <c r="D602" t="s">
        <v>91</v>
      </c>
      <c r="E602" t="s">
        <v>117</v>
      </c>
      <c r="F602" s="1">
        <v>40960</v>
      </c>
      <c r="G602">
        <v>14.15</v>
      </c>
      <c r="H602">
        <v>20.431000000000001</v>
      </c>
      <c r="I602">
        <v>2012</v>
      </c>
      <c r="J602">
        <v>2</v>
      </c>
      <c r="K602">
        <v>3</v>
      </c>
      <c r="L602" t="s">
        <v>116</v>
      </c>
      <c r="M602" t="s">
        <v>115</v>
      </c>
      <c r="O602" s="1">
        <v>40960</v>
      </c>
      <c r="P602" s="8">
        <v>14.15</v>
      </c>
      <c r="Q602" s="7">
        <v>36.121000000000002</v>
      </c>
      <c r="R602">
        <v>0.45300000000000001</v>
      </c>
      <c r="S602">
        <v>24.013000000000002</v>
      </c>
      <c r="T602">
        <v>14.417999999999999</v>
      </c>
      <c r="U602" s="8">
        <v>17.835000000000001</v>
      </c>
      <c r="V602">
        <v>26.939</v>
      </c>
      <c r="W602" s="7">
        <v>22.536000000000001</v>
      </c>
      <c r="X602" s="6">
        <v>28.661000000000001</v>
      </c>
      <c r="Y602" s="6">
        <v>41.543999999999997</v>
      </c>
      <c r="Z602">
        <v>13.904999999999999</v>
      </c>
      <c r="AA602">
        <v>23.027999999999999</v>
      </c>
      <c r="AB602">
        <v>25.533000000000001</v>
      </c>
      <c r="AC602">
        <v>29.74</v>
      </c>
      <c r="AD602">
        <f t="shared" si="407"/>
        <v>35.102499999999999</v>
      </c>
      <c r="AE602">
        <f t="shared" si="408"/>
        <v>15.9925</v>
      </c>
      <c r="AF602">
        <f t="shared" si="409"/>
        <v>29.328500000000002</v>
      </c>
      <c r="AH602" s="1">
        <v>40960</v>
      </c>
      <c r="AI602">
        <v>20.431000000000001</v>
      </c>
      <c r="AJ602">
        <v>24.167000000000002</v>
      </c>
      <c r="AK602">
        <v>2.044</v>
      </c>
      <c r="AL602">
        <v>23.016999999999999</v>
      </c>
      <c r="AM602">
        <v>17.187999999999999</v>
      </c>
      <c r="AN602">
        <v>26.053999999999998</v>
      </c>
      <c r="AO602">
        <v>18.858000000000001</v>
      </c>
      <c r="AP602">
        <v>26.346</v>
      </c>
      <c r="AQ602">
        <v>14.954000000000001</v>
      </c>
      <c r="AR602">
        <v>15.916</v>
      </c>
      <c r="AS602">
        <v>3.1440000000000001</v>
      </c>
      <c r="AT602">
        <v>11.728999999999999</v>
      </c>
      <c r="AU602">
        <v>11.396000000000001</v>
      </c>
      <c r="AV602">
        <v>16.652000000000001</v>
      </c>
      <c r="AX602" s="1">
        <v>40960</v>
      </c>
      <c r="AY602">
        <f t="shared" si="410"/>
        <v>-6.2810000000000006</v>
      </c>
      <c r="AZ602">
        <f t="shared" si="411"/>
        <v>11.954000000000001</v>
      </c>
      <c r="BA602">
        <f t="shared" si="412"/>
        <v>-1.591</v>
      </c>
      <c r="BB602">
        <f t="shared" si="413"/>
        <v>0.99600000000000222</v>
      </c>
      <c r="BC602">
        <f t="shared" si="414"/>
        <v>-2.7699999999999996</v>
      </c>
      <c r="BD602">
        <f t="shared" si="415"/>
        <v>-8.2189999999999976</v>
      </c>
      <c r="BE602">
        <f t="shared" si="416"/>
        <v>8.0809999999999995</v>
      </c>
      <c r="BF602">
        <f t="shared" si="417"/>
        <v>-3.8099999999999987</v>
      </c>
      <c r="BG602">
        <f t="shared" si="418"/>
        <v>13.707000000000001</v>
      </c>
      <c r="BH602">
        <f t="shared" si="419"/>
        <v>25.627999999999997</v>
      </c>
      <c r="BI602">
        <f t="shared" si="420"/>
        <v>10.760999999999999</v>
      </c>
      <c r="BJ602">
        <f t="shared" si="421"/>
        <v>11.298999999999999</v>
      </c>
      <c r="BK602">
        <f t="shared" si="422"/>
        <v>14.137</v>
      </c>
      <c r="BL602">
        <f t="shared" si="423"/>
        <v>13.087999999999997</v>
      </c>
      <c r="BM602">
        <f t="shared" si="424"/>
        <v>19.667499999999997</v>
      </c>
      <c r="BN602">
        <f t="shared" si="425"/>
        <v>-7.2499999999999991</v>
      </c>
      <c r="BO602">
        <f t="shared" si="426"/>
        <v>4.072000000000001</v>
      </c>
    </row>
    <row r="603" spans="1:73" x14ac:dyDescent="0.35">
      <c r="A603" t="s">
        <v>118</v>
      </c>
      <c r="B603" t="s">
        <v>92</v>
      </c>
      <c r="C603">
        <v>190430</v>
      </c>
      <c r="D603" t="s">
        <v>91</v>
      </c>
      <c r="E603" t="s">
        <v>117</v>
      </c>
      <c r="F603" s="1">
        <v>40969</v>
      </c>
      <c r="G603">
        <v>31.363</v>
      </c>
      <c r="H603">
        <v>30.78</v>
      </c>
      <c r="I603">
        <v>2012</v>
      </c>
      <c r="J603">
        <v>3</v>
      </c>
      <c r="K603">
        <v>1</v>
      </c>
      <c r="L603" t="s">
        <v>116</v>
      </c>
      <c r="M603" t="s">
        <v>115</v>
      </c>
      <c r="O603" s="1">
        <v>40969</v>
      </c>
      <c r="P603" s="8">
        <v>31.363</v>
      </c>
      <c r="Q603" s="7">
        <v>34.191000000000003</v>
      </c>
      <c r="R603">
        <v>2.4750000000000001</v>
      </c>
      <c r="S603">
        <v>35.238</v>
      </c>
      <c r="T603">
        <v>40.381999999999998</v>
      </c>
      <c r="U603" s="8">
        <v>41.847000000000001</v>
      </c>
      <c r="V603">
        <v>30.547999999999998</v>
      </c>
      <c r="W603" s="7">
        <v>41.81</v>
      </c>
      <c r="X603" s="6">
        <v>27.908000000000001</v>
      </c>
      <c r="Y603" s="6">
        <v>36.917999999999999</v>
      </c>
      <c r="Z603">
        <v>13.746</v>
      </c>
      <c r="AA603">
        <v>63.732999999999997</v>
      </c>
      <c r="AB603">
        <v>51.609000000000002</v>
      </c>
      <c r="AC603">
        <v>27.146999999999998</v>
      </c>
      <c r="AD603">
        <f t="shared" si="407"/>
        <v>32.412999999999997</v>
      </c>
      <c r="AE603">
        <f t="shared" si="408"/>
        <v>36.605000000000004</v>
      </c>
      <c r="AF603">
        <f t="shared" si="409"/>
        <v>38.000500000000002</v>
      </c>
      <c r="AH603" s="1">
        <v>40969</v>
      </c>
      <c r="AI603">
        <v>30.78</v>
      </c>
      <c r="AJ603">
        <v>30.334</v>
      </c>
      <c r="AK603">
        <v>5.1440000000000001</v>
      </c>
      <c r="AL603">
        <v>27.459</v>
      </c>
      <c r="AM603">
        <v>45.804000000000002</v>
      </c>
      <c r="AN603">
        <v>45.795000000000002</v>
      </c>
      <c r="AO603">
        <v>34.252000000000002</v>
      </c>
      <c r="AP603">
        <v>36.442</v>
      </c>
      <c r="AQ603">
        <v>24.954999999999998</v>
      </c>
      <c r="AR603">
        <v>33.292999999999999</v>
      </c>
      <c r="AS603">
        <v>6.2279999999999998</v>
      </c>
      <c r="AT603">
        <v>32.418999999999997</v>
      </c>
      <c r="AU603">
        <v>23.643999999999998</v>
      </c>
      <c r="AV603">
        <v>24.202999999999999</v>
      </c>
      <c r="AX603" s="1">
        <v>40969</v>
      </c>
      <c r="AY603">
        <f t="shared" si="410"/>
        <v>0.58299999999999841</v>
      </c>
      <c r="AZ603">
        <f t="shared" si="411"/>
        <v>3.8570000000000029</v>
      </c>
      <c r="BA603">
        <f t="shared" si="412"/>
        <v>-2.669</v>
      </c>
      <c r="BB603">
        <f t="shared" si="413"/>
        <v>7.7789999999999999</v>
      </c>
      <c r="BC603">
        <f t="shared" si="414"/>
        <v>-5.4220000000000041</v>
      </c>
      <c r="BD603">
        <f t="shared" si="415"/>
        <v>-3.9480000000000004</v>
      </c>
      <c r="BE603">
        <f t="shared" si="416"/>
        <v>-3.7040000000000042</v>
      </c>
      <c r="BF603">
        <f t="shared" si="417"/>
        <v>5.3680000000000021</v>
      </c>
      <c r="BG603">
        <f t="shared" si="418"/>
        <v>2.953000000000003</v>
      </c>
      <c r="BH603">
        <f t="shared" si="419"/>
        <v>3.625</v>
      </c>
      <c r="BI603">
        <f t="shared" si="420"/>
        <v>7.5180000000000007</v>
      </c>
      <c r="BJ603">
        <f t="shared" si="421"/>
        <v>31.314</v>
      </c>
      <c r="BK603">
        <f t="shared" si="422"/>
        <v>27.965000000000003</v>
      </c>
      <c r="BL603">
        <f t="shared" si="423"/>
        <v>2.9439999999999991</v>
      </c>
      <c r="BM603">
        <f t="shared" si="424"/>
        <v>3.2890000000000015</v>
      </c>
      <c r="BN603">
        <f t="shared" si="425"/>
        <v>-1.682500000000001</v>
      </c>
      <c r="BO603">
        <f t="shared" si="426"/>
        <v>4.6125000000000025</v>
      </c>
    </row>
    <row r="604" spans="1:73" x14ac:dyDescent="0.35">
      <c r="A604" t="s">
        <v>118</v>
      </c>
      <c r="B604" t="s">
        <v>92</v>
      </c>
      <c r="C604">
        <v>190430</v>
      </c>
      <c r="D604" t="s">
        <v>91</v>
      </c>
      <c r="E604" t="s">
        <v>117</v>
      </c>
      <c r="F604" s="1">
        <v>40979</v>
      </c>
      <c r="G604">
        <v>11.992000000000001</v>
      </c>
      <c r="H604">
        <v>31.498000000000001</v>
      </c>
      <c r="I604">
        <v>2012</v>
      </c>
      <c r="J604">
        <v>3</v>
      </c>
      <c r="K604">
        <v>2</v>
      </c>
      <c r="L604" t="s">
        <v>116</v>
      </c>
      <c r="M604" t="s">
        <v>115</v>
      </c>
      <c r="O604" s="1">
        <v>40979</v>
      </c>
      <c r="P604" s="8">
        <v>11.992000000000001</v>
      </c>
      <c r="Q604" s="7">
        <v>15.832000000000001</v>
      </c>
      <c r="R604">
        <v>0</v>
      </c>
      <c r="S604">
        <v>15.051</v>
      </c>
      <c r="T604">
        <v>12.163</v>
      </c>
      <c r="U604" s="8">
        <v>20.091999999999999</v>
      </c>
      <c r="V604">
        <v>3.9369999999999998</v>
      </c>
      <c r="W604" s="7">
        <v>10.045999999999999</v>
      </c>
      <c r="X604" s="6">
        <v>5.2030000000000003</v>
      </c>
      <c r="Y604" s="6">
        <v>4.8109999999999999</v>
      </c>
      <c r="Z604">
        <v>3.0000000000000001E-3</v>
      </c>
      <c r="AA604">
        <v>1.1240000000000001</v>
      </c>
      <c r="AB604">
        <v>0.80900000000000005</v>
      </c>
      <c r="AC604">
        <v>0.54700000000000004</v>
      </c>
      <c r="AD604">
        <f t="shared" si="407"/>
        <v>5.0069999999999997</v>
      </c>
      <c r="AE604">
        <f t="shared" si="408"/>
        <v>16.042000000000002</v>
      </c>
      <c r="AF604">
        <f t="shared" si="409"/>
        <v>12.939</v>
      </c>
      <c r="AH604" s="1">
        <v>40979</v>
      </c>
      <c r="AI604">
        <v>31.498000000000001</v>
      </c>
      <c r="AJ604">
        <v>36.905000000000001</v>
      </c>
      <c r="AK604">
        <v>5.8319999999999999</v>
      </c>
      <c r="AL604">
        <v>31.765999999999998</v>
      </c>
      <c r="AM604">
        <v>30.884</v>
      </c>
      <c r="AN604">
        <v>39.021000000000001</v>
      </c>
      <c r="AO604">
        <v>35.072000000000003</v>
      </c>
      <c r="AP604">
        <v>34.82</v>
      </c>
      <c r="AQ604">
        <v>26.286000000000001</v>
      </c>
      <c r="AR604">
        <v>29.57</v>
      </c>
      <c r="AS604">
        <v>8.5280000000000005</v>
      </c>
      <c r="AT604">
        <v>26.898</v>
      </c>
      <c r="AU604">
        <v>24.927</v>
      </c>
      <c r="AV604">
        <v>32.58</v>
      </c>
      <c r="AX604" s="1">
        <v>40979</v>
      </c>
      <c r="AY604">
        <f t="shared" si="410"/>
        <v>-19.506</v>
      </c>
      <c r="AZ604">
        <f t="shared" si="411"/>
        <v>-21.073</v>
      </c>
      <c r="BA604">
        <f t="shared" si="412"/>
        <v>-5.8319999999999999</v>
      </c>
      <c r="BB604">
        <f t="shared" si="413"/>
        <v>-16.714999999999996</v>
      </c>
      <c r="BC604">
        <f t="shared" si="414"/>
        <v>-18.721</v>
      </c>
      <c r="BD604">
        <f t="shared" si="415"/>
        <v>-18.929000000000002</v>
      </c>
      <c r="BE604">
        <f t="shared" si="416"/>
        <v>-31.135000000000002</v>
      </c>
      <c r="BF604">
        <f t="shared" si="417"/>
        <v>-24.774000000000001</v>
      </c>
      <c r="BG604">
        <f t="shared" si="418"/>
        <v>-21.083000000000002</v>
      </c>
      <c r="BH604">
        <f t="shared" si="419"/>
        <v>-24.759</v>
      </c>
      <c r="BI604">
        <f t="shared" si="420"/>
        <v>-8.5250000000000004</v>
      </c>
      <c r="BJ604">
        <f t="shared" si="421"/>
        <v>-25.774000000000001</v>
      </c>
      <c r="BK604">
        <f t="shared" si="422"/>
        <v>-24.117999999999999</v>
      </c>
      <c r="BL604">
        <f t="shared" si="423"/>
        <v>-32.033000000000001</v>
      </c>
      <c r="BM604">
        <f t="shared" si="424"/>
        <v>-22.920999999999999</v>
      </c>
      <c r="BN604">
        <f t="shared" si="425"/>
        <v>-19.217500000000001</v>
      </c>
      <c r="BO604">
        <f t="shared" si="426"/>
        <v>-22.923500000000001</v>
      </c>
    </row>
    <row r="605" spans="1:73" x14ac:dyDescent="0.35">
      <c r="A605" t="s">
        <v>118</v>
      </c>
      <c r="B605" t="s">
        <v>92</v>
      </c>
      <c r="C605">
        <v>190430</v>
      </c>
      <c r="D605" t="s">
        <v>91</v>
      </c>
      <c r="E605" t="s">
        <v>117</v>
      </c>
      <c r="F605" s="1">
        <v>40989</v>
      </c>
      <c r="G605">
        <v>20.585000000000001</v>
      </c>
      <c r="H605">
        <v>36.487000000000002</v>
      </c>
      <c r="I605">
        <v>2012</v>
      </c>
      <c r="J605">
        <v>3</v>
      </c>
      <c r="K605">
        <v>3</v>
      </c>
      <c r="L605" t="s">
        <v>116</v>
      </c>
      <c r="M605" t="s">
        <v>115</v>
      </c>
      <c r="O605" s="1">
        <v>40989</v>
      </c>
      <c r="P605" s="8">
        <v>20.585000000000001</v>
      </c>
      <c r="Q605" s="7">
        <v>9.4700000000000006</v>
      </c>
      <c r="R605">
        <v>12.641999999999999</v>
      </c>
      <c r="S605">
        <v>11.081</v>
      </c>
      <c r="T605">
        <v>25.568000000000001</v>
      </c>
      <c r="U605" s="8">
        <v>21.303999999999998</v>
      </c>
      <c r="V605">
        <v>23.17</v>
      </c>
      <c r="W605" s="7">
        <v>15.013</v>
      </c>
      <c r="X605" s="6">
        <v>28.997</v>
      </c>
      <c r="Y605" s="6">
        <v>34.843000000000004</v>
      </c>
      <c r="Z605">
        <v>10.369</v>
      </c>
      <c r="AA605">
        <v>25.974</v>
      </c>
      <c r="AB605">
        <v>32.658000000000001</v>
      </c>
      <c r="AC605">
        <v>12.435</v>
      </c>
      <c r="AD605">
        <f t="shared" si="407"/>
        <v>31.92</v>
      </c>
      <c r="AE605">
        <f t="shared" si="408"/>
        <v>20.944499999999998</v>
      </c>
      <c r="AF605">
        <f t="shared" si="409"/>
        <v>12.2415</v>
      </c>
      <c r="AH605" s="1">
        <v>40989</v>
      </c>
      <c r="AI605">
        <v>36.487000000000002</v>
      </c>
      <c r="AJ605">
        <v>40.951999999999998</v>
      </c>
      <c r="AK605">
        <v>12.88</v>
      </c>
      <c r="AL605">
        <v>36.344000000000001</v>
      </c>
      <c r="AM605">
        <v>35.182000000000002</v>
      </c>
      <c r="AN605">
        <v>40.904000000000003</v>
      </c>
      <c r="AO605">
        <v>37.872</v>
      </c>
      <c r="AP605">
        <v>39.664999999999999</v>
      </c>
      <c r="AQ605">
        <v>37.582999999999998</v>
      </c>
      <c r="AR605">
        <v>42.121000000000002</v>
      </c>
      <c r="AS605">
        <v>13.597</v>
      </c>
      <c r="AT605">
        <v>34.295999999999999</v>
      </c>
      <c r="AU605">
        <v>35.201999999999998</v>
      </c>
      <c r="AV605">
        <v>35.466999999999999</v>
      </c>
      <c r="AX605" s="1">
        <v>40989</v>
      </c>
      <c r="AY605">
        <f t="shared" si="410"/>
        <v>-15.902000000000001</v>
      </c>
      <c r="AZ605">
        <f t="shared" si="411"/>
        <v>-31.481999999999999</v>
      </c>
      <c r="BA605">
        <f t="shared" si="412"/>
        <v>-0.23800000000000132</v>
      </c>
      <c r="BB605">
        <f t="shared" si="413"/>
        <v>-25.263000000000002</v>
      </c>
      <c r="BC605">
        <f t="shared" si="414"/>
        <v>-9.6140000000000008</v>
      </c>
      <c r="BD605">
        <f t="shared" si="415"/>
        <v>-19.600000000000005</v>
      </c>
      <c r="BE605">
        <f t="shared" si="416"/>
        <v>-14.701999999999998</v>
      </c>
      <c r="BF605">
        <f t="shared" si="417"/>
        <v>-24.652000000000001</v>
      </c>
      <c r="BG605">
        <f t="shared" si="418"/>
        <v>-8.5859999999999985</v>
      </c>
      <c r="BH605">
        <f t="shared" si="419"/>
        <v>-7.2779999999999987</v>
      </c>
      <c r="BI605">
        <f t="shared" si="420"/>
        <v>-3.2279999999999998</v>
      </c>
      <c r="BJ605">
        <f t="shared" si="421"/>
        <v>-8.3219999999999992</v>
      </c>
      <c r="BK605">
        <f t="shared" si="422"/>
        <v>-2.5439999999999969</v>
      </c>
      <c r="BL605">
        <f t="shared" si="423"/>
        <v>-23.031999999999996</v>
      </c>
      <c r="BM605">
        <f t="shared" si="424"/>
        <v>-7.9319999999999986</v>
      </c>
      <c r="BN605">
        <f t="shared" si="425"/>
        <v>-17.751000000000005</v>
      </c>
      <c r="BO605">
        <f t="shared" si="426"/>
        <v>-28.067</v>
      </c>
    </row>
    <row r="606" spans="1:73" x14ac:dyDescent="0.35">
      <c r="A606" t="s">
        <v>118</v>
      </c>
      <c r="B606" t="s">
        <v>92</v>
      </c>
      <c r="C606">
        <v>190430</v>
      </c>
      <c r="D606" t="s">
        <v>91</v>
      </c>
      <c r="E606" t="s">
        <v>117</v>
      </c>
      <c r="F606" s="1">
        <v>41000</v>
      </c>
      <c r="G606">
        <v>55.44</v>
      </c>
      <c r="H606">
        <v>39.710999999999999</v>
      </c>
      <c r="I606">
        <v>2012</v>
      </c>
      <c r="J606">
        <v>4</v>
      </c>
      <c r="K606">
        <v>1</v>
      </c>
      <c r="L606" t="s">
        <v>116</v>
      </c>
      <c r="M606" t="s">
        <v>115</v>
      </c>
      <c r="O606" s="1">
        <v>41000</v>
      </c>
      <c r="P606" s="8">
        <v>55.44</v>
      </c>
      <c r="Q606" s="7">
        <v>41.122</v>
      </c>
      <c r="R606">
        <v>25.295999999999999</v>
      </c>
      <c r="S606">
        <v>30.634</v>
      </c>
      <c r="T606">
        <v>34.887999999999998</v>
      </c>
      <c r="U606" s="8">
        <v>57.061999999999998</v>
      </c>
      <c r="V606">
        <v>41.033000000000001</v>
      </c>
      <c r="W606" s="7">
        <v>36.06</v>
      </c>
      <c r="X606" s="6">
        <v>21.716999999999999</v>
      </c>
      <c r="Y606" s="6">
        <v>29.994</v>
      </c>
      <c r="Z606">
        <v>59.844999999999999</v>
      </c>
      <c r="AA606">
        <v>42.640999999999998</v>
      </c>
      <c r="AB606">
        <v>35.634</v>
      </c>
      <c r="AC606">
        <v>47.201000000000001</v>
      </c>
      <c r="AD606">
        <f t="shared" si="407"/>
        <v>25.855499999999999</v>
      </c>
      <c r="AE606">
        <f t="shared" si="408"/>
        <v>56.250999999999998</v>
      </c>
      <c r="AF606">
        <f t="shared" si="409"/>
        <v>38.591000000000001</v>
      </c>
      <c r="AH606" s="1">
        <v>41000</v>
      </c>
      <c r="AI606">
        <v>39.710999999999999</v>
      </c>
      <c r="AJ606">
        <v>48.835999999999999</v>
      </c>
      <c r="AK606">
        <v>15.872</v>
      </c>
      <c r="AL606">
        <v>38.619999999999997</v>
      </c>
      <c r="AM606">
        <v>33.831000000000003</v>
      </c>
      <c r="AN606">
        <v>46.253</v>
      </c>
      <c r="AO606">
        <v>42.113</v>
      </c>
      <c r="AP606">
        <v>45.804000000000002</v>
      </c>
      <c r="AQ606">
        <v>31.254000000000001</v>
      </c>
      <c r="AR606">
        <v>32.554000000000002</v>
      </c>
      <c r="AS606">
        <v>26.244</v>
      </c>
      <c r="AT606">
        <v>30.341000000000001</v>
      </c>
      <c r="AU606">
        <v>36.073</v>
      </c>
      <c r="AV606">
        <v>44.072000000000003</v>
      </c>
      <c r="AX606" s="1">
        <v>41000</v>
      </c>
      <c r="AY606">
        <f t="shared" si="410"/>
        <v>15.728999999999999</v>
      </c>
      <c r="AZ606">
        <f t="shared" si="411"/>
        <v>-7.7139999999999986</v>
      </c>
      <c r="BA606">
        <f t="shared" si="412"/>
        <v>9.4239999999999995</v>
      </c>
      <c r="BB606">
        <f t="shared" si="413"/>
        <v>-7.9859999999999971</v>
      </c>
      <c r="BC606">
        <f t="shared" si="414"/>
        <v>1.0569999999999951</v>
      </c>
      <c r="BD606">
        <f t="shared" si="415"/>
        <v>10.808999999999997</v>
      </c>
      <c r="BE606">
        <f t="shared" si="416"/>
        <v>-1.0799999999999983</v>
      </c>
      <c r="BF606">
        <f t="shared" si="417"/>
        <v>-9.7439999999999998</v>
      </c>
      <c r="BG606">
        <f t="shared" si="418"/>
        <v>-9.5370000000000026</v>
      </c>
      <c r="BH606">
        <f t="shared" si="419"/>
        <v>-2.5600000000000023</v>
      </c>
      <c r="BI606">
        <f t="shared" si="420"/>
        <v>33.600999999999999</v>
      </c>
      <c r="BJ606">
        <f t="shared" si="421"/>
        <v>12.299999999999997</v>
      </c>
      <c r="BK606">
        <f t="shared" si="422"/>
        <v>-0.43900000000000006</v>
      </c>
      <c r="BL606">
        <f t="shared" si="423"/>
        <v>3.1289999999999978</v>
      </c>
      <c r="BM606">
        <f t="shared" si="424"/>
        <v>-6.0485000000000024</v>
      </c>
      <c r="BN606">
        <f t="shared" si="425"/>
        <v>13.268999999999998</v>
      </c>
      <c r="BO606">
        <f t="shared" si="426"/>
        <v>-8.7289999999999992</v>
      </c>
    </row>
    <row r="607" spans="1:73" x14ac:dyDescent="0.35">
      <c r="A607" t="s">
        <v>118</v>
      </c>
      <c r="B607" t="s">
        <v>92</v>
      </c>
      <c r="C607">
        <v>190430</v>
      </c>
      <c r="D607" t="s">
        <v>91</v>
      </c>
      <c r="E607" t="s">
        <v>117</v>
      </c>
      <c r="F607" s="1">
        <v>41010</v>
      </c>
      <c r="G607">
        <v>30.074000000000002</v>
      </c>
      <c r="H607">
        <v>53.213999999999999</v>
      </c>
      <c r="I607">
        <v>2012</v>
      </c>
      <c r="J607">
        <v>4</v>
      </c>
      <c r="K607">
        <v>2</v>
      </c>
      <c r="L607" t="s">
        <v>116</v>
      </c>
      <c r="M607" t="s">
        <v>115</v>
      </c>
      <c r="O607" s="1">
        <v>41010</v>
      </c>
      <c r="P607" s="8">
        <v>30.074000000000002</v>
      </c>
      <c r="Q607" s="7">
        <v>33.18</v>
      </c>
      <c r="R607">
        <v>24.308</v>
      </c>
      <c r="S607">
        <v>45.524000000000001</v>
      </c>
      <c r="T607">
        <v>60.222000000000001</v>
      </c>
      <c r="U607" s="8">
        <v>61.747999999999998</v>
      </c>
      <c r="V607">
        <v>40.348999999999997</v>
      </c>
      <c r="W607" s="7">
        <v>40.982999999999997</v>
      </c>
      <c r="X607" s="6">
        <v>55.509</v>
      </c>
      <c r="Y607" s="6">
        <v>83.736999999999995</v>
      </c>
      <c r="Z607">
        <v>23.885000000000002</v>
      </c>
      <c r="AA607">
        <v>57.854999999999997</v>
      </c>
      <c r="AB607">
        <v>67.123000000000005</v>
      </c>
      <c r="AC607">
        <v>29.198</v>
      </c>
      <c r="AD607">
        <f t="shared" si="407"/>
        <v>69.62299999999999</v>
      </c>
      <c r="AE607">
        <f t="shared" si="408"/>
        <v>45.911000000000001</v>
      </c>
      <c r="AF607">
        <f t="shared" si="409"/>
        <v>37.081499999999998</v>
      </c>
      <c r="AH607" s="1">
        <v>41010</v>
      </c>
      <c r="AI607">
        <v>53.213999999999999</v>
      </c>
      <c r="AJ607">
        <v>47.061</v>
      </c>
      <c r="AK607">
        <v>20.247</v>
      </c>
      <c r="AL607">
        <v>45.414999999999999</v>
      </c>
      <c r="AM607">
        <v>41.881999999999998</v>
      </c>
      <c r="AN607">
        <v>57.249000000000002</v>
      </c>
      <c r="AO607">
        <v>47.716999999999999</v>
      </c>
      <c r="AP607">
        <v>50.932000000000002</v>
      </c>
      <c r="AQ607">
        <v>36.085999999999999</v>
      </c>
      <c r="AR607">
        <v>42.345999999999997</v>
      </c>
      <c r="AS607">
        <v>23.981000000000002</v>
      </c>
      <c r="AT607">
        <v>36.366999999999997</v>
      </c>
      <c r="AU607">
        <v>34.933999999999997</v>
      </c>
      <c r="AV607">
        <v>41.531999999999996</v>
      </c>
      <c r="AX607" s="1">
        <v>41010</v>
      </c>
      <c r="AY607">
        <f t="shared" si="410"/>
        <v>-23.139999999999997</v>
      </c>
      <c r="AZ607">
        <f t="shared" si="411"/>
        <v>-13.881</v>
      </c>
      <c r="BA607">
        <f t="shared" si="412"/>
        <v>4.0609999999999999</v>
      </c>
      <c r="BB607">
        <f t="shared" si="413"/>
        <v>0.10900000000000176</v>
      </c>
      <c r="BC607">
        <f t="shared" si="414"/>
        <v>18.340000000000003</v>
      </c>
      <c r="BD607">
        <f t="shared" si="415"/>
        <v>4.4989999999999952</v>
      </c>
      <c r="BE607">
        <f t="shared" si="416"/>
        <v>-7.3680000000000021</v>
      </c>
      <c r="BF607">
        <f t="shared" si="417"/>
        <v>-9.9490000000000052</v>
      </c>
      <c r="BG607">
        <f t="shared" si="418"/>
        <v>19.423000000000002</v>
      </c>
      <c r="BH607">
        <f t="shared" si="419"/>
        <v>41.390999999999998</v>
      </c>
      <c r="BI607">
        <f t="shared" si="420"/>
        <v>-9.6000000000000085E-2</v>
      </c>
      <c r="BJ607">
        <f t="shared" si="421"/>
        <v>21.488</v>
      </c>
      <c r="BK607">
        <f t="shared" si="422"/>
        <v>32.189000000000007</v>
      </c>
      <c r="BL607">
        <f t="shared" si="423"/>
        <v>-12.333999999999996</v>
      </c>
      <c r="BM607">
        <f t="shared" si="424"/>
        <v>30.407</v>
      </c>
      <c r="BN607">
        <f t="shared" si="425"/>
        <v>-9.3205000000000009</v>
      </c>
      <c r="BO607">
        <f t="shared" si="426"/>
        <v>-11.915000000000003</v>
      </c>
    </row>
    <row r="608" spans="1:73" x14ac:dyDescent="0.35">
      <c r="A608" t="s">
        <v>118</v>
      </c>
      <c r="B608" t="s">
        <v>92</v>
      </c>
      <c r="C608">
        <v>190430</v>
      </c>
      <c r="D608" t="s">
        <v>91</v>
      </c>
      <c r="E608" t="s">
        <v>117</v>
      </c>
      <c r="F608" s="1">
        <v>41020</v>
      </c>
      <c r="G608">
        <v>10.912000000000001</v>
      </c>
      <c r="H608">
        <v>57.698</v>
      </c>
      <c r="I608">
        <v>2012</v>
      </c>
      <c r="J608">
        <v>4</v>
      </c>
      <c r="K608">
        <v>3</v>
      </c>
      <c r="L608" t="s">
        <v>116</v>
      </c>
      <c r="M608" t="s">
        <v>115</v>
      </c>
      <c r="O608" s="1">
        <v>41020</v>
      </c>
      <c r="P608" s="8">
        <v>10.912000000000001</v>
      </c>
      <c r="Q608" s="7">
        <v>22.257000000000001</v>
      </c>
      <c r="R608">
        <v>9.7889999999999997</v>
      </c>
      <c r="S608">
        <v>23.222000000000001</v>
      </c>
      <c r="T608">
        <v>22.82</v>
      </c>
      <c r="U608" s="8">
        <v>19.992000000000001</v>
      </c>
      <c r="V608">
        <v>24.364999999999998</v>
      </c>
      <c r="W608" s="7">
        <v>22.442</v>
      </c>
      <c r="X608" s="6">
        <v>6.351</v>
      </c>
      <c r="Y608" s="6">
        <v>15.082000000000001</v>
      </c>
      <c r="Z608">
        <v>30.516999999999999</v>
      </c>
      <c r="AA608">
        <v>20.396000000000001</v>
      </c>
      <c r="AB608">
        <v>15.895</v>
      </c>
      <c r="AC608">
        <v>27.701000000000001</v>
      </c>
      <c r="AD608">
        <f t="shared" si="407"/>
        <v>10.7165</v>
      </c>
      <c r="AE608">
        <f t="shared" si="408"/>
        <v>15.452000000000002</v>
      </c>
      <c r="AF608">
        <f t="shared" si="409"/>
        <v>22.349499999999999</v>
      </c>
      <c r="AH608" s="1">
        <v>41020</v>
      </c>
      <c r="AI608">
        <v>57.698</v>
      </c>
      <c r="AJ608">
        <v>53.917000000000002</v>
      </c>
      <c r="AK608">
        <v>26.893000000000001</v>
      </c>
      <c r="AL608">
        <v>57.534999999999997</v>
      </c>
      <c r="AM608">
        <v>46.25</v>
      </c>
      <c r="AN608">
        <v>63.523000000000003</v>
      </c>
      <c r="AO608">
        <v>48.015000000000001</v>
      </c>
      <c r="AP608">
        <v>59.603999999999999</v>
      </c>
      <c r="AQ608">
        <v>45.463999999999999</v>
      </c>
      <c r="AR608">
        <v>50.503</v>
      </c>
      <c r="AS608">
        <v>29.074999999999999</v>
      </c>
      <c r="AT608">
        <v>43.463999999999999</v>
      </c>
      <c r="AU608">
        <v>43.384</v>
      </c>
      <c r="AV608">
        <v>44.255000000000003</v>
      </c>
      <c r="AX608" s="1">
        <v>41020</v>
      </c>
      <c r="AY608">
        <f t="shared" si="410"/>
        <v>-46.786000000000001</v>
      </c>
      <c r="AZ608">
        <f t="shared" si="411"/>
        <v>-31.66</v>
      </c>
      <c r="BA608">
        <f t="shared" si="412"/>
        <v>-17.103999999999999</v>
      </c>
      <c r="BB608">
        <f t="shared" si="413"/>
        <v>-34.312999999999995</v>
      </c>
      <c r="BC608">
        <f t="shared" si="414"/>
        <v>-23.43</v>
      </c>
      <c r="BD608">
        <f t="shared" si="415"/>
        <v>-43.531000000000006</v>
      </c>
      <c r="BE608">
        <f t="shared" si="416"/>
        <v>-23.650000000000002</v>
      </c>
      <c r="BF608">
        <f t="shared" si="417"/>
        <v>-37.161999999999999</v>
      </c>
      <c r="BG608">
        <f t="shared" si="418"/>
        <v>-39.113</v>
      </c>
      <c r="BH608">
        <f t="shared" si="419"/>
        <v>-35.420999999999999</v>
      </c>
      <c r="BI608">
        <f t="shared" si="420"/>
        <v>1.4420000000000002</v>
      </c>
      <c r="BJ608">
        <f t="shared" si="421"/>
        <v>-23.067999999999998</v>
      </c>
      <c r="BK608">
        <f t="shared" si="422"/>
        <v>-27.489000000000001</v>
      </c>
      <c r="BL608">
        <f t="shared" si="423"/>
        <v>-16.554000000000002</v>
      </c>
      <c r="BM608">
        <f t="shared" si="424"/>
        <v>-37.266999999999996</v>
      </c>
      <c r="BN608">
        <f t="shared" si="425"/>
        <v>-45.158500000000004</v>
      </c>
      <c r="BO608">
        <f t="shared" si="426"/>
        <v>-34.411000000000001</v>
      </c>
    </row>
    <row r="609" spans="1:73" x14ac:dyDescent="0.35">
      <c r="A609" t="s">
        <v>118</v>
      </c>
      <c r="B609" t="s">
        <v>92</v>
      </c>
      <c r="C609">
        <v>190430</v>
      </c>
      <c r="D609" t="s">
        <v>91</v>
      </c>
      <c r="E609" t="s">
        <v>117</v>
      </c>
      <c r="F609" s="1">
        <v>41030</v>
      </c>
      <c r="G609">
        <v>46.978000000000002</v>
      </c>
      <c r="H609">
        <v>51.576999999999998</v>
      </c>
      <c r="I609">
        <v>2012</v>
      </c>
      <c r="J609">
        <v>5</v>
      </c>
      <c r="K609">
        <v>1</v>
      </c>
      <c r="L609" t="s">
        <v>116</v>
      </c>
      <c r="M609" t="s">
        <v>115</v>
      </c>
      <c r="O609" s="1">
        <v>41030</v>
      </c>
      <c r="P609" s="8">
        <v>46.978000000000002</v>
      </c>
      <c r="Q609" s="7">
        <v>43.798999999999999</v>
      </c>
      <c r="R609">
        <v>62.341000000000001</v>
      </c>
      <c r="S609">
        <v>54.551000000000002</v>
      </c>
      <c r="T609">
        <v>52.091999999999999</v>
      </c>
      <c r="U609" s="8">
        <v>48.546999999999997</v>
      </c>
      <c r="V609">
        <v>41.399000000000001</v>
      </c>
      <c r="W609" s="7">
        <v>42.539000000000001</v>
      </c>
      <c r="X609" s="6">
        <v>38.363</v>
      </c>
      <c r="Y609" s="6">
        <v>25.988</v>
      </c>
      <c r="Z609">
        <v>31.138000000000002</v>
      </c>
      <c r="AA609">
        <v>17.489999999999998</v>
      </c>
      <c r="AB609">
        <v>29.481000000000002</v>
      </c>
      <c r="AC609">
        <v>32.96</v>
      </c>
      <c r="AD609">
        <f t="shared" si="407"/>
        <v>32.1755</v>
      </c>
      <c r="AE609">
        <f t="shared" si="408"/>
        <v>47.762500000000003</v>
      </c>
      <c r="AF609">
        <f t="shared" si="409"/>
        <v>43.168999999999997</v>
      </c>
      <c r="AH609" s="1">
        <v>41030</v>
      </c>
      <c r="AI609">
        <v>51.576999999999998</v>
      </c>
      <c r="AJ609">
        <v>48.759</v>
      </c>
      <c r="AK609">
        <v>33.969000000000001</v>
      </c>
      <c r="AL609">
        <v>54.351999999999997</v>
      </c>
      <c r="AM609">
        <v>38.313000000000002</v>
      </c>
      <c r="AN609">
        <v>52.942999999999998</v>
      </c>
      <c r="AO609">
        <v>45.436</v>
      </c>
      <c r="AP609">
        <v>53.771000000000001</v>
      </c>
      <c r="AQ609">
        <v>39.692</v>
      </c>
      <c r="AR609">
        <v>42.395000000000003</v>
      </c>
      <c r="AS609">
        <v>31.248000000000001</v>
      </c>
      <c r="AT609">
        <v>36.619</v>
      </c>
      <c r="AU609">
        <v>38.798999999999999</v>
      </c>
      <c r="AV609">
        <v>42.793999999999997</v>
      </c>
      <c r="AX609" s="1">
        <v>41030</v>
      </c>
      <c r="AY609">
        <f t="shared" si="410"/>
        <v>-4.5989999999999966</v>
      </c>
      <c r="AZ609">
        <f t="shared" si="411"/>
        <v>-4.9600000000000009</v>
      </c>
      <c r="BA609">
        <f t="shared" si="412"/>
        <v>28.372</v>
      </c>
      <c r="BB609">
        <f t="shared" si="413"/>
        <v>0.19900000000000517</v>
      </c>
      <c r="BC609">
        <f t="shared" si="414"/>
        <v>13.778999999999996</v>
      </c>
      <c r="BD609">
        <f t="shared" si="415"/>
        <v>-4.3960000000000008</v>
      </c>
      <c r="BE609">
        <f t="shared" si="416"/>
        <v>-4.036999999999999</v>
      </c>
      <c r="BF609">
        <f t="shared" si="417"/>
        <v>-11.231999999999999</v>
      </c>
      <c r="BG609">
        <f t="shared" si="418"/>
        <v>-1.3290000000000006</v>
      </c>
      <c r="BH609">
        <f t="shared" si="419"/>
        <v>-16.407000000000004</v>
      </c>
      <c r="BI609">
        <f t="shared" si="420"/>
        <v>-0.10999999999999943</v>
      </c>
      <c r="BJ609">
        <f t="shared" si="421"/>
        <v>-19.129000000000001</v>
      </c>
      <c r="BK609">
        <f t="shared" si="422"/>
        <v>-9.3179999999999978</v>
      </c>
      <c r="BL609">
        <f t="shared" si="423"/>
        <v>-9.8339999999999961</v>
      </c>
      <c r="BM609">
        <f t="shared" si="424"/>
        <v>-8.8680000000000021</v>
      </c>
      <c r="BN609">
        <f t="shared" si="425"/>
        <v>-4.4974999999999987</v>
      </c>
      <c r="BO609">
        <f t="shared" si="426"/>
        <v>-8.0960000000000001</v>
      </c>
    </row>
    <row r="610" spans="1:73" x14ac:dyDescent="0.35">
      <c r="A610" t="s">
        <v>118</v>
      </c>
      <c r="B610" t="s">
        <v>92</v>
      </c>
      <c r="C610">
        <v>190430</v>
      </c>
      <c r="D610" t="s">
        <v>91</v>
      </c>
      <c r="E610" t="s">
        <v>117</v>
      </c>
      <c r="F610" s="1">
        <v>41040</v>
      </c>
      <c r="G610">
        <v>81.698999999999998</v>
      </c>
      <c r="H610">
        <v>65.837999999999994</v>
      </c>
      <c r="I610">
        <v>2012</v>
      </c>
      <c r="J610">
        <v>5</v>
      </c>
      <c r="K610">
        <v>2</v>
      </c>
      <c r="L610" t="s">
        <v>116</v>
      </c>
      <c r="M610" t="s">
        <v>115</v>
      </c>
      <c r="O610" s="1">
        <v>41040</v>
      </c>
      <c r="P610" s="8">
        <v>81.698999999999998</v>
      </c>
      <c r="Q610" s="7">
        <v>68.066000000000003</v>
      </c>
      <c r="R610">
        <v>43.131</v>
      </c>
      <c r="S610">
        <v>73.570999999999998</v>
      </c>
      <c r="T610">
        <v>82.593999999999994</v>
      </c>
      <c r="U610" s="8">
        <v>68.209000000000003</v>
      </c>
      <c r="V610">
        <v>69.227000000000004</v>
      </c>
      <c r="W610" s="7">
        <v>94.55</v>
      </c>
      <c r="X610" s="6">
        <v>57.912999999999997</v>
      </c>
      <c r="Y610" s="6">
        <v>69.608000000000004</v>
      </c>
      <c r="Z610">
        <v>65.745000000000005</v>
      </c>
      <c r="AA610">
        <v>51.029000000000003</v>
      </c>
      <c r="AB610">
        <v>49.14</v>
      </c>
      <c r="AC610">
        <v>36.475000000000001</v>
      </c>
      <c r="AD610">
        <f t="shared" si="407"/>
        <v>63.7605</v>
      </c>
      <c r="AE610">
        <f t="shared" si="408"/>
        <v>74.954000000000008</v>
      </c>
      <c r="AF610">
        <f t="shared" si="409"/>
        <v>81.307999999999993</v>
      </c>
      <c r="AH610" s="1">
        <v>41040</v>
      </c>
      <c r="AI610">
        <v>65.837999999999994</v>
      </c>
      <c r="AJ610">
        <v>59.442</v>
      </c>
      <c r="AK610">
        <v>37.715000000000003</v>
      </c>
      <c r="AL610">
        <v>74.278999999999996</v>
      </c>
      <c r="AM610">
        <v>50.383000000000003</v>
      </c>
      <c r="AN610">
        <v>56.789000000000001</v>
      </c>
      <c r="AO610">
        <v>46.256</v>
      </c>
      <c r="AP610">
        <v>66.272999999999996</v>
      </c>
      <c r="AQ610">
        <v>40.621000000000002</v>
      </c>
      <c r="AR610">
        <v>42.262999999999998</v>
      </c>
      <c r="AS610">
        <v>31.372</v>
      </c>
      <c r="AT610">
        <v>33.933999999999997</v>
      </c>
      <c r="AU610">
        <v>32.328000000000003</v>
      </c>
      <c r="AV610">
        <v>41.875</v>
      </c>
      <c r="AX610" s="1">
        <v>41040</v>
      </c>
      <c r="AY610">
        <f t="shared" si="410"/>
        <v>15.861000000000004</v>
      </c>
      <c r="AZ610">
        <f t="shared" si="411"/>
        <v>8.6240000000000023</v>
      </c>
      <c r="BA610">
        <f t="shared" si="412"/>
        <v>5.4159999999999968</v>
      </c>
      <c r="BB610">
        <f t="shared" si="413"/>
        <v>-0.70799999999999841</v>
      </c>
      <c r="BC610">
        <f t="shared" si="414"/>
        <v>32.210999999999991</v>
      </c>
      <c r="BD610">
        <f t="shared" si="415"/>
        <v>11.420000000000002</v>
      </c>
      <c r="BE610">
        <f t="shared" si="416"/>
        <v>22.971000000000004</v>
      </c>
      <c r="BF610">
        <f t="shared" si="417"/>
        <v>28.277000000000001</v>
      </c>
      <c r="BG610">
        <f t="shared" si="418"/>
        <v>17.291999999999994</v>
      </c>
      <c r="BH610">
        <f t="shared" si="419"/>
        <v>27.345000000000006</v>
      </c>
      <c r="BI610">
        <f t="shared" si="420"/>
        <v>34.373000000000005</v>
      </c>
      <c r="BJ610">
        <f t="shared" si="421"/>
        <v>17.095000000000006</v>
      </c>
      <c r="BK610">
        <f t="shared" si="422"/>
        <v>16.811999999999998</v>
      </c>
      <c r="BL610">
        <f t="shared" si="423"/>
        <v>-5.3999999999999986</v>
      </c>
      <c r="BM610">
        <f t="shared" si="424"/>
        <v>22.3185</v>
      </c>
      <c r="BN610">
        <f t="shared" si="425"/>
        <v>13.640500000000003</v>
      </c>
      <c r="BO610">
        <f t="shared" si="426"/>
        <v>18.450500000000002</v>
      </c>
    </row>
    <row r="611" spans="1:73" x14ac:dyDescent="0.35">
      <c r="A611" t="s">
        <v>118</v>
      </c>
      <c r="B611" t="s">
        <v>92</v>
      </c>
      <c r="C611">
        <v>190430</v>
      </c>
      <c r="D611" t="s">
        <v>91</v>
      </c>
      <c r="E611" t="s">
        <v>117</v>
      </c>
      <c r="F611" s="1">
        <v>41050</v>
      </c>
      <c r="G611">
        <v>53.106000000000002</v>
      </c>
      <c r="H611">
        <v>85.382000000000005</v>
      </c>
      <c r="I611">
        <v>2012</v>
      </c>
      <c r="J611">
        <v>5</v>
      </c>
      <c r="K611">
        <v>3</v>
      </c>
      <c r="L611" t="s">
        <v>116</v>
      </c>
      <c r="M611" t="s">
        <v>115</v>
      </c>
      <c r="O611" s="1">
        <v>41050</v>
      </c>
      <c r="P611" s="8">
        <v>53.106000000000002</v>
      </c>
      <c r="Q611" s="7">
        <v>91.596999999999994</v>
      </c>
      <c r="R611">
        <v>28.442</v>
      </c>
      <c r="S611">
        <v>95.95</v>
      </c>
      <c r="T611">
        <v>62.039000000000001</v>
      </c>
      <c r="U611" s="8">
        <v>65.974000000000004</v>
      </c>
      <c r="V611">
        <v>89.853999999999999</v>
      </c>
      <c r="W611" s="7">
        <v>85.308000000000007</v>
      </c>
      <c r="X611" s="6">
        <v>35.854999999999997</v>
      </c>
      <c r="Y611" s="6">
        <v>49.279000000000003</v>
      </c>
      <c r="Z611">
        <v>36.555999999999997</v>
      </c>
      <c r="AA611">
        <v>69.606999999999999</v>
      </c>
      <c r="AB611">
        <v>29.399000000000001</v>
      </c>
      <c r="AC611">
        <v>106.331</v>
      </c>
      <c r="AD611">
        <f t="shared" si="407"/>
        <v>42.567</v>
      </c>
      <c r="AE611">
        <f t="shared" si="408"/>
        <v>59.540000000000006</v>
      </c>
      <c r="AF611">
        <f t="shared" si="409"/>
        <v>88.452500000000001</v>
      </c>
      <c r="AH611" s="1">
        <v>41050</v>
      </c>
      <c r="AI611">
        <v>85.382000000000005</v>
      </c>
      <c r="AJ611">
        <v>67.271000000000001</v>
      </c>
      <c r="AK611">
        <v>35.003999999999998</v>
      </c>
      <c r="AL611">
        <v>82.504999999999995</v>
      </c>
      <c r="AM611">
        <v>46.956000000000003</v>
      </c>
      <c r="AN611">
        <v>66.834000000000003</v>
      </c>
      <c r="AO611">
        <v>53.283999999999999</v>
      </c>
      <c r="AP611">
        <v>73.716999999999999</v>
      </c>
      <c r="AQ611">
        <v>52.171999999999997</v>
      </c>
      <c r="AR611">
        <v>46.758000000000003</v>
      </c>
      <c r="AS611">
        <v>33.6</v>
      </c>
      <c r="AT611">
        <v>43.165999999999997</v>
      </c>
      <c r="AU611">
        <v>41.124000000000002</v>
      </c>
      <c r="AV611">
        <v>51.640999999999998</v>
      </c>
      <c r="AX611" s="1">
        <v>41050</v>
      </c>
      <c r="AY611">
        <f t="shared" si="410"/>
        <v>-32.276000000000003</v>
      </c>
      <c r="AZ611">
        <f t="shared" si="411"/>
        <v>24.325999999999993</v>
      </c>
      <c r="BA611">
        <f t="shared" si="412"/>
        <v>-6.5619999999999976</v>
      </c>
      <c r="BB611">
        <f t="shared" si="413"/>
        <v>13.445000000000007</v>
      </c>
      <c r="BC611">
        <f t="shared" si="414"/>
        <v>15.082999999999998</v>
      </c>
      <c r="BD611">
        <f t="shared" si="415"/>
        <v>-0.85999999999999943</v>
      </c>
      <c r="BE611">
        <f t="shared" si="416"/>
        <v>36.57</v>
      </c>
      <c r="BF611">
        <f t="shared" si="417"/>
        <v>11.591000000000008</v>
      </c>
      <c r="BG611">
        <f t="shared" si="418"/>
        <v>-16.317</v>
      </c>
      <c r="BH611">
        <f t="shared" si="419"/>
        <v>2.5210000000000008</v>
      </c>
      <c r="BI611">
        <f t="shared" si="420"/>
        <v>2.955999999999996</v>
      </c>
      <c r="BJ611">
        <f t="shared" si="421"/>
        <v>26.441000000000003</v>
      </c>
      <c r="BK611">
        <f t="shared" si="422"/>
        <v>-11.725000000000001</v>
      </c>
      <c r="BL611">
        <f t="shared" si="423"/>
        <v>54.690000000000005</v>
      </c>
      <c r="BM611">
        <f t="shared" si="424"/>
        <v>-6.8979999999999997</v>
      </c>
      <c r="BN611">
        <f t="shared" si="425"/>
        <v>-16.568000000000001</v>
      </c>
      <c r="BO611">
        <f t="shared" si="426"/>
        <v>17.958500000000001</v>
      </c>
      <c r="BP611">
        <f>SUM(AD602:AD611)</f>
        <v>349.14049999999997</v>
      </c>
      <c r="BQ611">
        <f t="shared" ref="BQ611" si="439">SUM(AE602:AE611)</f>
        <v>389.45450000000005</v>
      </c>
      <c r="BR611">
        <f t="shared" ref="BR611" si="440">SUM(AF602:AF611)</f>
        <v>403.46100000000001</v>
      </c>
      <c r="BS611">
        <f>SUM(BM602:BM611)</f>
        <v>-14.252500000000001</v>
      </c>
      <c r="BT611">
        <f t="shared" ref="BT611" si="441">SUM(BN602:BN611)</f>
        <v>-94.536000000000016</v>
      </c>
      <c r="BU611">
        <f t="shared" ref="BU611" si="442">SUM(BO602:BO611)</f>
        <v>-69.048000000000002</v>
      </c>
    </row>
    <row r="612" spans="1:73" x14ac:dyDescent="0.35">
      <c r="A612" t="s">
        <v>118</v>
      </c>
      <c r="B612" t="s">
        <v>92</v>
      </c>
      <c r="C612">
        <v>190430</v>
      </c>
      <c r="D612" t="s">
        <v>91</v>
      </c>
      <c r="E612" t="s">
        <v>117</v>
      </c>
      <c r="F612" s="1">
        <v>41061</v>
      </c>
      <c r="G612">
        <v>47.042000000000002</v>
      </c>
      <c r="H612">
        <v>103.074</v>
      </c>
      <c r="I612">
        <v>2012</v>
      </c>
      <c r="J612">
        <v>6</v>
      </c>
      <c r="K612">
        <v>1</v>
      </c>
      <c r="L612" t="s">
        <v>116</v>
      </c>
      <c r="M612" t="s">
        <v>115</v>
      </c>
      <c r="O612" s="1">
        <v>41061</v>
      </c>
      <c r="P612" s="8">
        <v>47.042000000000002</v>
      </c>
      <c r="Q612" s="7">
        <v>38.948</v>
      </c>
      <c r="R612">
        <v>36.612000000000002</v>
      </c>
      <c r="S612">
        <v>41.915999999999997</v>
      </c>
      <c r="T612">
        <v>20.248000000000001</v>
      </c>
      <c r="U612" s="8">
        <v>34.295999999999999</v>
      </c>
      <c r="V612">
        <v>29.402999999999999</v>
      </c>
      <c r="W612" s="7">
        <v>42.621000000000002</v>
      </c>
      <c r="X612" s="6">
        <v>38.302999999999997</v>
      </c>
      <c r="Y612" s="6">
        <v>30.372</v>
      </c>
      <c r="Z612">
        <v>32.338999999999999</v>
      </c>
      <c r="AA612">
        <v>20.654</v>
      </c>
      <c r="AB612">
        <v>27.556000000000001</v>
      </c>
      <c r="AC612">
        <v>21.414999999999999</v>
      </c>
      <c r="AD612">
        <f t="shared" si="407"/>
        <v>34.337499999999999</v>
      </c>
      <c r="AE612">
        <f t="shared" si="408"/>
        <v>40.668999999999997</v>
      </c>
      <c r="AF612">
        <f t="shared" si="409"/>
        <v>40.784500000000001</v>
      </c>
      <c r="AH612" s="1">
        <v>41061</v>
      </c>
      <c r="AI612">
        <v>103.074</v>
      </c>
      <c r="AJ612">
        <v>87.694000000000003</v>
      </c>
      <c r="AK612">
        <v>43.271999999999998</v>
      </c>
      <c r="AL612">
        <v>127.26300000000001</v>
      </c>
      <c r="AM612">
        <v>53.576000000000001</v>
      </c>
      <c r="AN612">
        <v>80.075999999999993</v>
      </c>
      <c r="AO612">
        <v>62.244</v>
      </c>
      <c r="AP612">
        <v>102.483</v>
      </c>
      <c r="AQ612">
        <v>58.920999999999999</v>
      </c>
      <c r="AR612">
        <v>50.692</v>
      </c>
      <c r="AS612">
        <v>41.758000000000003</v>
      </c>
      <c r="AT612">
        <v>42.198</v>
      </c>
      <c r="AU612">
        <v>37.640999999999998</v>
      </c>
      <c r="AV612">
        <v>55.892000000000003</v>
      </c>
      <c r="AX612" s="1">
        <v>41061</v>
      </c>
      <c r="AY612">
        <f t="shared" si="410"/>
        <v>-56.031999999999996</v>
      </c>
      <c r="AZ612">
        <f t="shared" si="411"/>
        <v>-48.746000000000002</v>
      </c>
      <c r="BA612">
        <f t="shared" si="412"/>
        <v>-6.6599999999999966</v>
      </c>
      <c r="BB612">
        <f t="shared" si="413"/>
        <v>-85.347000000000008</v>
      </c>
      <c r="BC612">
        <f t="shared" si="414"/>
        <v>-33.328000000000003</v>
      </c>
      <c r="BD612">
        <f t="shared" si="415"/>
        <v>-45.779999999999994</v>
      </c>
      <c r="BE612">
        <f t="shared" si="416"/>
        <v>-32.841000000000001</v>
      </c>
      <c r="BF612">
        <f t="shared" si="417"/>
        <v>-59.862000000000002</v>
      </c>
      <c r="BG612">
        <f t="shared" si="418"/>
        <v>-20.618000000000002</v>
      </c>
      <c r="BH612">
        <f t="shared" si="419"/>
        <v>-20.32</v>
      </c>
      <c r="BI612">
        <f t="shared" si="420"/>
        <v>-9.419000000000004</v>
      </c>
      <c r="BJ612">
        <f t="shared" si="421"/>
        <v>-21.544</v>
      </c>
      <c r="BK612">
        <f t="shared" si="422"/>
        <v>-10.084999999999997</v>
      </c>
      <c r="BL612">
        <f t="shared" si="423"/>
        <v>-34.477000000000004</v>
      </c>
      <c r="BM612">
        <f t="shared" si="424"/>
        <v>-20.469000000000001</v>
      </c>
      <c r="BN612">
        <f t="shared" si="425"/>
        <v>-50.905999999999992</v>
      </c>
      <c r="BO612">
        <f t="shared" si="426"/>
        <v>-54.304000000000002</v>
      </c>
    </row>
    <row r="613" spans="1:73" x14ac:dyDescent="0.35">
      <c r="A613" t="s">
        <v>118</v>
      </c>
      <c r="B613" t="s">
        <v>92</v>
      </c>
      <c r="C613">
        <v>190430</v>
      </c>
      <c r="D613" t="s">
        <v>91</v>
      </c>
      <c r="E613" t="s">
        <v>117</v>
      </c>
      <c r="F613" s="1">
        <v>41071</v>
      </c>
      <c r="G613">
        <v>33.707999999999998</v>
      </c>
      <c r="H613">
        <v>70.313000000000002</v>
      </c>
      <c r="I613">
        <v>2012</v>
      </c>
      <c r="J613">
        <v>6</v>
      </c>
      <c r="K613">
        <v>2</v>
      </c>
      <c r="L613" t="s">
        <v>116</v>
      </c>
      <c r="M613" t="s">
        <v>115</v>
      </c>
      <c r="O613" s="1">
        <v>41071</v>
      </c>
      <c r="P613" s="8">
        <v>33.707999999999998</v>
      </c>
      <c r="Q613" s="7">
        <v>126.122</v>
      </c>
      <c r="R613">
        <v>54.994999999999997</v>
      </c>
      <c r="S613">
        <v>171.38800000000001</v>
      </c>
      <c r="T613">
        <v>165.398</v>
      </c>
      <c r="U613" s="8">
        <v>90.369</v>
      </c>
      <c r="V613">
        <v>106.809</v>
      </c>
      <c r="W613" s="7">
        <v>128.94399999999999</v>
      </c>
      <c r="X613" s="6">
        <v>36.036000000000001</v>
      </c>
      <c r="Y613" s="6">
        <v>89.703999999999994</v>
      </c>
      <c r="Z613">
        <v>35.384999999999998</v>
      </c>
      <c r="AA613">
        <v>132.80799999999999</v>
      </c>
      <c r="AB613">
        <v>55.405000000000001</v>
      </c>
      <c r="AC613">
        <v>86.966999999999999</v>
      </c>
      <c r="AD613">
        <f t="shared" si="407"/>
        <v>62.87</v>
      </c>
      <c r="AE613">
        <f t="shared" si="408"/>
        <v>62.038499999999999</v>
      </c>
      <c r="AF613">
        <f t="shared" si="409"/>
        <v>127.53299999999999</v>
      </c>
      <c r="AH613" s="1">
        <v>41071</v>
      </c>
      <c r="AI613">
        <v>70.313000000000002</v>
      </c>
      <c r="AJ613">
        <v>78.807000000000002</v>
      </c>
      <c r="AK613">
        <v>46.268000000000001</v>
      </c>
      <c r="AL613">
        <v>113.76600000000001</v>
      </c>
      <c r="AM613">
        <v>56.741999999999997</v>
      </c>
      <c r="AN613">
        <v>74.551000000000002</v>
      </c>
      <c r="AO613">
        <v>63.734999999999999</v>
      </c>
      <c r="AP613">
        <v>94.486000000000004</v>
      </c>
      <c r="AQ613">
        <v>42.853000000000002</v>
      </c>
      <c r="AR613">
        <v>51.485999999999997</v>
      </c>
      <c r="AS613">
        <v>38.11</v>
      </c>
      <c r="AT613">
        <v>40.965000000000003</v>
      </c>
      <c r="AU613">
        <v>34.881999999999998</v>
      </c>
      <c r="AV613">
        <v>45.664000000000001</v>
      </c>
      <c r="AX613" s="1">
        <v>41071</v>
      </c>
      <c r="AY613">
        <f t="shared" si="410"/>
        <v>-36.605000000000004</v>
      </c>
      <c r="AZ613">
        <f t="shared" si="411"/>
        <v>47.314999999999998</v>
      </c>
      <c r="BA613">
        <f t="shared" si="412"/>
        <v>8.7269999999999968</v>
      </c>
      <c r="BB613">
        <f t="shared" si="413"/>
        <v>57.622</v>
      </c>
      <c r="BC613">
        <f t="shared" si="414"/>
        <v>108.65600000000001</v>
      </c>
      <c r="BD613">
        <f t="shared" si="415"/>
        <v>15.817999999999998</v>
      </c>
      <c r="BE613">
        <f t="shared" si="416"/>
        <v>43.073999999999998</v>
      </c>
      <c r="BF613">
        <f t="shared" si="417"/>
        <v>34.457999999999984</v>
      </c>
      <c r="BG613">
        <f t="shared" si="418"/>
        <v>-6.8170000000000002</v>
      </c>
      <c r="BH613">
        <f t="shared" si="419"/>
        <v>38.217999999999996</v>
      </c>
      <c r="BI613">
        <f t="shared" si="420"/>
        <v>-2.7250000000000014</v>
      </c>
      <c r="BJ613">
        <f t="shared" si="421"/>
        <v>91.842999999999989</v>
      </c>
      <c r="BK613">
        <f t="shared" si="422"/>
        <v>20.523000000000003</v>
      </c>
      <c r="BL613">
        <f t="shared" si="423"/>
        <v>41.302999999999997</v>
      </c>
      <c r="BM613">
        <f t="shared" si="424"/>
        <v>15.700499999999998</v>
      </c>
      <c r="BN613">
        <f t="shared" si="425"/>
        <v>-10.393500000000003</v>
      </c>
      <c r="BO613">
        <f t="shared" si="426"/>
        <v>40.886499999999991</v>
      </c>
    </row>
    <row r="614" spans="1:73" x14ac:dyDescent="0.35">
      <c r="A614" t="s">
        <v>118</v>
      </c>
      <c r="B614" t="s">
        <v>92</v>
      </c>
      <c r="C614">
        <v>190430</v>
      </c>
      <c r="D614" t="s">
        <v>91</v>
      </c>
      <c r="E614" t="s">
        <v>117</v>
      </c>
      <c r="F614" s="1">
        <v>41081</v>
      </c>
      <c r="G614">
        <v>21.411999999999999</v>
      </c>
      <c r="H614">
        <v>68.933000000000007</v>
      </c>
      <c r="I614">
        <v>2012</v>
      </c>
      <c r="J614">
        <v>6</v>
      </c>
      <c r="K614">
        <v>3</v>
      </c>
      <c r="L614" t="s">
        <v>116</v>
      </c>
      <c r="M614" t="s">
        <v>115</v>
      </c>
      <c r="O614" s="1">
        <v>41081</v>
      </c>
      <c r="P614" s="8">
        <v>21.411999999999999</v>
      </c>
      <c r="Q614" s="7">
        <v>97.001000000000005</v>
      </c>
      <c r="R614">
        <v>37.72</v>
      </c>
      <c r="S614">
        <v>109.12</v>
      </c>
      <c r="T614">
        <v>45.511000000000003</v>
      </c>
      <c r="U614" s="8">
        <v>42.741999999999997</v>
      </c>
      <c r="V614">
        <v>73.408000000000001</v>
      </c>
      <c r="W614" s="7">
        <v>84.501000000000005</v>
      </c>
      <c r="X614" s="6">
        <v>45.911000000000001</v>
      </c>
      <c r="Y614" s="6">
        <v>53.552999999999997</v>
      </c>
      <c r="Z614">
        <v>48.719000000000001</v>
      </c>
      <c r="AA614">
        <v>39.802</v>
      </c>
      <c r="AB614">
        <v>44.073999999999998</v>
      </c>
      <c r="AC614">
        <v>84.353999999999999</v>
      </c>
      <c r="AD614">
        <f t="shared" si="407"/>
        <v>49.731999999999999</v>
      </c>
      <c r="AE614">
        <f t="shared" si="408"/>
        <v>32.076999999999998</v>
      </c>
      <c r="AF614">
        <f t="shared" si="409"/>
        <v>90.751000000000005</v>
      </c>
      <c r="AH614" s="1">
        <v>41081</v>
      </c>
      <c r="AI614">
        <v>68.933000000000007</v>
      </c>
      <c r="AJ614">
        <v>61.042000000000002</v>
      </c>
      <c r="AK614">
        <v>50.820999999999998</v>
      </c>
      <c r="AL614">
        <v>87.156999999999996</v>
      </c>
      <c r="AM614">
        <v>41.776000000000003</v>
      </c>
      <c r="AN614">
        <v>58.481999999999999</v>
      </c>
      <c r="AO614">
        <v>49.448999999999998</v>
      </c>
      <c r="AP614">
        <v>66.450999999999993</v>
      </c>
      <c r="AQ614">
        <v>42.848999999999997</v>
      </c>
      <c r="AR614">
        <v>42.256</v>
      </c>
      <c r="AS614">
        <v>43.942</v>
      </c>
      <c r="AT614">
        <v>32.72</v>
      </c>
      <c r="AU614">
        <v>42.075000000000003</v>
      </c>
      <c r="AV614">
        <v>41.570999999999998</v>
      </c>
      <c r="AX614" s="1">
        <v>41081</v>
      </c>
      <c r="AY614">
        <f t="shared" si="410"/>
        <v>-47.521000000000008</v>
      </c>
      <c r="AZ614">
        <f t="shared" si="411"/>
        <v>35.959000000000003</v>
      </c>
      <c r="BA614">
        <f t="shared" si="412"/>
        <v>-13.100999999999999</v>
      </c>
      <c r="BB614">
        <f t="shared" si="413"/>
        <v>21.963000000000008</v>
      </c>
      <c r="BC614">
        <f t="shared" si="414"/>
        <v>3.7349999999999994</v>
      </c>
      <c r="BD614">
        <f t="shared" si="415"/>
        <v>-15.740000000000002</v>
      </c>
      <c r="BE614">
        <f t="shared" si="416"/>
        <v>23.959000000000003</v>
      </c>
      <c r="BF614">
        <f t="shared" si="417"/>
        <v>18.050000000000011</v>
      </c>
      <c r="BG614">
        <f t="shared" si="418"/>
        <v>3.0620000000000047</v>
      </c>
      <c r="BH614">
        <f t="shared" si="419"/>
        <v>11.296999999999997</v>
      </c>
      <c r="BI614">
        <f t="shared" si="420"/>
        <v>4.777000000000001</v>
      </c>
      <c r="BJ614">
        <f t="shared" si="421"/>
        <v>7.0820000000000007</v>
      </c>
      <c r="BK614">
        <f t="shared" si="422"/>
        <v>1.9989999999999952</v>
      </c>
      <c r="BL614">
        <f t="shared" si="423"/>
        <v>42.783000000000001</v>
      </c>
      <c r="BM614">
        <f t="shared" si="424"/>
        <v>7.1795000000000009</v>
      </c>
      <c r="BN614">
        <f t="shared" si="425"/>
        <v>-31.630500000000005</v>
      </c>
      <c r="BO614">
        <f t="shared" si="426"/>
        <v>27.004500000000007</v>
      </c>
    </row>
    <row r="615" spans="1:73" x14ac:dyDescent="0.35">
      <c r="A615" t="s">
        <v>118</v>
      </c>
      <c r="B615" t="s">
        <v>92</v>
      </c>
      <c r="C615">
        <v>190430</v>
      </c>
      <c r="D615" t="s">
        <v>91</v>
      </c>
      <c r="E615" t="s">
        <v>117</v>
      </c>
      <c r="F615" s="1">
        <v>41091</v>
      </c>
      <c r="G615">
        <v>7.2439999999999998</v>
      </c>
      <c r="H615">
        <v>43.015000000000001</v>
      </c>
      <c r="I615">
        <v>2012</v>
      </c>
      <c r="J615">
        <v>7</v>
      </c>
      <c r="K615">
        <v>1</v>
      </c>
      <c r="L615" t="s">
        <v>116</v>
      </c>
      <c r="M615" t="s">
        <v>115</v>
      </c>
      <c r="O615" s="1">
        <v>41091</v>
      </c>
      <c r="P615" s="8">
        <v>7.2439999999999998</v>
      </c>
      <c r="Q615" s="7">
        <v>19.117000000000001</v>
      </c>
      <c r="R615">
        <v>89.241</v>
      </c>
      <c r="S615">
        <v>25.943000000000001</v>
      </c>
      <c r="T615">
        <v>7.8879999999999999</v>
      </c>
      <c r="U615" s="8">
        <v>13.226000000000001</v>
      </c>
      <c r="V615">
        <v>12.989000000000001</v>
      </c>
      <c r="W615" s="7">
        <v>22.419</v>
      </c>
      <c r="X615" s="6">
        <v>38.677</v>
      </c>
      <c r="Y615" s="6">
        <v>14.898999999999999</v>
      </c>
      <c r="Z615">
        <v>51.033000000000001</v>
      </c>
      <c r="AA615">
        <v>9.407</v>
      </c>
      <c r="AB615">
        <v>36.244999999999997</v>
      </c>
      <c r="AC615">
        <v>21.61</v>
      </c>
      <c r="AD615">
        <f t="shared" si="407"/>
        <v>26.788</v>
      </c>
      <c r="AE615">
        <f t="shared" si="408"/>
        <v>10.234999999999999</v>
      </c>
      <c r="AF615">
        <f t="shared" si="409"/>
        <v>20.768000000000001</v>
      </c>
      <c r="AH615" s="1">
        <v>41091</v>
      </c>
      <c r="AI615">
        <v>43.015000000000001</v>
      </c>
      <c r="AJ615">
        <v>40.159999999999997</v>
      </c>
      <c r="AK615">
        <v>49.347999999999999</v>
      </c>
      <c r="AL615">
        <v>51.972999999999999</v>
      </c>
      <c r="AM615">
        <v>33.988</v>
      </c>
      <c r="AN615">
        <v>40.268000000000001</v>
      </c>
      <c r="AO615">
        <v>33.173999999999999</v>
      </c>
      <c r="AP615">
        <v>45.463000000000001</v>
      </c>
      <c r="AQ615">
        <v>33.283999999999999</v>
      </c>
      <c r="AR615">
        <v>28.29</v>
      </c>
      <c r="AS615">
        <v>44.536999999999999</v>
      </c>
      <c r="AT615">
        <v>27.192</v>
      </c>
      <c r="AU615">
        <v>29.952999999999999</v>
      </c>
      <c r="AV615">
        <v>29.902999999999999</v>
      </c>
      <c r="AX615" s="1">
        <v>41091</v>
      </c>
      <c r="AY615">
        <f t="shared" si="410"/>
        <v>-35.771000000000001</v>
      </c>
      <c r="AZ615">
        <f t="shared" si="411"/>
        <v>-21.042999999999996</v>
      </c>
      <c r="BA615">
        <f t="shared" si="412"/>
        <v>39.893000000000001</v>
      </c>
      <c r="BB615">
        <f t="shared" si="413"/>
        <v>-26.029999999999998</v>
      </c>
      <c r="BC615">
        <f t="shared" si="414"/>
        <v>-26.1</v>
      </c>
      <c r="BD615">
        <f t="shared" si="415"/>
        <v>-27.042000000000002</v>
      </c>
      <c r="BE615">
        <f t="shared" si="416"/>
        <v>-20.184999999999999</v>
      </c>
      <c r="BF615">
        <f t="shared" si="417"/>
        <v>-23.044</v>
      </c>
      <c r="BG615">
        <f t="shared" si="418"/>
        <v>5.3930000000000007</v>
      </c>
      <c r="BH615">
        <f t="shared" si="419"/>
        <v>-13.391</v>
      </c>
      <c r="BI615">
        <f t="shared" si="420"/>
        <v>6.4960000000000022</v>
      </c>
      <c r="BJ615">
        <f t="shared" si="421"/>
        <v>-17.785</v>
      </c>
      <c r="BK615">
        <f t="shared" si="422"/>
        <v>6.291999999999998</v>
      </c>
      <c r="BL615">
        <f t="shared" si="423"/>
        <v>-8.2929999999999993</v>
      </c>
      <c r="BM615">
        <f t="shared" si="424"/>
        <v>-3.9989999999999997</v>
      </c>
      <c r="BN615">
        <f t="shared" si="425"/>
        <v>-31.406500000000001</v>
      </c>
      <c r="BO615">
        <f t="shared" si="426"/>
        <v>-22.043499999999998</v>
      </c>
    </row>
    <row r="616" spans="1:73" x14ac:dyDescent="0.35">
      <c r="A616" t="s">
        <v>118</v>
      </c>
      <c r="B616" t="s">
        <v>92</v>
      </c>
      <c r="C616">
        <v>190430</v>
      </c>
      <c r="D616" t="s">
        <v>91</v>
      </c>
      <c r="E616" t="s">
        <v>117</v>
      </c>
      <c r="F616" s="1">
        <v>41101</v>
      </c>
      <c r="G616">
        <v>5.1230000000000002</v>
      </c>
      <c r="H616">
        <v>30.093</v>
      </c>
      <c r="I616">
        <v>2012</v>
      </c>
      <c r="J616">
        <v>7</v>
      </c>
      <c r="K616">
        <v>2</v>
      </c>
      <c r="L616" t="s">
        <v>116</v>
      </c>
      <c r="M616" t="s">
        <v>115</v>
      </c>
      <c r="O616" s="1">
        <v>41101</v>
      </c>
      <c r="P616" s="8">
        <v>5.1230000000000002</v>
      </c>
      <c r="Q616" s="7">
        <v>4.4130000000000003</v>
      </c>
      <c r="R616">
        <v>117.435</v>
      </c>
      <c r="S616">
        <v>5.8310000000000004</v>
      </c>
      <c r="T616">
        <v>15.012</v>
      </c>
      <c r="U616" s="8">
        <v>9.5709999999999997</v>
      </c>
      <c r="V616">
        <v>4.5919999999999996</v>
      </c>
      <c r="W616" s="7">
        <v>3.6850000000000001</v>
      </c>
      <c r="X616" s="6">
        <v>16.832999999999998</v>
      </c>
      <c r="Y616" s="6">
        <v>18.922000000000001</v>
      </c>
      <c r="Z616">
        <v>54.814</v>
      </c>
      <c r="AA616">
        <v>15.151</v>
      </c>
      <c r="AB616">
        <v>30.995999999999999</v>
      </c>
      <c r="AC616">
        <v>9.7349999999999994</v>
      </c>
      <c r="AD616">
        <f t="shared" si="407"/>
        <v>17.877499999999998</v>
      </c>
      <c r="AE616">
        <f t="shared" si="408"/>
        <v>7.3469999999999995</v>
      </c>
      <c r="AF616">
        <f t="shared" si="409"/>
        <v>4.0490000000000004</v>
      </c>
      <c r="AH616" s="1">
        <v>41101</v>
      </c>
      <c r="AI616">
        <v>30.093</v>
      </c>
      <c r="AJ616">
        <v>29.06</v>
      </c>
      <c r="AK616">
        <v>59.222000000000001</v>
      </c>
      <c r="AL616">
        <v>26.591999999999999</v>
      </c>
      <c r="AM616">
        <v>30.516999999999999</v>
      </c>
      <c r="AN616">
        <v>27.620999999999999</v>
      </c>
      <c r="AO616">
        <v>26.550999999999998</v>
      </c>
      <c r="AP616">
        <v>29.225000000000001</v>
      </c>
      <c r="AQ616">
        <v>36.817999999999998</v>
      </c>
      <c r="AR616">
        <v>36.145000000000003</v>
      </c>
      <c r="AS616">
        <v>48.212000000000003</v>
      </c>
      <c r="AT616">
        <v>28.507000000000001</v>
      </c>
      <c r="AU616">
        <v>41.290999999999997</v>
      </c>
      <c r="AV616">
        <v>29.376000000000001</v>
      </c>
      <c r="AX616" s="1">
        <v>41101</v>
      </c>
      <c r="AY616">
        <f t="shared" si="410"/>
        <v>-24.97</v>
      </c>
      <c r="AZ616">
        <f t="shared" si="411"/>
        <v>-24.646999999999998</v>
      </c>
      <c r="BA616">
        <f t="shared" si="412"/>
        <v>58.213000000000001</v>
      </c>
      <c r="BB616">
        <f t="shared" si="413"/>
        <v>-20.760999999999999</v>
      </c>
      <c r="BC616">
        <f t="shared" si="414"/>
        <v>-15.504999999999999</v>
      </c>
      <c r="BD616">
        <f t="shared" si="415"/>
        <v>-18.049999999999997</v>
      </c>
      <c r="BE616">
        <f t="shared" si="416"/>
        <v>-21.959</v>
      </c>
      <c r="BF616">
        <f t="shared" si="417"/>
        <v>-25.540000000000003</v>
      </c>
      <c r="BG616">
        <f t="shared" si="418"/>
        <v>-19.984999999999999</v>
      </c>
      <c r="BH616">
        <f t="shared" si="419"/>
        <v>-17.223000000000003</v>
      </c>
      <c r="BI616">
        <f t="shared" si="420"/>
        <v>6.6019999999999968</v>
      </c>
      <c r="BJ616">
        <f t="shared" si="421"/>
        <v>-13.356000000000002</v>
      </c>
      <c r="BK616">
        <f t="shared" si="422"/>
        <v>-10.294999999999998</v>
      </c>
      <c r="BL616">
        <f t="shared" si="423"/>
        <v>-19.641000000000002</v>
      </c>
      <c r="BM616">
        <f t="shared" si="424"/>
        <v>-18.603999999999999</v>
      </c>
      <c r="BN616">
        <f t="shared" si="425"/>
        <v>-21.509999999999998</v>
      </c>
      <c r="BO616">
        <f t="shared" si="426"/>
        <v>-25.093499999999999</v>
      </c>
    </row>
    <row r="617" spans="1:73" x14ac:dyDescent="0.35">
      <c r="A617" t="s">
        <v>118</v>
      </c>
      <c r="B617" t="s">
        <v>92</v>
      </c>
      <c r="C617">
        <v>190430</v>
      </c>
      <c r="D617" t="s">
        <v>91</v>
      </c>
      <c r="E617" t="s">
        <v>117</v>
      </c>
      <c r="F617" s="1">
        <v>41111</v>
      </c>
      <c r="G617">
        <v>4.1280000000000001</v>
      </c>
      <c r="H617">
        <v>14.494</v>
      </c>
      <c r="I617">
        <v>2012</v>
      </c>
      <c r="J617">
        <v>7</v>
      </c>
      <c r="K617">
        <v>3</v>
      </c>
      <c r="L617" t="s">
        <v>116</v>
      </c>
      <c r="M617" t="s">
        <v>115</v>
      </c>
      <c r="O617" s="1">
        <v>41111</v>
      </c>
      <c r="P617" s="8">
        <v>4.1280000000000001</v>
      </c>
      <c r="Q617" s="7">
        <v>0.34499999999999997</v>
      </c>
      <c r="R617">
        <v>86.546999999999997</v>
      </c>
      <c r="S617">
        <v>1.3089999999999999</v>
      </c>
      <c r="T617">
        <v>4.3170000000000002</v>
      </c>
      <c r="U617" s="8">
        <v>0.96299999999999997</v>
      </c>
      <c r="V617">
        <v>1.331</v>
      </c>
      <c r="W617" s="7">
        <v>0.152</v>
      </c>
      <c r="X617" s="6">
        <v>21.536000000000001</v>
      </c>
      <c r="Y617" s="6">
        <v>8.8260000000000005</v>
      </c>
      <c r="Z617">
        <v>60.664000000000001</v>
      </c>
      <c r="AA617">
        <v>4.5890000000000004</v>
      </c>
      <c r="AB617">
        <v>83.453999999999994</v>
      </c>
      <c r="AC617">
        <v>4.0830000000000002</v>
      </c>
      <c r="AD617">
        <f t="shared" si="407"/>
        <v>15.181000000000001</v>
      </c>
      <c r="AE617">
        <f t="shared" si="408"/>
        <v>2.5455000000000001</v>
      </c>
      <c r="AF617">
        <f t="shared" si="409"/>
        <v>0.2485</v>
      </c>
      <c r="AH617" s="1">
        <v>41111</v>
      </c>
      <c r="AI617">
        <v>14.494</v>
      </c>
      <c r="AJ617">
        <v>16.477</v>
      </c>
      <c r="AK617">
        <v>71.346999999999994</v>
      </c>
      <c r="AL617">
        <v>14.715</v>
      </c>
      <c r="AM617">
        <v>13.387</v>
      </c>
      <c r="AN617">
        <v>15.701000000000001</v>
      </c>
      <c r="AO617">
        <v>15.464</v>
      </c>
      <c r="AP617">
        <v>15.420999999999999</v>
      </c>
      <c r="AQ617">
        <v>27.07</v>
      </c>
      <c r="AR617">
        <v>22.706</v>
      </c>
      <c r="AS617">
        <v>56.36</v>
      </c>
      <c r="AT617">
        <v>20.417000000000002</v>
      </c>
      <c r="AU617">
        <v>41.110999999999997</v>
      </c>
      <c r="AV617">
        <v>18.437000000000001</v>
      </c>
      <c r="AX617" s="1">
        <v>41111</v>
      </c>
      <c r="AY617">
        <f t="shared" si="410"/>
        <v>-10.366</v>
      </c>
      <c r="AZ617">
        <f t="shared" si="411"/>
        <v>-16.132000000000001</v>
      </c>
      <c r="BA617">
        <f t="shared" si="412"/>
        <v>15.200000000000003</v>
      </c>
      <c r="BB617">
        <f t="shared" si="413"/>
        <v>-13.406000000000001</v>
      </c>
      <c r="BC617">
        <f t="shared" si="414"/>
        <v>-9.07</v>
      </c>
      <c r="BD617">
        <f t="shared" si="415"/>
        <v>-14.738000000000001</v>
      </c>
      <c r="BE617">
        <f t="shared" si="416"/>
        <v>-14.133000000000001</v>
      </c>
      <c r="BF617">
        <f t="shared" si="417"/>
        <v>-15.269</v>
      </c>
      <c r="BG617">
        <f t="shared" si="418"/>
        <v>-5.5339999999999989</v>
      </c>
      <c r="BH617">
        <f t="shared" si="419"/>
        <v>-13.879999999999999</v>
      </c>
      <c r="BI617">
        <f t="shared" si="420"/>
        <v>4.304000000000002</v>
      </c>
      <c r="BJ617">
        <f t="shared" si="421"/>
        <v>-15.828000000000001</v>
      </c>
      <c r="BK617">
        <f t="shared" si="422"/>
        <v>42.342999999999996</v>
      </c>
      <c r="BL617">
        <f t="shared" si="423"/>
        <v>-14.354000000000001</v>
      </c>
      <c r="BM617">
        <f t="shared" si="424"/>
        <v>-9.706999999999999</v>
      </c>
      <c r="BN617">
        <f t="shared" si="425"/>
        <v>-12.552</v>
      </c>
      <c r="BO617">
        <f t="shared" si="426"/>
        <v>-15.700500000000002</v>
      </c>
    </row>
    <row r="618" spans="1:73" x14ac:dyDescent="0.35">
      <c r="A618" t="s">
        <v>118</v>
      </c>
      <c r="B618" t="s">
        <v>92</v>
      </c>
      <c r="C618">
        <v>190430</v>
      </c>
      <c r="D618" t="s">
        <v>91</v>
      </c>
      <c r="E618" t="s">
        <v>117</v>
      </c>
      <c r="F618" s="1">
        <v>41122</v>
      </c>
      <c r="G618">
        <v>4.7409999999999997</v>
      </c>
      <c r="H618">
        <v>9.9049999999999994</v>
      </c>
      <c r="I618">
        <v>2012</v>
      </c>
      <c r="J618">
        <v>8</v>
      </c>
      <c r="K618">
        <v>1</v>
      </c>
      <c r="L618" t="s">
        <v>116</v>
      </c>
      <c r="M618" t="s">
        <v>115</v>
      </c>
      <c r="O618" s="1">
        <v>41122</v>
      </c>
      <c r="P618" s="8">
        <v>4.7409999999999997</v>
      </c>
      <c r="Q618" s="7">
        <v>1.339</v>
      </c>
      <c r="R618">
        <v>120.21</v>
      </c>
      <c r="S618">
        <v>2.8000000000000001E-2</v>
      </c>
      <c r="T618">
        <v>3.7389999999999999</v>
      </c>
      <c r="U618" s="8">
        <v>1.59</v>
      </c>
      <c r="V618">
        <v>3.5609999999999999</v>
      </c>
      <c r="W618" s="7">
        <v>5.3999999999999999E-2</v>
      </c>
      <c r="X618" s="6">
        <v>16.024000000000001</v>
      </c>
      <c r="Y618" s="6">
        <v>25.600999999999999</v>
      </c>
      <c r="Z618">
        <v>76.247</v>
      </c>
      <c r="AA618">
        <v>17.853000000000002</v>
      </c>
      <c r="AB618">
        <v>29.776</v>
      </c>
      <c r="AC618">
        <v>4.8890000000000002</v>
      </c>
      <c r="AD618">
        <f t="shared" si="407"/>
        <v>20.8125</v>
      </c>
      <c r="AE618">
        <f t="shared" si="408"/>
        <v>3.1654999999999998</v>
      </c>
      <c r="AF618">
        <f t="shared" si="409"/>
        <v>0.69650000000000001</v>
      </c>
      <c r="AH618" s="1">
        <v>41122</v>
      </c>
      <c r="AI618">
        <v>9.9049999999999994</v>
      </c>
      <c r="AJ618">
        <v>11.943</v>
      </c>
      <c r="AK618">
        <v>70.19</v>
      </c>
      <c r="AL618">
        <v>9.1489999999999991</v>
      </c>
      <c r="AM618">
        <v>13.183999999999999</v>
      </c>
      <c r="AN618">
        <v>9.1080000000000005</v>
      </c>
      <c r="AO618">
        <v>11.657</v>
      </c>
      <c r="AP618">
        <v>8.5120000000000005</v>
      </c>
      <c r="AQ618">
        <v>29.001999999999999</v>
      </c>
      <c r="AR618">
        <v>21.77</v>
      </c>
      <c r="AS618">
        <v>59.145000000000003</v>
      </c>
      <c r="AT618">
        <v>24.69</v>
      </c>
      <c r="AU618">
        <v>40.307000000000002</v>
      </c>
      <c r="AV618">
        <v>13.821</v>
      </c>
      <c r="AX618" s="1">
        <v>41122</v>
      </c>
      <c r="AY618">
        <f t="shared" si="410"/>
        <v>-5.1639999999999997</v>
      </c>
      <c r="AZ618">
        <f t="shared" si="411"/>
        <v>-10.603999999999999</v>
      </c>
      <c r="BA618">
        <f t="shared" si="412"/>
        <v>50.019999999999996</v>
      </c>
      <c r="BB618">
        <f t="shared" si="413"/>
        <v>-9.1209999999999987</v>
      </c>
      <c r="BC618">
        <f t="shared" si="414"/>
        <v>-9.4450000000000003</v>
      </c>
      <c r="BD618">
        <f t="shared" si="415"/>
        <v>-7.5180000000000007</v>
      </c>
      <c r="BE618">
        <f t="shared" si="416"/>
        <v>-8.0960000000000001</v>
      </c>
      <c r="BF618">
        <f t="shared" si="417"/>
        <v>-8.4580000000000002</v>
      </c>
      <c r="BG618">
        <f t="shared" si="418"/>
        <v>-12.977999999999998</v>
      </c>
      <c r="BH618">
        <f t="shared" si="419"/>
        <v>3.8309999999999995</v>
      </c>
      <c r="BI618">
        <f t="shared" si="420"/>
        <v>17.101999999999997</v>
      </c>
      <c r="BJ618">
        <f t="shared" si="421"/>
        <v>-6.8369999999999997</v>
      </c>
      <c r="BK618">
        <f t="shared" si="422"/>
        <v>-10.531000000000002</v>
      </c>
      <c r="BL618">
        <f t="shared" si="423"/>
        <v>-8.9319999999999986</v>
      </c>
      <c r="BM618">
        <f t="shared" si="424"/>
        <v>-4.5734999999999992</v>
      </c>
      <c r="BN618">
        <f t="shared" si="425"/>
        <v>-6.3410000000000002</v>
      </c>
      <c r="BO618">
        <f t="shared" si="426"/>
        <v>-9.5309999999999988</v>
      </c>
    </row>
    <row r="619" spans="1:73" x14ac:dyDescent="0.35">
      <c r="A619" t="s">
        <v>118</v>
      </c>
      <c r="B619" t="s">
        <v>92</v>
      </c>
      <c r="C619">
        <v>190430</v>
      </c>
      <c r="D619" t="s">
        <v>91</v>
      </c>
      <c r="E619" t="s">
        <v>117</v>
      </c>
      <c r="F619" s="1">
        <v>41132</v>
      </c>
      <c r="G619">
        <v>1.7130000000000001</v>
      </c>
      <c r="H619">
        <v>15.83</v>
      </c>
      <c r="I619">
        <v>2012</v>
      </c>
      <c r="J619">
        <v>8</v>
      </c>
      <c r="K619">
        <v>2</v>
      </c>
      <c r="L619" t="s">
        <v>116</v>
      </c>
      <c r="M619" t="s">
        <v>115</v>
      </c>
      <c r="O619" s="1">
        <v>41132</v>
      </c>
      <c r="P619" s="8">
        <v>1.7130000000000001</v>
      </c>
      <c r="Q619" s="7">
        <v>2.8559999999999999</v>
      </c>
      <c r="R619">
        <v>47.993000000000002</v>
      </c>
      <c r="S619">
        <v>1.31</v>
      </c>
      <c r="T619">
        <v>3.488</v>
      </c>
      <c r="U619" s="8">
        <v>0.88800000000000001</v>
      </c>
      <c r="V619">
        <v>4.4960000000000004</v>
      </c>
      <c r="W619" s="7">
        <v>1.306</v>
      </c>
      <c r="X619" s="6">
        <v>10.504</v>
      </c>
      <c r="Y619" s="6">
        <v>10.568</v>
      </c>
      <c r="Z619">
        <v>54.347000000000001</v>
      </c>
      <c r="AA619">
        <v>22.454999999999998</v>
      </c>
      <c r="AB619">
        <v>40.011000000000003</v>
      </c>
      <c r="AC619">
        <v>17.013999999999999</v>
      </c>
      <c r="AD619">
        <f t="shared" si="407"/>
        <v>10.536</v>
      </c>
      <c r="AE619">
        <f t="shared" si="408"/>
        <v>1.3005</v>
      </c>
      <c r="AF619">
        <f t="shared" si="409"/>
        <v>2.081</v>
      </c>
      <c r="AH619" s="1">
        <v>41132</v>
      </c>
      <c r="AI619">
        <v>15.83</v>
      </c>
      <c r="AJ619">
        <v>11.291</v>
      </c>
      <c r="AK619">
        <v>84.600999999999999</v>
      </c>
      <c r="AL619">
        <v>7.2279999999999998</v>
      </c>
      <c r="AM619">
        <v>19.565000000000001</v>
      </c>
      <c r="AN619">
        <v>15.471</v>
      </c>
      <c r="AO619">
        <v>14.666</v>
      </c>
      <c r="AP619">
        <v>9.7729999999999997</v>
      </c>
      <c r="AQ619">
        <v>32.033000000000001</v>
      </c>
      <c r="AR619">
        <v>23.664999999999999</v>
      </c>
      <c r="AS619">
        <v>73.462000000000003</v>
      </c>
      <c r="AT619">
        <v>23.452000000000002</v>
      </c>
      <c r="AU619">
        <v>46.143999999999998</v>
      </c>
      <c r="AV619">
        <v>19.777999999999999</v>
      </c>
      <c r="AX619" s="1">
        <v>41132</v>
      </c>
      <c r="AY619">
        <f t="shared" si="410"/>
        <v>-14.117000000000001</v>
      </c>
      <c r="AZ619">
        <f t="shared" si="411"/>
        <v>-8.4350000000000005</v>
      </c>
      <c r="BA619">
        <f t="shared" si="412"/>
        <v>-36.607999999999997</v>
      </c>
      <c r="BB619">
        <f t="shared" si="413"/>
        <v>-5.9179999999999993</v>
      </c>
      <c r="BC619">
        <f t="shared" si="414"/>
        <v>-16.077000000000002</v>
      </c>
      <c r="BD619">
        <f t="shared" si="415"/>
        <v>-14.583</v>
      </c>
      <c r="BE619">
        <f t="shared" si="416"/>
        <v>-10.17</v>
      </c>
      <c r="BF619">
        <f t="shared" si="417"/>
        <v>-8.4669999999999987</v>
      </c>
      <c r="BG619">
        <f t="shared" si="418"/>
        <v>-21.529000000000003</v>
      </c>
      <c r="BH619">
        <f t="shared" si="419"/>
        <v>-13.097</v>
      </c>
      <c r="BI619">
        <f t="shared" si="420"/>
        <v>-19.115000000000002</v>
      </c>
      <c r="BJ619">
        <f t="shared" si="421"/>
        <v>-0.99700000000000344</v>
      </c>
      <c r="BK619">
        <f t="shared" si="422"/>
        <v>-6.1329999999999956</v>
      </c>
      <c r="BL619">
        <f t="shared" si="423"/>
        <v>-2.7639999999999993</v>
      </c>
      <c r="BM619">
        <f t="shared" si="424"/>
        <v>-17.313000000000002</v>
      </c>
      <c r="BN619">
        <f t="shared" si="425"/>
        <v>-14.350000000000001</v>
      </c>
      <c r="BO619">
        <f t="shared" si="426"/>
        <v>-8.4510000000000005</v>
      </c>
    </row>
    <row r="620" spans="1:73" x14ac:dyDescent="0.35">
      <c r="A620" t="s">
        <v>118</v>
      </c>
      <c r="B620" t="s">
        <v>92</v>
      </c>
      <c r="C620">
        <v>190430</v>
      </c>
      <c r="D620" t="s">
        <v>91</v>
      </c>
      <c r="E620" t="s">
        <v>117</v>
      </c>
      <c r="F620" s="1">
        <v>41142</v>
      </c>
      <c r="G620">
        <v>8.2119999999999997</v>
      </c>
      <c r="H620">
        <v>14.377000000000001</v>
      </c>
      <c r="I620">
        <v>2012</v>
      </c>
      <c r="J620">
        <v>8</v>
      </c>
      <c r="K620">
        <v>3</v>
      </c>
      <c r="L620" t="s">
        <v>116</v>
      </c>
      <c r="M620" t="s">
        <v>115</v>
      </c>
      <c r="O620" s="1">
        <v>41142</v>
      </c>
      <c r="P620" s="8">
        <v>8.2119999999999997</v>
      </c>
      <c r="Q620" s="7">
        <v>1.786</v>
      </c>
      <c r="R620">
        <v>92.912000000000006</v>
      </c>
      <c r="S620">
        <v>0</v>
      </c>
      <c r="T620">
        <v>27.52</v>
      </c>
      <c r="U620" s="8">
        <v>6.774</v>
      </c>
      <c r="V620">
        <v>6.0090000000000003</v>
      </c>
      <c r="W620" s="7">
        <v>1.2889999999999999</v>
      </c>
      <c r="X620" s="6">
        <v>32.909999999999997</v>
      </c>
      <c r="Y620" s="6">
        <v>35.390999999999998</v>
      </c>
      <c r="Z620">
        <v>85.460999999999999</v>
      </c>
      <c r="AA620">
        <v>15.114000000000001</v>
      </c>
      <c r="AB620">
        <v>56.252000000000002</v>
      </c>
      <c r="AC620">
        <v>6.5780000000000003</v>
      </c>
      <c r="AD620">
        <f t="shared" si="407"/>
        <v>34.150499999999994</v>
      </c>
      <c r="AE620">
        <f t="shared" si="408"/>
        <v>7.4930000000000003</v>
      </c>
      <c r="AF620">
        <f t="shared" si="409"/>
        <v>1.5375000000000001</v>
      </c>
      <c r="AH620" s="1">
        <v>41142</v>
      </c>
      <c r="AI620">
        <v>14.377000000000001</v>
      </c>
      <c r="AJ620">
        <v>11.715</v>
      </c>
      <c r="AK620">
        <v>79.459000000000003</v>
      </c>
      <c r="AL620">
        <v>6.9420000000000002</v>
      </c>
      <c r="AM620">
        <v>24.167000000000002</v>
      </c>
      <c r="AN620">
        <v>14.318</v>
      </c>
      <c r="AO620">
        <v>18.428999999999998</v>
      </c>
      <c r="AP620">
        <v>9.8309999999999995</v>
      </c>
      <c r="AQ620">
        <v>53.685000000000002</v>
      </c>
      <c r="AR620">
        <v>35.954999999999998</v>
      </c>
      <c r="AS620">
        <v>71.238</v>
      </c>
      <c r="AT620">
        <v>32.405999999999999</v>
      </c>
      <c r="AU620">
        <v>57.012</v>
      </c>
      <c r="AV620">
        <v>24.579000000000001</v>
      </c>
      <c r="AX620" s="1">
        <v>41142</v>
      </c>
      <c r="AY620">
        <f t="shared" si="410"/>
        <v>-6.1650000000000009</v>
      </c>
      <c r="AZ620">
        <f t="shared" si="411"/>
        <v>-9.9290000000000003</v>
      </c>
      <c r="BA620">
        <f t="shared" si="412"/>
        <v>13.453000000000003</v>
      </c>
      <c r="BB620">
        <f t="shared" si="413"/>
        <v>-6.9420000000000002</v>
      </c>
      <c r="BC620">
        <f t="shared" si="414"/>
        <v>3.352999999999998</v>
      </c>
      <c r="BD620">
        <f t="shared" si="415"/>
        <v>-7.5439999999999996</v>
      </c>
      <c r="BE620">
        <f t="shared" si="416"/>
        <v>-12.419999999999998</v>
      </c>
      <c r="BF620">
        <f t="shared" si="417"/>
        <v>-8.5419999999999998</v>
      </c>
      <c r="BG620">
        <f t="shared" si="418"/>
        <v>-20.775000000000006</v>
      </c>
      <c r="BH620">
        <f t="shared" si="419"/>
        <v>-0.56400000000000006</v>
      </c>
      <c r="BI620">
        <f t="shared" si="420"/>
        <v>14.222999999999999</v>
      </c>
      <c r="BJ620">
        <f t="shared" si="421"/>
        <v>-17.291999999999998</v>
      </c>
      <c r="BK620">
        <f t="shared" si="422"/>
        <v>-0.75999999999999801</v>
      </c>
      <c r="BL620">
        <f t="shared" si="423"/>
        <v>-18.001000000000001</v>
      </c>
      <c r="BM620">
        <f t="shared" si="424"/>
        <v>-10.669500000000003</v>
      </c>
      <c r="BN620">
        <f t="shared" si="425"/>
        <v>-6.8544999999999998</v>
      </c>
      <c r="BO620">
        <f t="shared" si="426"/>
        <v>-9.2355</v>
      </c>
    </row>
    <row r="621" spans="1:73" x14ac:dyDescent="0.35">
      <c r="A621" t="s">
        <v>118</v>
      </c>
      <c r="B621" t="s">
        <v>92</v>
      </c>
      <c r="C621">
        <v>190430</v>
      </c>
      <c r="D621" t="s">
        <v>91</v>
      </c>
      <c r="E621" t="s">
        <v>117</v>
      </c>
      <c r="F621" s="1">
        <v>41153</v>
      </c>
      <c r="G621">
        <v>9.93</v>
      </c>
      <c r="H621">
        <v>14.073</v>
      </c>
      <c r="I621">
        <v>2012</v>
      </c>
      <c r="J621">
        <v>9</v>
      </c>
      <c r="K621">
        <v>1</v>
      </c>
      <c r="L621" t="s">
        <v>116</v>
      </c>
      <c r="M621" t="s">
        <v>115</v>
      </c>
      <c r="O621" s="1">
        <v>41153</v>
      </c>
      <c r="P621" s="8">
        <v>9.93</v>
      </c>
      <c r="Q621" s="7">
        <v>4.7850000000000001</v>
      </c>
      <c r="R621">
        <v>57.692999999999998</v>
      </c>
      <c r="S621">
        <v>1.034</v>
      </c>
      <c r="T621">
        <v>17.111000000000001</v>
      </c>
      <c r="U621" s="8">
        <v>13.031000000000001</v>
      </c>
      <c r="V621">
        <v>17.516999999999999</v>
      </c>
      <c r="W621" s="7">
        <v>2.3420000000000001</v>
      </c>
      <c r="X621" s="6">
        <v>42.030999999999999</v>
      </c>
      <c r="Y621" s="6">
        <v>31.844000000000001</v>
      </c>
      <c r="Z621">
        <v>59.3</v>
      </c>
      <c r="AA621">
        <v>39.61</v>
      </c>
      <c r="AB621">
        <v>42.341000000000001</v>
      </c>
      <c r="AC621">
        <v>17.66</v>
      </c>
      <c r="AD621">
        <f t="shared" si="407"/>
        <v>36.9375</v>
      </c>
      <c r="AE621">
        <f t="shared" si="408"/>
        <v>11.480499999999999</v>
      </c>
      <c r="AF621">
        <f t="shared" si="409"/>
        <v>3.5635000000000003</v>
      </c>
      <c r="AH621" s="1">
        <v>41153</v>
      </c>
      <c r="AI621">
        <v>14.073</v>
      </c>
      <c r="AJ621">
        <v>13.02</v>
      </c>
      <c r="AK621">
        <v>73.605000000000004</v>
      </c>
      <c r="AL621">
        <v>6.1970000000000001</v>
      </c>
      <c r="AM621">
        <v>26.393000000000001</v>
      </c>
      <c r="AN621">
        <v>16.166</v>
      </c>
      <c r="AO621">
        <v>20.734000000000002</v>
      </c>
      <c r="AP621">
        <v>10.204000000000001</v>
      </c>
      <c r="AQ621">
        <v>37.387999999999998</v>
      </c>
      <c r="AR621">
        <v>30.725000000000001</v>
      </c>
      <c r="AS621">
        <v>66.527000000000001</v>
      </c>
      <c r="AT621">
        <v>34.546999999999997</v>
      </c>
      <c r="AU621">
        <v>48.887999999999998</v>
      </c>
      <c r="AV621">
        <v>26.353999999999999</v>
      </c>
      <c r="AX621" s="1">
        <v>41153</v>
      </c>
      <c r="AY621">
        <f t="shared" si="410"/>
        <v>-4.1430000000000007</v>
      </c>
      <c r="AZ621">
        <f t="shared" si="411"/>
        <v>-8.2349999999999994</v>
      </c>
      <c r="BA621">
        <f t="shared" si="412"/>
        <v>-15.912000000000006</v>
      </c>
      <c r="BB621">
        <f t="shared" si="413"/>
        <v>-5.1630000000000003</v>
      </c>
      <c r="BC621">
        <f t="shared" si="414"/>
        <v>-9.282</v>
      </c>
      <c r="BD621">
        <f t="shared" si="415"/>
        <v>-3.1349999999999998</v>
      </c>
      <c r="BE621">
        <f t="shared" si="416"/>
        <v>-3.2170000000000023</v>
      </c>
      <c r="BF621">
        <f t="shared" si="417"/>
        <v>-7.8620000000000001</v>
      </c>
      <c r="BG621">
        <f t="shared" si="418"/>
        <v>4.6430000000000007</v>
      </c>
      <c r="BH621">
        <f t="shared" si="419"/>
        <v>1.1189999999999998</v>
      </c>
      <c r="BI621">
        <f t="shared" si="420"/>
        <v>-7.2270000000000039</v>
      </c>
      <c r="BJ621">
        <f t="shared" si="421"/>
        <v>5.0630000000000024</v>
      </c>
      <c r="BK621">
        <f t="shared" si="422"/>
        <v>-6.546999999999997</v>
      </c>
      <c r="BL621">
        <f t="shared" si="423"/>
        <v>-8.6939999999999991</v>
      </c>
      <c r="BM621">
        <f t="shared" si="424"/>
        <v>2.8810000000000002</v>
      </c>
      <c r="BN621">
        <f t="shared" si="425"/>
        <v>-3.6390000000000002</v>
      </c>
      <c r="BO621">
        <f t="shared" si="426"/>
        <v>-8.0485000000000007</v>
      </c>
      <c r="BP621">
        <f>SUM(AD612:AD621)</f>
        <v>309.22250000000003</v>
      </c>
      <c r="BQ621">
        <f t="shared" ref="BQ621" si="443">SUM(AE612:AE621)</f>
        <v>178.35150000000002</v>
      </c>
      <c r="BR621">
        <f t="shared" ref="BR621" si="444">SUM(AF612:AF621)</f>
        <v>292.01249999999999</v>
      </c>
      <c r="BS621">
        <f>SUM(BM612:BM621)</f>
        <v>-59.573999999999998</v>
      </c>
      <c r="BT621">
        <f t="shared" ref="BT621" si="445">SUM(BN612:BN621)</f>
        <v>-189.583</v>
      </c>
      <c r="BU621">
        <f t="shared" ref="BU621" si="446">SUM(BO612:BO621)</f>
        <v>-84.516500000000008</v>
      </c>
    </row>
    <row r="622" spans="1:73" x14ac:dyDescent="0.35">
      <c r="A622" t="s">
        <v>118</v>
      </c>
      <c r="B622" t="s">
        <v>92</v>
      </c>
      <c r="C622">
        <v>190430</v>
      </c>
      <c r="D622" t="s">
        <v>91</v>
      </c>
      <c r="E622" t="s">
        <v>117</v>
      </c>
      <c r="F622" s="1">
        <v>41163</v>
      </c>
      <c r="G622">
        <v>8.9540000000000006</v>
      </c>
      <c r="H622">
        <v>22.364000000000001</v>
      </c>
      <c r="I622">
        <v>2012</v>
      </c>
      <c r="J622">
        <v>9</v>
      </c>
      <c r="K622">
        <v>2</v>
      </c>
      <c r="L622" t="s">
        <v>116</v>
      </c>
      <c r="M622" t="s">
        <v>115</v>
      </c>
      <c r="O622" s="1">
        <v>41163</v>
      </c>
      <c r="P622" s="8">
        <v>8.9540000000000006</v>
      </c>
      <c r="Q622" s="7">
        <v>11.034000000000001</v>
      </c>
      <c r="R622">
        <v>86.772999999999996</v>
      </c>
      <c r="S622">
        <v>0.88</v>
      </c>
      <c r="T622">
        <v>14.989000000000001</v>
      </c>
      <c r="U622" s="8">
        <v>3.7050000000000001</v>
      </c>
      <c r="V622">
        <v>7.2850000000000001</v>
      </c>
      <c r="W622" s="7">
        <v>3.8050000000000002</v>
      </c>
      <c r="X622" s="6">
        <v>62.86</v>
      </c>
      <c r="Y622" s="6">
        <v>25.782</v>
      </c>
      <c r="Z622">
        <v>60.65</v>
      </c>
      <c r="AA622">
        <v>45.119</v>
      </c>
      <c r="AB622">
        <v>43.243000000000002</v>
      </c>
      <c r="AC622">
        <v>18.562999999999999</v>
      </c>
      <c r="AD622">
        <f t="shared" si="407"/>
        <v>44.320999999999998</v>
      </c>
      <c r="AE622">
        <f t="shared" si="408"/>
        <v>6.3295000000000003</v>
      </c>
      <c r="AF622">
        <f t="shared" si="409"/>
        <v>7.4195000000000002</v>
      </c>
      <c r="AH622" s="1">
        <v>41163</v>
      </c>
      <c r="AI622">
        <v>22.364000000000001</v>
      </c>
      <c r="AJ622">
        <v>24.206</v>
      </c>
      <c r="AK622">
        <v>53.024000000000001</v>
      </c>
      <c r="AL622">
        <v>20.512</v>
      </c>
      <c r="AM622">
        <v>28.675000000000001</v>
      </c>
      <c r="AN622">
        <v>23.131</v>
      </c>
      <c r="AO622">
        <v>25.69</v>
      </c>
      <c r="AP622">
        <v>21.638000000000002</v>
      </c>
      <c r="AQ622">
        <v>49.246000000000002</v>
      </c>
      <c r="AR622">
        <v>40.287999999999997</v>
      </c>
      <c r="AS622">
        <v>56.045000000000002</v>
      </c>
      <c r="AT622">
        <v>36.966000000000001</v>
      </c>
      <c r="AU622">
        <v>49.436999999999998</v>
      </c>
      <c r="AV622">
        <v>30.068999999999999</v>
      </c>
      <c r="AX622" s="1">
        <v>41163</v>
      </c>
      <c r="AY622">
        <f t="shared" si="410"/>
        <v>-13.41</v>
      </c>
      <c r="AZ622">
        <f t="shared" si="411"/>
        <v>-13.171999999999999</v>
      </c>
      <c r="BA622">
        <f t="shared" si="412"/>
        <v>33.748999999999995</v>
      </c>
      <c r="BB622">
        <f t="shared" si="413"/>
        <v>-19.632000000000001</v>
      </c>
      <c r="BC622">
        <f t="shared" si="414"/>
        <v>-13.686</v>
      </c>
      <c r="BD622">
        <f t="shared" si="415"/>
        <v>-19.426000000000002</v>
      </c>
      <c r="BE622">
        <f t="shared" si="416"/>
        <v>-18.405000000000001</v>
      </c>
      <c r="BF622">
        <f t="shared" si="417"/>
        <v>-17.833000000000002</v>
      </c>
      <c r="BG622">
        <f t="shared" si="418"/>
        <v>13.613999999999997</v>
      </c>
      <c r="BH622">
        <f t="shared" si="419"/>
        <v>-14.505999999999997</v>
      </c>
      <c r="BI622">
        <f t="shared" si="420"/>
        <v>4.6049999999999969</v>
      </c>
      <c r="BJ622">
        <f t="shared" si="421"/>
        <v>8.1529999999999987</v>
      </c>
      <c r="BK622">
        <f t="shared" si="422"/>
        <v>-6.1939999999999955</v>
      </c>
      <c r="BL622">
        <f t="shared" si="423"/>
        <v>-11.506</v>
      </c>
      <c r="BM622">
        <f t="shared" si="424"/>
        <v>-0.44599999999999973</v>
      </c>
      <c r="BN622">
        <f t="shared" si="425"/>
        <v>-16.417999999999999</v>
      </c>
      <c r="BO622">
        <f t="shared" si="426"/>
        <v>-15.502500000000001</v>
      </c>
    </row>
    <row r="623" spans="1:73" x14ac:dyDescent="0.35">
      <c r="A623" t="s">
        <v>118</v>
      </c>
      <c r="B623" t="s">
        <v>92</v>
      </c>
      <c r="C623">
        <v>190430</v>
      </c>
      <c r="D623" t="s">
        <v>91</v>
      </c>
      <c r="E623" t="s">
        <v>117</v>
      </c>
      <c r="F623" s="1">
        <v>41173</v>
      </c>
      <c r="G623">
        <v>24.457000000000001</v>
      </c>
      <c r="H623">
        <v>36.192</v>
      </c>
      <c r="I623">
        <v>2012</v>
      </c>
      <c r="J623">
        <v>9</v>
      </c>
      <c r="K623">
        <v>3</v>
      </c>
      <c r="L623" t="s">
        <v>116</v>
      </c>
      <c r="M623" t="s">
        <v>115</v>
      </c>
      <c r="O623" s="1">
        <v>41173</v>
      </c>
      <c r="P623" s="8">
        <v>24.457000000000001</v>
      </c>
      <c r="Q623" s="7">
        <v>58.308999999999997</v>
      </c>
      <c r="R623">
        <v>55.661000000000001</v>
      </c>
      <c r="S623">
        <v>33.481999999999999</v>
      </c>
      <c r="T623">
        <v>56.436999999999998</v>
      </c>
      <c r="U623" s="8">
        <v>42.243000000000002</v>
      </c>
      <c r="V623">
        <v>49.679000000000002</v>
      </c>
      <c r="W623" s="7">
        <v>37.210999999999999</v>
      </c>
      <c r="X623" s="6">
        <v>43.366</v>
      </c>
      <c r="Y623" s="6">
        <v>60.37</v>
      </c>
      <c r="Z623">
        <v>58.142000000000003</v>
      </c>
      <c r="AA623">
        <v>54.95</v>
      </c>
      <c r="AB623">
        <v>52.304000000000002</v>
      </c>
      <c r="AC623">
        <v>68.290999999999997</v>
      </c>
      <c r="AD623">
        <f t="shared" si="407"/>
        <v>51.867999999999995</v>
      </c>
      <c r="AE623">
        <f t="shared" si="408"/>
        <v>33.35</v>
      </c>
      <c r="AF623">
        <f t="shared" si="409"/>
        <v>47.76</v>
      </c>
      <c r="AH623" s="1">
        <v>41173</v>
      </c>
      <c r="AI623">
        <v>36.192</v>
      </c>
      <c r="AJ623">
        <v>35.404000000000003</v>
      </c>
      <c r="AK623">
        <v>44.42</v>
      </c>
      <c r="AL623">
        <v>28.533000000000001</v>
      </c>
      <c r="AM623">
        <v>34.375</v>
      </c>
      <c r="AN623">
        <v>37.073</v>
      </c>
      <c r="AO623">
        <v>34.061</v>
      </c>
      <c r="AP623">
        <v>31.123999999999999</v>
      </c>
      <c r="AQ623">
        <v>43.975000000000001</v>
      </c>
      <c r="AR623">
        <v>40.064999999999998</v>
      </c>
      <c r="AS623">
        <v>47.86</v>
      </c>
      <c r="AT623">
        <v>44.984000000000002</v>
      </c>
      <c r="AU623">
        <v>41.536000000000001</v>
      </c>
      <c r="AV623">
        <v>41.156999999999996</v>
      </c>
      <c r="AX623" s="1">
        <v>41173</v>
      </c>
      <c r="AY623">
        <f t="shared" si="410"/>
        <v>-11.734999999999999</v>
      </c>
      <c r="AZ623">
        <f t="shared" si="411"/>
        <v>22.904999999999994</v>
      </c>
      <c r="BA623">
        <f t="shared" si="412"/>
        <v>11.241</v>
      </c>
      <c r="BB623">
        <f t="shared" si="413"/>
        <v>4.9489999999999981</v>
      </c>
      <c r="BC623">
        <f t="shared" si="414"/>
        <v>22.061999999999998</v>
      </c>
      <c r="BD623">
        <f t="shared" si="415"/>
        <v>5.1700000000000017</v>
      </c>
      <c r="BE623">
        <f t="shared" si="416"/>
        <v>15.618000000000002</v>
      </c>
      <c r="BF623">
        <f t="shared" si="417"/>
        <v>6.0869999999999997</v>
      </c>
      <c r="BG623">
        <f t="shared" si="418"/>
        <v>-0.60900000000000176</v>
      </c>
      <c r="BH623">
        <f t="shared" si="419"/>
        <v>20.305</v>
      </c>
      <c r="BI623">
        <f t="shared" si="420"/>
        <v>10.282000000000004</v>
      </c>
      <c r="BJ623">
        <f t="shared" si="421"/>
        <v>9.9660000000000011</v>
      </c>
      <c r="BK623">
        <f t="shared" si="422"/>
        <v>10.768000000000001</v>
      </c>
      <c r="BL623">
        <f t="shared" si="423"/>
        <v>27.134</v>
      </c>
      <c r="BM623">
        <f t="shared" si="424"/>
        <v>9.847999999999999</v>
      </c>
      <c r="BN623">
        <f t="shared" si="425"/>
        <v>-3.2824999999999989</v>
      </c>
      <c r="BO623">
        <f t="shared" si="426"/>
        <v>14.495999999999997</v>
      </c>
    </row>
    <row r="624" spans="1:73" x14ac:dyDescent="0.35">
      <c r="A624" t="s">
        <v>118</v>
      </c>
      <c r="B624" t="s">
        <v>92</v>
      </c>
      <c r="C624">
        <v>190430</v>
      </c>
      <c r="D624" t="s">
        <v>91</v>
      </c>
      <c r="E624" t="s">
        <v>117</v>
      </c>
      <c r="F624" s="1">
        <v>41183</v>
      </c>
      <c r="G624">
        <v>63.396000000000001</v>
      </c>
      <c r="H624">
        <v>40.369</v>
      </c>
      <c r="I624">
        <v>2012</v>
      </c>
      <c r="J624">
        <v>10</v>
      </c>
      <c r="K624">
        <v>1</v>
      </c>
      <c r="L624" t="s">
        <v>116</v>
      </c>
      <c r="M624" t="s">
        <v>115</v>
      </c>
      <c r="O624" s="1">
        <v>41183</v>
      </c>
      <c r="P624" s="8">
        <v>63.396000000000001</v>
      </c>
      <c r="Q624" s="7">
        <v>61.042000000000002</v>
      </c>
      <c r="R624">
        <v>44.621000000000002</v>
      </c>
      <c r="S624">
        <v>18.885000000000002</v>
      </c>
      <c r="T624">
        <v>30.213000000000001</v>
      </c>
      <c r="U624" s="8">
        <v>41.768999999999998</v>
      </c>
      <c r="V624">
        <v>53.220999999999997</v>
      </c>
      <c r="W624" s="7">
        <v>33.226999999999997</v>
      </c>
      <c r="X624" s="6">
        <v>43.859000000000002</v>
      </c>
      <c r="Y624" s="6">
        <v>30.975999999999999</v>
      </c>
      <c r="Z624">
        <v>44.295999999999999</v>
      </c>
      <c r="AA624">
        <v>34.341000000000001</v>
      </c>
      <c r="AB624">
        <v>39.24</v>
      </c>
      <c r="AC624">
        <v>81.058000000000007</v>
      </c>
      <c r="AD624">
        <f t="shared" si="407"/>
        <v>37.417500000000004</v>
      </c>
      <c r="AE624">
        <f t="shared" si="408"/>
        <v>52.582499999999996</v>
      </c>
      <c r="AF624">
        <f t="shared" si="409"/>
        <v>47.134500000000003</v>
      </c>
      <c r="AH624" s="1">
        <v>41183</v>
      </c>
      <c r="AI624">
        <v>40.369</v>
      </c>
      <c r="AJ624">
        <v>44.835000000000001</v>
      </c>
      <c r="AK624">
        <v>41.555999999999997</v>
      </c>
      <c r="AL624">
        <v>29.797999999999998</v>
      </c>
      <c r="AM624">
        <v>39.744</v>
      </c>
      <c r="AN624">
        <v>41.704000000000001</v>
      </c>
      <c r="AO624">
        <v>41.362000000000002</v>
      </c>
      <c r="AP624">
        <v>40.716999999999999</v>
      </c>
      <c r="AQ624">
        <v>48.488</v>
      </c>
      <c r="AR624">
        <v>43.468000000000004</v>
      </c>
      <c r="AS624">
        <v>37.537999999999997</v>
      </c>
      <c r="AT624">
        <v>40.265000000000001</v>
      </c>
      <c r="AU624">
        <v>42.640999999999998</v>
      </c>
      <c r="AV624">
        <v>46.212000000000003</v>
      </c>
      <c r="AX624" s="1">
        <v>41183</v>
      </c>
      <c r="AY624">
        <f t="shared" si="410"/>
        <v>23.027000000000001</v>
      </c>
      <c r="AZ624">
        <f t="shared" si="411"/>
        <v>16.207000000000001</v>
      </c>
      <c r="BA624">
        <f t="shared" si="412"/>
        <v>3.0650000000000048</v>
      </c>
      <c r="BB624">
        <f t="shared" si="413"/>
        <v>-10.912999999999997</v>
      </c>
      <c r="BC624">
        <f t="shared" si="414"/>
        <v>-9.5309999999999988</v>
      </c>
      <c r="BD624">
        <f t="shared" si="415"/>
        <v>6.4999999999997726E-2</v>
      </c>
      <c r="BE624">
        <f t="shared" si="416"/>
        <v>11.858999999999995</v>
      </c>
      <c r="BF624">
        <f t="shared" si="417"/>
        <v>-7.490000000000002</v>
      </c>
      <c r="BG624">
        <f t="shared" si="418"/>
        <v>-4.6289999999999978</v>
      </c>
      <c r="BH624">
        <f t="shared" si="419"/>
        <v>-12.492000000000004</v>
      </c>
      <c r="BI624">
        <f t="shared" si="420"/>
        <v>6.7580000000000027</v>
      </c>
      <c r="BJ624">
        <f t="shared" si="421"/>
        <v>-5.9239999999999995</v>
      </c>
      <c r="BK624">
        <f t="shared" si="422"/>
        <v>-3.4009999999999962</v>
      </c>
      <c r="BL624">
        <f t="shared" si="423"/>
        <v>34.846000000000004</v>
      </c>
      <c r="BM624">
        <f t="shared" si="424"/>
        <v>-8.5605000000000011</v>
      </c>
      <c r="BN624">
        <f t="shared" si="425"/>
        <v>11.545999999999999</v>
      </c>
      <c r="BO624">
        <f t="shared" si="426"/>
        <v>4.3584999999999994</v>
      </c>
    </row>
    <row r="625" spans="1:73" x14ac:dyDescent="0.35">
      <c r="A625" t="s">
        <v>118</v>
      </c>
      <c r="B625" t="s">
        <v>92</v>
      </c>
      <c r="C625">
        <v>190430</v>
      </c>
      <c r="D625" t="s">
        <v>91</v>
      </c>
      <c r="E625" t="s">
        <v>117</v>
      </c>
      <c r="F625" s="1">
        <v>41193</v>
      </c>
      <c r="G625">
        <v>97.576999999999998</v>
      </c>
      <c r="H625">
        <v>42.79</v>
      </c>
      <c r="I625">
        <v>2012</v>
      </c>
      <c r="J625">
        <v>10</v>
      </c>
      <c r="K625">
        <v>2</v>
      </c>
      <c r="L625" t="s">
        <v>116</v>
      </c>
      <c r="M625" t="s">
        <v>115</v>
      </c>
      <c r="O625" s="1">
        <v>41193</v>
      </c>
      <c r="P625" s="8">
        <v>97.576999999999998</v>
      </c>
      <c r="Q625" s="7">
        <v>95.775000000000006</v>
      </c>
      <c r="R625">
        <v>52.212000000000003</v>
      </c>
      <c r="S625">
        <v>165.31899999999999</v>
      </c>
      <c r="T625">
        <v>62.087000000000003</v>
      </c>
      <c r="U625" s="8">
        <v>98.840999999999994</v>
      </c>
      <c r="V625">
        <v>78.873000000000005</v>
      </c>
      <c r="W625" s="7">
        <v>111.858</v>
      </c>
      <c r="X625" s="6">
        <v>49.534999999999997</v>
      </c>
      <c r="Y625" s="6">
        <v>57.465000000000003</v>
      </c>
      <c r="Z625">
        <v>24.318000000000001</v>
      </c>
      <c r="AA625">
        <v>52.552</v>
      </c>
      <c r="AB625">
        <v>27.695</v>
      </c>
      <c r="AC625">
        <v>39.284999999999997</v>
      </c>
      <c r="AD625">
        <f t="shared" si="407"/>
        <v>53.5</v>
      </c>
      <c r="AE625">
        <f t="shared" si="408"/>
        <v>98.209000000000003</v>
      </c>
      <c r="AF625">
        <f t="shared" si="409"/>
        <v>103.8165</v>
      </c>
      <c r="AH625" s="1">
        <v>41193</v>
      </c>
      <c r="AI625">
        <v>42.79</v>
      </c>
      <c r="AJ625">
        <v>52.396000000000001</v>
      </c>
      <c r="AK625">
        <v>30.739000000000001</v>
      </c>
      <c r="AL625">
        <v>59.725999999999999</v>
      </c>
      <c r="AM625">
        <v>32.057000000000002</v>
      </c>
      <c r="AN625">
        <v>47.472000000000001</v>
      </c>
      <c r="AO625">
        <v>41.798000000000002</v>
      </c>
      <c r="AP625">
        <v>52.433</v>
      </c>
      <c r="AQ625">
        <v>37.805999999999997</v>
      </c>
      <c r="AR625">
        <v>38.951999999999998</v>
      </c>
      <c r="AS625">
        <v>29.701000000000001</v>
      </c>
      <c r="AT625">
        <v>32.033000000000001</v>
      </c>
      <c r="AU625">
        <v>31.097000000000001</v>
      </c>
      <c r="AV625">
        <v>38.445</v>
      </c>
      <c r="AX625" s="1">
        <v>41193</v>
      </c>
      <c r="AY625">
        <f t="shared" si="410"/>
        <v>54.786999999999999</v>
      </c>
      <c r="AZ625">
        <f t="shared" si="411"/>
        <v>43.379000000000005</v>
      </c>
      <c r="BA625">
        <f t="shared" si="412"/>
        <v>21.473000000000003</v>
      </c>
      <c r="BB625">
        <f t="shared" si="413"/>
        <v>105.59299999999999</v>
      </c>
      <c r="BC625">
        <f t="shared" si="414"/>
        <v>30.03</v>
      </c>
      <c r="BD625">
        <f t="shared" si="415"/>
        <v>51.368999999999993</v>
      </c>
      <c r="BE625">
        <f t="shared" si="416"/>
        <v>37.075000000000003</v>
      </c>
      <c r="BF625">
        <f t="shared" si="417"/>
        <v>59.425000000000004</v>
      </c>
      <c r="BG625">
        <f t="shared" si="418"/>
        <v>11.728999999999999</v>
      </c>
      <c r="BH625">
        <f t="shared" si="419"/>
        <v>18.513000000000005</v>
      </c>
      <c r="BI625">
        <f t="shared" si="420"/>
        <v>-5.3829999999999991</v>
      </c>
      <c r="BJ625">
        <f t="shared" si="421"/>
        <v>20.518999999999998</v>
      </c>
      <c r="BK625">
        <f t="shared" si="422"/>
        <v>-3.402000000000001</v>
      </c>
      <c r="BL625">
        <f t="shared" si="423"/>
        <v>0.83999999999999631</v>
      </c>
      <c r="BM625">
        <f t="shared" si="424"/>
        <v>15.121000000000002</v>
      </c>
      <c r="BN625">
        <f t="shared" si="425"/>
        <v>53.077999999999996</v>
      </c>
      <c r="BO625">
        <f t="shared" si="426"/>
        <v>51.402000000000001</v>
      </c>
    </row>
    <row r="626" spans="1:73" x14ac:dyDescent="0.35">
      <c r="A626" t="s">
        <v>118</v>
      </c>
      <c r="B626" t="s">
        <v>92</v>
      </c>
      <c r="C626">
        <v>190430</v>
      </c>
      <c r="D626" t="s">
        <v>91</v>
      </c>
      <c r="E626" t="s">
        <v>117</v>
      </c>
      <c r="F626" s="1">
        <v>41203</v>
      </c>
      <c r="G626">
        <v>68.721999999999994</v>
      </c>
      <c r="H626">
        <v>43.524999999999999</v>
      </c>
      <c r="I626">
        <v>2012</v>
      </c>
      <c r="J626">
        <v>10</v>
      </c>
      <c r="K626">
        <v>3</v>
      </c>
      <c r="L626" t="s">
        <v>116</v>
      </c>
      <c r="M626" t="s">
        <v>115</v>
      </c>
      <c r="O626" s="1">
        <v>41203</v>
      </c>
      <c r="P626" s="8">
        <v>68.721999999999994</v>
      </c>
      <c r="Q626" s="7">
        <v>39.350999999999999</v>
      </c>
      <c r="R626">
        <v>26.638999999999999</v>
      </c>
      <c r="S626">
        <v>31.962</v>
      </c>
      <c r="T626">
        <v>45.35</v>
      </c>
      <c r="U626" s="8">
        <v>43.064</v>
      </c>
      <c r="V626">
        <v>48.997</v>
      </c>
      <c r="W626" s="7">
        <v>39.631999999999998</v>
      </c>
      <c r="X626" s="6">
        <v>56.62</v>
      </c>
      <c r="Y626" s="6">
        <v>55.149000000000001</v>
      </c>
      <c r="Z626">
        <v>45.832000000000001</v>
      </c>
      <c r="AA626">
        <v>65.188000000000002</v>
      </c>
      <c r="AB626">
        <v>37.398000000000003</v>
      </c>
      <c r="AC626">
        <v>83.456000000000003</v>
      </c>
      <c r="AD626">
        <f t="shared" si="407"/>
        <v>55.884500000000003</v>
      </c>
      <c r="AE626">
        <f t="shared" si="408"/>
        <v>55.893000000000001</v>
      </c>
      <c r="AF626">
        <f t="shared" si="409"/>
        <v>39.491500000000002</v>
      </c>
      <c r="AH626" s="1">
        <v>41203</v>
      </c>
      <c r="AI626">
        <v>43.524999999999999</v>
      </c>
      <c r="AJ626">
        <v>49.139000000000003</v>
      </c>
      <c r="AK626">
        <v>21.277999999999999</v>
      </c>
      <c r="AL626">
        <v>56.484999999999999</v>
      </c>
      <c r="AM626">
        <v>30.323</v>
      </c>
      <c r="AN626">
        <v>42.054000000000002</v>
      </c>
      <c r="AO626">
        <v>37.546999999999997</v>
      </c>
      <c r="AP626">
        <v>52.36</v>
      </c>
      <c r="AQ626">
        <v>27.408999999999999</v>
      </c>
      <c r="AR626">
        <v>29.29</v>
      </c>
      <c r="AS626">
        <v>20.175000000000001</v>
      </c>
      <c r="AT626">
        <v>29.579000000000001</v>
      </c>
      <c r="AU626">
        <v>25.815000000000001</v>
      </c>
      <c r="AV626">
        <v>36.020000000000003</v>
      </c>
      <c r="AX626" s="1">
        <v>41203</v>
      </c>
      <c r="AY626">
        <f t="shared" si="410"/>
        <v>25.196999999999996</v>
      </c>
      <c r="AZ626">
        <f t="shared" si="411"/>
        <v>-9.7880000000000038</v>
      </c>
      <c r="BA626">
        <f t="shared" si="412"/>
        <v>5.3610000000000007</v>
      </c>
      <c r="BB626">
        <f t="shared" si="413"/>
        <v>-24.523</v>
      </c>
      <c r="BC626">
        <f t="shared" si="414"/>
        <v>15.027000000000001</v>
      </c>
      <c r="BD626">
        <f t="shared" si="415"/>
        <v>1.009999999999998</v>
      </c>
      <c r="BE626">
        <f t="shared" si="416"/>
        <v>11.450000000000003</v>
      </c>
      <c r="BF626">
        <f t="shared" si="417"/>
        <v>-12.728000000000002</v>
      </c>
      <c r="BG626">
        <f t="shared" si="418"/>
        <v>29.210999999999999</v>
      </c>
      <c r="BH626">
        <f t="shared" si="419"/>
        <v>25.859000000000002</v>
      </c>
      <c r="BI626">
        <f t="shared" si="420"/>
        <v>25.657</v>
      </c>
      <c r="BJ626">
        <f t="shared" si="421"/>
        <v>35.609000000000002</v>
      </c>
      <c r="BK626">
        <f t="shared" si="422"/>
        <v>11.583000000000002</v>
      </c>
      <c r="BL626">
        <f t="shared" si="423"/>
        <v>47.436</v>
      </c>
      <c r="BM626">
        <f t="shared" si="424"/>
        <v>27.535</v>
      </c>
      <c r="BN626">
        <f t="shared" si="425"/>
        <v>13.103499999999997</v>
      </c>
      <c r="BO626">
        <f t="shared" si="426"/>
        <v>-11.258000000000003</v>
      </c>
    </row>
    <row r="627" spans="1:73" x14ac:dyDescent="0.35">
      <c r="A627" t="s">
        <v>118</v>
      </c>
      <c r="B627" t="s">
        <v>92</v>
      </c>
      <c r="C627">
        <v>190430</v>
      </c>
      <c r="D627" t="s">
        <v>91</v>
      </c>
      <c r="E627" t="s">
        <v>117</v>
      </c>
      <c r="F627" s="1">
        <v>41214</v>
      </c>
      <c r="G627">
        <v>37.594999999999999</v>
      </c>
      <c r="H627">
        <v>40.090000000000003</v>
      </c>
      <c r="I627">
        <v>2012</v>
      </c>
      <c r="J627">
        <v>11</v>
      </c>
      <c r="K627">
        <v>1</v>
      </c>
      <c r="L627" t="s">
        <v>116</v>
      </c>
      <c r="M627" t="s">
        <v>115</v>
      </c>
      <c r="O627" s="1">
        <v>41214</v>
      </c>
      <c r="P627" s="8">
        <v>37.594999999999999</v>
      </c>
      <c r="Q627" s="7">
        <v>20.117000000000001</v>
      </c>
      <c r="R627">
        <v>14.803000000000001</v>
      </c>
      <c r="S627">
        <v>39.262</v>
      </c>
      <c r="T627">
        <v>15.994999999999999</v>
      </c>
      <c r="U627" s="8">
        <v>27.579000000000001</v>
      </c>
      <c r="V627">
        <v>5.101</v>
      </c>
      <c r="W627" s="7">
        <v>27.603000000000002</v>
      </c>
      <c r="X627" s="6">
        <v>7.88</v>
      </c>
      <c r="Y627" s="6">
        <v>3.6909999999999998</v>
      </c>
      <c r="Z627">
        <v>10.72</v>
      </c>
      <c r="AA627">
        <v>0.55000000000000004</v>
      </c>
      <c r="AB627">
        <v>3.3690000000000002</v>
      </c>
      <c r="AC627">
        <v>8.1229999999999993</v>
      </c>
      <c r="AD627">
        <f t="shared" si="407"/>
        <v>5.7854999999999999</v>
      </c>
      <c r="AE627">
        <f t="shared" si="408"/>
        <v>32.587000000000003</v>
      </c>
      <c r="AF627">
        <f t="shared" si="409"/>
        <v>23.86</v>
      </c>
      <c r="AH627" s="1">
        <v>41214</v>
      </c>
      <c r="AI627">
        <v>40.090000000000003</v>
      </c>
      <c r="AJ627">
        <v>36.942</v>
      </c>
      <c r="AK627">
        <v>7.8550000000000004</v>
      </c>
      <c r="AL627">
        <v>49.067</v>
      </c>
      <c r="AM627">
        <v>20.902000000000001</v>
      </c>
      <c r="AN627">
        <v>34.107999999999997</v>
      </c>
      <c r="AO627">
        <v>21.064</v>
      </c>
      <c r="AP627">
        <v>42.83</v>
      </c>
      <c r="AQ627">
        <v>22.079000000000001</v>
      </c>
      <c r="AR627">
        <v>20.789000000000001</v>
      </c>
      <c r="AS627">
        <v>5.5709999999999997</v>
      </c>
      <c r="AT627">
        <v>17.574999999999999</v>
      </c>
      <c r="AU627">
        <v>17.713000000000001</v>
      </c>
      <c r="AV627">
        <v>19.779</v>
      </c>
      <c r="AX627" s="1">
        <v>41214</v>
      </c>
      <c r="AY627">
        <f t="shared" si="410"/>
        <v>-2.4950000000000045</v>
      </c>
      <c r="AZ627">
        <f t="shared" si="411"/>
        <v>-16.824999999999999</v>
      </c>
      <c r="BA627">
        <f t="shared" si="412"/>
        <v>6.9480000000000004</v>
      </c>
      <c r="BB627">
        <f t="shared" si="413"/>
        <v>-9.8049999999999997</v>
      </c>
      <c r="BC627">
        <f t="shared" si="414"/>
        <v>-4.9070000000000018</v>
      </c>
      <c r="BD627">
        <f t="shared" si="415"/>
        <v>-6.5289999999999964</v>
      </c>
      <c r="BE627">
        <f t="shared" si="416"/>
        <v>-15.963000000000001</v>
      </c>
      <c r="BF627">
        <f t="shared" si="417"/>
        <v>-15.226999999999997</v>
      </c>
      <c r="BG627">
        <f t="shared" si="418"/>
        <v>-14.199000000000002</v>
      </c>
      <c r="BH627">
        <f t="shared" si="419"/>
        <v>-17.098000000000003</v>
      </c>
      <c r="BI627">
        <f t="shared" si="420"/>
        <v>5.1490000000000009</v>
      </c>
      <c r="BJ627">
        <f t="shared" si="421"/>
        <v>-17.024999999999999</v>
      </c>
      <c r="BK627">
        <f t="shared" si="422"/>
        <v>-14.344000000000001</v>
      </c>
      <c r="BL627">
        <f t="shared" si="423"/>
        <v>-11.656000000000001</v>
      </c>
      <c r="BM627">
        <f t="shared" si="424"/>
        <v>-15.648500000000002</v>
      </c>
      <c r="BN627">
        <f t="shared" si="425"/>
        <v>-4.5120000000000005</v>
      </c>
      <c r="BO627">
        <f t="shared" si="426"/>
        <v>-16.025999999999996</v>
      </c>
    </row>
    <row r="628" spans="1:73" x14ac:dyDescent="0.35">
      <c r="A628" t="s">
        <v>118</v>
      </c>
      <c r="B628" t="s">
        <v>92</v>
      </c>
      <c r="C628">
        <v>190430</v>
      </c>
      <c r="D628" t="s">
        <v>91</v>
      </c>
      <c r="E628" t="s">
        <v>117</v>
      </c>
      <c r="F628" s="1">
        <v>41224</v>
      </c>
      <c r="G628">
        <v>50.515999999999998</v>
      </c>
      <c r="H628">
        <v>41.093000000000004</v>
      </c>
      <c r="I628">
        <v>2012</v>
      </c>
      <c r="J628">
        <v>11</v>
      </c>
      <c r="K628">
        <v>2</v>
      </c>
      <c r="L628" t="s">
        <v>116</v>
      </c>
      <c r="M628" t="s">
        <v>115</v>
      </c>
      <c r="O628" s="1">
        <v>41224</v>
      </c>
      <c r="P628" s="8">
        <v>50.515999999999998</v>
      </c>
      <c r="Q628" s="7">
        <v>40.692999999999998</v>
      </c>
      <c r="R628">
        <v>1.9810000000000001</v>
      </c>
      <c r="S628">
        <v>73.63</v>
      </c>
      <c r="T628">
        <v>12.281000000000001</v>
      </c>
      <c r="U628" s="8">
        <v>27.143999999999998</v>
      </c>
      <c r="V628">
        <v>14.507999999999999</v>
      </c>
      <c r="W628" s="7">
        <v>43.991</v>
      </c>
      <c r="X628" s="6">
        <v>30.233000000000001</v>
      </c>
      <c r="Y628" s="6">
        <v>7.5209999999999999</v>
      </c>
      <c r="Z628">
        <v>4.2450000000000001</v>
      </c>
      <c r="AA628">
        <v>1.079</v>
      </c>
      <c r="AB628">
        <v>4.0199999999999996</v>
      </c>
      <c r="AC628">
        <v>11.805</v>
      </c>
      <c r="AD628">
        <f t="shared" si="407"/>
        <v>18.876999999999999</v>
      </c>
      <c r="AE628">
        <f t="shared" si="408"/>
        <v>38.83</v>
      </c>
      <c r="AF628">
        <f t="shared" si="409"/>
        <v>42.341999999999999</v>
      </c>
      <c r="AH628" s="1">
        <v>41224</v>
      </c>
      <c r="AI628">
        <v>41.093000000000004</v>
      </c>
      <c r="AJ628">
        <v>33.328000000000003</v>
      </c>
      <c r="AK628">
        <v>5.1180000000000003</v>
      </c>
      <c r="AL628">
        <v>52.883000000000003</v>
      </c>
      <c r="AM628">
        <v>21.120999999999999</v>
      </c>
      <c r="AN628">
        <v>39.042999999999999</v>
      </c>
      <c r="AO628">
        <v>20.459</v>
      </c>
      <c r="AP628">
        <v>41.024999999999999</v>
      </c>
      <c r="AQ628">
        <v>22.021999999999998</v>
      </c>
      <c r="AR628">
        <v>19.943999999999999</v>
      </c>
      <c r="AS628">
        <v>5.625</v>
      </c>
      <c r="AT628">
        <v>13.022</v>
      </c>
      <c r="AU628">
        <v>11.798999999999999</v>
      </c>
      <c r="AV628">
        <v>12.94</v>
      </c>
      <c r="AX628" s="1">
        <v>41224</v>
      </c>
      <c r="AY628">
        <f t="shared" si="410"/>
        <v>9.4229999999999947</v>
      </c>
      <c r="AZ628">
        <f t="shared" si="411"/>
        <v>7.3649999999999949</v>
      </c>
      <c r="BA628">
        <f t="shared" si="412"/>
        <v>-3.1370000000000005</v>
      </c>
      <c r="BB628">
        <f t="shared" si="413"/>
        <v>20.746999999999993</v>
      </c>
      <c r="BC628">
        <f t="shared" si="414"/>
        <v>-8.8399999999999981</v>
      </c>
      <c r="BD628">
        <f t="shared" si="415"/>
        <v>-11.899000000000001</v>
      </c>
      <c r="BE628">
        <f t="shared" si="416"/>
        <v>-5.9510000000000005</v>
      </c>
      <c r="BF628">
        <f t="shared" si="417"/>
        <v>2.9660000000000011</v>
      </c>
      <c r="BG628">
        <f t="shared" si="418"/>
        <v>8.2110000000000021</v>
      </c>
      <c r="BH628">
        <f t="shared" si="419"/>
        <v>-12.422999999999998</v>
      </c>
      <c r="BI628">
        <f t="shared" si="420"/>
        <v>-1.38</v>
      </c>
      <c r="BJ628">
        <f t="shared" si="421"/>
        <v>-11.943</v>
      </c>
      <c r="BK628">
        <f t="shared" si="422"/>
        <v>-7.7789999999999999</v>
      </c>
      <c r="BL628">
        <f t="shared" si="423"/>
        <v>-1.1349999999999998</v>
      </c>
      <c r="BM628">
        <f t="shared" si="424"/>
        <v>-2.1059999999999981</v>
      </c>
      <c r="BN628">
        <f t="shared" si="425"/>
        <v>-1.2380000000000031</v>
      </c>
      <c r="BO628">
        <f t="shared" si="426"/>
        <v>5.165499999999998</v>
      </c>
    </row>
    <row r="629" spans="1:73" x14ac:dyDescent="0.35">
      <c r="A629" t="s">
        <v>118</v>
      </c>
      <c r="B629" t="s">
        <v>92</v>
      </c>
      <c r="C629">
        <v>190430</v>
      </c>
      <c r="D629" t="s">
        <v>91</v>
      </c>
      <c r="E629" t="s">
        <v>117</v>
      </c>
      <c r="F629" s="1">
        <v>41234</v>
      </c>
      <c r="G629">
        <v>32.652999999999999</v>
      </c>
      <c r="H629">
        <v>37.481999999999999</v>
      </c>
      <c r="I629">
        <v>2012</v>
      </c>
      <c r="J629">
        <v>11</v>
      </c>
      <c r="K629">
        <v>3</v>
      </c>
      <c r="L629" t="s">
        <v>116</v>
      </c>
      <c r="M629" t="s">
        <v>115</v>
      </c>
      <c r="O629" s="1">
        <v>41234</v>
      </c>
      <c r="P629" s="8">
        <v>32.652999999999999</v>
      </c>
      <c r="Q629" s="7">
        <v>49.061</v>
      </c>
      <c r="R629">
        <v>0.58299999999999996</v>
      </c>
      <c r="S629">
        <v>43.847999999999999</v>
      </c>
      <c r="T629">
        <v>29.132000000000001</v>
      </c>
      <c r="U629" s="8">
        <v>41.734999999999999</v>
      </c>
      <c r="V629">
        <v>39.722999999999999</v>
      </c>
      <c r="W629" s="7">
        <v>45.627000000000002</v>
      </c>
      <c r="X629" s="6">
        <v>41.472999999999999</v>
      </c>
      <c r="Y629" s="6">
        <v>41.854999999999997</v>
      </c>
      <c r="Z629">
        <v>2.589</v>
      </c>
      <c r="AA629">
        <v>37.813000000000002</v>
      </c>
      <c r="AB629">
        <v>26.678000000000001</v>
      </c>
      <c r="AC629">
        <v>45.601999999999997</v>
      </c>
      <c r="AD629">
        <f t="shared" si="407"/>
        <v>41.664000000000001</v>
      </c>
      <c r="AE629">
        <f t="shared" si="408"/>
        <v>37.194000000000003</v>
      </c>
      <c r="AF629">
        <f t="shared" si="409"/>
        <v>47.344000000000001</v>
      </c>
      <c r="AH629" s="1">
        <v>41234</v>
      </c>
      <c r="AI629">
        <v>37.481999999999999</v>
      </c>
      <c r="AJ629">
        <v>32.994999999999997</v>
      </c>
      <c r="AK629">
        <v>1.365</v>
      </c>
      <c r="AL629">
        <v>41.008000000000003</v>
      </c>
      <c r="AM629">
        <v>16.151</v>
      </c>
      <c r="AN629">
        <v>31.988</v>
      </c>
      <c r="AO629">
        <v>16.978999999999999</v>
      </c>
      <c r="AP629">
        <v>37.448999999999998</v>
      </c>
      <c r="AQ629">
        <v>16.991</v>
      </c>
      <c r="AR629">
        <v>13.638999999999999</v>
      </c>
      <c r="AS629">
        <v>1.2430000000000001</v>
      </c>
      <c r="AT629">
        <v>9.1519999999999992</v>
      </c>
      <c r="AU629">
        <v>8.8870000000000005</v>
      </c>
      <c r="AV629">
        <v>10.536</v>
      </c>
      <c r="AX629" s="1">
        <v>41234</v>
      </c>
      <c r="AY629">
        <f t="shared" si="410"/>
        <v>-4.8290000000000006</v>
      </c>
      <c r="AZ629">
        <f t="shared" si="411"/>
        <v>16.066000000000003</v>
      </c>
      <c r="BA629">
        <f t="shared" si="412"/>
        <v>-0.78200000000000003</v>
      </c>
      <c r="BB629">
        <f t="shared" si="413"/>
        <v>2.8399999999999963</v>
      </c>
      <c r="BC629">
        <f t="shared" si="414"/>
        <v>12.981000000000002</v>
      </c>
      <c r="BD629">
        <f t="shared" si="415"/>
        <v>9.7469999999999999</v>
      </c>
      <c r="BE629">
        <f t="shared" si="416"/>
        <v>22.744</v>
      </c>
      <c r="BF629">
        <f t="shared" si="417"/>
        <v>8.1780000000000044</v>
      </c>
      <c r="BG629">
        <f t="shared" si="418"/>
        <v>24.481999999999999</v>
      </c>
      <c r="BH629">
        <f t="shared" si="419"/>
        <v>28.215999999999998</v>
      </c>
      <c r="BI629">
        <f t="shared" si="420"/>
        <v>1.3459999999999999</v>
      </c>
      <c r="BJ629">
        <f t="shared" si="421"/>
        <v>28.661000000000001</v>
      </c>
      <c r="BK629">
        <f t="shared" si="422"/>
        <v>17.791</v>
      </c>
      <c r="BL629">
        <f t="shared" si="423"/>
        <v>35.065999999999995</v>
      </c>
      <c r="BM629">
        <f t="shared" si="424"/>
        <v>26.348999999999997</v>
      </c>
      <c r="BN629">
        <f t="shared" si="425"/>
        <v>2.4589999999999996</v>
      </c>
      <c r="BO629">
        <f t="shared" si="426"/>
        <v>12.122000000000003</v>
      </c>
    </row>
    <row r="630" spans="1:73" x14ac:dyDescent="0.35">
      <c r="A630" t="s">
        <v>118</v>
      </c>
      <c r="B630" t="s">
        <v>92</v>
      </c>
      <c r="C630">
        <v>190430</v>
      </c>
      <c r="D630" t="s">
        <v>91</v>
      </c>
      <c r="E630" t="s">
        <v>117</v>
      </c>
      <c r="F630" s="1">
        <v>41244</v>
      </c>
      <c r="G630">
        <v>27.838000000000001</v>
      </c>
      <c r="H630">
        <v>28.712</v>
      </c>
      <c r="I630">
        <v>2012</v>
      </c>
      <c r="J630">
        <v>12</v>
      </c>
      <c r="K630">
        <v>1</v>
      </c>
      <c r="L630" t="s">
        <v>116</v>
      </c>
      <c r="M630" t="s">
        <v>115</v>
      </c>
      <c r="O630" s="1">
        <v>41244</v>
      </c>
      <c r="P630" s="8">
        <v>27.838000000000001</v>
      </c>
      <c r="Q630" s="7">
        <v>44.284999999999997</v>
      </c>
      <c r="R630">
        <v>0.56899999999999995</v>
      </c>
      <c r="S630">
        <v>35.414999999999999</v>
      </c>
      <c r="T630">
        <v>5.9009999999999998</v>
      </c>
      <c r="U630" s="8">
        <v>29.838999999999999</v>
      </c>
      <c r="V630">
        <v>15.329000000000001</v>
      </c>
      <c r="W630" s="7">
        <v>37.335000000000001</v>
      </c>
      <c r="X630" s="6">
        <v>5.2930000000000001</v>
      </c>
      <c r="Y630" s="6">
        <v>17.289000000000001</v>
      </c>
      <c r="Z630">
        <v>2.5190000000000001</v>
      </c>
      <c r="AA630">
        <v>5.0819999999999999</v>
      </c>
      <c r="AB630">
        <v>6.1669999999999998</v>
      </c>
      <c r="AC630">
        <v>5.3380000000000001</v>
      </c>
      <c r="AD630">
        <f t="shared" si="407"/>
        <v>11.291</v>
      </c>
      <c r="AE630">
        <f t="shared" si="408"/>
        <v>28.8385</v>
      </c>
      <c r="AF630">
        <f t="shared" si="409"/>
        <v>40.81</v>
      </c>
      <c r="AH630" s="1">
        <v>41244</v>
      </c>
      <c r="AI630">
        <v>28.712</v>
      </c>
      <c r="AJ630">
        <v>18.46</v>
      </c>
      <c r="AK630">
        <v>1.288</v>
      </c>
      <c r="AL630">
        <v>31.683</v>
      </c>
      <c r="AM630">
        <v>9.641</v>
      </c>
      <c r="AN630">
        <v>21.817</v>
      </c>
      <c r="AO630">
        <v>9.8309999999999995</v>
      </c>
      <c r="AP630">
        <v>25.131</v>
      </c>
      <c r="AQ630">
        <v>11.016999999999999</v>
      </c>
      <c r="AR630">
        <v>9.6579999999999995</v>
      </c>
      <c r="AS630">
        <v>1.5409999999999999</v>
      </c>
      <c r="AT630">
        <v>6.4420000000000002</v>
      </c>
      <c r="AU630">
        <v>6.7350000000000003</v>
      </c>
      <c r="AV630">
        <v>5.343</v>
      </c>
      <c r="AX630" s="1">
        <v>41244</v>
      </c>
      <c r="AY630">
        <f t="shared" si="410"/>
        <v>-0.87399999999999878</v>
      </c>
      <c r="AZ630">
        <f t="shared" si="411"/>
        <v>25.824999999999996</v>
      </c>
      <c r="BA630">
        <f t="shared" si="412"/>
        <v>-0.71900000000000008</v>
      </c>
      <c r="BB630">
        <f t="shared" si="413"/>
        <v>3.7319999999999993</v>
      </c>
      <c r="BC630">
        <f t="shared" si="414"/>
        <v>-3.74</v>
      </c>
      <c r="BD630">
        <f t="shared" si="415"/>
        <v>8.0219999999999985</v>
      </c>
      <c r="BE630">
        <f t="shared" si="416"/>
        <v>5.4980000000000011</v>
      </c>
      <c r="BF630">
        <f t="shared" si="417"/>
        <v>12.204000000000001</v>
      </c>
      <c r="BG630">
        <f t="shared" si="418"/>
        <v>-5.7239999999999993</v>
      </c>
      <c r="BH630">
        <f t="shared" si="419"/>
        <v>7.631000000000002</v>
      </c>
      <c r="BI630">
        <f t="shared" si="420"/>
        <v>0.9780000000000002</v>
      </c>
      <c r="BJ630">
        <f t="shared" si="421"/>
        <v>-1.3600000000000003</v>
      </c>
      <c r="BK630">
        <f t="shared" si="422"/>
        <v>-0.5680000000000005</v>
      </c>
      <c r="BL630">
        <f t="shared" si="423"/>
        <v>-4.9999999999998934E-3</v>
      </c>
      <c r="BM630">
        <f t="shared" si="424"/>
        <v>0.95350000000000135</v>
      </c>
      <c r="BN630">
        <f t="shared" si="425"/>
        <v>3.5739999999999998</v>
      </c>
      <c r="BO630">
        <f t="shared" si="426"/>
        <v>19.014499999999998</v>
      </c>
    </row>
    <row r="631" spans="1:73" x14ac:dyDescent="0.35">
      <c r="A631" t="s">
        <v>118</v>
      </c>
      <c r="B631" t="s">
        <v>92</v>
      </c>
      <c r="C631">
        <v>190430</v>
      </c>
      <c r="D631" t="s">
        <v>91</v>
      </c>
      <c r="E631" t="s">
        <v>117</v>
      </c>
      <c r="F631" s="1">
        <v>41254</v>
      </c>
      <c r="G631">
        <v>21.3</v>
      </c>
      <c r="H631">
        <v>13.929</v>
      </c>
      <c r="I631">
        <v>2012</v>
      </c>
      <c r="J631">
        <v>12</v>
      </c>
      <c r="K631">
        <v>2</v>
      </c>
      <c r="L631" t="s">
        <v>116</v>
      </c>
      <c r="M631" t="s">
        <v>115</v>
      </c>
      <c r="O631" s="1">
        <v>41254</v>
      </c>
      <c r="P631" s="8">
        <v>21.3</v>
      </c>
      <c r="Q631" s="7">
        <v>22.84</v>
      </c>
      <c r="R631">
        <v>0.69899999999999995</v>
      </c>
      <c r="S631">
        <v>80.832999999999998</v>
      </c>
      <c r="T631">
        <v>15.345000000000001</v>
      </c>
      <c r="U631" s="8">
        <v>36.738</v>
      </c>
      <c r="V631">
        <v>14.946999999999999</v>
      </c>
      <c r="W631" s="7">
        <v>37.933999999999997</v>
      </c>
      <c r="X631" s="6">
        <v>4.8010000000000002</v>
      </c>
      <c r="Y631" s="6">
        <v>8.5609999999999999</v>
      </c>
      <c r="Z631">
        <v>0</v>
      </c>
      <c r="AA631">
        <v>5.6280000000000001</v>
      </c>
      <c r="AB631">
        <v>1.048</v>
      </c>
      <c r="AC631">
        <v>10.262</v>
      </c>
      <c r="AD631">
        <f t="shared" si="407"/>
        <v>6.681</v>
      </c>
      <c r="AE631">
        <f t="shared" si="408"/>
        <v>29.018999999999998</v>
      </c>
      <c r="AF631">
        <f t="shared" si="409"/>
        <v>30.387</v>
      </c>
      <c r="AH631" s="1">
        <v>41254</v>
      </c>
      <c r="AI631">
        <v>13.929</v>
      </c>
      <c r="AJ631">
        <v>10.022</v>
      </c>
      <c r="AK631">
        <v>0.96399999999999997</v>
      </c>
      <c r="AL631">
        <v>17.407</v>
      </c>
      <c r="AM631">
        <v>4.7069999999999999</v>
      </c>
      <c r="AN631">
        <v>11.914999999999999</v>
      </c>
      <c r="AO631">
        <v>5.2190000000000003</v>
      </c>
      <c r="AP631">
        <v>11.75</v>
      </c>
      <c r="AQ631">
        <v>3.6429999999999998</v>
      </c>
      <c r="AR631">
        <v>4.242</v>
      </c>
      <c r="AS631">
        <v>0.93300000000000005</v>
      </c>
      <c r="AT631">
        <v>3.508</v>
      </c>
      <c r="AU631">
        <v>2.1059999999999999</v>
      </c>
      <c r="AV631">
        <v>3.2850000000000001</v>
      </c>
      <c r="AX631" s="1">
        <v>41254</v>
      </c>
      <c r="AY631">
        <f t="shared" si="410"/>
        <v>7.3710000000000004</v>
      </c>
      <c r="AZ631">
        <f t="shared" si="411"/>
        <v>12.818</v>
      </c>
      <c r="BA631">
        <f t="shared" si="412"/>
        <v>-0.26500000000000001</v>
      </c>
      <c r="BB631">
        <f t="shared" si="413"/>
        <v>63.426000000000002</v>
      </c>
      <c r="BC631">
        <f t="shared" si="414"/>
        <v>10.638000000000002</v>
      </c>
      <c r="BD631">
        <f t="shared" si="415"/>
        <v>24.823</v>
      </c>
      <c r="BE631">
        <f t="shared" si="416"/>
        <v>9.727999999999998</v>
      </c>
      <c r="BF631">
        <f t="shared" si="417"/>
        <v>26.183999999999997</v>
      </c>
      <c r="BG631">
        <f t="shared" si="418"/>
        <v>1.1580000000000004</v>
      </c>
      <c r="BH631">
        <f t="shared" si="419"/>
        <v>4.319</v>
      </c>
      <c r="BI631">
        <f t="shared" si="420"/>
        <v>-0.93300000000000005</v>
      </c>
      <c r="BJ631">
        <f t="shared" si="421"/>
        <v>2.12</v>
      </c>
      <c r="BK631">
        <f t="shared" si="422"/>
        <v>-1.0579999999999998</v>
      </c>
      <c r="BL631">
        <f t="shared" si="423"/>
        <v>6.9770000000000003</v>
      </c>
      <c r="BM631">
        <f t="shared" si="424"/>
        <v>2.7385000000000002</v>
      </c>
      <c r="BN631">
        <f t="shared" si="425"/>
        <v>16.097000000000001</v>
      </c>
      <c r="BO631">
        <f t="shared" si="426"/>
        <v>19.500999999999998</v>
      </c>
      <c r="BP631">
        <f>SUM(AD622:AD631)</f>
        <v>327.28949999999998</v>
      </c>
      <c r="BQ631">
        <f t="shared" ref="BQ631" si="447">SUM(AE622:AE631)</f>
        <v>412.83250000000004</v>
      </c>
      <c r="BR631">
        <f t="shared" ref="BR631" si="448">SUM(AF622:AF631)</f>
        <v>430.36499999999995</v>
      </c>
      <c r="BS631">
        <f>SUM(BM622:BM631)</f>
        <v>55.783999999999999</v>
      </c>
      <c r="BT631">
        <f t="shared" ref="BT631" si="449">SUM(BN622:BN631)</f>
        <v>74.406999999999982</v>
      </c>
      <c r="BU631">
        <f t="shared" ref="BU631" si="450">SUM(BO622:BO631)</f>
        <v>83.272999999999996</v>
      </c>
    </row>
    <row r="632" spans="1:73" x14ac:dyDescent="0.35">
      <c r="A632" t="s">
        <v>118</v>
      </c>
      <c r="B632" t="s">
        <v>92</v>
      </c>
      <c r="C632">
        <v>190430</v>
      </c>
      <c r="D632" t="s">
        <v>91</v>
      </c>
      <c r="E632" t="s">
        <v>117</v>
      </c>
      <c r="F632" s="1">
        <v>41264</v>
      </c>
      <c r="G632">
        <v>20.242000000000001</v>
      </c>
      <c r="H632">
        <v>12.345000000000001</v>
      </c>
      <c r="I632">
        <v>2012</v>
      </c>
      <c r="J632">
        <v>12</v>
      </c>
      <c r="K632">
        <v>3</v>
      </c>
      <c r="L632" t="s">
        <v>116</v>
      </c>
      <c r="M632" t="s">
        <v>115</v>
      </c>
      <c r="O632" s="1">
        <v>41264</v>
      </c>
      <c r="P632" s="8">
        <v>20.242000000000001</v>
      </c>
      <c r="Q632" s="7">
        <v>23.914000000000001</v>
      </c>
      <c r="R632">
        <v>0.19600000000000001</v>
      </c>
      <c r="S632">
        <v>37.659999999999997</v>
      </c>
      <c r="T632">
        <v>0.63900000000000001</v>
      </c>
      <c r="U632" s="8">
        <v>10.34</v>
      </c>
      <c r="V632">
        <v>4.4109999999999996</v>
      </c>
      <c r="W632" s="7">
        <v>18.172999999999998</v>
      </c>
      <c r="X632" s="6">
        <v>16.405000000000001</v>
      </c>
      <c r="Y632" s="6">
        <v>1.083</v>
      </c>
      <c r="Z632">
        <v>0.19</v>
      </c>
      <c r="AA632">
        <v>0</v>
      </c>
      <c r="AB632">
        <v>5.7910000000000004</v>
      </c>
      <c r="AC632">
        <v>4.0000000000000001E-3</v>
      </c>
      <c r="AD632">
        <f t="shared" si="407"/>
        <v>8.7439999999999998</v>
      </c>
      <c r="AE632">
        <f t="shared" si="408"/>
        <v>15.291</v>
      </c>
      <c r="AF632">
        <f t="shared" si="409"/>
        <v>21.043500000000002</v>
      </c>
      <c r="AH632" s="1">
        <v>41264</v>
      </c>
      <c r="AI632">
        <v>12.345000000000001</v>
      </c>
      <c r="AJ632">
        <v>7.4749999999999996</v>
      </c>
      <c r="AK632">
        <v>0.39900000000000002</v>
      </c>
      <c r="AL632">
        <v>13.632999999999999</v>
      </c>
      <c r="AM632">
        <v>3.7370000000000001</v>
      </c>
      <c r="AN632">
        <v>9.1750000000000007</v>
      </c>
      <c r="AO632">
        <v>2.6960000000000002</v>
      </c>
      <c r="AP632">
        <v>8.2539999999999996</v>
      </c>
      <c r="AQ632">
        <v>5.42</v>
      </c>
      <c r="AR632">
        <v>4.2530000000000001</v>
      </c>
      <c r="AS632">
        <v>0.111</v>
      </c>
      <c r="AT632">
        <v>1.855</v>
      </c>
      <c r="AU632">
        <v>2.3740000000000001</v>
      </c>
      <c r="AV632">
        <v>0.93300000000000005</v>
      </c>
      <c r="AX632" s="1">
        <v>41264</v>
      </c>
      <c r="AY632">
        <f t="shared" si="410"/>
        <v>7.8970000000000002</v>
      </c>
      <c r="AZ632">
        <f t="shared" si="411"/>
        <v>16.439</v>
      </c>
      <c r="BA632">
        <f t="shared" si="412"/>
        <v>-0.20300000000000001</v>
      </c>
      <c r="BB632">
        <f t="shared" si="413"/>
        <v>24.026999999999997</v>
      </c>
      <c r="BC632">
        <f t="shared" si="414"/>
        <v>-3.0979999999999999</v>
      </c>
      <c r="BD632">
        <f t="shared" si="415"/>
        <v>1.1649999999999991</v>
      </c>
      <c r="BE632">
        <f t="shared" si="416"/>
        <v>1.7149999999999994</v>
      </c>
      <c r="BF632">
        <f t="shared" si="417"/>
        <v>9.9189999999999987</v>
      </c>
      <c r="BG632">
        <f t="shared" si="418"/>
        <v>10.985000000000001</v>
      </c>
      <c r="BH632">
        <f t="shared" si="419"/>
        <v>-3.17</v>
      </c>
      <c r="BI632">
        <f t="shared" si="420"/>
        <v>7.9000000000000001E-2</v>
      </c>
      <c r="BJ632">
        <f t="shared" si="421"/>
        <v>-1.855</v>
      </c>
      <c r="BK632">
        <f t="shared" si="422"/>
        <v>3.4170000000000003</v>
      </c>
      <c r="BL632">
        <f t="shared" si="423"/>
        <v>-0.92900000000000005</v>
      </c>
      <c r="BM632">
        <f t="shared" si="424"/>
        <v>3.9075000000000006</v>
      </c>
      <c r="BN632">
        <f t="shared" si="425"/>
        <v>4.5309999999999997</v>
      </c>
      <c r="BO632">
        <f t="shared" si="426"/>
        <v>13.178999999999998</v>
      </c>
    </row>
    <row r="633" spans="1:73" x14ac:dyDescent="0.35">
      <c r="A633" t="s">
        <v>118</v>
      </c>
      <c r="B633" t="s">
        <v>92</v>
      </c>
      <c r="C633">
        <v>190430</v>
      </c>
      <c r="D633" t="s">
        <v>91</v>
      </c>
      <c r="E633" t="s">
        <v>117</v>
      </c>
      <c r="F633" s="1">
        <v>41275</v>
      </c>
      <c r="G633">
        <v>0</v>
      </c>
      <c r="H633">
        <v>13.321</v>
      </c>
      <c r="I633">
        <v>2013</v>
      </c>
      <c r="J633">
        <v>1</v>
      </c>
      <c r="K633">
        <v>1</v>
      </c>
      <c r="L633" t="s">
        <v>116</v>
      </c>
      <c r="M633" t="s">
        <v>115</v>
      </c>
      <c r="O633" s="1">
        <v>41275</v>
      </c>
      <c r="P633" s="8">
        <v>0</v>
      </c>
      <c r="Q633" s="7">
        <v>0</v>
      </c>
      <c r="R633">
        <v>3.0710000000000002</v>
      </c>
      <c r="S633">
        <v>0</v>
      </c>
      <c r="T633">
        <v>0</v>
      </c>
      <c r="U633" s="8">
        <v>0</v>
      </c>
      <c r="V633">
        <v>0</v>
      </c>
      <c r="W633" s="7">
        <v>0</v>
      </c>
      <c r="X633" s="6">
        <v>0.125</v>
      </c>
      <c r="Y633" s="6">
        <v>0</v>
      </c>
      <c r="Z633">
        <v>0.57399999999999995</v>
      </c>
      <c r="AA633">
        <v>0</v>
      </c>
      <c r="AB633">
        <v>0.27900000000000003</v>
      </c>
      <c r="AC633">
        <v>0</v>
      </c>
      <c r="AD633">
        <f t="shared" si="407"/>
        <v>6.25E-2</v>
      </c>
      <c r="AE633">
        <f t="shared" si="408"/>
        <v>0</v>
      </c>
      <c r="AF633">
        <f t="shared" si="409"/>
        <v>0</v>
      </c>
      <c r="AH633" s="1">
        <v>41275</v>
      </c>
      <c r="AI633">
        <v>13.321</v>
      </c>
      <c r="AJ633">
        <v>6.93</v>
      </c>
      <c r="AK633">
        <v>2.839</v>
      </c>
      <c r="AL633">
        <v>7.2249999999999996</v>
      </c>
      <c r="AM633">
        <v>3.952</v>
      </c>
      <c r="AN633">
        <v>8.6649999999999991</v>
      </c>
      <c r="AO633">
        <v>5.4790000000000001</v>
      </c>
      <c r="AP633">
        <v>6.0529999999999999</v>
      </c>
      <c r="AQ633">
        <v>5.6559999999999997</v>
      </c>
      <c r="AR633">
        <v>4.54</v>
      </c>
      <c r="AS633">
        <v>2.0179999999999998</v>
      </c>
      <c r="AT633">
        <v>2.8220000000000001</v>
      </c>
      <c r="AU633">
        <v>4.57</v>
      </c>
      <c r="AV633">
        <v>4.3630000000000004</v>
      </c>
      <c r="AX633" s="1">
        <v>41275</v>
      </c>
      <c r="AY633">
        <f t="shared" si="410"/>
        <v>-13.321</v>
      </c>
      <c r="AZ633">
        <f t="shared" si="411"/>
        <v>-6.93</v>
      </c>
      <c r="BA633">
        <f t="shared" si="412"/>
        <v>0.23200000000000021</v>
      </c>
      <c r="BB633">
        <f t="shared" si="413"/>
        <v>-7.2249999999999996</v>
      </c>
      <c r="BC633">
        <f t="shared" si="414"/>
        <v>-3.952</v>
      </c>
      <c r="BD633">
        <f t="shared" si="415"/>
        <v>-8.6649999999999991</v>
      </c>
      <c r="BE633">
        <f t="shared" si="416"/>
        <v>-5.4790000000000001</v>
      </c>
      <c r="BF633">
        <f t="shared" si="417"/>
        <v>-6.0529999999999999</v>
      </c>
      <c r="BG633">
        <f t="shared" si="418"/>
        <v>-5.5309999999999997</v>
      </c>
      <c r="BH633">
        <f t="shared" si="419"/>
        <v>-4.54</v>
      </c>
      <c r="BI633">
        <f t="shared" si="420"/>
        <v>-1.444</v>
      </c>
      <c r="BJ633">
        <f t="shared" si="421"/>
        <v>-2.8220000000000001</v>
      </c>
      <c r="BK633">
        <f t="shared" si="422"/>
        <v>-4.2910000000000004</v>
      </c>
      <c r="BL633">
        <f t="shared" si="423"/>
        <v>-4.3630000000000004</v>
      </c>
      <c r="BM633">
        <f t="shared" si="424"/>
        <v>-5.0354999999999999</v>
      </c>
      <c r="BN633">
        <f t="shared" si="425"/>
        <v>-10.992999999999999</v>
      </c>
      <c r="BO633">
        <f t="shared" si="426"/>
        <v>-6.4915000000000003</v>
      </c>
    </row>
    <row r="634" spans="1:73" x14ac:dyDescent="0.35">
      <c r="A634" t="s">
        <v>118</v>
      </c>
      <c r="B634" t="s">
        <v>92</v>
      </c>
      <c r="C634">
        <v>190430</v>
      </c>
      <c r="D634" t="s">
        <v>91</v>
      </c>
      <c r="E634" t="s">
        <v>117</v>
      </c>
      <c r="F634" s="1">
        <v>41285</v>
      </c>
      <c r="G634">
        <v>1.885</v>
      </c>
      <c r="H634">
        <v>9.4830000000000005</v>
      </c>
      <c r="I634">
        <v>2013</v>
      </c>
      <c r="J634">
        <v>1</v>
      </c>
      <c r="K634">
        <v>2</v>
      </c>
      <c r="L634" t="s">
        <v>116</v>
      </c>
      <c r="M634" t="s">
        <v>115</v>
      </c>
      <c r="O634" s="1">
        <v>41285</v>
      </c>
      <c r="P634" s="8">
        <v>1.885</v>
      </c>
      <c r="Q634" s="7">
        <v>0</v>
      </c>
      <c r="R634">
        <v>0</v>
      </c>
      <c r="S634">
        <v>0</v>
      </c>
      <c r="T634">
        <v>0</v>
      </c>
      <c r="U634" s="8">
        <v>0</v>
      </c>
      <c r="V634">
        <v>0</v>
      </c>
      <c r="W634" s="7">
        <v>0</v>
      </c>
      <c r="X634" s="6">
        <v>0</v>
      </c>
      <c r="Y634" s="6">
        <v>0</v>
      </c>
      <c r="Z634">
        <v>0</v>
      </c>
      <c r="AA634">
        <v>0</v>
      </c>
      <c r="AB634">
        <v>0</v>
      </c>
      <c r="AC634">
        <v>0</v>
      </c>
      <c r="AD634">
        <f t="shared" si="407"/>
        <v>0</v>
      </c>
      <c r="AE634">
        <f t="shared" si="408"/>
        <v>0.9425</v>
      </c>
      <c r="AF634">
        <f t="shared" si="409"/>
        <v>0</v>
      </c>
      <c r="AH634" s="1">
        <v>41285</v>
      </c>
      <c r="AI634">
        <v>9.4830000000000005</v>
      </c>
      <c r="AJ634">
        <v>3.984</v>
      </c>
      <c r="AK634">
        <v>1.0980000000000001</v>
      </c>
      <c r="AL634">
        <v>2.258</v>
      </c>
      <c r="AM634">
        <v>2.7610000000000001</v>
      </c>
      <c r="AN634">
        <v>4.9870000000000001</v>
      </c>
      <c r="AO634">
        <v>1.78</v>
      </c>
      <c r="AP634">
        <v>1.8680000000000001</v>
      </c>
      <c r="AQ634">
        <v>2.109</v>
      </c>
      <c r="AR634">
        <v>4.5350000000000001</v>
      </c>
      <c r="AS634">
        <v>1.0329999999999999</v>
      </c>
      <c r="AT634">
        <v>2.8860000000000001</v>
      </c>
      <c r="AU634">
        <v>3.915</v>
      </c>
      <c r="AV634">
        <v>0.77100000000000002</v>
      </c>
      <c r="AX634" s="1">
        <v>41285</v>
      </c>
      <c r="AY634">
        <f t="shared" si="410"/>
        <v>-7.5980000000000008</v>
      </c>
      <c r="AZ634">
        <f t="shared" si="411"/>
        <v>-3.984</v>
      </c>
      <c r="BA634">
        <f t="shared" si="412"/>
        <v>-1.0980000000000001</v>
      </c>
      <c r="BB634">
        <f t="shared" si="413"/>
        <v>-2.258</v>
      </c>
      <c r="BC634">
        <f t="shared" si="414"/>
        <v>-2.7610000000000001</v>
      </c>
      <c r="BD634">
        <f t="shared" si="415"/>
        <v>-4.9870000000000001</v>
      </c>
      <c r="BE634">
        <f t="shared" si="416"/>
        <v>-1.78</v>
      </c>
      <c r="BF634">
        <f t="shared" si="417"/>
        <v>-1.8680000000000001</v>
      </c>
      <c r="BG634">
        <f t="shared" si="418"/>
        <v>-2.109</v>
      </c>
      <c r="BH634">
        <f t="shared" si="419"/>
        <v>-4.5350000000000001</v>
      </c>
      <c r="BI634">
        <f t="shared" si="420"/>
        <v>-1.0329999999999999</v>
      </c>
      <c r="BJ634">
        <f t="shared" si="421"/>
        <v>-2.8860000000000001</v>
      </c>
      <c r="BK634">
        <f t="shared" si="422"/>
        <v>-3.915</v>
      </c>
      <c r="BL634">
        <f t="shared" si="423"/>
        <v>-0.77100000000000002</v>
      </c>
      <c r="BM634">
        <f t="shared" si="424"/>
        <v>-3.3220000000000001</v>
      </c>
      <c r="BN634">
        <f t="shared" si="425"/>
        <v>-6.2925000000000004</v>
      </c>
      <c r="BO634">
        <f t="shared" si="426"/>
        <v>-2.9260000000000002</v>
      </c>
    </row>
    <row r="635" spans="1:73" x14ac:dyDescent="0.35">
      <c r="A635" t="s">
        <v>118</v>
      </c>
      <c r="B635" t="s">
        <v>92</v>
      </c>
      <c r="C635">
        <v>190430</v>
      </c>
      <c r="D635" t="s">
        <v>91</v>
      </c>
      <c r="E635" t="s">
        <v>117</v>
      </c>
      <c r="F635" s="1">
        <v>41295</v>
      </c>
      <c r="G635">
        <v>10.680999999999999</v>
      </c>
      <c r="H635">
        <v>12.965999999999999</v>
      </c>
      <c r="I635">
        <v>2013</v>
      </c>
      <c r="J635">
        <v>1</v>
      </c>
      <c r="K635">
        <v>3</v>
      </c>
      <c r="L635" t="s">
        <v>116</v>
      </c>
      <c r="M635" t="s">
        <v>115</v>
      </c>
      <c r="O635" s="1">
        <v>41295</v>
      </c>
      <c r="P635" s="8">
        <v>10.680999999999999</v>
      </c>
      <c r="Q635" s="7">
        <v>5.8120000000000003</v>
      </c>
      <c r="R635">
        <v>1.863</v>
      </c>
      <c r="S635">
        <v>1.806</v>
      </c>
      <c r="T635">
        <v>3.8849999999999998</v>
      </c>
      <c r="U635" s="8">
        <v>13.795</v>
      </c>
      <c r="V635">
        <v>1.5009999999999999</v>
      </c>
      <c r="W635" s="7">
        <v>4.601</v>
      </c>
      <c r="X635" s="6">
        <v>2.98</v>
      </c>
      <c r="Y635" s="6">
        <v>5.2720000000000002</v>
      </c>
      <c r="Z635">
        <v>1.2E-2</v>
      </c>
      <c r="AA635">
        <v>4.1630000000000003</v>
      </c>
      <c r="AB635">
        <v>3.8479999999999999</v>
      </c>
      <c r="AC635">
        <v>0</v>
      </c>
      <c r="AD635">
        <f t="shared" si="407"/>
        <v>4.1260000000000003</v>
      </c>
      <c r="AE635">
        <f t="shared" si="408"/>
        <v>12.238</v>
      </c>
      <c r="AF635">
        <f t="shared" si="409"/>
        <v>5.2065000000000001</v>
      </c>
      <c r="AH635" s="1">
        <v>41295</v>
      </c>
      <c r="AI635">
        <v>12.965999999999999</v>
      </c>
      <c r="AJ635">
        <v>8.9570000000000007</v>
      </c>
      <c r="AK635">
        <v>1.0760000000000001</v>
      </c>
      <c r="AL635">
        <v>8.2249999999999996</v>
      </c>
      <c r="AM635">
        <v>7.4240000000000004</v>
      </c>
      <c r="AN635">
        <v>11.808</v>
      </c>
      <c r="AO635">
        <v>8.0129999999999999</v>
      </c>
      <c r="AP635">
        <v>8.3629999999999995</v>
      </c>
      <c r="AQ635">
        <v>6.694</v>
      </c>
      <c r="AR635">
        <v>6.8250000000000002</v>
      </c>
      <c r="AS635">
        <v>0.79300000000000004</v>
      </c>
      <c r="AT635">
        <v>5.0030000000000001</v>
      </c>
      <c r="AU635">
        <v>3.7759999999999998</v>
      </c>
      <c r="AV635">
        <v>8.3559999999999999</v>
      </c>
      <c r="AX635" s="1">
        <v>41295</v>
      </c>
      <c r="AY635">
        <f t="shared" si="410"/>
        <v>-2.2850000000000001</v>
      </c>
      <c r="AZ635">
        <f t="shared" si="411"/>
        <v>-3.1450000000000005</v>
      </c>
      <c r="BA635">
        <f t="shared" si="412"/>
        <v>0.78699999999999992</v>
      </c>
      <c r="BB635">
        <f t="shared" si="413"/>
        <v>-6.4189999999999996</v>
      </c>
      <c r="BC635">
        <f t="shared" si="414"/>
        <v>-3.5390000000000006</v>
      </c>
      <c r="BD635">
        <f t="shared" si="415"/>
        <v>1.9870000000000001</v>
      </c>
      <c r="BE635">
        <f t="shared" si="416"/>
        <v>-6.5120000000000005</v>
      </c>
      <c r="BF635">
        <f t="shared" si="417"/>
        <v>-3.7619999999999996</v>
      </c>
      <c r="BG635">
        <f t="shared" si="418"/>
        <v>-3.714</v>
      </c>
      <c r="BH635">
        <f t="shared" si="419"/>
        <v>-1.5529999999999999</v>
      </c>
      <c r="BI635">
        <f t="shared" si="420"/>
        <v>-0.78100000000000003</v>
      </c>
      <c r="BJ635">
        <f t="shared" si="421"/>
        <v>-0.83999999999999986</v>
      </c>
      <c r="BK635">
        <f t="shared" si="422"/>
        <v>7.2000000000000064E-2</v>
      </c>
      <c r="BL635">
        <f t="shared" si="423"/>
        <v>-8.3559999999999999</v>
      </c>
      <c r="BM635">
        <f t="shared" si="424"/>
        <v>-2.6334999999999997</v>
      </c>
      <c r="BN635">
        <f t="shared" si="425"/>
        <v>-0.14900000000000002</v>
      </c>
      <c r="BO635">
        <f t="shared" si="426"/>
        <v>-3.4535</v>
      </c>
    </row>
    <row r="636" spans="1:73" x14ac:dyDescent="0.35">
      <c r="A636" t="s">
        <v>118</v>
      </c>
      <c r="B636" t="s">
        <v>92</v>
      </c>
      <c r="C636">
        <v>190430</v>
      </c>
      <c r="D636" t="s">
        <v>91</v>
      </c>
      <c r="E636" t="s">
        <v>117</v>
      </c>
      <c r="F636" s="1">
        <v>41306</v>
      </c>
      <c r="G636">
        <v>25.643000000000001</v>
      </c>
      <c r="H636">
        <v>18.393999999999998</v>
      </c>
      <c r="I636">
        <v>2013</v>
      </c>
      <c r="J636">
        <v>2</v>
      </c>
      <c r="K636">
        <v>1</v>
      </c>
      <c r="L636" t="s">
        <v>116</v>
      </c>
      <c r="M636" t="s">
        <v>115</v>
      </c>
      <c r="O636" s="1">
        <v>41306</v>
      </c>
      <c r="P636" s="8">
        <v>25.643000000000001</v>
      </c>
      <c r="Q636" s="7">
        <v>0.91900000000000004</v>
      </c>
      <c r="R636">
        <v>0</v>
      </c>
      <c r="S636">
        <v>0.91500000000000004</v>
      </c>
      <c r="T636">
        <v>0.59299999999999997</v>
      </c>
      <c r="U636" s="8">
        <v>5.5350000000000001</v>
      </c>
      <c r="V636">
        <v>0.44500000000000001</v>
      </c>
      <c r="W636" s="7">
        <v>1.744</v>
      </c>
      <c r="X636" s="6">
        <v>4.2300000000000004</v>
      </c>
      <c r="Y636" s="6">
        <v>4.1050000000000004</v>
      </c>
      <c r="Z636">
        <v>5.0000000000000001E-3</v>
      </c>
      <c r="AA636">
        <v>0.11799999999999999</v>
      </c>
      <c r="AB636">
        <v>0.36899999999999999</v>
      </c>
      <c r="AC636">
        <v>6.0000000000000001E-3</v>
      </c>
      <c r="AD636">
        <f t="shared" si="407"/>
        <v>4.1675000000000004</v>
      </c>
      <c r="AE636">
        <f t="shared" si="408"/>
        <v>15.589</v>
      </c>
      <c r="AF636">
        <f t="shared" si="409"/>
        <v>1.3315000000000001</v>
      </c>
      <c r="AH636" s="1">
        <v>41306</v>
      </c>
      <c r="AI636">
        <v>18.393999999999998</v>
      </c>
      <c r="AJ636">
        <v>9.4109999999999996</v>
      </c>
      <c r="AK636">
        <v>1.1359999999999999</v>
      </c>
      <c r="AL636">
        <v>10.675000000000001</v>
      </c>
      <c r="AM636">
        <v>6.98</v>
      </c>
      <c r="AN636">
        <v>15.901999999999999</v>
      </c>
      <c r="AO636">
        <v>9.2479999999999993</v>
      </c>
      <c r="AP636">
        <v>11.974</v>
      </c>
      <c r="AQ636">
        <v>9.3780000000000001</v>
      </c>
      <c r="AR636">
        <v>9.5670000000000002</v>
      </c>
      <c r="AS636">
        <v>0.91100000000000003</v>
      </c>
      <c r="AT636">
        <v>7.2610000000000001</v>
      </c>
      <c r="AU636">
        <v>6.649</v>
      </c>
      <c r="AV636">
        <v>5.9</v>
      </c>
      <c r="AX636" s="1">
        <v>41306</v>
      </c>
      <c r="AY636">
        <f t="shared" si="410"/>
        <v>7.2490000000000023</v>
      </c>
      <c r="AZ636">
        <f t="shared" si="411"/>
        <v>-8.4919999999999991</v>
      </c>
      <c r="BA636">
        <f t="shared" si="412"/>
        <v>-1.1359999999999999</v>
      </c>
      <c r="BB636">
        <f t="shared" si="413"/>
        <v>-9.7600000000000016</v>
      </c>
      <c r="BC636">
        <f t="shared" si="414"/>
        <v>-6.3870000000000005</v>
      </c>
      <c r="BD636">
        <f t="shared" si="415"/>
        <v>-10.366999999999999</v>
      </c>
      <c r="BE636">
        <f t="shared" si="416"/>
        <v>-8.802999999999999</v>
      </c>
      <c r="BF636">
        <f t="shared" si="417"/>
        <v>-10.23</v>
      </c>
      <c r="BG636">
        <f t="shared" si="418"/>
        <v>-5.1479999999999997</v>
      </c>
      <c r="BH636">
        <f t="shared" si="419"/>
        <v>-5.4619999999999997</v>
      </c>
      <c r="BI636">
        <f t="shared" si="420"/>
        <v>-0.90600000000000003</v>
      </c>
      <c r="BJ636">
        <f t="shared" si="421"/>
        <v>-7.1429999999999998</v>
      </c>
      <c r="BK636">
        <f t="shared" si="422"/>
        <v>-6.28</v>
      </c>
      <c r="BL636">
        <f t="shared" si="423"/>
        <v>-5.8940000000000001</v>
      </c>
      <c r="BM636">
        <f t="shared" si="424"/>
        <v>-5.3049999999999997</v>
      </c>
      <c r="BN636">
        <f t="shared" si="425"/>
        <v>-1.5589999999999984</v>
      </c>
      <c r="BO636">
        <f t="shared" si="426"/>
        <v>-9.3610000000000007</v>
      </c>
    </row>
    <row r="637" spans="1:73" x14ac:dyDescent="0.35">
      <c r="A637" t="s">
        <v>118</v>
      </c>
      <c r="B637" t="s">
        <v>92</v>
      </c>
      <c r="C637">
        <v>190430</v>
      </c>
      <c r="D637" t="s">
        <v>91</v>
      </c>
      <c r="E637" t="s">
        <v>117</v>
      </c>
      <c r="F637" s="1">
        <v>41316</v>
      </c>
      <c r="G637">
        <v>25.693999999999999</v>
      </c>
      <c r="H637">
        <v>24.210999999999999</v>
      </c>
      <c r="I637">
        <v>2013</v>
      </c>
      <c r="J637">
        <v>2</v>
      </c>
      <c r="K637">
        <v>2</v>
      </c>
      <c r="L637" t="s">
        <v>116</v>
      </c>
      <c r="M637" t="s">
        <v>115</v>
      </c>
      <c r="O637" s="1">
        <v>41316</v>
      </c>
      <c r="P637" s="8">
        <v>25.693999999999999</v>
      </c>
      <c r="Q637" s="7">
        <v>6.8070000000000004</v>
      </c>
      <c r="R637">
        <v>0.14899999999999999</v>
      </c>
      <c r="S637">
        <v>3.5179999999999998</v>
      </c>
      <c r="T637">
        <v>7.9690000000000003</v>
      </c>
      <c r="U637" s="8">
        <v>12.779</v>
      </c>
      <c r="V637">
        <v>2.7370000000000001</v>
      </c>
      <c r="W637" s="7">
        <v>3.59</v>
      </c>
      <c r="X637" s="6">
        <v>16.318000000000001</v>
      </c>
      <c r="Y637" s="6">
        <v>14.166</v>
      </c>
      <c r="Z637">
        <v>3.6139999999999999</v>
      </c>
      <c r="AA637">
        <v>7.4409999999999998</v>
      </c>
      <c r="AB637">
        <v>9.6199999999999992</v>
      </c>
      <c r="AC637">
        <v>1.1639999999999999</v>
      </c>
      <c r="AD637">
        <f t="shared" si="407"/>
        <v>15.242000000000001</v>
      </c>
      <c r="AE637">
        <f t="shared" si="408"/>
        <v>19.236499999999999</v>
      </c>
      <c r="AF637">
        <f t="shared" si="409"/>
        <v>5.1985000000000001</v>
      </c>
      <c r="AH637" s="1">
        <v>41316</v>
      </c>
      <c r="AI637">
        <v>24.210999999999999</v>
      </c>
      <c r="AJ637">
        <v>19.311</v>
      </c>
      <c r="AK637">
        <v>5.8550000000000004</v>
      </c>
      <c r="AL637">
        <v>14.855</v>
      </c>
      <c r="AM637">
        <v>20.585000000000001</v>
      </c>
      <c r="AN637">
        <v>24.968</v>
      </c>
      <c r="AO637">
        <v>21.062999999999999</v>
      </c>
      <c r="AP637">
        <v>20.914000000000001</v>
      </c>
      <c r="AQ637">
        <v>18.757000000000001</v>
      </c>
      <c r="AR637">
        <v>23.596</v>
      </c>
      <c r="AS637">
        <v>8.0860000000000003</v>
      </c>
      <c r="AT637">
        <v>20.239000000000001</v>
      </c>
      <c r="AU637">
        <v>19.231000000000002</v>
      </c>
      <c r="AV637">
        <v>17.853999999999999</v>
      </c>
      <c r="AX637" s="1">
        <v>41316</v>
      </c>
      <c r="AY637">
        <f t="shared" si="410"/>
        <v>1.4830000000000005</v>
      </c>
      <c r="AZ637">
        <f t="shared" si="411"/>
        <v>-12.504</v>
      </c>
      <c r="BA637">
        <f t="shared" si="412"/>
        <v>-5.7060000000000004</v>
      </c>
      <c r="BB637">
        <f t="shared" si="413"/>
        <v>-11.337</v>
      </c>
      <c r="BC637">
        <f t="shared" si="414"/>
        <v>-12.616</v>
      </c>
      <c r="BD637">
        <f t="shared" si="415"/>
        <v>-12.189</v>
      </c>
      <c r="BE637">
        <f t="shared" si="416"/>
        <v>-18.326000000000001</v>
      </c>
      <c r="BF637">
        <f t="shared" si="417"/>
        <v>-17.324000000000002</v>
      </c>
      <c r="BG637">
        <f t="shared" si="418"/>
        <v>-2.4390000000000001</v>
      </c>
      <c r="BH637">
        <f t="shared" si="419"/>
        <v>-9.43</v>
      </c>
      <c r="BI637">
        <f t="shared" si="420"/>
        <v>-4.4720000000000004</v>
      </c>
      <c r="BJ637">
        <f t="shared" si="421"/>
        <v>-12.798000000000002</v>
      </c>
      <c r="BK637">
        <f t="shared" si="422"/>
        <v>-9.6110000000000024</v>
      </c>
      <c r="BL637">
        <f t="shared" si="423"/>
        <v>-16.689999999999998</v>
      </c>
      <c r="BM637">
        <f t="shared" si="424"/>
        <v>-5.9344999999999999</v>
      </c>
      <c r="BN637">
        <f t="shared" si="425"/>
        <v>-5.3529999999999998</v>
      </c>
      <c r="BO637">
        <f t="shared" si="426"/>
        <v>-14.914000000000001</v>
      </c>
    </row>
    <row r="638" spans="1:73" x14ac:dyDescent="0.35">
      <c r="A638" t="s">
        <v>118</v>
      </c>
      <c r="B638" t="s">
        <v>92</v>
      </c>
      <c r="C638">
        <v>190430</v>
      </c>
      <c r="D638" t="s">
        <v>91</v>
      </c>
      <c r="E638" t="s">
        <v>117</v>
      </c>
      <c r="F638" s="1">
        <v>41326</v>
      </c>
      <c r="G638">
        <v>15.019</v>
      </c>
      <c r="H638">
        <v>20.431000000000001</v>
      </c>
      <c r="I638">
        <v>2013</v>
      </c>
      <c r="J638">
        <v>2</v>
      </c>
      <c r="K638">
        <v>3</v>
      </c>
      <c r="L638" t="s">
        <v>116</v>
      </c>
      <c r="M638" t="s">
        <v>115</v>
      </c>
      <c r="O638" s="1">
        <v>41326</v>
      </c>
      <c r="P638" s="8">
        <v>15.019</v>
      </c>
      <c r="Q638" s="7">
        <v>42.005000000000003</v>
      </c>
      <c r="R638">
        <v>1.1539999999999999</v>
      </c>
      <c r="S638">
        <v>14.185</v>
      </c>
      <c r="T638">
        <v>37.765000000000001</v>
      </c>
      <c r="U638" s="8">
        <v>32.351999999999997</v>
      </c>
      <c r="V638">
        <v>39.338999999999999</v>
      </c>
      <c r="W638" s="7">
        <v>39.518000000000001</v>
      </c>
      <c r="X638" s="6">
        <v>18.856999999999999</v>
      </c>
      <c r="Y638" s="6">
        <v>32.015999999999998</v>
      </c>
      <c r="Z638">
        <v>6.6120000000000001</v>
      </c>
      <c r="AA638">
        <v>32.296999999999997</v>
      </c>
      <c r="AB638">
        <v>18.878</v>
      </c>
      <c r="AC638">
        <v>33.487000000000002</v>
      </c>
      <c r="AD638">
        <f t="shared" si="407"/>
        <v>25.436499999999999</v>
      </c>
      <c r="AE638">
        <f t="shared" si="408"/>
        <v>23.685499999999998</v>
      </c>
      <c r="AF638">
        <f t="shared" si="409"/>
        <v>40.761499999999998</v>
      </c>
      <c r="AH638" s="1">
        <v>41326</v>
      </c>
      <c r="AI638">
        <v>20.431000000000001</v>
      </c>
      <c r="AJ638">
        <v>24.167000000000002</v>
      </c>
      <c r="AK638">
        <v>2.044</v>
      </c>
      <c r="AL638">
        <v>23.016999999999999</v>
      </c>
      <c r="AM638">
        <v>17.187999999999999</v>
      </c>
      <c r="AN638">
        <v>26.053999999999998</v>
      </c>
      <c r="AO638">
        <v>18.858000000000001</v>
      </c>
      <c r="AP638">
        <v>26.346</v>
      </c>
      <c r="AQ638">
        <v>14.954000000000001</v>
      </c>
      <c r="AR638">
        <v>15.916</v>
      </c>
      <c r="AS638">
        <v>3.1440000000000001</v>
      </c>
      <c r="AT638">
        <v>11.728999999999999</v>
      </c>
      <c r="AU638">
        <v>11.396000000000001</v>
      </c>
      <c r="AV638">
        <v>16.652000000000001</v>
      </c>
      <c r="AX638" s="1">
        <v>41326</v>
      </c>
      <c r="AY638">
        <f t="shared" si="410"/>
        <v>-5.4120000000000008</v>
      </c>
      <c r="AZ638">
        <f t="shared" si="411"/>
        <v>17.838000000000001</v>
      </c>
      <c r="BA638">
        <f t="shared" si="412"/>
        <v>-0.89000000000000012</v>
      </c>
      <c r="BB638">
        <f t="shared" si="413"/>
        <v>-8.831999999999999</v>
      </c>
      <c r="BC638">
        <f t="shared" si="414"/>
        <v>20.577000000000002</v>
      </c>
      <c r="BD638">
        <f t="shared" si="415"/>
        <v>6.2979999999999983</v>
      </c>
      <c r="BE638">
        <f t="shared" si="416"/>
        <v>20.480999999999998</v>
      </c>
      <c r="BF638">
        <f t="shared" si="417"/>
        <v>13.172000000000001</v>
      </c>
      <c r="BG638">
        <f t="shared" si="418"/>
        <v>3.9029999999999987</v>
      </c>
      <c r="BH638">
        <f t="shared" si="419"/>
        <v>16.099999999999998</v>
      </c>
      <c r="BI638">
        <f t="shared" si="420"/>
        <v>3.468</v>
      </c>
      <c r="BJ638">
        <f t="shared" si="421"/>
        <v>20.567999999999998</v>
      </c>
      <c r="BK638">
        <f t="shared" si="422"/>
        <v>7.4819999999999993</v>
      </c>
      <c r="BL638">
        <f t="shared" si="423"/>
        <v>16.835000000000001</v>
      </c>
      <c r="BM638">
        <f t="shared" si="424"/>
        <v>10.001499999999998</v>
      </c>
      <c r="BN638">
        <f t="shared" si="425"/>
        <v>0.44299999999999873</v>
      </c>
      <c r="BO638">
        <f t="shared" si="426"/>
        <v>15.505000000000001</v>
      </c>
    </row>
    <row r="639" spans="1:73" x14ac:dyDescent="0.35">
      <c r="A639" t="s">
        <v>118</v>
      </c>
      <c r="B639" t="s">
        <v>92</v>
      </c>
      <c r="C639">
        <v>190430</v>
      </c>
      <c r="D639" t="s">
        <v>91</v>
      </c>
      <c r="E639" t="s">
        <v>117</v>
      </c>
      <c r="F639" s="1">
        <v>41334</v>
      </c>
      <c r="G639">
        <v>24.861999999999998</v>
      </c>
      <c r="H639">
        <v>30.78</v>
      </c>
      <c r="I639">
        <v>2013</v>
      </c>
      <c r="J639">
        <v>3</v>
      </c>
      <c r="K639">
        <v>1</v>
      </c>
      <c r="L639" t="s">
        <v>116</v>
      </c>
      <c r="M639" t="s">
        <v>115</v>
      </c>
      <c r="O639" s="1">
        <v>41334</v>
      </c>
      <c r="P639" s="8">
        <v>24.861999999999998</v>
      </c>
      <c r="Q639" s="7">
        <v>33.012999999999998</v>
      </c>
      <c r="R639">
        <v>1.26</v>
      </c>
      <c r="S639">
        <v>19.164999999999999</v>
      </c>
      <c r="T639">
        <v>38.279000000000003</v>
      </c>
      <c r="U639" s="8">
        <v>59.253</v>
      </c>
      <c r="V639">
        <v>44.762</v>
      </c>
      <c r="W639" s="7">
        <v>41.247</v>
      </c>
      <c r="X639" s="6">
        <v>30.904</v>
      </c>
      <c r="Y639" s="6">
        <v>28.8</v>
      </c>
      <c r="Z639">
        <v>3.6509999999999998</v>
      </c>
      <c r="AA639">
        <v>22.544</v>
      </c>
      <c r="AB639">
        <v>26.981000000000002</v>
      </c>
      <c r="AC639">
        <v>28.817</v>
      </c>
      <c r="AD639">
        <f t="shared" si="407"/>
        <v>29.852</v>
      </c>
      <c r="AE639">
        <f t="shared" si="408"/>
        <v>42.057499999999997</v>
      </c>
      <c r="AF639">
        <f t="shared" si="409"/>
        <v>37.129999999999995</v>
      </c>
      <c r="AH639" s="1">
        <v>41334</v>
      </c>
      <c r="AI639">
        <v>30.78</v>
      </c>
      <c r="AJ639">
        <v>30.334</v>
      </c>
      <c r="AK639">
        <v>5.1440000000000001</v>
      </c>
      <c r="AL639">
        <v>27.459</v>
      </c>
      <c r="AM639">
        <v>45.804000000000002</v>
      </c>
      <c r="AN639">
        <v>45.795000000000002</v>
      </c>
      <c r="AO639">
        <v>34.252000000000002</v>
      </c>
      <c r="AP639">
        <v>36.442</v>
      </c>
      <c r="AQ639">
        <v>24.954999999999998</v>
      </c>
      <c r="AR639">
        <v>33.292999999999999</v>
      </c>
      <c r="AS639">
        <v>6.2279999999999998</v>
      </c>
      <c r="AT639">
        <v>32.418999999999997</v>
      </c>
      <c r="AU639">
        <v>23.643999999999998</v>
      </c>
      <c r="AV639">
        <v>24.202999999999999</v>
      </c>
      <c r="AX639" s="1">
        <v>41334</v>
      </c>
      <c r="AY639">
        <f t="shared" si="410"/>
        <v>-5.9180000000000028</v>
      </c>
      <c r="AZ639">
        <f t="shared" si="411"/>
        <v>2.6789999999999985</v>
      </c>
      <c r="BA639">
        <f t="shared" si="412"/>
        <v>-3.8840000000000003</v>
      </c>
      <c r="BB639">
        <f t="shared" si="413"/>
        <v>-8.2940000000000005</v>
      </c>
      <c r="BC639">
        <f t="shared" si="414"/>
        <v>-7.5249999999999986</v>
      </c>
      <c r="BD639">
        <f t="shared" si="415"/>
        <v>13.457999999999998</v>
      </c>
      <c r="BE639">
        <f t="shared" si="416"/>
        <v>10.509999999999998</v>
      </c>
      <c r="BF639">
        <f t="shared" si="417"/>
        <v>4.8049999999999997</v>
      </c>
      <c r="BG639">
        <f t="shared" si="418"/>
        <v>5.9490000000000016</v>
      </c>
      <c r="BH639">
        <f t="shared" si="419"/>
        <v>-4.4929999999999986</v>
      </c>
      <c r="BI639">
        <f t="shared" si="420"/>
        <v>-2.577</v>
      </c>
      <c r="BJ639">
        <f t="shared" si="421"/>
        <v>-9.8749999999999964</v>
      </c>
      <c r="BK639">
        <f t="shared" si="422"/>
        <v>3.3370000000000033</v>
      </c>
      <c r="BL639">
        <f t="shared" si="423"/>
        <v>4.6140000000000008</v>
      </c>
      <c r="BM639">
        <f t="shared" si="424"/>
        <v>0.72800000000000153</v>
      </c>
      <c r="BN639">
        <f t="shared" si="425"/>
        <v>3.7699999999999978</v>
      </c>
      <c r="BO639">
        <f t="shared" si="426"/>
        <v>3.7419999999999991</v>
      </c>
    </row>
    <row r="640" spans="1:73" x14ac:dyDescent="0.35">
      <c r="A640" t="s">
        <v>118</v>
      </c>
      <c r="B640" t="s">
        <v>92</v>
      </c>
      <c r="C640">
        <v>190430</v>
      </c>
      <c r="D640" t="s">
        <v>91</v>
      </c>
      <c r="E640" t="s">
        <v>117</v>
      </c>
      <c r="F640" s="1">
        <v>41344</v>
      </c>
      <c r="G640">
        <v>13.635</v>
      </c>
      <c r="H640">
        <v>31.498000000000001</v>
      </c>
      <c r="I640">
        <v>2013</v>
      </c>
      <c r="J640">
        <v>3</v>
      </c>
      <c r="K640">
        <v>2</v>
      </c>
      <c r="L640" t="s">
        <v>116</v>
      </c>
      <c r="M640" t="s">
        <v>115</v>
      </c>
      <c r="O640" s="1">
        <v>41344</v>
      </c>
      <c r="P640" s="8">
        <v>13.635</v>
      </c>
      <c r="Q640" s="7">
        <v>25.204999999999998</v>
      </c>
      <c r="R640">
        <v>8.8079999999999998</v>
      </c>
      <c r="S640">
        <v>17.917000000000002</v>
      </c>
      <c r="T640">
        <v>34.139000000000003</v>
      </c>
      <c r="U640" s="8">
        <v>20.649000000000001</v>
      </c>
      <c r="V640">
        <v>30.655000000000001</v>
      </c>
      <c r="W640" s="7">
        <v>21.16</v>
      </c>
      <c r="X640" s="6">
        <v>31.625</v>
      </c>
      <c r="Y640" s="6">
        <v>39.5</v>
      </c>
      <c r="Z640">
        <v>16.111000000000001</v>
      </c>
      <c r="AA640">
        <v>53.616</v>
      </c>
      <c r="AB640">
        <v>35.417000000000002</v>
      </c>
      <c r="AC640">
        <v>36.692999999999998</v>
      </c>
      <c r="AD640">
        <f t="shared" si="407"/>
        <v>35.5625</v>
      </c>
      <c r="AE640">
        <f t="shared" si="408"/>
        <v>17.141999999999999</v>
      </c>
      <c r="AF640">
        <f t="shared" si="409"/>
        <v>23.182499999999997</v>
      </c>
      <c r="AH640" s="1">
        <v>41344</v>
      </c>
      <c r="AI640">
        <v>31.498000000000001</v>
      </c>
      <c r="AJ640">
        <v>36.905000000000001</v>
      </c>
      <c r="AK640">
        <v>5.8319999999999999</v>
      </c>
      <c r="AL640">
        <v>31.765999999999998</v>
      </c>
      <c r="AM640">
        <v>30.884</v>
      </c>
      <c r="AN640">
        <v>39.021000000000001</v>
      </c>
      <c r="AO640">
        <v>35.072000000000003</v>
      </c>
      <c r="AP640">
        <v>34.82</v>
      </c>
      <c r="AQ640">
        <v>26.286000000000001</v>
      </c>
      <c r="AR640">
        <v>29.57</v>
      </c>
      <c r="AS640">
        <v>8.5280000000000005</v>
      </c>
      <c r="AT640">
        <v>26.898</v>
      </c>
      <c r="AU640">
        <v>24.927</v>
      </c>
      <c r="AV640">
        <v>32.58</v>
      </c>
      <c r="AX640" s="1">
        <v>41344</v>
      </c>
      <c r="AY640">
        <f t="shared" si="410"/>
        <v>-17.863</v>
      </c>
      <c r="AZ640">
        <f t="shared" si="411"/>
        <v>-11.700000000000003</v>
      </c>
      <c r="BA640">
        <f t="shared" si="412"/>
        <v>2.976</v>
      </c>
      <c r="BB640">
        <f t="shared" si="413"/>
        <v>-13.848999999999997</v>
      </c>
      <c r="BC640">
        <f t="shared" si="414"/>
        <v>3.2550000000000026</v>
      </c>
      <c r="BD640">
        <f t="shared" si="415"/>
        <v>-18.372</v>
      </c>
      <c r="BE640">
        <f t="shared" si="416"/>
        <v>-4.4170000000000016</v>
      </c>
      <c r="BF640">
        <f t="shared" si="417"/>
        <v>-13.66</v>
      </c>
      <c r="BG640">
        <f t="shared" si="418"/>
        <v>5.3389999999999986</v>
      </c>
      <c r="BH640">
        <f t="shared" si="419"/>
        <v>9.93</v>
      </c>
      <c r="BI640">
        <f t="shared" si="420"/>
        <v>7.5830000000000002</v>
      </c>
      <c r="BJ640">
        <f t="shared" si="421"/>
        <v>26.718</v>
      </c>
      <c r="BK640">
        <f t="shared" si="422"/>
        <v>10.490000000000002</v>
      </c>
      <c r="BL640">
        <f t="shared" si="423"/>
        <v>4.1129999999999995</v>
      </c>
      <c r="BM640">
        <f t="shared" si="424"/>
        <v>7.6344999999999992</v>
      </c>
      <c r="BN640">
        <f t="shared" si="425"/>
        <v>-18.1175</v>
      </c>
      <c r="BO640">
        <f t="shared" si="426"/>
        <v>-12.680000000000001</v>
      </c>
    </row>
    <row r="641" spans="1:73" x14ac:dyDescent="0.35">
      <c r="A641" t="s">
        <v>118</v>
      </c>
      <c r="B641" t="s">
        <v>92</v>
      </c>
      <c r="C641">
        <v>190430</v>
      </c>
      <c r="D641" t="s">
        <v>91</v>
      </c>
      <c r="E641" t="s">
        <v>117</v>
      </c>
      <c r="F641" s="1">
        <v>41354</v>
      </c>
      <c r="G641">
        <v>30.783000000000001</v>
      </c>
      <c r="H641">
        <v>36.487000000000002</v>
      </c>
      <c r="I641">
        <v>2013</v>
      </c>
      <c r="J641">
        <v>3</v>
      </c>
      <c r="K641">
        <v>3</v>
      </c>
      <c r="L641" t="s">
        <v>116</v>
      </c>
      <c r="M641" t="s">
        <v>115</v>
      </c>
      <c r="O641" s="1">
        <v>41354</v>
      </c>
      <c r="P641" s="8">
        <v>30.783000000000001</v>
      </c>
      <c r="Q641" s="7">
        <v>39.613999999999997</v>
      </c>
      <c r="R641">
        <v>19.466999999999999</v>
      </c>
      <c r="S641">
        <v>24.443999999999999</v>
      </c>
      <c r="T641">
        <v>62.082000000000001</v>
      </c>
      <c r="U641" s="8">
        <v>43.253</v>
      </c>
      <c r="V641">
        <v>43.720999999999997</v>
      </c>
      <c r="W641" s="7">
        <v>33.488</v>
      </c>
      <c r="X641" s="6">
        <v>34.722999999999999</v>
      </c>
      <c r="Y641" s="6">
        <v>56.362000000000002</v>
      </c>
      <c r="Z641">
        <v>24.960999999999999</v>
      </c>
      <c r="AA641">
        <v>45.405999999999999</v>
      </c>
      <c r="AB641">
        <v>35.146999999999998</v>
      </c>
      <c r="AC641">
        <v>55.761000000000003</v>
      </c>
      <c r="AD641">
        <f t="shared" si="407"/>
        <v>45.542500000000004</v>
      </c>
      <c r="AE641">
        <f t="shared" si="408"/>
        <v>37.018000000000001</v>
      </c>
      <c r="AF641">
        <f t="shared" si="409"/>
        <v>36.551000000000002</v>
      </c>
      <c r="AH641" s="1">
        <v>41354</v>
      </c>
      <c r="AI641">
        <v>36.487000000000002</v>
      </c>
      <c r="AJ641">
        <v>40.951999999999998</v>
      </c>
      <c r="AK641">
        <v>12.88</v>
      </c>
      <c r="AL641">
        <v>36.344000000000001</v>
      </c>
      <c r="AM641">
        <v>35.182000000000002</v>
      </c>
      <c r="AN641">
        <v>40.904000000000003</v>
      </c>
      <c r="AO641">
        <v>37.872</v>
      </c>
      <c r="AP641">
        <v>39.664999999999999</v>
      </c>
      <c r="AQ641">
        <v>37.582999999999998</v>
      </c>
      <c r="AR641">
        <v>42.121000000000002</v>
      </c>
      <c r="AS641">
        <v>13.597</v>
      </c>
      <c r="AT641">
        <v>34.295999999999999</v>
      </c>
      <c r="AU641">
        <v>35.201999999999998</v>
      </c>
      <c r="AV641">
        <v>35.466999999999999</v>
      </c>
      <c r="AX641" s="1">
        <v>41354</v>
      </c>
      <c r="AY641">
        <f t="shared" si="410"/>
        <v>-5.7040000000000006</v>
      </c>
      <c r="AZ641">
        <f t="shared" si="411"/>
        <v>-1.338000000000001</v>
      </c>
      <c r="BA641">
        <f t="shared" si="412"/>
        <v>6.586999999999998</v>
      </c>
      <c r="BB641">
        <f t="shared" si="413"/>
        <v>-11.900000000000002</v>
      </c>
      <c r="BC641">
        <f t="shared" si="414"/>
        <v>26.9</v>
      </c>
      <c r="BD641">
        <f t="shared" si="415"/>
        <v>2.3489999999999966</v>
      </c>
      <c r="BE641">
        <f t="shared" si="416"/>
        <v>5.8489999999999966</v>
      </c>
      <c r="BF641">
        <f t="shared" si="417"/>
        <v>-6.1769999999999996</v>
      </c>
      <c r="BG641">
        <f t="shared" si="418"/>
        <v>-2.8599999999999994</v>
      </c>
      <c r="BH641">
        <f t="shared" si="419"/>
        <v>14.241</v>
      </c>
      <c r="BI641">
        <f t="shared" si="420"/>
        <v>11.363999999999999</v>
      </c>
      <c r="BJ641">
        <f t="shared" si="421"/>
        <v>11.11</v>
      </c>
      <c r="BK641">
        <f t="shared" si="422"/>
        <v>-5.4999999999999716E-2</v>
      </c>
      <c r="BL641">
        <f t="shared" si="423"/>
        <v>20.294000000000004</v>
      </c>
      <c r="BM641">
        <f t="shared" si="424"/>
        <v>5.6905000000000001</v>
      </c>
      <c r="BN641">
        <f t="shared" si="425"/>
        <v>-1.677500000000002</v>
      </c>
      <c r="BO641">
        <f t="shared" si="426"/>
        <v>-3.7575000000000003</v>
      </c>
      <c r="BP641">
        <f>SUM(AD632:AD641)</f>
        <v>168.7355</v>
      </c>
      <c r="BQ641">
        <f t="shared" ref="BQ641" si="451">SUM(AE632:AE641)</f>
        <v>183.2</v>
      </c>
      <c r="BR641">
        <f t="shared" ref="BR641" si="452">SUM(AF632:AF641)</f>
        <v>170.40499999999997</v>
      </c>
      <c r="BS641">
        <f>SUM(BM632:BM641)</f>
        <v>5.7314999999999987</v>
      </c>
      <c r="BT641">
        <f t="shared" ref="BT641" si="453">SUM(BN632:BN641)</f>
        <v>-35.397500000000008</v>
      </c>
      <c r="BU641">
        <f t="shared" ref="BU641" si="454">SUM(BO632:BO641)</f>
        <v>-21.157500000000006</v>
      </c>
    </row>
    <row r="642" spans="1:73" x14ac:dyDescent="0.35">
      <c r="A642" t="s">
        <v>118</v>
      </c>
      <c r="B642" t="s">
        <v>92</v>
      </c>
      <c r="C642">
        <v>190430</v>
      </c>
      <c r="D642" t="s">
        <v>91</v>
      </c>
      <c r="E642" t="s">
        <v>117</v>
      </c>
      <c r="F642" s="1">
        <v>41365</v>
      </c>
      <c r="G642">
        <v>44.753999999999998</v>
      </c>
      <c r="H642">
        <v>39.710999999999999</v>
      </c>
      <c r="I642">
        <v>2013</v>
      </c>
      <c r="J642">
        <v>4</v>
      </c>
      <c r="K642">
        <v>1</v>
      </c>
      <c r="L642" t="s">
        <v>116</v>
      </c>
      <c r="M642" t="s">
        <v>115</v>
      </c>
      <c r="O642" s="1">
        <v>41365</v>
      </c>
      <c r="P642" s="8">
        <v>44.753999999999998</v>
      </c>
      <c r="Q642" s="7">
        <v>48.756</v>
      </c>
      <c r="R642">
        <v>13.409000000000001</v>
      </c>
      <c r="S642">
        <v>14.215</v>
      </c>
      <c r="T642">
        <v>73.114999999999995</v>
      </c>
      <c r="U642" s="8">
        <v>63.445999999999998</v>
      </c>
      <c r="V642">
        <v>62.533000000000001</v>
      </c>
      <c r="W642" s="7">
        <v>42.228000000000002</v>
      </c>
      <c r="X642" s="6">
        <v>28.986000000000001</v>
      </c>
      <c r="Y642" s="6">
        <v>39.950000000000003</v>
      </c>
      <c r="Z642">
        <v>17.885000000000002</v>
      </c>
      <c r="AA642">
        <v>41.06</v>
      </c>
      <c r="AB642">
        <v>23.317</v>
      </c>
      <c r="AC642">
        <v>51.728999999999999</v>
      </c>
      <c r="AD642">
        <f t="shared" si="407"/>
        <v>34.468000000000004</v>
      </c>
      <c r="AE642">
        <f t="shared" si="408"/>
        <v>54.099999999999994</v>
      </c>
      <c r="AF642">
        <f t="shared" si="409"/>
        <v>45.492000000000004</v>
      </c>
      <c r="AH642" s="1">
        <v>41365</v>
      </c>
      <c r="AI642">
        <v>39.710999999999999</v>
      </c>
      <c r="AJ642">
        <v>48.835999999999999</v>
      </c>
      <c r="AK642">
        <v>15.872</v>
      </c>
      <c r="AL642">
        <v>38.619999999999997</v>
      </c>
      <c r="AM642">
        <v>33.831000000000003</v>
      </c>
      <c r="AN642">
        <v>46.253</v>
      </c>
      <c r="AO642">
        <v>42.113</v>
      </c>
      <c r="AP642">
        <v>45.804000000000002</v>
      </c>
      <c r="AQ642">
        <v>31.254000000000001</v>
      </c>
      <c r="AR642">
        <v>32.554000000000002</v>
      </c>
      <c r="AS642">
        <v>26.244</v>
      </c>
      <c r="AT642">
        <v>30.341000000000001</v>
      </c>
      <c r="AU642">
        <v>36.073</v>
      </c>
      <c r="AV642">
        <v>44.072000000000003</v>
      </c>
      <c r="AX642" s="1">
        <v>41365</v>
      </c>
      <c r="AY642">
        <f t="shared" si="410"/>
        <v>5.0429999999999993</v>
      </c>
      <c r="AZ642">
        <f t="shared" si="411"/>
        <v>-7.9999999999998295E-2</v>
      </c>
      <c r="BA642">
        <f t="shared" si="412"/>
        <v>-2.4629999999999992</v>
      </c>
      <c r="BB642">
        <f t="shared" si="413"/>
        <v>-24.404999999999998</v>
      </c>
      <c r="BC642">
        <f t="shared" si="414"/>
        <v>39.283999999999992</v>
      </c>
      <c r="BD642">
        <f t="shared" si="415"/>
        <v>17.192999999999998</v>
      </c>
      <c r="BE642">
        <f t="shared" si="416"/>
        <v>20.420000000000002</v>
      </c>
      <c r="BF642">
        <f t="shared" si="417"/>
        <v>-3.5760000000000005</v>
      </c>
      <c r="BG642">
        <f t="shared" si="418"/>
        <v>-2.2680000000000007</v>
      </c>
      <c r="BH642">
        <f t="shared" si="419"/>
        <v>7.3960000000000008</v>
      </c>
      <c r="BI642">
        <f t="shared" si="420"/>
        <v>-8.3589999999999982</v>
      </c>
      <c r="BJ642">
        <f t="shared" si="421"/>
        <v>10.719000000000001</v>
      </c>
      <c r="BK642">
        <f t="shared" si="422"/>
        <v>-12.756</v>
      </c>
      <c r="BL642">
        <f t="shared" si="423"/>
        <v>7.6569999999999965</v>
      </c>
      <c r="BM642">
        <f t="shared" si="424"/>
        <v>2.5640000000000001</v>
      </c>
      <c r="BN642">
        <f t="shared" si="425"/>
        <v>11.117999999999999</v>
      </c>
      <c r="BO642">
        <f t="shared" si="426"/>
        <v>-1.8279999999999994</v>
      </c>
    </row>
    <row r="643" spans="1:73" x14ac:dyDescent="0.35">
      <c r="A643" t="s">
        <v>118</v>
      </c>
      <c r="B643" t="s">
        <v>92</v>
      </c>
      <c r="C643">
        <v>190430</v>
      </c>
      <c r="D643" t="s">
        <v>91</v>
      </c>
      <c r="E643" t="s">
        <v>117</v>
      </c>
      <c r="F643" s="1">
        <v>41375</v>
      </c>
      <c r="G643">
        <v>16.195</v>
      </c>
      <c r="H643">
        <v>53.213999999999999</v>
      </c>
      <c r="I643">
        <v>2013</v>
      </c>
      <c r="J643">
        <v>4</v>
      </c>
      <c r="K643">
        <v>2</v>
      </c>
      <c r="L643" t="s">
        <v>116</v>
      </c>
      <c r="M643" t="s">
        <v>115</v>
      </c>
      <c r="O643" s="1">
        <v>41375</v>
      </c>
      <c r="P643" s="8">
        <v>16.195</v>
      </c>
      <c r="Q643" s="7">
        <v>26.100999999999999</v>
      </c>
      <c r="R643">
        <v>9.3539999999999992</v>
      </c>
      <c r="S643">
        <v>25.914999999999999</v>
      </c>
      <c r="T643">
        <v>25.524999999999999</v>
      </c>
      <c r="U643" s="8">
        <v>32.027999999999999</v>
      </c>
      <c r="V643">
        <v>25.544</v>
      </c>
      <c r="W643" s="7">
        <v>31.042000000000002</v>
      </c>
      <c r="X643" s="6">
        <v>22.434999999999999</v>
      </c>
      <c r="Y643" s="6">
        <v>21.091999999999999</v>
      </c>
      <c r="Z643">
        <v>14.752000000000001</v>
      </c>
      <c r="AA643">
        <v>20.434000000000001</v>
      </c>
      <c r="AB643">
        <v>36.81</v>
      </c>
      <c r="AC643">
        <v>13.638</v>
      </c>
      <c r="AD643">
        <f t="shared" ref="AD643:AD706" si="455">(X643+Y643)/2</f>
        <v>21.763500000000001</v>
      </c>
      <c r="AE643">
        <f t="shared" ref="AE643:AE706" si="456">(P643+U643)/2</f>
        <v>24.111499999999999</v>
      </c>
      <c r="AF643">
        <f t="shared" ref="AF643:AF706" si="457">(Q643+W643)/2</f>
        <v>28.5715</v>
      </c>
      <c r="AH643" s="1">
        <v>41375</v>
      </c>
      <c r="AI643">
        <v>53.213999999999999</v>
      </c>
      <c r="AJ643">
        <v>47.061</v>
      </c>
      <c r="AK643">
        <v>20.247</v>
      </c>
      <c r="AL643">
        <v>45.414999999999999</v>
      </c>
      <c r="AM643">
        <v>41.881999999999998</v>
      </c>
      <c r="AN643">
        <v>57.249000000000002</v>
      </c>
      <c r="AO643">
        <v>47.716999999999999</v>
      </c>
      <c r="AP643">
        <v>50.932000000000002</v>
      </c>
      <c r="AQ643">
        <v>36.085999999999999</v>
      </c>
      <c r="AR643">
        <v>42.345999999999997</v>
      </c>
      <c r="AS643">
        <v>23.981000000000002</v>
      </c>
      <c r="AT643">
        <v>36.366999999999997</v>
      </c>
      <c r="AU643">
        <v>34.933999999999997</v>
      </c>
      <c r="AV643">
        <v>41.531999999999996</v>
      </c>
      <c r="AX643" s="1">
        <v>41375</v>
      </c>
      <c r="AY643">
        <f t="shared" ref="AY643:AY706" si="458">P643-AI643</f>
        <v>-37.018999999999998</v>
      </c>
      <c r="AZ643">
        <f t="shared" ref="AZ643:AZ706" si="459">Q643-AJ643</f>
        <v>-20.96</v>
      </c>
      <c r="BA643">
        <f t="shared" ref="BA643:BA706" si="460">R643-AK643</f>
        <v>-10.893000000000001</v>
      </c>
      <c r="BB643">
        <f t="shared" ref="BB643:BB706" si="461">S643-AL643</f>
        <v>-19.5</v>
      </c>
      <c r="BC643">
        <f t="shared" ref="BC643:BC706" si="462">T643-AM643</f>
        <v>-16.356999999999999</v>
      </c>
      <c r="BD643">
        <f t="shared" ref="BD643:BD706" si="463">U643-AN643</f>
        <v>-25.221000000000004</v>
      </c>
      <c r="BE643">
        <f t="shared" ref="BE643:BE706" si="464">V643-AO643</f>
        <v>-22.172999999999998</v>
      </c>
      <c r="BF643">
        <f t="shared" ref="BF643:BF706" si="465">W643-AP643</f>
        <v>-19.89</v>
      </c>
      <c r="BG643">
        <f t="shared" ref="BG643:BG706" si="466">X643-AQ643</f>
        <v>-13.651</v>
      </c>
      <c r="BH643">
        <f t="shared" ref="BH643:BH706" si="467">Y643-AR643</f>
        <v>-21.253999999999998</v>
      </c>
      <c r="BI643">
        <f t="shared" ref="BI643:BI706" si="468">Z643-AS643</f>
        <v>-9.229000000000001</v>
      </c>
      <c r="BJ643">
        <f t="shared" ref="BJ643:BJ706" si="469">AA643-AT643</f>
        <v>-15.932999999999996</v>
      </c>
      <c r="BK643">
        <f t="shared" ref="BK643:BK706" si="470">AB643-AU643</f>
        <v>1.8760000000000048</v>
      </c>
      <c r="BL643">
        <f t="shared" ref="BL643:BL706" si="471">AC643-AV643</f>
        <v>-27.893999999999998</v>
      </c>
      <c r="BM643">
        <f t="shared" ref="BM643:BM706" si="472">(BG643+BH643)/2</f>
        <v>-17.452500000000001</v>
      </c>
      <c r="BN643">
        <f t="shared" ref="BN643:BN706" si="473">(AY643+BD643)/2</f>
        <v>-31.12</v>
      </c>
      <c r="BO643">
        <f t="shared" ref="BO643:BO706" si="474">(AZ643+BF643)/2</f>
        <v>-20.425000000000001</v>
      </c>
    </row>
    <row r="644" spans="1:73" x14ac:dyDescent="0.35">
      <c r="A644" t="s">
        <v>118</v>
      </c>
      <c r="B644" t="s">
        <v>92</v>
      </c>
      <c r="C644">
        <v>190430</v>
      </c>
      <c r="D644" t="s">
        <v>91</v>
      </c>
      <c r="E644" t="s">
        <v>117</v>
      </c>
      <c r="F644" s="1">
        <v>41385</v>
      </c>
      <c r="G644">
        <v>14.824</v>
      </c>
      <c r="H644">
        <v>57.698</v>
      </c>
      <c r="I644">
        <v>2013</v>
      </c>
      <c r="J644">
        <v>4</v>
      </c>
      <c r="K644">
        <v>3</v>
      </c>
      <c r="L644" t="s">
        <v>116</v>
      </c>
      <c r="M644" t="s">
        <v>115</v>
      </c>
      <c r="O644" s="1">
        <v>41385</v>
      </c>
      <c r="P644" s="8">
        <v>14.824</v>
      </c>
      <c r="Q644" s="7">
        <v>26.895</v>
      </c>
      <c r="R644">
        <v>41.764000000000003</v>
      </c>
      <c r="S644">
        <v>28.248999999999999</v>
      </c>
      <c r="T644">
        <v>8.5920000000000005</v>
      </c>
      <c r="U644" s="8">
        <v>15.644</v>
      </c>
      <c r="V644">
        <v>16.061</v>
      </c>
      <c r="W644" s="7">
        <v>24.358000000000001</v>
      </c>
      <c r="X644" s="6">
        <v>36.948999999999998</v>
      </c>
      <c r="Y644" s="6">
        <v>22.106000000000002</v>
      </c>
      <c r="Z644">
        <v>25.417999999999999</v>
      </c>
      <c r="AA644">
        <v>15.343999999999999</v>
      </c>
      <c r="AB644">
        <v>25.847999999999999</v>
      </c>
      <c r="AC644">
        <v>16.013999999999999</v>
      </c>
      <c r="AD644">
        <f t="shared" si="455"/>
        <v>29.5275</v>
      </c>
      <c r="AE644">
        <f t="shared" si="456"/>
        <v>15.234</v>
      </c>
      <c r="AF644">
        <f t="shared" si="457"/>
        <v>25.6265</v>
      </c>
      <c r="AH644" s="1">
        <v>41385</v>
      </c>
      <c r="AI644">
        <v>57.698</v>
      </c>
      <c r="AJ644">
        <v>53.917000000000002</v>
      </c>
      <c r="AK644">
        <v>26.893000000000001</v>
      </c>
      <c r="AL644">
        <v>57.534999999999997</v>
      </c>
      <c r="AM644">
        <v>46.25</v>
      </c>
      <c r="AN644">
        <v>63.523000000000003</v>
      </c>
      <c r="AO644">
        <v>48.015000000000001</v>
      </c>
      <c r="AP644">
        <v>59.603999999999999</v>
      </c>
      <c r="AQ644">
        <v>45.463999999999999</v>
      </c>
      <c r="AR644">
        <v>50.503</v>
      </c>
      <c r="AS644">
        <v>29.074999999999999</v>
      </c>
      <c r="AT644">
        <v>43.463999999999999</v>
      </c>
      <c r="AU644">
        <v>43.384</v>
      </c>
      <c r="AV644">
        <v>44.255000000000003</v>
      </c>
      <c r="AX644" s="1">
        <v>41385</v>
      </c>
      <c r="AY644">
        <f t="shared" si="458"/>
        <v>-42.874000000000002</v>
      </c>
      <c r="AZ644">
        <f t="shared" si="459"/>
        <v>-27.022000000000002</v>
      </c>
      <c r="BA644">
        <f t="shared" si="460"/>
        <v>14.871000000000002</v>
      </c>
      <c r="BB644">
        <f t="shared" si="461"/>
        <v>-29.285999999999998</v>
      </c>
      <c r="BC644">
        <f t="shared" si="462"/>
        <v>-37.658000000000001</v>
      </c>
      <c r="BD644">
        <f t="shared" si="463"/>
        <v>-47.879000000000005</v>
      </c>
      <c r="BE644">
        <f t="shared" si="464"/>
        <v>-31.954000000000001</v>
      </c>
      <c r="BF644">
        <f t="shared" si="465"/>
        <v>-35.245999999999995</v>
      </c>
      <c r="BG644">
        <f t="shared" si="466"/>
        <v>-8.5150000000000006</v>
      </c>
      <c r="BH644">
        <f t="shared" si="467"/>
        <v>-28.396999999999998</v>
      </c>
      <c r="BI644">
        <f t="shared" si="468"/>
        <v>-3.657</v>
      </c>
      <c r="BJ644">
        <f t="shared" si="469"/>
        <v>-28.119999999999997</v>
      </c>
      <c r="BK644">
        <f t="shared" si="470"/>
        <v>-17.536000000000001</v>
      </c>
      <c r="BL644">
        <f t="shared" si="471"/>
        <v>-28.241000000000003</v>
      </c>
      <c r="BM644">
        <f t="shared" si="472"/>
        <v>-18.456</v>
      </c>
      <c r="BN644">
        <f t="shared" si="473"/>
        <v>-45.376500000000007</v>
      </c>
      <c r="BO644">
        <f t="shared" si="474"/>
        <v>-31.134</v>
      </c>
    </row>
    <row r="645" spans="1:73" x14ac:dyDescent="0.35">
      <c r="A645" t="s">
        <v>118</v>
      </c>
      <c r="B645" t="s">
        <v>92</v>
      </c>
      <c r="C645">
        <v>190430</v>
      </c>
      <c r="D645" t="s">
        <v>91</v>
      </c>
      <c r="E645" t="s">
        <v>117</v>
      </c>
      <c r="F645" s="1">
        <v>41395</v>
      </c>
      <c r="G645">
        <v>58.720999999999997</v>
      </c>
      <c r="H645">
        <v>51.576999999999998</v>
      </c>
      <c r="I645">
        <v>2013</v>
      </c>
      <c r="J645">
        <v>5</v>
      </c>
      <c r="K645">
        <v>1</v>
      </c>
      <c r="L645" t="s">
        <v>116</v>
      </c>
      <c r="M645" t="s">
        <v>115</v>
      </c>
      <c r="O645" s="1">
        <v>41395</v>
      </c>
      <c r="P645" s="8">
        <v>58.720999999999997</v>
      </c>
      <c r="Q645" s="7">
        <v>71.680999999999997</v>
      </c>
      <c r="R645">
        <v>25.016999999999999</v>
      </c>
      <c r="S645">
        <v>71.784999999999997</v>
      </c>
      <c r="T645">
        <v>77.72</v>
      </c>
      <c r="U645" s="8">
        <v>61.676000000000002</v>
      </c>
      <c r="V645">
        <v>74.605000000000004</v>
      </c>
      <c r="W645" s="7">
        <v>76.566000000000003</v>
      </c>
      <c r="X645" s="6">
        <v>58.341000000000001</v>
      </c>
      <c r="Y645" s="6">
        <v>77.016999999999996</v>
      </c>
      <c r="Z645">
        <v>38.01</v>
      </c>
      <c r="AA645">
        <v>74.596999999999994</v>
      </c>
      <c r="AB645">
        <v>57.063000000000002</v>
      </c>
      <c r="AC645">
        <v>50.448999999999998</v>
      </c>
      <c r="AD645">
        <f t="shared" si="455"/>
        <v>67.679000000000002</v>
      </c>
      <c r="AE645">
        <f t="shared" si="456"/>
        <v>60.198499999999996</v>
      </c>
      <c r="AF645">
        <f t="shared" si="457"/>
        <v>74.123500000000007</v>
      </c>
      <c r="AH645" s="1">
        <v>41395</v>
      </c>
      <c r="AI645">
        <v>51.576999999999998</v>
      </c>
      <c r="AJ645">
        <v>48.759</v>
      </c>
      <c r="AK645">
        <v>33.969000000000001</v>
      </c>
      <c r="AL645">
        <v>54.351999999999997</v>
      </c>
      <c r="AM645">
        <v>38.313000000000002</v>
      </c>
      <c r="AN645">
        <v>52.942999999999998</v>
      </c>
      <c r="AO645">
        <v>45.436</v>
      </c>
      <c r="AP645">
        <v>53.771000000000001</v>
      </c>
      <c r="AQ645">
        <v>39.692</v>
      </c>
      <c r="AR645">
        <v>42.395000000000003</v>
      </c>
      <c r="AS645">
        <v>31.248000000000001</v>
      </c>
      <c r="AT645">
        <v>36.619</v>
      </c>
      <c r="AU645">
        <v>38.798999999999999</v>
      </c>
      <c r="AV645">
        <v>42.793999999999997</v>
      </c>
      <c r="AX645" s="1">
        <v>41395</v>
      </c>
      <c r="AY645">
        <f t="shared" si="458"/>
        <v>7.1439999999999984</v>
      </c>
      <c r="AZ645">
        <f t="shared" si="459"/>
        <v>22.921999999999997</v>
      </c>
      <c r="BA645">
        <f t="shared" si="460"/>
        <v>-8.9520000000000017</v>
      </c>
      <c r="BB645">
        <f t="shared" si="461"/>
        <v>17.433</v>
      </c>
      <c r="BC645">
        <f t="shared" si="462"/>
        <v>39.406999999999996</v>
      </c>
      <c r="BD645">
        <f t="shared" si="463"/>
        <v>8.7330000000000041</v>
      </c>
      <c r="BE645">
        <f t="shared" si="464"/>
        <v>29.169000000000004</v>
      </c>
      <c r="BF645">
        <f t="shared" si="465"/>
        <v>22.795000000000002</v>
      </c>
      <c r="BG645">
        <f t="shared" si="466"/>
        <v>18.649000000000001</v>
      </c>
      <c r="BH645">
        <f t="shared" si="467"/>
        <v>34.621999999999993</v>
      </c>
      <c r="BI645">
        <f t="shared" si="468"/>
        <v>6.7619999999999969</v>
      </c>
      <c r="BJ645">
        <f t="shared" si="469"/>
        <v>37.977999999999994</v>
      </c>
      <c r="BK645">
        <f t="shared" si="470"/>
        <v>18.264000000000003</v>
      </c>
      <c r="BL645">
        <f t="shared" si="471"/>
        <v>7.6550000000000011</v>
      </c>
      <c r="BM645">
        <f t="shared" si="472"/>
        <v>26.635499999999997</v>
      </c>
      <c r="BN645">
        <f t="shared" si="473"/>
        <v>7.9385000000000012</v>
      </c>
      <c r="BO645">
        <f t="shared" si="474"/>
        <v>22.858499999999999</v>
      </c>
    </row>
    <row r="646" spans="1:73" x14ac:dyDescent="0.35">
      <c r="A646" t="s">
        <v>118</v>
      </c>
      <c r="B646" t="s">
        <v>92</v>
      </c>
      <c r="C646">
        <v>190430</v>
      </c>
      <c r="D646" t="s">
        <v>91</v>
      </c>
      <c r="E646" t="s">
        <v>117</v>
      </c>
      <c r="F646" s="1">
        <v>41405</v>
      </c>
      <c r="G646">
        <v>85.608000000000004</v>
      </c>
      <c r="H646">
        <v>65.837999999999994</v>
      </c>
      <c r="I646">
        <v>2013</v>
      </c>
      <c r="J646">
        <v>5</v>
      </c>
      <c r="K646">
        <v>2</v>
      </c>
      <c r="L646" t="s">
        <v>116</v>
      </c>
      <c r="M646" t="s">
        <v>115</v>
      </c>
      <c r="O646" s="1">
        <v>41405</v>
      </c>
      <c r="P646" s="8">
        <v>85.608000000000004</v>
      </c>
      <c r="Q646" s="7">
        <v>73.864000000000004</v>
      </c>
      <c r="R646">
        <v>33.444000000000003</v>
      </c>
      <c r="S646">
        <v>93.114000000000004</v>
      </c>
      <c r="T646">
        <v>89.769000000000005</v>
      </c>
      <c r="U646" s="8">
        <v>112.878</v>
      </c>
      <c r="V646">
        <v>82.36</v>
      </c>
      <c r="W646" s="7">
        <v>87.466999999999999</v>
      </c>
      <c r="X646" s="6">
        <v>40.176000000000002</v>
      </c>
      <c r="Y646" s="6">
        <v>51.167000000000002</v>
      </c>
      <c r="Z646">
        <v>19.61</v>
      </c>
      <c r="AA646">
        <v>49.976999999999997</v>
      </c>
      <c r="AB646">
        <v>34.777000000000001</v>
      </c>
      <c r="AC646">
        <v>37.948999999999998</v>
      </c>
      <c r="AD646">
        <f t="shared" si="455"/>
        <v>45.671500000000002</v>
      </c>
      <c r="AE646">
        <f t="shared" si="456"/>
        <v>99.242999999999995</v>
      </c>
      <c r="AF646">
        <f t="shared" si="457"/>
        <v>80.665500000000009</v>
      </c>
      <c r="AH646" s="1">
        <v>41405</v>
      </c>
      <c r="AI646">
        <v>65.837999999999994</v>
      </c>
      <c r="AJ646">
        <v>59.442</v>
      </c>
      <c r="AK646">
        <v>37.715000000000003</v>
      </c>
      <c r="AL646">
        <v>74.278999999999996</v>
      </c>
      <c r="AM646">
        <v>50.383000000000003</v>
      </c>
      <c r="AN646">
        <v>56.789000000000001</v>
      </c>
      <c r="AO646">
        <v>46.256</v>
      </c>
      <c r="AP646">
        <v>66.272999999999996</v>
      </c>
      <c r="AQ646">
        <v>40.621000000000002</v>
      </c>
      <c r="AR646">
        <v>42.262999999999998</v>
      </c>
      <c r="AS646">
        <v>31.372</v>
      </c>
      <c r="AT646">
        <v>33.933999999999997</v>
      </c>
      <c r="AU646">
        <v>32.328000000000003</v>
      </c>
      <c r="AV646">
        <v>41.875</v>
      </c>
      <c r="AX646" s="1">
        <v>41405</v>
      </c>
      <c r="AY646">
        <f t="shared" si="458"/>
        <v>19.77000000000001</v>
      </c>
      <c r="AZ646">
        <f t="shared" si="459"/>
        <v>14.422000000000004</v>
      </c>
      <c r="BA646">
        <f t="shared" si="460"/>
        <v>-4.2710000000000008</v>
      </c>
      <c r="BB646">
        <f t="shared" si="461"/>
        <v>18.835000000000008</v>
      </c>
      <c r="BC646">
        <f t="shared" si="462"/>
        <v>39.386000000000003</v>
      </c>
      <c r="BD646">
        <f t="shared" si="463"/>
        <v>56.088999999999999</v>
      </c>
      <c r="BE646">
        <f t="shared" si="464"/>
        <v>36.103999999999999</v>
      </c>
      <c r="BF646">
        <f t="shared" si="465"/>
        <v>21.194000000000003</v>
      </c>
      <c r="BG646">
        <f t="shared" si="466"/>
        <v>-0.44500000000000028</v>
      </c>
      <c r="BH646">
        <f t="shared" si="467"/>
        <v>8.9040000000000035</v>
      </c>
      <c r="BI646">
        <f t="shared" si="468"/>
        <v>-11.762</v>
      </c>
      <c r="BJ646">
        <f t="shared" si="469"/>
        <v>16.042999999999999</v>
      </c>
      <c r="BK646">
        <f t="shared" si="470"/>
        <v>2.4489999999999981</v>
      </c>
      <c r="BL646">
        <f t="shared" si="471"/>
        <v>-3.9260000000000019</v>
      </c>
      <c r="BM646">
        <f t="shared" si="472"/>
        <v>4.2295000000000016</v>
      </c>
      <c r="BN646">
        <f t="shared" si="473"/>
        <v>37.929500000000004</v>
      </c>
      <c r="BO646">
        <f t="shared" si="474"/>
        <v>17.808000000000003</v>
      </c>
    </row>
    <row r="647" spans="1:73" x14ac:dyDescent="0.35">
      <c r="A647" t="s">
        <v>118</v>
      </c>
      <c r="B647" t="s">
        <v>92</v>
      </c>
      <c r="C647">
        <v>190430</v>
      </c>
      <c r="D647" t="s">
        <v>91</v>
      </c>
      <c r="E647" t="s">
        <v>117</v>
      </c>
      <c r="F647" s="1">
        <v>41415</v>
      </c>
      <c r="G647">
        <v>113.81699999999999</v>
      </c>
      <c r="H647">
        <v>85.382000000000005</v>
      </c>
      <c r="I647">
        <v>2013</v>
      </c>
      <c r="J647">
        <v>5</v>
      </c>
      <c r="K647">
        <v>3</v>
      </c>
      <c r="L647" t="s">
        <v>116</v>
      </c>
      <c r="M647" t="s">
        <v>115</v>
      </c>
      <c r="O647" s="1">
        <v>41415</v>
      </c>
      <c r="P647" s="8">
        <v>113.81699999999999</v>
      </c>
      <c r="Q647" s="7">
        <v>103.675</v>
      </c>
      <c r="R647">
        <v>57.323999999999998</v>
      </c>
      <c r="S647">
        <v>109.15600000000001</v>
      </c>
      <c r="T647">
        <v>52.456000000000003</v>
      </c>
      <c r="U647" s="8">
        <v>86.265000000000001</v>
      </c>
      <c r="V647">
        <v>51.173999999999999</v>
      </c>
      <c r="W647" s="7">
        <v>96.128</v>
      </c>
      <c r="X647" s="6">
        <v>68.534000000000006</v>
      </c>
      <c r="Y647" s="6">
        <v>67.88</v>
      </c>
      <c r="Z647">
        <v>71.27</v>
      </c>
      <c r="AA647">
        <v>66.590999999999994</v>
      </c>
      <c r="AB647">
        <v>64.290999999999997</v>
      </c>
      <c r="AC647">
        <v>91.561000000000007</v>
      </c>
      <c r="AD647">
        <f t="shared" si="455"/>
        <v>68.206999999999994</v>
      </c>
      <c r="AE647">
        <f t="shared" si="456"/>
        <v>100.041</v>
      </c>
      <c r="AF647">
        <f t="shared" si="457"/>
        <v>99.901499999999999</v>
      </c>
      <c r="AH647" s="1">
        <v>41415</v>
      </c>
      <c r="AI647">
        <v>85.382000000000005</v>
      </c>
      <c r="AJ647">
        <v>67.271000000000001</v>
      </c>
      <c r="AK647">
        <v>35.003999999999998</v>
      </c>
      <c r="AL647">
        <v>82.504999999999995</v>
      </c>
      <c r="AM647">
        <v>46.956000000000003</v>
      </c>
      <c r="AN647">
        <v>66.834000000000003</v>
      </c>
      <c r="AO647">
        <v>53.283999999999999</v>
      </c>
      <c r="AP647">
        <v>73.716999999999999</v>
      </c>
      <c r="AQ647">
        <v>52.171999999999997</v>
      </c>
      <c r="AR647">
        <v>46.758000000000003</v>
      </c>
      <c r="AS647">
        <v>33.6</v>
      </c>
      <c r="AT647">
        <v>43.165999999999997</v>
      </c>
      <c r="AU647">
        <v>41.124000000000002</v>
      </c>
      <c r="AV647">
        <v>51.640999999999998</v>
      </c>
      <c r="AX647" s="1">
        <v>41415</v>
      </c>
      <c r="AY647">
        <f t="shared" si="458"/>
        <v>28.434999999999988</v>
      </c>
      <c r="AZ647">
        <f t="shared" si="459"/>
        <v>36.403999999999996</v>
      </c>
      <c r="BA647">
        <f t="shared" si="460"/>
        <v>22.32</v>
      </c>
      <c r="BB647">
        <f t="shared" si="461"/>
        <v>26.65100000000001</v>
      </c>
      <c r="BC647">
        <f t="shared" si="462"/>
        <v>5.5</v>
      </c>
      <c r="BD647">
        <f t="shared" si="463"/>
        <v>19.430999999999997</v>
      </c>
      <c r="BE647">
        <f t="shared" si="464"/>
        <v>-2.1099999999999994</v>
      </c>
      <c r="BF647">
        <f t="shared" si="465"/>
        <v>22.411000000000001</v>
      </c>
      <c r="BG647">
        <f t="shared" si="466"/>
        <v>16.362000000000009</v>
      </c>
      <c r="BH647">
        <f t="shared" si="467"/>
        <v>21.121999999999993</v>
      </c>
      <c r="BI647">
        <f t="shared" si="468"/>
        <v>37.669999999999995</v>
      </c>
      <c r="BJ647">
        <f t="shared" si="469"/>
        <v>23.424999999999997</v>
      </c>
      <c r="BK647">
        <f t="shared" si="470"/>
        <v>23.166999999999994</v>
      </c>
      <c r="BL647">
        <f t="shared" si="471"/>
        <v>39.920000000000009</v>
      </c>
      <c r="BM647">
        <f t="shared" si="472"/>
        <v>18.742000000000001</v>
      </c>
      <c r="BN647">
        <f t="shared" si="473"/>
        <v>23.932999999999993</v>
      </c>
      <c r="BO647">
        <f t="shared" si="474"/>
        <v>29.407499999999999</v>
      </c>
    </row>
    <row r="648" spans="1:73" x14ac:dyDescent="0.35">
      <c r="A648" t="s">
        <v>118</v>
      </c>
      <c r="B648" t="s">
        <v>92</v>
      </c>
      <c r="C648">
        <v>190430</v>
      </c>
      <c r="D648" t="s">
        <v>91</v>
      </c>
      <c r="E648" t="s">
        <v>117</v>
      </c>
      <c r="F648" s="1">
        <v>41426</v>
      </c>
      <c r="G648">
        <v>218.738</v>
      </c>
      <c r="H648">
        <v>103.074</v>
      </c>
      <c r="I648">
        <v>2013</v>
      </c>
      <c r="J648">
        <v>6</v>
      </c>
      <c r="K648">
        <v>1</v>
      </c>
      <c r="L648" t="s">
        <v>116</v>
      </c>
      <c r="M648" t="s">
        <v>115</v>
      </c>
      <c r="O648" s="1">
        <v>41426</v>
      </c>
      <c r="P648" s="8">
        <v>218.738</v>
      </c>
      <c r="Q648" s="7">
        <v>106.74299999999999</v>
      </c>
      <c r="R648">
        <v>72.509</v>
      </c>
      <c r="S648">
        <v>160.26900000000001</v>
      </c>
      <c r="T648">
        <v>67.816000000000003</v>
      </c>
      <c r="U648" s="8">
        <v>126.60899999999999</v>
      </c>
      <c r="V648">
        <v>84.320999999999998</v>
      </c>
      <c r="W648" s="7">
        <v>128.05000000000001</v>
      </c>
      <c r="X648" s="6">
        <v>106.545</v>
      </c>
      <c r="Y648" s="6">
        <v>86.784000000000006</v>
      </c>
      <c r="Z648">
        <v>51.613</v>
      </c>
      <c r="AA648">
        <v>54.362000000000002</v>
      </c>
      <c r="AB648">
        <v>46.338999999999999</v>
      </c>
      <c r="AC648">
        <v>69.926000000000002</v>
      </c>
      <c r="AD648">
        <f t="shared" si="455"/>
        <v>96.664500000000004</v>
      </c>
      <c r="AE648">
        <f t="shared" si="456"/>
        <v>172.67349999999999</v>
      </c>
      <c r="AF648">
        <f t="shared" si="457"/>
        <v>117.3965</v>
      </c>
      <c r="AH648" s="1">
        <v>41426</v>
      </c>
      <c r="AI648">
        <v>103.074</v>
      </c>
      <c r="AJ648">
        <v>87.694000000000003</v>
      </c>
      <c r="AK648">
        <v>43.271999999999998</v>
      </c>
      <c r="AL648">
        <v>127.26300000000001</v>
      </c>
      <c r="AM648">
        <v>53.576000000000001</v>
      </c>
      <c r="AN648">
        <v>80.075999999999993</v>
      </c>
      <c r="AO648">
        <v>62.244</v>
      </c>
      <c r="AP648">
        <v>102.483</v>
      </c>
      <c r="AQ648">
        <v>58.920999999999999</v>
      </c>
      <c r="AR648">
        <v>50.692</v>
      </c>
      <c r="AS648">
        <v>41.758000000000003</v>
      </c>
      <c r="AT648">
        <v>42.198</v>
      </c>
      <c r="AU648">
        <v>37.640999999999998</v>
      </c>
      <c r="AV648">
        <v>55.892000000000003</v>
      </c>
      <c r="AX648" s="1">
        <v>41426</v>
      </c>
      <c r="AY648">
        <f t="shared" si="458"/>
        <v>115.664</v>
      </c>
      <c r="AZ648">
        <f t="shared" si="459"/>
        <v>19.048999999999992</v>
      </c>
      <c r="BA648">
        <f t="shared" si="460"/>
        <v>29.237000000000002</v>
      </c>
      <c r="BB648">
        <f t="shared" si="461"/>
        <v>33.006</v>
      </c>
      <c r="BC648">
        <f t="shared" si="462"/>
        <v>14.240000000000002</v>
      </c>
      <c r="BD648">
        <f t="shared" si="463"/>
        <v>46.533000000000001</v>
      </c>
      <c r="BE648">
        <f t="shared" si="464"/>
        <v>22.076999999999998</v>
      </c>
      <c r="BF648">
        <f t="shared" si="465"/>
        <v>25.567000000000007</v>
      </c>
      <c r="BG648">
        <f t="shared" si="466"/>
        <v>47.624000000000002</v>
      </c>
      <c r="BH648">
        <f t="shared" si="467"/>
        <v>36.092000000000006</v>
      </c>
      <c r="BI648">
        <f t="shared" si="468"/>
        <v>9.8549999999999969</v>
      </c>
      <c r="BJ648">
        <f t="shared" si="469"/>
        <v>12.164000000000001</v>
      </c>
      <c r="BK648">
        <f t="shared" si="470"/>
        <v>8.6980000000000004</v>
      </c>
      <c r="BL648">
        <f t="shared" si="471"/>
        <v>14.033999999999999</v>
      </c>
      <c r="BM648">
        <f t="shared" si="472"/>
        <v>41.858000000000004</v>
      </c>
      <c r="BN648">
        <f t="shared" si="473"/>
        <v>81.098500000000001</v>
      </c>
      <c r="BO648">
        <f t="shared" si="474"/>
        <v>22.308</v>
      </c>
    </row>
    <row r="649" spans="1:73" x14ac:dyDescent="0.35">
      <c r="A649" t="s">
        <v>118</v>
      </c>
      <c r="B649" t="s">
        <v>92</v>
      </c>
      <c r="C649">
        <v>190430</v>
      </c>
      <c r="D649" t="s">
        <v>91</v>
      </c>
      <c r="E649" t="s">
        <v>117</v>
      </c>
      <c r="F649" s="1">
        <v>41436</v>
      </c>
      <c r="G649">
        <v>50.927</v>
      </c>
      <c r="H649">
        <v>70.313000000000002</v>
      </c>
      <c r="I649">
        <v>2013</v>
      </c>
      <c r="J649">
        <v>6</v>
      </c>
      <c r="K649">
        <v>2</v>
      </c>
      <c r="L649" t="s">
        <v>116</v>
      </c>
      <c r="M649" t="s">
        <v>115</v>
      </c>
      <c r="O649" s="1">
        <v>41436</v>
      </c>
      <c r="P649" s="8">
        <v>50.927</v>
      </c>
      <c r="Q649" s="7">
        <v>39.549999999999997</v>
      </c>
      <c r="R649">
        <v>53.988999999999997</v>
      </c>
      <c r="S649">
        <v>117.489</v>
      </c>
      <c r="T649">
        <v>20.773</v>
      </c>
      <c r="U649" s="8">
        <v>40.965000000000003</v>
      </c>
      <c r="V649">
        <v>28.443999999999999</v>
      </c>
      <c r="W649" s="7">
        <v>65.98</v>
      </c>
      <c r="X649" s="6">
        <v>32.442</v>
      </c>
      <c r="Y649" s="6">
        <v>38.570999999999998</v>
      </c>
      <c r="Z649">
        <v>15.847</v>
      </c>
      <c r="AA649">
        <v>11.807</v>
      </c>
      <c r="AB649">
        <v>15.452</v>
      </c>
      <c r="AC649">
        <v>19.116</v>
      </c>
      <c r="AD649">
        <f t="shared" si="455"/>
        <v>35.506500000000003</v>
      </c>
      <c r="AE649">
        <f t="shared" si="456"/>
        <v>45.945999999999998</v>
      </c>
      <c r="AF649">
        <f t="shared" si="457"/>
        <v>52.765000000000001</v>
      </c>
      <c r="AH649" s="1">
        <v>41436</v>
      </c>
      <c r="AI649">
        <v>70.313000000000002</v>
      </c>
      <c r="AJ649">
        <v>78.807000000000002</v>
      </c>
      <c r="AK649">
        <v>46.268000000000001</v>
      </c>
      <c r="AL649">
        <v>113.76600000000001</v>
      </c>
      <c r="AM649">
        <v>56.741999999999997</v>
      </c>
      <c r="AN649">
        <v>74.551000000000002</v>
      </c>
      <c r="AO649">
        <v>63.734999999999999</v>
      </c>
      <c r="AP649">
        <v>94.486000000000004</v>
      </c>
      <c r="AQ649">
        <v>42.853000000000002</v>
      </c>
      <c r="AR649">
        <v>51.485999999999997</v>
      </c>
      <c r="AS649">
        <v>38.11</v>
      </c>
      <c r="AT649">
        <v>40.965000000000003</v>
      </c>
      <c r="AU649">
        <v>34.881999999999998</v>
      </c>
      <c r="AV649">
        <v>45.664000000000001</v>
      </c>
      <c r="AX649" s="1">
        <v>41436</v>
      </c>
      <c r="AY649">
        <f t="shared" si="458"/>
        <v>-19.386000000000003</v>
      </c>
      <c r="AZ649">
        <f t="shared" si="459"/>
        <v>-39.257000000000005</v>
      </c>
      <c r="BA649">
        <f t="shared" si="460"/>
        <v>7.7209999999999965</v>
      </c>
      <c r="BB649">
        <f t="shared" si="461"/>
        <v>3.722999999999999</v>
      </c>
      <c r="BC649">
        <f t="shared" si="462"/>
        <v>-35.968999999999994</v>
      </c>
      <c r="BD649">
        <f t="shared" si="463"/>
        <v>-33.585999999999999</v>
      </c>
      <c r="BE649">
        <f t="shared" si="464"/>
        <v>-35.290999999999997</v>
      </c>
      <c r="BF649">
        <f t="shared" si="465"/>
        <v>-28.506</v>
      </c>
      <c r="BG649">
        <f t="shared" si="466"/>
        <v>-10.411000000000001</v>
      </c>
      <c r="BH649">
        <f t="shared" si="467"/>
        <v>-12.914999999999999</v>
      </c>
      <c r="BI649">
        <f t="shared" si="468"/>
        <v>-22.262999999999998</v>
      </c>
      <c r="BJ649">
        <f t="shared" si="469"/>
        <v>-29.158000000000001</v>
      </c>
      <c r="BK649">
        <f t="shared" si="470"/>
        <v>-19.43</v>
      </c>
      <c r="BL649">
        <f t="shared" si="471"/>
        <v>-26.548000000000002</v>
      </c>
      <c r="BM649">
        <f t="shared" si="472"/>
        <v>-11.663</v>
      </c>
      <c r="BN649">
        <f t="shared" si="473"/>
        <v>-26.486000000000001</v>
      </c>
      <c r="BO649">
        <f t="shared" si="474"/>
        <v>-33.881500000000003</v>
      </c>
    </row>
    <row r="650" spans="1:73" x14ac:dyDescent="0.35">
      <c r="A650" t="s">
        <v>118</v>
      </c>
      <c r="B650" t="s">
        <v>92</v>
      </c>
      <c r="C650">
        <v>190430</v>
      </c>
      <c r="D650" t="s">
        <v>91</v>
      </c>
      <c r="E650" t="s">
        <v>117</v>
      </c>
      <c r="F650" s="1">
        <v>41446</v>
      </c>
      <c r="G650">
        <v>24.986000000000001</v>
      </c>
      <c r="H650">
        <v>68.933000000000007</v>
      </c>
      <c r="I650">
        <v>2013</v>
      </c>
      <c r="J650">
        <v>6</v>
      </c>
      <c r="K650">
        <v>3</v>
      </c>
      <c r="L650" t="s">
        <v>116</v>
      </c>
      <c r="M650" t="s">
        <v>115</v>
      </c>
      <c r="O650" s="1">
        <v>41446</v>
      </c>
      <c r="P650" s="8">
        <v>24.986000000000001</v>
      </c>
      <c r="Q650" s="7">
        <v>13.317</v>
      </c>
      <c r="R650">
        <v>60.328000000000003</v>
      </c>
      <c r="S650">
        <v>5.98</v>
      </c>
      <c r="T650">
        <v>1.083</v>
      </c>
      <c r="U650" s="8">
        <v>16.416</v>
      </c>
      <c r="V650">
        <v>20.62</v>
      </c>
      <c r="W650" s="7">
        <v>12.494999999999999</v>
      </c>
      <c r="X650" s="6">
        <v>18.376999999999999</v>
      </c>
      <c r="Y650" s="6">
        <v>8.1720000000000006</v>
      </c>
      <c r="Z650">
        <v>56.822000000000003</v>
      </c>
      <c r="AA650">
        <v>13.782999999999999</v>
      </c>
      <c r="AB650">
        <v>44.625</v>
      </c>
      <c r="AC650">
        <v>16.861000000000001</v>
      </c>
      <c r="AD650">
        <f t="shared" si="455"/>
        <v>13.2745</v>
      </c>
      <c r="AE650">
        <f t="shared" si="456"/>
        <v>20.701000000000001</v>
      </c>
      <c r="AF650">
        <f t="shared" si="457"/>
        <v>12.905999999999999</v>
      </c>
      <c r="AH650" s="1">
        <v>41446</v>
      </c>
      <c r="AI650">
        <v>68.933000000000007</v>
      </c>
      <c r="AJ650">
        <v>61.042000000000002</v>
      </c>
      <c r="AK650">
        <v>50.820999999999998</v>
      </c>
      <c r="AL650">
        <v>87.156999999999996</v>
      </c>
      <c r="AM650">
        <v>41.776000000000003</v>
      </c>
      <c r="AN650">
        <v>58.481999999999999</v>
      </c>
      <c r="AO650">
        <v>49.448999999999998</v>
      </c>
      <c r="AP650">
        <v>66.450999999999993</v>
      </c>
      <c r="AQ650">
        <v>42.848999999999997</v>
      </c>
      <c r="AR650">
        <v>42.256</v>
      </c>
      <c r="AS650">
        <v>43.942</v>
      </c>
      <c r="AT650">
        <v>32.72</v>
      </c>
      <c r="AU650">
        <v>42.075000000000003</v>
      </c>
      <c r="AV650">
        <v>41.570999999999998</v>
      </c>
      <c r="AX650" s="1">
        <v>41446</v>
      </c>
      <c r="AY650">
        <f t="shared" si="458"/>
        <v>-43.947000000000003</v>
      </c>
      <c r="AZ650">
        <f t="shared" si="459"/>
        <v>-47.725000000000001</v>
      </c>
      <c r="BA650">
        <f t="shared" si="460"/>
        <v>9.507000000000005</v>
      </c>
      <c r="BB650">
        <f t="shared" si="461"/>
        <v>-81.176999999999992</v>
      </c>
      <c r="BC650">
        <f t="shared" si="462"/>
        <v>-40.693000000000005</v>
      </c>
      <c r="BD650">
        <f t="shared" si="463"/>
        <v>-42.066000000000003</v>
      </c>
      <c r="BE650">
        <f t="shared" si="464"/>
        <v>-28.828999999999997</v>
      </c>
      <c r="BF650">
        <f t="shared" si="465"/>
        <v>-53.955999999999996</v>
      </c>
      <c r="BG650">
        <f t="shared" si="466"/>
        <v>-24.471999999999998</v>
      </c>
      <c r="BH650">
        <f t="shared" si="467"/>
        <v>-34.084000000000003</v>
      </c>
      <c r="BI650">
        <f t="shared" si="468"/>
        <v>12.880000000000003</v>
      </c>
      <c r="BJ650">
        <f t="shared" si="469"/>
        <v>-18.936999999999998</v>
      </c>
      <c r="BK650">
        <f t="shared" si="470"/>
        <v>2.5499999999999972</v>
      </c>
      <c r="BL650">
        <f t="shared" si="471"/>
        <v>-24.709999999999997</v>
      </c>
      <c r="BM650">
        <f t="shared" si="472"/>
        <v>-29.277999999999999</v>
      </c>
      <c r="BN650">
        <f t="shared" si="473"/>
        <v>-43.006500000000003</v>
      </c>
      <c r="BO650">
        <f t="shared" si="474"/>
        <v>-50.840499999999999</v>
      </c>
    </row>
    <row r="651" spans="1:73" x14ac:dyDescent="0.35">
      <c r="A651" t="s">
        <v>118</v>
      </c>
      <c r="B651" t="s">
        <v>92</v>
      </c>
      <c r="C651">
        <v>190430</v>
      </c>
      <c r="D651" t="s">
        <v>91</v>
      </c>
      <c r="E651" t="s">
        <v>117</v>
      </c>
      <c r="F651" s="1">
        <v>41456</v>
      </c>
      <c r="G651">
        <v>8.2609999999999992</v>
      </c>
      <c r="H651">
        <v>43.015000000000001</v>
      </c>
      <c r="I651">
        <v>2013</v>
      </c>
      <c r="J651">
        <v>7</v>
      </c>
      <c r="K651">
        <v>1</v>
      </c>
      <c r="L651" t="s">
        <v>116</v>
      </c>
      <c r="M651" t="s">
        <v>115</v>
      </c>
      <c r="O651" s="1">
        <v>41456</v>
      </c>
      <c r="P651" s="8">
        <v>8.2609999999999992</v>
      </c>
      <c r="Q651" s="7">
        <v>35.738</v>
      </c>
      <c r="R651">
        <v>31.135999999999999</v>
      </c>
      <c r="S651">
        <v>39.136000000000003</v>
      </c>
      <c r="T651">
        <v>5.8620000000000001</v>
      </c>
      <c r="U651" s="8">
        <v>18.056999999999999</v>
      </c>
      <c r="V651">
        <v>25.294</v>
      </c>
      <c r="W651" s="7">
        <v>28.904</v>
      </c>
      <c r="X651" s="6">
        <v>8.6890000000000001</v>
      </c>
      <c r="Y651" s="6">
        <v>7.0979999999999999</v>
      </c>
      <c r="Z651">
        <v>51.927999999999997</v>
      </c>
      <c r="AA651">
        <v>5.7110000000000003</v>
      </c>
      <c r="AB651">
        <v>16.251000000000001</v>
      </c>
      <c r="AC651">
        <v>27.765000000000001</v>
      </c>
      <c r="AD651">
        <f t="shared" si="455"/>
        <v>7.8934999999999995</v>
      </c>
      <c r="AE651">
        <f t="shared" si="456"/>
        <v>13.158999999999999</v>
      </c>
      <c r="AF651">
        <f t="shared" si="457"/>
        <v>32.320999999999998</v>
      </c>
      <c r="AH651" s="1">
        <v>41456</v>
      </c>
      <c r="AI651">
        <v>43.015000000000001</v>
      </c>
      <c r="AJ651">
        <v>40.159999999999997</v>
      </c>
      <c r="AK651">
        <v>49.347999999999999</v>
      </c>
      <c r="AL651">
        <v>51.972999999999999</v>
      </c>
      <c r="AM651">
        <v>33.988</v>
      </c>
      <c r="AN651">
        <v>40.268000000000001</v>
      </c>
      <c r="AO651">
        <v>33.173999999999999</v>
      </c>
      <c r="AP651">
        <v>45.463000000000001</v>
      </c>
      <c r="AQ651">
        <v>33.283999999999999</v>
      </c>
      <c r="AR651">
        <v>28.29</v>
      </c>
      <c r="AS651">
        <v>44.536999999999999</v>
      </c>
      <c r="AT651">
        <v>27.192</v>
      </c>
      <c r="AU651">
        <v>29.952999999999999</v>
      </c>
      <c r="AV651">
        <v>29.902999999999999</v>
      </c>
      <c r="AX651" s="1">
        <v>41456</v>
      </c>
      <c r="AY651">
        <f t="shared" si="458"/>
        <v>-34.754000000000005</v>
      </c>
      <c r="AZ651">
        <f t="shared" si="459"/>
        <v>-4.421999999999997</v>
      </c>
      <c r="BA651">
        <f t="shared" si="460"/>
        <v>-18.212</v>
      </c>
      <c r="BB651">
        <f t="shared" si="461"/>
        <v>-12.836999999999996</v>
      </c>
      <c r="BC651">
        <f t="shared" si="462"/>
        <v>-28.125999999999998</v>
      </c>
      <c r="BD651">
        <f t="shared" si="463"/>
        <v>-22.211000000000002</v>
      </c>
      <c r="BE651">
        <f t="shared" si="464"/>
        <v>-7.879999999999999</v>
      </c>
      <c r="BF651">
        <f t="shared" si="465"/>
        <v>-16.559000000000001</v>
      </c>
      <c r="BG651">
        <f t="shared" si="466"/>
        <v>-24.594999999999999</v>
      </c>
      <c r="BH651">
        <f t="shared" si="467"/>
        <v>-21.192</v>
      </c>
      <c r="BI651">
        <f t="shared" si="468"/>
        <v>7.3909999999999982</v>
      </c>
      <c r="BJ651">
        <f t="shared" si="469"/>
        <v>-21.481000000000002</v>
      </c>
      <c r="BK651">
        <f t="shared" si="470"/>
        <v>-13.701999999999998</v>
      </c>
      <c r="BL651">
        <f t="shared" si="471"/>
        <v>-2.1379999999999981</v>
      </c>
      <c r="BM651">
        <f t="shared" si="472"/>
        <v>-22.8935</v>
      </c>
      <c r="BN651">
        <f t="shared" si="473"/>
        <v>-28.482500000000002</v>
      </c>
      <c r="BO651">
        <f t="shared" si="474"/>
        <v>-10.490499999999999</v>
      </c>
      <c r="BP651">
        <f>SUM(AD642:AD651)</f>
        <v>420.65550000000002</v>
      </c>
      <c r="BQ651">
        <f t="shared" ref="BQ651" si="475">SUM(AE642:AE651)</f>
        <v>605.40750000000003</v>
      </c>
      <c r="BR651">
        <f t="shared" ref="BR651" si="476">SUM(AF642:AF651)</f>
        <v>569.76900000000001</v>
      </c>
      <c r="BS651">
        <f>SUM(BM642:BM651)</f>
        <v>-5.713999999999988</v>
      </c>
      <c r="BT651">
        <f t="shared" ref="BT651" si="477">SUM(BN642:BN651)</f>
        <v>-12.454000000000008</v>
      </c>
      <c r="BU651">
        <f t="shared" ref="BU651" si="478">SUM(BO642:BO651)</f>
        <v>-56.217499999999994</v>
      </c>
    </row>
    <row r="652" spans="1:73" x14ac:dyDescent="0.35">
      <c r="A652" t="s">
        <v>118</v>
      </c>
      <c r="B652" t="s">
        <v>92</v>
      </c>
      <c r="C652">
        <v>190430</v>
      </c>
      <c r="D652" t="s">
        <v>91</v>
      </c>
      <c r="E652" t="s">
        <v>117</v>
      </c>
      <c r="F652" s="1">
        <v>41466</v>
      </c>
      <c r="G652">
        <v>39.042000000000002</v>
      </c>
      <c r="H652">
        <v>30.093</v>
      </c>
      <c r="I652">
        <v>2013</v>
      </c>
      <c r="J652">
        <v>7</v>
      </c>
      <c r="K652">
        <v>2</v>
      </c>
      <c r="L652" t="s">
        <v>116</v>
      </c>
      <c r="M652" t="s">
        <v>115</v>
      </c>
      <c r="O652" s="1">
        <v>41466</v>
      </c>
      <c r="P652" s="8">
        <v>39.042000000000002</v>
      </c>
      <c r="Q652" s="7">
        <v>45.426000000000002</v>
      </c>
      <c r="R652">
        <v>53.688000000000002</v>
      </c>
      <c r="S652">
        <v>42.228999999999999</v>
      </c>
      <c r="T652">
        <v>15.832000000000001</v>
      </c>
      <c r="U652" s="8">
        <v>27.550999999999998</v>
      </c>
      <c r="V652">
        <v>38.497</v>
      </c>
      <c r="W652" s="7">
        <v>26.6</v>
      </c>
      <c r="X652" s="6">
        <v>43.006999999999998</v>
      </c>
      <c r="Y652" s="6">
        <v>52.869</v>
      </c>
      <c r="Z652">
        <v>30.196999999999999</v>
      </c>
      <c r="AA652">
        <v>33.750999999999998</v>
      </c>
      <c r="AB652">
        <v>54.023000000000003</v>
      </c>
      <c r="AC652">
        <v>37.386000000000003</v>
      </c>
      <c r="AD652">
        <f t="shared" si="455"/>
        <v>47.938000000000002</v>
      </c>
      <c r="AE652">
        <f t="shared" si="456"/>
        <v>33.296500000000002</v>
      </c>
      <c r="AF652">
        <f t="shared" si="457"/>
        <v>36.013000000000005</v>
      </c>
      <c r="AH652" s="1">
        <v>41466</v>
      </c>
      <c r="AI652">
        <v>30.093</v>
      </c>
      <c r="AJ652">
        <v>29.06</v>
      </c>
      <c r="AK652">
        <v>59.222000000000001</v>
      </c>
      <c r="AL652">
        <v>26.591999999999999</v>
      </c>
      <c r="AM652">
        <v>30.516999999999999</v>
      </c>
      <c r="AN652">
        <v>27.620999999999999</v>
      </c>
      <c r="AO652">
        <v>26.550999999999998</v>
      </c>
      <c r="AP652">
        <v>29.225000000000001</v>
      </c>
      <c r="AQ652">
        <v>36.817999999999998</v>
      </c>
      <c r="AR652">
        <v>36.145000000000003</v>
      </c>
      <c r="AS652">
        <v>48.212000000000003</v>
      </c>
      <c r="AT652">
        <v>28.507000000000001</v>
      </c>
      <c r="AU652">
        <v>41.290999999999997</v>
      </c>
      <c r="AV652">
        <v>29.376000000000001</v>
      </c>
      <c r="AX652" s="1">
        <v>41466</v>
      </c>
      <c r="AY652">
        <f t="shared" si="458"/>
        <v>8.9490000000000016</v>
      </c>
      <c r="AZ652">
        <f t="shared" si="459"/>
        <v>16.366000000000003</v>
      </c>
      <c r="BA652">
        <f t="shared" si="460"/>
        <v>-5.5339999999999989</v>
      </c>
      <c r="BB652">
        <f t="shared" si="461"/>
        <v>15.637</v>
      </c>
      <c r="BC652">
        <f t="shared" si="462"/>
        <v>-14.684999999999999</v>
      </c>
      <c r="BD652">
        <f t="shared" si="463"/>
        <v>-7.0000000000000284E-2</v>
      </c>
      <c r="BE652">
        <f t="shared" si="464"/>
        <v>11.946000000000002</v>
      </c>
      <c r="BF652">
        <f t="shared" si="465"/>
        <v>-2.625</v>
      </c>
      <c r="BG652">
        <f t="shared" si="466"/>
        <v>6.1890000000000001</v>
      </c>
      <c r="BH652">
        <f t="shared" si="467"/>
        <v>16.723999999999997</v>
      </c>
      <c r="BI652">
        <f t="shared" si="468"/>
        <v>-18.015000000000004</v>
      </c>
      <c r="BJ652">
        <f t="shared" si="469"/>
        <v>5.2439999999999962</v>
      </c>
      <c r="BK652">
        <f t="shared" si="470"/>
        <v>12.732000000000006</v>
      </c>
      <c r="BL652">
        <f t="shared" si="471"/>
        <v>8.0100000000000016</v>
      </c>
      <c r="BM652">
        <f t="shared" si="472"/>
        <v>11.456499999999998</v>
      </c>
      <c r="BN652">
        <f t="shared" si="473"/>
        <v>4.4395000000000007</v>
      </c>
      <c r="BO652">
        <f t="shared" si="474"/>
        <v>6.8705000000000016</v>
      </c>
    </row>
    <row r="653" spans="1:73" x14ac:dyDescent="0.35">
      <c r="A653" t="s">
        <v>118</v>
      </c>
      <c r="B653" t="s">
        <v>92</v>
      </c>
      <c r="C653">
        <v>190430</v>
      </c>
      <c r="D653" t="s">
        <v>91</v>
      </c>
      <c r="E653" t="s">
        <v>117</v>
      </c>
      <c r="F653" s="1">
        <v>41476</v>
      </c>
      <c r="G653">
        <v>3.95</v>
      </c>
      <c r="H653">
        <v>14.494</v>
      </c>
      <c r="I653">
        <v>2013</v>
      </c>
      <c r="J653">
        <v>7</v>
      </c>
      <c r="K653">
        <v>3</v>
      </c>
      <c r="L653" t="s">
        <v>116</v>
      </c>
      <c r="M653" t="s">
        <v>115</v>
      </c>
      <c r="O653" s="1">
        <v>41476</v>
      </c>
      <c r="P653" s="8">
        <v>3.95</v>
      </c>
      <c r="Q653" s="7">
        <v>3.72</v>
      </c>
      <c r="R653">
        <v>29.45</v>
      </c>
      <c r="S653">
        <v>4.9180000000000001</v>
      </c>
      <c r="T653">
        <v>1.792</v>
      </c>
      <c r="U653" s="8">
        <v>4.4059999999999997</v>
      </c>
      <c r="V653">
        <v>1.8169999999999999</v>
      </c>
      <c r="W653" s="7">
        <v>1.4379999999999999</v>
      </c>
      <c r="X653" s="6">
        <v>1.855</v>
      </c>
      <c r="Y653" s="6">
        <v>1.4279999999999999</v>
      </c>
      <c r="Z653">
        <v>31.414999999999999</v>
      </c>
      <c r="AA653">
        <v>2.1850000000000001</v>
      </c>
      <c r="AB653">
        <v>4.4370000000000003</v>
      </c>
      <c r="AC653">
        <v>7.6559999999999997</v>
      </c>
      <c r="AD653">
        <f t="shared" si="455"/>
        <v>1.6415</v>
      </c>
      <c r="AE653">
        <f t="shared" si="456"/>
        <v>4.1779999999999999</v>
      </c>
      <c r="AF653">
        <f t="shared" si="457"/>
        <v>2.5790000000000002</v>
      </c>
      <c r="AH653" s="1">
        <v>41476</v>
      </c>
      <c r="AI653">
        <v>14.494</v>
      </c>
      <c r="AJ653">
        <v>16.477</v>
      </c>
      <c r="AK653">
        <v>71.346999999999994</v>
      </c>
      <c r="AL653">
        <v>14.715</v>
      </c>
      <c r="AM653">
        <v>13.387</v>
      </c>
      <c r="AN653">
        <v>15.701000000000001</v>
      </c>
      <c r="AO653">
        <v>15.464</v>
      </c>
      <c r="AP653">
        <v>15.420999999999999</v>
      </c>
      <c r="AQ653">
        <v>27.07</v>
      </c>
      <c r="AR653">
        <v>22.706</v>
      </c>
      <c r="AS653">
        <v>56.36</v>
      </c>
      <c r="AT653">
        <v>20.417000000000002</v>
      </c>
      <c r="AU653">
        <v>41.110999999999997</v>
      </c>
      <c r="AV653">
        <v>18.437000000000001</v>
      </c>
      <c r="AX653" s="1">
        <v>41476</v>
      </c>
      <c r="AY653">
        <f t="shared" si="458"/>
        <v>-10.544</v>
      </c>
      <c r="AZ653">
        <f t="shared" si="459"/>
        <v>-12.757</v>
      </c>
      <c r="BA653">
        <f t="shared" si="460"/>
        <v>-41.896999999999991</v>
      </c>
      <c r="BB653">
        <f t="shared" si="461"/>
        <v>-9.7970000000000006</v>
      </c>
      <c r="BC653">
        <f t="shared" si="462"/>
        <v>-11.595000000000001</v>
      </c>
      <c r="BD653">
        <f t="shared" si="463"/>
        <v>-11.295000000000002</v>
      </c>
      <c r="BE653">
        <f t="shared" si="464"/>
        <v>-13.647</v>
      </c>
      <c r="BF653">
        <f t="shared" si="465"/>
        <v>-13.982999999999999</v>
      </c>
      <c r="BG653">
        <f t="shared" si="466"/>
        <v>-25.215</v>
      </c>
      <c r="BH653">
        <f t="shared" si="467"/>
        <v>-21.277999999999999</v>
      </c>
      <c r="BI653">
        <f t="shared" si="468"/>
        <v>-24.945</v>
      </c>
      <c r="BJ653">
        <f t="shared" si="469"/>
        <v>-18.232000000000003</v>
      </c>
      <c r="BK653">
        <f t="shared" si="470"/>
        <v>-36.673999999999999</v>
      </c>
      <c r="BL653">
        <f t="shared" si="471"/>
        <v>-10.781000000000002</v>
      </c>
      <c r="BM653">
        <f t="shared" si="472"/>
        <v>-23.246499999999997</v>
      </c>
      <c r="BN653">
        <f t="shared" si="473"/>
        <v>-10.919500000000001</v>
      </c>
      <c r="BO653">
        <f t="shared" si="474"/>
        <v>-13.37</v>
      </c>
    </row>
    <row r="654" spans="1:73" x14ac:dyDescent="0.35">
      <c r="A654" t="s">
        <v>118</v>
      </c>
      <c r="B654" t="s">
        <v>92</v>
      </c>
      <c r="C654">
        <v>190430</v>
      </c>
      <c r="D654" t="s">
        <v>91</v>
      </c>
      <c r="E654" t="s">
        <v>117</v>
      </c>
      <c r="F654" s="1">
        <v>41487</v>
      </c>
      <c r="G654">
        <v>8.6649999999999991</v>
      </c>
      <c r="H654">
        <v>9.9049999999999994</v>
      </c>
      <c r="I654">
        <v>2013</v>
      </c>
      <c r="J654">
        <v>8</v>
      </c>
      <c r="K654">
        <v>1</v>
      </c>
      <c r="L654" t="s">
        <v>116</v>
      </c>
      <c r="M654" t="s">
        <v>115</v>
      </c>
      <c r="O654" s="1">
        <v>41487</v>
      </c>
      <c r="P654" s="8">
        <v>8.6649999999999991</v>
      </c>
      <c r="Q654" s="7">
        <v>1.4990000000000001</v>
      </c>
      <c r="R654">
        <v>104.08199999999999</v>
      </c>
      <c r="S654">
        <v>0.73099999999999998</v>
      </c>
      <c r="T654">
        <v>8.8559999999999999</v>
      </c>
      <c r="U654" s="8">
        <v>2.8919999999999999</v>
      </c>
      <c r="V654">
        <v>1.708</v>
      </c>
      <c r="W654" s="7">
        <v>0.42399999999999999</v>
      </c>
      <c r="X654" s="6">
        <v>15.656000000000001</v>
      </c>
      <c r="Y654" s="6">
        <v>3.085</v>
      </c>
      <c r="Z654">
        <v>49.024999999999999</v>
      </c>
      <c r="AA654">
        <v>3.254</v>
      </c>
      <c r="AB654">
        <v>22.187999999999999</v>
      </c>
      <c r="AC654">
        <v>0.42699999999999999</v>
      </c>
      <c r="AD654">
        <f t="shared" si="455"/>
        <v>9.3704999999999998</v>
      </c>
      <c r="AE654">
        <f t="shared" si="456"/>
        <v>5.7784999999999993</v>
      </c>
      <c r="AF654">
        <f t="shared" si="457"/>
        <v>0.96150000000000002</v>
      </c>
      <c r="AH654" s="1">
        <v>41487</v>
      </c>
      <c r="AI654">
        <v>9.9049999999999994</v>
      </c>
      <c r="AJ654">
        <v>11.943</v>
      </c>
      <c r="AK654">
        <v>70.19</v>
      </c>
      <c r="AL654">
        <v>9.1489999999999991</v>
      </c>
      <c r="AM654">
        <v>13.183999999999999</v>
      </c>
      <c r="AN654">
        <v>9.1080000000000005</v>
      </c>
      <c r="AO654">
        <v>11.657</v>
      </c>
      <c r="AP654">
        <v>8.5120000000000005</v>
      </c>
      <c r="AQ654">
        <v>29.001999999999999</v>
      </c>
      <c r="AR654">
        <v>21.77</v>
      </c>
      <c r="AS654">
        <v>59.145000000000003</v>
      </c>
      <c r="AT654">
        <v>24.69</v>
      </c>
      <c r="AU654">
        <v>40.307000000000002</v>
      </c>
      <c r="AV654">
        <v>13.821</v>
      </c>
      <c r="AX654" s="1">
        <v>41487</v>
      </c>
      <c r="AY654">
        <f t="shared" si="458"/>
        <v>-1.2400000000000002</v>
      </c>
      <c r="AZ654">
        <f t="shared" si="459"/>
        <v>-10.443999999999999</v>
      </c>
      <c r="BA654">
        <f t="shared" si="460"/>
        <v>33.891999999999996</v>
      </c>
      <c r="BB654">
        <f t="shared" si="461"/>
        <v>-8.4179999999999993</v>
      </c>
      <c r="BC654">
        <f t="shared" si="462"/>
        <v>-4.3279999999999994</v>
      </c>
      <c r="BD654">
        <f t="shared" si="463"/>
        <v>-6.2160000000000011</v>
      </c>
      <c r="BE654">
        <f t="shared" si="464"/>
        <v>-9.9489999999999998</v>
      </c>
      <c r="BF654">
        <f t="shared" si="465"/>
        <v>-8.088000000000001</v>
      </c>
      <c r="BG654">
        <f t="shared" si="466"/>
        <v>-13.345999999999998</v>
      </c>
      <c r="BH654">
        <f t="shared" si="467"/>
        <v>-18.684999999999999</v>
      </c>
      <c r="BI654">
        <f t="shared" si="468"/>
        <v>-10.120000000000005</v>
      </c>
      <c r="BJ654">
        <f t="shared" si="469"/>
        <v>-21.436</v>
      </c>
      <c r="BK654">
        <f t="shared" si="470"/>
        <v>-18.119000000000003</v>
      </c>
      <c r="BL654">
        <f t="shared" si="471"/>
        <v>-13.394</v>
      </c>
      <c r="BM654">
        <f t="shared" si="472"/>
        <v>-16.015499999999999</v>
      </c>
      <c r="BN654">
        <f t="shared" si="473"/>
        <v>-3.7280000000000006</v>
      </c>
      <c r="BO654">
        <f t="shared" si="474"/>
        <v>-9.266</v>
      </c>
    </row>
    <row r="655" spans="1:73" x14ac:dyDescent="0.35">
      <c r="A655" t="s">
        <v>118</v>
      </c>
      <c r="B655" t="s">
        <v>92</v>
      </c>
      <c r="C655">
        <v>190430</v>
      </c>
      <c r="D655" t="s">
        <v>91</v>
      </c>
      <c r="E655" t="s">
        <v>117</v>
      </c>
      <c r="F655" s="1">
        <v>41497</v>
      </c>
      <c r="G655">
        <v>5.9820000000000002</v>
      </c>
      <c r="H655">
        <v>15.83</v>
      </c>
      <c r="I655">
        <v>2013</v>
      </c>
      <c r="J655">
        <v>8</v>
      </c>
      <c r="K655">
        <v>2</v>
      </c>
      <c r="L655" t="s">
        <v>116</v>
      </c>
      <c r="M655" t="s">
        <v>115</v>
      </c>
      <c r="O655" s="1">
        <v>41497</v>
      </c>
      <c r="P655" s="8">
        <v>5.9820000000000002</v>
      </c>
      <c r="Q655" s="7">
        <v>0</v>
      </c>
      <c r="R655">
        <v>110.51900000000001</v>
      </c>
      <c r="S655">
        <v>0</v>
      </c>
      <c r="T655">
        <v>1.4610000000000001</v>
      </c>
      <c r="U655" s="8">
        <v>2.4140000000000001</v>
      </c>
      <c r="V655">
        <v>0.21199999999999999</v>
      </c>
      <c r="W655" s="7">
        <v>1.1779999999999999</v>
      </c>
      <c r="X655" s="6">
        <v>11.728999999999999</v>
      </c>
      <c r="Y655" s="6">
        <v>6.5019999999999998</v>
      </c>
      <c r="Z655">
        <v>70.417000000000002</v>
      </c>
      <c r="AA655">
        <v>8.4710000000000001</v>
      </c>
      <c r="AB655">
        <v>35.741999999999997</v>
      </c>
      <c r="AC655">
        <v>3.577</v>
      </c>
      <c r="AD655">
        <f t="shared" si="455"/>
        <v>9.115499999999999</v>
      </c>
      <c r="AE655">
        <f t="shared" si="456"/>
        <v>4.1980000000000004</v>
      </c>
      <c r="AF655">
        <f t="shared" si="457"/>
        <v>0.58899999999999997</v>
      </c>
      <c r="AH655" s="1">
        <v>41497</v>
      </c>
      <c r="AI655">
        <v>15.83</v>
      </c>
      <c r="AJ655">
        <v>11.291</v>
      </c>
      <c r="AK655">
        <v>84.600999999999999</v>
      </c>
      <c r="AL655">
        <v>7.2279999999999998</v>
      </c>
      <c r="AM655">
        <v>19.565000000000001</v>
      </c>
      <c r="AN655">
        <v>15.471</v>
      </c>
      <c r="AO655">
        <v>14.666</v>
      </c>
      <c r="AP655">
        <v>9.7729999999999997</v>
      </c>
      <c r="AQ655">
        <v>32.033000000000001</v>
      </c>
      <c r="AR655">
        <v>23.664999999999999</v>
      </c>
      <c r="AS655">
        <v>73.462000000000003</v>
      </c>
      <c r="AT655">
        <v>23.452000000000002</v>
      </c>
      <c r="AU655">
        <v>46.143999999999998</v>
      </c>
      <c r="AV655">
        <v>19.777999999999999</v>
      </c>
      <c r="AX655" s="1">
        <v>41497</v>
      </c>
      <c r="AY655">
        <f t="shared" si="458"/>
        <v>-9.847999999999999</v>
      </c>
      <c r="AZ655">
        <f t="shared" si="459"/>
        <v>-11.291</v>
      </c>
      <c r="BA655">
        <f t="shared" si="460"/>
        <v>25.918000000000006</v>
      </c>
      <c r="BB655">
        <f t="shared" si="461"/>
        <v>-7.2279999999999998</v>
      </c>
      <c r="BC655">
        <f t="shared" si="462"/>
        <v>-18.104000000000003</v>
      </c>
      <c r="BD655">
        <f t="shared" si="463"/>
        <v>-13.057</v>
      </c>
      <c r="BE655">
        <f t="shared" si="464"/>
        <v>-14.454000000000001</v>
      </c>
      <c r="BF655">
        <f t="shared" si="465"/>
        <v>-8.5949999999999989</v>
      </c>
      <c r="BG655">
        <f t="shared" si="466"/>
        <v>-20.304000000000002</v>
      </c>
      <c r="BH655">
        <f t="shared" si="467"/>
        <v>-17.163</v>
      </c>
      <c r="BI655">
        <f t="shared" si="468"/>
        <v>-3.0450000000000017</v>
      </c>
      <c r="BJ655">
        <f t="shared" si="469"/>
        <v>-14.981000000000002</v>
      </c>
      <c r="BK655">
        <f t="shared" si="470"/>
        <v>-10.402000000000001</v>
      </c>
      <c r="BL655">
        <f t="shared" si="471"/>
        <v>-16.201000000000001</v>
      </c>
      <c r="BM655">
        <f t="shared" si="472"/>
        <v>-18.733499999999999</v>
      </c>
      <c r="BN655">
        <f t="shared" si="473"/>
        <v>-11.452500000000001</v>
      </c>
      <c r="BO655">
        <f t="shared" si="474"/>
        <v>-9.9429999999999996</v>
      </c>
    </row>
    <row r="656" spans="1:73" x14ac:dyDescent="0.35">
      <c r="A656" t="s">
        <v>118</v>
      </c>
      <c r="B656" t="s">
        <v>92</v>
      </c>
      <c r="C656">
        <v>190430</v>
      </c>
      <c r="D656" t="s">
        <v>91</v>
      </c>
      <c r="E656" t="s">
        <v>117</v>
      </c>
      <c r="F656" s="1">
        <v>41507</v>
      </c>
      <c r="G656">
        <v>21.370999999999999</v>
      </c>
      <c r="H656">
        <v>14.377000000000001</v>
      </c>
      <c r="I656">
        <v>2013</v>
      </c>
      <c r="J656">
        <v>8</v>
      </c>
      <c r="K656">
        <v>3</v>
      </c>
      <c r="L656" t="s">
        <v>116</v>
      </c>
      <c r="M656" t="s">
        <v>115</v>
      </c>
      <c r="O656" s="1">
        <v>41507</v>
      </c>
      <c r="P656" s="8">
        <v>21.370999999999999</v>
      </c>
      <c r="Q656" s="7">
        <v>4.6849999999999996</v>
      </c>
      <c r="R656">
        <v>66.108999999999995</v>
      </c>
      <c r="S656">
        <v>2.254</v>
      </c>
      <c r="T656">
        <v>47.366</v>
      </c>
      <c r="U656" s="8">
        <v>20.38</v>
      </c>
      <c r="V656">
        <v>20.602</v>
      </c>
      <c r="W656" s="7">
        <v>5.032</v>
      </c>
      <c r="X656" s="6">
        <v>57.283000000000001</v>
      </c>
      <c r="Y656" s="6">
        <v>70.548000000000002</v>
      </c>
      <c r="Z656">
        <v>72.292000000000002</v>
      </c>
      <c r="AA656">
        <v>42.174999999999997</v>
      </c>
      <c r="AB656">
        <v>41.734999999999999</v>
      </c>
      <c r="AC656">
        <v>23.042999999999999</v>
      </c>
      <c r="AD656">
        <f t="shared" si="455"/>
        <v>63.915500000000002</v>
      </c>
      <c r="AE656">
        <f t="shared" si="456"/>
        <v>20.875499999999999</v>
      </c>
      <c r="AF656">
        <f t="shared" si="457"/>
        <v>4.8584999999999994</v>
      </c>
      <c r="AH656" s="1">
        <v>41507</v>
      </c>
      <c r="AI656">
        <v>14.377000000000001</v>
      </c>
      <c r="AJ656">
        <v>11.715</v>
      </c>
      <c r="AK656">
        <v>79.459000000000003</v>
      </c>
      <c r="AL656">
        <v>6.9420000000000002</v>
      </c>
      <c r="AM656">
        <v>24.167000000000002</v>
      </c>
      <c r="AN656">
        <v>14.318</v>
      </c>
      <c r="AO656">
        <v>18.428999999999998</v>
      </c>
      <c r="AP656">
        <v>9.8309999999999995</v>
      </c>
      <c r="AQ656">
        <v>53.685000000000002</v>
      </c>
      <c r="AR656">
        <v>35.954999999999998</v>
      </c>
      <c r="AS656">
        <v>71.238</v>
      </c>
      <c r="AT656">
        <v>32.405999999999999</v>
      </c>
      <c r="AU656">
        <v>57.012</v>
      </c>
      <c r="AV656">
        <v>24.579000000000001</v>
      </c>
      <c r="AX656" s="1">
        <v>41507</v>
      </c>
      <c r="AY656">
        <f t="shared" si="458"/>
        <v>6.993999999999998</v>
      </c>
      <c r="AZ656">
        <f t="shared" si="459"/>
        <v>-7.03</v>
      </c>
      <c r="BA656">
        <f t="shared" si="460"/>
        <v>-13.350000000000009</v>
      </c>
      <c r="BB656">
        <f t="shared" si="461"/>
        <v>-4.6880000000000006</v>
      </c>
      <c r="BC656">
        <f t="shared" si="462"/>
        <v>23.198999999999998</v>
      </c>
      <c r="BD656">
        <f t="shared" si="463"/>
        <v>6.0619999999999994</v>
      </c>
      <c r="BE656">
        <f t="shared" si="464"/>
        <v>2.1730000000000018</v>
      </c>
      <c r="BF656">
        <f t="shared" si="465"/>
        <v>-4.7989999999999995</v>
      </c>
      <c r="BG656">
        <f t="shared" si="466"/>
        <v>3.597999999999999</v>
      </c>
      <c r="BH656">
        <f t="shared" si="467"/>
        <v>34.593000000000004</v>
      </c>
      <c r="BI656">
        <f t="shared" si="468"/>
        <v>1.054000000000002</v>
      </c>
      <c r="BJ656">
        <f t="shared" si="469"/>
        <v>9.7689999999999984</v>
      </c>
      <c r="BK656">
        <f t="shared" si="470"/>
        <v>-15.277000000000001</v>
      </c>
      <c r="BL656">
        <f t="shared" si="471"/>
        <v>-1.5360000000000014</v>
      </c>
      <c r="BM656">
        <f t="shared" si="472"/>
        <v>19.095500000000001</v>
      </c>
      <c r="BN656">
        <f t="shared" si="473"/>
        <v>6.5279999999999987</v>
      </c>
      <c r="BO656">
        <f t="shared" si="474"/>
        <v>-5.9145000000000003</v>
      </c>
    </row>
    <row r="657" spans="1:73" x14ac:dyDescent="0.35">
      <c r="A657" t="s">
        <v>118</v>
      </c>
      <c r="B657" t="s">
        <v>92</v>
      </c>
      <c r="C657">
        <v>190430</v>
      </c>
      <c r="D657" t="s">
        <v>91</v>
      </c>
      <c r="E657" t="s">
        <v>117</v>
      </c>
      <c r="F657" s="1">
        <v>41518</v>
      </c>
      <c r="G657">
        <v>10.308999999999999</v>
      </c>
      <c r="H657">
        <v>14.073</v>
      </c>
      <c r="I657">
        <v>2013</v>
      </c>
      <c r="J657">
        <v>9</v>
      </c>
      <c r="K657">
        <v>1</v>
      </c>
      <c r="L657" t="s">
        <v>116</v>
      </c>
      <c r="M657" t="s">
        <v>115</v>
      </c>
      <c r="O657" s="1">
        <v>41518</v>
      </c>
      <c r="P657" s="8">
        <v>10.308999999999999</v>
      </c>
      <c r="Q657" s="7">
        <v>19.495999999999999</v>
      </c>
      <c r="R657">
        <v>37.933999999999997</v>
      </c>
      <c r="S657">
        <v>1.5649999999999999</v>
      </c>
      <c r="T657">
        <v>21.315999999999999</v>
      </c>
      <c r="U657" s="8">
        <v>10.119999999999999</v>
      </c>
      <c r="V657">
        <v>19.533000000000001</v>
      </c>
      <c r="W657" s="7">
        <v>6.4480000000000004</v>
      </c>
      <c r="X657" s="6">
        <v>26.152999999999999</v>
      </c>
      <c r="Y657" s="6">
        <v>30.448</v>
      </c>
      <c r="Z657">
        <v>52.433</v>
      </c>
      <c r="AA657">
        <v>37.634</v>
      </c>
      <c r="AB657">
        <v>36.491999999999997</v>
      </c>
      <c r="AC657">
        <v>20.937999999999999</v>
      </c>
      <c r="AD657">
        <f t="shared" si="455"/>
        <v>28.3005</v>
      </c>
      <c r="AE657">
        <f t="shared" si="456"/>
        <v>10.214499999999999</v>
      </c>
      <c r="AF657">
        <f t="shared" si="457"/>
        <v>12.972</v>
      </c>
      <c r="AH657" s="1">
        <v>41518</v>
      </c>
      <c r="AI657">
        <v>14.073</v>
      </c>
      <c r="AJ657">
        <v>13.02</v>
      </c>
      <c r="AK657">
        <v>73.605000000000004</v>
      </c>
      <c r="AL657">
        <v>6.1970000000000001</v>
      </c>
      <c r="AM657">
        <v>26.393000000000001</v>
      </c>
      <c r="AN657">
        <v>16.166</v>
      </c>
      <c r="AO657">
        <v>20.734000000000002</v>
      </c>
      <c r="AP657">
        <v>10.204000000000001</v>
      </c>
      <c r="AQ657">
        <v>37.387999999999998</v>
      </c>
      <c r="AR657">
        <v>30.725000000000001</v>
      </c>
      <c r="AS657">
        <v>66.527000000000001</v>
      </c>
      <c r="AT657">
        <v>34.546999999999997</v>
      </c>
      <c r="AU657">
        <v>48.887999999999998</v>
      </c>
      <c r="AV657">
        <v>26.353999999999999</v>
      </c>
      <c r="AX657" s="1">
        <v>41518</v>
      </c>
      <c r="AY657">
        <f t="shared" si="458"/>
        <v>-3.7640000000000011</v>
      </c>
      <c r="AZ657">
        <f t="shared" si="459"/>
        <v>6.4759999999999991</v>
      </c>
      <c r="BA657">
        <f t="shared" si="460"/>
        <v>-35.671000000000006</v>
      </c>
      <c r="BB657">
        <f t="shared" si="461"/>
        <v>-4.6319999999999997</v>
      </c>
      <c r="BC657">
        <f t="shared" si="462"/>
        <v>-5.0770000000000017</v>
      </c>
      <c r="BD657">
        <f t="shared" si="463"/>
        <v>-6.0460000000000012</v>
      </c>
      <c r="BE657">
        <f t="shared" si="464"/>
        <v>-1.2010000000000005</v>
      </c>
      <c r="BF657">
        <f t="shared" si="465"/>
        <v>-3.7560000000000002</v>
      </c>
      <c r="BG657">
        <f t="shared" si="466"/>
        <v>-11.234999999999999</v>
      </c>
      <c r="BH657">
        <f t="shared" si="467"/>
        <v>-0.27700000000000102</v>
      </c>
      <c r="BI657">
        <f t="shared" si="468"/>
        <v>-14.094000000000001</v>
      </c>
      <c r="BJ657">
        <f t="shared" si="469"/>
        <v>3.0870000000000033</v>
      </c>
      <c r="BK657">
        <f t="shared" si="470"/>
        <v>-12.396000000000001</v>
      </c>
      <c r="BL657">
        <f t="shared" si="471"/>
        <v>-5.4160000000000004</v>
      </c>
      <c r="BM657">
        <f t="shared" si="472"/>
        <v>-5.7560000000000002</v>
      </c>
      <c r="BN657">
        <f t="shared" si="473"/>
        <v>-4.9050000000000011</v>
      </c>
      <c r="BO657">
        <f t="shared" si="474"/>
        <v>1.3599999999999994</v>
      </c>
    </row>
    <row r="658" spans="1:73" x14ac:dyDescent="0.35">
      <c r="A658" t="s">
        <v>118</v>
      </c>
      <c r="B658" t="s">
        <v>92</v>
      </c>
      <c r="C658">
        <v>190430</v>
      </c>
      <c r="D658" t="s">
        <v>91</v>
      </c>
      <c r="E658" t="s">
        <v>117</v>
      </c>
      <c r="F658" s="1">
        <v>41528</v>
      </c>
      <c r="G658">
        <v>22.196999999999999</v>
      </c>
      <c r="H658">
        <v>22.364000000000001</v>
      </c>
      <c r="I658">
        <v>2013</v>
      </c>
      <c r="J658">
        <v>9</v>
      </c>
      <c r="K658">
        <v>2</v>
      </c>
      <c r="L658" t="s">
        <v>116</v>
      </c>
      <c r="M658" t="s">
        <v>115</v>
      </c>
      <c r="O658" s="1">
        <v>41528</v>
      </c>
      <c r="P658" s="8">
        <v>22.196999999999999</v>
      </c>
      <c r="Q658" s="7">
        <v>14.83</v>
      </c>
      <c r="R658">
        <v>42.140999999999998</v>
      </c>
      <c r="S658">
        <v>18.012</v>
      </c>
      <c r="T658">
        <v>26.245999999999999</v>
      </c>
      <c r="U658" s="8">
        <v>24.295999999999999</v>
      </c>
      <c r="V658">
        <v>28.468</v>
      </c>
      <c r="W658" s="7">
        <v>18.754999999999999</v>
      </c>
      <c r="X658" s="6">
        <v>43.18</v>
      </c>
      <c r="Y658" s="6">
        <v>29.19</v>
      </c>
      <c r="Z658">
        <v>59.107999999999997</v>
      </c>
      <c r="AA658">
        <v>50.838000000000001</v>
      </c>
      <c r="AB658">
        <v>39.011000000000003</v>
      </c>
      <c r="AC658">
        <v>27.547000000000001</v>
      </c>
      <c r="AD658">
        <f t="shared" si="455"/>
        <v>36.185000000000002</v>
      </c>
      <c r="AE658">
        <f t="shared" si="456"/>
        <v>23.246499999999997</v>
      </c>
      <c r="AF658">
        <f t="shared" si="457"/>
        <v>16.7925</v>
      </c>
      <c r="AH658" s="1">
        <v>41528</v>
      </c>
      <c r="AI658">
        <v>22.364000000000001</v>
      </c>
      <c r="AJ658">
        <v>24.206</v>
      </c>
      <c r="AK658">
        <v>53.024000000000001</v>
      </c>
      <c r="AL658">
        <v>20.512</v>
      </c>
      <c r="AM658">
        <v>28.675000000000001</v>
      </c>
      <c r="AN658">
        <v>23.131</v>
      </c>
      <c r="AO658">
        <v>25.69</v>
      </c>
      <c r="AP658">
        <v>21.638000000000002</v>
      </c>
      <c r="AQ658">
        <v>49.246000000000002</v>
      </c>
      <c r="AR658">
        <v>40.287999999999997</v>
      </c>
      <c r="AS658">
        <v>56.045000000000002</v>
      </c>
      <c r="AT658">
        <v>36.966000000000001</v>
      </c>
      <c r="AU658">
        <v>49.436999999999998</v>
      </c>
      <c r="AV658">
        <v>30.068999999999999</v>
      </c>
      <c r="AX658" s="1">
        <v>41528</v>
      </c>
      <c r="AY658">
        <f t="shared" si="458"/>
        <v>-0.16700000000000159</v>
      </c>
      <c r="AZ658">
        <f t="shared" si="459"/>
        <v>-9.3759999999999994</v>
      </c>
      <c r="BA658">
        <f t="shared" si="460"/>
        <v>-10.883000000000003</v>
      </c>
      <c r="BB658">
        <f t="shared" si="461"/>
        <v>-2.5</v>
      </c>
      <c r="BC658">
        <f t="shared" si="462"/>
        <v>-2.429000000000002</v>
      </c>
      <c r="BD658">
        <f t="shared" si="463"/>
        <v>1.1649999999999991</v>
      </c>
      <c r="BE658">
        <f t="shared" si="464"/>
        <v>2.7779999999999987</v>
      </c>
      <c r="BF658">
        <f t="shared" si="465"/>
        <v>-2.8830000000000027</v>
      </c>
      <c r="BG658">
        <f t="shared" si="466"/>
        <v>-6.0660000000000025</v>
      </c>
      <c r="BH658">
        <f t="shared" si="467"/>
        <v>-11.097999999999995</v>
      </c>
      <c r="BI658">
        <f t="shared" si="468"/>
        <v>3.0629999999999953</v>
      </c>
      <c r="BJ658">
        <f t="shared" si="469"/>
        <v>13.872</v>
      </c>
      <c r="BK658">
        <f t="shared" si="470"/>
        <v>-10.425999999999995</v>
      </c>
      <c r="BL658">
        <f t="shared" si="471"/>
        <v>-2.5219999999999985</v>
      </c>
      <c r="BM658">
        <f t="shared" si="472"/>
        <v>-8.581999999999999</v>
      </c>
      <c r="BN658">
        <f t="shared" si="473"/>
        <v>0.49899999999999878</v>
      </c>
      <c r="BO658">
        <f t="shared" si="474"/>
        <v>-6.1295000000000011</v>
      </c>
    </row>
    <row r="659" spans="1:73" x14ac:dyDescent="0.35">
      <c r="A659" t="s">
        <v>118</v>
      </c>
      <c r="B659" t="s">
        <v>92</v>
      </c>
      <c r="C659">
        <v>190430</v>
      </c>
      <c r="D659" t="s">
        <v>91</v>
      </c>
      <c r="E659" t="s">
        <v>117</v>
      </c>
      <c r="F659" s="1">
        <v>41538</v>
      </c>
      <c r="G659">
        <v>25.802</v>
      </c>
      <c r="H659">
        <v>36.192</v>
      </c>
      <c r="I659">
        <v>2013</v>
      </c>
      <c r="J659">
        <v>9</v>
      </c>
      <c r="K659">
        <v>3</v>
      </c>
      <c r="L659" t="s">
        <v>116</v>
      </c>
      <c r="M659" t="s">
        <v>115</v>
      </c>
      <c r="O659" s="1">
        <v>41538</v>
      </c>
      <c r="P659" s="8">
        <v>25.802</v>
      </c>
      <c r="Q659" s="7">
        <v>62.93</v>
      </c>
      <c r="R659">
        <v>51.292000000000002</v>
      </c>
      <c r="S659">
        <v>28.581</v>
      </c>
      <c r="T659">
        <v>27.06</v>
      </c>
      <c r="U659" s="8">
        <v>33.094999999999999</v>
      </c>
      <c r="V659">
        <v>36.9</v>
      </c>
      <c r="W659" s="7">
        <v>41.884</v>
      </c>
      <c r="X659" s="6">
        <v>67.287999999999997</v>
      </c>
      <c r="Y659" s="6">
        <v>47.256</v>
      </c>
      <c r="Z659">
        <v>47.082999999999998</v>
      </c>
      <c r="AA659">
        <v>36.427</v>
      </c>
      <c r="AB659">
        <v>52.869</v>
      </c>
      <c r="AC659">
        <v>41.072000000000003</v>
      </c>
      <c r="AD659">
        <f t="shared" si="455"/>
        <v>57.271999999999998</v>
      </c>
      <c r="AE659">
        <f t="shared" si="456"/>
        <v>29.448499999999999</v>
      </c>
      <c r="AF659">
        <f t="shared" si="457"/>
        <v>52.406999999999996</v>
      </c>
      <c r="AH659" s="1">
        <v>41538</v>
      </c>
      <c r="AI659">
        <v>36.192</v>
      </c>
      <c r="AJ659">
        <v>35.404000000000003</v>
      </c>
      <c r="AK659">
        <v>44.42</v>
      </c>
      <c r="AL659">
        <v>28.533000000000001</v>
      </c>
      <c r="AM659">
        <v>34.375</v>
      </c>
      <c r="AN659">
        <v>37.073</v>
      </c>
      <c r="AO659">
        <v>34.061</v>
      </c>
      <c r="AP659">
        <v>31.123999999999999</v>
      </c>
      <c r="AQ659">
        <v>43.975000000000001</v>
      </c>
      <c r="AR659">
        <v>40.064999999999998</v>
      </c>
      <c r="AS659">
        <v>47.86</v>
      </c>
      <c r="AT659">
        <v>44.984000000000002</v>
      </c>
      <c r="AU659">
        <v>41.536000000000001</v>
      </c>
      <c r="AV659">
        <v>41.156999999999996</v>
      </c>
      <c r="AX659" s="1">
        <v>41538</v>
      </c>
      <c r="AY659">
        <f t="shared" si="458"/>
        <v>-10.39</v>
      </c>
      <c r="AZ659">
        <f t="shared" si="459"/>
        <v>27.525999999999996</v>
      </c>
      <c r="BA659">
        <f t="shared" si="460"/>
        <v>6.8719999999999999</v>
      </c>
      <c r="BB659">
        <f t="shared" si="461"/>
        <v>4.7999999999998266E-2</v>
      </c>
      <c r="BC659">
        <f t="shared" si="462"/>
        <v>-7.3150000000000013</v>
      </c>
      <c r="BD659">
        <f t="shared" si="463"/>
        <v>-3.9780000000000015</v>
      </c>
      <c r="BE659">
        <f t="shared" si="464"/>
        <v>2.8389999999999986</v>
      </c>
      <c r="BF659">
        <f t="shared" si="465"/>
        <v>10.760000000000002</v>
      </c>
      <c r="BG659">
        <f t="shared" si="466"/>
        <v>23.312999999999995</v>
      </c>
      <c r="BH659">
        <f t="shared" si="467"/>
        <v>7.1910000000000025</v>
      </c>
      <c r="BI659">
        <f t="shared" si="468"/>
        <v>-0.77700000000000102</v>
      </c>
      <c r="BJ659">
        <f t="shared" si="469"/>
        <v>-8.5570000000000022</v>
      </c>
      <c r="BK659">
        <f t="shared" si="470"/>
        <v>11.332999999999998</v>
      </c>
      <c r="BL659">
        <f t="shared" si="471"/>
        <v>-8.4999999999993747E-2</v>
      </c>
      <c r="BM659">
        <f t="shared" si="472"/>
        <v>15.251999999999999</v>
      </c>
      <c r="BN659">
        <f t="shared" si="473"/>
        <v>-7.1840000000000011</v>
      </c>
      <c r="BO659">
        <f t="shared" si="474"/>
        <v>19.143000000000001</v>
      </c>
    </row>
    <row r="660" spans="1:73" x14ac:dyDescent="0.35">
      <c r="A660" t="s">
        <v>118</v>
      </c>
      <c r="B660" t="s">
        <v>92</v>
      </c>
      <c r="C660">
        <v>190430</v>
      </c>
      <c r="D660" t="s">
        <v>91</v>
      </c>
      <c r="E660" t="s">
        <v>117</v>
      </c>
      <c r="F660" s="1">
        <v>41548</v>
      </c>
      <c r="G660">
        <v>27.286000000000001</v>
      </c>
      <c r="H660">
        <v>40.369</v>
      </c>
      <c r="I660">
        <v>2013</v>
      </c>
      <c r="J660">
        <v>10</v>
      </c>
      <c r="K660">
        <v>1</v>
      </c>
      <c r="L660" t="s">
        <v>116</v>
      </c>
      <c r="M660" t="s">
        <v>115</v>
      </c>
      <c r="O660" s="1">
        <v>41548</v>
      </c>
      <c r="P660" s="8">
        <v>27.286000000000001</v>
      </c>
      <c r="Q660" s="7">
        <v>37.902999999999999</v>
      </c>
      <c r="R660">
        <v>38.118000000000002</v>
      </c>
      <c r="S660">
        <v>5.2549999999999999</v>
      </c>
      <c r="T660">
        <v>52.677</v>
      </c>
      <c r="U660" s="8">
        <v>66.968999999999994</v>
      </c>
      <c r="V660">
        <v>66.873999999999995</v>
      </c>
      <c r="W660" s="7">
        <v>33.786000000000001</v>
      </c>
      <c r="X660" s="6">
        <v>56.969000000000001</v>
      </c>
      <c r="Y660" s="6">
        <v>68.817999999999998</v>
      </c>
      <c r="Z660">
        <v>40.218000000000004</v>
      </c>
      <c r="AA660">
        <v>64.801000000000002</v>
      </c>
      <c r="AB660">
        <v>41.738</v>
      </c>
      <c r="AC660">
        <v>28.785</v>
      </c>
      <c r="AD660">
        <f t="shared" si="455"/>
        <v>62.893500000000003</v>
      </c>
      <c r="AE660">
        <f t="shared" si="456"/>
        <v>47.127499999999998</v>
      </c>
      <c r="AF660">
        <f t="shared" si="457"/>
        <v>35.844499999999996</v>
      </c>
      <c r="AH660" s="1">
        <v>41548</v>
      </c>
      <c r="AI660">
        <v>40.369</v>
      </c>
      <c r="AJ660">
        <v>44.835000000000001</v>
      </c>
      <c r="AK660">
        <v>41.555999999999997</v>
      </c>
      <c r="AL660">
        <v>29.797999999999998</v>
      </c>
      <c r="AM660">
        <v>39.744</v>
      </c>
      <c r="AN660">
        <v>41.704000000000001</v>
      </c>
      <c r="AO660">
        <v>41.362000000000002</v>
      </c>
      <c r="AP660">
        <v>40.716999999999999</v>
      </c>
      <c r="AQ660">
        <v>48.488</v>
      </c>
      <c r="AR660">
        <v>43.468000000000004</v>
      </c>
      <c r="AS660">
        <v>37.537999999999997</v>
      </c>
      <c r="AT660">
        <v>40.265000000000001</v>
      </c>
      <c r="AU660">
        <v>42.640999999999998</v>
      </c>
      <c r="AV660">
        <v>46.212000000000003</v>
      </c>
      <c r="AX660" s="1">
        <v>41548</v>
      </c>
      <c r="AY660">
        <f t="shared" si="458"/>
        <v>-13.082999999999998</v>
      </c>
      <c r="AZ660">
        <f t="shared" si="459"/>
        <v>-6.9320000000000022</v>
      </c>
      <c r="BA660">
        <f t="shared" si="460"/>
        <v>-3.4379999999999953</v>
      </c>
      <c r="BB660">
        <f t="shared" si="461"/>
        <v>-24.542999999999999</v>
      </c>
      <c r="BC660">
        <f t="shared" si="462"/>
        <v>12.933</v>
      </c>
      <c r="BD660">
        <f t="shared" si="463"/>
        <v>25.264999999999993</v>
      </c>
      <c r="BE660">
        <f t="shared" si="464"/>
        <v>25.511999999999993</v>
      </c>
      <c r="BF660">
        <f t="shared" si="465"/>
        <v>-6.9309999999999974</v>
      </c>
      <c r="BG660">
        <f t="shared" si="466"/>
        <v>8.4810000000000016</v>
      </c>
      <c r="BH660">
        <f t="shared" si="467"/>
        <v>25.349999999999994</v>
      </c>
      <c r="BI660">
        <f t="shared" si="468"/>
        <v>2.6800000000000068</v>
      </c>
      <c r="BJ660">
        <f t="shared" si="469"/>
        <v>24.536000000000001</v>
      </c>
      <c r="BK660">
        <f t="shared" si="470"/>
        <v>-0.90299999999999869</v>
      </c>
      <c r="BL660">
        <f t="shared" si="471"/>
        <v>-17.427000000000003</v>
      </c>
      <c r="BM660">
        <f t="shared" si="472"/>
        <v>16.915499999999998</v>
      </c>
      <c r="BN660">
        <f t="shared" si="473"/>
        <v>6.0909999999999975</v>
      </c>
      <c r="BO660">
        <f t="shared" si="474"/>
        <v>-6.9314999999999998</v>
      </c>
    </row>
    <row r="661" spans="1:73" x14ac:dyDescent="0.35">
      <c r="A661" t="s">
        <v>118</v>
      </c>
      <c r="B661" t="s">
        <v>92</v>
      </c>
      <c r="C661">
        <v>190430</v>
      </c>
      <c r="D661" t="s">
        <v>91</v>
      </c>
      <c r="E661" t="s">
        <v>117</v>
      </c>
      <c r="F661" s="1">
        <v>41558</v>
      </c>
      <c r="G661">
        <v>23.105</v>
      </c>
      <c r="H661">
        <v>42.79</v>
      </c>
      <c r="I661">
        <v>2013</v>
      </c>
      <c r="J661">
        <v>10</v>
      </c>
      <c r="K661">
        <v>2</v>
      </c>
      <c r="L661" t="s">
        <v>116</v>
      </c>
      <c r="M661" t="s">
        <v>115</v>
      </c>
      <c r="O661" s="1">
        <v>41558</v>
      </c>
      <c r="P661" s="8">
        <v>23.105</v>
      </c>
      <c r="Q661" s="7">
        <v>35.768000000000001</v>
      </c>
      <c r="R661">
        <v>26.056000000000001</v>
      </c>
      <c r="S661">
        <v>30.545000000000002</v>
      </c>
      <c r="T661">
        <v>32.390999999999998</v>
      </c>
      <c r="U661" s="8">
        <v>38.14</v>
      </c>
      <c r="V661">
        <v>35.524000000000001</v>
      </c>
      <c r="W661" s="7">
        <v>49.54</v>
      </c>
      <c r="X661" s="6">
        <v>23.986000000000001</v>
      </c>
      <c r="Y661" s="6">
        <v>55.564</v>
      </c>
      <c r="Z661">
        <v>33.103000000000002</v>
      </c>
      <c r="AA661">
        <v>28.373000000000001</v>
      </c>
      <c r="AB661">
        <v>19.765000000000001</v>
      </c>
      <c r="AC661">
        <v>24.105</v>
      </c>
      <c r="AD661">
        <f t="shared" si="455"/>
        <v>39.774999999999999</v>
      </c>
      <c r="AE661">
        <f t="shared" si="456"/>
        <v>30.622500000000002</v>
      </c>
      <c r="AF661">
        <f t="shared" si="457"/>
        <v>42.653999999999996</v>
      </c>
      <c r="AH661" s="1">
        <v>41558</v>
      </c>
      <c r="AI661">
        <v>42.79</v>
      </c>
      <c r="AJ661">
        <v>52.396000000000001</v>
      </c>
      <c r="AK661">
        <v>30.739000000000001</v>
      </c>
      <c r="AL661">
        <v>59.725999999999999</v>
      </c>
      <c r="AM661">
        <v>32.057000000000002</v>
      </c>
      <c r="AN661">
        <v>47.472000000000001</v>
      </c>
      <c r="AO661">
        <v>41.798000000000002</v>
      </c>
      <c r="AP661">
        <v>52.433</v>
      </c>
      <c r="AQ661">
        <v>37.805999999999997</v>
      </c>
      <c r="AR661">
        <v>38.951999999999998</v>
      </c>
      <c r="AS661">
        <v>29.701000000000001</v>
      </c>
      <c r="AT661">
        <v>32.033000000000001</v>
      </c>
      <c r="AU661">
        <v>31.097000000000001</v>
      </c>
      <c r="AV661">
        <v>38.445</v>
      </c>
      <c r="AX661" s="1">
        <v>41558</v>
      </c>
      <c r="AY661">
        <f t="shared" si="458"/>
        <v>-19.684999999999999</v>
      </c>
      <c r="AZ661">
        <f t="shared" si="459"/>
        <v>-16.628</v>
      </c>
      <c r="BA661">
        <f t="shared" si="460"/>
        <v>-4.6829999999999998</v>
      </c>
      <c r="BB661">
        <f t="shared" si="461"/>
        <v>-29.180999999999997</v>
      </c>
      <c r="BC661">
        <f t="shared" si="462"/>
        <v>0.33399999999999608</v>
      </c>
      <c r="BD661">
        <f t="shared" si="463"/>
        <v>-9.3320000000000007</v>
      </c>
      <c r="BE661">
        <f t="shared" si="464"/>
        <v>-6.2740000000000009</v>
      </c>
      <c r="BF661">
        <f t="shared" si="465"/>
        <v>-2.8930000000000007</v>
      </c>
      <c r="BG661">
        <f t="shared" si="466"/>
        <v>-13.819999999999997</v>
      </c>
      <c r="BH661">
        <f t="shared" si="467"/>
        <v>16.612000000000002</v>
      </c>
      <c r="BI661">
        <f t="shared" si="468"/>
        <v>3.402000000000001</v>
      </c>
      <c r="BJ661">
        <f t="shared" si="469"/>
        <v>-3.66</v>
      </c>
      <c r="BK661">
        <f t="shared" si="470"/>
        <v>-11.332000000000001</v>
      </c>
      <c r="BL661">
        <f t="shared" si="471"/>
        <v>-14.34</v>
      </c>
      <c r="BM661">
        <f t="shared" si="472"/>
        <v>1.3960000000000026</v>
      </c>
      <c r="BN661">
        <f t="shared" si="473"/>
        <v>-14.5085</v>
      </c>
      <c r="BO661">
        <f t="shared" si="474"/>
        <v>-9.7605000000000004</v>
      </c>
      <c r="BP661">
        <f>SUM(AD652:AD661)</f>
        <v>356.40699999999998</v>
      </c>
      <c r="BQ661">
        <f t="shared" ref="BQ661" si="479">SUM(AE652:AE661)</f>
        <v>208.98599999999999</v>
      </c>
      <c r="BR661">
        <f t="shared" ref="BR661" si="480">SUM(AF652:AF661)</f>
        <v>205.67099999999999</v>
      </c>
      <c r="BS661">
        <f>SUM(BM652:BM661)</f>
        <v>-8.2180000000000017</v>
      </c>
      <c r="BT661">
        <f t="shared" ref="BT661" si="481">SUM(BN652:BN661)</f>
        <v>-35.140000000000008</v>
      </c>
      <c r="BU661">
        <f t="shared" ref="BU661" si="482">SUM(BO652:BO661)</f>
        <v>-33.941499999999998</v>
      </c>
    </row>
    <row r="662" spans="1:73" x14ac:dyDescent="0.35">
      <c r="A662" t="s">
        <v>118</v>
      </c>
      <c r="B662" t="s">
        <v>92</v>
      </c>
      <c r="C662">
        <v>190430</v>
      </c>
      <c r="D662" t="s">
        <v>91</v>
      </c>
      <c r="E662" t="s">
        <v>117</v>
      </c>
      <c r="F662" s="1">
        <v>41568</v>
      </c>
      <c r="G662">
        <v>23.431999999999999</v>
      </c>
      <c r="H662">
        <v>43.524999999999999</v>
      </c>
      <c r="I662">
        <v>2013</v>
      </c>
      <c r="J662">
        <v>10</v>
      </c>
      <c r="K662">
        <v>3</v>
      </c>
      <c r="L662" t="s">
        <v>116</v>
      </c>
      <c r="M662" t="s">
        <v>115</v>
      </c>
      <c r="O662" s="1">
        <v>41568</v>
      </c>
      <c r="P662" s="8">
        <v>23.431999999999999</v>
      </c>
      <c r="Q662" s="7">
        <v>46.886000000000003</v>
      </c>
      <c r="R662">
        <v>20.494</v>
      </c>
      <c r="S662">
        <v>43.210999999999999</v>
      </c>
      <c r="T662">
        <v>16.239999999999998</v>
      </c>
      <c r="U662" s="8">
        <v>32.985999999999997</v>
      </c>
      <c r="V662">
        <v>26.728000000000002</v>
      </c>
      <c r="W662" s="7">
        <v>42.59</v>
      </c>
      <c r="X662" s="6">
        <v>21.556999999999999</v>
      </c>
      <c r="Y662" s="6">
        <v>26.634</v>
      </c>
      <c r="Z662">
        <v>11.108000000000001</v>
      </c>
      <c r="AA662">
        <v>13.67</v>
      </c>
      <c r="AB662">
        <v>20.768000000000001</v>
      </c>
      <c r="AC662">
        <v>35.311999999999998</v>
      </c>
      <c r="AD662">
        <f t="shared" si="455"/>
        <v>24.095500000000001</v>
      </c>
      <c r="AE662">
        <f t="shared" si="456"/>
        <v>28.208999999999996</v>
      </c>
      <c r="AF662">
        <f t="shared" si="457"/>
        <v>44.738</v>
      </c>
      <c r="AH662" s="1">
        <v>41568</v>
      </c>
      <c r="AI662">
        <v>43.524999999999999</v>
      </c>
      <c r="AJ662">
        <v>49.139000000000003</v>
      </c>
      <c r="AK662">
        <v>21.277999999999999</v>
      </c>
      <c r="AL662">
        <v>56.484999999999999</v>
      </c>
      <c r="AM662">
        <v>30.323</v>
      </c>
      <c r="AN662">
        <v>42.054000000000002</v>
      </c>
      <c r="AO662">
        <v>37.546999999999997</v>
      </c>
      <c r="AP662">
        <v>52.36</v>
      </c>
      <c r="AQ662">
        <v>27.408999999999999</v>
      </c>
      <c r="AR662">
        <v>29.29</v>
      </c>
      <c r="AS662">
        <v>20.175000000000001</v>
      </c>
      <c r="AT662">
        <v>29.579000000000001</v>
      </c>
      <c r="AU662">
        <v>25.815000000000001</v>
      </c>
      <c r="AV662">
        <v>36.020000000000003</v>
      </c>
      <c r="AX662" s="1">
        <v>41568</v>
      </c>
      <c r="AY662">
        <f t="shared" si="458"/>
        <v>-20.093</v>
      </c>
      <c r="AZ662">
        <f t="shared" si="459"/>
        <v>-2.2530000000000001</v>
      </c>
      <c r="BA662">
        <f t="shared" si="460"/>
        <v>-0.78399999999999892</v>
      </c>
      <c r="BB662">
        <f t="shared" si="461"/>
        <v>-13.274000000000001</v>
      </c>
      <c r="BC662">
        <f t="shared" si="462"/>
        <v>-14.083000000000002</v>
      </c>
      <c r="BD662">
        <f t="shared" si="463"/>
        <v>-9.0680000000000049</v>
      </c>
      <c r="BE662">
        <f t="shared" si="464"/>
        <v>-10.818999999999996</v>
      </c>
      <c r="BF662">
        <f t="shared" si="465"/>
        <v>-9.769999999999996</v>
      </c>
      <c r="BG662">
        <f t="shared" si="466"/>
        <v>-5.8520000000000003</v>
      </c>
      <c r="BH662">
        <f t="shared" si="467"/>
        <v>-2.6559999999999988</v>
      </c>
      <c r="BI662">
        <f t="shared" si="468"/>
        <v>-9.0670000000000002</v>
      </c>
      <c r="BJ662">
        <f t="shared" si="469"/>
        <v>-15.909000000000001</v>
      </c>
      <c r="BK662">
        <f t="shared" si="470"/>
        <v>-5.0470000000000006</v>
      </c>
      <c r="BL662">
        <f t="shared" si="471"/>
        <v>-0.70800000000000551</v>
      </c>
      <c r="BM662">
        <f t="shared" si="472"/>
        <v>-4.2539999999999996</v>
      </c>
      <c r="BN662">
        <f t="shared" si="473"/>
        <v>-14.580500000000002</v>
      </c>
      <c r="BO662">
        <f t="shared" si="474"/>
        <v>-6.0114999999999981</v>
      </c>
    </row>
    <row r="663" spans="1:73" x14ac:dyDescent="0.35">
      <c r="A663" t="s">
        <v>118</v>
      </c>
      <c r="B663" t="s">
        <v>92</v>
      </c>
      <c r="C663">
        <v>190430</v>
      </c>
      <c r="D663" t="s">
        <v>91</v>
      </c>
      <c r="E663" t="s">
        <v>117</v>
      </c>
      <c r="F663" s="1">
        <v>41579</v>
      </c>
      <c r="G663">
        <v>56.177999999999997</v>
      </c>
      <c r="H663">
        <v>40.090000000000003</v>
      </c>
      <c r="I663">
        <v>2013</v>
      </c>
      <c r="J663">
        <v>11</v>
      </c>
      <c r="K663">
        <v>1</v>
      </c>
      <c r="L663" t="s">
        <v>116</v>
      </c>
      <c r="M663" t="s">
        <v>115</v>
      </c>
      <c r="O663" s="1">
        <v>41579</v>
      </c>
      <c r="P663" s="8">
        <v>56.177999999999997</v>
      </c>
      <c r="Q663" s="7">
        <v>35.506999999999998</v>
      </c>
      <c r="R663">
        <v>4.5330000000000004</v>
      </c>
      <c r="S663">
        <v>75.644999999999996</v>
      </c>
      <c r="T663">
        <v>7.9859999999999998</v>
      </c>
      <c r="U663" s="8">
        <v>41.948</v>
      </c>
      <c r="V663">
        <v>21.972999999999999</v>
      </c>
      <c r="W663" s="7">
        <v>63.738999999999997</v>
      </c>
      <c r="X663" s="6">
        <v>31.132000000000001</v>
      </c>
      <c r="Y663" s="6">
        <v>17.78</v>
      </c>
      <c r="Z663">
        <v>0.24299999999999999</v>
      </c>
      <c r="AA663">
        <v>4.6379999999999999</v>
      </c>
      <c r="AB663">
        <v>12.317</v>
      </c>
      <c r="AC663">
        <v>29.398</v>
      </c>
      <c r="AD663">
        <f t="shared" si="455"/>
        <v>24.456000000000003</v>
      </c>
      <c r="AE663">
        <f t="shared" si="456"/>
        <v>49.063000000000002</v>
      </c>
      <c r="AF663">
        <f t="shared" si="457"/>
        <v>49.622999999999998</v>
      </c>
      <c r="AH663" s="1">
        <v>41579</v>
      </c>
      <c r="AI663">
        <v>40.090000000000003</v>
      </c>
      <c r="AJ663">
        <v>36.942</v>
      </c>
      <c r="AK663">
        <v>7.8550000000000004</v>
      </c>
      <c r="AL663">
        <v>49.067</v>
      </c>
      <c r="AM663">
        <v>20.902000000000001</v>
      </c>
      <c r="AN663">
        <v>34.107999999999997</v>
      </c>
      <c r="AO663">
        <v>21.064</v>
      </c>
      <c r="AP663">
        <v>42.83</v>
      </c>
      <c r="AQ663">
        <v>22.079000000000001</v>
      </c>
      <c r="AR663">
        <v>20.789000000000001</v>
      </c>
      <c r="AS663">
        <v>5.5709999999999997</v>
      </c>
      <c r="AT663">
        <v>17.574999999999999</v>
      </c>
      <c r="AU663">
        <v>17.713000000000001</v>
      </c>
      <c r="AV663">
        <v>19.779</v>
      </c>
      <c r="AX663" s="1">
        <v>41579</v>
      </c>
      <c r="AY663">
        <f t="shared" si="458"/>
        <v>16.087999999999994</v>
      </c>
      <c r="AZ663">
        <f t="shared" si="459"/>
        <v>-1.4350000000000023</v>
      </c>
      <c r="BA663">
        <f t="shared" si="460"/>
        <v>-3.3220000000000001</v>
      </c>
      <c r="BB663">
        <f t="shared" si="461"/>
        <v>26.577999999999996</v>
      </c>
      <c r="BC663">
        <f t="shared" si="462"/>
        <v>-12.916</v>
      </c>
      <c r="BD663">
        <f t="shared" si="463"/>
        <v>7.8400000000000034</v>
      </c>
      <c r="BE663">
        <f t="shared" si="464"/>
        <v>0.90899999999999892</v>
      </c>
      <c r="BF663">
        <f t="shared" si="465"/>
        <v>20.908999999999999</v>
      </c>
      <c r="BG663">
        <f t="shared" si="466"/>
        <v>9.0530000000000008</v>
      </c>
      <c r="BH663">
        <f t="shared" si="467"/>
        <v>-3.0090000000000003</v>
      </c>
      <c r="BI663">
        <f t="shared" si="468"/>
        <v>-5.3279999999999994</v>
      </c>
      <c r="BJ663">
        <f t="shared" si="469"/>
        <v>-12.936999999999999</v>
      </c>
      <c r="BK663">
        <f t="shared" si="470"/>
        <v>-5.3960000000000008</v>
      </c>
      <c r="BL663">
        <f t="shared" si="471"/>
        <v>9.6189999999999998</v>
      </c>
      <c r="BM663">
        <f t="shared" si="472"/>
        <v>3.0220000000000002</v>
      </c>
      <c r="BN663">
        <f t="shared" si="473"/>
        <v>11.963999999999999</v>
      </c>
      <c r="BO663">
        <f t="shared" si="474"/>
        <v>9.7369999999999983</v>
      </c>
    </row>
    <row r="664" spans="1:73" x14ac:dyDescent="0.35">
      <c r="A664" t="s">
        <v>118</v>
      </c>
      <c r="B664" t="s">
        <v>92</v>
      </c>
      <c r="C664">
        <v>190430</v>
      </c>
      <c r="D664" t="s">
        <v>91</v>
      </c>
      <c r="E664" t="s">
        <v>117</v>
      </c>
      <c r="F664" s="1">
        <v>41589</v>
      </c>
      <c r="G664">
        <v>80.207999999999998</v>
      </c>
      <c r="H664">
        <v>41.093000000000004</v>
      </c>
      <c r="I664">
        <v>2013</v>
      </c>
      <c r="J664">
        <v>11</v>
      </c>
      <c r="K664">
        <v>2</v>
      </c>
      <c r="L664" t="s">
        <v>116</v>
      </c>
      <c r="M664" t="s">
        <v>115</v>
      </c>
      <c r="O664" s="1">
        <v>41589</v>
      </c>
      <c r="P664" s="8">
        <v>80.207999999999998</v>
      </c>
      <c r="Q664" s="7">
        <v>71.671999999999997</v>
      </c>
      <c r="R664">
        <v>4.5650000000000004</v>
      </c>
      <c r="S664">
        <v>88.858999999999995</v>
      </c>
      <c r="T664">
        <v>46.774999999999999</v>
      </c>
      <c r="U664" s="8">
        <v>68.13</v>
      </c>
      <c r="V664">
        <v>27.419</v>
      </c>
      <c r="W664" s="7">
        <v>82.114000000000004</v>
      </c>
      <c r="X664" s="6">
        <v>40.267000000000003</v>
      </c>
      <c r="Y664" s="6">
        <v>62.78</v>
      </c>
      <c r="Z664">
        <v>13.028</v>
      </c>
      <c r="AA664">
        <v>34.701000000000001</v>
      </c>
      <c r="AB664">
        <v>30.635999999999999</v>
      </c>
      <c r="AC664">
        <v>16.978999999999999</v>
      </c>
      <c r="AD664">
        <f t="shared" si="455"/>
        <v>51.523499999999999</v>
      </c>
      <c r="AE664">
        <f t="shared" si="456"/>
        <v>74.168999999999997</v>
      </c>
      <c r="AF664">
        <f t="shared" si="457"/>
        <v>76.893000000000001</v>
      </c>
      <c r="AH664" s="1">
        <v>41589</v>
      </c>
      <c r="AI664">
        <v>41.093000000000004</v>
      </c>
      <c r="AJ664">
        <v>33.328000000000003</v>
      </c>
      <c r="AK664">
        <v>5.1180000000000003</v>
      </c>
      <c r="AL664">
        <v>52.883000000000003</v>
      </c>
      <c r="AM664">
        <v>21.120999999999999</v>
      </c>
      <c r="AN664">
        <v>39.042999999999999</v>
      </c>
      <c r="AO664">
        <v>20.459</v>
      </c>
      <c r="AP664">
        <v>41.024999999999999</v>
      </c>
      <c r="AQ664">
        <v>22.021999999999998</v>
      </c>
      <c r="AR664">
        <v>19.943999999999999</v>
      </c>
      <c r="AS664">
        <v>5.625</v>
      </c>
      <c r="AT664">
        <v>13.022</v>
      </c>
      <c r="AU664">
        <v>11.798999999999999</v>
      </c>
      <c r="AV664">
        <v>12.94</v>
      </c>
      <c r="AX664" s="1">
        <v>41589</v>
      </c>
      <c r="AY664">
        <f t="shared" si="458"/>
        <v>39.114999999999995</v>
      </c>
      <c r="AZ664">
        <f t="shared" si="459"/>
        <v>38.343999999999994</v>
      </c>
      <c r="BA664">
        <f t="shared" si="460"/>
        <v>-0.55299999999999994</v>
      </c>
      <c r="BB664">
        <f t="shared" si="461"/>
        <v>35.975999999999992</v>
      </c>
      <c r="BC664">
        <f t="shared" si="462"/>
        <v>25.654</v>
      </c>
      <c r="BD664">
        <f t="shared" si="463"/>
        <v>29.086999999999996</v>
      </c>
      <c r="BE664">
        <f t="shared" si="464"/>
        <v>6.9600000000000009</v>
      </c>
      <c r="BF664">
        <f t="shared" si="465"/>
        <v>41.089000000000006</v>
      </c>
      <c r="BG664">
        <f t="shared" si="466"/>
        <v>18.245000000000005</v>
      </c>
      <c r="BH664">
        <f t="shared" si="467"/>
        <v>42.835999999999999</v>
      </c>
      <c r="BI664">
        <f t="shared" si="468"/>
        <v>7.4030000000000005</v>
      </c>
      <c r="BJ664">
        <f t="shared" si="469"/>
        <v>21.679000000000002</v>
      </c>
      <c r="BK664">
        <f t="shared" si="470"/>
        <v>18.837</v>
      </c>
      <c r="BL664">
        <f t="shared" si="471"/>
        <v>4.0389999999999997</v>
      </c>
      <c r="BM664">
        <f t="shared" si="472"/>
        <v>30.540500000000002</v>
      </c>
      <c r="BN664">
        <f t="shared" si="473"/>
        <v>34.100999999999999</v>
      </c>
      <c r="BO664">
        <f t="shared" si="474"/>
        <v>39.716499999999996</v>
      </c>
    </row>
    <row r="665" spans="1:73" x14ac:dyDescent="0.35">
      <c r="A665" t="s">
        <v>118</v>
      </c>
      <c r="B665" t="s">
        <v>92</v>
      </c>
      <c r="C665">
        <v>190430</v>
      </c>
      <c r="D665" t="s">
        <v>91</v>
      </c>
      <c r="E665" t="s">
        <v>117</v>
      </c>
      <c r="F665" s="1">
        <v>41599</v>
      </c>
      <c r="G665">
        <v>50.27</v>
      </c>
      <c r="H665">
        <v>37.481999999999999</v>
      </c>
      <c r="I665">
        <v>2013</v>
      </c>
      <c r="J665">
        <v>11</v>
      </c>
      <c r="K665">
        <v>3</v>
      </c>
      <c r="L665" t="s">
        <v>116</v>
      </c>
      <c r="M665" t="s">
        <v>115</v>
      </c>
      <c r="O665" s="1">
        <v>41599</v>
      </c>
      <c r="P665" s="8">
        <v>50.27</v>
      </c>
      <c r="Q665" s="7">
        <v>66.504999999999995</v>
      </c>
      <c r="R665">
        <v>0.23799999999999999</v>
      </c>
      <c r="S665">
        <v>69.933999999999997</v>
      </c>
      <c r="T665">
        <v>19.111999999999998</v>
      </c>
      <c r="U665" s="8">
        <v>47.264000000000003</v>
      </c>
      <c r="V665">
        <v>35.609000000000002</v>
      </c>
      <c r="W665" s="7">
        <v>78.216999999999999</v>
      </c>
      <c r="X665" s="6">
        <v>36.225000000000001</v>
      </c>
      <c r="Y665" s="6">
        <v>14.521000000000001</v>
      </c>
      <c r="Z665">
        <v>1.794</v>
      </c>
      <c r="AA665">
        <v>3.7210000000000001</v>
      </c>
      <c r="AB665">
        <v>8.0619999999999994</v>
      </c>
      <c r="AC665">
        <v>26.687999999999999</v>
      </c>
      <c r="AD665">
        <f t="shared" si="455"/>
        <v>25.373000000000001</v>
      </c>
      <c r="AE665">
        <f t="shared" si="456"/>
        <v>48.767000000000003</v>
      </c>
      <c r="AF665">
        <f t="shared" si="457"/>
        <v>72.36099999999999</v>
      </c>
      <c r="AH665" s="1">
        <v>41599</v>
      </c>
      <c r="AI665">
        <v>37.481999999999999</v>
      </c>
      <c r="AJ665">
        <v>32.994999999999997</v>
      </c>
      <c r="AK665">
        <v>1.365</v>
      </c>
      <c r="AL665">
        <v>41.008000000000003</v>
      </c>
      <c r="AM665">
        <v>16.151</v>
      </c>
      <c r="AN665">
        <v>31.988</v>
      </c>
      <c r="AO665">
        <v>16.978999999999999</v>
      </c>
      <c r="AP665">
        <v>37.448999999999998</v>
      </c>
      <c r="AQ665">
        <v>16.991</v>
      </c>
      <c r="AR665">
        <v>13.638999999999999</v>
      </c>
      <c r="AS665">
        <v>1.2430000000000001</v>
      </c>
      <c r="AT665">
        <v>9.1519999999999992</v>
      </c>
      <c r="AU665">
        <v>8.8870000000000005</v>
      </c>
      <c r="AV665">
        <v>10.536</v>
      </c>
      <c r="AX665" s="1">
        <v>41599</v>
      </c>
      <c r="AY665">
        <f t="shared" si="458"/>
        <v>12.788000000000004</v>
      </c>
      <c r="AZ665">
        <f t="shared" si="459"/>
        <v>33.51</v>
      </c>
      <c r="BA665">
        <f t="shared" si="460"/>
        <v>-1.127</v>
      </c>
      <c r="BB665">
        <f t="shared" si="461"/>
        <v>28.925999999999995</v>
      </c>
      <c r="BC665">
        <f t="shared" si="462"/>
        <v>2.9609999999999985</v>
      </c>
      <c r="BD665">
        <f t="shared" si="463"/>
        <v>15.276000000000003</v>
      </c>
      <c r="BE665">
        <f t="shared" si="464"/>
        <v>18.630000000000003</v>
      </c>
      <c r="BF665">
        <f t="shared" si="465"/>
        <v>40.768000000000001</v>
      </c>
      <c r="BG665">
        <f t="shared" si="466"/>
        <v>19.234000000000002</v>
      </c>
      <c r="BH665">
        <f t="shared" si="467"/>
        <v>0.88200000000000145</v>
      </c>
      <c r="BI665">
        <f t="shared" si="468"/>
        <v>0.55099999999999993</v>
      </c>
      <c r="BJ665">
        <f t="shared" si="469"/>
        <v>-5.4309999999999992</v>
      </c>
      <c r="BK665">
        <f t="shared" si="470"/>
        <v>-0.82500000000000107</v>
      </c>
      <c r="BL665">
        <f t="shared" si="471"/>
        <v>16.152000000000001</v>
      </c>
      <c r="BM665">
        <f t="shared" si="472"/>
        <v>10.058000000000002</v>
      </c>
      <c r="BN665">
        <f t="shared" si="473"/>
        <v>14.032000000000004</v>
      </c>
      <c r="BO665">
        <f t="shared" si="474"/>
        <v>37.138999999999996</v>
      </c>
    </row>
    <row r="666" spans="1:73" x14ac:dyDescent="0.35">
      <c r="A666" t="s">
        <v>118</v>
      </c>
      <c r="B666" t="s">
        <v>92</v>
      </c>
      <c r="C666">
        <v>190430</v>
      </c>
      <c r="D666" t="s">
        <v>91</v>
      </c>
      <c r="E666" t="s">
        <v>117</v>
      </c>
      <c r="F666" s="1">
        <v>41609</v>
      </c>
      <c r="G666">
        <v>42.578000000000003</v>
      </c>
      <c r="H666">
        <v>28.712</v>
      </c>
      <c r="I666">
        <v>2013</v>
      </c>
      <c r="J666">
        <v>12</v>
      </c>
      <c r="K666">
        <v>1</v>
      </c>
      <c r="L666" t="s">
        <v>116</v>
      </c>
      <c r="M666" t="s">
        <v>115</v>
      </c>
      <c r="O666" s="1">
        <v>41609</v>
      </c>
      <c r="P666" s="8">
        <v>42.578000000000003</v>
      </c>
      <c r="Q666" s="7">
        <v>25.690999999999999</v>
      </c>
      <c r="R666">
        <v>2E-3</v>
      </c>
      <c r="S666">
        <v>37.009</v>
      </c>
      <c r="T666">
        <v>13.757999999999999</v>
      </c>
      <c r="U666" s="8">
        <v>44.362000000000002</v>
      </c>
      <c r="V666">
        <v>20.722000000000001</v>
      </c>
      <c r="W666" s="7">
        <v>40.384999999999998</v>
      </c>
      <c r="X666" s="6">
        <v>16.904</v>
      </c>
      <c r="Y666" s="6">
        <v>17.641999999999999</v>
      </c>
      <c r="Z666">
        <v>0.432</v>
      </c>
      <c r="AA666">
        <v>13.878</v>
      </c>
      <c r="AB666">
        <v>4.5410000000000004</v>
      </c>
      <c r="AC666">
        <v>14.803000000000001</v>
      </c>
      <c r="AD666">
        <f t="shared" si="455"/>
        <v>17.273</v>
      </c>
      <c r="AE666">
        <f t="shared" si="456"/>
        <v>43.47</v>
      </c>
      <c r="AF666">
        <f t="shared" si="457"/>
        <v>33.037999999999997</v>
      </c>
      <c r="AH666" s="1">
        <v>41609</v>
      </c>
      <c r="AI666">
        <v>28.712</v>
      </c>
      <c r="AJ666">
        <v>18.46</v>
      </c>
      <c r="AK666">
        <v>1.288</v>
      </c>
      <c r="AL666">
        <v>31.683</v>
      </c>
      <c r="AM666">
        <v>9.641</v>
      </c>
      <c r="AN666">
        <v>21.817</v>
      </c>
      <c r="AO666">
        <v>9.8309999999999995</v>
      </c>
      <c r="AP666">
        <v>25.131</v>
      </c>
      <c r="AQ666">
        <v>11.016999999999999</v>
      </c>
      <c r="AR666">
        <v>9.6579999999999995</v>
      </c>
      <c r="AS666">
        <v>1.5409999999999999</v>
      </c>
      <c r="AT666">
        <v>6.4420000000000002</v>
      </c>
      <c r="AU666">
        <v>6.7350000000000003</v>
      </c>
      <c r="AV666">
        <v>5.343</v>
      </c>
      <c r="AX666" s="1">
        <v>41609</v>
      </c>
      <c r="AY666">
        <f t="shared" si="458"/>
        <v>13.866000000000003</v>
      </c>
      <c r="AZ666">
        <f t="shared" si="459"/>
        <v>7.2309999999999981</v>
      </c>
      <c r="BA666">
        <f t="shared" si="460"/>
        <v>-1.286</v>
      </c>
      <c r="BB666">
        <f t="shared" si="461"/>
        <v>5.3260000000000005</v>
      </c>
      <c r="BC666">
        <f t="shared" si="462"/>
        <v>4.1169999999999991</v>
      </c>
      <c r="BD666">
        <f t="shared" si="463"/>
        <v>22.545000000000002</v>
      </c>
      <c r="BE666">
        <f t="shared" si="464"/>
        <v>10.891000000000002</v>
      </c>
      <c r="BF666">
        <f t="shared" si="465"/>
        <v>15.253999999999998</v>
      </c>
      <c r="BG666">
        <f t="shared" si="466"/>
        <v>5.8870000000000005</v>
      </c>
      <c r="BH666">
        <f t="shared" si="467"/>
        <v>7.984</v>
      </c>
      <c r="BI666">
        <f t="shared" si="468"/>
        <v>-1.109</v>
      </c>
      <c r="BJ666">
        <f t="shared" si="469"/>
        <v>7.4359999999999999</v>
      </c>
      <c r="BK666">
        <f t="shared" si="470"/>
        <v>-2.194</v>
      </c>
      <c r="BL666">
        <f t="shared" si="471"/>
        <v>9.4600000000000009</v>
      </c>
      <c r="BM666">
        <f t="shared" si="472"/>
        <v>6.9355000000000002</v>
      </c>
      <c r="BN666">
        <f t="shared" si="473"/>
        <v>18.205500000000001</v>
      </c>
      <c r="BO666">
        <f t="shared" si="474"/>
        <v>11.242499999999998</v>
      </c>
    </row>
    <row r="667" spans="1:73" x14ac:dyDescent="0.35">
      <c r="A667" t="s">
        <v>118</v>
      </c>
      <c r="B667" t="s">
        <v>92</v>
      </c>
      <c r="C667">
        <v>190430</v>
      </c>
      <c r="D667" t="s">
        <v>91</v>
      </c>
      <c r="E667" t="s">
        <v>117</v>
      </c>
      <c r="F667" s="1">
        <v>41619</v>
      </c>
      <c r="G667">
        <v>15.571999999999999</v>
      </c>
      <c r="H667">
        <v>13.929</v>
      </c>
      <c r="I667">
        <v>2013</v>
      </c>
      <c r="J667">
        <v>12</v>
      </c>
      <c r="K667">
        <v>2</v>
      </c>
      <c r="L667" t="s">
        <v>116</v>
      </c>
      <c r="M667" t="s">
        <v>115</v>
      </c>
      <c r="O667" s="1">
        <v>41619</v>
      </c>
      <c r="P667" s="8">
        <v>15.571999999999999</v>
      </c>
      <c r="Q667" s="7">
        <v>15.132</v>
      </c>
      <c r="R667">
        <v>6.3979999999999997</v>
      </c>
      <c r="S667">
        <v>9.4640000000000004</v>
      </c>
      <c r="T667">
        <v>7.218</v>
      </c>
      <c r="U667" s="8">
        <v>22.85</v>
      </c>
      <c r="V667">
        <v>9.5429999999999993</v>
      </c>
      <c r="W667" s="7">
        <v>14.728</v>
      </c>
      <c r="X667" s="6">
        <v>7.7619999999999996</v>
      </c>
      <c r="Y667" s="6">
        <v>6.1280000000000001</v>
      </c>
      <c r="Z667">
        <v>3.9769999999999999</v>
      </c>
      <c r="AA667">
        <v>7.24</v>
      </c>
      <c r="AB667">
        <v>5.6689999999999996</v>
      </c>
      <c r="AC667">
        <v>9.6159999999999997</v>
      </c>
      <c r="AD667">
        <f t="shared" si="455"/>
        <v>6.9450000000000003</v>
      </c>
      <c r="AE667">
        <f t="shared" si="456"/>
        <v>19.210999999999999</v>
      </c>
      <c r="AF667">
        <f t="shared" si="457"/>
        <v>14.93</v>
      </c>
      <c r="AH667" s="1">
        <v>41619</v>
      </c>
      <c r="AI667">
        <v>13.929</v>
      </c>
      <c r="AJ667">
        <v>10.022</v>
      </c>
      <c r="AK667">
        <v>0.96399999999999997</v>
      </c>
      <c r="AL667">
        <v>17.407</v>
      </c>
      <c r="AM667">
        <v>4.7069999999999999</v>
      </c>
      <c r="AN667">
        <v>11.914999999999999</v>
      </c>
      <c r="AO667">
        <v>5.2190000000000003</v>
      </c>
      <c r="AP667">
        <v>11.75</v>
      </c>
      <c r="AQ667">
        <v>3.6429999999999998</v>
      </c>
      <c r="AR667">
        <v>4.242</v>
      </c>
      <c r="AS667">
        <v>0.93300000000000005</v>
      </c>
      <c r="AT667">
        <v>3.508</v>
      </c>
      <c r="AU667">
        <v>2.1059999999999999</v>
      </c>
      <c r="AV667">
        <v>3.2850000000000001</v>
      </c>
      <c r="AX667" s="1">
        <v>41619</v>
      </c>
      <c r="AY667">
        <f t="shared" si="458"/>
        <v>1.6429999999999989</v>
      </c>
      <c r="AZ667">
        <f t="shared" si="459"/>
        <v>5.1099999999999994</v>
      </c>
      <c r="BA667">
        <f t="shared" si="460"/>
        <v>5.4339999999999993</v>
      </c>
      <c r="BB667">
        <f t="shared" si="461"/>
        <v>-7.9429999999999996</v>
      </c>
      <c r="BC667">
        <f t="shared" si="462"/>
        <v>2.5110000000000001</v>
      </c>
      <c r="BD667">
        <f t="shared" si="463"/>
        <v>10.935000000000002</v>
      </c>
      <c r="BE667">
        <f t="shared" si="464"/>
        <v>4.323999999999999</v>
      </c>
      <c r="BF667">
        <f t="shared" si="465"/>
        <v>2.9779999999999998</v>
      </c>
      <c r="BG667">
        <f t="shared" si="466"/>
        <v>4.1189999999999998</v>
      </c>
      <c r="BH667">
        <f t="shared" si="467"/>
        <v>1.8860000000000001</v>
      </c>
      <c r="BI667">
        <f t="shared" si="468"/>
        <v>3.0439999999999996</v>
      </c>
      <c r="BJ667">
        <f t="shared" si="469"/>
        <v>3.7320000000000002</v>
      </c>
      <c r="BK667">
        <f t="shared" si="470"/>
        <v>3.5629999999999997</v>
      </c>
      <c r="BL667">
        <f t="shared" si="471"/>
        <v>6.3309999999999995</v>
      </c>
      <c r="BM667">
        <f t="shared" si="472"/>
        <v>3.0024999999999999</v>
      </c>
      <c r="BN667">
        <f t="shared" si="473"/>
        <v>6.2890000000000006</v>
      </c>
      <c r="BO667">
        <f t="shared" si="474"/>
        <v>4.0439999999999996</v>
      </c>
    </row>
    <row r="668" spans="1:73" x14ac:dyDescent="0.35">
      <c r="A668" t="s">
        <v>118</v>
      </c>
      <c r="B668" t="s">
        <v>92</v>
      </c>
      <c r="C668">
        <v>190430</v>
      </c>
      <c r="D668" t="s">
        <v>91</v>
      </c>
      <c r="E668" t="s">
        <v>117</v>
      </c>
      <c r="F668" s="1">
        <v>41629</v>
      </c>
      <c r="G668">
        <v>4.29</v>
      </c>
      <c r="H668">
        <v>12.345000000000001</v>
      </c>
      <c r="I668">
        <v>2013</v>
      </c>
      <c r="J668">
        <v>12</v>
      </c>
      <c r="K668">
        <v>3</v>
      </c>
      <c r="L668" t="s">
        <v>116</v>
      </c>
      <c r="M668" t="s">
        <v>115</v>
      </c>
      <c r="O668" s="1">
        <v>41629</v>
      </c>
      <c r="P668" s="8">
        <v>4.29</v>
      </c>
      <c r="Q668" s="7">
        <v>11.66</v>
      </c>
      <c r="R668">
        <v>0</v>
      </c>
      <c r="S668">
        <v>30.353000000000002</v>
      </c>
      <c r="T668">
        <v>11.073</v>
      </c>
      <c r="U668" s="8">
        <v>15.285</v>
      </c>
      <c r="V668">
        <v>8.5440000000000005</v>
      </c>
      <c r="W668" s="7">
        <v>15.435</v>
      </c>
      <c r="X668" s="6">
        <v>9.9600000000000009</v>
      </c>
      <c r="Y668" s="6">
        <v>15.86</v>
      </c>
      <c r="Z668">
        <v>0</v>
      </c>
      <c r="AA668">
        <v>14.8</v>
      </c>
      <c r="AB668">
        <v>10.128</v>
      </c>
      <c r="AC668">
        <v>3.0819999999999999</v>
      </c>
      <c r="AD668">
        <f t="shared" si="455"/>
        <v>12.91</v>
      </c>
      <c r="AE668">
        <f t="shared" si="456"/>
        <v>9.7874999999999996</v>
      </c>
      <c r="AF668">
        <f t="shared" si="457"/>
        <v>13.547499999999999</v>
      </c>
      <c r="AH668" s="1">
        <v>41629</v>
      </c>
      <c r="AI668">
        <v>12.345000000000001</v>
      </c>
      <c r="AJ668">
        <v>7.4749999999999996</v>
      </c>
      <c r="AK668">
        <v>0.39900000000000002</v>
      </c>
      <c r="AL668">
        <v>13.632999999999999</v>
      </c>
      <c r="AM668">
        <v>3.7370000000000001</v>
      </c>
      <c r="AN668">
        <v>9.1750000000000007</v>
      </c>
      <c r="AO668">
        <v>2.6960000000000002</v>
      </c>
      <c r="AP668">
        <v>8.2539999999999996</v>
      </c>
      <c r="AQ668">
        <v>5.42</v>
      </c>
      <c r="AR668">
        <v>4.2530000000000001</v>
      </c>
      <c r="AS668">
        <v>0.111</v>
      </c>
      <c r="AT668">
        <v>1.855</v>
      </c>
      <c r="AU668">
        <v>2.3740000000000001</v>
      </c>
      <c r="AV668">
        <v>0.93300000000000005</v>
      </c>
      <c r="AX668" s="1">
        <v>41629</v>
      </c>
      <c r="AY668">
        <f t="shared" si="458"/>
        <v>-8.0549999999999997</v>
      </c>
      <c r="AZ668">
        <f t="shared" si="459"/>
        <v>4.1850000000000005</v>
      </c>
      <c r="BA668">
        <f t="shared" si="460"/>
        <v>-0.39900000000000002</v>
      </c>
      <c r="BB668">
        <f t="shared" si="461"/>
        <v>16.720000000000002</v>
      </c>
      <c r="BC668">
        <f t="shared" si="462"/>
        <v>7.3360000000000003</v>
      </c>
      <c r="BD668">
        <f t="shared" si="463"/>
        <v>6.1099999999999994</v>
      </c>
      <c r="BE668">
        <f t="shared" si="464"/>
        <v>5.8480000000000008</v>
      </c>
      <c r="BF668">
        <f t="shared" si="465"/>
        <v>7.1810000000000009</v>
      </c>
      <c r="BG668">
        <f t="shared" si="466"/>
        <v>4.5400000000000009</v>
      </c>
      <c r="BH668">
        <f t="shared" si="467"/>
        <v>11.606999999999999</v>
      </c>
      <c r="BI668">
        <f t="shared" si="468"/>
        <v>-0.111</v>
      </c>
      <c r="BJ668">
        <f t="shared" si="469"/>
        <v>12.945</v>
      </c>
      <c r="BK668">
        <f t="shared" si="470"/>
        <v>7.7539999999999996</v>
      </c>
      <c r="BL668">
        <f t="shared" si="471"/>
        <v>2.149</v>
      </c>
      <c r="BM668">
        <f t="shared" si="472"/>
        <v>8.0734999999999992</v>
      </c>
      <c r="BN668">
        <f t="shared" si="473"/>
        <v>-0.97250000000000014</v>
      </c>
      <c r="BO668">
        <f t="shared" si="474"/>
        <v>5.6830000000000007</v>
      </c>
    </row>
    <row r="669" spans="1:73" x14ac:dyDescent="0.35">
      <c r="A669" t="s">
        <v>118</v>
      </c>
      <c r="B669" t="s">
        <v>92</v>
      </c>
      <c r="C669">
        <v>190430</v>
      </c>
      <c r="D669" t="s">
        <v>91</v>
      </c>
      <c r="E669" t="s">
        <v>117</v>
      </c>
      <c r="F669" s="1">
        <v>41640</v>
      </c>
      <c r="G669">
        <v>11.236000000000001</v>
      </c>
      <c r="H669">
        <v>13.321</v>
      </c>
      <c r="I669">
        <v>2014</v>
      </c>
      <c r="J669">
        <v>1</v>
      </c>
      <c r="K669">
        <v>1</v>
      </c>
      <c r="L669" t="s">
        <v>116</v>
      </c>
      <c r="M669" t="s">
        <v>115</v>
      </c>
      <c r="O669" s="1">
        <v>41640</v>
      </c>
      <c r="P669" s="8">
        <v>11.236000000000001</v>
      </c>
      <c r="Q669" s="7">
        <v>8.8469999999999995</v>
      </c>
      <c r="R669">
        <v>1E-3</v>
      </c>
      <c r="S669">
        <v>5.0140000000000002</v>
      </c>
      <c r="T669">
        <v>5.9580000000000002</v>
      </c>
      <c r="U669" s="8">
        <v>9.7780000000000005</v>
      </c>
      <c r="V669">
        <v>2.7450000000000001</v>
      </c>
      <c r="W669" s="7">
        <v>10.867000000000001</v>
      </c>
      <c r="X669" s="6">
        <v>3.9670000000000001</v>
      </c>
      <c r="Y669" s="6">
        <v>6.9740000000000002</v>
      </c>
      <c r="Z669">
        <v>0.128</v>
      </c>
      <c r="AA669">
        <v>2.383</v>
      </c>
      <c r="AB669">
        <v>4.9210000000000003</v>
      </c>
      <c r="AC669">
        <v>0.55400000000000005</v>
      </c>
      <c r="AD669">
        <f t="shared" si="455"/>
        <v>5.4705000000000004</v>
      </c>
      <c r="AE669">
        <f t="shared" si="456"/>
        <v>10.507000000000001</v>
      </c>
      <c r="AF669">
        <f t="shared" si="457"/>
        <v>9.8569999999999993</v>
      </c>
      <c r="AH669" s="1">
        <v>41640</v>
      </c>
      <c r="AI669">
        <v>13.321</v>
      </c>
      <c r="AJ669">
        <v>6.93</v>
      </c>
      <c r="AK669">
        <v>2.839</v>
      </c>
      <c r="AL669">
        <v>7.2249999999999996</v>
      </c>
      <c r="AM669">
        <v>3.952</v>
      </c>
      <c r="AN669">
        <v>8.6649999999999991</v>
      </c>
      <c r="AO669">
        <v>5.4790000000000001</v>
      </c>
      <c r="AP669">
        <v>6.0529999999999999</v>
      </c>
      <c r="AQ669">
        <v>5.6559999999999997</v>
      </c>
      <c r="AR669">
        <v>4.54</v>
      </c>
      <c r="AS669">
        <v>2.0179999999999998</v>
      </c>
      <c r="AT669">
        <v>2.8220000000000001</v>
      </c>
      <c r="AU669">
        <v>4.57</v>
      </c>
      <c r="AV669">
        <v>4.3630000000000004</v>
      </c>
      <c r="AX669" s="1">
        <v>41640</v>
      </c>
      <c r="AY669">
        <f t="shared" si="458"/>
        <v>-2.0849999999999991</v>
      </c>
      <c r="AZ669">
        <f t="shared" si="459"/>
        <v>1.9169999999999998</v>
      </c>
      <c r="BA669">
        <f t="shared" si="460"/>
        <v>-2.8380000000000001</v>
      </c>
      <c r="BB669">
        <f t="shared" si="461"/>
        <v>-2.2109999999999994</v>
      </c>
      <c r="BC669">
        <f t="shared" si="462"/>
        <v>2.0060000000000002</v>
      </c>
      <c r="BD669">
        <f t="shared" si="463"/>
        <v>1.1130000000000013</v>
      </c>
      <c r="BE669">
        <f t="shared" si="464"/>
        <v>-2.734</v>
      </c>
      <c r="BF669">
        <f t="shared" si="465"/>
        <v>4.8140000000000009</v>
      </c>
      <c r="BG669">
        <f t="shared" si="466"/>
        <v>-1.6889999999999996</v>
      </c>
      <c r="BH669">
        <f t="shared" si="467"/>
        <v>2.4340000000000002</v>
      </c>
      <c r="BI669">
        <f t="shared" si="468"/>
        <v>-1.8899999999999997</v>
      </c>
      <c r="BJ669">
        <f t="shared" si="469"/>
        <v>-0.43900000000000006</v>
      </c>
      <c r="BK669">
        <f t="shared" si="470"/>
        <v>0.35099999999999998</v>
      </c>
      <c r="BL669">
        <f t="shared" si="471"/>
        <v>-3.8090000000000002</v>
      </c>
      <c r="BM669">
        <f t="shared" si="472"/>
        <v>0.37250000000000028</v>
      </c>
      <c r="BN669">
        <f t="shared" si="473"/>
        <v>-0.48599999999999888</v>
      </c>
      <c r="BO669">
        <f t="shared" si="474"/>
        <v>3.3655000000000004</v>
      </c>
    </row>
    <row r="670" spans="1:73" x14ac:dyDescent="0.35">
      <c r="A670" t="s">
        <v>118</v>
      </c>
      <c r="B670" t="s">
        <v>92</v>
      </c>
      <c r="C670">
        <v>190430</v>
      </c>
      <c r="D670" t="s">
        <v>91</v>
      </c>
      <c r="E670" t="s">
        <v>117</v>
      </c>
      <c r="F670" s="1">
        <v>41650</v>
      </c>
      <c r="G670">
        <v>11.707000000000001</v>
      </c>
      <c r="H670">
        <v>9.4830000000000005</v>
      </c>
      <c r="I670">
        <v>2014</v>
      </c>
      <c r="J670">
        <v>1</v>
      </c>
      <c r="K670">
        <v>2</v>
      </c>
      <c r="L670" t="s">
        <v>116</v>
      </c>
      <c r="M670" t="s">
        <v>115</v>
      </c>
      <c r="O670" s="1">
        <v>41650</v>
      </c>
      <c r="P670" s="8">
        <v>11.707000000000001</v>
      </c>
      <c r="Q670" s="7">
        <v>1.319</v>
      </c>
      <c r="R670">
        <v>13.103999999999999</v>
      </c>
      <c r="S670">
        <v>0</v>
      </c>
      <c r="T670">
        <v>0.72399999999999998</v>
      </c>
      <c r="U670" s="8">
        <v>8.0440000000000005</v>
      </c>
      <c r="V670">
        <v>1.907</v>
      </c>
      <c r="W670" s="7">
        <v>3.0950000000000002</v>
      </c>
      <c r="X670" s="6">
        <v>0.71899999999999997</v>
      </c>
      <c r="Y670" s="6">
        <v>1.448</v>
      </c>
      <c r="Z670">
        <v>6</v>
      </c>
      <c r="AA670">
        <v>3.1389999999999998</v>
      </c>
      <c r="AB670">
        <v>0.105</v>
      </c>
      <c r="AC670">
        <v>2.2930000000000001</v>
      </c>
      <c r="AD670">
        <f t="shared" si="455"/>
        <v>1.0834999999999999</v>
      </c>
      <c r="AE670">
        <f t="shared" si="456"/>
        <v>9.8755000000000006</v>
      </c>
      <c r="AF670">
        <f t="shared" si="457"/>
        <v>2.2069999999999999</v>
      </c>
      <c r="AH670" s="1">
        <v>41650</v>
      </c>
      <c r="AI670">
        <v>9.4830000000000005</v>
      </c>
      <c r="AJ670">
        <v>3.984</v>
      </c>
      <c r="AK670">
        <v>1.0980000000000001</v>
      </c>
      <c r="AL670">
        <v>2.258</v>
      </c>
      <c r="AM670">
        <v>2.7610000000000001</v>
      </c>
      <c r="AN670">
        <v>4.9870000000000001</v>
      </c>
      <c r="AO670">
        <v>1.78</v>
      </c>
      <c r="AP670">
        <v>1.8680000000000001</v>
      </c>
      <c r="AQ670">
        <v>2.109</v>
      </c>
      <c r="AR670">
        <v>4.5350000000000001</v>
      </c>
      <c r="AS670">
        <v>1.0329999999999999</v>
      </c>
      <c r="AT670">
        <v>2.8860000000000001</v>
      </c>
      <c r="AU670">
        <v>3.915</v>
      </c>
      <c r="AV670">
        <v>0.77100000000000002</v>
      </c>
      <c r="AX670" s="1">
        <v>41650</v>
      </c>
      <c r="AY670">
        <f t="shared" si="458"/>
        <v>2.2240000000000002</v>
      </c>
      <c r="AZ670">
        <f t="shared" si="459"/>
        <v>-2.665</v>
      </c>
      <c r="BA670">
        <f t="shared" si="460"/>
        <v>12.005999999999998</v>
      </c>
      <c r="BB670">
        <f t="shared" si="461"/>
        <v>-2.258</v>
      </c>
      <c r="BC670">
        <f t="shared" si="462"/>
        <v>-2.0369999999999999</v>
      </c>
      <c r="BD670">
        <f t="shared" si="463"/>
        <v>3.0570000000000004</v>
      </c>
      <c r="BE670">
        <f t="shared" si="464"/>
        <v>0.127</v>
      </c>
      <c r="BF670">
        <f t="shared" si="465"/>
        <v>1.2270000000000001</v>
      </c>
      <c r="BG670">
        <f t="shared" si="466"/>
        <v>-1.3900000000000001</v>
      </c>
      <c r="BH670">
        <f t="shared" si="467"/>
        <v>-3.0870000000000002</v>
      </c>
      <c r="BI670">
        <f t="shared" si="468"/>
        <v>4.9670000000000005</v>
      </c>
      <c r="BJ670">
        <f t="shared" si="469"/>
        <v>0.25299999999999967</v>
      </c>
      <c r="BK670">
        <f t="shared" si="470"/>
        <v>-3.81</v>
      </c>
      <c r="BL670">
        <f t="shared" si="471"/>
        <v>1.5220000000000002</v>
      </c>
      <c r="BM670">
        <f t="shared" si="472"/>
        <v>-2.2385000000000002</v>
      </c>
      <c r="BN670">
        <f t="shared" si="473"/>
        <v>2.6405000000000003</v>
      </c>
      <c r="BO670">
        <f t="shared" si="474"/>
        <v>-0.71899999999999997</v>
      </c>
    </row>
    <row r="671" spans="1:73" x14ac:dyDescent="0.35">
      <c r="A671" t="s">
        <v>118</v>
      </c>
      <c r="B671" t="s">
        <v>92</v>
      </c>
      <c r="C671">
        <v>190430</v>
      </c>
      <c r="D671" t="s">
        <v>91</v>
      </c>
      <c r="E671" t="s">
        <v>117</v>
      </c>
      <c r="F671" s="1">
        <v>41660</v>
      </c>
      <c r="G671">
        <v>18.456</v>
      </c>
      <c r="H671">
        <v>12.965999999999999</v>
      </c>
      <c r="I671">
        <v>2014</v>
      </c>
      <c r="J671">
        <v>1</v>
      </c>
      <c r="K671">
        <v>3</v>
      </c>
      <c r="L671" t="s">
        <v>116</v>
      </c>
      <c r="M671" t="s">
        <v>115</v>
      </c>
      <c r="O671" s="1">
        <v>41660</v>
      </c>
      <c r="P671" s="8">
        <v>18.456</v>
      </c>
      <c r="Q671" s="7">
        <v>10.619</v>
      </c>
      <c r="R671">
        <v>0.216</v>
      </c>
      <c r="S671">
        <v>12.818</v>
      </c>
      <c r="T671">
        <v>12.683</v>
      </c>
      <c r="U671" s="8">
        <v>18.006</v>
      </c>
      <c r="V671">
        <v>30.030999999999999</v>
      </c>
      <c r="W671" s="7">
        <v>20.431000000000001</v>
      </c>
      <c r="X671" s="6">
        <v>9.2349999999999994</v>
      </c>
      <c r="Y671" s="6">
        <v>4.7389999999999999</v>
      </c>
      <c r="Z671">
        <v>0.247</v>
      </c>
      <c r="AA671">
        <v>8.8819999999999997</v>
      </c>
      <c r="AB671">
        <v>11.473000000000001</v>
      </c>
      <c r="AC671">
        <v>10.090999999999999</v>
      </c>
      <c r="AD671">
        <f t="shared" si="455"/>
        <v>6.9870000000000001</v>
      </c>
      <c r="AE671">
        <f t="shared" si="456"/>
        <v>18.231000000000002</v>
      </c>
      <c r="AF671">
        <f t="shared" si="457"/>
        <v>15.525</v>
      </c>
      <c r="AH671" s="1">
        <v>41660</v>
      </c>
      <c r="AI671">
        <v>12.965999999999999</v>
      </c>
      <c r="AJ671">
        <v>8.9570000000000007</v>
      </c>
      <c r="AK671">
        <v>1.0760000000000001</v>
      </c>
      <c r="AL671">
        <v>8.2249999999999996</v>
      </c>
      <c r="AM671">
        <v>7.4240000000000004</v>
      </c>
      <c r="AN671">
        <v>11.808</v>
      </c>
      <c r="AO671">
        <v>8.0129999999999999</v>
      </c>
      <c r="AP671">
        <v>8.3629999999999995</v>
      </c>
      <c r="AQ671">
        <v>6.694</v>
      </c>
      <c r="AR671">
        <v>6.8250000000000002</v>
      </c>
      <c r="AS671">
        <v>0.79300000000000004</v>
      </c>
      <c r="AT671">
        <v>5.0030000000000001</v>
      </c>
      <c r="AU671">
        <v>3.7759999999999998</v>
      </c>
      <c r="AV671">
        <v>8.3559999999999999</v>
      </c>
      <c r="AX671" s="1">
        <v>41660</v>
      </c>
      <c r="AY671">
        <f t="shared" si="458"/>
        <v>5.49</v>
      </c>
      <c r="AZ671">
        <f t="shared" si="459"/>
        <v>1.661999999999999</v>
      </c>
      <c r="BA671">
        <f t="shared" si="460"/>
        <v>-0.8600000000000001</v>
      </c>
      <c r="BB671">
        <f t="shared" si="461"/>
        <v>4.593</v>
      </c>
      <c r="BC671">
        <f t="shared" si="462"/>
        <v>5.2589999999999995</v>
      </c>
      <c r="BD671">
        <f t="shared" si="463"/>
        <v>6.1980000000000004</v>
      </c>
      <c r="BE671">
        <f t="shared" si="464"/>
        <v>22.018000000000001</v>
      </c>
      <c r="BF671">
        <f t="shared" si="465"/>
        <v>12.068000000000001</v>
      </c>
      <c r="BG671">
        <f t="shared" si="466"/>
        <v>2.5409999999999995</v>
      </c>
      <c r="BH671">
        <f t="shared" si="467"/>
        <v>-2.0860000000000003</v>
      </c>
      <c r="BI671">
        <f t="shared" si="468"/>
        <v>-0.54600000000000004</v>
      </c>
      <c r="BJ671">
        <f t="shared" si="469"/>
        <v>3.8789999999999996</v>
      </c>
      <c r="BK671">
        <f t="shared" si="470"/>
        <v>7.697000000000001</v>
      </c>
      <c r="BL671">
        <f t="shared" si="471"/>
        <v>1.7349999999999994</v>
      </c>
      <c r="BM671">
        <f t="shared" si="472"/>
        <v>0.22749999999999959</v>
      </c>
      <c r="BN671">
        <f t="shared" si="473"/>
        <v>5.8440000000000003</v>
      </c>
      <c r="BO671">
        <f t="shared" si="474"/>
        <v>6.8650000000000002</v>
      </c>
      <c r="BP671">
        <f>SUM(AD662:AD671)</f>
        <v>176.11699999999996</v>
      </c>
      <c r="BQ671">
        <f t="shared" ref="BQ671" si="483">SUM(AE662:AE671)</f>
        <v>311.28999999999996</v>
      </c>
      <c r="BR671">
        <f t="shared" ref="BR671" si="484">SUM(AF662:AF671)</f>
        <v>332.71949999999993</v>
      </c>
      <c r="BS671">
        <f>SUM(BM662:BM671)</f>
        <v>55.7395</v>
      </c>
      <c r="BT671">
        <f t="shared" ref="BT671" si="485">SUM(BN662:BN671)</f>
        <v>77.036999999999992</v>
      </c>
      <c r="BU671">
        <f t="shared" ref="BU671" si="486">SUM(BO662:BO671)</f>
        <v>111.06199999999998</v>
      </c>
    </row>
    <row r="672" spans="1:73" x14ac:dyDescent="0.35">
      <c r="A672" t="s">
        <v>118</v>
      </c>
      <c r="B672" t="s">
        <v>92</v>
      </c>
      <c r="C672">
        <v>190430</v>
      </c>
      <c r="D672" t="s">
        <v>91</v>
      </c>
      <c r="E672" t="s">
        <v>117</v>
      </c>
      <c r="F672" s="1">
        <v>41671</v>
      </c>
      <c r="G672">
        <v>37.002000000000002</v>
      </c>
      <c r="H672">
        <v>18.393999999999998</v>
      </c>
      <c r="I672">
        <v>2014</v>
      </c>
      <c r="J672">
        <v>2</v>
      </c>
      <c r="K672">
        <v>1</v>
      </c>
      <c r="L672" t="s">
        <v>116</v>
      </c>
      <c r="M672" t="s">
        <v>115</v>
      </c>
      <c r="O672" s="1">
        <v>41671</v>
      </c>
      <c r="P672" s="8">
        <v>37.002000000000002</v>
      </c>
      <c r="Q672" s="7">
        <v>7.6369999999999996</v>
      </c>
      <c r="R672">
        <v>1E-3</v>
      </c>
      <c r="S672">
        <v>5.2610000000000001</v>
      </c>
      <c r="T672">
        <v>18.675999999999998</v>
      </c>
      <c r="U672" s="8">
        <v>26.617999999999999</v>
      </c>
      <c r="V672">
        <v>10.395</v>
      </c>
      <c r="W672" s="7">
        <v>8.0459999999999994</v>
      </c>
      <c r="X672" s="6">
        <v>41.026000000000003</v>
      </c>
      <c r="Y672" s="6">
        <v>21.038</v>
      </c>
      <c r="Z672">
        <v>0.20599999999999999</v>
      </c>
      <c r="AA672">
        <v>6.8659999999999997</v>
      </c>
      <c r="AB672">
        <v>8.7520000000000007</v>
      </c>
      <c r="AC672">
        <v>3.371</v>
      </c>
      <c r="AD672">
        <f t="shared" si="455"/>
        <v>31.032000000000004</v>
      </c>
      <c r="AE672">
        <f t="shared" si="456"/>
        <v>31.810000000000002</v>
      </c>
      <c r="AF672">
        <f t="shared" si="457"/>
        <v>7.8414999999999999</v>
      </c>
      <c r="AH672" s="1">
        <v>41671</v>
      </c>
      <c r="AI672">
        <v>18.393999999999998</v>
      </c>
      <c r="AJ672">
        <v>9.4109999999999996</v>
      </c>
      <c r="AK672">
        <v>1.1359999999999999</v>
      </c>
      <c r="AL672">
        <v>10.675000000000001</v>
      </c>
      <c r="AM672">
        <v>6.98</v>
      </c>
      <c r="AN672">
        <v>15.901999999999999</v>
      </c>
      <c r="AO672">
        <v>9.2479999999999993</v>
      </c>
      <c r="AP672">
        <v>11.974</v>
      </c>
      <c r="AQ672">
        <v>9.3780000000000001</v>
      </c>
      <c r="AR672">
        <v>9.5670000000000002</v>
      </c>
      <c r="AS672">
        <v>0.91100000000000003</v>
      </c>
      <c r="AT672">
        <v>7.2610000000000001</v>
      </c>
      <c r="AU672">
        <v>6.649</v>
      </c>
      <c r="AV672">
        <v>5.9</v>
      </c>
      <c r="AX672" s="1">
        <v>41671</v>
      </c>
      <c r="AY672">
        <f t="shared" si="458"/>
        <v>18.608000000000004</v>
      </c>
      <c r="AZ672">
        <f t="shared" si="459"/>
        <v>-1.774</v>
      </c>
      <c r="BA672">
        <f t="shared" si="460"/>
        <v>-1.135</v>
      </c>
      <c r="BB672">
        <f t="shared" si="461"/>
        <v>-5.4140000000000006</v>
      </c>
      <c r="BC672">
        <f t="shared" si="462"/>
        <v>11.695999999999998</v>
      </c>
      <c r="BD672">
        <f t="shared" si="463"/>
        <v>10.715999999999999</v>
      </c>
      <c r="BE672">
        <f t="shared" si="464"/>
        <v>1.1470000000000002</v>
      </c>
      <c r="BF672">
        <f t="shared" si="465"/>
        <v>-3.9280000000000008</v>
      </c>
      <c r="BG672">
        <f t="shared" si="466"/>
        <v>31.648000000000003</v>
      </c>
      <c r="BH672">
        <f t="shared" si="467"/>
        <v>11.471</v>
      </c>
      <c r="BI672">
        <f t="shared" si="468"/>
        <v>-0.70500000000000007</v>
      </c>
      <c r="BJ672">
        <f t="shared" si="469"/>
        <v>-0.39500000000000046</v>
      </c>
      <c r="BK672">
        <f t="shared" si="470"/>
        <v>2.1030000000000006</v>
      </c>
      <c r="BL672">
        <f t="shared" si="471"/>
        <v>-2.5290000000000004</v>
      </c>
      <c r="BM672">
        <f t="shared" si="472"/>
        <v>21.5595</v>
      </c>
      <c r="BN672">
        <f t="shared" si="473"/>
        <v>14.662000000000003</v>
      </c>
      <c r="BO672">
        <f t="shared" si="474"/>
        <v>-2.8510000000000004</v>
      </c>
    </row>
    <row r="673" spans="1:73" x14ac:dyDescent="0.35">
      <c r="A673" t="s">
        <v>118</v>
      </c>
      <c r="B673" t="s">
        <v>92</v>
      </c>
      <c r="C673">
        <v>190430</v>
      </c>
      <c r="D673" t="s">
        <v>91</v>
      </c>
      <c r="E673" t="s">
        <v>117</v>
      </c>
      <c r="F673" s="1">
        <v>41681</v>
      </c>
      <c r="G673">
        <v>39.271999999999998</v>
      </c>
      <c r="H673">
        <v>24.210999999999999</v>
      </c>
      <c r="I673">
        <v>2014</v>
      </c>
      <c r="J673">
        <v>2</v>
      </c>
      <c r="K673">
        <v>2</v>
      </c>
      <c r="L673" t="s">
        <v>116</v>
      </c>
      <c r="M673" t="s">
        <v>115</v>
      </c>
      <c r="O673" s="1">
        <v>41681</v>
      </c>
      <c r="P673" s="8">
        <v>39.271999999999998</v>
      </c>
      <c r="Q673" s="7">
        <v>18.448</v>
      </c>
      <c r="R673">
        <v>15.613</v>
      </c>
      <c r="S673">
        <v>20.789000000000001</v>
      </c>
      <c r="T673">
        <v>14.568</v>
      </c>
      <c r="U673" s="8">
        <v>57.091000000000001</v>
      </c>
      <c r="V673">
        <v>15.673</v>
      </c>
      <c r="W673" s="7">
        <v>30.27</v>
      </c>
      <c r="X673" s="6">
        <v>28.454999999999998</v>
      </c>
      <c r="Y673" s="6">
        <v>36.094000000000001</v>
      </c>
      <c r="Z673">
        <v>4.3330000000000002</v>
      </c>
      <c r="AA673">
        <v>7.1619999999999999</v>
      </c>
      <c r="AB673">
        <v>13.49</v>
      </c>
      <c r="AC673">
        <v>4.4779999999999998</v>
      </c>
      <c r="AD673">
        <f t="shared" si="455"/>
        <v>32.274500000000003</v>
      </c>
      <c r="AE673">
        <f t="shared" si="456"/>
        <v>48.1815</v>
      </c>
      <c r="AF673">
        <f t="shared" si="457"/>
        <v>24.359000000000002</v>
      </c>
      <c r="AH673" s="1">
        <v>41681</v>
      </c>
      <c r="AI673">
        <v>24.210999999999999</v>
      </c>
      <c r="AJ673">
        <v>19.311</v>
      </c>
      <c r="AK673">
        <v>5.8550000000000004</v>
      </c>
      <c r="AL673">
        <v>14.855</v>
      </c>
      <c r="AM673">
        <v>20.585000000000001</v>
      </c>
      <c r="AN673">
        <v>24.968</v>
      </c>
      <c r="AO673">
        <v>21.062999999999999</v>
      </c>
      <c r="AP673">
        <v>20.914000000000001</v>
      </c>
      <c r="AQ673">
        <v>18.757000000000001</v>
      </c>
      <c r="AR673">
        <v>23.596</v>
      </c>
      <c r="AS673">
        <v>8.0860000000000003</v>
      </c>
      <c r="AT673">
        <v>20.239000000000001</v>
      </c>
      <c r="AU673">
        <v>19.231000000000002</v>
      </c>
      <c r="AV673">
        <v>17.853999999999999</v>
      </c>
      <c r="AX673" s="1">
        <v>41681</v>
      </c>
      <c r="AY673">
        <f t="shared" si="458"/>
        <v>15.061</v>
      </c>
      <c r="AZ673">
        <f t="shared" si="459"/>
        <v>-0.86299999999999955</v>
      </c>
      <c r="BA673">
        <f t="shared" si="460"/>
        <v>9.7579999999999991</v>
      </c>
      <c r="BB673">
        <f t="shared" si="461"/>
        <v>5.9340000000000011</v>
      </c>
      <c r="BC673">
        <f t="shared" si="462"/>
        <v>-6.0170000000000012</v>
      </c>
      <c r="BD673">
        <f t="shared" si="463"/>
        <v>32.123000000000005</v>
      </c>
      <c r="BE673">
        <f t="shared" si="464"/>
        <v>-5.3899999999999988</v>
      </c>
      <c r="BF673">
        <f t="shared" si="465"/>
        <v>9.3559999999999981</v>
      </c>
      <c r="BG673">
        <f t="shared" si="466"/>
        <v>9.6979999999999968</v>
      </c>
      <c r="BH673">
        <f t="shared" si="467"/>
        <v>12.498000000000001</v>
      </c>
      <c r="BI673">
        <f t="shared" si="468"/>
        <v>-3.7530000000000001</v>
      </c>
      <c r="BJ673">
        <f t="shared" si="469"/>
        <v>-13.077000000000002</v>
      </c>
      <c r="BK673">
        <f t="shared" si="470"/>
        <v>-5.7410000000000014</v>
      </c>
      <c r="BL673">
        <f t="shared" si="471"/>
        <v>-13.375999999999999</v>
      </c>
      <c r="BM673">
        <f t="shared" si="472"/>
        <v>11.097999999999999</v>
      </c>
      <c r="BN673">
        <f t="shared" si="473"/>
        <v>23.592000000000002</v>
      </c>
      <c r="BO673">
        <f t="shared" si="474"/>
        <v>4.2464999999999993</v>
      </c>
    </row>
    <row r="674" spans="1:73" x14ac:dyDescent="0.35">
      <c r="A674" t="s">
        <v>118</v>
      </c>
      <c r="B674" t="s">
        <v>92</v>
      </c>
      <c r="C674">
        <v>190430</v>
      </c>
      <c r="D674" t="s">
        <v>91</v>
      </c>
      <c r="E674" t="s">
        <v>117</v>
      </c>
      <c r="F674" s="1">
        <v>41691</v>
      </c>
      <c r="G674">
        <v>16.356999999999999</v>
      </c>
      <c r="H674">
        <v>20.431000000000001</v>
      </c>
      <c r="I674">
        <v>2014</v>
      </c>
      <c r="J674">
        <v>2</v>
      </c>
      <c r="K674">
        <v>3</v>
      </c>
      <c r="L674" t="s">
        <v>116</v>
      </c>
      <c r="M674" t="s">
        <v>115</v>
      </c>
      <c r="O674" s="1">
        <v>41691</v>
      </c>
      <c r="P674" s="8">
        <v>16.356999999999999</v>
      </c>
      <c r="Q674" s="7">
        <v>30.321000000000002</v>
      </c>
      <c r="R674">
        <v>0</v>
      </c>
      <c r="S674">
        <v>38.325000000000003</v>
      </c>
      <c r="T674">
        <v>3.6920000000000002</v>
      </c>
      <c r="U674" s="8">
        <v>10.943</v>
      </c>
      <c r="V674">
        <v>6.12</v>
      </c>
      <c r="W674" s="7">
        <v>16.702999999999999</v>
      </c>
      <c r="X674" s="6">
        <v>8.5000000000000006E-2</v>
      </c>
      <c r="Y674" s="6">
        <v>3.3730000000000002</v>
      </c>
      <c r="Z674">
        <v>0</v>
      </c>
      <c r="AA674">
        <v>3.1840000000000002</v>
      </c>
      <c r="AB674">
        <v>0.13200000000000001</v>
      </c>
      <c r="AC674">
        <v>9.86</v>
      </c>
      <c r="AD674">
        <f t="shared" si="455"/>
        <v>1.7290000000000001</v>
      </c>
      <c r="AE674">
        <f t="shared" si="456"/>
        <v>13.649999999999999</v>
      </c>
      <c r="AF674">
        <f t="shared" si="457"/>
        <v>23.512</v>
      </c>
      <c r="AH674" s="1">
        <v>41691</v>
      </c>
      <c r="AI674">
        <v>20.431000000000001</v>
      </c>
      <c r="AJ674">
        <v>24.167000000000002</v>
      </c>
      <c r="AK674">
        <v>2.044</v>
      </c>
      <c r="AL674">
        <v>23.016999999999999</v>
      </c>
      <c r="AM674">
        <v>17.187999999999999</v>
      </c>
      <c r="AN674">
        <v>26.053999999999998</v>
      </c>
      <c r="AO674">
        <v>18.858000000000001</v>
      </c>
      <c r="AP674">
        <v>26.346</v>
      </c>
      <c r="AQ674">
        <v>14.954000000000001</v>
      </c>
      <c r="AR674">
        <v>15.916</v>
      </c>
      <c r="AS674">
        <v>3.1440000000000001</v>
      </c>
      <c r="AT674">
        <v>11.728999999999999</v>
      </c>
      <c r="AU674">
        <v>11.396000000000001</v>
      </c>
      <c r="AV674">
        <v>16.652000000000001</v>
      </c>
      <c r="AX674" s="1">
        <v>41691</v>
      </c>
      <c r="AY674">
        <f t="shared" si="458"/>
        <v>-4.0740000000000016</v>
      </c>
      <c r="AZ674">
        <f t="shared" si="459"/>
        <v>6.1539999999999999</v>
      </c>
      <c r="BA674">
        <f t="shared" si="460"/>
        <v>-2.044</v>
      </c>
      <c r="BB674">
        <f t="shared" si="461"/>
        <v>15.308000000000003</v>
      </c>
      <c r="BC674">
        <f t="shared" si="462"/>
        <v>-13.495999999999999</v>
      </c>
      <c r="BD674">
        <f t="shared" si="463"/>
        <v>-15.110999999999999</v>
      </c>
      <c r="BE674">
        <f t="shared" si="464"/>
        <v>-12.738</v>
      </c>
      <c r="BF674">
        <f t="shared" si="465"/>
        <v>-9.6430000000000007</v>
      </c>
      <c r="BG674">
        <f t="shared" si="466"/>
        <v>-14.869</v>
      </c>
      <c r="BH674">
        <f t="shared" si="467"/>
        <v>-12.542999999999999</v>
      </c>
      <c r="BI674">
        <f t="shared" si="468"/>
        <v>-3.1440000000000001</v>
      </c>
      <c r="BJ674">
        <f t="shared" si="469"/>
        <v>-8.5449999999999982</v>
      </c>
      <c r="BK674">
        <f t="shared" si="470"/>
        <v>-11.264000000000001</v>
      </c>
      <c r="BL674">
        <f t="shared" si="471"/>
        <v>-6.7920000000000016</v>
      </c>
      <c r="BM674">
        <f t="shared" si="472"/>
        <v>-13.706</v>
      </c>
      <c r="BN674">
        <f t="shared" si="473"/>
        <v>-9.5925000000000011</v>
      </c>
      <c r="BO674">
        <f t="shared" si="474"/>
        <v>-1.7445000000000004</v>
      </c>
    </row>
    <row r="675" spans="1:73" x14ac:dyDescent="0.35">
      <c r="A675" t="s">
        <v>118</v>
      </c>
      <c r="B675" t="s">
        <v>92</v>
      </c>
      <c r="C675">
        <v>190430</v>
      </c>
      <c r="D675" t="s">
        <v>91</v>
      </c>
      <c r="E675" t="s">
        <v>117</v>
      </c>
      <c r="F675" s="1">
        <v>41699</v>
      </c>
      <c r="G675">
        <v>12.893000000000001</v>
      </c>
      <c r="H675">
        <v>30.78</v>
      </c>
      <c r="I675">
        <v>2014</v>
      </c>
      <c r="J675">
        <v>3</v>
      </c>
      <c r="K675">
        <v>1</v>
      </c>
      <c r="L675" t="s">
        <v>116</v>
      </c>
      <c r="M675" t="s">
        <v>115</v>
      </c>
      <c r="O675" s="1">
        <v>41699</v>
      </c>
      <c r="P675" s="8">
        <v>12.893000000000001</v>
      </c>
      <c r="Q675" s="7">
        <v>10.688000000000001</v>
      </c>
      <c r="R675">
        <v>4.1000000000000002E-2</v>
      </c>
      <c r="S675">
        <v>10.022</v>
      </c>
      <c r="T675">
        <v>20.66</v>
      </c>
      <c r="U675" s="8">
        <v>17.25</v>
      </c>
      <c r="V675">
        <v>20.591999999999999</v>
      </c>
      <c r="W675" s="7">
        <v>10.260999999999999</v>
      </c>
      <c r="X675" s="6">
        <v>12.108000000000001</v>
      </c>
      <c r="Y675" s="6">
        <v>21.593</v>
      </c>
      <c r="Z675">
        <v>0.29099999999999998</v>
      </c>
      <c r="AA675">
        <v>20.678000000000001</v>
      </c>
      <c r="AB675">
        <v>11.252000000000001</v>
      </c>
      <c r="AC675">
        <v>17.518000000000001</v>
      </c>
      <c r="AD675">
        <f t="shared" si="455"/>
        <v>16.8505</v>
      </c>
      <c r="AE675">
        <f t="shared" si="456"/>
        <v>15.0715</v>
      </c>
      <c r="AF675">
        <f t="shared" si="457"/>
        <v>10.474499999999999</v>
      </c>
      <c r="AH675" s="1">
        <v>41699</v>
      </c>
      <c r="AI675">
        <v>30.78</v>
      </c>
      <c r="AJ675">
        <v>30.334</v>
      </c>
      <c r="AK675">
        <v>5.1440000000000001</v>
      </c>
      <c r="AL675">
        <v>27.459</v>
      </c>
      <c r="AM675">
        <v>45.804000000000002</v>
      </c>
      <c r="AN675">
        <v>45.795000000000002</v>
      </c>
      <c r="AO675">
        <v>34.252000000000002</v>
      </c>
      <c r="AP675">
        <v>36.442</v>
      </c>
      <c r="AQ675">
        <v>24.954999999999998</v>
      </c>
      <c r="AR675">
        <v>33.292999999999999</v>
      </c>
      <c r="AS675">
        <v>6.2279999999999998</v>
      </c>
      <c r="AT675">
        <v>32.418999999999997</v>
      </c>
      <c r="AU675">
        <v>23.643999999999998</v>
      </c>
      <c r="AV675">
        <v>24.202999999999999</v>
      </c>
      <c r="AX675" s="1">
        <v>41699</v>
      </c>
      <c r="AY675">
        <f t="shared" si="458"/>
        <v>-17.887</v>
      </c>
      <c r="AZ675">
        <f t="shared" si="459"/>
        <v>-19.646000000000001</v>
      </c>
      <c r="BA675">
        <f t="shared" si="460"/>
        <v>-5.1029999999999998</v>
      </c>
      <c r="BB675">
        <f t="shared" si="461"/>
        <v>-17.436999999999998</v>
      </c>
      <c r="BC675">
        <f t="shared" si="462"/>
        <v>-25.144000000000002</v>
      </c>
      <c r="BD675">
        <f t="shared" si="463"/>
        <v>-28.545000000000002</v>
      </c>
      <c r="BE675">
        <f t="shared" si="464"/>
        <v>-13.660000000000004</v>
      </c>
      <c r="BF675">
        <f t="shared" si="465"/>
        <v>-26.181000000000001</v>
      </c>
      <c r="BG675">
        <f t="shared" si="466"/>
        <v>-12.846999999999998</v>
      </c>
      <c r="BH675">
        <f t="shared" si="467"/>
        <v>-11.7</v>
      </c>
      <c r="BI675">
        <f t="shared" si="468"/>
        <v>-5.9369999999999994</v>
      </c>
      <c r="BJ675">
        <f t="shared" si="469"/>
        <v>-11.740999999999996</v>
      </c>
      <c r="BK675">
        <f t="shared" si="470"/>
        <v>-12.391999999999998</v>
      </c>
      <c r="BL675">
        <f t="shared" si="471"/>
        <v>-6.6849999999999987</v>
      </c>
      <c r="BM675">
        <f t="shared" si="472"/>
        <v>-12.273499999999999</v>
      </c>
      <c r="BN675">
        <f t="shared" si="473"/>
        <v>-23.216000000000001</v>
      </c>
      <c r="BO675">
        <f t="shared" si="474"/>
        <v>-22.913499999999999</v>
      </c>
    </row>
    <row r="676" spans="1:73" x14ac:dyDescent="0.35">
      <c r="A676" t="s">
        <v>118</v>
      </c>
      <c r="B676" t="s">
        <v>92</v>
      </c>
      <c r="C676">
        <v>190430</v>
      </c>
      <c r="D676" t="s">
        <v>91</v>
      </c>
      <c r="E676" t="s">
        <v>117</v>
      </c>
      <c r="F676" s="1">
        <v>41709</v>
      </c>
      <c r="G676">
        <v>31.041</v>
      </c>
      <c r="H676">
        <v>31.498000000000001</v>
      </c>
      <c r="I676">
        <v>2014</v>
      </c>
      <c r="J676">
        <v>3</v>
      </c>
      <c r="K676">
        <v>2</v>
      </c>
      <c r="L676" t="s">
        <v>116</v>
      </c>
      <c r="M676" t="s">
        <v>115</v>
      </c>
      <c r="O676" s="1">
        <v>41709</v>
      </c>
      <c r="P676" s="8">
        <v>31.041</v>
      </c>
      <c r="Q676" s="7">
        <v>55.267000000000003</v>
      </c>
      <c r="R676">
        <v>3.6469999999999998</v>
      </c>
      <c r="S676">
        <v>30.274000000000001</v>
      </c>
      <c r="T676">
        <v>68.864999999999995</v>
      </c>
      <c r="U676" s="8">
        <v>52.863</v>
      </c>
      <c r="V676">
        <v>79.596999999999994</v>
      </c>
      <c r="W676" s="7">
        <v>49.121000000000002</v>
      </c>
      <c r="X676" s="6">
        <v>46.442999999999998</v>
      </c>
      <c r="Y676" s="6">
        <v>47.234000000000002</v>
      </c>
      <c r="Z676">
        <v>7.0979999999999999</v>
      </c>
      <c r="AA676">
        <v>60.445999999999998</v>
      </c>
      <c r="AB676">
        <v>36.540999999999997</v>
      </c>
      <c r="AC676">
        <v>91.692999999999998</v>
      </c>
      <c r="AD676">
        <f t="shared" si="455"/>
        <v>46.838499999999996</v>
      </c>
      <c r="AE676">
        <f t="shared" si="456"/>
        <v>41.951999999999998</v>
      </c>
      <c r="AF676">
        <f t="shared" si="457"/>
        <v>52.194000000000003</v>
      </c>
      <c r="AH676" s="1">
        <v>41709</v>
      </c>
      <c r="AI676">
        <v>31.498000000000001</v>
      </c>
      <c r="AJ676">
        <v>36.905000000000001</v>
      </c>
      <c r="AK676">
        <v>5.8319999999999999</v>
      </c>
      <c r="AL676">
        <v>31.765999999999998</v>
      </c>
      <c r="AM676">
        <v>30.884</v>
      </c>
      <c r="AN676">
        <v>39.021000000000001</v>
      </c>
      <c r="AO676">
        <v>35.072000000000003</v>
      </c>
      <c r="AP676">
        <v>34.82</v>
      </c>
      <c r="AQ676">
        <v>26.286000000000001</v>
      </c>
      <c r="AR676">
        <v>29.57</v>
      </c>
      <c r="AS676">
        <v>8.5280000000000005</v>
      </c>
      <c r="AT676">
        <v>26.898</v>
      </c>
      <c r="AU676">
        <v>24.927</v>
      </c>
      <c r="AV676">
        <v>32.58</v>
      </c>
      <c r="AX676" s="1">
        <v>41709</v>
      </c>
      <c r="AY676">
        <f t="shared" si="458"/>
        <v>-0.45700000000000074</v>
      </c>
      <c r="AZ676">
        <f t="shared" si="459"/>
        <v>18.362000000000002</v>
      </c>
      <c r="BA676">
        <f t="shared" si="460"/>
        <v>-2.1850000000000001</v>
      </c>
      <c r="BB676">
        <f t="shared" si="461"/>
        <v>-1.4919999999999973</v>
      </c>
      <c r="BC676">
        <f t="shared" si="462"/>
        <v>37.980999999999995</v>
      </c>
      <c r="BD676">
        <f t="shared" si="463"/>
        <v>13.841999999999999</v>
      </c>
      <c r="BE676">
        <f t="shared" si="464"/>
        <v>44.524999999999991</v>
      </c>
      <c r="BF676">
        <f t="shared" si="465"/>
        <v>14.301000000000002</v>
      </c>
      <c r="BG676">
        <f t="shared" si="466"/>
        <v>20.156999999999996</v>
      </c>
      <c r="BH676">
        <f t="shared" si="467"/>
        <v>17.664000000000001</v>
      </c>
      <c r="BI676">
        <f t="shared" si="468"/>
        <v>-1.4300000000000006</v>
      </c>
      <c r="BJ676">
        <f t="shared" si="469"/>
        <v>33.548000000000002</v>
      </c>
      <c r="BK676">
        <f t="shared" si="470"/>
        <v>11.613999999999997</v>
      </c>
      <c r="BL676">
        <f t="shared" si="471"/>
        <v>59.113</v>
      </c>
      <c r="BM676">
        <f t="shared" si="472"/>
        <v>18.910499999999999</v>
      </c>
      <c r="BN676">
        <f t="shared" si="473"/>
        <v>6.692499999999999</v>
      </c>
      <c r="BO676">
        <f t="shared" si="474"/>
        <v>16.331500000000002</v>
      </c>
    </row>
    <row r="677" spans="1:73" x14ac:dyDescent="0.35">
      <c r="A677" t="s">
        <v>118</v>
      </c>
      <c r="B677" t="s">
        <v>92</v>
      </c>
      <c r="C677">
        <v>190430</v>
      </c>
      <c r="D677" t="s">
        <v>91</v>
      </c>
      <c r="E677" t="s">
        <v>117</v>
      </c>
      <c r="F677" s="1">
        <v>41719</v>
      </c>
      <c r="G677">
        <v>54.923000000000002</v>
      </c>
      <c r="H677">
        <v>36.487000000000002</v>
      </c>
      <c r="I677">
        <v>2014</v>
      </c>
      <c r="J677">
        <v>3</v>
      </c>
      <c r="K677">
        <v>3</v>
      </c>
      <c r="L677" t="s">
        <v>116</v>
      </c>
      <c r="M677" t="s">
        <v>115</v>
      </c>
      <c r="O677" s="1">
        <v>41719</v>
      </c>
      <c r="P677" s="8">
        <v>54.923000000000002</v>
      </c>
      <c r="Q677" s="7">
        <v>53.000999999999998</v>
      </c>
      <c r="R677">
        <v>21.120999999999999</v>
      </c>
      <c r="S677">
        <v>54.639000000000003</v>
      </c>
      <c r="T677">
        <v>31.338000000000001</v>
      </c>
      <c r="U677" s="8">
        <v>46.86</v>
      </c>
      <c r="V677">
        <v>39.634999999999998</v>
      </c>
      <c r="W677" s="7">
        <v>45.515999999999998</v>
      </c>
      <c r="X677" s="6">
        <v>54.927999999999997</v>
      </c>
      <c r="Y677" s="6">
        <v>41.143999999999998</v>
      </c>
      <c r="Z677">
        <v>28.259</v>
      </c>
      <c r="AA677">
        <v>35.317999999999998</v>
      </c>
      <c r="AB677">
        <v>47.758000000000003</v>
      </c>
      <c r="AC677">
        <v>44.875</v>
      </c>
      <c r="AD677">
        <f t="shared" si="455"/>
        <v>48.036000000000001</v>
      </c>
      <c r="AE677">
        <f t="shared" si="456"/>
        <v>50.891500000000001</v>
      </c>
      <c r="AF677">
        <f t="shared" si="457"/>
        <v>49.258499999999998</v>
      </c>
      <c r="AH677" s="1">
        <v>41719</v>
      </c>
      <c r="AI677">
        <v>36.487000000000002</v>
      </c>
      <c r="AJ677">
        <v>40.951999999999998</v>
      </c>
      <c r="AK677">
        <v>12.88</v>
      </c>
      <c r="AL677">
        <v>36.344000000000001</v>
      </c>
      <c r="AM677">
        <v>35.182000000000002</v>
      </c>
      <c r="AN677">
        <v>40.904000000000003</v>
      </c>
      <c r="AO677">
        <v>37.872</v>
      </c>
      <c r="AP677">
        <v>39.664999999999999</v>
      </c>
      <c r="AQ677">
        <v>37.582999999999998</v>
      </c>
      <c r="AR677">
        <v>42.121000000000002</v>
      </c>
      <c r="AS677">
        <v>13.597</v>
      </c>
      <c r="AT677">
        <v>34.295999999999999</v>
      </c>
      <c r="AU677">
        <v>35.201999999999998</v>
      </c>
      <c r="AV677">
        <v>35.466999999999999</v>
      </c>
      <c r="AX677" s="1">
        <v>41719</v>
      </c>
      <c r="AY677">
        <f t="shared" si="458"/>
        <v>18.436</v>
      </c>
      <c r="AZ677">
        <f t="shared" si="459"/>
        <v>12.048999999999999</v>
      </c>
      <c r="BA677">
        <f t="shared" si="460"/>
        <v>8.2409999999999979</v>
      </c>
      <c r="BB677">
        <f t="shared" si="461"/>
        <v>18.295000000000002</v>
      </c>
      <c r="BC677">
        <f t="shared" si="462"/>
        <v>-3.8440000000000012</v>
      </c>
      <c r="BD677">
        <f t="shared" si="463"/>
        <v>5.955999999999996</v>
      </c>
      <c r="BE677">
        <f t="shared" si="464"/>
        <v>1.7629999999999981</v>
      </c>
      <c r="BF677">
        <f t="shared" si="465"/>
        <v>5.8509999999999991</v>
      </c>
      <c r="BG677">
        <f t="shared" si="466"/>
        <v>17.344999999999999</v>
      </c>
      <c r="BH677">
        <f t="shared" si="467"/>
        <v>-0.97700000000000387</v>
      </c>
      <c r="BI677">
        <f t="shared" si="468"/>
        <v>14.662000000000001</v>
      </c>
      <c r="BJ677">
        <f t="shared" si="469"/>
        <v>1.0219999999999985</v>
      </c>
      <c r="BK677">
        <f t="shared" si="470"/>
        <v>12.556000000000004</v>
      </c>
      <c r="BL677">
        <f t="shared" si="471"/>
        <v>9.4080000000000013</v>
      </c>
      <c r="BM677">
        <f t="shared" si="472"/>
        <v>8.1839999999999975</v>
      </c>
      <c r="BN677">
        <f t="shared" si="473"/>
        <v>12.195999999999998</v>
      </c>
      <c r="BO677">
        <f t="shared" si="474"/>
        <v>8.9499999999999993</v>
      </c>
    </row>
    <row r="678" spans="1:73" x14ac:dyDescent="0.35">
      <c r="A678" t="s">
        <v>118</v>
      </c>
      <c r="B678" t="s">
        <v>92</v>
      </c>
      <c r="C678">
        <v>190430</v>
      </c>
      <c r="D678" t="s">
        <v>91</v>
      </c>
      <c r="E678" t="s">
        <v>117</v>
      </c>
      <c r="F678" s="1">
        <v>41730</v>
      </c>
      <c r="G678">
        <v>16.329999999999998</v>
      </c>
      <c r="H678">
        <v>39.710999999999999</v>
      </c>
      <c r="I678">
        <v>2014</v>
      </c>
      <c r="J678">
        <v>4</v>
      </c>
      <c r="K678">
        <v>1</v>
      </c>
      <c r="L678" t="s">
        <v>116</v>
      </c>
      <c r="M678" t="s">
        <v>115</v>
      </c>
      <c r="O678" s="1">
        <v>41730</v>
      </c>
      <c r="P678" s="8">
        <v>16.329999999999998</v>
      </c>
      <c r="Q678" s="7">
        <v>44</v>
      </c>
      <c r="R678">
        <v>33.659999999999997</v>
      </c>
      <c r="S678">
        <v>11.117000000000001</v>
      </c>
      <c r="T678">
        <v>46.152999999999999</v>
      </c>
      <c r="U678" s="8">
        <v>26.318000000000001</v>
      </c>
      <c r="V678">
        <v>61.152999999999999</v>
      </c>
      <c r="W678" s="7">
        <v>28.731000000000002</v>
      </c>
      <c r="X678" s="6">
        <v>42.043999999999997</v>
      </c>
      <c r="Y678" s="6">
        <v>51.009</v>
      </c>
      <c r="Z678">
        <v>74.352999999999994</v>
      </c>
      <c r="AA678">
        <v>43.512999999999998</v>
      </c>
      <c r="AB678">
        <v>97.494</v>
      </c>
      <c r="AC678">
        <v>33.017000000000003</v>
      </c>
      <c r="AD678">
        <f t="shared" si="455"/>
        <v>46.526499999999999</v>
      </c>
      <c r="AE678">
        <f t="shared" si="456"/>
        <v>21.323999999999998</v>
      </c>
      <c r="AF678">
        <f t="shared" si="457"/>
        <v>36.365499999999997</v>
      </c>
      <c r="AH678" s="1">
        <v>41730</v>
      </c>
      <c r="AI678">
        <v>39.710999999999999</v>
      </c>
      <c r="AJ678">
        <v>48.835999999999999</v>
      </c>
      <c r="AK678">
        <v>15.872</v>
      </c>
      <c r="AL678">
        <v>38.619999999999997</v>
      </c>
      <c r="AM678">
        <v>33.831000000000003</v>
      </c>
      <c r="AN678">
        <v>46.253</v>
      </c>
      <c r="AO678">
        <v>42.113</v>
      </c>
      <c r="AP678">
        <v>45.804000000000002</v>
      </c>
      <c r="AQ678">
        <v>31.254000000000001</v>
      </c>
      <c r="AR678">
        <v>32.554000000000002</v>
      </c>
      <c r="AS678">
        <v>26.244</v>
      </c>
      <c r="AT678">
        <v>30.341000000000001</v>
      </c>
      <c r="AU678">
        <v>36.073</v>
      </c>
      <c r="AV678">
        <v>44.072000000000003</v>
      </c>
      <c r="AX678" s="1">
        <v>41730</v>
      </c>
      <c r="AY678">
        <f t="shared" si="458"/>
        <v>-23.381</v>
      </c>
      <c r="AZ678">
        <f t="shared" si="459"/>
        <v>-4.8359999999999985</v>
      </c>
      <c r="BA678">
        <f t="shared" si="460"/>
        <v>17.787999999999997</v>
      </c>
      <c r="BB678">
        <f t="shared" si="461"/>
        <v>-27.502999999999997</v>
      </c>
      <c r="BC678">
        <f t="shared" si="462"/>
        <v>12.321999999999996</v>
      </c>
      <c r="BD678">
        <f t="shared" si="463"/>
        <v>-19.934999999999999</v>
      </c>
      <c r="BE678">
        <f t="shared" si="464"/>
        <v>19.04</v>
      </c>
      <c r="BF678">
        <f t="shared" si="465"/>
        <v>-17.073</v>
      </c>
      <c r="BG678">
        <f t="shared" si="466"/>
        <v>10.789999999999996</v>
      </c>
      <c r="BH678">
        <f t="shared" si="467"/>
        <v>18.454999999999998</v>
      </c>
      <c r="BI678">
        <f t="shared" si="468"/>
        <v>48.108999999999995</v>
      </c>
      <c r="BJ678">
        <f t="shared" si="469"/>
        <v>13.171999999999997</v>
      </c>
      <c r="BK678">
        <f t="shared" si="470"/>
        <v>61.420999999999999</v>
      </c>
      <c r="BL678">
        <f t="shared" si="471"/>
        <v>-11.055</v>
      </c>
      <c r="BM678">
        <f t="shared" si="472"/>
        <v>14.622499999999997</v>
      </c>
      <c r="BN678">
        <f t="shared" si="473"/>
        <v>-21.658000000000001</v>
      </c>
      <c r="BO678">
        <f t="shared" si="474"/>
        <v>-10.954499999999999</v>
      </c>
    </row>
    <row r="679" spans="1:73" x14ac:dyDescent="0.35">
      <c r="A679" t="s">
        <v>118</v>
      </c>
      <c r="B679" t="s">
        <v>92</v>
      </c>
      <c r="C679">
        <v>190430</v>
      </c>
      <c r="D679" t="s">
        <v>91</v>
      </c>
      <c r="E679" t="s">
        <v>117</v>
      </c>
      <c r="F679" s="1">
        <v>41740</v>
      </c>
      <c r="G679">
        <v>72.471999999999994</v>
      </c>
      <c r="H679">
        <v>53.213999999999999</v>
      </c>
      <c r="I679">
        <v>2014</v>
      </c>
      <c r="J679">
        <v>4</v>
      </c>
      <c r="K679">
        <v>2</v>
      </c>
      <c r="L679" t="s">
        <v>116</v>
      </c>
      <c r="M679" t="s">
        <v>115</v>
      </c>
      <c r="O679" s="1">
        <v>41740</v>
      </c>
      <c r="P679" s="8">
        <v>72.471999999999994</v>
      </c>
      <c r="Q679" s="7">
        <v>62.261000000000003</v>
      </c>
      <c r="R679">
        <v>22.474</v>
      </c>
      <c r="S679">
        <v>69.159000000000006</v>
      </c>
      <c r="T679">
        <v>74.421999999999997</v>
      </c>
      <c r="U679" s="8">
        <v>98.823999999999998</v>
      </c>
      <c r="V679">
        <v>68.292000000000002</v>
      </c>
      <c r="W679" s="7">
        <v>79.021000000000001</v>
      </c>
      <c r="X679" s="6">
        <v>49.173999999999999</v>
      </c>
      <c r="Y679" s="6">
        <v>64.191999999999993</v>
      </c>
      <c r="Z679">
        <v>43.493000000000002</v>
      </c>
      <c r="AA679">
        <v>59.652000000000001</v>
      </c>
      <c r="AB679">
        <v>53.003999999999998</v>
      </c>
      <c r="AC679">
        <v>60.673000000000002</v>
      </c>
      <c r="AD679">
        <f t="shared" si="455"/>
        <v>56.682999999999993</v>
      </c>
      <c r="AE679">
        <f t="shared" si="456"/>
        <v>85.647999999999996</v>
      </c>
      <c r="AF679">
        <f t="shared" si="457"/>
        <v>70.641000000000005</v>
      </c>
      <c r="AH679" s="1">
        <v>41740</v>
      </c>
      <c r="AI679">
        <v>53.213999999999999</v>
      </c>
      <c r="AJ679">
        <v>47.061</v>
      </c>
      <c r="AK679">
        <v>20.247</v>
      </c>
      <c r="AL679">
        <v>45.414999999999999</v>
      </c>
      <c r="AM679">
        <v>41.881999999999998</v>
      </c>
      <c r="AN679">
        <v>57.249000000000002</v>
      </c>
      <c r="AO679">
        <v>47.716999999999999</v>
      </c>
      <c r="AP679">
        <v>50.932000000000002</v>
      </c>
      <c r="AQ679">
        <v>36.085999999999999</v>
      </c>
      <c r="AR679">
        <v>42.345999999999997</v>
      </c>
      <c r="AS679">
        <v>23.981000000000002</v>
      </c>
      <c r="AT679">
        <v>36.366999999999997</v>
      </c>
      <c r="AU679">
        <v>34.933999999999997</v>
      </c>
      <c r="AV679">
        <v>41.531999999999996</v>
      </c>
      <c r="AX679" s="1">
        <v>41740</v>
      </c>
      <c r="AY679">
        <f t="shared" si="458"/>
        <v>19.257999999999996</v>
      </c>
      <c r="AZ679">
        <f t="shared" si="459"/>
        <v>15.200000000000003</v>
      </c>
      <c r="BA679">
        <f t="shared" si="460"/>
        <v>2.2270000000000003</v>
      </c>
      <c r="BB679">
        <f t="shared" si="461"/>
        <v>23.744000000000007</v>
      </c>
      <c r="BC679">
        <f t="shared" si="462"/>
        <v>32.54</v>
      </c>
      <c r="BD679">
        <f t="shared" si="463"/>
        <v>41.574999999999996</v>
      </c>
      <c r="BE679">
        <f t="shared" si="464"/>
        <v>20.575000000000003</v>
      </c>
      <c r="BF679">
        <f t="shared" si="465"/>
        <v>28.088999999999999</v>
      </c>
      <c r="BG679">
        <f t="shared" si="466"/>
        <v>13.088000000000001</v>
      </c>
      <c r="BH679">
        <f t="shared" si="467"/>
        <v>21.845999999999997</v>
      </c>
      <c r="BI679">
        <f t="shared" si="468"/>
        <v>19.512</v>
      </c>
      <c r="BJ679">
        <f t="shared" si="469"/>
        <v>23.285000000000004</v>
      </c>
      <c r="BK679">
        <f t="shared" si="470"/>
        <v>18.07</v>
      </c>
      <c r="BL679">
        <f t="shared" si="471"/>
        <v>19.141000000000005</v>
      </c>
      <c r="BM679">
        <f t="shared" si="472"/>
        <v>17.466999999999999</v>
      </c>
      <c r="BN679">
        <f t="shared" si="473"/>
        <v>30.416499999999996</v>
      </c>
      <c r="BO679">
        <f t="shared" si="474"/>
        <v>21.644500000000001</v>
      </c>
    </row>
    <row r="680" spans="1:73" x14ac:dyDescent="0.35">
      <c r="A680" t="s">
        <v>118</v>
      </c>
      <c r="B680" t="s">
        <v>92</v>
      </c>
      <c r="C680">
        <v>190430</v>
      </c>
      <c r="D680" t="s">
        <v>91</v>
      </c>
      <c r="E680" t="s">
        <v>117</v>
      </c>
      <c r="F680" s="1">
        <v>41750</v>
      </c>
      <c r="G680">
        <v>88.948999999999998</v>
      </c>
      <c r="H680">
        <v>57.698</v>
      </c>
      <c r="I680">
        <v>2014</v>
      </c>
      <c r="J680">
        <v>4</v>
      </c>
      <c r="K680">
        <v>3</v>
      </c>
      <c r="L680" t="s">
        <v>116</v>
      </c>
      <c r="M680" t="s">
        <v>115</v>
      </c>
      <c r="O680" s="1">
        <v>41750</v>
      </c>
      <c r="P680" s="8">
        <v>88.948999999999998</v>
      </c>
      <c r="Q680" s="7">
        <v>77.631</v>
      </c>
      <c r="R680">
        <v>62.994999999999997</v>
      </c>
      <c r="S680">
        <v>148.64099999999999</v>
      </c>
      <c r="T680">
        <v>78.444999999999993</v>
      </c>
      <c r="U680" s="8">
        <v>119.389</v>
      </c>
      <c r="V680">
        <v>89.855000000000004</v>
      </c>
      <c r="W680" s="7">
        <v>122.675</v>
      </c>
      <c r="X680" s="6">
        <v>65.129000000000005</v>
      </c>
      <c r="Y680" s="6">
        <v>94.399000000000001</v>
      </c>
      <c r="Z680">
        <v>54.780999999999999</v>
      </c>
      <c r="AA680">
        <v>77.313000000000002</v>
      </c>
      <c r="AB680">
        <v>84.054000000000002</v>
      </c>
      <c r="AC680">
        <v>88.346999999999994</v>
      </c>
      <c r="AD680">
        <f t="shared" si="455"/>
        <v>79.76400000000001</v>
      </c>
      <c r="AE680">
        <f t="shared" si="456"/>
        <v>104.169</v>
      </c>
      <c r="AF680">
        <f t="shared" si="457"/>
        <v>100.15299999999999</v>
      </c>
      <c r="AH680" s="1">
        <v>41750</v>
      </c>
      <c r="AI680">
        <v>57.698</v>
      </c>
      <c r="AJ680">
        <v>53.917000000000002</v>
      </c>
      <c r="AK680">
        <v>26.893000000000001</v>
      </c>
      <c r="AL680">
        <v>57.534999999999997</v>
      </c>
      <c r="AM680">
        <v>46.25</v>
      </c>
      <c r="AN680">
        <v>63.523000000000003</v>
      </c>
      <c r="AO680">
        <v>48.015000000000001</v>
      </c>
      <c r="AP680">
        <v>59.603999999999999</v>
      </c>
      <c r="AQ680">
        <v>45.463999999999999</v>
      </c>
      <c r="AR680">
        <v>50.503</v>
      </c>
      <c r="AS680">
        <v>29.074999999999999</v>
      </c>
      <c r="AT680">
        <v>43.463999999999999</v>
      </c>
      <c r="AU680">
        <v>43.384</v>
      </c>
      <c r="AV680">
        <v>44.255000000000003</v>
      </c>
      <c r="AX680" s="1">
        <v>41750</v>
      </c>
      <c r="AY680">
        <f t="shared" si="458"/>
        <v>31.250999999999998</v>
      </c>
      <c r="AZ680">
        <f t="shared" si="459"/>
        <v>23.713999999999999</v>
      </c>
      <c r="BA680">
        <f t="shared" si="460"/>
        <v>36.101999999999997</v>
      </c>
      <c r="BB680">
        <f t="shared" si="461"/>
        <v>91.105999999999995</v>
      </c>
      <c r="BC680">
        <f t="shared" si="462"/>
        <v>32.194999999999993</v>
      </c>
      <c r="BD680">
        <f t="shared" si="463"/>
        <v>55.865999999999993</v>
      </c>
      <c r="BE680">
        <f t="shared" si="464"/>
        <v>41.84</v>
      </c>
      <c r="BF680">
        <f t="shared" si="465"/>
        <v>63.070999999999998</v>
      </c>
      <c r="BG680">
        <f t="shared" si="466"/>
        <v>19.665000000000006</v>
      </c>
      <c r="BH680">
        <f t="shared" si="467"/>
        <v>43.896000000000001</v>
      </c>
      <c r="BI680">
        <f t="shared" si="468"/>
        <v>25.706</v>
      </c>
      <c r="BJ680">
        <f t="shared" si="469"/>
        <v>33.849000000000004</v>
      </c>
      <c r="BK680">
        <f t="shared" si="470"/>
        <v>40.67</v>
      </c>
      <c r="BL680">
        <f t="shared" si="471"/>
        <v>44.091999999999992</v>
      </c>
      <c r="BM680">
        <f t="shared" si="472"/>
        <v>31.780500000000004</v>
      </c>
      <c r="BN680">
        <f t="shared" si="473"/>
        <v>43.558499999999995</v>
      </c>
      <c r="BO680">
        <f t="shared" si="474"/>
        <v>43.392499999999998</v>
      </c>
    </row>
    <row r="681" spans="1:73" x14ac:dyDescent="0.35">
      <c r="A681" t="s">
        <v>118</v>
      </c>
      <c r="B681" t="s">
        <v>92</v>
      </c>
      <c r="C681">
        <v>190430</v>
      </c>
      <c r="D681" t="s">
        <v>91</v>
      </c>
      <c r="E681" t="s">
        <v>117</v>
      </c>
      <c r="F681" s="1">
        <v>41760</v>
      </c>
      <c r="G681">
        <v>58.798999999999999</v>
      </c>
      <c r="H681">
        <v>51.576999999999998</v>
      </c>
      <c r="I681">
        <v>2014</v>
      </c>
      <c r="J681">
        <v>5</v>
      </c>
      <c r="K681">
        <v>1</v>
      </c>
      <c r="L681" t="s">
        <v>116</v>
      </c>
      <c r="M681" t="s">
        <v>115</v>
      </c>
      <c r="O681" s="1">
        <v>41760</v>
      </c>
      <c r="P681" s="8">
        <v>58.798999999999999</v>
      </c>
      <c r="Q681" s="7">
        <v>41.143000000000001</v>
      </c>
      <c r="R681">
        <v>38.018999999999998</v>
      </c>
      <c r="S681">
        <v>67</v>
      </c>
      <c r="T681">
        <v>45.914999999999999</v>
      </c>
      <c r="U681" s="8">
        <v>66.040000000000006</v>
      </c>
      <c r="V681">
        <v>42.161000000000001</v>
      </c>
      <c r="W681" s="7">
        <v>51.969000000000001</v>
      </c>
      <c r="X681" s="6">
        <v>71.884</v>
      </c>
      <c r="Y681" s="6">
        <v>83.055999999999997</v>
      </c>
      <c r="Z681">
        <v>57.591999999999999</v>
      </c>
      <c r="AA681">
        <v>64.260000000000005</v>
      </c>
      <c r="AB681">
        <v>69.986999999999995</v>
      </c>
      <c r="AC681">
        <v>34.798999999999999</v>
      </c>
      <c r="AD681">
        <f t="shared" si="455"/>
        <v>77.47</v>
      </c>
      <c r="AE681">
        <f t="shared" si="456"/>
        <v>62.419499999999999</v>
      </c>
      <c r="AF681">
        <f t="shared" si="457"/>
        <v>46.555999999999997</v>
      </c>
      <c r="AH681" s="1">
        <v>41760</v>
      </c>
      <c r="AI681">
        <v>51.576999999999998</v>
      </c>
      <c r="AJ681">
        <v>48.759</v>
      </c>
      <c r="AK681">
        <v>33.969000000000001</v>
      </c>
      <c r="AL681">
        <v>54.351999999999997</v>
      </c>
      <c r="AM681">
        <v>38.313000000000002</v>
      </c>
      <c r="AN681">
        <v>52.942999999999998</v>
      </c>
      <c r="AO681">
        <v>45.436</v>
      </c>
      <c r="AP681">
        <v>53.771000000000001</v>
      </c>
      <c r="AQ681">
        <v>39.692</v>
      </c>
      <c r="AR681">
        <v>42.395000000000003</v>
      </c>
      <c r="AS681">
        <v>31.248000000000001</v>
      </c>
      <c r="AT681">
        <v>36.619</v>
      </c>
      <c r="AU681">
        <v>38.798999999999999</v>
      </c>
      <c r="AV681">
        <v>42.793999999999997</v>
      </c>
      <c r="AX681" s="1">
        <v>41760</v>
      </c>
      <c r="AY681">
        <f t="shared" si="458"/>
        <v>7.2220000000000013</v>
      </c>
      <c r="AZ681">
        <f t="shared" si="459"/>
        <v>-7.6159999999999997</v>
      </c>
      <c r="BA681">
        <f t="shared" si="460"/>
        <v>4.0499999999999972</v>
      </c>
      <c r="BB681">
        <f t="shared" si="461"/>
        <v>12.648000000000003</v>
      </c>
      <c r="BC681">
        <f t="shared" si="462"/>
        <v>7.6019999999999968</v>
      </c>
      <c r="BD681">
        <f t="shared" si="463"/>
        <v>13.097000000000008</v>
      </c>
      <c r="BE681">
        <f t="shared" si="464"/>
        <v>-3.2749999999999986</v>
      </c>
      <c r="BF681">
        <f t="shared" si="465"/>
        <v>-1.8019999999999996</v>
      </c>
      <c r="BG681">
        <f t="shared" si="466"/>
        <v>32.192</v>
      </c>
      <c r="BH681">
        <f t="shared" si="467"/>
        <v>40.660999999999994</v>
      </c>
      <c r="BI681">
        <f t="shared" si="468"/>
        <v>26.343999999999998</v>
      </c>
      <c r="BJ681">
        <f t="shared" si="469"/>
        <v>27.641000000000005</v>
      </c>
      <c r="BK681">
        <f t="shared" si="470"/>
        <v>31.187999999999995</v>
      </c>
      <c r="BL681">
        <f t="shared" si="471"/>
        <v>-7.9949999999999974</v>
      </c>
      <c r="BM681">
        <f t="shared" si="472"/>
        <v>36.426499999999997</v>
      </c>
      <c r="BN681">
        <f t="shared" si="473"/>
        <v>10.159500000000005</v>
      </c>
      <c r="BO681">
        <f t="shared" si="474"/>
        <v>-4.7089999999999996</v>
      </c>
      <c r="BP681">
        <f>SUM(AD672:AD681)</f>
        <v>437.20400000000006</v>
      </c>
      <c r="BQ681">
        <f t="shared" ref="BQ681" si="487">SUM(AE672:AE681)</f>
        <v>475.11699999999996</v>
      </c>
      <c r="BR681">
        <f t="shared" ref="BR681" si="488">SUM(AF672:AF681)</f>
        <v>421.35499999999996</v>
      </c>
      <c r="BS681">
        <f>SUM(BM672:BM681)</f>
        <v>134.06899999999999</v>
      </c>
      <c r="BT681">
        <f t="shared" ref="BT681" si="489">SUM(BN672:BN681)</f>
        <v>86.81049999999999</v>
      </c>
      <c r="BU681">
        <f t="shared" ref="BU681" si="490">SUM(BO672:BO681)</f>
        <v>51.392499999999998</v>
      </c>
    </row>
    <row r="682" spans="1:73" x14ac:dyDescent="0.35">
      <c r="A682" t="s">
        <v>118</v>
      </c>
      <c r="B682" t="s">
        <v>92</v>
      </c>
      <c r="C682">
        <v>190430</v>
      </c>
      <c r="D682" t="s">
        <v>91</v>
      </c>
      <c r="E682" t="s">
        <v>117</v>
      </c>
      <c r="F682" s="1">
        <v>41770</v>
      </c>
      <c r="G682">
        <v>75.87</v>
      </c>
      <c r="H682">
        <v>65.837999999999994</v>
      </c>
      <c r="I682">
        <v>2014</v>
      </c>
      <c r="J682">
        <v>5</v>
      </c>
      <c r="K682">
        <v>2</v>
      </c>
      <c r="L682" t="s">
        <v>116</v>
      </c>
      <c r="M682" t="s">
        <v>115</v>
      </c>
      <c r="O682" s="1">
        <v>41770</v>
      </c>
      <c r="P682" s="8">
        <v>75.87</v>
      </c>
      <c r="Q682" s="7">
        <v>59.058</v>
      </c>
      <c r="R682">
        <v>75.84</v>
      </c>
      <c r="S682">
        <v>56.457000000000001</v>
      </c>
      <c r="T682">
        <v>111.3</v>
      </c>
      <c r="U682" s="8">
        <v>65.423000000000002</v>
      </c>
      <c r="V682">
        <v>82.54</v>
      </c>
      <c r="W682" s="7">
        <v>64.460999999999999</v>
      </c>
      <c r="X682" s="6">
        <v>73.123000000000005</v>
      </c>
      <c r="Y682" s="6">
        <v>71.727999999999994</v>
      </c>
      <c r="Z682">
        <v>44.988</v>
      </c>
      <c r="AA682">
        <v>72.210999999999999</v>
      </c>
      <c r="AB682">
        <v>55.866</v>
      </c>
      <c r="AC682">
        <v>56.975999999999999</v>
      </c>
      <c r="AD682">
        <f t="shared" si="455"/>
        <v>72.4255</v>
      </c>
      <c r="AE682">
        <f t="shared" si="456"/>
        <v>70.646500000000003</v>
      </c>
      <c r="AF682">
        <f t="shared" si="457"/>
        <v>61.759500000000003</v>
      </c>
      <c r="AH682" s="1">
        <v>41770</v>
      </c>
      <c r="AI682">
        <v>65.837999999999994</v>
      </c>
      <c r="AJ682">
        <v>59.442</v>
      </c>
      <c r="AK682">
        <v>37.715000000000003</v>
      </c>
      <c r="AL682">
        <v>74.278999999999996</v>
      </c>
      <c r="AM682">
        <v>50.383000000000003</v>
      </c>
      <c r="AN682">
        <v>56.789000000000001</v>
      </c>
      <c r="AO682">
        <v>46.256</v>
      </c>
      <c r="AP682">
        <v>66.272999999999996</v>
      </c>
      <c r="AQ682">
        <v>40.621000000000002</v>
      </c>
      <c r="AR682">
        <v>42.262999999999998</v>
      </c>
      <c r="AS682">
        <v>31.372</v>
      </c>
      <c r="AT682">
        <v>33.933999999999997</v>
      </c>
      <c r="AU682">
        <v>32.328000000000003</v>
      </c>
      <c r="AV682">
        <v>41.875</v>
      </c>
      <c r="AX682" s="1">
        <v>41770</v>
      </c>
      <c r="AY682">
        <f t="shared" si="458"/>
        <v>10.032000000000011</v>
      </c>
      <c r="AZ682">
        <f t="shared" si="459"/>
        <v>-0.38400000000000034</v>
      </c>
      <c r="BA682">
        <f t="shared" si="460"/>
        <v>38.125</v>
      </c>
      <c r="BB682">
        <f t="shared" si="461"/>
        <v>-17.821999999999996</v>
      </c>
      <c r="BC682">
        <f t="shared" si="462"/>
        <v>60.916999999999994</v>
      </c>
      <c r="BD682">
        <f t="shared" si="463"/>
        <v>8.6340000000000003</v>
      </c>
      <c r="BE682">
        <f t="shared" si="464"/>
        <v>36.284000000000006</v>
      </c>
      <c r="BF682">
        <f t="shared" si="465"/>
        <v>-1.8119999999999976</v>
      </c>
      <c r="BG682">
        <f t="shared" si="466"/>
        <v>32.502000000000002</v>
      </c>
      <c r="BH682">
        <f t="shared" si="467"/>
        <v>29.464999999999996</v>
      </c>
      <c r="BI682">
        <f t="shared" si="468"/>
        <v>13.616</v>
      </c>
      <c r="BJ682">
        <f t="shared" si="469"/>
        <v>38.277000000000001</v>
      </c>
      <c r="BK682">
        <f t="shared" si="470"/>
        <v>23.537999999999997</v>
      </c>
      <c r="BL682">
        <f t="shared" si="471"/>
        <v>15.100999999999999</v>
      </c>
      <c r="BM682">
        <f t="shared" si="472"/>
        <v>30.983499999999999</v>
      </c>
      <c r="BN682">
        <f t="shared" si="473"/>
        <v>9.3330000000000055</v>
      </c>
      <c r="BO682">
        <f t="shared" si="474"/>
        <v>-1.097999999999999</v>
      </c>
    </row>
    <row r="683" spans="1:73" x14ac:dyDescent="0.35">
      <c r="A683" t="s">
        <v>118</v>
      </c>
      <c r="B683" t="s">
        <v>92</v>
      </c>
      <c r="C683">
        <v>190430</v>
      </c>
      <c r="D683" t="s">
        <v>91</v>
      </c>
      <c r="E683" t="s">
        <v>117</v>
      </c>
      <c r="F683" s="1">
        <v>41780</v>
      </c>
      <c r="G683">
        <v>95.963999999999999</v>
      </c>
      <c r="H683">
        <v>85.382000000000005</v>
      </c>
      <c r="I683">
        <v>2014</v>
      </c>
      <c r="J683">
        <v>5</v>
      </c>
      <c r="K683">
        <v>3</v>
      </c>
      <c r="L683" t="s">
        <v>116</v>
      </c>
      <c r="M683" t="s">
        <v>115</v>
      </c>
      <c r="O683" s="1">
        <v>41780</v>
      </c>
      <c r="P683" s="8">
        <v>95.963999999999999</v>
      </c>
      <c r="Q683" s="7">
        <v>48.872</v>
      </c>
      <c r="R683">
        <v>39.243000000000002</v>
      </c>
      <c r="S683">
        <v>59.1</v>
      </c>
      <c r="T683">
        <v>33.823999999999998</v>
      </c>
      <c r="U683" s="8">
        <v>79.578000000000003</v>
      </c>
      <c r="V683">
        <v>35.716000000000001</v>
      </c>
      <c r="W683" s="7">
        <v>54.194000000000003</v>
      </c>
      <c r="X683" s="6">
        <v>66.043000000000006</v>
      </c>
      <c r="Y683" s="6">
        <v>53.531999999999996</v>
      </c>
      <c r="Z683">
        <v>23.164000000000001</v>
      </c>
      <c r="AA683">
        <v>30.620999999999999</v>
      </c>
      <c r="AB683">
        <v>29.446999999999999</v>
      </c>
      <c r="AC683">
        <v>23.916</v>
      </c>
      <c r="AD683">
        <f t="shared" si="455"/>
        <v>59.787500000000001</v>
      </c>
      <c r="AE683">
        <f t="shared" si="456"/>
        <v>87.771000000000001</v>
      </c>
      <c r="AF683">
        <f t="shared" si="457"/>
        <v>51.533000000000001</v>
      </c>
      <c r="AH683" s="1">
        <v>41780</v>
      </c>
      <c r="AI683">
        <v>85.382000000000005</v>
      </c>
      <c r="AJ683">
        <v>67.271000000000001</v>
      </c>
      <c r="AK683">
        <v>35.003999999999998</v>
      </c>
      <c r="AL683">
        <v>82.504999999999995</v>
      </c>
      <c r="AM683">
        <v>46.956000000000003</v>
      </c>
      <c r="AN683">
        <v>66.834000000000003</v>
      </c>
      <c r="AO683">
        <v>53.283999999999999</v>
      </c>
      <c r="AP683">
        <v>73.716999999999999</v>
      </c>
      <c r="AQ683">
        <v>52.171999999999997</v>
      </c>
      <c r="AR683">
        <v>46.758000000000003</v>
      </c>
      <c r="AS683">
        <v>33.6</v>
      </c>
      <c r="AT683">
        <v>43.165999999999997</v>
      </c>
      <c r="AU683">
        <v>41.124000000000002</v>
      </c>
      <c r="AV683">
        <v>51.640999999999998</v>
      </c>
      <c r="AX683" s="1">
        <v>41780</v>
      </c>
      <c r="AY683">
        <f t="shared" si="458"/>
        <v>10.581999999999994</v>
      </c>
      <c r="AZ683">
        <f t="shared" si="459"/>
        <v>-18.399000000000001</v>
      </c>
      <c r="BA683">
        <f t="shared" si="460"/>
        <v>4.2390000000000043</v>
      </c>
      <c r="BB683">
        <f t="shared" si="461"/>
        <v>-23.404999999999994</v>
      </c>
      <c r="BC683">
        <f t="shared" si="462"/>
        <v>-13.132000000000005</v>
      </c>
      <c r="BD683">
        <f t="shared" si="463"/>
        <v>12.744</v>
      </c>
      <c r="BE683">
        <f t="shared" si="464"/>
        <v>-17.567999999999998</v>
      </c>
      <c r="BF683">
        <f t="shared" si="465"/>
        <v>-19.522999999999996</v>
      </c>
      <c r="BG683">
        <f t="shared" si="466"/>
        <v>13.871000000000009</v>
      </c>
      <c r="BH683">
        <f t="shared" si="467"/>
        <v>6.7739999999999938</v>
      </c>
      <c r="BI683">
        <f t="shared" si="468"/>
        <v>-10.436</v>
      </c>
      <c r="BJ683">
        <f t="shared" si="469"/>
        <v>-12.544999999999998</v>
      </c>
      <c r="BK683">
        <f t="shared" si="470"/>
        <v>-11.677000000000003</v>
      </c>
      <c r="BL683">
        <f t="shared" si="471"/>
        <v>-27.724999999999998</v>
      </c>
      <c r="BM683">
        <f t="shared" si="472"/>
        <v>10.322500000000002</v>
      </c>
      <c r="BN683">
        <f t="shared" si="473"/>
        <v>11.662999999999997</v>
      </c>
      <c r="BO683">
        <f t="shared" si="474"/>
        <v>-18.960999999999999</v>
      </c>
    </row>
    <row r="684" spans="1:73" x14ac:dyDescent="0.35">
      <c r="A684" t="s">
        <v>118</v>
      </c>
      <c r="B684" t="s">
        <v>92</v>
      </c>
      <c r="C684">
        <v>190430</v>
      </c>
      <c r="D684" t="s">
        <v>91</v>
      </c>
      <c r="E684" t="s">
        <v>117</v>
      </c>
      <c r="F684" s="1">
        <v>41791</v>
      </c>
      <c r="G684">
        <v>120.05500000000001</v>
      </c>
      <c r="H684">
        <v>103.074</v>
      </c>
      <c r="I684">
        <v>2014</v>
      </c>
      <c r="J684">
        <v>6</v>
      </c>
      <c r="K684">
        <v>1</v>
      </c>
      <c r="L684" t="s">
        <v>116</v>
      </c>
      <c r="M684" t="s">
        <v>115</v>
      </c>
      <c r="O684" s="1">
        <v>41791</v>
      </c>
      <c r="P684" s="8">
        <v>120.05500000000001</v>
      </c>
      <c r="Q684" s="7">
        <v>114.13800000000001</v>
      </c>
      <c r="R684">
        <v>53.308</v>
      </c>
      <c r="S684">
        <v>157.292</v>
      </c>
      <c r="T684">
        <v>84.614000000000004</v>
      </c>
      <c r="U684" s="8">
        <v>104.86499999999999</v>
      </c>
      <c r="V684">
        <v>96.701999999999998</v>
      </c>
      <c r="W684" s="7">
        <v>134.42500000000001</v>
      </c>
      <c r="X684" s="6">
        <v>95.274000000000001</v>
      </c>
      <c r="Y684" s="6">
        <v>82.394999999999996</v>
      </c>
      <c r="Z684">
        <v>59.662999999999997</v>
      </c>
      <c r="AA684">
        <v>60.99</v>
      </c>
      <c r="AB684">
        <v>68.664000000000001</v>
      </c>
      <c r="AC684">
        <v>70.885999999999996</v>
      </c>
      <c r="AD684">
        <f t="shared" si="455"/>
        <v>88.834499999999991</v>
      </c>
      <c r="AE684">
        <f t="shared" si="456"/>
        <v>112.46000000000001</v>
      </c>
      <c r="AF684">
        <f t="shared" si="457"/>
        <v>124.28150000000001</v>
      </c>
      <c r="AH684" s="1">
        <v>41791</v>
      </c>
      <c r="AI684">
        <v>103.074</v>
      </c>
      <c r="AJ684">
        <v>87.694000000000003</v>
      </c>
      <c r="AK684">
        <v>43.271999999999998</v>
      </c>
      <c r="AL684">
        <v>127.26300000000001</v>
      </c>
      <c r="AM684">
        <v>53.576000000000001</v>
      </c>
      <c r="AN684">
        <v>80.075999999999993</v>
      </c>
      <c r="AO684">
        <v>62.244</v>
      </c>
      <c r="AP684">
        <v>102.483</v>
      </c>
      <c r="AQ684">
        <v>58.920999999999999</v>
      </c>
      <c r="AR684">
        <v>50.692</v>
      </c>
      <c r="AS684">
        <v>41.758000000000003</v>
      </c>
      <c r="AT684">
        <v>42.198</v>
      </c>
      <c r="AU684">
        <v>37.640999999999998</v>
      </c>
      <c r="AV684">
        <v>55.892000000000003</v>
      </c>
      <c r="AX684" s="1">
        <v>41791</v>
      </c>
      <c r="AY684">
        <f t="shared" si="458"/>
        <v>16.981000000000009</v>
      </c>
      <c r="AZ684">
        <f t="shared" si="459"/>
        <v>26.444000000000003</v>
      </c>
      <c r="BA684">
        <f t="shared" si="460"/>
        <v>10.036000000000001</v>
      </c>
      <c r="BB684">
        <f t="shared" si="461"/>
        <v>30.028999999999996</v>
      </c>
      <c r="BC684">
        <f t="shared" si="462"/>
        <v>31.038000000000004</v>
      </c>
      <c r="BD684">
        <f t="shared" si="463"/>
        <v>24.789000000000001</v>
      </c>
      <c r="BE684">
        <f t="shared" si="464"/>
        <v>34.457999999999998</v>
      </c>
      <c r="BF684">
        <f t="shared" si="465"/>
        <v>31.942000000000007</v>
      </c>
      <c r="BG684">
        <f t="shared" si="466"/>
        <v>36.353000000000002</v>
      </c>
      <c r="BH684">
        <f t="shared" si="467"/>
        <v>31.702999999999996</v>
      </c>
      <c r="BI684">
        <f t="shared" si="468"/>
        <v>17.904999999999994</v>
      </c>
      <c r="BJ684">
        <f t="shared" si="469"/>
        <v>18.792000000000002</v>
      </c>
      <c r="BK684">
        <f t="shared" si="470"/>
        <v>31.023000000000003</v>
      </c>
      <c r="BL684">
        <f t="shared" si="471"/>
        <v>14.993999999999993</v>
      </c>
      <c r="BM684">
        <f t="shared" si="472"/>
        <v>34.027999999999999</v>
      </c>
      <c r="BN684">
        <f t="shared" si="473"/>
        <v>20.885000000000005</v>
      </c>
      <c r="BO684">
        <f t="shared" si="474"/>
        <v>29.193000000000005</v>
      </c>
    </row>
    <row r="685" spans="1:73" x14ac:dyDescent="0.35">
      <c r="A685" t="s">
        <v>118</v>
      </c>
      <c r="B685" t="s">
        <v>92</v>
      </c>
      <c r="C685">
        <v>190430</v>
      </c>
      <c r="D685" t="s">
        <v>91</v>
      </c>
      <c r="E685" t="s">
        <v>117</v>
      </c>
      <c r="F685" s="1">
        <v>41801</v>
      </c>
      <c r="G685">
        <v>126.093</v>
      </c>
      <c r="H685">
        <v>70.313000000000002</v>
      </c>
      <c r="I685">
        <v>2014</v>
      </c>
      <c r="J685">
        <v>6</v>
      </c>
      <c r="K685">
        <v>2</v>
      </c>
      <c r="L685" t="s">
        <v>116</v>
      </c>
      <c r="M685" t="s">
        <v>115</v>
      </c>
      <c r="O685" s="1">
        <v>41801</v>
      </c>
      <c r="P685" s="8">
        <v>126.093</v>
      </c>
      <c r="Q685" s="7">
        <v>95.415999999999997</v>
      </c>
      <c r="R685">
        <v>47.65</v>
      </c>
      <c r="S685">
        <v>161.24299999999999</v>
      </c>
      <c r="T685">
        <v>37.741</v>
      </c>
      <c r="U685" s="8">
        <v>91.307000000000002</v>
      </c>
      <c r="V685">
        <v>77.5</v>
      </c>
      <c r="W685" s="7">
        <v>141.38800000000001</v>
      </c>
      <c r="X685" s="6">
        <v>34.621000000000002</v>
      </c>
      <c r="Y685" s="6">
        <v>43.561</v>
      </c>
      <c r="Z685">
        <v>56.466999999999999</v>
      </c>
      <c r="AA685">
        <v>27.62</v>
      </c>
      <c r="AB685">
        <v>24.113</v>
      </c>
      <c r="AC685">
        <v>55.942</v>
      </c>
      <c r="AD685">
        <f t="shared" si="455"/>
        <v>39.091000000000001</v>
      </c>
      <c r="AE685">
        <f t="shared" si="456"/>
        <v>108.7</v>
      </c>
      <c r="AF685">
        <f t="shared" si="457"/>
        <v>118.402</v>
      </c>
      <c r="AH685" s="1">
        <v>41801</v>
      </c>
      <c r="AI685">
        <v>70.313000000000002</v>
      </c>
      <c r="AJ685">
        <v>78.807000000000002</v>
      </c>
      <c r="AK685">
        <v>46.268000000000001</v>
      </c>
      <c r="AL685">
        <v>113.76600000000001</v>
      </c>
      <c r="AM685">
        <v>56.741999999999997</v>
      </c>
      <c r="AN685">
        <v>74.551000000000002</v>
      </c>
      <c r="AO685">
        <v>63.734999999999999</v>
      </c>
      <c r="AP685">
        <v>94.486000000000004</v>
      </c>
      <c r="AQ685">
        <v>42.853000000000002</v>
      </c>
      <c r="AR685">
        <v>51.485999999999997</v>
      </c>
      <c r="AS685">
        <v>38.11</v>
      </c>
      <c r="AT685">
        <v>40.965000000000003</v>
      </c>
      <c r="AU685">
        <v>34.881999999999998</v>
      </c>
      <c r="AV685">
        <v>45.664000000000001</v>
      </c>
      <c r="AX685" s="1">
        <v>41801</v>
      </c>
      <c r="AY685">
        <f t="shared" si="458"/>
        <v>55.78</v>
      </c>
      <c r="AZ685">
        <f t="shared" si="459"/>
        <v>16.608999999999995</v>
      </c>
      <c r="BA685">
        <f t="shared" si="460"/>
        <v>1.3819999999999979</v>
      </c>
      <c r="BB685">
        <f t="shared" si="461"/>
        <v>47.47699999999999</v>
      </c>
      <c r="BC685">
        <f t="shared" si="462"/>
        <v>-19.000999999999998</v>
      </c>
      <c r="BD685">
        <f t="shared" si="463"/>
        <v>16.756</v>
      </c>
      <c r="BE685">
        <f t="shared" si="464"/>
        <v>13.765000000000001</v>
      </c>
      <c r="BF685">
        <f t="shared" si="465"/>
        <v>46.902000000000001</v>
      </c>
      <c r="BG685">
        <f t="shared" si="466"/>
        <v>-8.2319999999999993</v>
      </c>
      <c r="BH685">
        <f t="shared" si="467"/>
        <v>-7.9249999999999972</v>
      </c>
      <c r="BI685">
        <f t="shared" si="468"/>
        <v>18.356999999999999</v>
      </c>
      <c r="BJ685">
        <f t="shared" si="469"/>
        <v>-13.345000000000002</v>
      </c>
      <c r="BK685">
        <f t="shared" si="470"/>
        <v>-10.768999999999998</v>
      </c>
      <c r="BL685">
        <f t="shared" si="471"/>
        <v>10.277999999999999</v>
      </c>
      <c r="BM685">
        <f t="shared" si="472"/>
        <v>-8.0784999999999982</v>
      </c>
      <c r="BN685">
        <f t="shared" si="473"/>
        <v>36.268000000000001</v>
      </c>
      <c r="BO685">
        <f t="shared" si="474"/>
        <v>31.755499999999998</v>
      </c>
    </row>
    <row r="686" spans="1:73" x14ac:dyDescent="0.35">
      <c r="A686" t="s">
        <v>118</v>
      </c>
      <c r="B686" t="s">
        <v>92</v>
      </c>
      <c r="C686">
        <v>190430</v>
      </c>
      <c r="D686" t="s">
        <v>91</v>
      </c>
      <c r="E686" t="s">
        <v>117</v>
      </c>
      <c r="F686" s="1">
        <v>41811</v>
      </c>
      <c r="G686">
        <v>189.62700000000001</v>
      </c>
      <c r="H686">
        <v>68.933000000000007</v>
      </c>
      <c r="I686">
        <v>2014</v>
      </c>
      <c r="J686">
        <v>6</v>
      </c>
      <c r="K686">
        <v>3</v>
      </c>
      <c r="L686" t="s">
        <v>116</v>
      </c>
      <c r="M686" t="s">
        <v>115</v>
      </c>
      <c r="O686" s="1">
        <v>41811</v>
      </c>
      <c r="P686" s="8">
        <v>189.62700000000001</v>
      </c>
      <c r="Q686" s="7">
        <v>67.611000000000004</v>
      </c>
      <c r="R686">
        <v>59.542999999999999</v>
      </c>
      <c r="S686">
        <v>161.054</v>
      </c>
      <c r="T686">
        <v>53.414999999999999</v>
      </c>
      <c r="U686" s="8">
        <v>114.057</v>
      </c>
      <c r="V686">
        <v>51.197000000000003</v>
      </c>
      <c r="W686" s="7">
        <v>105.51600000000001</v>
      </c>
      <c r="X686" s="6">
        <v>69.289000000000001</v>
      </c>
      <c r="Y686" s="6">
        <v>56.7</v>
      </c>
      <c r="Z686">
        <v>49.817999999999998</v>
      </c>
      <c r="AA686">
        <v>24.76</v>
      </c>
      <c r="AB686">
        <v>34.012999999999998</v>
      </c>
      <c r="AC686">
        <v>41.457999999999998</v>
      </c>
      <c r="AD686">
        <f t="shared" si="455"/>
        <v>62.994500000000002</v>
      </c>
      <c r="AE686">
        <f t="shared" si="456"/>
        <v>151.84200000000001</v>
      </c>
      <c r="AF686">
        <f t="shared" si="457"/>
        <v>86.563500000000005</v>
      </c>
      <c r="AH686" s="1">
        <v>41811</v>
      </c>
      <c r="AI686">
        <v>68.933000000000007</v>
      </c>
      <c r="AJ686">
        <v>61.042000000000002</v>
      </c>
      <c r="AK686">
        <v>50.820999999999998</v>
      </c>
      <c r="AL686">
        <v>87.156999999999996</v>
      </c>
      <c r="AM686">
        <v>41.776000000000003</v>
      </c>
      <c r="AN686">
        <v>58.481999999999999</v>
      </c>
      <c r="AO686">
        <v>49.448999999999998</v>
      </c>
      <c r="AP686">
        <v>66.450999999999993</v>
      </c>
      <c r="AQ686">
        <v>42.848999999999997</v>
      </c>
      <c r="AR686">
        <v>42.256</v>
      </c>
      <c r="AS686">
        <v>43.942</v>
      </c>
      <c r="AT686">
        <v>32.72</v>
      </c>
      <c r="AU686">
        <v>42.075000000000003</v>
      </c>
      <c r="AV686">
        <v>41.570999999999998</v>
      </c>
      <c r="AX686" s="1">
        <v>41811</v>
      </c>
      <c r="AY686">
        <f t="shared" si="458"/>
        <v>120.694</v>
      </c>
      <c r="AZ686">
        <f t="shared" si="459"/>
        <v>6.5690000000000026</v>
      </c>
      <c r="BA686">
        <f t="shared" si="460"/>
        <v>8.7220000000000013</v>
      </c>
      <c r="BB686">
        <f t="shared" si="461"/>
        <v>73.897000000000006</v>
      </c>
      <c r="BC686">
        <f t="shared" si="462"/>
        <v>11.638999999999996</v>
      </c>
      <c r="BD686">
        <f t="shared" si="463"/>
        <v>55.575000000000003</v>
      </c>
      <c r="BE686">
        <f t="shared" si="464"/>
        <v>1.7480000000000047</v>
      </c>
      <c r="BF686">
        <f t="shared" si="465"/>
        <v>39.065000000000012</v>
      </c>
      <c r="BG686">
        <f t="shared" si="466"/>
        <v>26.440000000000005</v>
      </c>
      <c r="BH686">
        <f t="shared" si="467"/>
        <v>14.444000000000003</v>
      </c>
      <c r="BI686">
        <f t="shared" si="468"/>
        <v>5.8759999999999977</v>
      </c>
      <c r="BJ686">
        <f t="shared" si="469"/>
        <v>-7.9599999999999973</v>
      </c>
      <c r="BK686">
        <f t="shared" si="470"/>
        <v>-8.0620000000000047</v>
      </c>
      <c r="BL686">
        <f t="shared" si="471"/>
        <v>-0.11299999999999955</v>
      </c>
      <c r="BM686">
        <f t="shared" si="472"/>
        <v>20.442000000000004</v>
      </c>
      <c r="BN686">
        <f t="shared" si="473"/>
        <v>88.134500000000003</v>
      </c>
      <c r="BO686">
        <f t="shared" si="474"/>
        <v>22.817000000000007</v>
      </c>
    </row>
    <row r="687" spans="1:73" x14ac:dyDescent="0.35">
      <c r="A687" t="s">
        <v>118</v>
      </c>
      <c r="B687" t="s">
        <v>92</v>
      </c>
      <c r="C687">
        <v>190430</v>
      </c>
      <c r="D687" t="s">
        <v>91</v>
      </c>
      <c r="E687" t="s">
        <v>117</v>
      </c>
      <c r="F687" s="1">
        <v>41821</v>
      </c>
      <c r="G687">
        <v>111.59699999999999</v>
      </c>
      <c r="H687">
        <v>43.015000000000001</v>
      </c>
      <c r="I687">
        <v>2014</v>
      </c>
      <c r="J687">
        <v>7</v>
      </c>
      <c r="K687">
        <v>1</v>
      </c>
      <c r="L687" t="s">
        <v>116</v>
      </c>
      <c r="M687" t="s">
        <v>115</v>
      </c>
      <c r="O687" s="1">
        <v>41821</v>
      </c>
      <c r="P687" s="8">
        <v>111.59699999999999</v>
      </c>
      <c r="Q687" s="7">
        <v>69.352000000000004</v>
      </c>
      <c r="R687">
        <v>44.152999999999999</v>
      </c>
      <c r="S687">
        <v>85.159000000000006</v>
      </c>
      <c r="T687">
        <v>85.161000000000001</v>
      </c>
      <c r="U687" s="8">
        <v>77.028999999999996</v>
      </c>
      <c r="V687">
        <v>53.048999999999999</v>
      </c>
      <c r="W687" s="7">
        <v>77.399000000000001</v>
      </c>
      <c r="X687" s="6">
        <v>70.245999999999995</v>
      </c>
      <c r="Y687" s="6">
        <v>64.221999999999994</v>
      </c>
      <c r="Z687">
        <v>27.338000000000001</v>
      </c>
      <c r="AA687">
        <v>28.521000000000001</v>
      </c>
      <c r="AB687">
        <v>34.735999999999997</v>
      </c>
      <c r="AC687">
        <v>40.093000000000004</v>
      </c>
      <c r="AD687">
        <f t="shared" si="455"/>
        <v>67.233999999999995</v>
      </c>
      <c r="AE687">
        <f t="shared" si="456"/>
        <v>94.312999999999988</v>
      </c>
      <c r="AF687">
        <f t="shared" si="457"/>
        <v>73.375500000000002</v>
      </c>
      <c r="AH687" s="1">
        <v>41821</v>
      </c>
      <c r="AI687">
        <v>43.015000000000001</v>
      </c>
      <c r="AJ687">
        <v>40.159999999999997</v>
      </c>
      <c r="AK687">
        <v>49.347999999999999</v>
      </c>
      <c r="AL687">
        <v>51.972999999999999</v>
      </c>
      <c r="AM687">
        <v>33.988</v>
      </c>
      <c r="AN687">
        <v>40.268000000000001</v>
      </c>
      <c r="AO687">
        <v>33.173999999999999</v>
      </c>
      <c r="AP687">
        <v>45.463000000000001</v>
      </c>
      <c r="AQ687">
        <v>33.283999999999999</v>
      </c>
      <c r="AR687">
        <v>28.29</v>
      </c>
      <c r="AS687">
        <v>44.536999999999999</v>
      </c>
      <c r="AT687">
        <v>27.192</v>
      </c>
      <c r="AU687">
        <v>29.952999999999999</v>
      </c>
      <c r="AV687">
        <v>29.902999999999999</v>
      </c>
      <c r="AX687" s="1">
        <v>41821</v>
      </c>
      <c r="AY687">
        <f t="shared" si="458"/>
        <v>68.581999999999994</v>
      </c>
      <c r="AZ687">
        <f t="shared" si="459"/>
        <v>29.192000000000007</v>
      </c>
      <c r="BA687">
        <f t="shared" si="460"/>
        <v>-5.1950000000000003</v>
      </c>
      <c r="BB687">
        <f t="shared" si="461"/>
        <v>33.186000000000007</v>
      </c>
      <c r="BC687">
        <f t="shared" si="462"/>
        <v>51.173000000000002</v>
      </c>
      <c r="BD687">
        <f t="shared" si="463"/>
        <v>36.760999999999996</v>
      </c>
      <c r="BE687">
        <f t="shared" si="464"/>
        <v>19.875</v>
      </c>
      <c r="BF687">
        <f t="shared" si="465"/>
        <v>31.936</v>
      </c>
      <c r="BG687">
        <f t="shared" si="466"/>
        <v>36.961999999999996</v>
      </c>
      <c r="BH687">
        <f t="shared" si="467"/>
        <v>35.931999999999995</v>
      </c>
      <c r="BI687">
        <f t="shared" si="468"/>
        <v>-17.198999999999998</v>
      </c>
      <c r="BJ687">
        <f t="shared" si="469"/>
        <v>1.3290000000000006</v>
      </c>
      <c r="BK687">
        <f t="shared" si="470"/>
        <v>4.7829999999999977</v>
      </c>
      <c r="BL687">
        <f t="shared" si="471"/>
        <v>10.190000000000005</v>
      </c>
      <c r="BM687">
        <f t="shared" si="472"/>
        <v>36.446999999999996</v>
      </c>
      <c r="BN687">
        <f t="shared" si="473"/>
        <v>52.671499999999995</v>
      </c>
      <c r="BO687">
        <f t="shared" si="474"/>
        <v>30.564000000000004</v>
      </c>
    </row>
    <row r="688" spans="1:73" x14ac:dyDescent="0.35">
      <c r="A688" t="s">
        <v>118</v>
      </c>
      <c r="B688" t="s">
        <v>92</v>
      </c>
      <c r="C688">
        <v>190430</v>
      </c>
      <c r="D688" t="s">
        <v>91</v>
      </c>
      <c r="E688" t="s">
        <v>117</v>
      </c>
      <c r="F688" s="1">
        <v>41831</v>
      </c>
      <c r="G688">
        <v>33.466000000000001</v>
      </c>
      <c r="H688">
        <v>30.093</v>
      </c>
      <c r="I688">
        <v>2014</v>
      </c>
      <c r="J688">
        <v>7</v>
      </c>
      <c r="K688">
        <v>2</v>
      </c>
      <c r="L688" t="s">
        <v>116</v>
      </c>
      <c r="M688" t="s">
        <v>115</v>
      </c>
      <c r="O688" s="1">
        <v>41831</v>
      </c>
      <c r="P688" s="8">
        <v>33.466000000000001</v>
      </c>
      <c r="Q688" s="7">
        <v>19.731999999999999</v>
      </c>
      <c r="R688">
        <v>52.156999999999996</v>
      </c>
      <c r="S688">
        <v>24.126999999999999</v>
      </c>
      <c r="T688">
        <v>18.745999999999999</v>
      </c>
      <c r="U688" s="8">
        <v>16.574999999999999</v>
      </c>
      <c r="V688">
        <v>16.638000000000002</v>
      </c>
      <c r="W688" s="7">
        <v>23.13</v>
      </c>
      <c r="X688" s="6">
        <v>13.829000000000001</v>
      </c>
      <c r="Y688" s="6">
        <v>20.129000000000001</v>
      </c>
      <c r="Z688">
        <v>49.015999999999998</v>
      </c>
      <c r="AA688">
        <v>16.722999999999999</v>
      </c>
      <c r="AB688">
        <v>19.555</v>
      </c>
      <c r="AC688">
        <v>23.507999999999999</v>
      </c>
      <c r="AD688">
        <f t="shared" si="455"/>
        <v>16.978999999999999</v>
      </c>
      <c r="AE688">
        <f t="shared" si="456"/>
        <v>25.020499999999998</v>
      </c>
      <c r="AF688">
        <f t="shared" si="457"/>
        <v>21.430999999999997</v>
      </c>
      <c r="AH688" s="1">
        <v>41831</v>
      </c>
      <c r="AI688">
        <v>30.093</v>
      </c>
      <c r="AJ688">
        <v>29.06</v>
      </c>
      <c r="AK688">
        <v>59.222000000000001</v>
      </c>
      <c r="AL688">
        <v>26.591999999999999</v>
      </c>
      <c r="AM688">
        <v>30.516999999999999</v>
      </c>
      <c r="AN688">
        <v>27.620999999999999</v>
      </c>
      <c r="AO688">
        <v>26.550999999999998</v>
      </c>
      <c r="AP688">
        <v>29.225000000000001</v>
      </c>
      <c r="AQ688">
        <v>36.817999999999998</v>
      </c>
      <c r="AR688">
        <v>36.145000000000003</v>
      </c>
      <c r="AS688">
        <v>48.212000000000003</v>
      </c>
      <c r="AT688">
        <v>28.507000000000001</v>
      </c>
      <c r="AU688">
        <v>41.290999999999997</v>
      </c>
      <c r="AV688">
        <v>29.376000000000001</v>
      </c>
      <c r="AX688" s="1">
        <v>41831</v>
      </c>
      <c r="AY688">
        <f t="shared" si="458"/>
        <v>3.3730000000000011</v>
      </c>
      <c r="AZ688">
        <f t="shared" si="459"/>
        <v>-9.3279999999999994</v>
      </c>
      <c r="BA688">
        <f t="shared" si="460"/>
        <v>-7.0650000000000048</v>
      </c>
      <c r="BB688">
        <f t="shared" si="461"/>
        <v>-2.4649999999999999</v>
      </c>
      <c r="BC688">
        <f t="shared" si="462"/>
        <v>-11.771000000000001</v>
      </c>
      <c r="BD688">
        <f t="shared" si="463"/>
        <v>-11.045999999999999</v>
      </c>
      <c r="BE688">
        <f t="shared" si="464"/>
        <v>-9.9129999999999967</v>
      </c>
      <c r="BF688">
        <f t="shared" si="465"/>
        <v>-6.0950000000000024</v>
      </c>
      <c r="BG688">
        <f t="shared" si="466"/>
        <v>-22.988999999999997</v>
      </c>
      <c r="BH688">
        <f t="shared" si="467"/>
        <v>-16.016000000000002</v>
      </c>
      <c r="BI688">
        <f t="shared" si="468"/>
        <v>0.80399999999999494</v>
      </c>
      <c r="BJ688">
        <f t="shared" si="469"/>
        <v>-11.784000000000002</v>
      </c>
      <c r="BK688">
        <f t="shared" si="470"/>
        <v>-21.735999999999997</v>
      </c>
      <c r="BL688">
        <f t="shared" si="471"/>
        <v>-5.8680000000000021</v>
      </c>
      <c r="BM688">
        <f t="shared" si="472"/>
        <v>-19.502499999999998</v>
      </c>
      <c r="BN688">
        <f t="shared" si="473"/>
        <v>-3.8364999999999991</v>
      </c>
      <c r="BO688">
        <f t="shared" si="474"/>
        <v>-7.7115000000000009</v>
      </c>
    </row>
    <row r="689" spans="1:73" x14ac:dyDescent="0.35">
      <c r="A689" t="s">
        <v>118</v>
      </c>
      <c r="B689" t="s">
        <v>92</v>
      </c>
      <c r="C689">
        <v>190430</v>
      </c>
      <c r="D689" t="s">
        <v>91</v>
      </c>
      <c r="E689" t="s">
        <v>117</v>
      </c>
      <c r="F689" s="1">
        <v>41841</v>
      </c>
      <c r="G689">
        <v>6.2279999999999998</v>
      </c>
      <c r="H689">
        <v>14.494</v>
      </c>
      <c r="I689">
        <v>2014</v>
      </c>
      <c r="J689">
        <v>7</v>
      </c>
      <c r="K689">
        <v>3</v>
      </c>
      <c r="L689" t="s">
        <v>116</v>
      </c>
      <c r="M689" t="s">
        <v>115</v>
      </c>
      <c r="O689" s="1">
        <v>41841</v>
      </c>
      <c r="P689" s="8">
        <v>6.2279999999999998</v>
      </c>
      <c r="Q689" s="7">
        <v>2.2919999999999998</v>
      </c>
      <c r="R689">
        <v>43.433</v>
      </c>
      <c r="S689">
        <v>7.0650000000000004</v>
      </c>
      <c r="T689">
        <v>0</v>
      </c>
      <c r="U689" s="8">
        <v>6.0220000000000002</v>
      </c>
      <c r="V689">
        <v>0.26</v>
      </c>
      <c r="W689" s="7">
        <v>1.089</v>
      </c>
      <c r="X689" s="6">
        <v>14.186999999999999</v>
      </c>
      <c r="Y689" s="6">
        <v>4.5949999999999998</v>
      </c>
      <c r="Z689">
        <v>27.492000000000001</v>
      </c>
      <c r="AA689">
        <v>3.48</v>
      </c>
      <c r="AB689">
        <v>15.452999999999999</v>
      </c>
      <c r="AC689">
        <v>0.39700000000000002</v>
      </c>
      <c r="AD689">
        <f t="shared" si="455"/>
        <v>9.391</v>
      </c>
      <c r="AE689">
        <f t="shared" si="456"/>
        <v>6.125</v>
      </c>
      <c r="AF689">
        <f t="shared" si="457"/>
        <v>1.6904999999999999</v>
      </c>
      <c r="AH689" s="1">
        <v>41841</v>
      </c>
      <c r="AI689">
        <v>14.494</v>
      </c>
      <c r="AJ689">
        <v>16.477</v>
      </c>
      <c r="AK689">
        <v>71.346999999999994</v>
      </c>
      <c r="AL689">
        <v>14.715</v>
      </c>
      <c r="AM689">
        <v>13.387</v>
      </c>
      <c r="AN689">
        <v>15.701000000000001</v>
      </c>
      <c r="AO689">
        <v>15.464</v>
      </c>
      <c r="AP689">
        <v>15.420999999999999</v>
      </c>
      <c r="AQ689">
        <v>27.07</v>
      </c>
      <c r="AR689">
        <v>22.706</v>
      </c>
      <c r="AS689">
        <v>56.36</v>
      </c>
      <c r="AT689">
        <v>20.417000000000002</v>
      </c>
      <c r="AU689">
        <v>41.110999999999997</v>
      </c>
      <c r="AV689">
        <v>18.437000000000001</v>
      </c>
      <c r="AX689" s="1">
        <v>41841</v>
      </c>
      <c r="AY689">
        <f t="shared" si="458"/>
        <v>-8.266</v>
      </c>
      <c r="AZ689">
        <f t="shared" si="459"/>
        <v>-14.185</v>
      </c>
      <c r="BA689">
        <f t="shared" si="460"/>
        <v>-27.913999999999994</v>
      </c>
      <c r="BB689">
        <f t="shared" si="461"/>
        <v>-7.6499999999999995</v>
      </c>
      <c r="BC689">
        <f t="shared" si="462"/>
        <v>-13.387</v>
      </c>
      <c r="BD689">
        <f t="shared" si="463"/>
        <v>-9.6790000000000003</v>
      </c>
      <c r="BE689">
        <f t="shared" si="464"/>
        <v>-15.204000000000001</v>
      </c>
      <c r="BF689">
        <f t="shared" si="465"/>
        <v>-14.331999999999999</v>
      </c>
      <c r="BG689">
        <f t="shared" si="466"/>
        <v>-12.883000000000001</v>
      </c>
      <c r="BH689">
        <f t="shared" si="467"/>
        <v>-18.111000000000001</v>
      </c>
      <c r="BI689">
        <f t="shared" si="468"/>
        <v>-28.867999999999999</v>
      </c>
      <c r="BJ689">
        <f t="shared" si="469"/>
        <v>-16.937000000000001</v>
      </c>
      <c r="BK689">
        <f t="shared" si="470"/>
        <v>-25.657999999999998</v>
      </c>
      <c r="BL689">
        <f t="shared" si="471"/>
        <v>-18.040000000000003</v>
      </c>
      <c r="BM689">
        <f t="shared" si="472"/>
        <v>-15.497</v>
      </c>
      <c r="BN689">
        <f t="shared" si="473"/>
        <v>-8.9725000000000001</v>
      </c>
      <c r="BO689">
        <f t="shared" si="474"/>
        <v>-14.2585</v>
      </c>
    </row>
    <row r="690" spans="1:73" x14ac:dyDescent="0.35">
      <c r="A690" t="s">
        <v>118</v>
      </c>
      <c r="B690" t="s">
        <v>92</v>
      </c>
      <c r="C690">
        <v>190430</v>
      </c>
      <c r="D690" t="s">
        <v>91</v>
      </c>
      <c r="E690" t="s">
        <v>117</v>
      </c>
      <c r="F690" s="1">
        <v>41852</v>
      </c>
      <c r="G690">
        <v>1.17</v>
      </c>
      <c r="H690">
        <v>9.9049999999999994</v>
      </c>
      <c r="I690">
        <v>2014</v>
      </c>
      <c r="J690">
        <v>8</v>
      </c>
      <c r="K690">
        <v>1</v>
      </c>
      <c r="L690" t="s">
        <v>116</v>
      </c>
      <c r="M690" t="s">
        <v>115</v>
      </c>
      <c r="O690" s="1">
        <v>41852</v>
      </c>
      <c r="P690" s="8">
        <v>1.17</v>
      </c>
      <c r="Q690" s="7">
        <v>0.45300000000000001</v>
      </c>
      <c r="R690">
        <v>59.426000000000002</v>
      </c>
      <c r="S690">
        <v>0</v>
      </c>
      <c r="T690">
        <v>6.4489999999999998</v>
      </c>
      <c r="U690" s="8">
        <v>0.59199999999999997</v>
      </c>
      <c r="V690">
        <v>1.071</v>
      </c>
      <c r="W690" s="7">
        <v>0.37</v>
      </c>
      <c r="X690" s="6">
        <v>11.95</v>
      </c>
      <c r="Y690" s="6">
        <v>16.736999999999998</v>
      </c>
      <c r="Z690">
        <v>80.585999999999999</v>
      </c>
      <c r="AA690">
        <v>11.528</v>
      </c>
      <c r="AB690">
        <v>25.675999999999998</v>
      </c>
      <c r="AC690">
        <v>3.1549999999999998</v>
      </c>
      <c r="AD690">
        <f t="shared" si="455"/>
        <v>14.343499999999999</v>
      </c>
      <c r="AE690">
        <f t="shared" si="456"/>
        <v>0.88100000000000001</v>
      </c>
      <c r="AF690">
        <f t="shared" si="457"/>
        <v>0.41149999999999998</v>
      </c>
      <c r="AH690" s="1">
        <v>41852</v>
      </c>
      <c r="AI690">
        <v>9.9049999999999994</v>
      </c>
      <c r="AJ690">
        <v>11.943</v>
      </c>
      <c r="AK690">
        <v>70.19</v>
      </c>
      <c r="AL690">
        <v>9.1489999999999991</v>
      </c>
      <c r="AM690">
        <v>13.183999999999999</v>
      </c>
      <c r="AN690">
        <v>9.1080000000000005</v>
      </c>
      <c r="AO690">
        <v>11.657</v>
      </c>
      <c r="AP690">
        <v>8.5120000000000005</v>
      </c>
      <c r="AQ690">
        <v>29.001999999999999</v>
      </c>
      <c r="AR690">
        <v>21.77</v>
      </c>
      <c r="AS690">
        <v>59.145000000000003</v>
      </c>
      <c r="AT690">
        <v>24.69</v>
      </c>
      <c r="AU690">
        <v>40.307000000000002</v>
      </c>
      <c r="AV690">
        <v>13.821</v>
      </c>
      <c r="AX690" s="1">
        <v>41852</v>
      </c>
      <c r="AY690">
        <f t="shared" si="458"/>
        <v>-8.7349999999999994</v>
      </c>
      <c r="AZ690">
        <f t="shared" si="459"/>
        <v>-11.49</v>
      </c>
      <c r="BA690">
        <f t="shared" si="460"/>
        <v>-10.763999999999996</v>
      </c>
      <c r="BB690">
        <f t="shared" si="461"/>
        <v>-9.1489999999999991</v>
      </c>
      <c r="BC690">
        <f t="shared" si="462"/>
        <v>-6.7349999999999994</v>
      </c>
      <c r="BD690">
        <f t="shared" si="463"/>
        <v>-8.516</v>
      </c>
      <c r="BE690">
        <f t="shared" si="464"/>
        <v>-10.586</v>
      </c>
      <c r="BF690">
        <f t="shared" si="465"/>
        <v>-8.1420000000000012</v>
      </c>
      <c r="BG690">
        <f t="shared" si="466"/>
        <v>-17.052</v>
      </c>
      <c r="BH690">
        <f t="shared" si="467"/>
        <v>-5.0330000000000013</v>
      </c>
      <c r="BI690">
        <f t="shared" si="468"/>
        <v>21.440999999999995</v>
      </c>
      <c r="BJ690">
        <f t="shared" si="469"/>
        <v>-13.162000000000001</v>
      </c>
      <c r="BK690">
        <f t="shared" si="470"/>
        <v>-14.631000000000004</v>
      </c>
      <c r="BL690">
        <f t="shared" si="471"/>
        <v>-10.666</v>
      </c>
      <c r="BM690">
        <f t="shared" si="472"/>
        <v>-11.0425</v>
      </c>
      <c r="BN690">
        <f t="shared" si="473"/>
        <v>-8.6254999999999988</v>
      </c>
      <c r="BO690">
        <f t="shared" si="474"/>
        <v>-9.8160000000000007</v>
      </c>
    </row>
    <row r="691" spans="1:73" x14ac:dyDescent="0.35">
      <c r="A691" t="s">
        <v>118</v>
      </c>
      <c r="B691" t="s">
        <v>92</v>
      </c>
      <c r="C691">
        <v>190430</v>
      </c>
      <c r="D691" t="s">
        <v>91</v>
      </c>
      <c r="E691" t="s">
        <v>117</v>
      </c>
      <c r="F691" s="1">
        <v>41862</v>
      </c>
      <c r="G691">
        <v>10.843999999999999</v>
      </c>
      <c r="H691">
        <v>15.83</v>
      </c>
      <c r="I691">
        <v>2014</v>
      </c>
      <c r="J691">
        <v>8</v>
      </c>
      <c r="K691">
        <v>2</v>
      </c>
      <c r="L691" t="s">
        <v>116</v>
      </c>
      <c r="M691" t="s">
        <v>115</v>
      </c>
      <c r="O691" s="1">
        <v>41862</v>
      </c>
      <c r="P691" s="8">
        <v>10.843999999999999</v>
      </c>
      <c r="Q691" s="7">
        <v>13.887</v>
      </c>
      <c r="R691">
        <v>98.897000000000006</v>
      </c>
      <c r="S691">
        <v>0.16400000000000001</v>
      </c>
      <c r="T691">
        <v>79.242999999999995</v>
      </c>
      <c r="U691" s="8">
        <v>15.196999999999999</v>
      </c>
      <c r="V691">
        <v>18.067</v>
      </c>
      <c r="W691" s="7">
        <v>5.125</v>
      </c>
      <c r="X691" s="6">
        <v>28.72</v>
      </c>
      <c r="Y691" s="6">
        <v>41.197000000000003</v>
      </c>
      <c r="Z691">
        <v>145.40199999999999</v>
      </c>
      <c r="AA691">
        <v>52.363999999999997</v>
      </c>
      <c r="AB691">
        <v>46.720999999999997</v>
      </c>
      <c r="AC691">
        <v>11.867000000000001</v>
      </c>
      <c r="AD691">
        <f t="shared" si="455"/>
        <v>34.958500000000001</v>
      </c>
      <c r="AE691">
        <f t="shared" si="456"/>
        <v>13.020499999999998</v>
      </c>
      <c r="AF691">
        <f t="shared" si="457"/>
        <v>9.5060000000000002</v>
      </c>
      <c r="AH691" s="1">
        <v>41862</v>
      </c>
      <c r="AI691">
        <v>15.83</v>
      </c>
      <c r="AJ691">
        <v>11.291</v>
      </c>
      <c r="AK691">
        <v>84.600999999999999</v>
      </c>
      <c r="AL691">
        <v>7.2279999999999998</v>
      </c>
      <c r="AM691">
        <v>19.565000000000001</v>
      </c>
      <c r="AN691">
        <v>15.471</v>
      </c>
      <c r="AO691">
        <v>14.666</v>
      </c>
      <c r="AP691">
        <v>9.7729999999999997</v>
      </c>
      <c r="AQ691">
        <v>32.033000000000001</v>
      </c>
      <c r="AR691">
        <v>23.664999999999999</v>
      </c>
      <c r="AS691">
        <v>73.462000000000003</v>
      </c>
      <c r="AT691">
        <v>23.452000000000002</v>
      </c>
      <c r="AU691">
        <v>46.143999999999998</v>
      </c>
      <c r="AV691">
        <v>19.777999999999999</v>
      </c>
      <c r="AX691" s="1">
        <v>41862</v>
      </c>
      <c r="AY691">
        <f t="shared" si="458"/>
        <v>-4.9860000000000007</v>
      </c>
      <c r="AZ691">
        <f t="shared" si="459"/>
        <v>2.5960000000000001</v>
      </c>
      <c r="BA691">
        <f t="shared" si="460"/>
        <v>14.296000000000006</v>
      </c>
      <c r="BB691">
        <f t="shared" si="461"/>
        <v>-7.0640000000000001</v>
      </c>
      <c r="BC691">
        <f t="shared" si="462"/>
        <v>59.677999999999997</v>
      </c>
      <c r="BD691">
        <f t="shared" si="463"/>
        <v>-0.27400000000000091</v>
      </c>
      <c r="BE691">
        <f t="shared" si="464"/>
        <v>3.4009999999999998</v>
      </c>
      <c r="BF691">
        <f t="shared" si="465"/>
        <v>-4.6479999999999997</v>
      </c>
      <c r="BG691">
        <f t="shared" si="466"/>
        <v>-3.3130000000000024</v>
      </c>
      <c r="BH691">
        <f t="shared" si="467"/>
        <v>17.532000000000004</v>
      </c>
      <c r="BI691">
        <f t="shared" si="468"/>
        <v>71.939999999999984</v>
      </c>
      <c r="BJ691">
        <f t="shared" si="469"/>
        <v>28.911999999999995</v>
      </c>
      <c r="BK691">
        <f t="shared" si="470"/>
        <v>0.57699999999999818</v>
      </c>
      <c r="BL691">
        <f t="shared" si="471"/>
        <v>-7.9109999999999978</v>
      </c>
      <c r="BM691">
        <f t="shared" si="472"/>
        <v>7.1095000000000006</v>
      </c>
      <c r="BN691">
        <f t="shared" si="473"/>
        <v>-2.6300000000000008</v>
      </c>
      <c r="BO691">
        <f t="shared" si="474"/>
        <v>-1.0259999999999998</v>
      </c>
      <c r="BP691">
        <f>SUM(AD682:AD691)</f>
        <v>466.03899999999999</v>
      </c>
      <c r="BQ691">
        <f t="shared" ref="BQ691" si="491">SUM(AE682:AE691)</f>
        <v>670.77949999999998</v>
      </c>
      <c r="BR691">
        <f t="shared" ref="BR691" si="492">SUM(AF682:AF691)</f>
        <v>548.95400000000006</v>
      </c>
      <c r="BS691">
        <f>SUM(BM682:BM691)</f>
        <v>85.212000000000018</v>
      </c>
      <c r="BT691">
        <f t="shared" ref="BT691" si="493">SUM(BN682:BN691)</f>
        <v>194.8905</v>
      </c>
      <c r="BU691">
        <f t="shared" ref="BU691" si="494">SUM(BO682:BO691)</f>
        <v>61.458500000000015</v>
      </c>
    </row>
    <row r="692" spans="1:73" x14ac:dyDescent="0.35">
      <c r="A692" t="s">
        <v>118</v>
      </c>
      <c r="B692" t="s">
        <v>92</v>
      </c>
      <c r="C692">
        <v>190430</v>
      </c>
      <c r="D692" t="s">
        <v>91</v>
      </c>
      <c r="E692" t="s">
        <v>117</v>
      </c>
      <c r="F692" s="1">
        <v>41872</v>
      </c>
      <c r="G692">
        <v>10.904</v>
      </c>
      <c r="H692">
        <v>14.377000000000001</v>
      </c>
      <c r="I692">
        <v>2014</v>
      </c>
      <c r="J692">
        <v>8</v>
      </c>
      <c r="K692">
        <v>3</v>
      </c>
      <c r="L692" t="s">
        <v>116</v>
      </c>
      <c r="M692" t="s">
        <v>115</v>
      </c>
      <c r="O692" s="1">
        <v>41872</v>
      </c>
      <c r="P692" s="8">
        <v>10.904</v>
      </c>
      <c r="Q692" s="7">
        <v>12.461</v>
      </c>
      <c r="R692">
        <v>75.284000000000006</v>
      </c>
      <c r="S692">
        <v>7.6630000000000003</v>
      </c>
      <c r="T692">
        <v>20.117999999999999</v>
      </c>
      <c r="U692" s="8">
        <v>17.824999999999999</v>
      </c>
      <c r="V692">
        <v>21.544</v>
      </c>
      <c r="W692" s="7">
        <v>15.654999999999999</v>
      </c>
      <c r="X692" s="6">
        <v>41.392000000000003</v>
      </c>
      <c r="Y692" s="6">
        <v>25.759</v>
      </c>
      <c r="Z692">
        <v>93.177000000000007</v>
      </c>
      <c r="AA692">
        <v>31.045000000000002</v>
      </c>
      <c r="AB692">
        <v>54.837000000000003</v>
      </c>
      <c r="AC692">
        <v>24.472000000000001</v>
      </c>
      <c r="AD692">
        <f t="shared" si="455"/>
        <v>33.575500000000005</v>
      </c>
      <c r="AE692">
        <f t="shared" si="456"/>
        <v>14.3645</v>
      </c>
      <c r="AF692">
        <f t="shared" si="457"/>
        <v>14.058</v>
      </c>
      <c r="AH692" s="1">
        <v>41872</v>
      </c>
      <c r="AI692">
        <v>14.377000000000001</v>
      </c>
      <c r="AJ692">
        <v>11.715</v>
      </c>
      <c r="AK692">
        <v>79.459000000000003</v>
      </c>
      <c r="AL692">
        <v>6.9420000000000002</v>
      </c>
      <c r="AM692">
        <v>24.167000000000002</v>
      </c>
      <c r="AN692">
        <v>14.318</v>
      </c>
      <c r="AO692">
        <v>18.428999999999998</v>
      </c>
      <c r="AP692">
        <v>9.8309999999999995</v>
      </c>
      <c r="AQ692">
        <v>53.685000000000002</v>
      </c>
      <c r="AR692">
        <v>35.954999999999998</v>
      </c>
      <c r="AS692">
        <v>71.238</v>
      </c>
      <c r="AT692">
        <v>32.405999999999999</v>
      </c>
      <c r="AU692">
        <v>57.012</v>
      </c>
      <c r="AV692">
        <v>24.579000000000001</v>
      </c>
      <c r="AX692" s="1">
        <v>41872</v>
      </c>
      <c r="AY692">
        <f t="shared" si="458"/>
        <v>-3.4730000000000008</v>
      </c>
      <c r="AZ692">
        <f t="shared" si="459"/>
        <v>0.74600000000000044</v>
      </c>
      <c r="BA692">
        <f t="shared" si="460"/>
        <v>-4.1749999999999972</v>
      </c>
      <c r="BB692">
        <f t="shared" si="461"/>
        <v>0.72100000000000009</v>
      </c>
      <c r="BC692">
        <f t="shared" si="462"/>
        <v>-4.049000000000003</v>
      </c>
      <c r="BD692">
        <f t="shared" si="463"/>
        <v>3.5069999999999997</v>
      </c>
      <c r="BE692">
        <f t="shared" si="464"/>
        <v>3.115000000000002</v>
      </c>
      <c r="BF692">
        <f t="shared" si="465"/>
        <v>5.8239999999999998</v>
      </c>
      <c r="BG692">
        <f t="shared" si="466"/>
        <v>-12.292999999999999</v>
      </c>
      <c r="BH692">
        <f t="shared" si="467"/>
        <v>-10.195999999999998</v>
      </c>
      <c r="BI692">
        <f t="shared" si="468"/>
        <v>21.939000000000007</v>
      </c>
      <c r="BJ692">
        <f t="shared" si="469"/>
        <v>-1.3609999999999971</v>
      </c>
      <c r="BK692">
        <f t="shared" si="470"/>
        <v>-2.1749999999999972</v>
      </c>
      <c r="BL692">
        <f t="shared" si="471"/>
        <v>-0.10699999999999932</v>
      </c>
      <c r="BM692">
        <f t="shared" si="472"/>
        <v>-11.244499999999999</v>
      </c>
      <c r="BN692">
        <f t="shared" si="473"/>
        <v>1.699999999999946E-2</v>
      </c>
      <c r="BO692">
        <f t="shared" si="474"/>
        <v>3.2850000000000001</v>
      </c>
    </row>
    <row r="693" spans="1:73" x14ac:dyDescent="0.35">
      <c r="A693" t="s">
        <v>118</v>
      </c>
      <c r="B693" t="s">
        <v>92</v>
      </c>
      <c r="C693">
        <v>190430</v>
      </c>
      <c r="D693" t="s">
        <v>91</v>
      </c>
      <c r="E693" t="s">
        <v>117</v>
      </c>
      <c r="F693" s="1">
        <v>41883</v>
      </c>
      <c r="G693">
        <v>11.298999999999999</v>
      </c>
      <c r="H693">
        <v>14.073</v>
      </c>
      <c r="I693">
        <v>2014</v>
      </c>
      <c r="J693">
        <v>9</v>
      </c>
      <c r="K693">
        <v>1</v>
      </c>
      <c r="L693" t="s">
        <v>116</v>
      </c>
      <c r="M693" t="s">
        <v>115</v>
      </c>
      <c r="O693" s="1">
        <v>41883</v>
      </c>
      <c r="P693" s="8">
        <v>11.298999999999999</v>
      </c>
      <c r="Q693" s="7">
        <v>2.25</v>
      </c>
      <c r="R693">
        <v>59.436</v>
      </c>
      <c r="S693">
        <v>0</v>
      </c>
      <c r="T693">
        <v>17.606999999999999</v>
      </c>
      <c r="U693" s="8">
        <v>13.581</v>
      </c>
      <c r="V693">
        <v>6.4489999999999998</v>
      </c>
      <c r="W693" s="7">
        <v>0.58499999999999996</v>
      </c>
      <c r="X693" s="6">
        <v>55.942</v>
      </c>
      <c r="Y693" s="6">
        <v>34.820999999999998</v>
      </c>
      <c r="Z693">
        <v>82.043000000000006</v>
      </c>
      <c r="AA693">
        <v>33.213000000000001</v>
      </c>
      <c r="AB693">
        <v>56.128</v>
      </c>
      <c r="AC693">
        <v>19.498999999999999</v>
      </c>
      <c r="AD693">
        <f t="shared" si="455"/>
        <v>45.381500000000003</v>
      </c>
      <c r="AE693">
        <f t="shared" si="456"/>
        <v>12.44</v>
      </c>
      <c r="AF693">
        <f t="shared" si="457"/>
        <v>1.4175</v>
      </c>
      <c r="AH693" s="1">
        <v>41883</v>
      </c>
      <c r="AI693">
        <v>14.073</v>
      </c>
      <c r="AJ693">
        <v>13.02</v>
      </c>
      <c r="AK693">
        <v>73.605000000000004</v>
      </c>
      <c r="AL693">
        <v>6.1970000000000001</v>
      </c>
      <c r="AM693">
        <v>26.393000000000001</v>
      </c>
      <c r="AN693">
        <v>16.166</v>
      </c>
      <c r="AO693">
        <v>20.734000000000002</v>
      </c>
      <c r="AP693">
        <v>10.204000000000001</v>
      </c>
      <c r="AQ693">
        <v>37.387999999999998</v>
      </c>
      <c r="AR693">
        <v>30.725000000000001</v>
      </c>
      <c r="AS693">
        <v>66.527000000000001</v>
      </c>
      <c r="AT693">
        <v>34.546999999999997</v>
      </c>
      <c r="AU693">
        <v>48.887999999999998</v>
      </c>
      <c r="AV693">
        <v>26.353999999999999</v>
      </c>
      <c r="AX693" s="1">
        <v>41883</v>
      </c>
      <c r="AY693">
        <f t="shared" si="458"/>
        <v>-2.7740000000000009</v>
      </c>
      <c r="AZ693">
        <f t="shared" si="459"/>
        <v>-10.77</v>
      </c>
      <c r="BA693">
        <f t="shared" si="460"/>
        <v>-14.169000000000004</v>
      </c>
      <c r="BB693">
        <f t="shared" si="461"/>
        <v>-6.1970000000000001</v>
      </c>
      <c r="BC693">
        <f t="shared" si="462"/>
        <v>-8.7860000000000014</v>
      </c>
      <c r="BD693">
        <f t="shared" si="463"/>
        <v>-2.5850000000000009</v>
      </c>
      <c r="BE693">
        <f t="shared" si="464"/>
        <v>-14.285000000000002</v>
      </c>
      <c r="BF693">
        <f t="shared" si="465"/>
        <v>-9.6189999999999998</v>
      </c>
      <c r="BG693">
        <f t="shared" si="466"/>
        <v>18.554000000000002</v>
      </c>
      <c r="BH693">
        <f t="shared" si="467"/>
        <v>4.0959999999999965</v>
      </c>
      <c r="BI693">
        <f t="shared" si="468"/>
        <v>15.516000000000005</v>
      </c>
      <c r="BJ693">
        <f t="shared" si="469"/>
        <v>-1.3339999999999961</v>
      </c>
      <c r="BK693">
        <f t="shared" si="470"/>
        <v>7.240000000000002</v>
      </c>
      <c r="BL693">
        <f t="shared" si="471"/>
        <v>-6.8550000000000004</v>
      </c>
      <c r="BM693">
        <f t="shared" si="472"/>
        <v>11.324999999999999</v>
      </c>
      <c r="BN693">
        <f t="shared" si="473"/>
        <v>-2.6795000000000009</v>
      </c>
      <c r="BO693">
        <f t="shared" si="474"/>
        <v>-10.1945</v>
      </c>
    </row>
    <row r="694" spans="1:73" x14ac:dyDescent="0.35">
      <c r="A694" t="s">
        <v>118</v>
      </c>
      <c r="B694" t="s">
        <v>92</v>
      </c>
      <c r="C694">
        <v>190430</v>
      </c>
      <c r="D694" t="s">
        <v>91</v>
      </c>
      <c r="E694" t="s">
        <v>117</v>
      </c>
      <c r="F694" s="1">
        <v>41893</v>
      </c>
      <c r="G694">
        <v>31.954000000000001</v>
      </c>
      <c r="H694">
        <v>22.364000000000001</v>
      </c>
      <c r="I694">
        <v>2014</v>
      </c>
      <c r="J694">
        <v>9</v>
      </c>
      <c r="K694">
        <v>2</v>
      </c>
      <c r="L694" t="s">
        <v>116</v>
      </c>
      <c r="M694" t="s">
        <v>115</v>
      </c>
      <c r="O694" s="1">
        <v>41893</v>
      </c>
      <c r="P694" s="8">
        <v>31.954000000000001</v>
      </c>
      <c r="Q694" s="7">
        <v>28.9</v>
      </c>
      <c r="R694">
        <v>101.46299999999999</v>
      </c>
      <c r="S694">
        <v>35.673000000000002</v>
      </c>
      <c r="T694">
        <v>79.042000000000002</v>
      </c>
      <c r="U694" s="8">
        <v>53.351999999999997</v>
      </c>
      <c r="V694">
        <v>54.511000000000003</v>
      </c>
      <c r="W694" s="7">
        <v>41.53</v>
      </c>
      <c r="X694" s="6">
        <v>75.256</v>
      </c>
      <c r="Y694" s="6">
        <v>88.977999999999994</v>
      </c>
      <c r="Z694">
        <v>81.753</v>
      </c>
      <c r="AA694">
        <v>71.194999999999993</v>
      </c>
      <c r="AB694">
        <v>93.572000000000003</v>
      </c>
      <c r="AC694">
        <v>50.854999999999997</v>
      </c>
      <c r="AD694">
        <f t="shared" si="455"/>
        <v>82.11699999999999</v>
      </c>
      <c r="AE694">
        <f t="shared" si="456"/>
        <v>42.652999999999999</v>
      </c>
      <c r="AF694">
        <f t="shared" si="457"/>
        <v>35.215000000000003</v>
      </c>
      <c r="AH694" s="1">
        <v>41893</v>
      </c>
      <c r="AI694">
        <v>22.364000000000001</v>
      </c>
      <c r="AJ694">
        <v>24.206</v>
      </c>
      <c r="AK694">
        <v>53.024000000000001</v>
      </c>
      <c r="AL694">
        <v>20.512</v>
      </c>
      <c r="AM694">
        <v>28.675000000000001</v>
      </c>
      <c r="AN694">
        <v>23.131</v>
      </c>
      <c r="AO694">
        <v>25.69</v>
      </c>
      <c r="AP694">
        <v>21.638000000000002</v>
      </c>
      <c r="AQ694">
        <v>49.246000000000002</v>
      </c>
      <c r="AR694">
        <v>40.287999999999997</v>
      </c>
      <c r="AS694">
        <v>56.045000000000002</v>
      </c>
      <c r="AT694">
        <v>36.966000000000001</v>
      </c>
      <c r="AU694">
        <v>49.436999999999998</v>
      </c>
      <c r="AV694">
        <v>30.068999999999999</v>
      </c>
      <c r="AX694" s="1">
        <v>41893</v>
      </c>
      <c r="AY694">
        <f t="shared" si="458"/>
        <v>9.59</v>
      </c>
      <c r="AZ694">
        <f t="shared" si="459"/>
        <v>4.6939999999999991</v>
      </c>
      <c r="BA694">
        <f t="shared" si="460"/>
        <v>48.438999999999993</v>
      </c>
      <c r="BB694">
        <f t="shared" si="461"/>
        <v>15.161000000000001</v>
      </c>
      <c r="BC694">
        <f t="shared" si="462"/>
        <v>50.367000000000004</v>
      </c>
      <c r="BD694">
        <f t="shared" si="463"/>
        <v>30.220999999999997</v>
      </c>
      <c r="BE694">
        <f t="shared" si="464"/>
        <v>28.821000000000002</v>
      </c>
      <c r="BF694">
        <f t="shared" si="465"/>
        <v>19.891999999999999</v>
      </c>
      <c r="BG694">
        <f t="shared" si="466"/>
        <v>26.009999999999998</v>
      </c>
      <c r="BH694">
        <f t="shared" si="467"/>
        <v>48.69</v>
      </c>
      <c r="BI694">
        <f t="shared" si="468"/>
        <v>25.707999999999998</v>
      </c>
      <c r="BJ694">
        <f t="shared" si="469"/>
        <v>34.228999999999992</v>
      </c>
      <c r="BK694">
        <f t="shared" si="470"/>
        <v>44.135000000000005</v>
      </c>
      <c r="BL694">
        <f t="shared" si="471"/>
        <v>20.785999999999998</v>
      </c>
      <c r="BM694">
        <f t="shared" si="472"/>
        <v>37.349999999999994</v>
      </c>
      <c r="BN694">
        <f t="shared" si="473"/>
        <v>19.905499999999996</v>
      </c>
      <c r="BO694">
        <f t="shared" si="474"/>
        <v>12.292999999999999</v>
      </c>
    </row>
    <row r="695" spans="1:73" x14ac:dyDescent="0.35">
      <c r="A695" t="s">
        <v>118</v>
      </c>
      <c r="B695" t="s">
        <v>92</v>
      </c>
      <c r="C695">
        <v>190430</v>
      </c>
      <c r="D695" t="s">
        <v>91</v>
      </c>
      <c r="E695" t="s">
        <v>117</v>
      </c>
      <c r="F695" s="1">
        <v>41903</v>
      </c>
      <c r="G695">
        <v>73.119</v>
      </c>
      <c r="H695">
        <v>36.192</v>
      </c>
      <c r="I695">
        <v>2014</v>
      </c>
      <c r="J695">
        <v>9</v>
      </c>
      <c r="K695">
        <v>3</v>
      </c>
      <c r="L695" t="s">
        <v>116</v>
      </c>
      <c r="M695" t="s">
        <v>115</v>
      </c>
      <c r="O695" s="1">
        <v>41903</v>
      </c>
      <c r="P695" s="8">
        <v>73.119</v>
      </c>
      <c r="Q695" s="7">
        <v>49.488</v>
      </c>
      <c r="R695">
        <v>42.901000000000003</v>
      </c>
      <c r="S695">
        <v>53.417999999999999</v>
      </c>
      <c r="T695">
        <v>47.603999999999999</v>
      </c>
      <c r="U695" s="8">
        <v>59.686999999999998</v>
      </c>
      <c r="V695">
        <v>48.944000000000003</v>
      </c>
      <c r="W695" s="7">
        <v>56.973999999999997</v>
      </c>
      <c r="X695" s="6">
        <v>38.932000000000002</v>
      </c>
      <c r="Y695" s="6">
        <v>43.381999999999998</v>
      </c>
      <c r="Z695">
        <v>61.192</v>
      </c>
      <c r="AA695">
        <v>106.348</v>
      </c>
      <c r="AB695">
        <v>40.744999999999997</v>
      </c>
      <c r="AC695">
        <v>63.738</v>
      </c>
      <c r="AD695">
        <f t="shared" si="455"/>
        <v>41.156999999999996</v>
      </c>
      <c r="AE695">
        <f t="shared" si="456"/>
        <v>66.402999999999992</v>
      </c>
      <c r="AF695">
        <f t="shared" si="457"/>
        <v>53.230999999999995</v>
      </c>
      <c r="AH695" s="1">
        <v>41903</v>
      </c>
      <c r="AI695">
        <v>36.192</v>
      </c>
      <c r="AJ695">
        <v>35.404000000000003</v>
      </c>
      <c r="AK695">
        <v>44.42</v>
      </c>
      <c r="AL695">
        <v>28.533000000000001</v>
      </c>
      <c r="AM695">
        <v>34.375</v>
      </c>
      <c r="AN695">
        <v>37.073</v>
      </c>
      <c r="AO695">
        <v>34.061</v>
      </c>
      <c r="AP695">
        <v>31.123999999999999</v>
      </c>
      <c r="AQ695">
        <v>43.975000000000001</v>
      </c>
      <c r="AR695">
        <v>40.064999999999998</v>
      </c>
      <c r="AS695">
        <v>47.86</v>
      </c>
      <c r="AT695">
        <v>44.984000000000002</v>
      </c>
      <c r="AU695">
        <v>41.536000000000001</v>
      </c>
      <c r="AV695">
        <v>41.156999999999996</v>
      </c>
      <c r="AX695" s="1">
        <v>41903</v>
      </c>
      <c r="AY695">
        <f t="shared" si="458"/>
        <v>36.927</v>
      </c>
      <c r="AZ695">
        <f t="shared" si="459"/>
        <v>14.083999999999996</v>
      </c>
      <c r="BA695">
        <f t="shared" si="460"/>
        <v>-1.5189999999999984</v>
      </c>
      <c r="BB695">
        <f t="shared" si="461"/>
        <v>24.884999999999998</v>
      </c>
      <c r="BC695">
        <f t="shared" si="462"/>
        <v>13.228999999999999</v>
      </c>
      <c r="BD695">
        <f t="shared" si="463"/>
        <v>22.613999999999997</v>
      </c>
      <c r="BE695">
        <f t="shared" si="464"/>
        <v>14.883000000000003</v>
      </c>
      <c r="BF695">
        <f t="shared" si="465"/>
        <v>25.849999999999998</v>
      </c>
      <c r="BG695">
        <f t="shared" si="466"/>
        <v>-5.0429999999999993</v>
      </c>
      <c r="BH695">
        <f t="shared" si="467"/>
        <v>3.3170000000000002</v>
      </c>
      <c r="BI695">
        <f t="shared" si="468"/>
        <v>13.332000000000001</v>
      </c>
      <c r="BJ695">
        <f t="shared" si="469"/>
        <v>61.363999999999997</v>
      </c>
      <c r="BK695">
        <f t="shared" si="470"/>
        <v>-0.79100000000000392</v>
      </c>
      <c r="BL695">
        <f t="shared" si="471"/>
        <v>22.581000000000003</v>
      </c>
      <c r="BM695">
        <f t="shared" si="472"/>
        <v>-0.86299999999999955</v>
      </c>
      <c r="BN695">
        <f t="shared" si="473"/>
        <v>29.770499999999998</v>
      </c>
      <c r="BO695">
        <f t="shared" si="474"/>
        <v>19.966999999999999</v>
      </c>
    </row>
    <row r="696" spans="1:73" x14ac:dyDescent="0.35">
      <c r="A696" t="s">
        <v>118</v>
      </c>
      <c r="B696" t="s">
        <v>92</v>
      </c>
      <c r="C696">
        <v>190430</v>
      </c>
      <c r="D696" t="s">
        <v>91</v>
      </c>
      <c r="E696" t="s">
        <v>117</v>
      </c>
      <c r="F696" s="1">
        <v>41913</v>
      </c>
      <c r="G696">
        <v>12.83</v>
      </c>
      <c r="H696">
        <v>40.369</v>
      </c>
      <c r="I696">
        <v>2014</v>
      </c>
      <c r="J696">
        <v>10</v>
      </c>
      <c r="K696">
        <v>1</v>
      </c>
      <c r="L696" t="s">
        <v>116</v>
      </c>
      <c r="M696" t="s">
        <v>115</v>
      </c>
      <c r="O696" s="1">
        <v>41913</v>
      </c>
      <c r="P696" s="8">
        <v>12.83</v>
      </c>
      <c r="Q696" s="7">
        <v>14.128</v>
      </c>
      <c r="R696">
        <v>75.938000000000002</v>
      </c>
      <c r="S696">
        <v>4.2549999999999999</v>
      </c>
      <c r="T696">
        <v>8.0589999999999993</v>
      </c>
      <c r="U696" s="8">
        <v>12.443</v>
      </c>
      <c r="V696">
        <v>25.582999999999998</v>
      </c>
      <c r="W696" s="7">
        <v>23.542000000000002</v>
      </c>
      <c r="X696" s="6">
        <v>26.454000000000001</v>
      </c>
      <c r="Y696" s="6">
        <v>28.370999999999999</v>
      </c>
      <c r="Z696">
        <v>26.478000000000002</v>
      </c>
      <c r="AA696">
        <v>8.6440000000000001</v>
      </c>
      <c r="AB696">
        <v>26.302</v>
      </c>
      <c r="AC696">
        <v>23.667000000000002</v>
      </c>
      <c r="AD696">
        <f t="shared" si="455"/>
        <v>27.412500000000001</v>
      </c>
      <c r="AE696">
        <f t="shared" si="456"/>
        <v>12.6365</v>
      </c>
      <c r="AF696">
        <f t="shared" si="457"/>
        <v>18.835000000000001</v>
      </c>
      <c r="AH696" s="1">
        <v>41913</v>
      </c>
      <c r="AI696">
        <v>40.369</v>
      </c>
      <c r="AJ696">
        <v>44.835000000000001</v>
      </c>
      <c r="AK696">
        <v>41.555999999999997</v>
      </c>
      <c r="AL696">
        <v>29.797999999999998</v>
      </c>
      <c r="AM696">
        <v>39.744</v>
      </c>
      <c r="AN696">
        <v>41.704000000000001</v>
      </c>
      <c r="AO696">
        <v>41.362000000000002</v>
      </c>
      <c r="AP696">
        <v>40.716999999999999</v>
      </c>
      <c r="AQ696">
        <v>48.488</v>
      </c>
      <c r="AR696">
        <v>43.468000000000004</v>
      </c>
      <c r="AS696">
        <v>37.537999999999997</v>
      </c>
      <c r="AT696">
        <v>40.265000000000001</v>
      </c>
      <c r="AU696">
        <v>42.640999999999998</v>
      </c>
      <c r="AV696">
        <v>46.212000000000003</v>
      </c>
      <c r="AX696" s="1">
        <v>41913</v>
      </c>
      <c r="AY696">
        <f t="shared" si="458"/>
        <v>-27.539000000000001</v>
      </c>
      <c r="AZ696">
        <f t="shared" si="459"/>
        <v>-30.707000000000001</v>
      </c>
      <c r="BA696">
        <f t="shared" si="460"/>
        <v>34.382000000000005</v>
      </c>
      <c r="BB696">
        <f t="shared" si="461"/>
        <v>-25.542999999999999</v>
      </c>
      <c r="BC696">
        <f t="shared" si="462"/>
        <v>-31.685000000000002</v>
      </c>
      <c r="BD696">
        <f t="shared" si="463"/>
        <v>-29.261000000000003</v>
      </c>
      <c r="BE696">
        <f t="shared" si="464"/>
        <v>-15.779000000000003</v>
      </c>
      <c r="BF696">
        <f t="shared" si="465"/>
        <v>-17.174999999999997</v>
      </c>
      <c r="BG696">
        <f t="shared" si="466"/>
        <v>-22.033999999999999</v>
      </c>
      <c r="BH696">
        <f t="shared" si="467"/>
        <v>-15.097000000000005</v>
      </c>
      <c r="BI696">
        <f t="shared" si="468"/>
        <v>-11.059999999999995</v>
      </c>
      <c r="BJ696">
        <f t="shared" si="469"/>
        <v>-31.621000000000002</v>
      </c>
      <c r="BK696">
        <f t="shared" si="470"/>
        <v>-16.338999999999999</v>
      </c>
      <c r="BL696">
        <f t="shared" si="471"/>
        <v>-22.545000000000002</v>
      </c>
      <c r="BM696">
        <f t="shared" si="472"/>
        <v>-18.5655</v>
      </c>
      <c r="BN696">
        <f t="shared" si="473"/>
        <v>-28.400000000000002</v>
      </c>
      <c r="BO696">
        <f t="shared" si="474"/>
        <v>-23.940999999999999</v>
      </c>
    </row>
    <row r="697" spans="1:73" x14ac:dyDescent="0.35">
      <c r="A697" t="s">
        <v>118</v>
      </c>
      <c r="B697" t="s">
        <v>92</v>
      </c>
      <c r="C697">
        <v>190430</v>
      </c>
      <c r="D697" t="s">
        <v>91</v>
      </c>
      <c r="E697" t="s">
        <v>117</v>
      </c>
      <c r="F697" s="1">
        <v>41923</v>
      </c>
      <c r="G697">
        <v>12.632</v>
      </c>
      <c r="H697">
        <v>42.79</v>
      </c>
      <c r="I697">
        <v>2014</v>
      </c>
      <c r="J697">
        <v>10</v>
      </c>
      <c r="K697">
        <v>2</v>
      </c>
      <c r="L697" t="s">
        <v>116</v>
      </c>
      <c r="M697" t="s">
        <v>115</v>
      </c>
      <c r="O697" s="1">
        <v>41923</v>
      </c>
      <c r="P697" s="8">
        <v>12.632</v>
      </c>
      <c r="Q697" s="7">
        <v>59.828000000000003</v>
      </c>
      <c r="R697">
        <v>22.846</v>
      </c>
      <c r="S697">
        <v>33.247</v>
      </c>
      <c r="T697">
        <v>23.045000000000002</v>
      </c>
      <c r="U697" s="8">
        <v>26.651</v>
      </c>
      <c r="V697">
        <v>28.972000000000001</v>
      </c>
      <c r="W697" s="7">
        <v>28.09</v>
      </c>
      <c r="X697" s="6">
        <v>32.164000000000001</v>
      </c>
      <c r="Y697" s="6">
        <v>30.882000000000001</v>
      </c>
      <c r="Z697">
        <v>37.933999999999997</v>
      </c>
      <c r="AA697">
        <v>12.724</v>
      </c>
      <c r="AB697">
        <v>28.471</v>
      </c>
      <c r="AC697">
        <v>26.082999999999998</v>
      </c>
      <c r="AD697">
        <f t="shared" si="455"/>
        <v>31.523000000000003</v>
      </c>
      <c r="AE697">
        <f t="shared" si="456"/>
        <v>19.641500000000001</v>
      </c>
      <c r="AF697">
        <f t="shared" si="457"/>
        <v>43.959000000000003</v>
      </c>
      <c r="AH697" s="1">
        <v>41923</v>
      </c>
      <c r="AI697">
        <v>42.79</v>
      </c>
      <c r="AJ697">
        <v>52.396000000000001</v>
      </c>
      <c r="AK697">
        <v>30.739000000000001</v>
      </c>
      <c r="AL697">
        <v>59.725999999999999</v>
      </c>
      <c r="AM697">
        <v>32.057000000000002</v>
      </c>
      <c r="AN697">
        <v>47.472000000000001</v>
      </c>
      <c r="AO697">
        <v>41.798000000000002</v>
      </c>
      <c r="AP697">
        <v>52.433</v>
      </c>
      <c r="AQ697">
        <v>37.805999999999997</v>
      </c>
      <c r="AR697">
        <v>38.951999999999998</v>
      </c>
      <c r="AS697">
        <v>29.701000000000001</v>
      </c>
      <c r="AT697">
        <v>32.033000000000001</v>
      </c>
      <c r="AU697">
        <v>31.097000000000001</v>
      </c>
      <c r="AV697">
        <v>38.445</v>
      </c>
      <c r="AX697" s="1">
        <v>41923</v>
      </c>
      <c r="AY697">
        <f t="shared" si="458"/>
        <v>-30.158000000000001</v>
      </c>
      <c r="AZ697">
        <f t="shared" si="459"/>
        <v>7.4320000000000022</v>
      </c>
      <c r="BA697">
        <f t="shared" si="460"/>
        <v>-7.8930000000000007</v>
      </c>
      <c r="BB697">
        <f t="shared" si="461"/>
        <v>-26.478999999999999</v>
      </c>
      <c r="BC697">
        <f t="shared" si="462"/>
        <v>-9.0120000000000005</v>
      </c>
      <c r="BD697">
        <f t="shared" si="463"/>
        <v>-20.821000000000002</v>
      </c>
      <c r="BE697">
        <f t="shared" si="464"/>
        <v>-12.826000000000001</v>
      </c>
      <c r="BF697">
        <f t="shared" si="465"/>
        <v>-24.343</v>
      </c>
      <c r="BG697">
        <f t="shared" si="466"/>
        <v>-5.6419999999999959</v>
      </c>
      <c r="BH697">
        <f t="shared" si="467"/>
        <v>-8.0699999999999967</v>
      </c>
      <c r="BI697">
        <f t="shared" si="468"/>
        <v>8.232999999999997</v>
      </c>
      <c r="BJ697">
        <f t="shared" si="469"/>
        <v>-19.309000000000001</v>
      </c>
      <c r="BK697">
        <f t="shared" si="470"/>
        <v>-2.6260000000000012</v>
      </c>
      <c r="BL697">
        <f t="shared" si="471"/>
        <v>-12.362000000000002</v>
      </c>
      <c r="BM697">
        <f t="shared" si="472"/>
        <v>-6.8559999999999963</v>
      </c>
      <c r="BN697">
        <f t="shared" si="473"/>
        <v>-25.4895</v>
      </c>
      <c r="BO697">
        <f t="shared" si="474"/>
        <v>-8.4554999999999989</v>
      </c>
    </row>
    <row r="698" spans="1:73" x14ac:dyDescent="0.35">
      <c r="A698" t="s">
        <v>118</v>
      </c>
      <c r="B698" t="s">
        <v>92</v>
      </c>
      <c r="C698">
        <v>190430</v>
      </c>
      <c r="D698" t="s">
        <v>91</v>
      </c>
      <c r="E698" t="s">
        <v>117</v>
      </c>
      <c r="F698" s="1">
        <v>41933</v>
      </c>
      <c r="G698">
        <v>24.140999999999998</v>
      </c>
      <c r="H698">
        <v>43.524999999999999</v>
      </c>
      <c r="I698">
        <v>2014</v>
      </c>
      <c r="J698">
        <v>10</v>
      </c>
      <c r="K698">
        <v>3</v>
      </c>
      <c r="L698" t="s">
        <v>116</v>
      </c>
      <c r="M698" t="s">
        <v>115</v>
      </c>
      <c r="O698" s="1">
        <v>41933</v>
      </c>
      <c r="P698" s="8">
        <v>24.140999999999998</v>
      </c>
      <c r="Q698" s="7">
        <v>23.135999999999999</v>
      </c>
      <c r="R698">
        <v>28.007000000000001</v>
      </c>
      <c r="S698">
        <v>14.634</v>
      </c>
      <c r="T698">
        <v>32.448999999999998</v>
      </c>
      <c r="U698" s="8">
        <v>26.827000000000002</v>
      </c>
      <c r="V698">
        <v>31.169</v>
      </c>
      <c r="W698" s="7">
        <v>24.183</v>
      </c>
      <c r="X698" s="6">
        <v>15.48</v>
      </c>
      <c r="Y698" s="6">
        <v>44.484000000000002</v>
      </c>
      <c r="Z698">
        <v>13.824999999999999</v>
      </c>
      <c r="AA698">
        <v>43.323</v>
      </c>
      <c r="AB698">
        <v>21.617999999999999</v>
      </c>
      <c r="AC698">
        <v>27.338000000000001</v>
      </c>
      <c r="AD698">
        <f t="shared" si="455"/>
        <v>29.981999999999999</v>
      </c>
      <c r="AE698">
        <f t="shared" si="456"/>
        <v>25.484000000000002</v>
      </c>
      <c r="AF698">
        <f t="shared" si="457"/>
        <v>23.659500000000001</v>
      </c>
      <c r="AH698" s="1">
        <v>41933</v>
      </c>
      <c r="AI698">
        <v>43.524999999999999</v>
      </c>
      <c r="AJ698">
        <v>49.139000000000003</v>
      </c>
      <c r="AK698">
        <v>21.277999999999999</v>
      </c>
      <c r="AL698">
        <v>56.484999999999999</v>
      </c>
      <c r="AM698">
        <v>30.323</v>
      </c>
      <c r="AN698">
        <v>42.054000000000002</v>
      </c>
      <c r="AO698">
        <v>37.546999999999997</v>
      </c>
      <c r="AP698">
        <v>52.36</v>
      </c>
      <c r="AQ698">
        <v>27.408999999999999</v>
      </c>
      <c r="AR698">
        <v>29.29</v>
      </c>
      <c r="AS698">
        <v>20.175000000000001</v>
      </c>
      <c r="AT698">
        <v>29.579000000000001</v>
      </c>
      <c r="AU698">
        <v>25.815000000000001</v>
      </c>
      <c r="AV698">
        <v>36.020000000000003</v>
      </c>
      <c r="AX698" s="1">
        <v>41933</v>
      </c>
      <c r="AY698">
        <f t="shared" si="458"/>
        <v>-19.384</v>
      </c>
      <c r="AZ698">
        <f t="shared" si="459"/>
        <v>-26.003000000000004</v>
      </c>
      <c r="BA698">
        <f t="shared" si="460"/>
        <v>6.7290000000000028</v>
      </c>
      <c r="BB698">
        <f t="shared" si="461"/>
        <v>-41.850999999999999</v>
      </c>
      <c r="BC698">
        <f t="shared" si="462"/>
        <v>2.1259999999999977</v>
      </c>
      <c r="BD698">
        <f t="shared" si="463"/>
        <v>-15.227</v>
      </c>
      <c r="BE698">
        <f t="shared" si="464"/>
        <v>-6.3779999999999966</v>
      </c>
      <c r="BF698">
        <f t="shared" si="465"/>
        <v>-28.177</v>
      </c>
      <c r="BG698">
        <f t="shared" si="466"/>
        <v>-11.928999999999998</v>
      </c>
      <c r="BH698">
        <f t="shared" si="467"/>
        <v>15.194000000000003</v>
      </c>
      <c r="BI698">
        <f t="shared" si="468"/>
        <v>-6.3500000000000014</v>
      </c>
      <c r="BJ698">
        <f t="shared" si="469"/>
        <v>13.744</v>
      </c>
      <c r="BK698">
        <f t="shared" si="470"/>
        <v>-4.1970000000000027</v>
      </c>
      <c r="BL698">
        <f t="shared" si="471"/>
        <v>-8.6820000000000022</v>
      </c>
      <c r="BM698">
        <f t="shared" si="472"/>
        <v>1.6325000000000021</v>
      </c>
      <c r="BN698">
        <f t="shared" si="473"/>
        <v>-17.305500000000002</v>
      </c>
      <c r="BO698">
        <f t="shared" si="474"/>
        <v>-27.090000000000003</v>
      </c>
    </row>
    <row r="699" spans="1:73" x14ac:dyDescent="0.35">
      <c r="A699" t="s">
        <v>118</v>
      </c>
      <c r="B699" t="s">
        <v>92</v>
      </c>
      <c r="C699">
        <v>190430</v>
      </c>
      <c r="D699" t="s">
        <v>91</v>
      </c>
      <c r="E699" t="s">
        <v>117</v>
      </c>
      <c r="F699" s="1">
        <v>41944</v>
      </c>
      <c r="G699">
        <v>57.463000000000001</v>
      </c>
      <c r="H699">
        <v>40.090000000000003</v>
      </c>
      <c r="I699">
        <v>2014</v>
      </c>
      <c r="J699">
        <v>11</v>
      </c>
      <c r="K699">
        <v>1</v>
      </c>
      <c r="L699" t="s">
        <v>116</v>
      </c>
      <c r="M699" t="s">
        <v>115</v>
      </c>
      <c r="O699" s="1">
        <v>41944</v>
      </c>
      <c r="P699" s="8">
        <v>57.463000000000001</v>
      </c>
      <c r="Q699" s="7">
        <v>53.662999999999997</v>
      </c>
      <c r="R699">
        <v>11.521000000000001</v>
      </c>
      <c r="S699">
        <v>41.027000000000001</v>
      </c>
      <c r="T699">
        <v>51.747999999999998</v>
      </c>
      <c r="U699" s="8">
        <v>66.623999999999995</v>
      </c>
      <c r="V699">
        <v>45.078000000000003</v>
      </c>
      <c r="W699" s="7">
        <v>50.131</v>
      </c>
      <c r="X699" s="6">
        <v>30.484999999999999</v>
      </c>
      <c r="Y699" s="6">
        <v>40.719000000000001</v>
      </c>
      <c r="Z699">
        <v>18.420999999999999</v>
      </c>
      <c r="AA699">
        <v>28.613</v>
      </c>
      <c r="AB699">
        <v>39.442</v>
      </c>
      <c r="AC699">
        <v>39.613999999999997</v>
      </c>
      <c r="AD699">
        <f t="shared" si="455"/>
        <v>35.602000000000004</v>
      </c>
      <c r="AE699">
        <f t="shared" si="456"/>
        <v>62.043499999999995</v>
      </c>
      <c r="AF699">
        <f t="shared" si="457"/>
        <v>51.896999999999998</v>
      </c>
      <c r="AH699" s="1">
        <v>41944</v>
      </c>
      <c r="AI699">
        <v>40.090000000000003</v>
      </c>
      <c r="AJ699">
        <v>36.942</v>
      </c>
      <c r="AK699">
        <v>7.8550000000000004</v>
      </c>
      <c r="AL699">
        <v>49.067</v>
      </c>
      <c r="AM699">
        <v>20.902000000000001</v>
      </c>
      <c r="AN699">
        <v>34.107999999999997</v>
      </c>
      <c r="AO699">
        <v>21.064</v>
      </c>
      <c r="AP699">
        <v>42.83</v>
      </c>
      <c r="AQ699">
        <v>22.079000000000001</v>
      </c>
      <c r="AR699">
        <v>20.789000000000001</v>
      </c>
      <c r="AS699">
        <v>5.5709999999999997</v>
      </c>
      <c r="AT699">
        <v>17.574999999999999</v>
      </c>
      <c r="AU699">
        <v>17.713000000000001</v>
      </c>
      <c r="AV699">
        <v>19.779</v>
      </c>
      <c r="AX699" s="1">
        <v>41944</v>
      </c>
      <c r="AY699">
        <f t="shared" si="458"/>
        <v>17.372999999999998</v>
      </c>
      <c r="AZ699">
        <f t="shared" si="459"/>
        <v>16.720999999999997</v>
      </c>
      <c r="BA699">
        <f t="shared" si="460"/>
        <v>3.6660000000000004</v>
      </c>
      <c r="BB699">
        <f t="shared" si="461"/>
        <v>-8.0399999999999991</v>
      </c>
      <c r="BC699">
        <f t="shared" si="462"/>
        <v>30.845999999999997</v>
      </c>
      <c r="BD699">
        <f t="shared" si="463"/>
        <v>32.515999999999998</v>
      </c>
      <c r="BE699">
        <f t="shared" si="464"/>
        <v>24.014000000000003</v>
      </c>
      <c r="BF699">
        <f t="shared" si="465"/>
        <v>7.3010000000000019</v>
      </c>
      <c r="BG699">
        <f t="shared" si="466"/>
        <v>8.4059999999999988</v>
      </c>
      <c r="BH699">
        <f t="shared" si="467"/>
        <v>19.93</v>
      </c>
      <c r="BI699">
        <f t="shared" si="468"/>
        <v>12.85</v>
      </c>
      <c r="BJ699">
        <f t="shared" si="469"/>
        <v>11.038</v>
      </c>
      <c r="BK699">
        <f t="shared" si="470"/>
        <v>21.728999999999999</v>
      </c>
      <c r="BL699">
        <f t="shared" si="471"/>
        <v>19.834999999999997</v>
      </c>
      <c r="BM699">
        <f t="shared" si="472"/>
        <v>14.167999999999999</v>
      </c>
      <c r="BN699">
        <f t="shared" si="473"/>
        <v>24.944499999999998</v>
      </c>
      <c r="BO699">
        <f t="shared" si="474"/>
        <v>12.010999999999999</v>
      </c>
    </row>
    <row r="700" spans="1:73" x14ac:dyDescent="0.35">
      <c r="A700" t="s">
        <v>118</v>
      </c>
      <c r="B700" t="s">
        <v>92</v>
      </c>
      <c r="C700">
        <v>190430</v>
      </c>
      <c r="D700" t="s">
        <v>91</v>
      </c>
      <c r="E700" t="s">
        <v>117</v>
      </c>
      <c r="F700" s="1">
        <v>41954</v>
      </c>
      <c r="G700">
        <v>26.68</v>
      </c>
      <c r="H700">
        <v>41.093000000000004</v>
      </c>
      <c r="I700">
        <v>2014</v>
      </c>
      <c r="J700">
        <v>11</v>
      </c>
      <c r="K700">
        <v>2</v>
      </c>
      <c r="L700" t="s">
        <v>116</v>
      </c>
      <c r="M700" t="s">
        <v>115</v>
      </c>
      <c r="O700" s="1">
        <v>41954</v>
      </c>
      <c r="P700" s="8">
        <v>26.68</v>
      </c>
      <c r="Q700" s="7">
        <v>29.495999999999999</v>
      </c>
      <c r="R700">
        <v>4.7510000000000003</v>
      </c>
      <c r="S700">
        <v>18.846</v>
      </c>
      <c r="T700">
        <v>19.312000000000001</v>
      </c>
      <c r="U700" s="8">
        <v>35.68</v>
      </c>
      <c r="V700">
        <v>37.783000000000001</v>
      </c>
      <c r="W700" s="7">
        <v>23.966999999999999</v>
      </c>
      <c r="X700" s="6">
        <v>12.071999999999999</v>
      </c>
      <c r="Y700" s="6">
        <v>17.594999999999999</v>
      </c>
      <c r="Z700">
        <v>23.469000000000001</v>
      </c>
      <c r="AA700">
        <v>24.963999999999999</v>
      </c>
      <c r="AB700">
        <v>15.851000000000001</v>
      </c>
      <c r="AC700">
        <v>26.257000000000001</v>
      </c>
      <c r="AD700">
        <f t="shared" si="455"/>
        <v>14.833499999999999</v>
      </c>
      <c r="AE700">
        <f t="shared" si="456"/>
        <v>31.18</v>
      </c>
      <c r="AF700">
        <f t="shared" si="457"/>
        <v>26.731499999999997</v>
      </c>
      <c r="AH700" s="1">
        <v>41954</v>
      </c>
      <c r="AI700">
        <v>41.093000000000004</v>
      </c>
      <c r="AJ700">
        <v>33.328000000000003</v>
      </c>
      <c r="AK700">
        <v>5.1180000000000003</v>
      </c>
      <c r="AL700">
        <v>52.883000000000003</v>
      </c>
      <c r="AM700">
        <v>21.120999999999999</v>
      </c>
      <c r="AN700">
        <v>39.042999999999999</v>
      </c>
      <c r="AO700">
        <v>20.459</v>
      </c>
      <c r="AP700">
        <v>41.024999999999999</v>
      </c>
      <c r="AQ700">
        <v>22.021999999999998</v>
      </c>
      <c r="AR700">
        <v>19.943999999999999</v>
      </c>
      <c r="AS700">
        <v>5.625</v>
      </c>
      <c r="AT700">
        <v>13.022</v>
      </c>
      <c r="AU700">
        <v>11.798999999999999</v>
      </c>
      <c r="AV700">
        <v>12.94</v>
      </c>
      <c r="AX700" s="1">
        <v>41954</v>
      </c>
      <c r="AY700">
        <f t="shared" si="458"/>
        <v>-14.413000000000004</v>
      </c>
      <c r="AZ700">
        <f t="shared" si="459"/>
        <v>-3.8320000000000043</v>
      </c>
      <c r="BA700">
        <f t="shared" si="460"/>
        <v>-0.36699999999999999</v>
      </c>
      <c r="BB700">
        <f t="shared" si="461"/>
        <v>-34.037000000000006</v>
      </c>
      <c r="BC700">
        <f t="shared" si="462"/>
        <v>-1.8089999999999975</v>
      </c>
      <c r="BD700">
        <f t="shared" si="463"/>
        <v>-3.3629999999999995</v>
      </c>
      <c r="BE700">
        <f t="shared" si="464"/>
        <v>17.324000000000002</v>
      </c>
      <c r="BF700">
        <f t="shared" si="465"/>
        <v>-17.058</v>
      </c>
      <c r="BG700">
        <f t="shared" si="466"/>
        <v>-9.9499999999999993</v>
      </c>
      <c r="BH700">
        <f t="shared" si="467"/>
        <v>-2.3490000000000002</v>
      </c>
      <c r="BI700">
        <f t="shared" si="468"/>
        <v>17.844000000000001</v>
      </c>
      <c r="BJ700">
        <f t="shared" si="469"/>
        <v>11.941999999999998</v>
      </c>
      <c r="BK700">
        <f t="shared" si="470"/>
        <v>4.0520000000000014</v>
      </c>
      <c r="BL700">
        <f t="shared" si="471"/>
        <v>13.317000000000002</v>
      </c>
      <c r="BM700">
        <f t="shared" si="472"/>
        <v>-6.1494999999999997</v>
      </c>
      <c r="BN700">
        <f t="shared" si="473"/>
        <v>-8.8880000000000017</v>
      </c>
      <c r="BO700">
        <f t="shared" si="474"/>
        <v>-10.445000000000002</v>
      </c>
    </row>
    <row r="701" spans="1:73" x14ac:dyDescent="0.35">
      <c r="A701" t="s">
        <v>118</v>
      </c>
      <c r="B701" t="s">
        <v>92</v>
      </c>
      <c r="C701">
        <v>190430</v>
      </c>
      <c r="D701" t="s">
        <v>91</v>
      </c>
      <c r="E701" t="s">
        <v>117</v>
      </c>
      <c r="F701" s="1">
        <v>41964</v>
      </c>
      <c r="G701">
        <v>92.340999999999994</v>
      </c>
      <c r="H701">
        <v>37.481999999999999</v>
      </c>
      <c r="I701">
        <v>2014</v>
      </c>
      <c r="J701">
        <v>11</v>
      </c>
      <c r="K701">
        <v>3</v>
      </c>
      <c r="L701" t="s">
        <v>116</v>
      </c>
      <c r="M701" t="s">
        <v>115</v>
      </c>
      <c r="O701" s="1">
        <v>41964</v>
      </c>
      <c r="P701" s="8">
        <v>92.340999999999994</v>
      </c>
      <c r="Q701" s="7">
        <v>51.938000000000002</v>
      </c>
      <c r="R701">
        <v>2.33</v>
      </c>
      <c r="S701">
        <v>81.745999999999995</v>
      </c>
      <c r="T701">
        <v>16.558</v>
      </c>
      <c r="U701" s="8">
        <v>79.62</v>
      </c>
      <c r="V701">
        <v>28.367999999999999</v>
      </c>
      <c r="W701" s="7">
        <v>87.037999999999997</v>
      </c>
      <c r="X701" s="6">
        <v>30.952000000000002</v>
      </c>
      <c r="Y701" s="6">
        <v>12.135</v>
      </c>
      <c r="Z701">
        <v>0.23400000000000001</v>
      </c>
      <c r="AA701">
        <v>1.992</v>
      </c>
      <c r="AB701">
        <v>3.552</v>
      </c>
      <c r="AC701">
        <v>5.6829999999999998</v>
      </c>
      <c r="AD701">
        <f t="shared" si="455"/>
        <v>21.543500000000002</v>
      </c>
      <c r="AE701">
        <f t="shared" si="456"/>
        <v>85.980500000000006</v>
      </c>
      <c r="AF701">
        <f t="shared" si="457"/>
        <v>69.488</v>
      </c>
      <c r="AH701" s="1">
        <v>41964</v>
      </c>
      <c r="AI701">
        <v>37.481999999999999</v>
      </c>
      <c r="AJ701">
        <v>32.994999999999997</v>
      </c>
      <c r="AK701">
        <v>1.365</v>
      </c>
      <c r="AL701">
        <v>41.008000000000003</v>
      </c>
      <c r="AM701">
        <v>16.151</v>
      </c>
      <c r="AN701">
        <v>31.988</v>
      </c>
      <c r="AO701">
        <v>16.978999999999999</v>
      </c>
      <c r="AP701">
        <v>37.448999999999998</v>
      </c>
      <c r="AQ701">
        <v>16.991</v>
      </c>
      <c r="AR701">
        <v>13.638999999999999</v>
      </c>
      <c r="AS701">
        <v>1.2430000000000001</v>
      </c>
      <c r="AT701">
        <v>9.1519999999999992</v>
      </c>
      <c r="AU701">
        <v>8.8870000000000005</v>
      </c>
      <c r="AV701">
        <v>10.536</v>
      </c>
      <c r="AX701" s="1">
        <v>41964</v>
      </c>
      <c r="AY701">
        <f t="shared" si="458"/>
        <v>54.858999999999995</v>
      </c>
      <c r="AZ701">
        <f t="shared" si="459"/>
        <v>18.943000000000005</v>
      </c>
      <c r="BA701">
        <f t="shared" si="460"/>
        <v>0.96500000000000008</v>
      </c>
      <c r="BB701">
        <f t="shared" si="461"/>
        <v>40.737999999999992</v>
      </c>
      <c r="BC701">
        <f t="shared" si="462"/>
        <v>0.40700000000000003</v>
      </c>
      <c r="BD701">
        <f t="shared" si="463"/>
        <v>47.632000000000005</v>
      </c>
      <c r="BE701">
        <f t="shared" si="464"/>
        <v>11.388999999999999</v>
      </c>
      <c r="BF701">
        <f t="shared" si="465"/>
        <v>49.588999999999999</v>
      </c>
      <c r="BG701">
        <f t="shared" si="466"/>
        <v>13.961000000000002</v>
      </c>
      <c r="BH701">
        <f t="shared" si="467"/>
        <v>-1.5039999999999996</v>
      </c>
      <c r="BI701">
        <f t="shared" si="468"/>
        <v>-1.0090000000000001</v>
      </c>
      <c r="BJ701">
        <f t="shared" si="469"/>
        <v>-7.1599999999999993</v>
      </c>
      <c r="BK701">
        <f t="shared" si="470"/>
        <v>-5.3350000000000009</v>
      </c>
      <c r="BL701">
        <f t="shared" si="471"/>
        <v>-4.8529999999999998</v>
      </c>
      <c r="BM701">
        <f t="shared" si="472"/>
        <v>6.2285000000000013</v>
      </c>
      <c r="BN701">
        <f t="shared" si="473"/>
        <v>51.2455</v>
      </c>
      <c r="BO701">
        <f t="shared" si="474"/>
        <v>34.266000000000005</v>
      </c>
      <c r="BP701">
        <f>SUM(AD692:AD701)</f>
        <v>363.1275</v>
      </c>
      <c r="BQ701">
        <f t="shared" ref="BQ701" si="495">SUM(AE692:AE701)</f>
        <v>372.82650000000001</v>
      </c>
      <c r="BR701">
        <f t="shared" ref="BR701" si="496">SUM(AF692:AF701)</f>
        <v>338.49149999999997</v>
      </c>
      <c r="BS701">
        <f>SUM(BM692:BM701)</f>
        <v>27.025500000000001</v>
      </c>
      <c r="BT701">
        <f t="shared" ref="BT701" si="497">SUM(BN692:BN701)</f>
        <v>43.120499999999986</v>
      </c>
      <c r="BU701">
        <f t="shared" ref="BU701" si="498">SUM(BO692:BO701)</f>
        <v>1.695999999999998</v>
      </c>
    </row>
    <row r="702" spans="1:73" x14ac:dyDescent="0.35">
      <c r="A702" t="s">
        <v>118</v>
      </c>
      <c r="B702" t="s">
        <v>92</v>
      </c>
      <c r="C702">
        <v>190430</v>
      </c>
      <c r="D702" t="s">
        <v>91</v>
      </c>
      <c r="E702" t="s">
        <v>117</v>
      </c>
      <c r="F702" s="1">
        <v>41974</v>
      </c>
      <c r="G702">
        <v>24.465</v>
      </c>
      <c r="H702">
        <v>28.712</v>
      </c>
      <c r="I702">
        <v>2014</v>
      </c>
      <c r="J702">
        <v>12</v>
      </c>
      <c r="K702">
        <v>1</v>
      </c>
      <c r="L702" t="s">
        <v>116</v>
      </c>
      <c r="M702" t="s">
        <v>115</v>
      </c>
      <c r="O702" s="1">
        <v>41974</v>
      </c>
      <c r="P702" s="8">
        <v>24.465</v>
      </c>
      <c r="Q702" s="7">
        <v>12.903</v>
      </c>
      <c r="R702">
        <v>4.2000000000000003E-2</v>
      </c>
      <c r="S702">
        <v>33.567999999999998</v>
      </c>
      <c r="T702">
        <v>12.288</v>
      </c>
      <c r="U702" s="8">
        <v>19.957999999999998</v>
      </c>
      <c r="V702">
        <v>1.86</v>
      </c>
      <c r="W702" s="7">
        <v>13.4</v>
      </c>
      <c r="X702" s="6">
        <v>15.673999999999999</v>
      </c>
      <c r="Y702" s="6">
        <v>17.3</v>
      </c>
      <c r="Z702">
        <v>0.13500000000000001</v>
      </c>
      <c r="AA702">
        <v>18.082000000000001</v>
      </c>
      <c r="AB702">
        <v>16.036999999999999</v>
      </c>
      <c r="AC702">
        <v>2.94</v>
      </c>
      <c r="AD702">
        <f t="shared" si="455"/>
        <v>16.487000000000002</v>
      </c>
      <c r="AE702">
        <f t="shared" si="456"/>
        <v>22.211500000000001</v>
      </c>
      <c r="AF702">
        <f t="shared" si="457"/>
        <v>13.1515</v>
      </c>
      <c r="AH702" s="1">
        <v>41974</v>
      </c>
      <c r="AI702">
        <v>28.712</v>
      </c>
      <c r="AJ702">
        <v>18.46</v>
      </c>
      <c r="AK702">
        <v>1.288</v>
      </c>
      <c r="AL702">
        <v>31.683</v>
      </c>
      <c r="AM702">
        <v>9.641</v>
      </c>
      <c r="AN702">
        <v>21.817</v>
      </c>
      <c r="AO702">
        <v>9.8309999999999995</v>
      </c>
      <c r="AP702">
        <v>25.131</v>
      </c>
      <c r="AQ702">
        <v>11.016999999999999</v>
      </c>
      <c r="AR702">
        <v>9.6579999999999995</v>
      </c>
      <c r="AS702">
        <v>1.5409999999999999</v>
      </c>
      <c r="AT702">
        <v>6.4420000000000002</v>
      </c>
      <c r="AU702">
        <v>6.7350000000000003</v>
      </c>
      <c r="AV702">
        <v>5.343</v>
      </c>
      <c r="AX702" s="1">
        <v>41974</v>
      </c>
      <c r="AY702">
        <f t="shared" si="458"/>
        <v>-4.2469999999999999</v>
      </c>
      <c r="AZ702">
        <f t="shared" si="459"/>
        <v>-5.5570000000000004</v>
      </c>
      <c r="BA702">
        <f t="shared" si="460"/>
        <v>-1.246</v>
      </c>
      <c r="BB702">
        <f t="shared" si="461"/>
        <v>1.884999999999998</v>
      </c>
      <c r="BC702">
        <f t="shared" si="462"/>
        <v>2.6470000000000002</v>
      </c>
      <c r="BD702">
        <f t="shared" si="463"/>
        <v>-1.8590000000000018</v>
      </c>
      <c r="BE702">
        <f t="shared" si="464"/>
        <v>-7.9709999999999992</v>
      </c>
      <c r="BF702">
        <f t="shared" si="465"/>
        <v>-11.731</v>
      </c>
      <c r="BG702">
        <f t="shared" si="466"/>
        <v>4.657</v>
      </c>
      <c r="BH702">
        <f t="shared" si="467"/>
        <v>7.6420000000000012</v>
      </c>
      <c r="BI702">
        <f t="shared" si="468"/>
        <v>-1.4059999999999999</v>
      </c>
      <c r="BJ702">
        <f t="shared" si="469"/>
        <v>11.64</v>
      </c>
      <c r="BK702">
        <f t="shared" si="470"/>
        <v>9.3019999999999996</v>
      </c>
      <c r="BL702">
        <f t="shared" si="471"/>
        <v>-2.403</v>
      </c>
      <c r="BM702">
        <f t="shared" si="472"/>
        <v>6.1495000000000006</v>
      </c>
      <c r="BN702">
        <f t="shared" si="473"/>
        <v>-3.0530000000000008</v>
      </c>
      <c r="BO702">
        <f t="shared" si="474"/>
        <v>-8.6440000000000001</v>
      </c>
    </row>
    <row r="703" spans="1:73" x14ac:dyDescent="0.35">
      <c r="A703" t="s">
        <v>118</v>
      </c>
      <c r="B703" t="s">
        <v>92</v>
      </c>
      <c r="C703">
        <v>190430</v>
      </c>
      <c r="D703" t="s">
        <v>91</v>
      </c>
      <c r="E703" t="s">
        <v>117</v>
      </c>
      <c r="F703" s="1">
        <v>41984</v>
      </c>
      <c r="G703">
        <v>20.853999999999999</v>
      </c>
      <c r="H703">
        <v>13.929</v>
      </c>
      <c r="I703">
        <v>2014</v>
      </c>
      <c r="J703">
        <v>12</v>
      </c>
      <c r="K703">
        <v>2</v>
      </c>
      <c r="L703" t="s">
        <v>116</v>
      </c>
      <c r="M703" t="s">
        <v>115</v>
      </c>
      <c r="O703" s="1">
        <v>41984</v>
      </c>
      <c r="P703" s="8">
        <v>20.853999999999999</v>
      </c>
      <c r="Q703" s="7">
        <v>5.6059999999999999</v>
      </c>
      <c r="R703">
        <v>0.33100000000000002</v>
      </c>
      <c r="S703">
        <v>12.973000000000001</v>
      </c>
      <c r="T703">
        <v>2.4910000000000001</v>
      </c>
      <c r="U703" s="8">
        <v>14.273999999999999</v>
      </c>
      <c r="V703">
        <v>5.7240000000000002</v>
      </c>
      <c r="W703" s="7">
        <v>10.898999999999999</v>
      </c>
      <c r="X703" s="6">
        <v>5.3659999999999997</v>
      </c>
      <c r="Y703" s="6">
        <v>2.6389999999999998</v>
      </c>
      <c r="Z703">
        <v>0</v>
      </c>
      <c r="AA703">
        <v>0.42</v>
      </c>
      <c r="AB703">
        <v>2.7040000000000002</v>
      </c>
      <c r="AC703">
        <v>5.7649999999999997</v>
      </c>
      <c r="AD703">
        <f t="shared" si="455"/>
        <v>4.0024999999999995</v>
      </c>
      <c r="AE703">
        <f t="shared" si="456"/>
        <v>17.564</v>
      </c>
      <c r="AF703">
        <f t="shared" si="457"/>
        <v>8.2524999999999995</v>
      </c>
      <c r="AH703" s="1">
        <v>41984</v>
      </c>
      <c r="AI703">
        <v>13.929</v>
      </c>
      <c r="AJ703">
        <v>10.022</v>
      </c>
      <c r="AK703">
        <v>0.96399999999999997</v>
      </c>
      <c r="AL703">
        <v>17.407</v>
      </c>
      <c r="AM703">
        <v>4.7069999999999999</v>
      </c>
      <c r="AN703">
        <v>11.914999999999999</v>
      </c>
      <c r="AO703">
        <v>5.2190000000000003</v>
      </c>
      <c r="AP703">
        <v>11.75</v>
      </c>
      <c r="AQ703">
        <v>3.6429999999999998</v>
      </c>
      <c r="AR703">
        <v>4.242</v>
      </c>
      <c r="AS703">
        <v>0.93300000000000005</v>
      </c>
      <c r="AT703">
        <v>3.508</v>
      </c>
      <c r="AU703">
        <v>2.1059999999999999</v>
      </c>
      <c r="AV703">
        <v>3.2850000000000001</v>
      </c>
      <c r="AX703" s="1">
        <v>41984</v>
      </c>
      <c r="AY703">
        <f t="shared" si="458"/>
        <v>6.9249999999999989</v>
      </c>
      <c r="AZ703">
        <f t="shared" si="459"/>
        <v>-4.4160000000000004</v>
      </c>
      <c r="BA703">
        <f t="shared" si="460"/>
        <v>-0.63300000000000001</v>
      </c>
      <c r="BB703">
        <f t="shared" si="461"/>
        <v>-4.4339999999999993</v>
      </c>
      <c r="BC703">
        <f t="shared" si="462"/>
        <v>-2.2159999999999997</v>
      </c>
      <c r="BD703">
        <f t="shared" si="463"/>
        <v>2.359</v>
      </c>
      <c r="BE703">
        <f t="shared" si="464"/>
        <v>0.50499999999999989</v>
      </c>
      <c r="BF703">
        <f t="shared" si="465"/>
        <v>-0.85100000000000087</v>
      </c>
      <c r="BG703">
        <f t="shared" si="466"/>
        <v>1.7229999999999999</v>
      </c>
      <c r="BH703">
        <f t="shared" si="467"/>
        <v>-1.6030000000000002</v>
      </c>
      <c r="BI703">
        <f t="shared" si="468"/>
        <v>-0.93300000000000005</v>
      </c>
      <c r="BJ703">
        <f t="shared" si="469"/>
        <v>-3.0880000000000001</v>
      </c>
      <c r="BK703">
        <f t="shared" si="470"/>
        <v>0.59800000000000031</v>
      </c>
      <c r="BL703">
        <f t="shared" si="471"/>
        <v>2.4799999999999995</v>
      </c>
      <c r="BM703">
        <f t="shared" si="472"/>
        <v>5.9999999999999831E-2</v>
      </c>
      <c r="BN703">
        <f t="shared" si="473"/>
        <v>4.6419999999999995</v>
      </c>
      <c r="BO703">
        <f t="shared" si="474"/>
        <v>-2.6335000000000006</v>
      </c>
    </row>
    <row r="704" spans="1:73" x14ac:dyDescent="0.35">
      <c r="A704" t="s">
        <v>118</v>
      </c>
      <c r="B704" t="s">
        <v>92</v>
      </c>
      <c r="C704">
        <v>190430</v>
      </c>
      <c r="D704" t="s">
        <v>91</v>
      </c>
      <c r="E704" t="s">
        <v>117</v>
      </c>
      <c r="F704" s="1">
        <v>41994</v>
      </c>
      <c r="G704">
        <v>8.1539999999999999</v>
      </c>
      <c r="H704">
        <v>12.345000000000001</v>
      </c>
      <c r="I704">
        <v>2014</v>
      </c>
      <c r="J704">
        <v>12</v>
      </c>
      <c r="K704">
        <v>3</v>
      </c>
      <c r="L704" t="s">
        <v>116</v>
      </c>
      <c r="M704" t="s">
        <v>115</v>
      </c>
      <c r="O704" s="1">
        <v>41994</v>
      </c>
      <c r="P704" s="8">
        <v>8.1539999999999999</v>
      </c>
      <c r="Q704" s="7">
        <v>0.95499999999999996</v>
      </c>
      <c r="R704">
        <v>0</v>
      </c>
      <c r="S704">
        <v>5.375</v>
      </c>
      <c r="T704">
        <v>9.7000000000000003E-2</v>
      </c>
      <c r="U704" s="8">
        <v>5.9560000000000004</v>
      </c>
      <c r="V704">
        <v>0.105</v>
      </c>
      <c r="W704" s="7">
        <v>2.9489999999999998</v>
      </c>
      <c r="X704" s="6">
        <v>2.4E-2</v>
      </c>
      <c r="Y704" s="6">
        <v>0.253</v>
      </c>
      <c r="Z704">
        <v>0</v>
      </c>
      <c r="AA704">
        <v>0</v>
      </c>
      <c r="AB704">
        <v>0</v>
      </c>
      <c r="AC704">
        <v>0</v>
      </c>
      <c r="AD704">
        <f t="shared" si="455"/>
        <v>0.13850000000000001</v>
      </c>
      <c r="AE704">
        <f t="shared" si="456"/>
        <v>7.0549999999999997</v>
      </c>
      <c r="AF704">
        <f t="shared" si="457"/>
        <v>1.952</v>
      </c>
      <c r="AH704" s="1">
        <v>41994</v>
      </c>
      <c r="AI704">
        <v>12.345000000000001</v>
      </c>
      <c r="AJ704">
        <v>7.4749999999999996</v>
      </c>
      <c r="AK704">
        <v>0.39900000000000002</v>
      </c>
      <c r="AL704">
        <v>13.632999999999999</v>
      </c>
      <c r="AM704">
        <v>3.7370000000000001</v>
      </c>
      <c r="AN704">
        <v>9.1750000000000007</v>
      </c>
      <c r="AO704">
        <v>2.6960000000000002</v>
      </c>
      <c r="AP704">
        <v>8.2539999999999996</v>
      </c>
      <c r="AQ704">
        <v>5.42</v>
      </c>
      <c r="AR704">
        <v>4.2530000000000001</v>
      </c>
      <c r="AS704">
        <v>0.111</v>
      </c>
      <c r="AT704">
        <v>1.855</v>
      </c>
      <c r="AU704">
        <v>2.3740000000000001</v>
      </c>
      <c r="AV704">
        <v>0.93300000000000005</v>
      </c>
      <c r="AX704" s="1">
        <v>41994</v>
      </c>
      <c r="AY704">
        <f t="shared" si="458"/>
        <v>-4.1910000000000007</v>
      </c>
      <c r="AZ704">
        <f t="shared" si="459"/>
        <v>-6.52</v>
      </c>
      <c r="BA704">
        <f t="shared" si="460"/>
        <v>-0.39900000000000002</v>
      </c>
      <c r="BB704">
        <f t="shared" si="461"/>
        <v>-8.2579999999999991</v>
      </c>
      <c r="BC704">
        <f t="shared" si="462"/>
        <v>-3.64</v>
      </c>
      <c r="BD704">
        <f t="shared" si="463"/>
        <v>-3.2190000000000003</v>
      </c>
      <c r="BE704">
        <f t="shared" si="464"/>
        <v>-2.5910000000000002</v>
      </c>
      <c r="BF704">
        <f t="shared" si="465"/>
        <v>-5.3049999999999997</v>
      </c>
      <c r="BG704">
        <f t="shared" si="466"/>
        <v>-5.3959999999999999</v>
      </c>
      <c r="BH704">
        <f t="shared" si="467"/>
        <v>-4</v>
      </c>
      <c r="BI704">
        <f t="shared" si="468"/>
        <v>-0.111</v>
      </c>
      <c r="BJ704">
        <f t="shared" si="469"/>
        <v>-1.855</v>
      </c>
      <c r="BK704">
        <f t="shared" si="470"/>
        <v>-2.3740000000000001</v>
      </c>
      <c r="BL704">
        <f t="shared" si="471"/>
        <v>-0.93300000000000005</v>
      </c>
      <c r="BM704">
        <f t="shared" si="472"/>
        <v>-4.6980000000000004</v>
      </c>
      <c r="BN704">
        <f t="shared" si="473"/>
        <v>-3.7050000000000005</v>
      </c>
      <c r="BO704">
        <f t="shared" si="474"/>
        <v>-5.9124999999999996</v>
      </c>
    </row>
    <row r="705" spans="1:73" x14ac:dyDescent="0.35">
      <c r="A705" t="s">
        <v>118</v>
      </c>
      <c r="B705" t="s">
        <v>92</v>
      </c>
      <c r="C705">
        <v>190430</v>
      </c>
      <c r="D705" t="s">
        <v>91</v>
      </c>
      <c r="E705" t="s">
        <v>117</v>
      </c>
      <c r="F705" s="1">
        <v>42005</v>
      </c>
      <c r="G705">
        <v>0</v>
      </c>
      <c r="H705">
        <v>13.321</v>
      </c>
      <c r="I705">
        <v>2015</v>
      </c>
      <c r="J705">
        <v>1</v>
      </c>
      <c r="K705">
        <v>1</v>
      </c>
      <c r="L705" t="s">
        <v>116</v>
      </c>
      <c r="M705" t="s">
        <v>115</v>
      </c>
      <c r="O705" s="1">
        <v>42005</v>
      </c>
      <c r="P705" s="8">
        <v>0</v>
      </c>
      <c r="Q705" s="7">
        <v>0</v>
      </c>
      <c r="R705">
        <v>0</v>
      </c>
      <c r="S705">
        <v>0</v>
      </c>
      <c r="T705">
        <v>0</v>
      </c>
      <c r="U705" s="8">
        <v>0</v>
      </c>
      <c r="V705">
        <v>0</v>
      </c>
      <c r="W705" s="7">
        <v>0</v>
      </c>
      <c r="X705" s="6">
        <v>0</v>
      </c>
      <c r="Y705" s="6">
        <v>0</v>
      </c>
      <c r="Z705">
        <v>0</v>
      </c>
      <c r="AA705">
        <v>0</v>
      </c>
      <c r="AB705">
        <v>0</v>
      </c>
      <c r="AC705">
        <v>0</v>
      </c>
      <c r="AD705">
        <f t="shared" si="455"/>
        <v>0</v>
      </c>
      <c r="AE705">
        <f t="shared" si="456"/>
        <v>0</v>
      </c>
      <c r="AF705">
        <f t="shared" si="457"/>
        <v>0</v>
      </c>
      <c r="AH705" s="1">
        <v>42005</v>
      </c>
      <c r="AI705">
        <v>13.321</v>
      </c>
      <c r="AJ705">
        <v>6.93</v>
      </c>
      <c r="AK705">
        <v>2.839</v>
      </c>
      <c r="AL705">
        <v>7.2249999999999996</v>
      </c>
      <c r="AM705">
        <v>3.952</v>
      </c>
      <c r="AN705">
        <v>8.6649999999999991</v>
      </c>
      <c r="AO705">
        <v>5.4790000000000001</v>
      </c>
      <c r="AP705">
        <v>6.0529999999999999</v>
      </c>
      <c r="AQ705">
        <v>5.6559999999999997</v>
      </c>
      <c r="AR705">
        <v>4.54</v>
      </c>
      <c r="AS705">
        <v>2.0179999999999998</v>
      </c>
      <c r="AT705">
        <v>2.8220000000000001</v>
      </c>
      <c r="AU705">
        <v>4.57</v>
      </c>
      <c r="AV705">
        <v>4.3630000000000004</v>
      </c>
      <c r="AX705" s="1">
        <v>42005</v>
      </c>
      <c r="AY705">
        <f t="shared" si="458"/>
        <v>-13.321</v>
      </c>
      <c r="AZ705">
        <f t="shared" si="459"/>
        <v>-6.93</v>
      </c>
      <c r="BA705">
        <f t="shared" si="460"/>
        <v>-2.839</v>
      </c>
      <c r="BB705">
        <f t="shared" si="461"/>
        <v>-7.2249999999999996</v>
      </c>
      <c r="BC705">
        <f t="shared" si="462"/>
        <v>-3.952</v>
      </c>
      <c r="BD705">
        <f t="shared" si="463"/>
        <v>-8.6649999999999991</v>
      </c>
      <c r="BE705">
        <f t="shared" si="464"/>
        <v>-5.4790000000000001</v>
      </c>
      <c r="BF705">
        <f t="shared" si="465"/>
        <v>-6.0529999999999999</v>
      </c>
      <c r="BG705">
        <f t="shared" si="466"/>
        <v>-5.6559999999999997</v>
      </c>
      <c r="BH705">
        <f t="shared" si="467"/>
        <v>-4.54</v>
      </c>
      <c r="BI705">
        <f t="shared" si="468"/>
        <v>-2.0179999999999998</v>
      </c>
      <c r="BJ705">
        <f t="shared" si="469"/>
        <v>-2.8220000000000001</v>
      </c>
      <c r="BK705">
        <f t="shared" si="470"/>
        <v>-4.57</v>
      </c>
      <c r="BL705">
        <f t="shared" si="471"/>
        <v>-4.3630000000000004</v>
      </c>
      <c r="BM705">
        <f t="shared" si="472"/>
        <v>-5.0979999999999999</v>
      </c>
      <c r="BN705">
        <f t="shared" si="473"/>
        <v>-10.992999999999999</v>
      </c>
      <c r="BO705">
        <f t="shared" si="474"/>
        <v>-6.4915000000000003</v>
      </c>
    </row>
    <row r="706" spans="1:73" x14ac:dyDescent="0.35">
      <c r="A706" t="s">
        <v>118</v>
      </c>
      <c r="B706" t="s">
        <v>92</v>
      </c>
      <c r="C706">
        <v>190430</v>
      </c>
      <c r="D706" t="s">
        <v>91</v>
      </c>
      <c r="E706" t="s">
        <v>117</v>
      </c>
      <c r="F706" s="1">
        <v>42015</v>
      </c>
      <c r="G706">
        <v>9.9710000000000001</v>
      </c>
      <c r="H706">
        <v>9.4830000000000005</v>
      </c>
      <c r="I706">
        <v>2015</v>
      </c>
      <c r="J706">
        <v>1</v>
      </c>
      <c r="K706">
        <v>2</v>
      </c>
      <c r="L706" t="s">
        <v>116</v>
      </c>
      <c r="M706" t="s">
        <v>115</v>
      </c>
      <c r="O706" s="1">
        <v>42015</v>
      </c>
      <c r="P706" s="8">
        <v>9.9710000000000001</v>
      </c>
      <c r="Q706" s="7">
        <v>5.3999999999999999E-2</v>
      </c>
      <c r="R706">
        <v>1.4E-2</v>
      </c>
      <c r="S706">
        <v>0</v>
      </c>
      <c r="T706">
        <v>0</v>
      </c>
      <c r="U706" s="8">
        <v>2.4660000000000002</v>
      </c>
      <c r="V706">
        <v>0.42899999999999999</v>
      </c>
      <c r="W706" s="7">
        <v>0.39200000000000002</v>
      </c>
      <c r="X706" s="6">
        <v>1.224</v>
      </c>
      <c r="Y706" s="6">
        <v>0.32800000000000001</v>
      </c>
      <c r="Z706">
        <v>0</v>
      </c>
      <c r="AA706">
        <v>0</v>
      </c>
      <c r="AB706">
        <v>0.20799999999999999</v>
      </c>
      <c r="AC706">
        <v>0</v>
      </c>
      <c r="AD706">
        <f t="shared" si="455"/>
        <v>0.77600000000000002</v>
      </c>
      <c r="AE706">
        <f t="shared" si="456"/>
        <v>6.2185000000000006</v>
      </c>
      <c r="AF706">
        <f t="shared" si="457"/>
        <v>0.223</v>
      </c>
      <c r="AH706" s="1">
        <v>42015</v>
      </c>
      <c r="AI706">
        <v>9.4830000000000005</v>
      </c>
      <c r="AJ706">
        <v>3.984</v>
      </c>
      <c r="AK706">
        <v>1.0980000000000001</v>
      </c>
      <c r="AL706">
        <v>2.258</v>
      </c>
      <c r="AM706">
        <v>2.7610000000000001</v>
      </c>
      <c r="AN706">
        <v>4.9870000000000001</v>
      </c>
      <c r="AO706">
        <v>1.78</v>
      </c>
      <c r="AP706">
        <v>1.8680000000000001</v>
      </c>
      <c r="AQ706">
        <v>2.109</v>
      </c>
      <c r="AR706">
        <v>4.5350000000000001</v>
      </c>
      <c r="AS706">
        <v>1.0329999999999999</v>
      </c>
      <c r="AT706">
        <v>2.8860000000000001</v>
      </c>
      <c r="AU706">
        <v>3.915</v>
      </c>
      <c r="AV706">
        <v>0.77100000000000002</v>
      </c>
      <c r="AX706" s="1">
        <v>42015</v>
      </c>
      <c r="AY706">
        <f t="shared" si="458"/>
        <v>0.48799999999999955</v>
      </c>
      <c r="AZ706">
        <f t="shared" si="459"/>
        <v>-3.93</v>
      </c>
      <c r="BA706">
        <f t="shared" si="460"/>
        <v>-1.0840000000000001</v>
      </c>
      <c r="BB706">
        <f t="shared" si="461"/>
        <v>-2.258</v>
      </c>
      <c r="BC706">
        <f t="shared" si="462"/>
        <v>-2.7610000000000001</v>
      </c>
      <c r="BD706">
        <f t="shared" si="463"/>
        <v>-2.5209999999999999</v>
      </c>
      <c r="BE706">
        <f t="shared" si="464"/>
        <v>-1.351</v>
      </c>
      <c r="BF706">
        <f t="shared" si="465"/>
        <v>-1.476</v>
      </c>
      <c r="BG706">
        <f t="shared" si="466"/>
        <v>-0.88500000000000001</v>
      </c>
      <c r="BH706">
        <f t="shared" si="467"/>
        <v>-4.2069999999999999</v>
      </c>
      <c r="BI706">
        <f t="shared" si="468"/>
        <v>-1.0329999999999999</v>
      </c>
      <c r="BJ706">
        <f t="shared" si="469"/>
        <v>-2.8860000000000001</v>
      </c>
      <c r="BK706">
        <f t="shared" si="470"/>
        <v>-3.7069999999999999</v>
      </c>
      <c r="BL706">
        <f t="shared" si="471"/>
        <v>-0.77100000000000002</v>
      </c>
      <c r="BM706">
        <f t="shared" si="472"/>
        <v>-2.5459999999999998</v>
      </c>
      <c r="BN706">
        <f t="shared" si="473"/>
        <v>-1.0165000000000002</v>
      </c>
      <c r="BO706">
        <f t="shared" si="474"/>
        <v>-2.7030000000000003</v>
      </c>
    </row>
    <row r="707" spans="1:73" x14ac:dyDescent="0.35">
      <c r="A707" t="s">
        <v>118</v>
      </c>
      <c r="B707" t="s">
        <v>92</v>
      </c>
      <c r="C707">
        <v>190430</v>
      </c>
      <c r="D707" t="s">
        <v>91</v>
      </c>
      <c r="E707" t="s">
        <v>117</v>
      </c>
      <c r="F707" s="1">
        <v>42025</v>
      </c>
      <c r="G707">
        <v>18.869</v>
      </c>
      <c r="H707">
        <v>12.965999999999999</v>
      </c>
      <c r="I707">
        <v>2015</v>
      </c>
      <c r="J707">
        <v>1</v>
      </c>
      <c r="K707">
        <v>3</v>
      </c>
      <c r="L707" t="s">
        <v>116</v>
      </c>
      <c r="M707" t="s">
        <v>115</v>
      </c>
      <c r="O707" s="1">
        <v>42025</v>
      </c>
      <c r="P707" s="8">
        <v>18.869</v>
      </c>
      <c r="Q707" s="7">
        <v>24.096</v>
      </c>
      <c r="R707">
        <v>1.032</v>
      </c>
      <c r="S707">
        <v>22.167000000000002</v>
      </c>
      <c r="T707">
        <v>2.1880000000000002</v>
      </c>
      <c r="U707" s="8">
        <v>24.527000000000001</v>
      </c>
      <c r="V707">
        <v>5.085</v>
      </c>
      <c r="W707" s="7">
        <v>16.091999999999999</v>
      </c>
      <c r="X707" s="6">
        <v>12.096</v>
      </c>
      <c r="Y707" s="6">
        <v>3.569</v>
      </c>
      <c r="Z707">
        <v>0.92</v>
      </c>
      <c r="AA707">
        <v>0.03</v>
      </c>
      <c r="AB707">
        <v>2.6030000000000002</v>
      </c>
      <c r="AC707">
        <v>9.4E-2</v>
      </c>
      <c r="AD707">
        <f t="shared" ref="AD707:AD770" si="499">(X707+Y707)/2</f>
        <v>7.8324999999999996</v>
      </c>
      <c r="AE707">
        <f t="shared" ref="AE707:AE770" si="500">(P707+U707)/2</f>
        <v>21.698</v>
      </c>
      <c r="AF707">
        <f t="shared" ref="AF707:AF770" si="501">(Q707+W707)/2</f>
        <v>20.094000000000001</v>
      </c>
      <c r="AH707" s="1">
        <v>42025</v>
      </c>
      <c r="AI707">
        <v>12.965999999999999</v>
      </c>
      <c r="AJ707">
        <v>8.9570000000000007</v>
      </c>
      <c r="AK707">
        <v>1.0760000000000001</v>
      </c>
      <c r="AL707">
        <v>8.2249999999999996</v>
      </c>
      <c r="AM707">
        <v>7.4240000000000004</v>
      </c>
      <c r="AN707">
        <v>11.808</v>
      </c>
      <c r="AO707">
        <v>8.0129999999999999</v>
      </c>
      <c r="AP707">
        <v>8.3629999999999995</v>
      </c>
      <c r="AQ707">
        <v>6.694</v>
      </c>
      <c r="AR707">
        <v>6.8250000000000002</v>
      </c>
      <c r="AS707">
        <v>0.79300000000000004</v>
      </c>
      <c r="AT707">
        <v>5.0030000000000001</v>
      </c>
      <c r="AU707">
        <v>3.7759999999999998</v>
      </c>
      <c r="AV707">
        <v>8.3559999999999999</v>
      </c>
      <c r="AX707" s="1">
        <v>42025</v>
      </c>
      <c r="AY707">
        <f t="shared" ref="AY707:AY770" si="502">P707-AI707</f>
        <v>5.9030000000000005</v>
      </c>
      <c r="AZ707">
        <f t="shared" ref="AZ707:AZ770" si="503">Q707-AJ707</f>
        <v>15.138999999999999</v>
      </c>
      <c r="BA707">
        <f t="shared" ref="BA707:BA770" si="504">R707-AK707</f>
        <v>-4.4000000000000039E-2</v>
      </c>
      <c r="BB707">
        <f t="shared" ref="BB707:BB770" si="505">S707-AL707</f>
        <v>13.942000000000002</v>
      </c>
      <c r="BC707">
        <f t="shared" ref="BC707:BC770" si="506">T707-AM707</f>
        <v>-5.2360000000000007</v>
      </c>
      <c r="BD707">
        <f t="shared" ref="BD707:BD770" si="507">U707-AN707</f>
        <v>12.719000000000001</v>
      </c>
      <c r="BE707">
        <f t="shared" ref="BE707:BE770" si="508">V707-AO707</f>
        <v>-2.9279999999999999</v>
      </c>
      <c r="BF707">
        <f t="shared" ref="BF707:BF770" si="509">W707-AP707</f>
        <v>7.7289999999999992</v>
      </c>
      <c r="BG707">
        <f t="shared" ref="BG707:BG770" si="510">X707-AQ707</f>
        <v>5.4020000000000001</v>
      </c>
      <c r="BH707">
        <f t="shared" ref="BH707:BH770" si="511">Y707-AR707</f>
        <v>-3.2560000000000002</v>
      </c>
      <c r="BI707">
        <f t="shared" ref="BI707:BI770" si="512">Z707-AS707</f>
        <v>0.127</v>
      </c>
      <c r="BJ707">
        <f t="shared" ref="BJ707:BJ770" si="513">AA707-AT707</f>
        <v>-4.9729999999999999</v>
      </c>
      <c r="BK707">
        <f t="shared" ref="BK707:BK770" si="514">AB707-AU707</f>
        <v>-1.1729999999999996</v>
      </c>
      <c r="BL707">
        <f t="shared" ref="BL707:BL770" si="515">AC707-AV707</f>
        <v>-8.2620000000000005</v>
      </c>
      <c r="BM707">
        <f t="shared" ref="BM707:BM770" si="516">(BG707+BH707)/2</f>
        <v>1.073</v>
      </c>
      <c r="BN707">
        <f t="shared" ref="BN707:BN770" si="517">(AY707+BD707)/2</f>
        <v>9.3109999999999999</v>
      </c>
      <c r="BO707">
        <f t="shared" ref="BO707:BO770" si="518">(AZ707+BF707)/2</f>
        <v>11.433999999999999</v>
      </c>
    </row>
    <row r="708" spans="1:73" x14ac:dyDescent="0.35">
      <c r="A708" t="s">
        <v>118</v>
      </c>
      <c r="B708" t="s">
        <v>92</v>
      </c>
      <c r="C708">
        <v>190430</v>
      </c>
      <c r="D708" t="s">
        <v>91</v>
      </c>
      <c r="E708" t="s">
        <v>117</v>
      </c>
      <c r="F708" s="1">
        <v>42036</v>
      </c>
      <c r="G708">
        <v>26.716000000000001</v>
      </c>
      <c r="H708">
        <v>18.393999999999998</v>
      </c>
      <c r="I708">
        <v>2015</v>
      </c>
      <c r="J708">
        <v>2</v>
      </c>
      <c r="K708">
        <v>1</v>
      </c>
      <c r="L708" t="s">
        <v>116</v>
      </c>
      <c r="M708" t="s">
        <v>115</v>
      </c>
      <c r="O708" s="1">
        <v>42036</v>
      </c>
      <c r="P708" s="8">
        <v>26.716000000000001</v>
      </c>
      <c r="Q708" s="7">
        <v>13.414</v>
      </c>
      <c r="R708">
        <v>8.7669999999999995</v>
      </c>
      <c r="S708">
        <v>12.127000000000001</v>
      </c>
      <c r="T708">
        <v>12.895</v>
      </c>
      <c r="U708" s="8">
        <v>38.201000000000001</v>
      </c>
      <c r="V708">
        <v>23.899000000000001</v>
      </c>
      <c r="W708" s="7">
        <v>22.687999999999999</v>
      </c>
      <c r="X708" s="6">
        <v>31.274000000000001</v>
      </c>
      <c r="Y708" s="6">
        <v>26.113</v>
      </c>
      <c r="Z708">
        <v>2.6429999999999998</v>
      </c>
      <c r="AA708">
        <v>9.0239999999999991</v>
      </c>
      <c r="AB708">
        <v>28.611000000000001</v>
      </c>
      <c r="AC708">
        <v>11.738</v>
      </c>
      <c r="AD708">
        <f t="shared" si="499"/>
        <v>28.6935</v>
      </c>
      <c r="AE708">
        <f t="shared" si="500"/>
        <v>32.458500000000001</v>
      </c>
      <c r="AF708">
        <f t="shared" si="501"/>
        <v>18.050999999999998</v>
      </c>
      <c r="AH708" s="1">
        <v>42036</v>
      </c>
      <c r="AI708">
        <v>18.393999999999998</v>
      </c>
      <c r="AJ708">
        <v>9.4109999999999996</v>
      </c>
      <c r="AK708">
        <v>1.1359999999999999</v>
      </c>
      <c r="AL708">
        <v>10.675000000000001</v>
      </c>
      <c r="AM708">
        <v>6.98</v>
      </c>
      <c r="AN708">
        <v>15.901999999999999</v>
      </c>
      <c r="AO708">
        <v>9.2479999999999993</v>
      </c>
      <c r="AP708">
        <v>11.974</v>
      </c>
      <c r="AQ708">
        <v>9.3780000000000001</v>
      </c>
      <c r="AR708">
        <v>9.5670000000000002</v>
      </c>
      <c r="AS708">
        <v>0.91100000000000003</v>
      </c>
      <c r="AT708">
        <v>7.2610000000000001</v>
      </c>
      <c r="AU708">
        <v>6.649</v>
      </c>
      <c r="AV708">
        <v>5.9</v>
      </c>
      <c r="AX708" s="1">
        <v>42036</v>
      </c>
      <c r="AY708">
        <f t="shared" si="502"/>
        <v>8.3220000000000027</v>
      </c>
      <c r="AZ708">
        <f t="shared" si="503"/>
        <v>4.0030000000000001</v>
      </c>
      <c r="BA708">
        <f t="shared" si="504"/>
        <v>7.6309999999999993</v>
      </c>
      <c r="BB708">
        <f t="shared" si="505"/>
        <v>1.452</v>
      </c>
      <c r="BC708">
        <f t="shared" si="506"/>
        <v>5.9149999999999991</v>
      </c>
      <c r="BD708">
        <f t="shared" si="507"/>
        <v>22.298999999999999</v>
      </c>
      <c r="BE708">
        <f t="shared" si="508"/>
        <v>14.651000000000002</v>
      </c>
      <c r="BF708">
        <f t="shared" si="509"/>
        <v>10.713999999999999</v>
      </c>
      <c r="BG708">
        <f t="shared" si="510"/>
        <v>21.896000000000001</v>
      </c>
      <c r="BH708">
        <f t="shared" si="511"/>
        <v>16.545999999999999</v>
      </c>
      <c r="BI708">
        <f t="shared" si="512"/>
        <v>1.7319999999999998</v>
      </c>
      <c r="BJ708">
        <f t="shared" si="513"/>
        <v>1.762999999999999</v>
      </c>
      <c r="BK708">
        <f t="shared" si="514"/>
        <v>21.962</v>
      </c>
      <c r="BL708">
        <f t="shared" si="515"/>
        <v>5.8379999999999992</v>
      </c>
      <c r="BM708">
        <f t="shared" si="516"/>
        <v>19.221</v>
      </c>
      <c r="BN708">
        <f t="shared" si="517"/>
        <v>15.310500000000001</v>
      </c>
      <c r="BO708">
        <f t="shared" si="518"/>
        <v>7.3584999999999994</v>
      </c>
    </row>
    <row r="709" spans="1:73" x14ac:dyDescent="0.35">
      <c r="A709" t="s">
        <v>118</v>
      </c>
      <c r="B709" t="s">
        <v>92</v>
      </c>
      <c r="C709">
        <v>190430</v>
      </c>
      <c r="D709" t="s">
        <v>91</v>
      </c>
      <c r="E709" t="s">
        <v>117</v>
      </c>
      <c r="F709" s="1">
        <v>42046</v>
      </c>
      <c r="G709">
        <v>52.210999999999999</v>
      </c>
      <c r="H709">
        <v>24.210999999999999</v>
      </c>
      <c r="I709">
        <v>2015</v>
      </c>
      <c r="J709">
        <v>2</v>
      </c>
      <c r="K709">
        <v>2</v>
      </c>
      <c r="L709" t="s">
        <v>116</v>
      </c>
      <c r="M709" t="s">
        <v>115</v>
      </c>
      <c r="O709" s="1">
        <v>42046</v>
      </c>
      <c r="P709" s="8">
        <v>52.210999999999999</v>
      </c>
      <c r="Q709" s="7">
        <v>60.247999999999998</v>
      </c>
      <c r="R709">
        <v>24.31</v>
      </c>
      <c r="S709">
        <v>58.765999999999998</v>
      </c>
      <c r="T709">
        <v>77.722999999999999</v>
      </c>
      <c r="U709" s="8">
        <v>56.786000000000001</v>
      </c>
      <c r="V709">
        <v>58.423999999999999</v>
      </c>
      <c r="W709" s="7">
        <v>93.331999999999994</v>
      </c>
      <c r="X709" s="6">
        <v>45.253</v>
      </c>
      <c r="Y709" s="6">
        <v>44.424999999999997</v>
      </c>
      <c r="Z709">
        <v>60.512</v>
      </c>
      <c r="AA709">
        <v>46.414999999999999</v>
      </c>
      <c r="AB709">
        <v>42.41</v>
      </c>
      <c r="AC709">
        <v>19.245999999999999</v>
      </c>
      <c r="AD709">
        <f t="shared" si="499"/>
        <v>44.838999999999999</v>
      </c>
      <c r="AE709">
        <f t="shared" si="500"/>
        <v>54.4985</v>
      </c>
      <c r="AF709">
        <f t="shared" si="501"/>
        <v>76.789999999999992</v>
      </c>
      <c r="AH709" s="1">
        <v>42046</v>
      </c>
      <c r="AI709">
        <v>24.210999999999999</v>
      </c>
      <c r="AJ709">
        <v>19.311</v>
      </c>
      <c r="AK709">
        <v>5.8550000000000004</v>
      </c>
      <c r="AL709">
        <v>14.855</v>
      </c>
      <c r="AM709">
        <v>20.585000000000001</v>
      </c>
      <c r="AN709">
        <v>24.968</v>
      </c>
      <c r="AO709">
        <v>21.062999999999999</v>
      </c>
      <c r="AP709">
        <v>20.914000000000001</v>
      </c>
      <c r="AQ709">
        <v>18.757000000000001</v>
      </c>
      <c r="AR709">
        <v>23.596</v>
      </c>
      <c r="AS709">
        <v>8.0860000000000003</v>
      </c>
      <c r="AT709">
        <v>20.239000000000001</v>
      </c>
      <c r="AU709">
        <v>19.231000000000002</v>
      </c>
      <c r="AV709">
        <v>17.853999999999999</v>
      </c>
      <c r="AX709" s="1">
        <v>42046</v>
      </c>
      <c r="AY709">
        <f t="shared" si="502"/>
        <v>28</v>
      </c>
      <c r="AZ709">
        <f t="shared" si="503"/>
        <v>40.936999999999998</v>
      </c>
      <c r="BA709">
        <f t="shared" si="504"/>
        <v>18.454999999999998</v>
      </c>
      <c r="BB709">
        <f t="shared" si="505"/>
        <v>43.911000000000001</v>
      </c>
      <c r="BC709">
        <f t="shared" si="506"/>
        <v>57.137999999999998</v>
      </c>
      <c r="BD709">
        <f t="shared" si="507"/>
        <v>31.818000000000001</v>
      </c>
      <c r="BE709">
        <f t="shared" si="508"/>
        <v>37.361000000000004</v>
      </c>
      <c r="BF709">
        <f t="shared" si="509"/>
        <v>72.417999999999992</v>
      </c>
      <c r="BG709">
        <f t="shared" si="510"/>
        <v>26.495999999999999</v>
      </c>
      <c r="BH709">
        <f t="shared" si="511"/>
        <v>20.828999999999997</v>
      </c>
      <c r="BI709">
        <f t="shared" si="512"/>
        <v>52.426000000000002</v>
      </c>
      <c r="BJ709">
        <f t="shared" si="513"/>
        <v>26.175999999999998</v>
      </c>
      <c r="BK709">
        <f t="shared" si="514"/>
        <v>23.178999999999995</v>
      </c>
      <c r="BL709">
        <f t="shared" si="515"/>
        <v>1.3919999999999995</v>
      </c>
      <c r="BM709">
        <f t="shared" si="516"/>
        <v>23.662499999999998</v>
      </c>
      <c r="BN709">
        <f t="shared" si="517"/>
        <v>29.908999999999999</v>
      </c>
      <c r="BO709">
        <f t="shared" si="518"/>
        <v>56.677499999999995</v>
      </c>
    </row>
    <row r="710" spans="1:73" x14ac:dyDescent="0.35">
      <c r="A710" t="s">
        <v>118</v>
      </c>
      <c r="B710" t="s">
        <v>92</v>
      </c>
      <c r="C710">
        <v>190430</v>
      </c>
      <c r="D710" t="s">
        <v>91</v>
      </c>
      <c r="E710" t="s">
        <v>117</v>
      </c>
      <c r="F710" s="1">
        <v>42056</v>
      </c>
      <c r="G710">
        <v>18.382000000000001</v>
      </c>
      <c r="H710">
        <v>20.431000000000001</v>
      </c>
      <c r="I710">
        <v>2015</v>
      </c>
      <c r="J710">
        <v>2</v>
      </c>
      <c r="K710">
        <v>3</v>
      </c>
      <c r="L710" t="s">
        <v>116</v>
      </c>
      <c r="M710" t="s">
        <v>115</v>
      </c>
      <c r="O710" s="1">
        <v>42056</v>
      </c>
      <c r="P710" s="8">
        <v>18.382000000000001</v>
      </c>
      <c r="Q710" s="7">
        <v>2.2829999999999999</v>
      </c>
      <c r="R710">
        <v>0.18099999999999999</v>
      </c>
      <c r="S710">
        <v>1.5680000000000001</v>
      </c>
      <c r="T710">
        <v>17.173999999999999</v>
      </c>
      <c r="U710" s="8">
        <v>35.844999999999999</v>
      </c>
      <c r="V710">
        <v>5.4020000000000001</v>
      </c>
      <c r="W710" s="7">
        <v>4.2690000000000001</v>
      </c>
      <c r="X710" s="6">
        <v>11.031000000000001</v>
      </c>
      <c r="Y710" s="6">
        <v>25.675999999999998</v>
      </c>
      <c r="Z710">
        <v>4.5090000000000003</v>
      </c>
      <c r="AA710">
        <v>11.618</v>
      </c>
      <c r="AB710">
        <v>14.555999999999999</v>
      </c>
      <c r="AC710">
        <v>0.54800000000000004</v>
      </c>
      <c r="AD710">
        <f t="shared" si="499"/>
        <v>18.3535</v>
      </c>
      <c r="AE710">
        <f t="shared" si="500"/>
        <v>27.113500000000002</v>
      </c>
      <c r="AF710">
        <f t="shared" si="501"/>
        <v>3.2759999999999998</v>
      </c>
      <c r="AH710" s="1">
        <v>42056</v>
      </c>
      <c r="AI710">
        <v>20.431000000000001</v>
      </c>
      <c r="AJ710">
        <v>24.167000000000002</v>
      </c>
      <c r="AK710">
        <v>2.044</v>
      </c>
      <c r="AL710">
        <v>23.016999999999999</v>
      </c>
      <c r="AM710">
        <v>17.187999999999999</v>
      </c>
      <c r="AN710">
        <v>26.053999999999998</v>
      </c>
      <c r="AO710">
        <v>18.858000000000001</v>
      </c>
      <c r="AP710">
        <v>26.346</v>
      </c>
      <c r="AQ710">
        <v>14.954000000000001</v>
      </c>
      <c r="AR710">
        <v>15.916</v>
      </c>
      <c r="AS710">
        <v>3.1440000000000001</v>
      </c>
      <c r="AT710">
        <v>11.728999999999999</v>
      </c>
      <c r="AU710">
        <v>11.396000000000001</v>
      </c>
      <c r="AV710">
        <v>16.652000000000001</v>
      </c>
      <c r="AX710" s="1">
        <v>42056</v>
      </c>
      <c r="AY710">
        <f t="shared" si="502"/>
        <v>-2.0489999999999995</v>
      </c>
      <c r="AZ710">
        <f t="shared" si="503"/>
        <v>-21.884</v>
      </c>
      <c r="BA710">
        <f t="shared" si="504"/>
        <v>-1.863</v>
      </c>
      <c r="BB710">
        <f t="shared" si="505"/>
        <v>-21.448999999999998</v>
      </c>
      <c r="BC710">
        <f t="shared" si="506"/>
        <v>-1.3999999999999346E-2</v>
      </c>
      <c r="BD710">
        <f t="shared" si="507"/>
        <v>9.7910000000000004</v>
      </c>
      <c r="BE710">
        <f t="shared" si="508"/>
        <v>-13.456</v>
      </c>
      <c r="BF710">
        <f t="shared" si="509"/>
        <v>-22.076999999999998</v>
      </c>
      <c r="BG710">
        <f t="shared" si="510"/>
        <v>-3.923</v>
      </c>
      <c r="BH710">
        <f t="shared" si="511"/>
        <v>9.759999999999998</v>
      </c>
      <c r="BI710">
        <f t="shared" si="512"/>
        <v>1.3650000000000002</v>
      </c>
      <c r="BJ710">
        <f t="shared" si="513"/>
        <v>-0.11099999999999888</v>
      </c>
      <c r="BK710">
        <f t="shared" si="514"/>
        <v>3.1599999999999984</v>
      </c>
      <c r="BL710">
        <f t="shared" si="515"/>
        <v>-16.103999999999999</v>
      </c>
      <c r="BM710">
        <f t="shared" si="516"/>
        <v>2.918499999999999</v>
      </c>
      <c r="BN710">
        <f t="shared" si="517"/>
        <v>3.8710000000000004</v>
      </c>
      <c r="BO710">
        <f t="shared" si="518"/>
        <v>-21.980499999999999</v>
      </c>
    </row>
    <row r="711" spans="1:73" x14ac:dyDescent="0.35">
      <c r="A711" t="s">
        <v>118</v>
      </c>
      <c r="B711" t="s">
        <v>92</v>
      </c>
      <c r="C711">
        <v>190430</v>
      </c>
      <c r="D711" t="s">
        <v>91</v>
      </c>
      <c r="E711" t="s">
        <v>117</v>
      </c>
      <c r="F711" s="1">
        <v>42064</v>
      </c>
      <c r="G711">
        <v>26.937999999999999</v>
      </c>
      <c r="H711">
        <v>30.78</v>
      </c>
      <c r="I711">
        <v>2015</v>
      </c>
      <c r="J711">
        <v>3</v>
      </c>
      <c r="K711">
        <v>1</v>
      </c>
      <c r="L711" t="s">
        <v>116</v>
      </c>
      <c r="M711" t="s">
        <v>115</v>
      </c>
      <c r="O711" s="1">
        <v>42064</v>
      </c>
      <c r="P711" s="8">
        <v>26.937999999999999</v>
      </c>
      <c r="Q711" s="7">
        <v>40.131999999999998</v>
      </c>
      <c r="R711">
        <v>3.3660000000000001</v>
      </c>
      <c r="S711">
        <v>34.533999999999999</v>
      </c>
      <c r="T711">
        <v>24.042000000000002</v>
      </c>
      <c r="U711" s="8">
        <v>53.372999999999998</v>
      </c>
      <c r="V711">
        <v>24.759</v>
      </c>
      <c r="W711" s="7">
        <v>30.498999999999999</v>
      </c>
      <c r="X711" s="6">
        <v>10.249000000000001</v>
      </c>
      <c r="Y711" s="6">
        <v>13.494999999999999</v>
      </c>
      <c r="Z711">
        <v>1.1870000000000001</v>
      </c>
      <c r="AA711">
        <v>6.1769999999999996</v>
      </c>
      <c r="AB711">
        <v>11.073</v>
      </c>
      <c r="AC711">
        <v>11.44</v>
      </c>
      <c r="AD711">
        <f t="shared" si="499"/>
        <v>11.872</v>
      </c>
      <c r="AE711">
        <f t="shared" si="500"/>
        <v>40.155499999999996</v>
      </c>
      <c r="AF711">
        <f t="shared" si="501"/>
        <v>35.3155</v>
      </c>
      <c r="AH711" s="1">
        <v>42064</v>
      </c>
      <c r="AI711">
        <v>30.78</v>
      </c>
      <c r="AJ711">
        <v>30.334</v>
      </c>
      <c r="AK711">
        <v>5.1440000000000001</v>
      </c>
      <c r="AL711">
        <v>27.459</v>
      </c>
      <c r="AM711">
        <v>45.804000000000002</v>
      </c>
      <c r="AN711">
        <v>45.795000000000002</v>
      </c>
      <c r="AO711">
        <v>34.252000000000002</v>
      </c>
      <c r="AP711">
        <v>36.442</v>
      </c>
      <c r="AQ711">
        <v>24.954999999999998</v>
      </c>
      <c r="AR711">
        <v>33.292999999999999</v>
      </c>
      <c r="AS711">
        <v>6.2279999999999998</v>
      </c>
      <c r="AT711">
        <v>32.418999999999997</v>
      </c>
      <c r="AU711">
        <v>23.643999999999998</v>
      </c>
      <c r="AV711">
        <v>24.202999999999999</v>
      </c>
      <c r="AX711" s="1">
        <v>42064</v>
      </c>
      <c r="AY711">
        <f t="shared" si="502"/>
        <v>-3.8420000000000023</v>
      </c>
      <c r="AZ711">
        <f t="shared" si="503"/>
        <v>9.7979999999999983</v>
      </c>
      <c r="BA711">
        <f t="shared" si="504"/>
        <v>-1.778</v>
      </c>
      <c r="BB711">
        <f t="shared" si="505"/>
        <v>7.0749999999999993</v>
      </c>
      <c r="BC711">
        <f t="shared" si="506"/>
        <v>-21.762</v>
      </c>
      <c r="BD711">
        <f t="shared" si="507"/>
        <v>7.5779999999999959</v>
      </c>
      <c r="BE711">
        <f t="shared" si="508"/>
        <v>-9.4930000000000021</v>
      </c>
      <c r="BF711">
        <f t="shared" si="509"/>
        <v>-5.9430000000000014</v>
      </c>
      <c r="BG711">
        <f t="shared" si="510"/>
        <v>-14.705999999999998</v>
      </c>
      <c r="BH711">
        <f t="shared" si="511"/>
        <v>-19.798000000000002</v>
      </c>
      <c r="BI711">
        <f t="shared" si="512"/>
        <v>-5.0409999999999995</v>
      </c>
      <c r="BJ711">
        <f t="shared" si="513"/>
        <v>-26.241999999999997</v>
      </c>
      <c r="BK711">
        <f t="shared" si="514"/>
        <v>-12.570999999999998</v>
      </c>
      <c r="BL711">
        <f t="shared" si="515"/>
        <v>-12.763</v>
      </c>
      <c r="BM711">
        <f t="shared" si="516"/>
        <v>-17.251999999999999</v>
      </c>
      <c r="BN711">
        <f t="shared" si="517"/>
        <v>1.8679999999999968</v>
      </c>
      <c r="BO711">
        <f t="shared" si="518"/>
        <v>1.9274999999999984</v>
      </c>
      <c r="BP711">
        <f>SUM(AD702:AD711)</f>
        <v>132.99450000000002</v>
      </c>
      <c r="BQ711">
        <f t="shared" ref="BQ711" si="519">SUM(AE702:AE711)</f>
        <v>228.97299999999998</v>
      </c>
      <c r="BR711">
        <f t="shared" ref="BR711" si="520">SUM(AF702:AF711)</f>
        <v>177.10550000000001</v>
      </c>
      <c r="BS711">
        <f>SUM(BM702:BM711)</f>
        <v>23.490500000000001</v>
      </c>
      <c r="BT711">
        <f t="shared" ref="BT711" si="521">SUM(BN702:BN711)</f>
        <v>46.143999999999998</v>
      </c>
      <c r="BU711">
        <f t="shared" ref="BU711" si="522">SUM(BO702:BO711)</f>
        <v>29.032499999999995</v>
      </c>
    </row>
    <row r="712" spans="1:73" x14ac:dyDescent="0.35">
      <c r="A712" t="s">
        <v>118</v>
      </c>
      <c r="B712" t="s">
        <v>92</v>
      </c>
      <c r="C712">
        <v>190430</v>
      </c>
      <c r="D712" t="s">
        <v>91</v>
      </c>
      <c r="E712" t="s">
        <v>117</v>
      </c>
      <c r="F712" s="1">
        <v>42074</v>
      </c>
      <c r="G712">
        <v>68.843999999999994</v>
      </c>
      <c r="H712">
        <v>31.498000000000001</v>
      </c>
      <c r="I712">
        <v>2015</v>
      </c>
      <c r="J712">
        <v>3</v>
      </c>
      <c r="K712">
        <v>2</v>
      </c>
      <c r="L712" t="s">
        <v>116</v>
      </c>
      <c r="M712" t="s">
        <v>115</v>
      </c>
      <c r="O712" s="1">
        <v>42074</v>
      </c>
      <c r="P712" s="8">
        <v>68.843999999999994</v>
      </c>
      <c r="Q712" s="7">
        <v>70.206000000000003</v>
      </c>
      <c r="R712">
        <v>8.4410000000000007</v>
      </c>
      <c r="S712">
        <v>34.508000000000003</v>
      </c>
      <c r="T712">
        <v>82.998000000000005</v>
      </c>
      <c r="U712" s="8">
        <v>96.263000000000005</v>
      </c>
      <c r="V712">
        <v>77.831000000000003</v>
      </c>
      <c r="W712" s="7">
        <v>64.888999999999996</v>
      </c>
      <c r="X712" s="6">
        <v>63.539000000000001</v>
      </c>
      <c r="Y712" s="6">
        <v>68.879000000000005</v>
      </c>
      <c r="Z712">
        <v>8.5950000000000006</v>
      </c>
      <c r="AA712">
        <v>48.575000000000003</v>
      </c>
      <c r="AB712">
        <v>46.935000000000002</v>
      </c>
      <c r="AC712">
        <v>48.713000000000001</v>
      </c>
      <c r="AD712">
        <f t="shared" si="499"/>
        <v>66.209000000000003</v>
      </c>
      <c r="AE712">
        <f t="shared" si="500"/>
        <v>82.5535</v>
      </c>
      <c r="AF712">
        <f t="shared" si="501"/>
        <v>67.547499999999999</v>
      </c>
      <c r="AH712" s="1">
        <v>42074</v>
      </c>
      <c r="AI712">
        <v>31.498000000000001</v>
      </c>
      <c r="AJ712">
        <v>36.905000000000001</v>
      </c>
      <c r="AK712">
        <v>5.8319999999999999</v>
      </c>
      <c r="AL712">
        <v>31.765999999999998</v>
      </c>
      <c r="AM712">
        <v>30.884</v>
      </c>
      <c r="AN712">
        <v>39.021000000000001</v>
      </c>
      <c r="AO712">
        <v>35.072000000000003</v>
      </c>
      <c r="AP712">
        <v>34.82</v>
      </c>
      <c r="AQ712">
        <v>26.286000000000001</v>
      </c>
      <c r="AR712">
        <v>29.57</v>
      </c>
      <c r="AS712">
        <v>8.5280000000000005</v>
      </c>
      <c r="AT712">
        <v>26.898</v>
      </c>
      <c r="AU712">
        <v>24.927</v>
      </c>
      <c r="AV712">
        <v>32.58</v>
      </c>
      <c r="AX712" s="1">
        <v>42074</v>
      </c>
      <c r="AY712">
        <f t="shared" si="502"/>
        <v>37.345999999999989</v>
      </c>
      <c r="AZ712">
        <f t="shared" si="503"/>
        <v>33.301000000000002</v>
      </c>
      <c r="BA712">
        <f t="shared" si="504"/>
        <v>2.6090000000000009</v>
      </c>
      <c r="BB712">
        <f t="shared" si="505"/>
        <v>2.7420000000000044</v>
      </c>
      <c r="BC712">
        <f t="shared" si="506"/>
        <v>52.114000000000004</v>
      </c>
      <c r="BD712">
        <f t="shared" si="507"/>
        <v>57.242000000000004</v>
      </c>
      <c r="BE712">
        <f t="shared" si="508"/>
        <v>42.759</v>
      </c>
      <c r="BF712">
        <f t="shared" si="509"/>
        <v>30.068999999999996</v>
      </c>
      <c r="BG712">
        <f t="shared" si="510"/>
        <v>37.253</v>
      </c>
      <c r="BH712">
        <f t="shared" si="511"/>
        <v>39.309000000000005</v>
      </c>
      <c r="BI712">
        <f t="shared" si="512"/>
        <v>6.7000000000000171E-2</v>
      </c>
      <c r="BJ712">
        <f t="shared" si="513"/>
        <v>21.677000000000003</v>
      </c>
      <c r="BK712">
        <f t="shared" si="514"/>
        <v>22.008000000000003</v>
      </c>
      <c r="BL712">
        <f t="shared" si="515"/>
        <v>16.133000000000003</v>
      </c>
      <c r="BM712">
        <f t="shared" si="516"/>
        <v>38.281000000000006</v>
      </c>
      <c r="BN712">
        <f t="shared" si="517"/>
        <v>47.293999999999997</v>
      </c>
      <c r="BO712">
        <f t="shared" si="518"/>
        <v>31.684999999999999</v>
      </c>
    </row>
    <row r="713" spans="1:73" x14ac:dyDescent="0.35">
      <c r="A713" t="s">
        <v>118</v>
      </c>
      <c r="B713" t="s">
        <v>92</v>
      </c>
      <c r="C713">
        <v>190430</v>
      </c>
      <c r="D713" t="s">
        <v>91</v>
      </c>
      <c r="E713" t="s">
        <v>117</v>
      </c>
      <c r="F713" s="1">
        <v>42084</v>
      </c>
      <c r="G713">
        <v>50.948</v>
      </c>
      <c r="H713">
        <v>36.487000000000002</v>
      </c>
      <c r="I713">
        <v>2015</v>
      </c>
      <c r="J713">
        <v>3</v>
      </c>
      <c r="K713">
        <v>3</v>
      </c>
      <c r="L713" t="s">
        <v>116</v>
      </c>
      <c r="M713" t="s">
        <v>115</v>
      </c>
      <c r="O713" s="1">
        <v>42084</v>
      </c>
      <c r="P713" s="8">
        <v>50.948</v>
      </c>
      <c r="Q713" s="7">
        <v>71.216999999999999</v>
      </c>
      <c r="R713">
        <v>7.13</v>
      </c>
      <c r="S713">
        <v>67.866</v>
      </c>
      <c r="T713">
        <v>52.034999999999997</v>
      </c>
      <c r="U713" s="8">
        <v>42.826000000000001</v>
      </c>
      <c r="V713">
        <v>67.962000000000003</v>
      </c>
      <c r="W713" s="7">
        <v>69.45</v>
      </c>
      <c r="X713" s="6">
        <v>30.413</v>
      </c>
      <c r="Y713" s="6">
        <v>39.058</v>
      </c>
      <c r="Z713">
        <v>9.2560000000000002</v>
      </c>
      <c r="AA713">
        <v>46.529000000000003</v>
      </c>
      <c r="AB713">
        <v>25.548999999999999</v>
      </c>
      <c r="AC713">
        <v>59.365000000000002</v>
      </c>
      <c r="AD713">
        <f t="shared" si="499"/>
        <v>34.735500000000002</v>
      </c>
      <c r="AE713">
        <f t="shared" si="500"/>
        <v>46.887</v>
      </c>
      <c r="AF713">
        <f t="shared" si="501"/>
        <v>70.333500000000001</v>
      </c>
      <c r="AH713" s="1">
        <v>42084</v>
      </c>
      <c r="AI713">
        <v>36.487000000000002</v>
      </c>
      <c r="AJ713">
        <v>40.951999999999998</v>
      </c>
      <c r="AK713">
        <v>12.88</v>
      </c>
      <c r="AL713">
        <v>36.344000000000001</v>
      </c>
      <c r="AM713">
        <v>35.182000000000002</v>
      </c>
      <c r="AN713">
        <v>40.904000000000003</v>
      </c>
      <c r="AO713">
        <v>37.872</v>
      </c>
      <c r="AP713">
        <v>39.664999999999999</v>
      </c>
      <c r="AQ713">
        <v>37.582999999999998</v>
      </c>
      <c r="AR713">
        <v>42.121000000000002</v>
      </c>
      <c r="AS713">
        <v>13.597</v>
      </c>
      <c r="AT713">
        <v>34.295999999999999</v>
      </c>
      <c r="AU713">
        <v>35.201999999999998</v>
      </c>
      <c r="AV713">
        <v>35.466999999999999</v>
      </c>
      <c r="AX713" s="1">
        <v>42084</v>
      </c>
      <c r="AY713">
        <f t="shared" si="502"/>
        <v>14.460999999999999</v>
      </c>
      <c r="AZ713">
        <f t="shared" si="503"/>
        <v>30.265000000000001</v>
      </c>
      <c r="BA713">
        <f t="shared" si="504"/>
        <v>-5.7500000000000009</v>
      </c>
      <c r="BB713">
        <f t="shared" si="505"/>
        <v>31.521999999999998</v>
      </c>
      <c r="BC713">
        <f t="shared" si="506"/>
        <v>16.852999999999994</v>
      </c>
      <c r="BD713">
        <f t="shared" si="507"/>
        <v>1.921999999999997</v>
      </c>
      <c r="BE713">
        <f t="shared" si="508"/>
        <v>30.090000000000003</v>
      </c>
      <c r="BF713">
        <f t="shared" si="509"/>
        <v>29.785000000000004</v>
      </c>
      <c r="BG713">
        <f t="shared" si="510"/>
        <v>-7.1699999999999982</v>
      </c>
      <c r="BH713">
        <f t="shared" si="511"/>
        <v>-3.0630000000000024</v>
      </c>
      <c r="BI713">
        <f t="shared" si="512"/>
        <v>-4.3409999999999993</v>
      </c>
      <c r="BJ713">
        <f t="shared" si="513"/>
        <v>12.233000000000004</v>
      </c>
      <c r="BK713">
        <f t="shared" si="514"/>
        <v>-9.6529999999999987</v>
      </c>
      <c r="BL713">
        <f t="shared" si="515"/>
        <v>23.898000000000003</v>
      </c>
      <c r="BM713">
        <f t="shared" si="516"/>
        <v>-5.1165000000000003</v>
      </c>
      <c r="BN713">
        <f t="shared" si="517"/>
        <v>8.1914999999999978</v>
      </c>
      <c r="BO713">
        <f t="shared" si="518"/>
        <v>30.025000000000002</v>
      </c>
    </row>
    <row r="714" spans="1:73" x14ac:dyDescent="0.35">
      <c r="A714" t="s">
        <v>118</v>
      </c>
      <c r="B714" t="s">
        <v>92</v>
      </c>
      <c r="C714">
        <v>190430</v>
      </c>
      <c r="D714" t="s">
        <v>91</v>
      </c>
      <c r="E714" t="s">
        <v>117</v>
      </c>
      <c r="F714" s="1">
        <v>42095</v>
      </c>
      <c r="G714">
        <v>69.191000000000003</v>
      </c>
      <c r="H714">
        <v>39.710999999999999</v>
      </c>
      <c r="I714">
        <v>2015</v>
      </c>
      <c r="J714">
        <v>4</v>
      </c>
      <c r="K714">
        <v>1</v>
      </c>
      <c r="L714" t="s">
        <v>116</v>
      </c>
      <c r="M714" t="s">
        <v>115</v>
      </c>
      <c r="O714" s="1">
        <v>42095</v>
      </c>
      <c r="P714" s="8">
        <v>69.191000000000003</v>
      </c>
      <c r="Q714" s="7">
        <v>38.110999999999997</v>
      </c>
      <c r="R714">
        <v>11.02</v>
      </c>
      <c r="S714">
        <v>31.754999999999999</v>
      </c>
      <c r="T714">
        <v>37.758000000000003</v>
      </c>
      <c r="U714" s="8">
        <v>104.18</v>
      </c>
      <c r="V714">
        <v>56.564999999999998</v>
      </c>
      <c r="W714" s="7">
        <v>72.926000000000002</v>
      </c>
      <c r="X714" s="6">
        <v>60.572000000000003</v>
      </c>
      <c r="Y714" s="6">
        <v>64.974000000000004</v>
      </c>
      <c r="Z714">
        <v>11.416</v>
      </c>
      <c r="AA714">
        <v>41.569000000000003</v>
      </c>
      <c r="AB714">
        <v>58.753999999999998</v>
      </c>
      <c r="AC714">
        <v>41.408999999999999</v>
      </c>
      <c r="AD714">
        <f t="shared" si="499"/>
        <v>62.773000000000003</v>
      </c>
      <c r="AE714">
        <f t="shared" si="500"/>
        <v>86.685500000000005</v>
      </c>
      <c r="AF714">
        <f t="shared" si="501"/>
        <v>55.518500000000003</v>
      </c>
      <c r="AH714" s="1">
        <v>42095</v>
      </c>
      <c r="AI714">
        <v>39.710999999999999</v>
      </c>
      <c r="AJ714">
        <v>48.835999999999999</v>
      </c>
      <c r="AK714">
        <v>15.872</v>
      </c>
      <c r="AL714">
        <v>38.619999999999997</v>
      </c>
      <c r="AM714">
        <v>33.831000000000003</v>
      </c>
      <c r="AN714">
        <v>46.253</v>
      </c>
      <c r="AO714">
        <v>42.113</v>
      </c>
      <c r="AP714">
        <v>45.804000000000002</v>
      </c>
      <c r="AQ714">
        <v>31.254000000000001</v>
      </c>
      <c r="AR714">
        <v>32.554000000000002</v>
      </c>
      <c r="AS714">
        <v>26.244</v>
      </c>
      <c r="AT714">
        <v>30.341000000000001</v>
      </c>
      <c r="AU714">
        <v>36.073</v>
      </c>
      <c r="AV714">
        <v>44.072000000000003</v>
      </c>
      <c r="AX714" s="1">
        <v>42095</v>
      </c>
      <c r="AY714">
        <f t="shared" si="502"/>
        <v>29.480000000000004</v>
      </c>
      <c r="AZ714">
        <f t="shared" si="503"/>
        <v>-10.725000000000001</v>
      </c>
      <c r="BA714">
        <f t="shared" si="504"/>
        <v>-4.8520000000000003</v>
      </c>
      <c r="BB714">
        <f t="shared" si="505"/>
        <v>-6.8649999999999984</v>
      </c>
      <c r="BC714">
        <f t="shared" si="506"/>
        <v>3.9269999999999996</v>
      </c>
      <c r="BD714">
        <f t="shared" si="507"/>
        <v>57.927000000000007</v>
      </c>
      <c r="BE714">
        <f t="shared" si="508"/>
        <v>14.451999999999998</v>
      </c>
      <c r="BF714">
        <f t="shared" si="509"/>
        <v>27.122</v>
      </c>
      <c r="BG714">
        <f t="shared" si="510"/>
        <v>29.318000000000001</v>
      </c>
      <c r="BH714">
        <f t="shared" si="511"/>
        <v>32.42</v>
      </c>
      <c r="BI714">
        <f t="shared" si="512"/>
        <v>-14.827999999999999</v>
      </c>
      <c r="BJ714">
        <f t="shared" si="513"/>
        <v>11.228000000000002</v>
      </c>
      <c r="BK714">
        <f t="shared" si="514"/>
        <v>22.680999999999997</v>
      </c>
      <c r="BL714">
        <f t="shared" si="515"/>
        <v>-2.6630000000000038</v>
      </c>
      <c r="BM714">
        <f t="shared" si="516"/>
        <v>30.869</v>
      </c>
      <c r="BN714">
        <f t="shared" si="517"/>
        <v>43.703500000000005</v>
      </c>
      <c r="BO714">
        <f t="shared" si="518"/>
        <v>8.1984999999999992</v>
      </c>
    </row>
    <row r="715" spans="1:73" x14ac:dyDescent="0.35">
      <c r="A715" t="s">
        <v>118</v>
      </c>
      <c r="B715" t="s">
        <v>92</v>
      </c>
      <c r="C715">
        <v>190430</v>
      </c>
      <c r="D715" t="s">
        <v>91</v>
      </c>
      <c r="E715" t="s">
        <v>117</v>
      </c>
      <c r="F715" s="1">
        <v>42105</v>
      </c>
      <c r="G715">
        <v>38.905999999999999</v>
      </c>
      <c r="H715">
        <v>53.213999999999999</v>
      </c>
      <c r="I715">
        <v>2015</v>
      </c>
      <c r="J715">
        <v>4</v>
      </c>
      <c r="K715">
        <v>2</v>
      </c>
      <c r="L715" t="s">
        <v>116</v>
      </c>
      <c r="M715" t="s">
        <v>115</v>
      </c>
      <c r="O715" s="1">
        <v>42105</v>
      </c>
      <c r="P715" s="8">
        <v>38.905999999999999</v>
      </c>
      <c r="Q715" s="7">
        <v>68.543999999999997</v>
      </c>
      <c r="R715">
        <v>6.7169999999999996</v>
      </c>
      <c r="S715">
        <v>51.2</v>
      </c>
      <c r="T715">
        <v>34.338000000000001</v>
      </c>
      <c r="U715" s="8">
        <v>79.763000000000005</v>
      </c>
      <c r="V715">
        <v>64.688999999999993</v>
      </c>
      <c r="W715" s="7">
        <v>64.058000000000007</v>
      </c>
      <c r="X715" s="6">
        <v>23.475999999999999</v>
      </c>
      <c r="Y715" s="6">
        <v>45.627000000000002</v>
      </c>
      <c r="Z715">
        <v>3.86</v>
      </c>
      <c r="AA715">
        <v>20.875</v>
      </c>
      <c r="AB715">
        <v>13.837</v>
      </c>
      <c r="AC715">
        <v>49.154000000000003</v>
      </c>
      <c r="AD715">
        <f t="shared" si="499"/>
        <v>34.551500000000004</v>
      </c>
      <c r="AE715">
        <f t="shared" si="500"/>
        <v>59.334500000000006</v>
      </c>
      <c r="AF715">
        <f t="shared" si="501"/>
        <v>66.301000000000002</v>
      </c>
      <c r="AH715" s="1">
        <v>42105</v>
      </c>
      <c r="AI715">
        <v>53.213999999999999</v>
      </c>
      <c r="AJ715">
        <v>47.061</v>
      </c>
      <c r="AK715">
        <v>20.247</v>
      </c>
      <c r="AL715">
        <v>45.414999999999999</v>
      </c>
      <c r="AM715">
        <v>41.881999999999998</v>
      </c>
      <c r="AN715">
        <v>57.249000000000002</v>
      </c>
      <c r="AO715">
        <v>47.716999999999999</v>
      </c>
      <c r="AP715">
        <v>50.932000000000002</v>
      </c>
      <c r="AQ715">
        <v>36.085999999999999</v>
      </c>
      <c r="AR715">
        <v>42.345999999999997</v>
      </c>
      <c r="AS715">
        <v>23.981000000000002</v>
      </c>
      <c r="AT715">
        <v>36.366999999999997</v>
      </c>
      <c r="AU715">
        <v>34.933999999999997</v>
      </c>
      <c r="AV715">
        <v>41.531999999999996</v>
      </c>
      <c r="AX715" s="1">
        <v>42105</v>
      </c>
      <c r="AY715">
        <f t="shared" si="502"/>
        <v>-14.308</v>
      </c>
      <c r="AZ715">
        <f t="shared" si="503"/>
        <v>21.482999999999997</v>
      </c>
      <c r="BA715">
        <f t="shared" si="504"/>
        <v>-13.530000000000001</v>
      </c>
      <c r="BB715">
        <f t="shared" si="505"/>
        <v>5.7850000000000037</v>
      </c>
      <c r="BC715">
        <f t="shared" si="506"/>
        <v>-7.5439999999999969</v>
      </c>
      <c r="BD715">
        <f t="shared" si="507"/>
        <v>22.514000000000003</v>
      </c>
      <c r="BE715">
        <f t="shared" si="508"/>
        <v>16.971999999999994</v>
      </c>
      <c r="BF715">
        <f t="shared" si="509"/>
        <v>13.126000000000005</v>
      </c>
      <c r="BG715">
        <f t="shared" si="510"/>
        <v>-12.61</v>
      </c>
      <c r="BH715">
        <f t="shared" si="511"/>
        <v>3.2810000000000059</v>
      </c>
      <c r="BI715">
        <f t="shared" si="512"/>
        <v>-20.121000000000002</v>
      </c>
      <c r="BJ715">
        <f t="shared" si="513"/>
        <v>-15.491999999999997</v>
      </c>
      <c r="BK715">
        <f t="shared" si="514"/>
        <v>-21.096999999999998</v>
      </c>
      <c r="BL715">
        <f t="shared" si="515"/>
        <v>7.622000000000007</v>
      </c>
      <c r="BM715">
        <f t="shared" si="516"/>
        <v>-4.6644999999999968</v>
      </c>
      <c r="BN715">
        <f t="shared" si="517"/>
        <v>4.1030000000000015</v>
      </c>
      <c r="BO715">
        <f t="shared" si="518"/>
        <v>17.304500000000001</v>
      </c>
    </row>
    <row r="716" spans="1:73" x14ac:dyDescent="0.35">
      <c r="A716" t="s">
        <v>118</v>
      </c>
      <c r="B716" t="s">
        <v>92</v>
      </c>
      <c r="C716">
        <v>190430</v>
      </c>
      <c r="D716" t="s">
        <v>91</v>
      </c>
      <c r="E716" t="s">
        <v>117</v>
      </c>
      <c r="F716" s="1">
        <v>42115</v>
      </c>
      <c r="G716">
        <v>47.136000000000003</v>
      </c>
      <c r="H716">
        <v>57.698</v>
      </c>
      <c r="I716">
        <v>2015</v>
      </c>
      <c r="J716">
        <v>4</v>
      </c>
      <c r="K716">
        <v>3</v>
      </c>
      <c r="L716" t="s">
        <v>116</v>
      </c>
      <c r="M716" t="s">
        <v>115</v>
      </c>
      <c r="O716" s="1">
        <v>42115</v>
      </c>
      <c r="P716" s="8">
        <v>47.136000000000003</v>
      </c>
      <c r="Q716" s="7">
        <v>30.018000000000001</v>
      </c>
      <c r="R716">
        <v>21.506</v>
      </c>
      <c r="S716">
        <v>19.879000000000001</v>
      </c>
      <c r="T716">
        <v>43.008000000000003</v>
      </c>
      <c r="U716" s="8">
        <v>55.052999999999997</v>
      </c>
      <c r="V716">
        <v>30.844999999999999</v>
      </c>
      <c r="W716" s="7">
        <v>41.418999999999997</v>
      </c>
      <c r="X716" s="6">
        <v>42.639000000000003</v>
      </c>
      <c r="Y716" s="6">
        <v>50.081000000000003</v>
      </c>
      <c r="Z716">
        <v>15.161</v>
      </c>
      <c r="AA716">
        <v>66.8</v>
      </c>
      <c r="AB716">
        <v>64.025999999999996</v>
      </c>
      <c r="AC716">
        <v>32.125999999999998</v>
      </c>
      <c r="AD716">
        <f t="shared" si="499"/>
        <v>46.36</v>
      </c>
      <c r="AE716">
        <f t="shared" si="500"/>
        <v>51.094499999999996</v>
      </c>
      <c r="AF716">
        <f t="shared" si="501"/>
        <v>35.718499999999999</v>
      </c>
      <c r="AH716" s="1">
        <v>42115</v>
      </c>
      <c r="AI716">
        <v>57.698</v>
      </c>
      <c r="AJ716">
        <v>53.917000000000002</v>
      </c>
      <c r="AK716">
        <v>26.893000000000001</v>
      </c>
      <c r="AL716">
        <v>57.534999999999997</v>
      </c>
      <c r="AM716">
        <v>46.25</v>
      </c>
      <c r="AN716">
        <v>63.523000000000003</v>
      </c>
      <c r="AO716">
        <v>48.015000000000001</v>
      </c>
      <c r="AP716">
        <v>59.603999999999999</v>
      </c>
      <c r="AQ716">
        <v>45.463999999999999</v>
      </c>
      <c r="AR716">
        <v>50.503</v>
      </c>
      <c r="AS716">
        <v>29.074999999999999</v>
      </c>
      <c r="AT716">
        <v>43.463999999999999</v>
      </c>
      <c r="AU716">
        <v>43.384</v>
      </c>
      <c r="AV716">
        <v>44.255000000000003</v>
      </c>
      <c r="AX716" s="1">
        <v>42115</v>
      </c>
      <c r="AY716">
        <f t="shared" si="502"/>
        <v>-10.561999999999998</v>
      </c>
      <c r="AZ716">
        <f t="shared" si="503"/>
        <v>-23.899000000000001</v>
      </c>
      <c r="BA716">
        <f t="shared" si="504"/>
        <v>-5.3870000000000005</v>
      </c>
      <c r="BB716">
        <f t="shared" si="505"/>
        <v>-37.655999999999992</v>
      </c>
      <c r="BC716">
        <f t="shared" si="506"/>
        <v>-3.2419999999999973</v>
      </c>
      <c r="BD716">
        <f t="shared" si="507"/>
        <v>-8.470000000000006</v>
      </c>
      <c r="BE716">
        <f t="shared" si="508"/>
        <v>-17.170000000000002</v>
      </c>
      <c r="BF716">
        <f t="shared" si="509"/>
        <v>-18.185000000000002</v>
      </c>
      <c r="BG716">
        <f t="shared" si="510"/>
        <v>-2.8249999999999957</v>
      </c>
      <c r="BH716">
        <f t="shared" si="511"/>
        <v>-0.42199999999999704</v>
      </c>
      <c r="BI716">
        <f t="shared" si="512"/>
        <v>-13.914</v>
      </c>
      <c r="BJ716">
        <f t="shared" si="513"/>
        <v>23.335999999999999</v>
      </c>
      <c r="BK716">
        <f t="shared" si="514"/>
        <v>20.641999999999996</v>
      </c>
      <c r="BL716">
        <f t="shared" si="515"/>
        <v>-12.129000000000005</v>
      </c>
      <c r="BM716">
        <f t="shared" si="516"/>
        <v>-1.6234999999999964</v>
      </c>
      <c r="BN716">
        <f t="shared" si="517"/>
        <v>-9.5160000000000018</v>
      </c>
      <c r="BO716">
        <f t="shared" si="518"/>
        <v>-21.042000000000002</v>
      </c>
    </row>
    <row r="717" spans="1:73" x14ac:dyDescent="0.35">
      <c r="A717" t="s">
        <v>118</v>
      </c>
      <c r="B717" t="s">
        <v>92</v>
      </c>
      <c r="C717">
        <v>190430</v>
      </c>
      <c r="D717" t="s">
        <v>91</v>
      </c>
      <c r="E717" t="s">
        <v>117</v>
      </c>
      <c r="F717" s="1">
        <v>42125</v>
      </c>
      <c r="G717">
        <v>55.965000000000003</v>
      </c>
      <c r="H717">
        <v>51.576999999999998</v>
      </c>
      <c r="I717">
        <v>2015</v>
      </c>
      <c r="J717">
        <v>5</v>
      </c>
      <c r="K717">
        <v>1</v>
      </c>
      <c r="L717" t="s">
        <v>116</v>
      </c>
      <c r="M717" t="s">
        <v>115</v>
      </c>
      <c r="O717" s="1">
        <v>42125</v>
      </c>
      <c r="P717" s="8">
        <v>55.965000000000003</v>
      </c>
      <c r="Q717" s="7">
        <v>60.835999999999999</v>
      </c>
      <c r="R717">
        <v>44.219000000000001</v>
      </c>
      <c r="S717">
        <v>42.2</v>
      </c>
      <c r="T717">
        <v>44.470999999999997</v>
      </c>
      <c r="U717" s="8">
        <v>54.317</v>
      </c>
      <c r="V717">
        <v>40.689</v>
      </c>
      <c r="W717" s="7">
        <v>57.686</v>
      </c>
      <c r="X717" s="6">
        <v>33.286000000000001</v>
      </c>
      <c r="Y717" s="6">
        <v>35.564999999999998</v>
      </c>
      <c r="Z717">
        <v>48.866999999999997</v>
      </c>
      <c r="AA717">
        <v>26.861000000000001</v>
      </c>
      <c r="AB717">
        <v>42.38</v>
      </c>
      <c r="AC717">
        <v>29.609000000000002</v>
      </c>
      <c r="AD717">
        <f t="shared" si="499"/>
        <v>34.4255</v>
      </c>
      <c r="AE717">
        <f t="shared" si="500"/>
        <v>55.141000000000005</v>
      </c>
      <c r="AF717">
        <f t="shared" si="501"/>
        <v>59.260999999999996</v>
      </c>
      <c r="AH717" s="1">
        <v>42125</v>
      </c>
      <c r="AI717">
        <v>51.576999999999998</v>
      </c>
      <c r="AJ717">
        <v>48.759</v>
      </c>
      <c r="AK717">
        <v>33.969000000000001</v>
      </c>
      <c r="AL717">
        <v>54.351999999999997</v>
      </c>
      <c r="AM717">
        <v>38.313000000000002</v>
      </c>
      <c r="AN717">
        <v>52.942999999999998</v>
      </c>
      <c r="AO717">
        <v>45.436</v>
      </c>
      <c r="AP717">
        <v>53.771000000000001</v>
      </c>
      <c r="AQ717">
        <v>39.692</v>
      </c>
      <c r="AR717">
        <v>42.395000000000003</v>
      </c>
      <c r="AS717">
        <v>31.248000000000001</v>
      </c>
      <c r="AT717">
        <v>36.619</v>
      </c>
      <c r="AU717">
        <v>38.798999999999999</v>
      </c>
      <c r="AV717">
        <v>42.793999999999997</v>
      </c>
      <c r="AX717" s="1">
        <v>42125</v>
      </c>
      <c r="AY717">
        <f t="shared" si="502"/>
        <v>4.3880000000000052</v>
      </c>
      <c r="AZ717">
        <f t="shared" si="503"/>
        <v>12.076999999999998</v>
      </c>
      <c r="BA717">
        <f t="shared" si="504"/>
        <v>10.25</v>
      </c>
      <c r="BB717">
        <f t="shared" si="505"/>
        <v>-12.151999999999994</v>
      </c>
      <c r="BC717">
        <f t="shared" si="506"/>
        <v>6.1579999999999941</v>
      </c>
      <c r="BD717">
        <f t="shared" si="507"/>
        <v>1.3740000000000023</v>
      </c>
      <c r="BE717">
        <f t="shared" si="508"/>
        <v>-4.7469999999999999</v>
      </c>
      <c r="BF717">
        <f t="shared" si="509"/>
        <v>3.9149999999999991</v>
      </c>
      <c r="BG717">
        <f t="shared" si="510"/>
        <v>-6.4059999999999988</v>
      </c>
      <c r="BH717">
        <f t="shared" si="511"/>
        <v>-6.8300000000000054</v>
      </c>
      <c r="BI717">
        <f t="shared" si="512"/>
        <v>17.618999999999996</v>
      </c>
      <c r="BJ717">
        <f t="shared" si="513"/>
        <v>-9.7579999999999991</v>
      </c>
      <c r="BK717">
        <f t="shared" si="514"/>
        <v>3.5810000000000031</v>
      </c>
      <c r="BL717">
        <f t="shared" si="515"/>
        <v>-13.184999999999995</v>
      </c>
      <c r="BM717">
        <f t="shared" si="516"/>
        <v>-6.6180000000000021</v>
      </c>
      <c r="BN717">
        <f t="shared" si="517"/>
        <v>2.8810000000000038</v>
      </c>
      <c r="BO717">
        <f t="shared" si="518"/>
        <v>7.9959999999999987</v>
      </c>
    </row>
    <row r="718" spans="1:73" x14ac:dyDescent="0.35">
      <c r="A718" t="s">
        <v>118</v>
      </c>
      <c r="B718" t="s">
        <v>92</v>
      </c>
      <c r="C718">
        <v>190430</v>
      </c>
      <c r="D718" t="s">
        <v>91</v>
      </c>
      <c r="E718" t="s">
        <v>117</v>
      </c>
      <c r="F718" s="1">
        <v>42135</v>
      </c>
      <c r="G718">
        <v>62.762</v>
      </c>
      <c r="H718">
        <v>65.837999999999994</v>
      </c>
      <c r="I718">
        <v>2015</v>
      </c>
      <c r="J718">
        <v>5</v>
      </c>
      <c r="K718">
        <v>2</v>
      </c>
      <c r="L718" t="s">
        <v>116</v>
      </c>
      <c r="M718" t="s">
        <v>115</v>
      </c>
      <c r="O718" s="1">
        <v>42135</v>
      </c>
      <c r="P718" s="8">
        <v>62.762</v>
      </c>
      <c r="Q718" s="7">
        <v>74.802999999999997</v>
      </c>
      <c r="R718">
        <v>69.733000000000004</v>
      </c>
      <c r="S718">
        <v>84.733999999999995</v>
      </c>
      <c r="T718">
        <v>35.36</v>
      </c>
      <c r="U718" s="8">
        <v>64.888999999999996</v>
      </c>
      <c r="V718">
        <v>39.43</v>
      </c>
      <c r="W718" s="7">
        <v>89.808000000000007</v>
      </c>
      <c r="X718" s="6">
        <v>44.311</v>
      </c>
      <c r="Y718" s="6">
        <v>33.540999999999997</v>
      </c>
      <c r="Z718">
        <v>39.533000000000001</v>
      </c>
      <c r="AA718">
        <v>27.143000000000001</v>
      </c>
      <c r="AB718">
        <v>49.033999999999999</v>
      </c>
      <c r="AC718">
        <v>43.417999999999999</v>
      </c>
      <c r="AD718">
        <f t="shared" si="499"/>
        <v>38.926000000000002</v>
      </c>
      <c r="AE718">
        <f t="shared" si="500"/>
        <v>63.825499999999998</v>
      </c>
      <c r="AF718">
        <f t="shared" si="501"/>
        <v>82.305499999999995</v>
      </c>
      <c r="AH718" s="1">
        <v>42135</v>
      </c>
      <c r="AI718">
        <v>65.837999999999994</v>
      </c>
      <c r="AJ718">
        <v>59.442</v>
      </c>
      <c r="AK718">
        <v>37.715000000000003</v>
      </c>
      <c r="AL718">
        <v>74.278999999999996</v>
      </c>
      <c r="AM718">
        <v>50.383000000000003</v>
      </c>
      <c r="AN718">
        <v>56.789000000000001</v>
      </c>
      <c r="AO718">
        <v>46.256</v>
      </c>
      <c r="AP718">
        <v>66.272999999999996</v>
      </c>
      <c r="AQ718">
        <v>40.621000000000002</v>
      </c>
      <c r="AR718">
        <v>42.262999999999998</v>
      </c>
      <c r="AS718">
        <v>31.372</v>
      </c>
      <c r="AT718">
        <v>33.933999999999997</v>
      </c>
      <c r="AU718">
        <v>32.328000000000003</v>
      </c>
      <c r="AV718">
        <v>41.875</v>
      </c>
      <c r="AX718" s="1">
        <v>42135</v>
      </c>
      <c r="AY718">
        <f t="shared" si="502"/>
        <v>-3.0759999999999934</v>
      </c>
      <c r="AZ718">
        <f t="shared" si="503"/>
        <v>15.360999999999997</v>
      </c>
      <c r="BA718">
        <f t="shared" si="504"/>
        <v>32.018000000000001</v>
      </c>
      <c r="BB718">
        <f t="shared" si="505"/>
        <v>10.454999999999998</v>
      </c>
      <c r="BC718">
        <f t="shared" si="506"/>
        <v>-15.023000000000003</v>
      </c>
      <c r="BD718">
        <f t="shared" si="507"/>
        <v>8.0999999999999943</v>
      </c>
      <c r="BE718">
        <f t="shared" si="508"/>
        <v>-6.8260000000000005</v>
      </c>
      <c r="BF718">
        <f t="shared" si="509"/>
        <v>23.535000000000011</v>
      </c>
      <c r="BG718">
        <f t="shared" si="510"/>
        <v>3.6899999999999977</v>
      </c>
      <c r="BH718">
        <f t="shared" si="511"/>
        <v>-8.7220000000000013</v>
      </c>
      <c r="BI718">
        <f t="shared" si="512"/>
        <v>8.1610000000000014</v>
      </c>
      <c r="BJ718">
        <f t="shared" si="513"/>
        <v>-6.7909999999999968</v>
      </c>
      <c r="BK718">
        <f t="shared" si="514"/>
        <v>16.705999999999996</v>
      </c>
      <c r="BL718">
        <f t="shared" si="515"/>
        <v>1.5429999999999993</v>
      </c>
      <c r="BM718">
        <f t="shared" si="516"/>
        <v>-2.5160000000000018</v>
      </c>
      <c r="BN718">
        <f t="shared" si="517"/>
        <v>2.5120000000000005</v>
      </c>
      <c r="BO718">
        <f t="shared" si="518"/>
        <v>19.448000000000004</v>
      </c>
    </row>
    <row r="719" spans="1:73" x14ac:dyDescent="0.35">
      <c r="A719" t="s">
        <v>118</v>
      </c>
      <c r="B719" t="s">
        <v>92</v>
      </c>
      <c r="C719">
        <v>190430</v>
      </c>
      <c r="D719" t="s">
        <v>91</v>
      </c>
      <c r="E719" t="s">
        <v>117</v>
      </c>
      <c r="F719" s="1">
        <v>42145</v>
      </c>
      <c r="G719">
        <v>105.39</v>
      </c>
      <c r="H719">
        <v>85.382000000000005</v>
      </c>
      <c r="I719">
        <v>2015</v>
      </c>
      <c r="J719">
        <v>5</v>
      </c>
      <c r="K719">
        <v>3</v>
      </c>
      <c r="L719" t="s">
        <v>116</v>
      </c>
      <c r="M719" t="s">
        <v>115</v>
      </c>
      <c r="O719" s="1">
        <v>42145</v>
      </c>
      <c r="P719" s="8">
        <v>105.39</v>
      </c>
      <c r="Q719" s="7">
        <v>49.841999999999999</v>
      </c>
      <c r="R719">
        <v>49.369</v>
      </c>
      <c r="S719">
        <v>51.988999999999997</v>
      </c>
      <c r="T719">
        <v>31.707999999999998</v>
      </c>
      <c r="U719" s="8">
        <v>70.656000000000006</v>
      </c>
      <c r="V719">
        <v>42.125999999999998</v>
      </c>
      <c r="W719" s="7">
        <v>55.963999999999999</v>
      </c>
      <c r="X719" s="6">
        <v>71.414000000000001</v>
      </c>
      <c r="Y719" s="6">
        <v>45.317</v>
      </c>
      <c r="Z719">
        <v>30.198</v>
      </c>
      <c r="AA719">
        <v>46.771999999999998</v>
      </c>
      <c r="AB719">
        <v>64.766999999999996</v>
      </c>
      <c r="AC719">
        <v>51.441000000000003</v>
      </c>
      <c r="AD719">
        <f t="shared" si="499"/>
        <v>58.365499999999997</v>
      </c>
      <c r="AE719">
        <f t="shared" si="500"/>
        <v>88.022999999999996</v>
      </c>
      <c r="AF719">
        <f t="shared" si="501"/>
        <v>52.902999999999999</v>
      </c>
      <c r="AH719" s="1">
        <v>42145</v>
      </c>
      <c r="AI719">
        <v>85.382000000000005</v>
      </c>
      <c r="AJ719">
        <v>67.271000000000001</v>
      </c>
      <c r="AK719">
        <v>35.003999999999998</v>
      </c>
      <c r="AL719">
        <v>82.504999999999995</v>
      </c>
      <c r="AM719">
        <v>46.956000000000003</v>
      </c>
      <c r="AN719">
        <v>66.834000000000003</v>
      </c>
      <c r="AO719">
        <v>53.283999999999999</v>
      </c>
      <c r="AP719">
        <v>73.716999999999999</v>
      </c>
      <c r="AQ719">
        <v>52.171999999999997</v>
      </c>
      <c r="AR719">
        <v>46.758000000000003</v>
      </c>
      <c r="AS719">
        <v>33.6</v>
      </c>
      <c r="AT719">
        <v>43.165999999999997</v>
      </c>
      <c r="AU719">
        <v>41.124000000000002</v>
      </c>
      <c r="AV719">
        <v>51.640999999999998</v>
      </c>
      <c r="AX719" s="1">
        <v>42145</v>
      </c>
      <c r="AY719">
        <f t="shared" si="502"/>
        <v>20.007999999999996</v>
      </c>
      <c r="AZ719">
        <f t="shared" si="503"/>
        <v>-17.429000000000002</v>
      </c>
      <c r="BA719">
        <f t="shared" si="504"/>
        <v>14.365000000000002</v>
      </c>
      <c r="BB719">
        <f t="shared" si="505"/>
        <v>-30.515999999999998</v>
      </c>
      <c r="BC719">
        <f t="shared" si="506"/>
        <v>-15.248000000000005</v>
      </c>
      <c r="BD719">
        <f t="shared" si="507"/>
        <v>3.8220000000000027</v>
      </c>
      <c r="BE719">
        <f t="shared" si="508"/>
        <v>-11.158000000000001</v>
      </c>
      <c r="BF719">
        <f t="shared" si="509"/>
        <v>-17.753</v>
      </c>
      <c r="BG719">
        <f t="shared" si="510"/>
        <v>19.242000000000004</v>
      </c>
      <c r="BH719">
        <f t="shared" si="511"/>
        <v>-1.4410000000000025</v>
      </c>
      <c r="BI719">
        <f t="shared" si="512"/>
        <v>-3.402000000000001</v>
      </c>
      <c r="BJ719">
        <f t="shared" si="513"/>
        <v>3.6060000000000016</v>
      </c>
      <c r="BK719">
        <f t="shared" si="514"/>
        <v>23.642999999999994</v>
      </c>
      <c r="BL719">
        <f t="shared" si="515"/>
        <v>-0.19999999999999574</v>
      </c>
      <c r="BM719">
        <f t="shared" si="516"/>
        <v>8.900500000000001</v>
      </c>
      <c r="BN719">
        <f t="shared" si="517"/>
        <v>11.914999999999999</v>
      </c>
      <c r="BO719">
        <f t="shared" si="518"/>
        <v>-17.591000000000001</v>
      </c>
    </row>
    <row r="720" spans="1:73" x14ac:dyDescent="0.35">
      <c r="A720" t="s">
        <v>118</v>
      </c>
      <c r="B720" t="s">
        <v>92</v>
      </c>
      <c r="C720">
        <v>190430</v>
      </c>
      <c r="D720" t="s">
        <v>91</v>
      </c>
      <c r="E720" t="s">
        <v>117</v>
      </c>
      <c r="F720" s="1">
        <v>42156</v>
      </c>
      <c r="G720">
        <v>207.678</v>
      </c>
      <c r="H720">
        <v>103.074</v>
      </c>
      <c r="I720">
        <v>2015</v>
      </c>
      <c r="J720">
        <v>6</v>
      </c>
      <c r="K720">
        <v>1</v>
      </c>
      <c r="L720" t="s">
        <v>116</v>
      </c>
      <c r="M720" t="s">
        <v>115</v>
      </c>
      <c r="O720" s="1">
        <v>42156</v>
      </c>
      <c r="P720" s="8">
        <v>207.678</v>
      </c>
      <c r="Q720" s="7">
        <v>144.69200000000001</v>
      </c>
      <c r="R720">
        <v>36.938000000000002</v>
      </c>
      <c r="S720">
        <v>237.81200000000001</v>
      </c>
      <c r="T720">
        <v>102.224</v>
      </c>
      <c r="U720" s="8">
        <v>163.19900000000001</v>
      </c>
      <c r="V720">
        <v>107.76</v>
      </c>
      <c r="W720" s="7">
        <v>199.58099999999999</v>
      </c>
      <c r="X720" s="6">
        <v>183.56399999999999</v>
      </c>
      <c r="Y720" s="6">
        <v>105.896</v>
      </c>
      <c r="Z720">
        <v>44.277999999999999</v>
      </c>
      <c r="AA720">
        <v>58.531999999999996</v>
      </c>
      <c r="AB720">
        <v>48.35</v>
      </c>
      <c r="AC720">
        <v>58.920999999999999</v>
      </c>
      <c r="AD720">
        <f t="shared" si="499"/>
        <v>144.72999999999999</v>
      </c>
      <c r="AE720">
        <f t="shared" si="500"/>
        <v>185.4385</v>
      </c>
      <c r="AF720">
        <f t="shared" si="501"/>
        <v>172.13650000000001</v>
      </c>
      <c r="AH720" s="1">
        <v>42156</v>
      </c>
      <c r="AI720">
        <v>103.074</v>
      </c>
      <c r="AJ720">
        <v>87.694000000000003</v>
      </c>
      <c r="AK720">
        <v>43.271999999999998</v>
      </c>
      <c r="AL720">
        <v>127.26300000000001</v>
      </c>
      <c r="AM720">
        <v>53.576000000000001</v>
      </c>
      <c r="AN720">
        <v>80.075999999999993</v>
      </c>
      <c r="AO720">
        <v>62.244</v>
      </c>
      <c r="AP720">
        <v>102.483</v>
      </c>
      <c r="AQ720">
        <v>58.920999999999999</v>
      </c>
      <c r="AR720">
        <v>50.692</v>
      </c>
      <c r="AS720">
        <v>41.758000000000003</v>
      </c>
      <c r="AT720">
        <v>42.198</v>
      </c>
      <c r="AU720">
        <v>37.640999999999998</v>
      </c>
      <c r="AV720">
        <v>55.892000000000003</v>
      </c>
      <c r="AX720" s="1">
        <v>42156</v>
      </c>
      <c r="AY720">
        <f t="shared" si="502"/>
        <v>104.604</v>
      </c>
      <c r="AZ720">
        <f t="shared" si="503"/>
        <v>56.998000000000005</v>
      </c>
      <c r="BA720">
        <f t="shared" si="504"/>
        <v>-6.3339999999999961</v>
      </c>
      <c r="BB720">
        <f t="shared" si="505"/>
        <v>110.54900000000001</v>
      </c>
      <c r="BC720">
        <f t="shared" si="506"/>
        <v>48.648000000000003</v>
      </c>
      <c r="BD720">
        <f t="shared" si="507"/>
        <v>83.123000000000019</v>
      </c>
      <c r="BE720">
        <f t="shared" si="508"/>
        <v>45.516000000000005</v>
      </c>
      <c r="BF720">
        <f t="shared" si="509"/>
        <v>97.097999999999985</v>
      </c>
      <c r="BG720">
        <f t="shared" si="510"/>
        <v>124.643</v>
      </c>
      <c r="BH720">
        <f t="shared" si="511"/>
        <v>55.204000000000001</v>
      </c>
      <c r="BI720">
        <f t="shared" si="512"/>
        <v>2.519999999999996</v>
      </c>
      <c r="BJ720">
        <f t="shared" si="513"/>
        <v>16.333999999999996</v>
      </c>
      <c r="BK720">
        <f t="shared" si="514"/>
        <v>10.709000000000003</v>
      </c>
      <c r="BL720">
        <f t="shared" si="515"/>
        <v>3.0289999999999964</v>
      </c>
      <c r="BM720">
        <f t="shared" si="516"/>
        <v>89.923500000000004</v>
      </c>
      <c r="BN720">
        <f t="shared" si="517"/>
        <v>93.863500000000016</v>
      </c>
      <c r="BO720">
        <f t="shared" si="518"/>
        <v>77.048000000000002</v>
      </c>
    </row>
    <row r="721" spans="1:73" x14ac:dyDescent="0.35">
      <c r="A721" t="s">
        <v>118</v>
      </c>
      <c r="B721" t="s">
        <v>92</v>
      </c>
      <c r="C721">
        <v>190430</v>
      </c>
      <c r="D721" t="s">
        <v>91</v>
      </c>
      <c r="E721" t="s">
        <v>117</v>
      </c>
      <c r="F721" s="1">
        <v>42166</v>
      </c>
      <c r="G721">
        <v>35.5</v>
      </c>
      <c r="H721">
        <v>70.313000000000002</v>
      </c>
      <c r="I721">
        <v>2015</v>
      </c>
      <c r="J721">
        <v>6</v>
      </c>
      <c r="K721">
        <v>2</v>
      </c>
      <c r="L721" t="s">
        <v>116</v>
      </c>
      <c r="M721" t="s">
        <v>115</v>
      </c>
      <c r="O721" s="1">
        <v>42166</v>
      </c>
      <c r="P721" s="8">
        <v>35.5</v>
      </c>
      <c r="Q721" s="7">
        <v>40.639000000000003</v>
      </c>
      <c r="R721">
        <v>53.869</v>
      </c>
      <c r="S721">
        <v>51.768999999999998</v>
      </c>
      <c r="T721">
        <v>10.382</v>
      </c>
      <c r="U721" s="8">
        <v>35.338000000000001</v>
      </c>
      <c r="V721">
        <v>21.625</v>
      </c>
      <c r="W721" s="7">
        <v>35.256999999999998</v>
      </c>
      <c r="X721" s="6">
        <v>54.377000000000002</v>
      </c>
      <c r="Y721" s="6">
        <v>30.096</v>
      </c>
      <c r="Z721">
        <v>32.719000000000001</v>
      </c>
      <c r="AA721">
        <v>9.2720000000000002</v>
      </c>
      <c r="AB721">
        <v>19.027999999999999</v>
      </c>
      <c r="AC721">
        <v>18.254000000000001</v>
      </c>
      <c r="AD721">
        <f t="shared" si="499"/>
        <v>42.236499999999999</v>
      </c>
      <c r="AE721">
        <f t="shared" si="500"/>
        <v>35.418999999999997</v>
      </c>
      <c r="AF721">
        <f t="shared" si="501"/>
        <v>37.948</v>
      </c>
      <c r="AH721" s="1">
        <v>42166</v>
      </c>
      <c r="AI721">
        <v>70.313000000000002</v>
      </c>
      <c r="AJ721">
        <v>78.807000000000002</v>
      </c>
      <c r="AK721">
        <v>46.268000000000001</v>
      </c>
      <c r="AL721">
        <v>113.76600000000001</v>
      </c>
      <c r="AM721">
        <v>56.741999999999997</v>
      </c>
      <c r="AN721">
        <v>74.551000000000002</v>
      </c>
      <c r="AO721">
        <v>63.734999999999999</v>
      </c>
      <c r="AP721">
        <v>94.486000000000004</v>
      </c>
      <c r="AQ721">
        <v>42.853000000000002</v>
      </c>
      <c r="AR721">
        <v>51.485999999999997</v>
      </c>
      <c r="AS721">
        <v>38.11</v>
      </c>
      <c r="AT721">
        <v>40.965000000000003</v>
      </c>
      <c r="AU721">
        <v>34.881999999999998</v>
      </c>
      <c r="AV721">
        <v>45.664000000000001</v>
      </c>
      <c r="AX721" s="1">
        <v>42166</v>
      </c>
      <c r="AY721">
        <f t="shared" si="502"/>
        <v>-34.813000000000002</v>
      </c>
      <c r="AZ721">
        <f t="shared" si="503"/>
        <v>-38.167999999999999</v>
      </c>
      <c r="BA721">
        <f t="shared" si="504"/>
        <v>7.6009999999999991</v>
      </c>
      <c r="BB721">
        <f t="shared" si="505"/>
        <v>-61.997000000000007</v>
      </c>
      <c r="BC721">
        <f t="shared" si="506"/>
        <v>-46.36</v>
      </c>
      <c r="BD721">
        <f t="shared" si="507"/>
        <v>-39.213000000000001</v>
      </c>
      <c r="BE721">
        <f t="shared" si="508"/>
        <v>-42.11</v>
      </c>
      <c r="BF721">
        <f t="shared" si="509"/>
        <v>-59.229000000000006</v>
      </c>
      <c r="BG721">
        <f t="shared" si="510"/>
        <v>11.524000000000001</v>
      </c>
      <c r="BH721">
        <f t="shared" si="511"/>
        <v>-21.389999999999997</v>
      </c>
      <c r="BI721">
        <f t="shared" si="512"/>
        <v>-5.3909999999999982</v>
      </c>
      <c r="BJ721">
        <f t="shared" si="513"/>
        <v>-31.693000000000005</v>
      </c>
      <c r="BK721">
        <f t="shared" si="514"/>
        <v>-15.853999999999999</v>
      </c>
      <c r="BL721">
        <f t="shared" si="515"/>
        <v>-27.41</v>
      </c>
      <c r="BM721">
        <f t="shared" si="516"/>
        <v>-4.9329999999999981</v>
      </c>
      <c r="BN721">
        <f t="shared" si="517"/>
        <v>-37.013000000000005</v>
      </c>
      <c r="BO721">
        <f t="shared" si="518"/>
        <v>-48.698500000000003</v>
      </c>
      <c r="BP721">
        <f>SUM(AD712:AD721)</f>
        <v>563.3125</v>
      </c>
      <c r="BQ721">
        <f t="shared" ref="BQ721" si="523">SUM(AE712:AE721)</f>
        <v>754.40199999999993</v>
      </c>
      <c r="BR721">
        <f t="shared" ref="BR721" si="524">SUM(AF712:AF721)</f>
        <v>699.97299999999996</v>
      </c>
      <c r="BS721">
        <f>SUM(BM712:BM721)</f>
        <v>142.50250000000003</v>
      </c>
      <c r="BT721">
        <f t="shared" ref="BT721" si="525">SUM(BN712:BN721)</f>
        <v>167.93450000000001</v>
      </c>
      <c r="BU721">
        <f t="shared" ref="BU721" si="526">SUM(BO712:BO721)</f>
        <v>104.37350000000001</v>
      </c>
    </row>
    <row r="722" spans="1:73" x14ac:dyDescent="0.35">
      <c r="A722" t="s">
        <v>118</v>
      </c>
      <c r="B722" t="s">
        <v>92</v>
      </c>
      <c r="C722">
        <v>190430</v>
      </c>
      <c r="D722" t="s">
        <v>91</v>
      </c>
      <c r="E722" t="s">
        <v>117</v>
      </c>
      <c r="F722" s="1">
        <v>42176</v>
      </c>
      <c r="G722">
        <v>30.9</v>
      </c>
      <c r="H722">
        <v>68.933000000000007</v>
      </c>
      <c r="I722">
        <v>2015</v>
      </c>
      <c r="J722">
        <v>6</v>
      </c>
      <c r="K722">
        <v>3</v>
      </c>
      <c r="L722" t="s">
        <v>116</v>
      </c>
      <c r="M722" t="s">
        <v>115</v>
      </c>
      <c r="O722" s="1">
        <v>42176</v>
      </c>
      <c r="P722" s="8">
        <v>30.9</v>
      </c>
      <c r="Q722" s="7">
        <v>11.737</v>
      </c>
      <c r="R722">
        <v>26.175999999999998</v>
      </c>
      <c r="S722">
        <v>26.518999999999998</v>
      </c>
      <c r="T722">
        <v>3.851</v>
      </c>
      <c r="U722" s="8">
        <v>29.120999999999999</v>
      </c>
      <c r="V722">
        <v>20.100000000000001</v>
      </c>
      <c r="W722" s="7">
        <v>29.167000000000002</v>
      </c>
      <c r="X722" s="6">
        <v>13.029</v>
      </c>
      <c r="Y722" s="6">
        <v>10.137</v>
      </c>
      <c r="Z722">
        <v>18.620999999999999</v>
      </c>
      <c r="AA722">
        <v>2.3450000000000002</v>
      </c>
      <c r="AB722">
        <v>42.125</v>
      </c>
      <c r="AC722">
        <v>10.077</v>
      </c>
      <c r="AD722">
        <f t="shared" si="499"/>
        <v>11.583</v>
      </c>
      <c r="AE722">
        <f t="shared" si="500"/>
        <v>30.0105</v>
      </c>
      <c r="AF722">
        <f t="shared" si="501"/>
        <v>20.452000000000002</v>
      </c>
      <c r="AH722" s="1">
        <v>42176</v>
      </c>
      <c r="AI722">
        <v>68.933000000000007</v>
      </c>
      <c r="AJ722">
        <v>61.042000000000002</v>
      </c>
      <c r="AK722">
        <v>50.820999999999998</v>
      </c>
      <c r="AL722">
        <v>87.156999999999996</v>
      </c>
      <c r="AM722">
        <v>41.776000000000003</v>
      </c>
      <c r="AN722">
        <v>58.481999999999999</v>
      </c>
      <c r="AO722">
        <v>49.448999999999998</v>
      </c>
      <c r="AP722">
        <v>66.450999999999993</v>
      </c>
      <c r="AQ722">
        <v>42.848999999999997</v>
      </c>
      <c r="AR722">
        <v>42.256</v>
      </c>
      <c r="AS722">
        <v>43.942</v>
      </c>
      <c r="AT722">
        <v>32.72</v>
      </c>
      <c r="AU722">
        <v>42.075000000000003</v>
      </c>
      <c r="AV722">
        <v>41.570999999999998</v>
      </c>
      <c r="AX722" s="1">
        <v>42176</v>
      </c>
      <c r="AY722">
        <f t="shared" si="502"/>
        <v>-38.033000000000008</v>
      </c>
      <c r="AZ722">
        <f t="shared" si="503"/>
        <v>-49.305</v>
      </c>
      <c r="BA722">
        <f t="shared" si="504"/>
        <v>-24.645</v>
      </c>
      <c r="BB722">
        <f t="shared" si="505"/>
        <v>-60.637999999999998</v>
      </c>
      <c r="BC722">
        <f t="shared" si="506"/>
        <v>-37.925000000000004</v>
      </c>
      <c r="BD722">
        <f t="shared" si="507"/>
        <v>-29.361000000000001</v>
      </c>
      <c r="BE722">
        <f t="shared" si="508"/>
        <v>-29.348999999999997</v>
      </c>
      <c r="BF722">
        <f t="shared" si="509"/>
        <v>-37.283999999999992</v>
      </c>
      <c r="BG722">
        <f t="shared" si="510"/>
        <v>-29.819999999999997</v>
      </c>
      <c r="BH722">
        <f t="shared" si="511"/>
        <v>-32.119</v>
      </c>
      <c r="BI722">
        <f t="shared" si="512"/>
        <v>-25.321000000000002</v>
      </c>
      <c r="BJ722">
        <f t="shared" si="513"/>
        <v>-30.375</v>
      </c>
      <c r="BK722">
        <f t="shared" si="514"/>
        <v>4.9999999999997158E-2</v>
      </c>
      <c r="BL722">
        <f t="shared" si="515"/>
        <v>-31.494</v>
      </c>
      <c r="BM722">
        <f t="shared" si="516"/>
        <v>-30.969499999999996</v>
      </c>
      <c r="BN722">
        <f t="shared" si="517"/>
        <v>-33.697000000000003</v>
      </c>
      <c r="BO722">
        <f t="shared" si="518"/>
        <v>-43.294499999999999</v>
      </c>
    </row>
    <row r="723" spans="1:73" x14ac:dyDescent="0.35">
      <c r="A723" t="s">
        <v>118</v>
      </c>
      <c r="B723" t="s">
        <v>92</v>
      </c>
      <c r="C723">
        <v>190430</v>
      </c>
      <c r="D723" t="s">
        <v>91</v>
      </c>
      <c r="E723" t="s">
        <v>117</v>
      </c>
      <c r="F723" s="1">
        <v>42186</v>
      </c>
      <c r="G723">
        <v>14.775</v>
      </c>
      <c r="H723">
        <v>43.015000000000001</v>
      </c>
      <c r="I723">
        <v>2015</v>
      </c>
      <c r="J723">
        <v>7</v>
      </c>
      <c r="K723">
        <v>1</v>
      </c>
      <c r="L723" t="s">
        <v>116</v>
      </c>
      <c r="M723" t="s">
        <v>115</v>
      </c>
      <c r="O723" s="1">
        <v>42186</v>
      </c>
      <c r="P723" s="8">
        <v>14.775</v>
      </c>
      <c r="Q723" s="7">
        <v>33.317</v>
      </c>
      <c r="R723">
        <v>55.517000000000003</v>
      </c>
      <c r="S723">
        <v>42.225000000000001</v>
      </c>
      <c r="T723">
        <v>15.117000000000001</v>
      </c>
      <c r="U723" s="8">
        <v>26.638000000000002</v>
      </c>
      <c r="V723">
        <v>29.773</v>
      </c>
      <c r="W723" s="7">
        <v>37.634</v>
      </c>
      <c r="X723" s="6">
        <v>20.702999999999999</v>
      </c>
      <c r="Y723" s="6">
        <v>15.468</v>
      </c>
      <c r="Z723">
        <v>44.942</v>
      </c>
      <c r="AA723">
        <v>24.164000000000001</v>
      </c>
      <c r="AB723">
        <v>20.32</v>
      </c>
      <c r="AC723">
        <v>37.134999999999998</v>
      </c>
      <c r="AD723">
        <f t="shared" si="499"/>
        <v>18.0855</v>
      </c>
      <c r="AE723">
        <f t="shared" si="500"/>
        <v>20.706500000000002</v>
      </c>
      <c r="AF723">
        <f t="shared" si="501"/>
        <v>35.475499999999997</v>
      </c>
      <c r="AH723" s="1">
        <v>42186</v>
      </c>
      <c r="AI723">
        <v>43.015000000000001</v>
      </c>
      <c r="AJ723">
        <v>40.159999999999997</v>
      </c>
      <c r="AK723">
        <v>49.347999999999999</v>
      </c>
      <c r="AL723">
        <v>51.972999999999999</v>
      </c>
      <c r="AM723">
        <v>33.988</v>
      </c>
      <c r="AN723">
        <v>40.268000000000001</v>
      </c>
      <c r="AO723">
        <v>33.173999999999999</v>
      </c>
      <c r="AP723">
        <v>45.463000000000001</v>
      </c>
      <c r="AQ723">
        <v>33.283999999999999</v>
      </c>
      <c r="AR723">
        <v>28.29</v>
      </c>
      <c r="AS723">
        <v>44.536999999999999</v>
      </c>
      <c r="AT723">
        <v>27.192</v>
      </c>
      <c r="AU723">
        <v>29.952999999999999</v>
      </c>
      <c r="AV723">
        <v>29.902999999999999</v>
      </c>
      <c r="AX723" s="1">
        <v>42186</v>
      </c>
      <c r="AY723">
        <f t="shared" si="502"/>
        <v>-28.240000000000002</v>
      </c>
      <c r="AZ723">
        <f t="shared" si="503"/>
        <v>-6.8429999999999964</v>
      </c>
      <c r="BA723">
        <f t="shared" si="504"/>
        <v>6.169000000000004</v>
      </c>
      <c r="BB723">
        <f t="shared" si="505"/>
        <v>-9.7479999999999976</v>
      </c>
      <c r="BC723">
        <f t="shared" si="506"/>
        <v>-18.870999999999999</v>
      </c>
      <c r="BD723">
        <f t="shared" si="507"/>
        <v>-13.629999999999999</v>
      </c>
      <c r="BE723">
        <f t="shared" si="508"/>
        <v>-3.4009999999999998</v>
      </c>
      <c r="BF723">
        <f t="shared" si="509"/>
        <v>-7.8290000000000006</v>
      </c>
      <c r="BG723">
        <f t="shared" si="510"/>
        <v>-12.581</v>
      </c>
      <c r="BH723">
        <f t="shared" si="511"/>
        <v>-12.821999999999999</v>
      </c>
      <c r="BI723">
        <f t="shared" si="512"/>
        <v>0.40500000000000114</v>
      </c>
      <c r="BJ723">
        <f t="shared" si="513"/>
        <v>-3.0279999999999987</v>
      </c>
      <c r="BK723">
        <f t="shared" si="514"/>
        <v>-9.6329999999999991</v>
      </c>
      <c r="BL723">
        <f t="shared" si="515"/>
        <v>7.2319999999999993</v>
      </c>
      <c r="BM723">
        <f t="shared" si="516"/>
        <v>-12.701499999999999</v>
      </c>
      <c r="BN723">
        <f t="shared" si="517"/>
        <v>-20.935000000000002</v>
      </c>
      <c r="BO723">
        <f t="shared" si="518"/>
        <v>-7.3359999999999985</v>
      </c>
    </row>
    <row r="724" spans="1:73" x14ac:dyDescent="0.35">
      <c r="A724" t="s">
        <v>118</v>
      </c>
      <c r="B724" t="s">
        <v>92</v>
      </c>
      <c r="C724">
        <v>190430</v>
      </c>
      <c r="D724" t="s">
        <v>91</v>
      </c>
      <c r="E724" t="s">
        <v>117</v>
      </c>
      <c r="F724" s="1">
        <v>42196</v>
      </c>
      <c r="G724">
        <v>30.609000000000002</v>
      </c>
      <c r="H724">
        <v>30.093</v>
      </c>
      <c r="I724">
        <v>2015</v>
      </c>
      <c r="J724">
        <v>7</v>
      </c>
      <c r="K724">
        <v>2</v>
      </c>
      <c r="L724" t="s">
        <v>116</v>
      </c>
      <c r="M724" t="s">
        <v>115</v>
      </c>
      <c r="O724" s="1">
        <v>42196</v>
      </c>
      <c r="P724" s="8">
        <v>30.609000000000002</v>
      </c>
      <c r="Q724" s="7">
        <v>19.274999999999999</v>
      </c>
      <c r="R724">
        <v>51.174999999999997</v>
      </c>
      <c r="S724">
        <v>15.516</v>
      </c>
      <c r="T724">
        <v>8.9809999999999999</v>
      </c>
      <c r="U724" s="8">
        <v>26.766999999999999</v>
      </c>
      <c r="V724">
        <v>11.095000000000001</v>
      </c>
      <c r="W724" s="7">
        <v>18.117999999999999</v>
      </c>
      <c r="X724" s="6">
        <v>66.435000000000002</v>
      </c>
      <c r="Y724" s="6">
        <v>47.472999999999999</v>
      </c>
      <c r="Z724">
        <v>43.15</v>
      </c>
      <c r="AA724">
        <v>22.265999999999998</v>
      </c>
      <c r="AB724">
        <v>61.866999999999997</v>
      </c>
      <c r="AC724">
        <v>24.35</v>
      </c>
      <c r="AD724">
        <f t="shared" si="499"/>
        <v>56.954000000000001</v>
      </c>
      <c r="AE724">
        <f t="shared" si="500"/>
        <v>28.688000000000002</v>
      </c>
      <c r="AF724">
        <f t="shared" si="501"/>
        <v>18.6965</v>
      </c>
      <c r="AH724" s="1">
        <v>42196</v>
      </c>
      <c r="AI724">
        <v>30.093</v>
      </c>
      <c r="AJ724">
        <v>29.06</v>
      </c>
      <c r="AK724">
        <v>59.222000000000001</v>
      </c>
      <c r="AL724">
        <v>26.591999999999999</v>
      </c>
      <c r="AM724">
        <v>30.516999999999999</v>
      </c>
      <c r="AN724">
        <v>27.620999999999999</v>
      </c>
      <c r="AO724">
        <v>26.550999999999998</v>
      </c>
      <c r="AP724">
        <v>29.225000000000001</v>
      </c>
      <c r="AQ724">
        <v>36.817999999999998</v>
      </c>
      <c r="AR724">
        <v>36.145000000000003</v>
      </c>
      <c r="AS724">
        <v>48.212000000000003</v>
      </c>
      <c r="AT724">
        <v>28.507000000000001</v>
      </c>
      <c r="AU724">
        <v>41.290999999999997</v>
      </c>
      <c r="AV724">
        <v>29.376000000000001</v>
      </c>
      <c r="AX724" s="1">
        <v>42196</v>
      </c>
      <c r="AY724">
        <f t="shared" si="502"/>
        <v>0.51600000000000179</v>
      </c>
      <c r="AZ724">
        <f t="shared" si="503"/>
        <v>-9.7850000000000001</v>
      </c>
      <c r="BA724">
        <f t="shared" si="504"/>
        <v>-8.0470000000000041</v>
      </c>
      <c r="BB724">
        <f t="shared" si="505"/>
        <v>-11.075999999999999</v>
      </c>
      <c r="BC724">
        <f t="shared" si="506"/>
        <v>-21.536000000000001</v>
      </c>
      <c r="BD724">
        <f t="shared" si="507"/>
        <v>-0.8539999999999992</v>
      </c>
      <c r="BE724">
        <f t="shared" si="508"/>
        <v>-15.455999999999998</v>
      </c>
      <c r="BF724">
        <f t="shared" si="509"/>
        <v>-11.107000000000003</v>
      </c>
      <c r="BG724">
        <f t="shared" si="510"/>
        <v>29.617000000000004</v>
      </c>
      <c r="BH724">
        <f t="shared" si="511"/>
        <v>11.327999999999996</v>
      </c>
      <c r="BI724">
        <f t="shared" si="512"/>
        <v>-5.0620000000000047</v>
      </c>
      <c r="BJ724">
        <f t="shared" si="513"/>
        <v>-6.2410000000000032</v>
      </c>
      <c r="BK724">
        <f t="shared" si="514"/>
        <v>20.576000000000001</v>
      </c>
      <c r="BL724">
        <f t="shared" si="515"/>
        <v>-5.0259999999999998</v>
      </c>
      <c r="BM724">
        <f t="shared" si="516"/>
        <v>20.4725</v>
      </c>
      <c r="BN724">
        <f t="shared" si="517"/>
        <v>-0.16899999999999871</v>
      </c>
      <c r="BO724">
        <f t="shared" si="518"/>
        <v>-10.446000000000002</v>
      </c>
    </row>
    <row r="725" spans="1:73" x14ac:dyDescent="0.35">
      <c r="A725" t="s">
        <v>118</v>
      </c>
      <c r="B725" t="s">
        <v>92</v>
      </c>
      <c r="C725">
        <v>190430</v>
      </c>
      <c r="D725" t="s">
        <v>91</v>
      </c>
      <c r="E725" t="s">
        <v>117</v>
      </c>
      <c r="F725" s="1">
        <v>42206</v>
      </c>
      <c r="G725">
        <v>0.34200000000000003</v>
      </c>
      <c r="H725">
        <v>14.494</v>
      </c>
      <c r="I725">
        <v>2015</v>
      </c>
      <c r="J725">
        <v>7</v>
      </c>
      <c r="K725">
        <v>3</v>
      </c>
      <c r="L725" t="s">
        <v>116</v>
      </c>
      <c r="M725" t="s">
        <v>115</v>
      </c>
      <c r="O725" s="1">
        <v>42206</v>
      </c>
      <c r="P725" s="8">
        <v>0.34200000000000003</v>
      </c>
      <c r="Q725" s="7">
        <v>0.90900000000000003</v>
      </c>
      <c r="R725">
        <v>60.582999999999998</v>
      </c>
      <c r="S725">
        <v>0.32300000000000001</v>
      </c>
      <c r="T725">
        <v>6.75</v>
      </c>
      <c r="U725" s="8">
        <v>2.262</v>
      </c>
      <c r="V725">
        <v>3.335</v>
      </c>
      <c r="W725" s="7">
        <v>0.13100000000000001</v>
      </c>
      <c r="X725" s="6">
        <v>15.324999999999999</v>
      </c>
      <c r="Y725" s="6">
        <v>6.5730000000000004</v>
      </c>
      <c r="Z725">
        <v>58.405000000000001</v>
      </c>
      <c r="AA725">
        <v>9.2690000000000001</v>
      </c>
      <c r="AB725">
        <v>7.5190000000000001</v>
      </c>
      <c r="AC725">
        <v>1.847</v>
      </c>
      <c r="AD725">
        <f t="shared" si="499"/>
        <v>10.949</v>
      </c>
      <c r="AE725">
        <f t="shared" si="500"/>
        <v>1.302</v>
      </c>
      <c r="AF725">
        <f t="shared" si="501"/>
        <v>0.52</v>
      </c>
      <c r="AH725" s="1">
        <v>42206</v>
      </c>
      <c r="AI725">
        <v>14.494</v>
      </c>
      <c r="AJ725">
        <v>16.477</v>
      </c>
      <c r="AK725">
        <v>71.346999999999994</v>
      </c>
      <c r="AL725">
        <v>14.715</v>
      </c>
      <c r="AM725">
        <v>13.387</v>
      </c>
      <c r="AN725">
        <v>15.701000000000001</v>
      </c>
      <c r="AO725">
        <v>15.464</v>
      </c>
      <c r="AP725">
        <v>15.420999999999999</v>
      </c>
      <c r="AQ725">
        <v>27.07</v>
      </c>
      <c r="AR725">
        <v>22.706</v>
      </c>
      <c r="AS725">
        <v>56.36</v>
      </c>
      <c r="AT725">
        <v>20.417000000000002</v>
      </c>
      <c r="AU725">
        <v>41.110999999999997</v>
      </c>
      <c r="AV725">
        <v>18.437000000000001</v>
      </c>
      <c r="AX725" s="1">
        <v>42206</v>
      </c>
      <c r="AY725">
        <f t="shared" si="502"/>
        <v>-14.151999999999999</v>
      </c>
      <c r="AZ725">
        <f t="shared" si="503"/>
        <v>-15.568</v>
      </c>
      <c r="BA725">
        <f t="shared" si="504"/>
        <v>-10.763999999999996</v>
      </c>
      <c r="BB725">
        <f t="shared" si="505"/>
        <v>-14.391999999999999</v>
      </c>
      <c r="BC725">
        <f t="shared" si="506"/>
        <v>-6.6370000000000005</v>
      </c>
      <c r="BD725">
        <f t="shared" si="507"/>
        <v>-13.439</v>
      </c>
      <c r="BE725">
        <f t="shared" si="508"/>
        <v>-12.129000000000001</v>
      </c>
      <c r="BF725">
        <f t="shared" si="509"/>
        <v>-15.29</v>
      </c>
      <c r="BG725">
        <f t="shared" si="510"/>
        <v>-11.745000000000001</v>
      </c>
      <c r="BH725">
        <f t="shared" si="511"/>
        <v>-16.132999999999999</v>
      </c>
      <c r="BI725">
        <f t="shared" si="512"/>
        <v>2.0450000000000017</v>
      </c>
      <c r="BJ725">
        <f t="shared" si="513"/>
        <v>-11.148000000000001</v>
      </c>
      <c r="BK725">
        <f t="shared" si="514"/>
        <v>-33.591999999999999</v>
      </c>
      <c r="BL725">
        <f t="shared" si="515"/>
        <v>-16.59</v>
      </c>
      <c r="BM725">
        <f t="shared" si="516"/>
        <v>-13.939</v>
      </c>
      <c r="BN725">
        <f t="shared" si="517"/>
        <v>-13.795500000000001</v>
      </c>
      <c r="BO725">
        <f t="shared" si="518"/>
        <v>-15.428999999999998</v>
      </c>
    </row>
    <row r="726" spans="1:73" x14ac:dyDescent="0.35">
      <c r="A726" t="s">
        <v>118</v>
      </c>
      <c r="B726" t="s">
        <v>92</v>
      </c>
      <c r="C726">
        <v>190430</v>
      </c>
      <c r="D726" t="s">
        <v>91</v>
      </c>
      <c r="E726" t="s">
        <v>117</v>
      </c>
      <c r="F726" s="1">
        <v>42217</v>
      </c>
      <c r="G726">
        <v>6.6390000000000002</v>
      </c>
      <c r="H726">
        <v>9.9049999999999994</v>
      </c>
      <c r="I726">
        <v>2015</v>
      </c>
      <c r="J726">
        <v>8</v>
      </c>
      <c r="K726">
        <v>1</v>
      </c>
      <c r="L726" t="s">
        <v>116</v>
      </c>
      <c r="M726" t="s">
        <v>115</v>
      </c>
      <c r="O726" s="1">
        <v>42217</v>
      </c>
      <c r="P726" s="8">
        <v>6.6390000000000002</v>
      </c>
      <c r="Q726" s="7">
        <v>2.024</v>
      </c>
      <c r="R726">
        <v>53.057000000000002</v>
      </c>
      <c r="S726">
        <v>4.1760000000000002</v>
      </c>
      <c r="T726">
        <v>1.9259999999999999</v>
      </c>
      <c r="U726" s="8">
        <v>5.1139999999999999</v>
      </c>
      <c r="V726">
        <v>1.1080000000000001</v>
      </c>
      <c r="W726" s="7">
        <v>2.782</v>
      </c>
      <c r="X726" s="6">
        <v>34.674999999999997</v>
      </c>
      <c r="Y726" s="6">
        <v>18.123000000000001</v>
      </c>
      <c r="Z726">
        <v>53.965000000000003</v>
      </c>
      <c r="AA726">
        <v>9.69</v>
      </c>
      <c r="AB726">
        <v>45.756</v>
      </c>
      <c r="AC726">
        <v>3.6589999999999998</v>
      </c>
      <c r="AD726">
        <f t="shared" si="499"/>
        <v>26.399000000000001</v>
      </c>
      <c r="AE726">
        <f t="shared" si="500"/>
        <v>5.8765000000000001</v>
      </c>
      <c r="AF726">
        <f t="shared" si="501"/>
        <v>2.403</v>
      </c>
      <c r="AH726" s="1">
        <v>42217</v>
      </c>
      <c r="AI726">
        <v>9.9049999999999994</v>
      </c>
      <c r="AJ726">
        <v>11.943</v>
      </c>
      <c r="AK726">
        <v>70.19</v>
      </c>
      <c r="AL726">
        <v>9.1489999999999991</v>
      </c>
      <c r="AM726">
        <v>13.183999999999999</v>
      </c>
      <c r="AN726">
        <v>9.1080000000000005</v>
      </c>
      <c r="AO726">
        <v>11.657</v>
      </c>
      <c r="AP726">
        <v>8.5120000000000005</v>
      </c>
      <c r="AQ726">
        <v>29.001999999999999</v>
      </c>
      <c r="AR726">
        <v>21.77</v>
      </c>
      <c r="AS726">
        <v>59.145000000000003</v>
      </c>
      <c r="AT726">
        <v>24.69</v>
      </c>
      <c r="AU726">
        <v>40.307000000000002</v>
      </c>
      <c r="AV726">
        <v>13.821</v>
      </c>
      <c r="AX726" s="1">
        <v>42217</v>
      </c>
      <c r="AY726">
        <f t="shared" si="502"/>
        <v>-3.2659999999999991</v>
      </c>
      <c r="AZ726">
        <f t="shared" si="503"/>
        <v>-9.9190000000000005</v>
      </c>
      <c r="BA726">
        <f t="shared" si="504"/>
        <v>-17.132999999999996</v>
      </c>
      <c r="BB726">
        <f t="shared" si="505"/>
        <v>-4.972999999999999</v>
      </c>
      <c r="BC726">
        <f t="shared" si="506"/>
        <v>-11.257999999999999</v>
      </c>
      <c r="BD726">
        <f t="shared" si="507"/>
        <v>-3.9940000000000007</v>
      </c>
      <c r="BE726">
        <f t="shared" si="508"/>
        <v>-10.548999999999999</v>
      </c>
      <c r="BF726">
        <f t="shared" si="509"/>
        <v>-5.73</v>
      </c>
      <c r="BG726">
        <f t="shared" si="510"/>
        <v>5.6729999999999983</v>
      </c>
      <c r="BH726">
        <f t="shared" si="511"/>
        <v>-3.6469999999999985</v>
      </c>
      <c r="BI726">
        <f t="shared" si="512"/>
        <v>-5.18</v>
      </c>
      <c r="BJ726">
        <f t="shared" si="513"/>
        <v>-15.000000000000002</v>
      </c>
      <c r="BK726">
        <f t="shared" si="514"/>
        <v>5.4489999999999981</v>
      </c>
      <c r="BL726">
        <f t="shared" si="515"/>
        <v>-10.161999999999999</v>
      </c>
      <c r="BM726">
        <f t="shared" si="516"/>
        <v>1.0129999999999999</v>
      </c>
      <c r="BN726">
        <f t="shared" si="517"/>
        <v>-3.63</v>
      </c>
      <c r="BO726">
        <f t="shared" si="518"/>
        <v>-7.8245000000000005</v>
      </c>
    </row>
    <row r="727" spans="1:73" x14ac:dyDescent="0.35">
      <c r="A727" t="s">
        <v>118</v>
      </c>
      <c r="B727" t="s">
        <v>92</v>
      </c>
      <c r="C727">
        <v>190430</v>
      </c>
      <c r="D727" t="s">
        <v>91</v>
      </c>
      <c r="E727" t="s">
        <v>117</v>
      </c>
      <c r="F727" s="1">
        <v>42227</v>
      </c>
      <c r="G727">
        <v>5.1859999999999999</v>
      </c>
      <c r="H727">
        <v>15.83</v>
      </c>
      <c r="I727">
        <v>2015</v>
      </c>
      <c r="J727">
        <v>8</v>
      </c>
      <c r="K727">
        <v>2</v>
      </c>
      <c r="L727" t="s">
        <v>116</v>
      </c>
      <c r="M727" t="s">
        <v>115</v>
      </c>
      <c r="O727" s="1">
        <v>42227</v>
      </c>
      <c r="P727" s="8">
        <v>5.1859999999999999</v>
      </c>
      <c r="Q727" s="7">
        <v>3.63</v>
      </c>
      <c r="R727">
        <v>83.477999999999994</v>
      </c>
      <c r="S727">
        <v>2.4319999999999999</v>
      </c>
      <c r="T727">
        <v>13.125</v>
      </c>
      <c r="U727" s="8">
        <v>4.1849999999999996</v>
      </c>
      <c r="V727">
        <v>12.082000000000001</v>
      </c>
      <c r="W727" s="7">
        <v>5.9409999999999998</v>
      </c>
      <c r="X727" s="6">
        <v>26.064</v>
      </c>
      <c r="Y727" s="6">
        <v>5.9669999999999996</v>
      </c>
      <c r="Z727">
        <v>63.670999999999999</v>
      </c>
      <c r="AA727">
        <v>13.106</v>
      </c>
      <c r="AB727">
        <v>24.809000000000001</v>
      </c>
      <c r="AC727">
        <v>6.3339999999999996</v>
      </c>
      <c r="AD727">
        <f t="shared" si="499"/>
        <v>16.015499999999999</v>
      </c>
      <c r="AE727">
        <f t="shared" si="500"/>
        <v>4.6854999999999993</v>
      </c>
      <c r="AF727">
        <f t="shared" si="501"/>
        <v>4.7854999999999999</v>
      </c>
      <c r="AH727" s="1">
        <v>42227</v>
      </c>
      <c r="AI727">
        <v>15.83</v>
      </c>
      <c r="AJ727">
        <v>11.291</v>
      </c>
      <c r="AK727">
        <v>84.600999999999999</v>
      </c>
      <c r="AL727">
        <v>7.2279999999999998</v>
      </c>
      <c r="AM727">
        <v>19.565000000000001</v>
      </c>
      <c r="AN727">
        <v>15.471</v>
      </c>
      <c r="AO727">
        <v>14.666</v>
      </c>
      <c r="AP727">
        <v>9.7729999999999997</v>
      </c>
      <c r="AQ727">
        <v>32.033000000000001</v>
      </c>
      <c r="AR727">
        <v>23.664999999999999</v>
      </c>
      <c r="AS727">
        <v>73.462000000000003</v>
      </c>
      <c r="AT727">
        <v>23.452000000000002</v>
      </c>
      <c r="AU727">
        <v>46.143999999999998</v>
      </c>
      <c r="AV727">
        <v>19.777999999999999</v>
      </c>
      <c r="AX727" s="1">
        <v>42227</v>
      </c>
      <c r="AY727">
        <f t="shared" si="502"/>
        <v>-10.644</v>
      </c>
      <c r="AZ727">
        <f t="shared" si="503"/>
        <v>-7.6610000000000005</v>
      </c>
      <c r="BA727">
        <f t="shared" si="504"/>
        <v>-1.1230000000000047</v>
      </c>
      <c r="BB727">
        <f t="shared" si="505"/>
        <v>-4.7959999999999994</v>
      </c>
      <c r="BC727">
        <f t="shared" si="506"/>
        <v>-6.4400000000000013</v>
      </c>
      <c r="BD727">
        <f t="shared" si="507"/>
        <v>-11.286000000000001</v>
      </c>
      <c r="BE727">
        <f t="shared" si="508"/>
        <v>-2.5839999999999996</v>
      </c>
      <c r="BF727">
        <f t="shared" si="509"/>
        <v>-3.8319999999999999</v>
      </c>
      <c r="BG727">
        <f t="shared" si="510"/>
        <v>-5.9690000000000012</v>
      </c>
      <c r="BH727">
        <f t="shared" si="511"/>
        <v>-17.698</v>
      </c>
      <c r="BI727">
        <f t="shared" si="512"/>
        <v>-9.7910000000000039</v>
      </c>
      <c r="BJ727">
        <f t="shared" si="513"/>
        <v>-10.346000000000002</v>
      </c>
      <c r="BK727">
        <f t="shared" si="514"/>
        <v>-21.334999999999997</v>
      </c>
      <c r="BL727">
        <f t="shared" si="515"/>
        <v>-13.443999999999999</v>
      </c>
      <c r="BM727">
        <f t="shared" si="516"/>
        <v>-11.833500000000001</v>
      </c>
      <c r="BN727">
        <f t="shared" si="517"/>
        <v>-10.965</v>
      </c>
      <c r="BO727">
        <f t="shared" si="518"/>
        <v>-5.7465000000000002</v>
      </c>
    </row>
    <row r="728" spans="1:73" x14ac:dyDescent="0.35">
      <c r="A728" t="s">
        <v>118</v>
      </c>
      <c r="B728" t="s">
        <v>92</v>
      </c>
      <c r="C728">
        <v>190430</v>
      </c>
      <c r="D728" t="s">
        <v>91</v>
      </c>
      <c r="E728" t="s">
        <v>117</v>
      </c>
      <c r="F728" s="1">
        <v>42237</v>
      </c>
      <c r="G728">
        <v>4.3959999999999999</v>
      </c>
      <c r="H728">
        <v>14.377000000000001</v>
      </c>
      <c r="I728">
        <v>2015</v>
      </c>
      <c r="J728">
        <v>8</v>
      </c>
      <c r="K728">
        <v>3</v>
      </c>
      <c r="L728" t="s">
        <v>116</v>
      </c>
      <c r="M728" t="s">
        <v>115</v>
      </c>
      <c r="O728" s="1">
        <v>42237</v>
      </c>
      <c r="P728" s="8">
        <v>4.3959999999999999</v>
      </c>
      <c r="Q728" s="7">
        <v>5.7050000000000001</v>
      </c>
      <c r="R728">
        <v>114.93899999999999</v>
      </c>
      <c r="S728">
        <v>0.64800000000000002</v>
      </c>
      <c r="T728">
        <v>35.677999999999997</v>
      </c>
      <c r="U728" s="8">
        <v>5.2629999999999999</v>
      </c>
      <c r="V728">
        <v>21.317</v>
      </c>
      <c r="W728" s="7">
        <v>1.1220000000000001</v>
      </c>
      <c r="X728" s="6">
        <v>52.868000000000002</v>
      </c>
      <c r="Y728" s="6">
        <v>55.308</v>
      </c>
      <c r="Z728">
        <v>73.438999999999993</v>
      </c>
      <c r="AA728">
        <v>50.209000000000003</v>
      </c>
      <c r="AB728">
        <v>47.899000000000001</v>
      </c>
      <c r="AC728">
        <v>31.783999999999999</v>
      </c>
      <c r="AD728">
        <f t="shared" si="499"/>
        <v>54.088000000000001</v>
      </c>
      <c r="AE728">
        <f t="shared" si="500"/>
        <v>4.8294999999999995</v>
      </c>
      <c r="AF728">
        <f t="shared" si="501"/>
        <v>3.4135</v>
      </c>
      <c r="AH728" s="1">
        <v>42237</v>
      </c>
      <c r="AI728">
        <v>14.377000000000001</v>
      </c>
      <c r="AJ728">
        <v>11.715</v>
      </c>
      <c r="AK728">
        <v>79.459000000000003</v>
      </c>
      <c r="AL728">
        <v>6.9420000000000002</v>
      </c>
      <c r="AM728">
        <v>24.167000000000002</v>
      </c>
      <c r="AN728">
        <v>14.318</v>
      </c>
      <c r="AO728">
        <v>18.428999999999998</v>
      </c>
      <c r="AP728">
        <v>9.8309999999999995</v>
      </c>
      <c r="AQ728">
        <v>53.685000000000002</v>
      </c>
      <c r="AR728">
        <v>35.954999999999998</v>
      </c>
      <c r="AS728">
        <v>71.238</v>
      </c>
      <c r="AT728">
        <v>32.405999999999999</v>
      </c>
      <c r="AU728">
        <v>57.012</v>
      </c>
      <c r="AV728">
        <v>24.579000000000001</v>
      </c>
      <c r="AX728" s="1">
        <v>42237</v>
      </c>
      <c r="AY728">
        <f t="shared" si="502"/>
        <v>-9.9810000000000016</v>
      </c>
      <c r="AZ728">
        <f t="shared" si="503"/>
        <v>-6.01</v>
      </c>
      <c r="BA728">
        <f t="shared" si="504"/>
        <v>35.47999999999999</v>
      </c>
      <c r="BB728">
        <f t="shared" si="505"/>
        <v>-6.2940000000000005</v>
      </c>
      <c r="BC728">
        <f t="shared" si="506"/>
        <v>11.510999999999996</v>
      </c>
      <c r="BD728">
        <f t="shared" si="507"/>
        <v>-9.0549999999999997</v>
      </c>
      <c r="BE728">
        <f t="shared" si="508"/>
        <v>2.8880000000000017</v>
      </c>
      <c r="BF728">
        <f t="shared" si="509"/>
        <v>-8.7089999999999996</v>
      </c>
      <c r="BG728">
        <f t="shared" si="510"/>
        <v>-0.81700000000000017</v>
      </c>
      <c r="BH728">
        <f t="shared" si="511"/>
        <v>19.353000000000002</v>
      </c>
      <c r="BI728">
        <f t="shared" si="512"/>
        <v>2.2009999999999934</v>
      </c>
      <c r="BJ728">
        <f t="shared" si="513"/>
        <v>17.803000000000004</v>
      </c>
      <c r="BK728">
        <f t="shared" si="514"/>
        <v>-9.1129999999999995</v>
      </c>
      <c r="BL728">
        <f t="shared" si="515"/>
        <v>7.2049999999999983</v>
      </c>
      <c r="BM728">
        <f t="shared" si="516"/>
        <v>9.2680000000000007</v>
      </c>
      <c r="BN728">
        <f t="shared" si="517"/>
        <v>-9.5180000000000007</v>
      </c>
      <c r="BO728">
        <f t="shared" si="518"/>
        <v>-7.3594999999999997</v>
      </c>
    </row>
    <row r="729" spans="1:73" x14ac:dyDescent="0.35">
      <c r="A729" t="s">
        <v>118</v>
      </c>
      <c r="B729" t="s">
        <v>92</v>
      </c>
      <c r="C729">
        <v>190430</v>
      </c>
      <c r="D729" t="s">
        <v>91</v>
      </c>
      <c r="E729" t="s">
        <v>117</v>
      </c>
      <c r="F729" s="1">
        <v>42248</v>
      </c>
      <c r="G729">
        <v>0.89400000000000002</v>
      </c>
      <c r="H729">
        <v>14.073</v>
      </c>
      <c r="I729">
        <v>2015</v>
      </c>
      <c r="J729">
        <v>9</v>
      </c>
      <c r="K729">
        <v>1</v>
      </c>
      <c r="L729" t="s">
        <v>116</v>
      </c>
      <c r="M729" t="s">
        <v>115</v>
      </c>
      <c r="O729" s="1">
        <v>42248</v>
      </c>
      <c r="P729" s="8">
        <v>0.89400000000000002</v>
      </c>
      <c r="Q729" s="7">
        <v>0.14299999999999999</v>
      </c>
      <c r="R729">
        <v>87.51</v>
      </c>
      <c r="S729">
        <v>0.75900000000000001</v>
      </c>
      <c r="T729">
        <v>3.1080000000000001</v>
      </c>
      <c r="U729" s="8">
        <v>0.873</v>
      </c>
      <c r="V729">
        <v>1.8520000000000001</v>
      </c>
      <c r="W729" s="7">
        <v>0.57899999999999996</v>
      </c>
      <c r="X729" s="6">
        <v>25.863</v>
      </c>
      <c r="Y729" s="6">
        <v>9.27</v>
      </c>
      <c r="Z729">
        <v>75.655000000000001</v>
      </c>
      <c r="AA729">
        <v>13.16</v>
      </c>
      <c r="AB729">
        <v>58.26</v>
      </c>
      <c r="AC729">
        <v>6.0910000000000002</v>
      </c>
      <c r="AD729">
        <f t="shared" si="499"/>
        <v>17.566499999999998</v>
      </c>
      <c r="AE729">
        <f t="shared" si="500"/>
        <v>0.88349999999999995</v>
      </c>
      <c r="AF729">
        <f t="shared" si="501"/>
        <v>0.36099999999999999</v>
      </c>
      <c r="AH729" s="1">
        <v>42248</v>
      </c>
      <c r="AI729">
        <v>14.073</v>
      </c>
      <c r="AJ729">
        <v>13.02</v>
      </c>
      <c r="AK729">
        <v>73.605000000000004</v>
      </c>
      <c r="AL729">
        <v>6.1970000000000001</v>
      </c>
      <c r="AM729">
        <v>26.393000000000001</v>
      </c>
      <c r="AN729">
        <v>16.166</v>
      </c>
      <c r="AO729">
        <v>20.734000000000002</v>
      </c>
      <c r="AP729">
        <v>10.204000000000001</v>
      </c>
      <c r="AQ729">
        <v>37.387999999999998</v>
      </c>
      <c r="AR729">
        <v>30.725000000000001</v>
      </c>
      <c r="AS729">
        <v>66.527000000000001</v>
      </c>
      <c r="AT729">
        <v>34.546999999999997</v>
      </c>
      <c r="AU729">
        <v>48.887999999999998</v>
      </c>
      <c r="AV729">
        <v>26.353999999999999</v>
      </c>
      <c r="AX729" s="1">
        <v>42248</v>
      </c>
      <c r="AY729">
        <f t="shared" si="502"/>
        <v>-13.179</v>
      </c>
      <c r="AZ729">
        <f t="shared" si="503"/>
        <v>-12.876999999999999</v>
      </c>
      <c r="BA729">
        <f t="shared" si="504"/>
        <v>13.905000000000001</v>
      </c>
      <c r="BB729">
        <f t="shared" si="505"/>
        <v>-5.4379999999999997</v>
      </c>
      <c r="BC729">
        <f t="shared" si="506"/>
        <v>-23.285</v>
      </c>
      <c r="BD729">
        <f t="shared" si="507"/>
        <v>-15.293000000000001</v>
      </c>
      <c r="BE729">
        <f t="shared" si="508"/>
        <v>-18.882000000000001</v>
      </c>
      <c r="BF729">
        <f t="shared" si="509"/>
        <v>-9.625</v>
      </c>
      <c r="BG729">
        <f t="shared" si="510"/>
        <v>-11.524999999999999</v>
      </c>
      <c r="BH729">
        <f t="shared" si="511"/>
        <v>-21.455000000000002</v>
      </c>
      <c r="BI729">
        <f t="shared" si="512"/>
        <v>9.1280000000000001</v>
      </c>
      <c r="BJ729">
        <f t="shared" si="513"/>
        <v>-21.386999999999997</v>
      </c>
      <c r="BK729">
        <f t="shared" si="514"/>
        <v>9.3719999999999999</v>
      </c>
      <c r="BL729">
        <f t="shared" si="515"/>
        <v>-20.262999999999998</v>
      </c>
      <c r="BM729">
        <f t="shared" si="516"/>
        <v>-16.490000000000002</v>
      </c>
      <c r="BN729">
        <f t="shared" si="517"/>
        <v>-14.236000000000001</v>
      </c>
      <c r="BO729">
        <f t="shared" si="518"/>
        <v>-11.250999999999999</v>
      </c>
    </row>
    <row r="730" spans="1:73" x14ac:dyDescent="0.35">
      <c r="A730" t="s">
        <v>118</v>
      </c>
      <c r="B730" t="s">
        <v>92</v>
      </c>
      <c r="C730">
        <v>190430</v>
      </c>
      <c r="D730" t="s">
        <v>91</v>
      </c>
      <c r="E730" t="s">
        <v>117</v>
      </c>
      <c r="F730" s="1">
        <v>42258</v>
      </c>
      <c r="G730">
        <v>5.3079999999999998</v>
      </c>
      <c r="H730">
        <v>22.364000000000001</v>
      </c>
      <c r="I730">
        <v>2015</v>
      </c>
      <c r="J730">
        <v>9</v>
      </c>
      <c r="K730">
        <v>2</v>
      </c>
      <c r="L730" t="s">
        <v>116</v>
      </c>
      <c r="M730" t="s">
        <v>115</v>
      </c>
      <c r="O730" s="1">
        <v>42258</v>
      </c>
      <c r="P730" s="8">
        <v>5.3079999999999998</v>
      </c>
      <c r="Q730" s="7">
        <v>8.8879999999999999</v>
      </c>
      <c r="R730">
        <v>71.691999999999993</v>
      </c>
      <c r="S730">
        <v>3.2349999999999999</v>
      </c>
      <c r="T730">
        <v>2.2519999999999998</v>
      </c>
      <c r="U730" s="8">
        <v>4.9729999999999999</v>
      </c>
      <c r="V730">
        <v>10.791</v>
      </c>
      <c r="W730" s="7">
        <v>5.8650000000000002</v>
      </c>
      <c r="X730" s="6">
        <v>26.105</v>
      </c>
      <c r="Y730" s="6">
        <v>5.6760000000000002</v>
      </c>
      <c r="Z730">
        <v>61.027999999999999</v>
      </c>
      <c r="AA730">
        <v>26.015000000000001</v>
      </c>
      <c r="AB730">
        <v>26.617000000000001</v>
      </c>
      <c r="AC730">
        <v>23.954000000000001</v>
      </c>
      <c r="AD730">
        <f t="shared" si="499"/>
        <v>15.890499999999999</v>
      </c>
      <c r="AE730">
        <f t="shared" si="500"/>
        <v>5.1404999999999994</v>
      </c>
      <c r="AF730">
        <f t="shared" si="501"/>
        <v>7.3765000000000001</v>
      </c>
      <c r="AH730" s="1">
        <v>42258</v>
      </c>
      <c r="AI730">
        <v>22.364000000000001</v>
      </c>
      <c r="AJ730">
        <v>24.206</v>
      </c>
      <c r="AK730">
        <v>53.024000000000001</v>
      </c>
      <c r="AL730">
        <v>20.512</v>
      </c>
      <c r="AM730">
        <v>28.675000000000001</v>
      </c>
      <c r="AN730">
        <v>23.131</v>
      </c>
      <c r="AO730">
        <v>25.69</v>
      </c>
      <c r="AP730">
        <v>21.638000000000002</v>
      </c>
      <c r="AQ730">
        <v>49.246000000000002</v>
      </c>
      <c r="AR730">
        <v>40.287999999999997</v>
      </c>
      <c r="AS730">
        <v>56.045000000000002</v>
      </c>
      <c r="AT730">
        <v>36.966000000000001</v>
      </c>
      <c r="AU730">
        <v>49.436999999999998</v>
      </c>
      <c r="AV730">
        <v>30.068999999999999</v>
      </c>
      <c r="AX730" s="1">
        <v>42258</v>
      </c>
      <c r="AY730">
        <f t="shared" si="502"/>
        <v>-17.056000000000001</v>
      </c>
      <c r="AZ730">
        <f t="shared" si="503"/>
        <v>-15.318</v>
      </c>
      <c r="BA730">
        <f t="shared" si="504"/>
        <v>18.667999999999992</v>
      </c>
      <c r="BB730">
        <f t="shared" si="505"/>
        <v>-17.277000000000001</v>
      </c>
      <c r="BC730">
        <f t="shared" si="506"/>
        <v>-26.423000000000002</v>
      </c>
      <c r="BD730">
        <f t="shared" si="507"/>
        <v>-18.158000000000001</v>
      </c>
      <c r="BE730">
        <f t="shared" si="508"/>
        <v>-14.899000000000001</v>
      </c>
      <c r="BF730">
        <f t="shared" si="509"/>
        <v>-15.773000000000001</v>
      </c>
      <c r="BG730">
        <f t="shared" si="510"/>
        <v>-23.141000000000002</v>
      </c>
      <c r="BH730">
        <f t="shared" si="511"/>
        <v>-34.611999999999995</v>
      </c>
      <c r="BI730">
        <f t="shared" si="512"/>
        <v>4.982999999999997</v>
      </c>
      <c r="BJ730">
        <f t="shared" si="513"/>
        <v>-10.951000000000001</v>
      </c>
      <c r="BK730">
        <f t="shared" si="514"/>
        <v>-22.819999999999997</v>
      </c>
      <c r="BL730">
        <f t="shared" si="515"/>
        <v>-6.1149999999999984</v>
      </c>
      <c r="BM730">
        <f t="shared" si="516"/>
        <v>-28.8765</v>
      </c>
      <c r="BN730">
        <f t="shared" si="517"/>
        <v>-17.606999999999999</v>
      </c>
      <c r="BO730">
        <f t="shared" si="518"/>
        <v>-15.545500000000001</v>
      </c>
    </row>
    <row r="731" spans="1:73" x14ac:dyDescent="0.35">
      <c r="A731" t="s">
        <v>118</v>
      </c>
      <c r="B731" t="s">
        <v>92</v>
      </c>
      <c r="C731">
        <v>190430</v>
      </c>
      <c r="D731" t="s">
        <v>91</v>
      </c>
      <c r="E731" t="s">
        <v>117</v>
      </c>
      <c r="F731" s="1">
        <v>42268</v>
      </c>
      <c r="G731">
        <v>21.451000000000001</v>
      </c>
      <c r="H731">
        <v>36.192</v>
      </c>
      <c r="I731">
        <v>2015</v>
      </c>
      <c r="J731">
        <v>9</v>
      </c>
      <c r="K731">
        <v>3</v>
      </c>
      <c r="L731" t="s">
        <v>116</v>
      </c>
      <c r="M731" t="s">
        <v>115</v>
      </c>
      <c r="O731" s="1">
        <v>42268</v>
      </c>
      <c r="P731" s="8">
        <v>21.451000000000001</v>
      </c>
      <c r="Q731" s="7">
        <v>7.4340000000000002</v>
      </c>
      <c r="R731">
        <v>78.299000000000007</v>
      </c>
      <c r="S731">
        <v>4.3999999999999997E-2</v>
      </c>
      <c r="T731">
        <v>26.943999999999999</v>
      </c>
      <c r="U731" s="8">
        <v>38.253999999999998</v>
      </c>
      <c r="V731">
        <v>17.076000000000001</v>
      </c>
      <c r="W731" s="7">
        <v>5.7279999999999998</v>
      </c>
      <c r="X731" s="6">
        <v>40.838000000000001</v>
      </c>
      <c r="Y731" s="6">
        <v>40.274999999999999</v>
      </c>
      <c r="Z731">
        <v>63.92</v>
      </c>
      <c r="AA731">
        <v>32.578000000000003</v>
      </c>
      <c r="AB731">
        <v>33.987000000000002</v>
      </c>
      <c r="AC731">
        <v>29.681999999999999</v>
      </c>
      <c r="AD731">
        <f t="shared" si="499"/>
        <v>40.5565</v>
      </c>
      <c r="AE731">
        <f t="shared" si="500"/>
        <v>29.852499999999999</v>
      </c>
      <c r="AF731">
        <f t="shared" si="501"/>
        <v>6.5809999999999995</v>
      </c>
      <c r="AH731" s="1">
        <v>42268</v>
      </c>
      <c r="AI731">
        <v>36.192</v>
      </c>
      <c r="AJ731">
        <v>35.404000000000003</v>
      </c>
      <c r="AK731">
        <v>44.42</v>
      </c>
      <c r="AL731">
        <v>28.533000000000001</v>
      </c>
      <c r="AM731">
        <v>34.375</v>
      </c>
      <c r="AN731">
        <v>37.073</v>
      </c>
      <c r="AO731">
        <v>34.061</v>
      </c>
      <c r="AP731">
        <v>31.123999999999999</v>
      </c>
      <c r="AQ731">
        <v>43.975000000000001</v>
      </c>
      <c r="AR731">
        <v>40.064999999999998</v>
      </c>
      <c r="AS731">
        <v>47.86</v>
      </c>
      <c r="AT731">
        <v>44.984000000000002</v>
      </c>
      <c r="AU731">
        <v>41.536000000000001</v>
      </c>
      <c r="AV731">
        <v>41.156999999999996</v>
      </c>
      <c r="AX731" s="1">
        <v>42268</v>
      </c>
      <c r="AY731">
        <f t="shared" si="502"/>
        <v>-14.741</v>
      </c>
      <c r="AZ731">
        <f t="shared" si="503"/>
        <v>-27.970000000000002</v>
      </c>
      <c r="BA731">
        <f t="shared" si="504"/>
        <v>33.879000000000005</v>
      </c>
      <c r="BB731">
        <f t="shared" si="505"/>
        <v>-28.489000000000001</v>
      </c>
      <c r="BC731">
        <f t="shared" si="506"/>
        <v>-7.4310000000000009</v>
      </c>
      <c r="BD731">
        <f t="shared" si="507"/>
        <v>1.1809999999999974</v>
      </c>
      <c r="BE731">
        <f t="shared" si="508"/>
        <v>-16.984999999999999</v>
      </c>
      <c r="BF731">
        <f t="shared" si="509"/>
        <v>-25.396000000000001</v>
      </c>
      <c r="BG731">
        <f t="shared" si="510"/>
        <v>-3.1370000000000005</v>
      </c>
      <c r="BH731">
        <f t="shared" si="511"/>
        <v>0.21000000000000085</v>
      </c>
      <c r="BI731">
        <f t="shared" si="512"/>
        <v>16.060000000000002</v>
      </c>
      <c r="BJ731">
        <f t="shared" si="513"/>
        <v>-12.405999999999999</v>
      </c>
      <c r="BK731">
        <f t="shared" si="514"/>
        <v>-7.5489999999999995</v>
      </c>
      <c r="BL731">
        <f t="shared" si="515"/>
        <v>-11.474999999999998</v>
      </c>
      <c r="BM731">
        <f t="shared" si="516"/>
        <v>-1.4634999999999998</v>
      </c>
      <c r="BN731">
        <f t="shared" si="517"/>
        <v>-6.7800000000000011</v>
      </c>
      <c r="BO731">
        <f t="shared" si="518"/>
        <v>-26.683</v>
      </c>
      <c r="BP731">
        <f>SUM(AD722:AD731)</f>
        <v>268.08749999999998</v>
      </c>
      <c r="BQ731">
        <f t="shared" ref="BQ731" si="527">SUM(AE722:AE731)</f>
        <v>131.97500000000002</v>
      </c>
      <c r="BR731">
        <f t="shared" ref="BR731" si="528">SUM(AF722:AF731)</f>
        <v>100.0645</v>
      </c>
      <c r="BS731">
        <f>SUM(BM722:BM731)</f>
        <v>-85.52</v>
      </c>
      <c r="BT731">
        <f t="shared" ref="BT731" si="529">SUM(BN722:BN731)</f>
        <v>-131.33250000000001</v>
      </c>
      <c r="BU731">
        <f t="shared" ref="BU731" si="530">SUM(BO722:BO731)</f>
        <v>-150.91550000000001</v>
      </c>
    </row>
    <row r="732" spans="1:73" x14ac:dyDescent="0.35">
      <c r="A732" t="s">
        <v>118</v>
      </c>
      <c r="B732" t="s">
        <v>92</v>
      </c>
      <c r="C732">
        <v>190430</v>
      </c>
      <c r="D732" t="s">
        <v>91</v>
      </c>
      <c r="E732" t="s">
        <v>117</v>
      </c>
      <c r="F732" s="1">
        <v>42278</v>
      </c>
      <c r="G732">
        <v>41.841000000000001</v>
      </c>
      <c r="H732">
        <v>40.369</v>
      </c>
      <c r="I732">
        <v>2015</v>
      </c>
      <c r="J732">
        <v>10</v>
      </c>
      <c r="K732">
        <v>1</v>
      </c>
      <c r="L732" t="s">
        <v>116</v>
      </c>
      <c r="M732" t="s">
        <v>115</v>
      </c>
      <c r="O732" s="1">
        <v>42278</v>
      </c>
      <c r="P732" s="8">
        <v>41.841000000000001</v>
      </c>
      <c r="Q732" s="7">
        <v>53.238999999999997</v>
      </c>
      <c r="R732">
        <v>169.17099999999999</v>
      </c>
      <c r="S732">
        <v>12.38</v>
      </c>
      <c r="T732">
        <v>34.857999999999997</v>
      </c>
      <c r="U732" s="8">
        <v>30.561</v>
      </c>
      <c r="V732">
        <v>42.036999999999999</v>
      </c>
      <c r="W732" s="7">
        <v>30.523</v>
      </c>
      <c r="X732" s="6">
        <v>79.286000000000001</v>
      </c>
      <c r="Y732" s="6">
        <v>62.457000000000001</v>
      </c>
      <c r="Z732">
        <v>89.379000000000005</v>
      </c>
      <c r="AA732">
        <v>74.816999999999993</v>
      </c>
      <c r="AB732">
        <v>83.387</v>
      </c>
      <c r="AC732">
        <v>78.918000000000006</v>
      </c>
      <c r="AD732">
        <f t="shared" si="499"/>
        <v>70.871499999999997</v>
      </c>
      <c r="AE732">
        <f t="shared" si="500"/>
        <v>36.201000000000001</v>
      </c>
      <c r="AF732">
        <f t="shared" si="501"/>
        <v>41.881</v>
      </c>
      <c r="AH732" s="1">
        <v>42278</v>
      </c>
      <c r="AI732">
        <v>40.369</v>
      </c>
      <c r="AJ732">
        <v>44.835000000000001</v>
      </c>
      <c r="AK732">
        <v>41.555999999999997</v>
      </c>
      <c r="AL732">
        <v>29.797999999999998</v>
      </c>
      <c r="AM732">
        <v>39.744</v>
      </c>
      <c r="AN732">
        <v>41.704000000000001</v>
      </c>
      <c r="AO732">
        <v>41.362000000000002</v>
      </c>
      <c r="AP732">
        <v>40.716999999999999</v>
      </c>
      <c r="AQ732">
        <v>48.488</v>
      </c>
      <c r="AR732">
        <v>43.468000000000004</v>
      </c>
      <c r="AS732">
        <v>37.537999999999997</v>
      </c>
      <c r="AT732">
        <v>40.265000000000001</v>
      </c>
      <c r="AU732">
        <v>42.640999999999998</v>
      </c>
      <c r="AV732">
        <v>46.212000000000003</v>
      </c>
      <c r="AX732" s="1">
        <v>42278</v>
      </c>
      <c r="AY732">
        <f t="shared" si="502"/>
        <v>1.4720000000000013</v>
      </c>
      <c r="AZ732">
        <f t="shared" si="503"/>
        <v>8.4039999999999964</v>
      </c>
      <c r="BA732">
        <f t="shared" si="504"/>
        <v>127.61499999999999</v>
      </c>
      <c r="BB732">
        <f t="shared" si="505"/>
        <v>-17.417999999999999</v>
      </c>
      <c r="BC732">
        <f t="shared" si="506"/>
        <v>-4.8860000000000028</v>
      </c>
      <c r="BD732">
        <f t="shared" si="507"/>
        <v>-11.143000000000001</v>
      </c>
      <c r="BE732">
        <f t="shared" si="508"/>
        <v>0.67499999999999716</v>
      </c>
      <c r="BF732">
        <f t="shared" si="509"/>
        <v>-10.193999999999999</v>
      </c>
      <c r="BG732">
        <f t="shared" si="510"/>
        <v>30.798000000000002</v>
      </c>
      <c r="BH732">
        <f t="shared" si="511"/>
        <v>18.988999999999997</v>
      </c>
      <c r="BI732">
        <f t="shared" si="512"/>
        <v>51.841000000000008</v>
      </c>
      <c r="BJ732">
        <f t="shared" si="513"/>
        <v>34.551999999999992</v>
      </c>
      <c r="BK732">
        <f t="shared" si="514"/>
        <v>40.746000000000002</v>
      </c>
      <c r="BL732">
        <f t="shared" si="515"/>
        <v>32.706000000000003</v>
      </c>
      <c r="BM732">
        <f t="shared" si="516"/>
        <v>24.8935</v>
      </c>
      <c r="BN732">
        <f t="shared" si="517"/>
        <v>-4.8354999999999997</v>
      </c>
      <c r="BO732">
        <f t="shared" si="518"/>
        <v>-0.89500000000000135</v>
      </c>
    </row>
    <row r="733" spans="1:73" x14ac:dyDescent="0.35">
      <c r="A733" t="s">
        <v>118</v>
      </c>
      <c r="B733" t="s">
        <v>92</v>
      </c>
      <c r="C733">
        <v>190430</v>
      </c>
      <c r="D733" t="s">
        <v>91</v>
      </c>
      <c r="E733" t="s">
        <v>117</v>
      </c>
      <c r="F733" s="1">
        <v>42288</v>
      </c>
      <c r="G733">
        <v>39.744</v>
      </c>
      <c r="H733">
        <v>42.79</v>
      </c>
      <c r="I733">
        <v>2015</v>
      </c>
      <c r="J733">
        <v>10</v>
      </c>
      <c r="K733">
        <v>2</v>
      </c>
      <c r="L733" t="s">
        <v>116</v>
      </c>
      <c r="M733" t="s">
        <v>115</v>
      </c>
      <c r="O733" s="1">
        <v>42288</v>
      </c>
      <c r="P733" s="8">
        <v>39.744</v>
      </c>
      <c r="Q733" s="7">
        <v>62.887999999999998</v>
      </c>
      <c r="R733">
        <v>48.74</v>
      </c>
      <c r="S733">
        <v>53.034999999999997</v>
      </c>
      <c r="T733">
        <v>43.476999999999997</v>
      </c>
      <c r="U733" s="8">
        <v>45.107999999999997</v>
      </c>
      <c r="V733">
        <v>70.489000000000004</v>
      </c>
      <c r="W733" s="7">
        <v>56.024000000000001</v>
      </c>
      <c r="X733" s="6">
        <v>40.914000000000001</v>
      </c>
      <c r="Y733" s="6">
        <v>40.201999999999998</v>
      </c>
      <c r="Z733">
        <v>59.16</v>
      </c>
      <c r="AA733">
        <v>35.052999999999997</v>
      </c>
      <c r="AB733">
        <v>24.346</v>
      </c>
      <c r="AC733">
        <v>60.225000000000001</v>
      </c>
      <c r="AD733">
        <f t="shared" si="499"/>
        <v>40.558</v>
      </c>
      <c r="AE733">
        <f t="shared" si="500"/>
        <v>42.426000000000002</v>
      </c>
      <c r="AF733">
        <f t="shared" si="501"/>
        <v>59.456000000000003</v>
      </c>
      <c r="AH733" s="1">
        <v>42288</v>
      </c>
      <c r="AI733">
        <v>42.79</v>
      </c>
      <c r="AJ733">
        <v>52.396000000000001</v>
      </c>
      <c r="AK733">
        <v>30.739000000000001</v>
      </c>
      <c r="AL733">
        <v>59.725999999999999</v>
      </c>
      <c r="AM733">
        <v>32.057000000000002</v>
      </c>
      <c r="AN733">
        <v>47.472000000000001</v>
      </c>
      <c r="AO733">
        <v>41.798000000000002</v>
      </c>
      <c r="AP733">
        <v>52.433</v>
      </c>
      <c r="AQ733">
        <v>37.805999999999997</v>
      </c>
      <c r="AR733">
        <v>38.951999999999998</v>
      </c>
      <c r="AS733">
        <v>29.701000000000001</v>
      </c>
      <c r="AT733">
        <v>32.033000000000001</v>
      </c>
      <c r="AU733">
        <v>31.097000000000001</v>
      </c>
      <c r="AV733">
        <v>38.445</v>
      </c>
      <c r="AX733" s="1">
        <v>42288</v>
      </c>
      <c r="AY733">
        <f t="shared" si="502"/>
        <v>-3.0459999999999994</v>
      </c>
      <c r="AZ733">
        <f t="shared" si="503"/>
        <v>10.491999999999997</v>
      </c>
      <c r="BA733">
        <f t="shared" si="504"/>
        <v>18.001000000000001</v>
      </c>
      <c r="BB733">
        <f t="shared" si="505"/>
        <v>-6.6910000000000025</v>
      </c>
      <c r="BC733">
        <f t="shared" si="506"/>
        <v>11.419999999999995</v>
      </c>
      <c r="BD733">
        <f t="shared" si="507"/>
        <v>-2.3640000000000043</v>
      </c>
      <c r="BE733">
        <f t="shared" si="508"/>
        <v>28.691000000000003</v>
      </c>
      <c r="BF733">
        <f t="shared" si="509"/>
        <v>3.5910000000000011</v>
      </c>
      <c r="BG733">
        <f t="shared" si="510"/>
        <v>3.1080000000000041</v>
      </c>
      <c r="BH733">
        <f t="shared" si="511"/>
        <v>1.25</v>
      </c>
      <c r="BI733">
        <f t="shared" si="512"/>
        <v>29.458999999999996</v>
      </c>
      <c r="BJ733">
        <f t="shared" si="513"/>
        <v>3.019999999999996</v>
      </c>
      <c r="BK733">
        <f t="shared" si="514"/>
        <v>-6.7510000000000012</v>
      </c>
      <c r="BL733">
        <f t="shared" si="515"/>
        <v>21.78</v>
      </c>
      <c r="BM733">
        <f t="shared" si="516"/>
        <v>2.179000000000002</v>
      </c>
      <c r="BN733">
        <f t="shared" si="517"/>
        <v>-2.7050000000000018</v>
      </c>
      <c r="BO733">
        <f t="shared" si="518"/>
        <v>7.0414999999999992</v>
      </c>
    </row>
    <row r="734" spans="1:73" x14ac:dyDescent="0.35">
      <c r="A734" t="s">
        <v>118</v>
      </c>
      <c r="B734" t="s">
        <v>92</v>
      </c>
      <c r="C734">
        <v>190430</v>
      </c>
      <c r="D734" t="s">
        <v>91</v>
      </c>
      <c r="E734" t="s">
        <v>117</v>
      </c>
      <c r="F734" s="1">
        <v>42298</v>
      </c>
      <c r="G734">
        <v>68.637</v>
      </c>
      <c r="H734">
        <v>43.524999999999999</v>
      </c>
      <c r="I734">
        <v>2015</v>
      </c>
      <c r="J734">
        <v>10</v>
      </c>
      <c r="K734">
        <v>3</v>
      </c>
      <c r="L734" t="s">
        <v>116</v>
      </c>
      <c r="M734" t="s">
        <v>115</v>
      </c>
      <c r="O734" s="1">
        <v>42298</v>
      </c>
      <c r="P734" s="8">
        <v>68.637</v>
      </c>
      <c r="Q734" s="7">
        <v>117.958</v>
      </c>
      <c r="R734">
        <v>37.959000000000003</v>
      </c>
      <c r="S734">
        <v>123.622</v>
      </c>
      <c r="T734">
        <v>45.46</v>
      </c>
      <c r="U734" s="8">
        <v>64.323999999999998</v>
      </c>
      <c r="V734">
        <v>57.726999999999997</v>
      </c>
      <c r="W734" s="7">
        <v>93.018000000000001</v>
      </c>
      <c r="X734" s="6">
        <v>29.199000000000002</v>
      </c>
      <c r="Y734" s="6">
        <v>37.659999999999997</v>
      </c>
      <c r="Z734">
        <v>43.22</v>
      </c>
      <c r="AA734">
        <v>59.417999999999999</v>
      </c>
      <c r="AB734">
        <v>37.341999999999999</v>
      </c>
      <c r="AC734">
        <v>78.977999999999994</v>
      </c>
      <c r="AD734">
        <f t="shared" si="499"/>
        <v>33.429499999999997</v>
      </c>
      <c r="AE734">
        <f t="shared" si="500"/>
        <v>66.480500000000006</v>
      </c>
      <c r="AF734">
        <f t="shared" si="501"/>
        <v>105.488</v>
      </c>
      <c r="AH734" s="1">
        <v>42298</v>
      </c>
      <c r="AI734">
        <v>43.524999999999999</v>
      </c>
      <c r="AJ734">
        <v>49.139000000000003</v>
      </c>
      <c r="AK734">
        <v>21.277999999999999</v>
      </c>
      <c r="AL734">
        <v>56.484999999999999</v>
      </c>
      <c r="AM734">
        <v>30.323</v>
      </c>
      <c r="AN734">
        <v>42.054000000000002</v>
      </c>
      <c r="AO734">
        <v>37.546999999999997</v>
      </c>
      <c r="AP734">
        <v>52.36</v>
      </c>
      <c r="AQ734">
        <v>27.408999999999999</v>
      </c>
      <c r="AR734">
        <v>29.29</v>
      </c>
      <c r="AS734">
        <v>20.175000000000001</v>
      </c>
      <c r="AT734">
        <v>29.579000000000001</v>
      </c>
      <c r="AU734">
        <v>25.815000000000001</v>
      </c>
      <c r="AV734">
        <v>36.020000000000003</v>
      </c>
      <c r="AX734" s="1">
        <v>42298</v>
      </c>
      <c r="AY734">
        <f t="shared" si="502"/>
        <v>25.112000000000002</v>
      </c>
      <c r="AZ734">
        <f t="shared" si="503"/>
        <v>68.818999999999988</v>
      </c>
      <c r="BA734">
        <f t="shared" si="504"/>
        <v>16.681000000000004</v>
      </c>
      <c r="BB734">
        <f t="shared" si="505"/>
        <v>67.137</v>
      </c>
      <c r="BC734">
        <f t="shared" si="506"/>
        <v>15.137</v>
      </c>
      <c r="BD734">
        <f t="shared" si="507"/>
        <v>22.269999999999996</v>
      </c>
      <c r="BE734">
        <f t="shared" si="508"/>
        <v>20.18</v>
      </c>
      <c r="BF734">
        <f t="shared" si="509"/>
        <v>40.658000000000001</v>
      </c>
      <c r="BG734">
        <f t="shared" si="510"/>
        <v>1.7900000000000027</v>
      </c>
      <c r="BH734">
        <f t="shared" si="511"/>
        <v>8.3699999999999974</v>
      </c>
      <c r="BI734">
        <f t="shared" si="512"/>
        <v>23.044999999999998</v>
      </c>
      <c r="BJ734">
        <f t="shared" si="513"/>
        <v>29.838999999999999</v>
      </c>
      <c r="BK734">
        <f t="shared" si="514"/>
        <v>11.526999999999997</v>
      </c>
      <c r="BL734">
        <f t="shared" si="515"/>
        <v>42.957999999999991</v>
      </c>
      <c r="BM734">
        <f t="shared" si="516"/>
        <v>5.08</v>
      </c>
      <c r="BN734">
        <f t="shared" si="517"/>
        <v>23.690999999999999</v>
      </c>
      <c r="BO734">
        <f t="shared" si="518"/>
        <v>54.738499999999995</v>
      </c>
    </row>
    <row r="735" spans="1:73" x14ac:dyDescent="0.35">
      <c r="A735" t="s">
        <v>118</v>
      </c>
      <c r="B735" t="s">
        <v>92</v>
      </c>
      <c r="C735">
        <v>190430</v>
      </c>
      <c r="D735" t="s">
        <v>91</v>
      </c>
      <c r="E735" t="s">
        <v>117</v>
      </c>
      <c r="F735" s="1">
        <v>42309</v>
      </c>
      <c r="G735">
        <v>69.83</v>
      </c>
      <c r="H735">
        <v>40.090000000000003</v>
      </c>
      <c r="I735">
        <v>2015</v>
      </c>
      <c r="J735">
        <v>11</v>
      </c>
      <c r="K735">
        <v>1</v>
      </c>
      <c r="L735" t="s">
        <v>116</v>
      </c>
      <c r="M735" t="s">
        <v>115</v>
      </c>
      <c r="O735" s="1">
        <v>42309</v>
      </c>
      <c r="P735" s="8">
        <v>69.83</v>
      </c>
      <c r="Q735" s="7">
        <v>59.877000000000002</v>
      </c>
      <c r="R735">
        <v>5.8659999999999997</v>
      </c>
      <c r="S735">
        <v>111.559</v>
      </c>
      <c r="T735">
        <v>68.259</v>
      </c>
      <c r="U735" s="8">
        <v>61.255000000000003</v>
      </c>
      <c r="V735">
        <v>41.561999999999998</v>
      </c>
      <c r="W735" s="7">
        <v>86.858999999999995</v>
      </c>
      <c r="X735" s="6">
        <v>35.389000000000003</v>
      </c>
      <c r="Y735" s="6">
        <v>38.707000000000001</v>
      </c>
      <c r="Z735">
        <v>4.8390000000000004</v>
      </c>
      <c r="AA735">
        <v>36.993000000000002</v>
      </c>
      <c r="AB735">
        <v>23.835000000000001</v>
      </c>
      <c r="AC735">
        <v>27.350999999999999</v>
      </c>
      <c r="AD735">
        <f t="shared" si="499"/>
        <v>37.048000000000002</v>
      </c>
      <c r="AE735">
        <f t="shared" si="500"/>
        <v>65.542500000000004</v>
      </c>
      <c r="AF735">
        <f t="shared" si="501"/>
        <v>73.367999999999995</v>
      </c>
      <c r="AH735" s="1">
        <v>42309</v>
      </c>
      <c r="AI735">
        <v>40.090000000000003</v>
      </c>
      <c r="AJ735">
        <v>36.942</v>
      </c>
      <c r="AK735">
        <v>7.8550000000000004</v>
      </c>
      <c r="AL735">
        <v>49.067</v>
      </c>
      <c r="AM735">
        <v>20.902000000000001</v>
      </c>
      <c r="AN735">
        <v>34.107999999999997</v>
      </c>
      <c r="AO735">
        <v>21.064</v>
      </c>
      <c r="AP735">
        <v>42.83</v>
      </c>
      <c r="AQ735">
        <v>22.079000000000001</v>
      </c>
      <c r="AR735">
        <v>20.789000000000001</v>
      </c>
      <c r="AS735">
        <v>5.5709999999999997</v>
      </c>
      <c r="AT735">
        <v>17.574999999999999</v>
      </c>
      <c r="AU735">
        <v>17.713000000000001</v>
      </c>
      <c r="AV735">
        <v>19.779</v>
      </c>
      <c r="AX735" s="1">
        <v>42309</v>
      </c>
      <c r="AY735">
        <f t="shared" si="502"/>
        <v>29.739999999999995</v>
      </c>
      <c r="AZ735">
        <f t="shared" si="503"/>
        <v>22.935000000000002</v>
      </c>
      <c r="BA735">
        <f t="shared" si="504"/>
        <v>-1.9890000000000008</v>
      </c>
      <c r="BB735">
        <f t="shared" si="505"/>
        <v>62.491999999999997</v>
      </c>
      <c r="BC735">
        <f t="shared" si="506"/>
        <v>47.356999999999999</v>
      </c>
      <c r="BD735">
        <f t="shared" si="507"/>
        <v>27.147000000000006</v>
      </c>
      <c r="BE735">
        <f t="shared" si="508"/>
        <v>20.497999999999998</v>
      </c>
      <c r="BF735">
        <f t="shared" si="509"/>
        <v>44.028999999999996</v>
      </c>
      <c r="BG735">
        <f t="shared" si="510"/>
        <v>13.310000000000002</v>
      </c>
      <c r="BH735">
        <f t="shared" si="511"/>
        <v>17.917999999999999</v>
      </c>
      <c r="BI735">
        <f t="shared" si="512"/>
        <v>-0.73199999999999932</v>
      </c>
      <c r="BJ735">
        <f t="shared" si="513"/>
        <v>19.418000000000003</v>
      </c>
      <c r="BK735">
        <f t="shared" si="514"/>
        <v>6.1219999999999999</v>
      </c>
      <c r="BL735">
        <f t="shared" si="515"/>
        <v>7.5719999999999992</v>
      </c>
      <c r="BM735">
        <f t="shared" si="516"/>
        <v>15.614000000000001</v>
      </c>
      <c r="BN735">
        <f t="shared" si="517"/>
        <v>28.4435</v>
      </c>
      <c r="BO735">
        <f t="shared" si="518"/>
        <v>33.481999999999999</v>
      </c>
    </row>
    <row r="736" spans="1:73" x14ac:dyDescent="0.35">
      <c r="A736" t="s">
        <v>118</v>
      </c>
      <c r="B736" t="s">
        <v>92</v>
      </c>
      <c r="C736">
        <v>190430</v>
      </c>
      <c r="D736" t="s">
        <v>91</v>
      </c>
      <c r="E736" t="s">
        <v>117</v>
      </c>
      <c r="F736" s="1">
        <v>42319</v>
      </c>
      <c r="G736">
        <v>33.113999999999997</v>
      </c>
      <c r="H736">
        <v>41.093000000000004</v>
      </c>
      <c r="I736">
        <v>2015</v>
      </c>
      <c r="J736">
        <v>11</v>
      </c>
      <c r="K736">
        <v>2</v>
      </c>
      <c r="L736" t="s">
        <v>116</v>
      </c>
      <c r="M736" t="s">
        <v>115</v>
      </c>
      <c r="O736" s="1">
        <v>42319</v>
      </c>
      <c r="P736" s="8">
        <v>33.113999999999997</v>
      </c>
      <c r="Q736" s="7">
        <v>17.053000000000001</v>
      </c>
      <c r="R736">
        <v>0.79900000000000004</v>
      </c>
      <c r="S736">
        <v>50.527999999999999</v>
      </c>
      <c r="T736">
        <v>7.17</v>
      </c>
      <c r="U736" s="8">
        <v>29.635999999999999</v>
      </c>
      <c r="V736">
        <v>10.538</v>
      </c>
      <c r="W736" s="7">
        <v>32.572000000000003</v>
      </c>
      <c r="X736" s="6">
        <v>7.2640000000000002</v>
      </c>
      <c r="Y736" s="6">
        <v>2.6339999999999999</v>
      </c>
      <c r="Z736">
        <v>2.6219999999999999</v>
      </c>
      <c r="AA736">
        <v>1.254</v>
      </c>
      <c r="AB736">
        <v>0.78600000000000003</v>
      </c>
      <c r="AC736">
        <v>7.1999999999999995E-2</v>
      </c>
      <c r="AD736">
        <f t="shared" si="499"/>
        <v>4.9489999999999998</v>
      </c>
      <c r="AE736">
        <f t="shared" si="500"/>
        <v>31.375</v>
      </c>
      <c r="AF736">
        <f t="shared" si="501"/>
        <v>24.8125</v>
      </c>
      <c r="AH736" s="1">
        <v>42319</v>
      </c>
      <c r="AI736">
        <v>41.093000000000004</v>
      </c>
      <c r="AJ736">
        <v>33.328000000000003</v>
      </c>
      <c r="AK736">
        <v>5.1180000000000003</v>
      </c>
      <c r="AL736">
        <v>52.883000000000003</v>
      </c>
      <c r="AM736">
        <v>21.120999999999999</v>
      </c>
      <c r="AN736">
        <v>39.042999999999999</v>
      </c>
      <c r="AO736">
        <v>20.459</v>
      </c>
      <c r="AP736">
        <v>41.024999999999999</v>
      </c>
      <c r="AQ736">
        <v>22.021999999999998</v>
      </c>
      <c r="AR736">
        <v>19.943999999999999</v>
      </c>
      <c r="AS736">
        <v>5.625</v>
      </c>
      <c r="AT736">
        <v>13.022</v>
      </c>
      <c r="AU736">
        <v>11.798999999999999</v>
      </c>
      <c r="AV736">
        <v>12.94</v>
      </c>
      <c r="AX736" s="1">
        <v>42319</v>
      </c>
      <c r="AY736">
        <f t="shared" si="502"/>
        <v>-7.9790000000000063</v>
      </c>
      <c r="AZ736">
        <f t="shared" si="503"/>
        <v>-16.275000000000002</v>
      </c>
      <c r="BA736">
        <f t="shared" si="504"/>
        <v>-4.319</v>
      </c>
      <c r="BB736">
        <f t="shared" si="505"/>
        <v>-2.355000000000004</v>
      </c>
      <c r="BC736">
        <f t="shared" si="506"/>
        <v>-13.950999999999999</v>
      </c>
      <c r="BD736">
        <f t="shared" si="507"/>
        <v>-9.407</v>
      </c>
      <c r="BE736">
        <f t="shared" si="508"/>
        <v>-9.9209999999999994</v>
      </c>
      <c r="BF736">
        <f t="shared" si="509"/>
        <v>-8.4529999999999959</v>
      </c>
      <c r="BG736">
        <f t="shared" si="510"/>
        <v>-14.757999999999999</v>
      </c>
      <c r="BH736">
        <f t="shared" si="511"/>
        <v>-17.309999999999999</v>
      </c>
      <c r="BI736">
        <f t="shared" si="512"/>
        <v>-3.0030000000000001</v>
      </c>
      <c r="BJ736">
        <f t="shared" si="513"/>
        <v>-11.768000000000001</v>
      </c>
      <c r="BK736">
        <f t="shared" si="514"/>
        <v>-11.013</v>
      </c>
      <c r="BL736">
        <f t="shared" si="515"/>
        <v>-12.868</v>
      </c>
      <c r="BM736">
        <f t="shared" si="516"/>
        <v>-16.033999999999999</v>
      </c>
      <c r="BN736">
        <f t="shared" si="517"/>
        <v>-8.6930000000000032</v>
      </c>
      <c r="BO736">
        <f t="shared" si="518"/>
        <v>-12.363999999999999</v>
      </c>
    </row>
    <row r="737" spans="1:73" x14ac:dyDescent="0.35">
      <c r="A737" t="s">
        <v>118</v>
      </c>
      <c r="B737" t="s">
        <v>92</v>
      </c>
      <c r="C737">
        <v>190430</v>
      </c>
      <c r="D737" t="s">
        <v>91</v>
      </c>
      <c r="E737" t="s">
        <v>117</v>
      </c>
      <c r="F737" s="1">
        <v>42329</v>
      </c>
      <c r="G737">
        <v>33.185000000000002</v>
      </c>
      <c r="H737">
        <v>37.481999999999999</v>
      </c>
      <c r="I737">
        <v>2015</v>
      </c>
      <c r="J737">
        <v>11</v>
      </c>
      <c r="K737">
        <v>3</v>
      </c>
      <c r="L737" t="s">
        <v>116</v>
      </c>
      <c r="M737" t="s">
        <v>115</v>
      </c>
      <c r="O737" s="1">
        <v>42329</v>
      </c>
      <c r="P737" s="8">
        <v>33.185000000000002</v>
      </c>
      <c r="Q737" s="7">
        <v>51.573</v>
      </c>
      <c r="R737">
        <v>5.5E-2</v>
      </c>
      <c r="S737">
        <v>129.47300000000001</v>
      </c>
      <c r="T737">
        <v>4.6980000000000004</v>
      </c>
      <c r="U737" s="8">
        <v>35.518000000000001</v>
      </c>
      <c r="V737">
        <v>7.5259999999999998</v>
      </c>
      <c r="W737" s="7">
        <v>71.518000000000001</v>
      </c>
      <c r="X737" s="6">
        <v>4.8170000000000002</v>
      </c>
      <c r="Y737" s="6">
        <v>8.4429999999999996</v>
      </c>
      <c r="Z737">
        <v>5.8000000000000003E-2</v>
      </c>
      <c r="AA737">
        <v>0.96899999999999997</v>
      </c>
      <c r="AB737">
        <v>0.34</v>
      </c>
      <c r="AC737">
        <v>1.6319999999999999</v>
      </c>
      <c r="AD737">
        <f t="shared" si="499"/>
        <v>6.63</v>
      </c>
      <c r="AE737">
        <f t="shared" si="500"/>
        <v>34.351500000000001</v>
      </c>
      <c r="AF737">
        <f t="shared" si="501"/>
        <v>61.545500000000004</v>
      </c>
      <c r="AH737" s="1">
        <v>42329</v>
      </c>
      <c r="AI737">
        <v>37.481999999999999</v>
      </c>
      <c r="AJ737">
        <v>32.994999999999997</v>
      </c>
      <c r="AK737">
        <v>1.365</v>
      </c>
      <c r="AL737">
        <v>41.008000000000003</v>
      </c>
      <c r="AM737">
        <v>16.151</v>
      </c>
      <c r="AN737">
        <v>31.988</v>
      </c>
      <c r="AO737">
        <v>16.978999999999999</v>
      </c>
      <c r="AP737">
        <v>37.448999999999998</v>
      </c>
      <c r="AQ737">
        <v>16.991</v>
      </c>
      <c r="AR737">
        <v>13.638999999999999</v>
      </c>
      <c r="AS737">
        <v>1.2430000000000001</v>
      </c>
      <c r="AT737">
        <v>9.1519999999999992</v>
      </c>
      <c r="AU737">
        <v>8.8870000000000005</v>
      </c>
      <c r="AV737">
        <v>10.536</v>
      </c>
      <c r="AX737" s="1">
        <v>42329</v>
      </c>
      <c r="AY737">
        <f t="shared" si="502"/>
        <v>-4.296999999999997</v>
      </c>
      <c r="AZ737">
        <f t="shared" si="503"/>
        <v>18.578000000000003</v>
      </c>
      <c r="BA737">
        <f t="shared" si="504"/>
        <v>-1.31</v>
      </c>
      <c r="BB737">
        <f t="shared" si="505"/>
        <v>88.465000000000003</v>
      </c>
      <c r="BC737">
        <f t="shared" si="506"/>
        <v>-11.452999999999999</v>
      </c>
      <c r="BD737">
        <f t="shared" si="507"/>
        <v>3.5300000000000011</v>
      </c>
      <c r="BE737">
        <f t="shared" si="508"/>
        <v>-9.4529999999999994</v>
      </c>
      <c r="BF737">
        <f t="shared" si="509"/>
        <v>34.069000000000003</v>
      </c>
      <c r="BG737">
        <f t="shared" si="510"/>
        <v>-12.173999999999999</v>
      </c>
      <c r="BH737">
        <f t="shared" si="511"/>
        <v>-5.1959999999999997</v>
      </c>
      <c r="BI737">
        <f t="shared" si="512"/>
        <v>-1.1850000000000001</v>
      </c>
      <c r="BJ737">
        <f t="shared" si="513"/>
        <v>-8.1829999999999998</v>
      </c>
      <c r="BK737">
        <f t="shared" si="514"/>
        <v>-8.5470000000000006</v>
      </c>
      <c r="BL737">
        <f t="shared" si="515"/>
        <v>-8.9039999999999999</v>
      </c>
      <c r="BM737">
        <f t="shared" si="516"/>
        <v>-8.6849999999999987</v>
      </c>
      <c r="BN737">
        <f t="shared" si="517"/>
        <v>-0.38349999999999795</v>
      </c>
      <c r="BO737">
        <f t="shared" si="518"/>
        <v>26.323500000000003</v>
      </c>
    </row>
    <row r="738" spans="1:73" x14ac:dyDescent="0.35">
      <c r="A738" t="s">
        <v>118</v>
      </c>
      <c r="B738" t="s">
        <v>92</v>
      </c>
      <c r="C738">
        <v>190430</v>
      </c>
      <c r="D738" t="s">
        <v>91</v>
      </c>
      <c r="E738" t="s">
        <v>117</v>
      </c>
      <c r="F738" s="1">
        <v>42339</v>
      </c>
      <c r="G738">
        <v>8.7149999999999999</v>
      </c>
      <c r="H738">
        <v>28.712</v>
      </c>
      <c r="I738">
        <v>2015</v>
      </c>
      <c r="J738">
        <v>12</v>
      </c>
      <c r="K738">
        <v>1</v>
      </c>
      <c r="L738" t="s">
        <v>116</v>
      </c>
      <c r="M738" t="s">
        <v>115</v>
      </c>
      <c r="O738" s="1">
        <v>42339</v>
      </c>
      <c r="P738" s="8">
        <v>8.7149999999999999</v>
      </c>
      <c r="Q738" s="7">
        <v>16.064</v>
      </c>
      <c r="R738">
        <v>0</v>
      </c>
      <c r="S738">
        <v>6.02</v>
      </c>
      <c r="T738">
        <v>4.6849999999999996</v>
      </c>
      <c r="U738" s="8">
        <v>5.8090000000000002</v>
      </c>
      <c r="V738">
        <v>16.577000000000002</v>
      </c>
      <c r="W738" s="7">
        <v>7.1189999999999998</v>
      </c>
      <c r="X738" s="6">
        <v>9.8330000000000002</v>
      </c>
      <c r="Y738" s="6">
        <v>2.9350000000000001</v>
      </c>
      <c r="Z738">
        <v>0</v>
      </c>
      <c r="AA738">
        <v>1.4999999999999999E-2</v>
      </c>
      <c r="AB738">
        <v>0</v>
      </c>
      <c r="AC738">
        <v>11.14</v>
      </c>
      <c r="AD738">
        <f t="shared" si="499"/>
        <v>6.3840000000000003</v>
      </c>
      <c r="AE738">
        <f t="shared" si="500"/>
        <v>7.2620000000000005</v>
      </c>
      <c r="AF738">
        <f t="shared" si="501"/>
        <v>11.5915</v>
      </c>
      <c r="AH738" s="1">
        <v>42339</v>
      </c>
      <c r="AI738">
        <v>28.712</v>
      </c>
      <c r="AJ738">
        <v>18.46</v>
      </c>
      <c r="AK738">
        <v>1.288</v>
      </c>
      <c r="AL738">
        <v>31.683</v>
      </c>
      <c r="AM738">
        <v>9.641</v>
      </c>
      <c r="AN738">
        <v>21.817</v>
      </c>
      <c r="AO738">
        <v>9.8309999999999995</v>
      </c>
      <c r="AP738">
        <v>25.131</v>
      </c>
      <c r="AQ738">
        <v>11.016999999999999</v>
      </c>
      <c r="AR738">
        <v>9.6579999999999995</v>
      </c>
      <c r="AS738">
        <v>1.5409999999999999</v>
      </c>
      <c r="AT738">
        <v>6.4420000000000002</v>
      </c>
      <c r="AU738">
        <v>6.7350000000000003</v>
      </c>
      <c r="AV738">
        <v>5.343</v>
      </c>
      <c r="AX738" s="1">
        <v>42339</v>
      </c>
      <c r="AY738">
        <f t="shared" si="502"/>
        <v>-19.997</v>
      </c>
      <c r="AZ738">
        <f t="shared" si="503"/>
        <v>-2.3960000000000008</v>
      </c>
      <c r="BA738">
        <f t="shared" si="504"/>
        <v>-1.288</v>
      </c>
      <c r="BB738">
        <f t="shared" si="505"/>
        <v>-25.663</v>
      </c>
      <c r="BC738">
        <f t="shared" si="506"/>
        <v>-4.9560000000000004</v>
      </c>
      <c r="BD738">
        <f t="shared" si="507"/>
        <v>-16.007999999999999</v>
      </c>
      <c r="BE738">
        <f t="shared" si="508"/>
        <v>6.7460000000000022</v>
      </c>
      <c r="BF738">
        <f t="shared" si="509"/>
        <v>-18.012</v>
      </c>
      <c r="BG738">
        <f t="shared" si="510"/>
        <v>-1.1839999999999993</v>
      </c>
      <c r="BH738">
        <f t="shared" si="511"/>
        <v>-6.722999999999999</v>
      </c>
      <c r="BI738">
        <f t="shared" si="512"/>
        <v>-1.5409999999999999</v>
      </c>
      <c r="BJ738">
        <f t="shared" si="513"/>
        <v>-6.4270000000000005</v>
      </c>
      <c r="BK738">
        <f t="shared" si="514"/>
        <v>-6.7350000000000003</v>
      </c>
      <c r="BL738">
        <f t="shared" si="515"/>
        <v>5.7970000000000006</v>
      </c>
      <c r="BM738">
        <f t="shared" si="516"/>
        <v>-3.9534999999999991</v>
      </c>
      <c r="BN738">
        <f t="shared" si="517"/>
        <v>-18.002499999999998</v>
      </c>
      <c r="BO738">
        <f t="shared" si="518"/>
        <v>-10.204000000000001</v>
      </c>
    </row>
    <row r="739" spans="1:73" x14ac:dyDescent="0.35">
      <c r="A739" t="s">
        <v>118</v>
      </c>
      <c r="B739" t="s">
        <v>92</v>
      </c>
      <c r="C739">
        <v>190430</v>
      </c>
      <c r="D739" t="s">
        <v>91</v>
      </c>
      <c r="E739" t="s">
        <v>117</v>
      </c>
      <c r="F739" s="1">
        <v>42349</v>
      </c>
      <c r="G739">
        <v>7.9029999999999996</v>
      </c>
      <c r="H739">
        <v>13.929</v>
      </c>
      <c r="I739">
        <v>2015</v>
      </c>
      <c r="J739">
        <v>12</v>
      </c>
      <c r="K739">
        <v>2</v>
      </c>
      <c r="L739" t="s">
        <v>116</v>
      </c>
      <c r="M739" t="s">
        <v>115</v>
      </c>
      <c r="O739" s="1">
        <v>42349</v>
      </c>
      <c r="P739" s="8">
        <v>7.9029999999999996</v>
      </c>
      <c r="Q739" s="7">
        <v>1.0999999999999999E-2</v>
      </c>
      <c r="R739">
        <v>0</v>
      </c>
      <c r="S739">
        <v>7.8E-2</v>
      </c>
      <c r="T739">
        <v>0</v>
      </c>
      <c r="U739" s="8">
        <v>1.8</v>
      </c>
      <c r="V739">
        <v>0</v>
      </c>
      <c r="W739" s="7">
        <v>4.1000000000000002E-2</v>
      </c>
      <c r="X739" s="6">
        <v>5.569</v>
      </c>
      <c r="Y739" s="6">
        <v>1.286</v>
      </c>
      <c r="Z739">
        <v>0</v>
      </c>
      <c r="AA739">
        <v>0</v>
      </c>
      <c r="AB739">
        <v>0</v>
      </c>
      <c r="AC739">
        <v>0</v>
      </c>
      <c r="AD739">
        <f t="shared" si="499"/>
        <v>3.4275000000000002</v>
      </c>
      <c r="AE739">
        <f t="shared" si="500"/>
        <v>4.8514999999999997</v>
      </c>
      <c r="AF739">
        <f t="shared" si="501"/>
        <v>2.6000000000000002E-2</v>
      </c>
      <c r="AH739" s="1">
        <v>42349</v>
      </c>
      <c r="AI739">
        <v>13.929</v>
      </c>
      <c r="AJ739">
        <v>10.022</v>
      </c>
      <c r="AK739">
        <v>0.96399999999999997</v>
      </c>
      <c r="AL739">
        <v>17.407</v>
      </c>
      <c r="AM739">
        <v>4.7069999999999999</v>
      </c>
      <c r="AN739">
        <v>11.914999999999999</v>
      </c>
      <c r="AO739">
        <v>5.2190000000000003</v>
      </c>
      <c r="AP739">
        <v>11.75</v>
      </c>
      <c r="AQ739">
        <v>3.6429999999999998</v>
      </c>
      <c r="AR739">
        <v>4.242</v>
      </c>
      <c r="AS739">
        <v>0.93300000000000005</v>
      </c>
      <c r="AT739">
        <v>3.508</v>
      </c>
      <c r="AU739">
        <v>2.1059999999999999</v>
      </c>
      <c r="AV739">
        <v>3.2850000000000001</v>
      </c>
      <c r="AX739" s="1">
        <v>42349</v>
      </c>
      <c r="AY739">
        <f t="shared" si="502"/>
        <v>-6.0260000000000007</v>
      </c>
      <c r="AZ739">
        <f t="shared" si="503"/>
        <v>-10.011000000000001</v>
      </c>
      <c r="BA739">
        <f t="shared" si="504"/>
        <v>-0.96399999999999997</v>
      </c>
      <c r="BB739">
        <f t="shared" si="505"/>
        <v>-17.329000000000001</v>
      </c>
      <c r="BC739">
        <f t="shared" si="506"/>
        <v>-4.7069999999999999</v>
      </c>
      <c r="BD739">
        <f t="shared" si="507"/>
        <v>-10.114999999999998</v>
      </c>
      <c r="BE739">
        <f t="shared" si="508"/>
        <v>-5.2190000000000003</v>
      </c>
      <c r="BF739">
        <f t="shared" si="509"/>
        <v>-11.709</v>
      </c>
      <c r="BG739">
        <f t="shared" si="510"/>
        <v>1.9260000000000002</v>
      </c>
      <c r="BH739">
        <f t="shared" si="511"/>
        <v>-2.956</v>
      </c>
      <c r="BI739">
        <f t="shared" si="512"/>
        <v>-0.93300000000000005</v>
      </c>
      <c r="BJ739">
        <f t="shared" si="513"/>
        <v>-3.508</v>
      </c>
      <c r="BK739">
        <f t="shared" si="514"/>
        <v>-2.1059999999999999</v>
      </c>
      <c r="BL739">
        <f t="shared" si="515"/>
        <v>-3.2850000000000001</v>
      </c>
      <c r="BM739">
        <f t="shared" si="516"/>
        <v>-0.5149999999999999</v>
      </c>
      <c r="BN739">
        <f t="shared" si="517"/>
        <v>-8.0704999999999991</v>
      </c>
      <c r="BO739">
        <f t="shared" si="518"/>
        <v>-10.86</v>
      </c>
    </row>
    <row r="740" spans="1:73" x14ac:dyDescent="0.35">
      <c r="A740" t="s">
        <v>118</v>
      </c>
      <c r="B740" t="s">
        <v>92</v>
      </c>
      <c r="C740">
        <v>190430</v>
      </c>
      <c r="D740" t="s">
        <v>91</v>
      </c>
      <c r="E740" t="s">
        <v>117</v>
      </c>
      <c r="F740" s="1">
        <v>42359</v>
      </c>
      <c r="G740">
        <v>0</v>
      </c>
      <c r="H740">
        <v>12.345000000000001</v>
      </c>
      <c r="I740">
        <v>2015</v>
      </c>
      <c r="J740">
        <v>12</v>
      </c>
      <c r="K740">
        <v>3</v>
      </c>
      <c r="L740" t="s">
        <v>116</v>
      </c>
      <c r="M740" t="s">
        <v>115</v>
      </c>
      <c r="O740" s="1">
        <v>42359</v>
      </c>
      <c r="P740" s="8">
        <v>0</v>
      </c>
      <c r="Q740" s="7">
        <v>0</v>
      </c>
      <c r="R740">
        <v>1.548</v>
      </c>
      <c r="S740">
        <v>0</v>
      </c>
      <c r="T740">
        <v>0</v>
      </c>
      <c r="U740" s="8">
        <v>0</v>
      </c>
      <c r="V740">
        <v>0</v>
      </c>
      <c r="W740" s="7">
        <v>0</v>
      </c>
      <c r="X740" s="6">
        <v>2E-3</v>
      </c>
      <c r="Y740" s="6">
        <v>0</v>
      </c>
      <c r="Z740">
        <v>0.20100000000000001</v>
      </c>
      <c r="AA740">
        <v>0.05</v>
      </c>
      <c r="AB740">
        <v>1.0999999999999999E-2</v>
      </c>
      <c r="AC740">
        <v>0</v>
      </c>
      <c r="AD740">
        <f t="shared" si="499"/>
        <v>1E-3</v>
      </c>
      <c r="AE740">
        <f t="shared" si="500"/>
        <v>0</v>
      </c>
      <c r="AF740">
        <f t="shared" si="501"/>
        <v>0</v>
      </c>
      <c r="AH740" s="1">
        <v>42359</v>
      </c>
      <c r="AI740">
        <v>12.345000000000001</v>
      </c>
      <c r="AJ740">
        <v>7.4749999999999996</v>
      </c>
      <c r="AK740">
        <v>0.39900000000000002</v>
      </c>
      <c r="AL740">
        <v>13.632999999999999</v>
      </c>
      <c r="AM740">
        <v>3.7370000000000001</v>
      </c>
      <c r="AN740">
        <v>9.1750000000000007</v>
      </c>
      <c r="AO740">
        <v>2.6960000000000002</v>
      </c>
      <c r="AP740">
        <v>8.2539999999999996</v>
      </c>
      <c r="AQ740">
        <v>5.42</v>
      </c>
      <c r="AR740">
        <v>4.2530000000000001</v>
      </c>
      <c r="AS740">
        <v>0.111</v>
      </c>
      <c r="AT740">
        <v>1.855</v>
      </c>
      <c r="AU740">
        <v>2.3740000000000001</v>
      </c>
      <c r="AV740">
        <v>0.93300000000000005</v>
      </c>
      <c r="AX740" s="1">
        <v>42359</v>
      </c>
      <c r="AY740">
        <f t="shared" si="502"/>
        <v>-12.345000000000001</v>
      </c>
      <c r="AZ740">
        <f t="shared" si="503"/>
        <v>-7.4749999999999996</v>
      </c>
      <c r="BA740">
        <f t="shared" si="504"/>
        <v>1.149</v>
      </c>
      <c r="BB740">
        <f t="shared" si="505"/>
        <v>-13.632999999999999</v>
      </c>
      <c r="BC740">
        <f t="shared" si="506"/>
        <v>-3.7370000000000001</v>
      </c>
      <c r="BD740">
        <f t="shared" si="507"/>
        <v>-9.1750000000000007</v>
      </c>
      <c r="BE740">
        <f t="shared" si="508"/>
        <v>-2.6960000000000002</v>
      </c>
      <c r="BF740">
        <f t="shared" si="509"/>
        <v>-8.2539999999999996</v>
      </c>
      <c r="BG740">
        <f t="shared" si="510"/>
        <v>-5.4180000000000001</v>
      </c>
      <c r="BH740">
        <f t="shared" si="511"/>
        <v>-4.2530000000000001</v>
      </c>
      <c r="BI740">
        <f t="shared" si="512"/>
        <v>9.0000000000000011E-2</v>
      </c>
      <c r="BJ740">
        <f t="shared" si="513"/>
        <v>-1.8049999999999999</v>
      </c>
      <c r="BK740">
        <f t="shared" si="514"/>
        <v>-2.363</v>
      </c>
      <c r="BL740">
        <f t="shared" si="515"/>
        <v>-0.93300000000000005</v>
      </c>
      <c r="BM740">
        <f t="shared" si="516"/>
        <v>-4.8354999999999997</v>
      </c>
      <c r="BN740">
        <f t="shared" si="517"/>
        <v>-10.760000000000002</v>
      </c>
      <c r="BO740">
        <f t="shared" si="518"/>
        <v>-7.8644999999999996</v>
      </c>
    </row>
    <row r="741" spans="1:73" x14ac:dyDescent="0.35">
      <c r="A741" t="s">
        <v>118</v>
      </c>
      <c r="B741" t="s">
        <v>92</v>
      </c>
      <c r="C741">
        <v>190430</v>
      </c>
      <c r="D741" t="s">
        <v>91</v>
      </c>
      <c r="E741" t="s">
        <v>117</v>
      </c>
      <c r="F741" s="1">
        <v>42370</v>
      </c>
      <c r="G741">
        <v>1.4550000000000001</v>
      </c>
      <c r="H741">
        <v>13.321</v>
      </c>
      <c r="I741">
        <v>2016</v>
      </c>
      <c r="J741">
        <v>1</v>
      </c>
      <c r="K741">
        <v>1</v>
      </c>
      <c r="L741" t="s">
        <v>116</v>
      </c>
      <c r="M741" t="s">
        <v>115</v>
      </c>
      <c r="O741" s="1">
        <v>42370</v>
      </c>
      <c r="P741" s="8">
        <v>1.4550000000000001</v>
      </c>
      <c r="Q741" s="7">
        <v>1.4E-2</v>
      </c>
      <c r="R741">
        <v>22.553000000000001</v>
      </c>
      <c r="S741">
        <v>0</v>
      </c>
      <c r="T741">
        <v>5.8999999999999997E-2</v>
      </c>
      <c r="U741" s="8">
        <v>0.14599999999999999</v>
      </c>
      <c r="V741">
        <v>0.121</v>
      </c>
      <c r="W741" s="7">
        <v>2.5000000000000001E-2</v>
      </c>
      <c r="X741" s="6">
        <v>4.4370000000000003</v>
      </c>
      <c r="Y741" s="6">
        <v>1.0269999999999999</v>
      </c>
      <c r="Z741">
        <v>20.695</v>
      </c>
      <c r="AA741">
        <v>0.54500000000000004</v>
      </c>
      <c r="AB741">
        <v>9.2249999999999996</v>
      </c>
      <c r="AC741">
        <v>8.9999999999999993E-3</v>
      </c>
      <c r="AD741">
        <f t="shared" si="499"/>
        <v>2.7320000000000002</v>
      </c>
      <c r="AE741">
        <f t="shared" si="500"/>
        <v>0.80049999999999999</v>
      </c>
      <c r="AF741">
        <f t="shared" si="501"/>
        <v>1.95E-2</v>
      </c>
      <c r="AH741" s="1">
        <v>42370</v>
      </c>
      <c r="AI741">
        <v>13.321</v>
      </c>
      <c r="AJ741">
        <v>6.93</v>
      </c>
      <c r="AK741">
        <v>2.839</v>
      </c>
      <c r="AL741">
        <v>7.2249999999999996</v>
      </c>
      <c r="AM741">
        <v>3.952</v>
      </c>
      <c r="AN741">
        <v>8.6649999999999991</v>
      </c>
      <c r="AO741">
        <v>5.4790000000000001</v>
      </c>
      <c r="AP741">
        <v>6.0529999999999999</v>
      </c>
      <c r="AQ741">
        <v>5.6559999999999997</v>
      </c>
      <c r="AR741">
        <v>4.54</v>
      </c>
      <c r="AS741">
        <v>2.0179999999999998</v>
      </c>
      <c r="AT741">
        <v>2.8220000000000001</v>
      </c>
      <c r="AU741">
        <v>4.57</v>
      </c>
      <c r="AV741">
        <v>4.3630000000000004</v>
      </c>
      <c r="AX741" s="1">
        <v>42370</v>
      </c>
      <c r="AY741">
        <f t="shared" si="502"/>
        <v>-11.866</v>
      </c>
      <c r="AZ741">
        <f t="shared" si="503"/>
        <v>-6.9159999999999995</v>
      </c>
      <c r="BA741">
        <f t="shared" si="504"/>
        <v>19.714000000000002</v>
      </c>
      <c r="BB741">
        <f t="shared" si="505"/>
        <v>-7.2249999999999996</v>
      </c>
      <c r="BC741">
        <f t="shared" si="506"/>
        <v>-3.8929999999999998</v>
      </c>
      <c r="BD741">
        <f t="shared" si="507"/>
        <v>-8.5189999999999984</v>
      </c>
      <c r="BE741">
        <f t="shared" si="508"/>
        <v>-5.3580000000000005</v>
      </c>
      <c r="BF741">
        <f t="shared" si="509"/>
        <v>-6.0279999999999996</v>
      </c>
      <c r="BG741">
        <f t="shared" si="510"/>
        <v>-1.2189999999999994</v>
      </c>
      <c r="BH741">
        <f t="shared" si="511"/>
        <v>-3.5129999999999999</v>
      </c>
      <c r="BI741">
        <f t="shared" si="512"/>
        <v>18.677</v>
      </c>
      <c r="BJ741">
        <f t="shared" si="513"/>
        <v>-2.2770000000000001</v>
      </c>
      <c r="BK741">
        <f t="shared" si="514"/>
        <v>4.6549999999999994</v>
      </c>
      <c r="BL741">
        <f t="shared" si="515"/>
        <v>-4.3540000000000001</v>
      </c>
      <c r="BM741">
        <f t="shared" si="516"/>
        <v>-2.3659999999999997</v>
      </c>
      <c r="BN741">
        <f t="shared" si="517"/>
        <v>-10.192499999999999</v>
      </c>
      <c r="BO741">
        <f t="shared" si="518"/>
        <v>-6.4719999999999995</v>
      </c>
      <c r="BP741">
        <f>SUM(AD732:AD741)</f>
        <v>206.03050000000002</v>
      </c>
      <c r="BQ741">
        <f t="shared" ref="BQ741" si="531">SUM(AE732:AE741)</f>
        <v>289.29050000000001</v>
      </c>
      <c r="BR741">
        <f t="shared" ref="BR741" si="532">SUM(AF732:AF741)</f>
        <v>378.18799999999999</v>
      </c>
      <c r="BS741">
        <f>SUM(BM732:BM741)</f>
        <v>11.377500000000012</v>
      </c>
      <c r="BT741">
        <f t="shared" ref="BT741" si="533">SUM(BN732:BN741)</f>
        <v>-11.508000000000006</v>
      </c>
      <c r="BU741">
        <f t="shared" ref="BU741" si="534">SUM(BO732:BO741)</f>
        <v>72.925999999999974</v>
      </c>
    </row>
    <row r="742" spans="1:73" x14ac:dyDescent="0.35">
      <c r="A742" t="s">
        <v>118</v>
      </c>
      <c r="B742" t="s">
        <v>92</v>
      </c>
      <c r="C742">
        <v>190430</v>
      </c>
      <c r="D742" t="s">
        <v>91</v>
      </c>
      <c r="E742" t="s">
        <v>117</v>
      </c>
      <c r="F742" s="1">
        <v>42380</v>
      </c>
      <c r="G742">
        <v>5.6210000000000004</v>
      </c>
      <c r="H742">
        <v>9.4830000000000005</v>
      </c>
      <c r="I742">
        <v>2016</v>
      </c>
      <c r="J742">
        <v>1</v>
      </c>
      <c r="K742">
        <v>2</v>
      </c>
      <c r="L742" t="s">
        <v>116</v>
      </c>
      <c r="M742" t="s">
        <v>115</v>
      </c>
      <c r="O742" s="1">
        <v>42380</v>
      </c>
      <c r="P742" s="8">
        <v>5.6210000000000004</v>
      </c>
      <c r="Q742" s="7">
        <v>0.49</v>
      </c>
      <c r="R742">
        <v>0</v>
      </c>
      <c r="S742">
        <v>8.3000000000000004E-2</v>
      </c>
      <c r="T742">
        <v>0.30399999999999999</v>
      </c>
      <c r="U742" s="8">
        <v>2.5089999999999999</v>
      </c>
      <c r="V742">
        <v>0.151</v>
      </c>
      <c r="W742" s="7">
        <v>0.38700000000000001</v>
      </c>
      <c r="X742" s="6">
        <v>5.9550000000000001</v>
      </c>
      <c r="Y742" s="6">
        <v>2.319</v>
      </c>
      <c r="Z742">
        <v>0</v>
      </c>
      <c r="AA742">
        <v>0</v>
      </c>
      <c r="AB742">
        <v>1.1539999999999999</v>
      </c>
      <c r="AC742">
        <v>0</v>
      </c>
      <c r="AD742">
        <f t="shared" si="499"/>
        <v>4.1370000000000005</v>
      </c>
      <c r="AE742">
        <f t="shared" si="500"/>
        <v>4.0650000000000004</v>
      </c>
      <c r="AF742">
        <f t="shared" si="501"/>
        <v>0.4385</v>
      </c>
      <c r="AH742" s="1">
        <v>42380</v>
      </c>
      <c r="AI742">
        <v>9.4830000000000005</v>
      </c>
      <c r="AJ742">
        <v>3.984</v>
      </c>
      <c r="AK742">
        <v>1.0980000000000001</v>
      </c>
      <c r="AL742">
        <v>2.258</v>
      </c>
      <c r="AM742">
        <v>2.7610000000000001</v>
      </c>
      <c r="AN742">
        <v>4.9870000000000001</v>
      </c>
      <c r="AO742">
        <v>1.78</v>
      </c>
      <c r="AP742">
        <v>1.8680000000000001</v>
      </c>
      <c r="AQ742">
        <v>2.109</v>
      </c>
      <c r="AR742">
        <v>4.5350000000000001</v>
      </c>
      <c r="AS742">
        <v>1.0329999999999999</v>
      </c>
      <c r="AT742">
        <v>2.8860000000000001</v>
      </c>
      <c r="AU742">
        <v>3.915</v>
      </c>
      <c r="AV742">
        <v>0.77100000000000002</v>
      </c>
      <c r="AX742" s="1">
        <v>42380</v>
      </c>
      <c r="AY742">
        <f t="shared" si="502"/>
        <v>-3.8620000000000001</v>
      </c>
      <c r="AZ742">
        <f t="shared" si="503"/>
        <v>-3.4939999999999998</v>
      </c>
      <c r="BA742">
        <f t="shared" si="504"/>
        <v>-1.0980000000000001</v>
      </c>
      <c r="BB742">
        <f t="shared" si="505"/>
        <v>-2.1749999999999998</v>
      </c>
      <c r="BC742">
        <f t="shared" si="506"/>
        <v>-2.4570000000000003</v>
      </c>
      <c r="BD742">
        <f t="shared" si="507"/>
        <v>-2.4780000000000002</v>
      </c>
      <c r="BE742">
        <f t="shared" si="508"/>
        <v>-1.629</v>
      </c>
      <c r="BF742">
        <f t="shared" si="509"/>
        <v>-1.4810000000000001</v>
      </c>
      <c r="BG742">
        <f t="shared" si="510"/>
        <v>3.8460000000000001</v>
      </c>
      <c r="BH742">
        <f t="shared" si="511"/>
        <v>-2.2160000000000002</v>
      </c>
      <c r="BI742">
        <f t="shared" si="512"/>
        <v>-1.0329999999999999</v>
      </c>
      <c r="BJ742">
        <f t="shared" si="513"/>
        <v>-2.8860000000000001</v>
      </c>
      <c r="BK742">
        <f t="shared" si="514"/>
        <v>-2.7610000000000001</v>
      </c>
      <c r="BL742">
        <f t="shared" si="515"/>
        <v>-0.77100000000000002</v>
      </c>
      <c r="BM742">
        <f t="shared" si="516"/>
        <v>0.81499999999999995</v>
      </c>
      <c r="BN742">
        <f t="shared" si="517"/>
        <v>-3.17</v>
      </c>
      <c r="BO742">
        <f t="shared" si="518"/>
        <v>-2.4874999999999998</v>
      </c>
    </row>
    <row r="743" spans="1:73" x14ac:dyDescent="0.35">
      <c r="A743" t="s">
        <v>118</v>
      </c>
      <c r="B743" t="s">
        <v>92</v>
      </c>
      <c r="C743">
        <v>190430</v>
      </c>
      <c r="D743" t="s">
        <v>91</v>
      </c>
      <c r="E743" t="s">
        <v>117</v>
      </c>
      <c r="F743" s="1">
        <v>42390</v>
      </c>
      <c r="G743">
        <v>28.38</v>
      </c>
      <c r="H743">
        <v>12.965999999999999</v>
      </c>
      <c r="I743">
        <v>2016</v>
      </c>
      <c r="J743">
        <v>1</v>
      </c>
      <c r="K743">
        <v>3</v>
      </c>
      <c r="L743" t="s">
        <v>116</v>
      </c>
      <c r="M743" t="s">
        <v>115</v>
      </c>
      <c r="O743" s="1">
        <v>42390</v>
      </c>
      <c r="P743" s="8">
        <v>28.38</v>
      </c>
      <c r="Q743" s="7">
        <v>9.7479999999999993</v>
      </c>
      <c r="R743">
        <v>0.36199999999999999</v>
      </c>
      <c r="S743">
        <v>15.451000000000001</v>
      </c>
      <c r="T743">
        <v>3.3340000000000001</v>
      </c>
      <c r="U743" s="8">
        <v>16.004999999999999</v>
      </c>
      <c r="V743">
        <v>4.1970000000000001</v>
      </c>
      <c r="W743" s="7">
        <v>13.362</v>
      </c>
      <c r="X743" s="6">
        <v>1.42</v>
      </c>
      <c r="Y743" s="6">
        <v>2.7949999999999999</v>
      </c>
      <c r="Z743">
        <v>0</v>
      </c>
      <c r="AA743">
        <v>1.2869999999999999</v>
      </c>
      <c r="AB743">
        <v>0.13400000000000001</v>
      </c>
      <c r="AC743">
        <v>3.1320000000000001</v>
      </c>
      <c r="AD743">
        <f t="shared" si="499"/>
        <v>2.1074999999999999</v>
      </c>
      <c r="AE743">
        <f t="shared" si="500"/>
        <v>22.192499999999999</v>
      </c>
      <c r="AF743">
        <f t="shared" si="501"/>
        <v>11.555</v>
      </c>
      <c r="AH743" s="1">
        <v>42390</v>
      </c>
      <c r="AI743">
        <v>12.965999999999999</v>
      </c>
      <c r="AJ743">
        <v>8.9570000000000007</v>
      </c>
      <c r="AK743">
        <v>1.0760000000000001</v>
      </c>
      <c r="AL743">
        <v>8.2249999999999996</v>
      </c>
      <c r="AM743">
        <v>7.4240000000000004</v>
      </c>
      <c r="AN743">
        <v>11.808</v>
      </c>
      <c r="AO743">
        <v>8.0129999999999999</v>
      </c>
      <c r="AP743">
        <v>8.3629999999999995</v>
      </c>
      <c r="AQ743">
        <v>6.694</v>
      </c>
      <c r="AR743">
        <v>6.8250000000000002</v>
      </c>
      <c r="AS743">
        <v>0.79300000000000004</v>
      </c>
      <c r="AT743">
        <v>5.0030000000000001</v>
      </c>
      <c r="AU743">
        <v>3.7759999999999998</v>
      </c>
      <c r="AV743">
        <v>8.3559999999999999</v>
      </c>
      <c r="AX743" s="1">
        <v>42390</v>
      </c>
      <c r="AY743">
        <f t="shared" si="502"/>
        <v>15.414</v>
      </c>
      <c r="AZ743">
        <f t="shared" si="503"/>
        <v>0.79099999999999859</v>
      </c>
      <c r="BA743">
        <f t="shared" si="504"/>
        <v>-0.71400000000000008</v>
      </c>
      <c r="BB743">
        <f t="shared" si="505"/>
        <v>7.2260000000000009</v>
      </c>
      <c r="BC743">
        <f t="shared" si="506"/>
        <v>-4.09</v>
      </c>
      <c r="BD743">
        <f t="shared" si="507"/>
        <v>4.1969999999999992</v>
      </c>
      <c r="BE743">
        <f t="shared" si="508"/>
        <v>-3.8159999999999998</v>
      </c>
      <c r="BF743">
        <f t="shared" si="509"/>
        <v>4.9990000000000006</v>
      </c>
      <c r="BG743">
        <f t="shared" si="510"/>
        <v>-5.274</v>
      </c>
      <c r="BH743">
        <f t="shared" si="511"/>
        <v>-4.03</v>
      </c>
      <c r="BI743">
        <f t="shared" si="512"/>
        <v>-0.79300000000000004</v>
      </c>
      <c r="BJ743">
        <f t="shared" si="513"/>
        <v>-3.7160000000000002</v>
      </c>
      <c r="BK743">
        <f t="shared" si="514"/>
        <v>-3.6419999999999999</v>
      </c>
      <c r="BL743">
        <f t="shared" si="515"/>
        <v>-5.2240000000000002</v>
      </c>
      <c r="BM743">
        <f t="shared" si="516"/>
        <v>-4.6520000000000001</v>
      </c>
      <c r="BN743">
        <f t="shared" si="517"/>
        <v>9.8054999999999986</v>
      </c>
      <c r="BO743">
        <f t="shared" si="518"/>
        <v>2.8949999999999996</v>
      </c>
    </row>
    <row r="744" spans="1:73" x14ac:dyDescent="0.35">
      <c r="A744" t="s">
        <v>118</v>
      </c>
      <c r="B744" t="s">
        <v>92</v>
      </c>
      <c r="C744">
        <v>190430</v>
      </c>
      <c r="D744" t="s">
        <v>91</v>
      </c>
      <c r="E744" t="s">
        <v>117</v>
      </c>
      <c r="F744" s="1">
        <v>42401</v>
      </c>
      <c r="G744">
        <v>0</v>
      </c>
      <c r="H744">
        <v>18.393999999999998</v>
      </c>
      <c r="I744">
        <v>2016</v>
      </c>
      <c r="J744">
        <v>2</v>
      </c>
      <c r="K744">
        <v>1</v>
      </c>
      <c r="L744" t="s">
        <v>116</v>
      </c>
      <c r="M744" t="s">
        <v>115</v>
      </c>
      <c r="O744" s="1">
        <v>42401</v>
      </c>
      <c r="P744" s="8">
        <v>0</v>
      </c>
      <c r="Q744" s="7">
        <v>0</v>
      </c>
      <c r="R744">
        <v>0</v>
      </c>
      <c r="S744">
        <v>0</v>
      </c>
      <c r="T744">
        <v>0</v>
      </c>
      <c r="U744" s="8">
        <v>0</v>
      </c>
      <c r="V744">
        <v>0</v>
      </c>
      <c r="W744" s="7">
        <v>0</v>
      </c>
      <c r="X744" s="6">
        <v>0</v>
      </c>
      <c r="Y744" s="6">
        <v>0</v>
      </c>
      <c r="Z744">
        <v>0</v>
      </c>
      <c r="AA744">
        <v>0</v>
      </c>
      <c r="AB744">
        <v>0</v>
      </c>
      <c r="AC744">
        <v>0</v>
      </c>
      <c r="AD744">
        <f t="shared" si="499"/>
        <v>0</v>
      </c>
      <c r="AE744">
        <f t="shared" si="500"/>
        <v>0</v>
      </c>
      <c r="AF744">
        <f t="shared" si="501"/>
        <v>0</v>
      </c>
      <c r="AH744" s="1">
        <v>42401</v>
      </c>
      <c r="AI744">
        <v>18.393999999999998</v>
      </c>
      <c r="AJ744">
        <v>9.4109999999999996</v>
      </c>
      <c r="AK744">
        <v>1.1359999999999999</v>
      </c>
      <c r="AL744">
        <v>10.675000000000001</v>
      </c>
      <c r="AM744">
        <v>6.98</v>
      </c>
      <c r="AN744">
        <v>15.901999999999999</v>
      </c>
      <c r="AO744">
        <v>9.2479999999999993</v>
      </c>
      <c r="AP744">
        <v>11.974</v>
      </c>
      <c r="AQ744">
        <v>9.3780000000000001</v>
      </c>
      <c r="AR744">
        <v>9.5670000000000002</v>
      </c>
      <c r="AS744">
        <v>0.91100000000000003</v>
      </c>
      <c r="AT744">
        <v>7.2610000000000001</v>
      </c>
      <c r="AU744">
        <v>6.649</v>
      </c>
      <c r="AV744">
        <v>5.9</v>
      </c>
      <c r="AX744" s="1">
        <v>42401</v>
      </c>
      <c r="AY744">
        <f t="shared" si="502"/>
        <v>-18.393999999999998</v>
      </c>
      <c r="AZ744">
        <f t="shared" si="503"/>
        <v>-9.4109999999999996</v>
      </c>
      <c r="BA744">
        <f t="shared" si="504"/>
        <v>-1.1359999999999999</v>
      </c>
      <c r="BB744">
        <f t="shared" si="505"/>
        <v>-10.675000000000001</v>
      </c>
      <c r="BC744">
        <f t="shared" si="506"/>
        <v>-6.98</v>
      </c>
      <c r="BD744">
        <f t="shared" si="507"/>
        <v>-15.901999999999999</v>
      </c>
      <c r="BE744">
        <f t="shared" si="508"/>
        <v>-9.2479999999999993</v>
      </c>
      <c r="BF744">
        <f t="shared" si="509"/>
        <v>-11.974</v>
      </c>
      <c r="BG744">
        <f t="shared" si="510"/>
        <v>-9.3780000000000001</v>
      </c>
      <c r="BH744">
        <f t="shared" si="511"/>
        <v>-9.5670000000000002</v>
      </c>
      <c r="BI744">
        <f t="shared" si="512"/>
        <v>-0.91100000000000003</v>
      </c>
      <c r="BJ744">
        <f t="shared" si="513"/>
        <v>-7.2610000000000001</v>
      </c>
      <c r="BK744">
        <f t="shared" si="514"/>
        <v>-6.649</v>
      </c>
      <c r="BL744">
        <f t="shared" si="515"/>
        <v>-5.9</v>
      </c>
      <c r="BM744">
        <f t="shared" si="516"/>
        <v>-9.4725000000000001</v>
      </c>
      <c r="BN744">
        <f t="shared" si="517"/>
        <v>-17.148</v>
      </c>
      <c r="BO744">
        <f t="shared" si="518"/>
        <v>-10.692499999999999</v>
      </c>
    </row>
    <row r="745" spans="1:73" x14ac:dyDescent="0.35">
      <c r="A745" t="s">
        <v>118</v>
      </c>
      <c r="B745" t="s">
        <v>92</v>
      </c>
      <c r="C745">
        <v>190430</v>
      </c>
      <c r="D745" t="s">
        <v>91</v>
      </c>
      <c r="E745" t="s">
        <v>117</v>
      </c>
      <c r="F745" s="1">
        <v>42411</v>
      </c>
      <c r="G745">
        <v>9.4649999999999999</v>
      </c>
      <c r="H745">
        <v>24.210999999999999</v>
      </c>
      <c r="I745">
        <v>2016</v>
      </c>
      <c r="J745">
        <v>2</v>
      </c>
      <c r="K745">
        <v>2</v>
      </c>
      <c r="L745" t="s">
        <v>116</v>
      </c>
      <c r="M745" t="s">
        <v>115</v>
      </c>
      <c r="O745" s="1">
        <v>42411</v>
      </c>
      <c r="P745" s="8">
        <v>9.4649999999999999</v>
      </c>
      <c r="Q745" s="7">
        <v>2.032</v>
      </c>
      <c r="R745">
        <v>1.2E-2</v>
      </c>
      <c r="S745">
        <v>5.7320000000000002</v>
      </c>
      <c r="T745">
        <v>5.8999999999999997E-2</v>
      </c>
      <c r="U745" s="8">
        <v>12.7</v>
      </c>
      <c r="V745">
        <v>1.3149999999999999</v>
      </c>
      <c r="W745" s="7">
        <v>4.1980000000000004</v>
      </c>
      <c r="X745" s="6">
        <v>5.0999999999999997E-2</v>
      </c>
      <c r="Y745" s="6">
        <v>0.14399999999999999</v>
      </c>
      <c r="Z745">
        <v>0.249</v>
      </c>
      <c r="AA745">
        <v>4.0000000000000001E-3</v>
      </c>
      <c r="AB745">
        <v>4.4999999999999998E-2</v>
      </c>
      <c r="AC745">
        <v>1.2999999999999999E-2</v>
      </c>
      <c r="AD745">
        <f t="shared" si="499"/>
        <v>9.7499999999999989E-2</v>
      </c>
      <c r="AE745">
        <f t="shared" si="500"/>
        <v>11.0825</v>
      </c>
      <c r="AF745">
        <f t="shared" si="501"/>
        <v>3.1150000000000002</v>
      </c>
      <c r="AH745" s="1">
        <v>42411</v>
      </c>
      <c r="AI745">
        <v>24.210999999999999</v>
      </c>
      <c r="AJ745">
        <v>19.311</v>
      </c>
      <c r="AK745">
        <v>5.8550000000000004</v>
      </c>
      <c r="AL745">
        <v>14.855</v>
      </c>
      <c r="AM745">
        <v>20.585000000000001</v>
      </c>
      <c r="AN745">
        <v>24.968</v>
      </c>
      <c r="AO745">
        <v>21.062999999999999</v>
      </c>
      <c r="AP745">
        <v>20.914000000000001</v>
      </c>
      <c r="AQ745">
        <v>18.757000000000001</v>
      </c>
      <c r="AR745">
        <v>23.596</v>
      </c>
      <c r="AS745">
        <v>8.0860000000000003</v>
      </c>
      <c r="AT745">
        <v>20.239000000000001</v>
      </c>
      <c r="AU745">
        <v>19.231000000000002</v>
      </c>
      <c r="AV745">
        <v>17.853999999999999</v>
      </c>
      <c r="AX745" s="1">
        <v>42411</v>
      </c>
      <c r="AY745">
        <f t="shared" si="502"/>
        <v>-14.745999999999999</v>
      </c>
      <c r="AZ745">
        <f t="shared" si="503"/>
        <v>-17.279</v>
      </c>
      <c r="BA745">
        <f t="shared" si="504"/>
        <v>-5.8430000000000009</v>
      </c>
      <c r="BB745">
        <f t="shared" si="505"/>
        <v>-9.1230000000000011</v>
      </c>
      <c r="BC745">
        <f t="shared" si="506"/>
        <v>-20.526</v>
      </c>
      <c r="BD745">
        <f t="shared" si="507"/>
        <v>-12.268000000000001</v>
      </c>
      <c r="BE745">
        <f t="shared" si="508"/>
        <v>-19.747999999999998</v>
      </c>
      <c r="BF745">
        <f t="shared" si="509"/>
        <v>-16.716000000000001</v>
      </c>
      <c r="BG745">
        <f t="shared" si="510"/>
        <v>-18.706000000000003</v>
      </c>
      <c r="BH745">
        <f t="shared" si="511"/>
        <v>-23.452000000000002</v>
      </c>
      <c r="BI745">
        <f t="shared" si="512"/>
        <v>-7.8370000000000006</v>
      </c>
      <c r="BJ745">
        <f t="shared" si="513"/>
        <v>-20.234999999999999</v>
      </c>
      <c r="BK745">
        <f t="shared" si="514"/>
        <v>-19.186</v>
      </c>
      <c r="BL745">
        <f t="shared" si="515"/>
        <v>-17.840999999999998</v>
      </c>
      <c r="BM745">
        <f t="shared" si="516"/>
        <v>-21.079000000000001</v>
      </c>
      <c r="BN745">
        <f t="shared" si="517"/>
        <v>-13.507</v>
      </c>
      <c r="BO745">
        <f t="shared" si="518"/>
        <v>-16.997500000000002</v>
      </c>
    </row>
    <row r="746" spans="1:73" x14ac:dyDescent="0.35">
      <c r="A746" t="s">
        <v>118</v>
      </c>
      <c r="B746" t="s">
        <v>92</v>
      </c>
      <c r="C746">
        <v>190430</v>
      </c>
      <c r="D746" t="s">
        <v>91</v>
      </c>
      <c r="E746" t="s">
        <v>117</v>
      </c>
      <c r="F746" s="1">
        <v>42421</v>
      </c>
      <c r="G746">
        <v>15.427</v>
      </c>
      <c r="H746">
        <v>20.431000000000001</v>
      </c>
      <c r="I746">
        <v>2016</v>
      </c>
      <c r="J746">
        <v>2</v>
      </c>
      <c r="K746">
        <v>3</v>
      </c>
      <c r="L746" t="s">
        <v>116</v>
      </c>
      <c r="M746" t="s">
        <v>115</v>
      </c>
      <c r="O746" s="1">
        <v>42421</v>
      </c>
      <c r="P746" s="8">
        <v>15.427</v>
      </c>
      <c r="Q746" s="7">
        <v>42.915999999999997</v>
      </c>
      <c r="R746">
        <v>3.5999999999999997E-2</v>
      </c>
      <c r="S746">
        <v>29.936</v>
      </c>
      <c r="T746">
        <v>27.36</v>
      </c>
      <c r="U746" s="8">
        <v>38.503999999999998</v>
      </c>
      <c r="V746">
        <v>60.597999999999999</v>
      </c>
      <c r="W746" s="7">
        <v>50.597000000000001</v>
      </c>
      <c r="X746" s="6">
        <v>9.5739999999999998</v>
      </c>
      <c r="Y746" s="6">
        <v>28.228999999999999</v>
      </c>
      <c r="Z746">
        <v>2.552</v>
      </c>
      <c r="AA746">
        <v>18.526</v>
      </c>
      <c r="AB746">
        <v>8.1880000000000006</v>
      </c>
      <c r="AC746">
        <v>28.375</v>
      </c>
      <c r="AD746">
        <f t="shared" si="499"/>
        <v>18.901499999999999</v>
      </c>
      <c r="AE746">
        <f t="shared" si="500"/>
        <v>26.965499999999999</v>
      </c>
      <c r="AF746">
        <f t="shared" si="501"/>
        <v>46.756500000000003</v>
      </c>
      <c r="AH746" s="1">
        <v>42421</v>
      </c>
      <c r="AI746">
        <v>20.431000000000001</v>
      </c>
      <c r="AJ746">
        <v>24.167000000000002</v>
      </c>
      <c r="AK746">
        <v>2.044</v>
      </c>
      <c r="AL746">
        <v>23.016999999999999</v>
      </c>
      <c r="AM746">
        <v>17.187999999999999</v>
      </c>
      <c r="AN746">
        <v>26.053999999999998</v>
      </c>
      <c r="AO746">
        <v>18.858000000000001</v>
      </c>
      <c r="AP746">
        <v>26.346</v>
      </c>
      <c r="AQ746">
        <v>14.954000000000001</v>
      </c>
      <c r="AR746">
        <v>15.916</v>
      </c>
      <c r="AS746">
        <v>3.1440000000000001</v>
      </c>
      <c r="AT746">
        <v>11.728999999999999</v>
      </c>
      <c r="AU746">
        <v>11.396000000000001</v>
      </c>
      <c r="AV746">
        <v>16.652000000000001</v>
      </c>
      <c r="AX746" s="1">
        <v>42421</v>
      </c>
      <c r="AY746">
        <f t="shared" si="502"/>
        <v>-5.0040000000000013</v>
      </c>
      <c r="AZ746">
        <f t="shared" si="503"/>
        <v>18.748999999999995</v>
      </c>
      <c r="BA746">
        <f t="shared" si="504"/>
        <v>-2.008</v>
      </c>
      <c r="BB746">
        <f t="shared" si="505"/>
        <v>6.9190000000000005</v>
      </c>
      <c r="BC746">
        <f t="shared" si="506"/>
        <v>10.172000000000001</v>
      </c>
      <c r="BD746">
        <f t="shared" si="507"/>
        <v>12.45</v>
      </c>
      <c r="BE746">
        <f t="shared" si="508"/>
        <v>41.739999999999995</v>
      </c>
      <c r="BF746">
        <f t="shared" si="509"/>
        <v>24.251000000000001</v>
      </c>
      <c r="BG746">
        <f t="shared" si="510"/>
        <v>-5.3800000000000008</v>
      </c>
      <c r="BH746">
        <f t="shared" si="511"/>
        <v>12.312999999999999</v>
      </c>
      <c r="BI746">
        <f t="shared" si="512"/>
        <v>-0.59200000000000008</v>
      </c>
      <c r="BJ746">
        <f t="shared" si="513"/>
        <v>6.7970000000000006</v>
      </c>
      <c r="BK746">
        <f t="shared" si="514"/>
        <v>-3.2080000000000002</v>
      </c>
      <c r="BL746">
        <f t="shared" si="515"/>
        <v>11.722999999999999</v>
      </c>
      <c r="BM746">
        <f t="shared" si="516"/>
        <v>3.466499999999999</v>
      </c>
      <c r="BN746">
        <f t="shared" si="517"/>
        <v>3.722999999999999</v>
      </c>
      <c r="BO746">
        <f t="shared" si="518"/>
        <v>21.5</v>
      </c>
    </row>
    <row r="747" spans="1:73" x14ac:dyDescent="0.35">
      <c r="A747" t="s">
        <v>118</v>
      </c>
      <c r="B747" t="s">
        <v>92</v>
      </c>
      <c r="C747">
        <v>190430</v>
      </c>
      <c r="D747" t="s">
        <v>91</v>
      </c>
      <c r="E747" t="s">
        <v>117</v>
      </c>
      <c r="F747" s="1">
        <v>42430</v>
      </c>
      <c r="G747">
        <v>35.411999999999999</v>
      </c>
      <c r="H747">
        <v>30.78</v>
      </c>
      <c r="I747">
        <v>2016</v>
      </c>
      <c r="J747">
        <v>3</v>
      </c>
      <c r="K747">
        <v>1</v>
      </c>
      <c r="L747" t="s">
        <v>116</v>
      </c>
      <c r="M747" t="s">
        <v>115</v>
      </c>
      <c r="O747" s="1">
        <v>42430</v>
      </c>
      <c r="P747" s="8">
        <v>35.411999999999999</v>
      </c>
      <c r="Q747" s="7">
        <v>26.065000000000001</v>
      </c>
      <c r="R747">
        <v>2.1000000000000001E-2</v>
      </c>
      <c r="S747">
        <v>19.661999999999999</v>
      </c>
      <c r="T747">
        <v>13.045999999999999</v>
      </c>
      <c r="U747" s="8">
        <v>18.157</v>
      </c>
      <c r="V747">
        <v>6.6950000000000003</v>
      </c>
      <c r="W747" s="7">
        <v>17.899000000000001</v>
      </c>
      <c r="X747" s="6">
        <v>10.406000000000001</v>
      </c>
      <c r="Y747" s="6">
        <v>15.901</v>
      </c>
      <c r="Z747">
        <v>2.7E-2</v>
      </c>
      <c r="AA747">
        <v>22.033999999999999</v>
      </c>
      <c r="AB747">
        <v>8.7189999999999994</v>
      </c>
      <c r="AC747">
        <v>4.484</v>
      </c>
      <c r="AD747">
        <f t="shared" si="499"/>
        <v>13.153500000000001</v>
      </c>
      <c r="AE747">
        <f t="shared" si="500"/>
        <v>26.784500000000001</v>
      </c>
      <c r="AF747">
        <f t="shared" si="501"/>
        <v>21.981999999999999</v>
      </c>
      <c r="AH747" s="1">
        <v>42430</v>
      </c>
      <c r="AI747">
        <v>30.78</v>
      </c>
      <c r="AJ747">
        <v>30.334</v>
      </c>
      <c r="AK747">
        <v>5.1440000000000001</v>
      </c>
      <c r="AL747">
        <v>27.459</v>
      </c>
      <c r="AM747">
        <v>45.804000000000002</v>
      </c>
      <c r="AN747">
        <v>45.795000000000002</v>
      </c>
      <c r="AO747">
        <v>34.252000000000002</v>
      </c>
      <c r="AP747">
        <v>36.442</v>
      </c>
      <c r="AQ747">
        <v>24.954999999999998</v>
      </c>
      <c r="AR747">
        <v>33.292999999999999</v>
      </c>
      <c r="AS747">
        <v>6.2279999999999998</v>
      </c>
      <c r="AT747">
        <v>32.418999999999997</v>
      </c>
      <c r="AU747">
        <v>23.643999999999998</v>
      </c>
      <c r="AV747">
        <v>24.202999999999999</v>
      </c>
      <c r="AX747" s="1">
        <v>42430</v>
      </c>
      <c r="AY747">
        <f t="shared" si="502"/>
        <v>4.6319999999999979</v>
      </c>
      <c r="AZ747">
        <f t="shared" si="503"/>
        <v>-4.2689999999999984</v>
      </c>
      <c r="BA747">
        <f t="shared" si="504"/>
        <v>-5.1230000000000002</v>
      </c>
      <c r="BB747">
        <f t="shared" si="505"/>
        <v>-7.7970000000000006</v>
      </c>
      <c r="BC747">
        <f t="shared" si="506"/>
        <v>-32.758000000000003</v>
      </c>
      <c r="BD747">
        <f t="shared" si="507"/>
        <v>-27.638000000000002</v>
      </c>
      <c r="BE747">
        <f t="shared" si="508"/>
        <v>-27.557000000000002</v>
      </c>
      <c r="BF747">
        <f t="shared" si="509"/>
        <v>-18.542999999999999</v>
      </c>
      <c r="BG747">
        <f t="shared" si="510"/>
        <v>-14.548999999999998</v>
      </c>
      <c r="BH747">
        <f t="shared" si="511"/>
        <v>-17.391999999999999</v>
      </c>
      <c r="BI747">
        <f t="shared" si="512"/>
        <v>-6.2009999999999996</v>
      </c>
      <c r="BJ747">
        <f t="shared" si="513"/>
        <v>-10.384999999999998</v>
      </c>
      <c r="BK747">
        <f t="shared" si="514"/>
        <v>-14.924999999999999</v>
      </c>
      <c r="BL747">
        <f t="shared" si="515"/>
        <v>-19.719000000000001</v>
      </c>
      <c r="BM747">
        <f t="shared" si="516"/>
        <v>-15.970499999999998</v>
      </c>
      <c r="BN747">
        <f t="shared" si="517"/>
        <v>-11.503000000000002</v>
      </c>
      <c r="BO747">
        <f t="shared" si="518"/>
        <v>-11.405999999999999</v>
      </c>
    </row>
    <row r="748" spans="1:73" x14ac:dyDescent="0.35">
      <c r="A748" t="s">
        <v>118</v>
      </c>
      <c r="B748" t="s">
        <v>92</v>
      </c>
      <c r="C748">
        <v>190430</v>
      </c>
      <c r="D748" t="s">
        <v>91</v>
      </c>
      <c r="E748" t="s">
        <v>117</v>
      </c>
      <c r="F748" s="1">
        <v>42440</v>
      </c>
      <c r="G748">
        <v>45.247</v>
      </c>
      <c r="H748">
        <v>31.498000000000001</v>
      </c>
      <c r="I748">
        <v>2016</v>
      </c>
      <c r="J748">
        <v>3</v>
      </c>
      <c r="K748">
        <v>2</v>
      </c>
      <c r="L748" t="s">
        <v>116</v>
      </c>
      <c r="M748" t="s">
        <v>115</v>
      </c>
      <c r="O748" s="1">
        <v>42440</v>
      </c>
      <c r="P748" s="8">
        <v>45.247</v>
      </c>
      <c r="Q748" s="7">
        <v>71.676000000000002</v>
      </c>
      <c r="R748">
        <v>8.5169999999999995</v>
      </c>
      <c r="S748">
        <v>83.832999999999998</v>
      </c>
      <c r="T748">
        <v>76.566000000000003</v>
      </c>
      <c r="U748" s="8">
        <v>68.686000000000007</v>
      </c>
      <c r="V748">
        <v>52.183999999999997</v>
      </c>
      <c r="W748" s="7">
        <v>78.402000000000001</v>
      </c>
      <c r="X748" s="6">
        <v>70.75</v>
      </c>
      <c r="Y748" s="6">
        <v>74.95</v>
      </c>
      <c r="Z748">
        <v>16.739000000000001</v>
      </c>
      <c r="AA748">
        <v>34.686</v>
      </c>
      <c r="AB748">
        <v>57.326000000000001</v>
      </c>
      <c r="AC748">
        <v>43.845999999999997</v>
      </c>
      <c r="AD748">
        <f t="shared" si="499"/>
        <v>72.849999999999994</v>
      </c>
      <c r="AE748">
        <f t="shared" si="500"/>
        <v>56.966500000000003</v>
      </c>
      <c r="AF748">
        <f t="shared" si="501"/>
        <v>75.039000000000001</v>
      </c>
      <c r="AH748" s="1">
        <v>42440</v>
      </c>
      <c r="AI748">
        <v>31.498000000000001</v>
      </c>
      <c r="AJ748">
        <v>36.905000000000001</v>
      </c>
      <c r="AK748">
        <v>5.8319999999999999</v>
      </c>
      <c r="AL748">
        <v>31.765999999999998</v>
      </c>
      <c r="AM748">
        <v>30.884</v>
      </c>
      <c r="AN748">
        <v>39.021000000000001</v>
      </c>
      <c r="AO748">
        <v>35.072000000000003</v>
      </c>
      <c r="AP748">
        <v>34.82</v>
      </c>
      <c r="AQ748">
        <v>26.286000000000001</v>
      </c>
      <c r="AR748">
        <v>29.57</v>
      </c>
      <c r="AS748">
        <v>8.5280000000000005</v>
      </c>
      <c r="AT748">
        <v>26.898</v>
      </c>
      <c r="AU748">
        <v>24.927</v>
      </c>
      <c r="AV748">
        <v>32.58</v>
      </c>
      <c r="AX748" s="1">
        <v>42440</v>
      </c>
      <c r="AY748">
        <f t="shared" si="502"/>
        <v>13.748999999999999</v>
      </c>
      <c r="AZ748">
        <f t="shared" si="503"/>
        <v>34.771000000000001</v>
      </c>
      <c r="BA748">
        <f t="shared" si="504"/>
        <v>2.6849999999999996</v>
      </c>
      <c r="BB748">
        <f t="shared" si="505"/>
        <v>52.067</v>
      </c>
      <c r="BC748">
        <f t="shared" si="506"/>
        <v>45.682000000000002</v>
      </c>
      <c r="BD748">
        <f t="shared" si="507"/>
        <v>29.665000000000006</v>
      </c>
      <c r="BE748">
        <f t="shared" si="508"/>
        <v>17.111999999999995</v>
      </c>
      <c r="BF748">
        <f t="shared" si="509"/>
        <v>43.582000000000001</v>
      </c>
      <c r="BG748">
        <f t="shared" si="510"/>
        <v>44.463999999999999</v>
      </c>
      <c r="BH748">
        <f t="shared" si="511"/>
        <v>45.38</v>
      </c>
      <c r="BI748">
        <f t="shared" si="512"/>
        <v>8.2110000000000003</v>
      </c>
      <c r="BJ748">
        <f t="shared" si="513"/>
        <v>7.7880000000000003</v>
      </c>
      <c r="BK748">
        <f t="shared" si="514"/>
        <v>32.399000000000001</v>
      </c>
      <c r="BL748">
        <f t="shared" si="515"/>
        <v>11.265999999999998</v>
      </c>
      <c r="BM748">
        <f t="shared" si="516"/>
        <v>44.921999999999997</v>
      </c>
      <c r="BN748">
        <f t="shared" si="517"/>
        <v>21.707000000000001</v>
      </c>
      <c r="BO748">
        <f t="shared" si="518"/>
        <v>39.176500000000004</v>
      </c>
    </row>
    <row r="749" spans="1:73" x14ac:dyDescent="0.35">
      <c r="A749" t="s">
        <v>118</v>
      </c>
      <c r="B749" t="s">
        <v>92</v>
      </c>
      <c r="C749">
        <v>190430</v>
      </c>
      <c r="D749" t="s">
        <v>91</v>
      </c>
      <c r="E749" t="s">
        <v>117</v>
      </c>
      <c r="F749" s="1">
        <v>42450</v>
      </c>
      <c r="G749">
        <v>77.108000000000004</v>
      </c>
      <c r="H749">
        <v>36.487000000000002</v>
      </c>
      <c r="I749">
        <v>2016</v>
      </c>
      <c r="J749">
        <v>3</v>
      </c>
      <c r="K749">
        <v>3</v>
      </c>
      <c r="L749" t="s">
        <v>116</v>
      </c>
      <c r="M749" t="s">
        <v>115</v>
      </c>
      <c r="O749" s="1">
        <v>42450</v>
      </c>
      <c r="P749" s="8">
        <v>77.108000000000004</v>
      </c>
      <c r="Q749" s="7">
        <v>75.344999999999999</v>
      </c>
      <c r="R749">
        <v>3.7429999999999999</v>
      </c>
      <c r="S749">
        <v>113.267</v>
      </c>
      <c r="T749">
        <v>52.396000000000001</v>
      </c>
      <c r="U749" s="8">
        <v>108.245</v>
      </c>
      <c r="V749">
        <v>42.121000000000002</v>
      </c>
      <c r="W749" s="7">
        <v>100.73099999999999</v>
      </c>
      <c r="X749" s="6">
        <v>50.546999999999997</v>
      </c>
      <c r="Y749" s="6">
        <v>48.868000000000002</v>
      </c>
      <c r="Z749">
        <v>10.038</v>
      </c>
      <c r="AA749">
        <v>31.129000000000001</v>
      </c>
      <c r="AB749">
        <v>30.521999999999998</v>
      </c>
      <c r="AC749">
        <v>27.687999999999999</v>
      </c>
      <c r="AD749">
        <f t="shared" si="499"/>
        <v>49.707499999999996</v>
      </c>
      <c r="AE749">
        <f t="shared" si="500"/>
        <v>92.676500000000004</v>
      </c>
      <c r="AF749">
        <f t="shared" si="501"/>
        <v>88.037999999999997</v>
      </c>
      <c r="AH749" s="1">
        <v>42450</v>
      </c>
      <c r="AI749">
        <v>36.487000000000002</v>
      </c>
      <c r="AJ749">
        <v>40.951999999999998</v>
      </c>
      <c r="AK749">
        <v>12.88</v>
      </c>
      <c r="AL749">
        <v>36.344000000000001</v>
      </c>
      <c r="AM749">
        <v>35.182000000000002</v>
      </c>
      <c r="AN749">
        <v>40.904000000000003</v>
      </c>
      <c r="AO749">
        <v>37.872</v>
      </c>
      <c r="AP749">
        <v>39.664999999999999</v>
      </c>
      <c r="AQ749">
        <v>37.582999999999998</v>
      </c>
      <c r="AR749">
        <v>42.121000000000002</v>
      </c>
      <c r="AS749">
        <v>13.597</v>
      </c>
      <c r="AT749">
        <v>34.295999999999999</v>
      </c>
      <c r="AU749">
        <v>35.201999999999998</v>
      </c>
      <c r="AV749">
        <v>35.466999999999999</v>
      </c>
      <c r="AX749" s="1">
        <v>42450</v>
      </c>
      <c r="AY749">
        <f t="shared" si="502"/>
        <v>40.621000000000002</v>
      </c>
      <c r="AZ749">
        <f t="shared" si="503"/>
        <v>34.393000000000001</v>
      </c>
      <c r="BA749">
        <f t="shared" si="504"/>
        <v>-9.1370000000000005</v>
      </c>
      <c r="BB749">
        <f t="shared" si="505"/>
        <v>76.923000000000002</v>
      </c>
      <c r="BC749">
        <f t="shared" si="506"/>
        <v>17.213999999999999</v>
      </c>
      <c r="BD749">
        <f t="shared" si="507"/>
        <v>67.341000000000008</v>
      </c>
      <c r="BE749">
        <f t="shared" si="508"/>
        <v>4.2490000000000023</v>
      </c>
      <c r="BF749">
        <f t="shared" si="509"/>
        <v>61.065999999999995</v>
      </c>
      <c r="BG749">
        <f t="shared" si="510"/>
        <v>12.963999999999999</v>
      </c>
      <c r="BH749">
        <f t="shared" si="511"/>
        <v>6.7469999999999999</v>
      </c>
      <c r="BI749">
        <f t="shared" si="512"/>
        <v>-3.5589999999999993</v>
      </c>
      <c r="BJ749">
        <f t="shared" si="513"/>
        <v>-3.166999999999998</v>
      </c>
      <c r="BK749">
        <f t="shared" si="514"/>
        <v>-4.68</v>
      </c>
      <c r="BL749">
        <f t="shared" si="515"/>
        <v>-7.7789999999999999</v>
      </c>
      <c r="BM749">
        <f t="shared" si="516"/>
        <v>9.8554999999999993</v>
      </c>
      <c r="BN749">
        <f t="shared" si="517"/>
        <v>53.981000000000009</v>
      </c>
      <c r="BO749">
        <f t="shared" si="518"/>
        <v>47.729500000000002</v>
      </c>
    </row>
    <row r="750" spans="1:73" x14ac:dyDescent="0.35">
      <c r="A750" t="s">
        <v>118</v>
      </c>
      <c r="B750" t="s">
        <v>92</v>
      </c>
      <c r="C750">
        <v>190430</v>
      </c>
      <c r="D750" t="s">
        <v>91</v>
      </c>
      <c r="E750" t="s">
        <v>117</v>
      </c>
      <c r="F750" s="1">
        <v>42461</v>
      </c>
      <c r="G750">
        <v>58.277000000000001</v>
      </c>
      <c r="H750">
        <v>39.710999999999999</v>
      </c>
      <c r="I750">
        <v>2016</v>
      </c>
      <c r="J750">
        <v>4</v>
      </c>
      <c r="K750">
        <v>1</v>
      </c>
      <c r="L750" t="s">
        <v>116</v>
      </c>
      <c r="M750" t="s">
        <v>115</v>
      </c>
      <c r="O750" s="1">
        <v>42461</v>
      </c>
      <c r="P750" s="8">
        <v>58.277000000000001</v>
      </c>
      <c r="Q750" s="7">
        <v>35.637999999999998</v>
      </c>
      <c r="R750">
        <v>36.433999999999997</v>
      </c>
      <c r="S750">
        <v>19.100000000000001</v>
      </c>
      <c r="T750">
        <v>61.195999999999998</v>
      </c>
      <c r="U750" s="8">
        <v>63.796999999999997</v>
      </c>
      <c r="V750">
        <v>54.261000000000003</v>
      </c>
      <c r="W750" s="7">
        <v>42.247</v>
      </c>
      <c r="X750" s="6">
        <v>32.713999999999999</v>
      </c>
      <c r="Y750" s="6">
        <v>42.744</v>
      </c>
      <c r="Z750">
        <v>30.617999999999999</v>
      </c>
      <c r="AA750">
        <v>41.34</v>
      </c>
      <c r="AB750">
        <v>31.742000000000001</v>
      </c>
      <c r="AC750">
        <v>38.552</v>
      </c>
      <c r="AD750">
        <f t="shared" si="499"/>
        <v>37.728999999999999</v>
      </c>
      <c r="AE750">
        <f t="shared" si="500"/>
        <v>61.036999999999999</v>
      </c>
      <c r="AF750">
        <f t="shared" si="501"/>
        <v>38.942499999999995</v>
      </c>
      <c r="AH750" s="1">
        <v>42461</v>
      </c>
      <c r="AI750">
        <v>39.710999999999999</v>
      </c>
      <c r="AJ750">
        <v>48.835999999999999</v>
      </c>
      <c r="AK750">
        <v>15.872</v>
      </c>
      <c r="AL750">
        <v>38.619999999999997</v>
      </c>
      <c r="AM750">
        <v>33.831000000000003</v>
      </c>
      <c r="AN750">
        <v>46.253</v>
      </c>
      <c r="AO750">
        <v>42.113</v>
      </c>
      <c r="AP750">
        <v>45.804000000000002</v>
      </c>
      <c r="AQ750">
        <v>31.254000000000001</v>
      </c>
      <c r="AR750">
        <v>32.554000000000002</v>
      </c>
      <c r="AS750">
        <v>26.244</v>
      </c>
      <c r="AT750">
        <v>30.341000000000001</v>
      </c>
      <c r="AU750">
        <v>36.073</v>
      </c>
      <c r="AV750">
        <v>44.072000000000003</v>
      </c>
      <c r="AX750" s="1">
        <v>42461</v>
      </c>
      <c r="AY750">
        <f t="shared" si="502"/>
        <v>18.566000000000003</v>
      </c>
      <c r="AZ750">
        <f t="shared" si="503"/>
        <v>-13.198</v>
      </c>
      <c r="BA750">
        <f t="shared" si="504"/>
        <v>20.561999999999998</v>
      </c>
      <c r="BB750">
        <f t="shared" si="505"/>
        <v>-19.519999999999996</v>
      </c>
      <c r="BC750">
        <f t="shared" si="506"/>
        <v>27.364999999999995</v>
      </c>
      <c r="BD750">
        <f t="shared" si="507"/>
        <v>17.543999999999997</v>
      </c>
      <c r="BE750">
        <f t="shared" si="508"/>
        <v>12.148000000000003</v>
      </c>
      <c r="BF750">
        <f t="shared" si="509"/>
        <v>-3.5570000000000022</v>
      </c>
      <c r="BG750">
        <f t="shared" si="510"/>
        <v>1.4599999999999973</v>
      </c>
      <c r="BH750">
        <f t="shared" si="511"/>
        <v>10.189999999999998</v>
      </c>
      <c r="BI750">
        <f t="shared" si="512"/>
        <v>4.3739999999999988</v>
      </c>
      <c r="BJ750">
        <f t="shared" si="513"/>
        <v>10.999000000000002</v>
      </c>
      <c r="BK750">
        <f t="shared" si="514"/>
        <v>-4.3309999999999995</v>
      </c>
      <c r="BL750">
        <f t="shared" si="515"/>
        <v>-5.5200000000000031</v>
      </c>
      <c r="BM750">
        <f t="shared" si="516"/>
        <v>5.8249999999999975</v>
      </c>
      <c r="BN750">
        <f t="shared" si="517"/>
        <v>18.055</v>
      </c>
      <c r="BO750">
        <f t="shared" si="518"/>
        <v>-8.3775000000000013</v>
      </c>
    </row>
    <row r="751" spans="1:73" x14ac:dyDescent="0.35">
      <c r="A751" t="s">
        <v>118</v>
      </c>
      <c r="B751" t="s">
        <v>92</v>
      </c>
      <c r="C751">
        <v>190430</v>
      </c>
      <c r="D751" t="s">
        <v>91</v>
      </c>
      <c r="E751" t="s">
        <v>117</v>
      </c>
      <c r="F751" s="1">
        <v>42471</v>
      </c>
      <c r="G751">
        <v>36.119999999999997</v>
      </c>
      <c r="H751">
        <v>53.213999999999999</v>
      </c>
      <c r="I751">
        <v>2016</v>
      </c>
      <c r="J751">
        <v>4</v>
      </c>
      <c r="K751">
        <v>2</v>
      </c>
      <c r="L751" t="s">
        <v>116</v>
      </c>
      <c r="M751" t="s">
        <v>115</v>
      </c>
      <c r="O751" s="1">
        <v>42471</v>
      </c>
      <c r="P751" s="8">
        <v>36.119999999999997</v>
      </c>
      <c r="Q751" s="7">
        <v>37.795999999999999</v>
      </c>
      <c r="R751">
        <v>8.4719999999999995</v>
      </c>
      <c r="S751">
        <v>44.027000000000001</v>
      </c>
      <c r="T751">
        <v>51.137</v>
      </c>
      <c r="U751" s="8">
        <v>61.265999999999998</v>
      </c>
      <c r="V751">
        <v>53.472999999999999</v>
      </c>
      <c r="W751" s="7">
        <v>54.12</v>
      </c>
      <c r="X751" s="6">
        <v>23.309000000000001</v>
      </c>
      <c r="Y751" s="6">
        <v>37.353999999999999</v>
      </c>
      <c r="Z751">
        <v>17.337</v>
      </c>
      <c r="AA751">
        <v>48.837000000000003</v>
      </c>
      <c r="AB751">
        <v>33.520000000000003</v>
      </c>
      <c r="AC751">
        <v>51.162999999999997</v>
      </c>
      <c r="AD751">
        <f t="shared" si="499"/>
        <v>30.331499999999998</v>
      </c>
      <c r="AE751">
        <f t="shared" si="500"/>
        <v>48.692999999999998</v>
      </c>
      <c r="AF751">
        <f t="shared" si="501"/>
        <v>45.957999999999998</v>
      </c>
      <c r="AH751" s="1">
        <v>42471</v>
      </c>
      <c r="AI751">
        <v>53.213999999999999</v>
      </c>
      <c r="AJ751">
        <v>47.061</v>
      </c>
      <c r="AK751">
        <v>20.247</v>
      </c>
      <c r="AL751">
        <v>45.414999999999999</v>
      </c>
      <c r="AM751">
        <v>41.881999999999998</v>
      </c>
      <c r="AN751">
        <v>57.249000000000002</v>
      </c>
      <c r="AO751">
        <v>47.716999999999999</v>
      </c>
      <c r="AP751">
        <v>50.932000000000002</v>
      </c>
      <c r="AQ751">
        <v>36.085999999999999</v>
      </c>
      <c r="AR751">
        <v>42.345999999999997</v>
      </c>
      <c r="AS751">
        <v>23.981000000000002</v>
      </c>
      <c r="AT751">
        <v>36.366999999999997</v>
      </c>
      <c r="AU751">
        <v>34.933999999999997</v>
      </c>
      <c r="AV751">
        <v>41.531999999999996</v>
      </c>
      <c r="AX751" s="1">
        <v>42471</v>
      </c>
      <c r="AY751">
        <f t="shared" si="502"/>
        <v>-17.094000000000001</v>
      </c>
      <c r="AZ751">
        <f t="shared" si="503"/>
        <v>-9.2650000000000006</v>
      </c>
      <c r="BA751">
        <f t="shared" si="504"/>
        <v>-11.775</v>
      </c>
      <c r="BB751">
        <f t="shared" si="505"/>
        <v>-1.3879999999999981</v>
      </c>
      <c r="BC751">
        <f t="shared" si="506"/>
        <v>9.2550000000000026</v>
      </c>
      <c r="BD751">
        <f t="shared" si="507"/>
        <v>4.0169999999999959</v>
      </c>
      <c r="BE751">
        <f t="shared" si="508"/>
        <v>5.7560000000000002</v>
      </c>
      <c r="BF751">
        <f t="shared" si="509"/>
        <v>3.1879999999999953</v>
      </c>
      <c r="BG751">
        <f t="shared" si="510"/>
        <v>-12.776999999999997</v>
      </c>
      <c r="BH751">
        <f t="shared" si="511"/>
        <v>-4.9919999999999973</v>
      </c>
      <c r="BI751">
        <f t="shared" si="512"/>
        <v>-6.6440000000000019</v>
      </c>
      <c r="BJ751">
        <f t="shared" si="513"/>
        <v>12.470000000000006</v>
      </c>
      <c r="BK751">
        <f t="shared" si="514"/>
        <v>-1.4139999999999944</v>
      </c>
      <c r="BL751">
        <f t="shared" si="515"/>
        <v>9.6310000000000002</v>
      </c>
      <c r="BM751">
        <f t="shared" si="516"/>
        <v>-8.8844999999999974</v>
      </c>
      <c r="BN751">
        <f t="shared" si="517"/>
        <v>-6.5385000000000026</v>
      </c>
      <c r="BO751">
        <f t="shared" si="518"/>
        <v>-3.0385000000000026</v>
      </c>
      <c r="BP751">
        <f>SUM(AD742:AD751)</f>
        <v>229.01499999999999</v>
      </c>
      <c r="BQ751">
        <f t="shared" ref="BQ751" si="535">SUM(AE742:AE751)</f>
        <v>350.46299999999997</v>
      </c>
      <c r="BR751">
        <f t="shared" ref="BR751" si="536">SUM(AF742:AF751)</f>
        <v>331.82450000000006</v>
      </c>
      <c r="BS751">
        <f>SUM(BM742:BM751)</f>
        <v>4.8254999999999981</v>
      </c>
      <c r="BT751">
        <f t="shared" ref="BT751" si="537">SUM(BN742:BN751)</f>
        <v>55.405000000000001</v>
      </c>
      <c r="BU751">
        <f t="shared" ref="BU751" si="538">SUM(BO742:BO751)</f>
        <v>58.301500000000004</v>
      </c>
    </row>
    <row r="752" spans="1:73" x14ac:dyDescent="0.35">
      <c r="A752" t="s">
        <v>118</v>
      </c>
      <c r="B752" t="s">
        <v>92</v>
      </c>
      <c r="C752">
        <v>190430</v>
      </c>
      <c r="D752" t="s">
        <v>91</v>
      </c>
      <c r="E752" t="s">
        <v>117</v>
      </c>
      <c r="F752" s="1">
        <v>42481</v>
      </c>
      <c r="G752">
        <v>31.934000000000001</v>
      </c>
      <c r="H752">
        <v>57.698</v>
      </c>
      <c r="I752">
        <v>2016</v>
      </c>
      <c r="J752">
        <v>4</v>
      </c>
      <c r="K752">
        <v>3</v>
      </c>
      <c r="L752" t="s">
        <v>116</v>
      </c>
      <c r="M752" t="s">
        <v>115</v>
      </c>
      <c r="O752" s="1">
        <v>42481</v>
      </c>
      <c r="P752" s="8">
        <v>31.934000000000001</v>
      </c>
      <c r="Q752" s="7">
        <v>35.874000000000002</v>
      </c>
      <c r="R752">
        <v>22.321999999999999</v>
      </c>
      <c r="S752">
        <v>15.840999999999999</v>
      </c>
      <c r="T752">
        <v>22.797000000000001</v>
      </c>
      <c r="U752" s="8">
        <v>29.117999999999999</v>
      </c>
      <c r="V752">
        <v>25.904</v>
      </c>
      <c r="W752" s="7">
        <v>20.882999999999999</v>
      </c>
      <c r="X752" s="6">
        <v>17.974</v>
      </c>
      <c r="Y752" s="6">
        <v>17.594999999999999</v>
      </c>
      <c r="Z752">
        <v>19.172000000000001</v>
      </c>
      <c r="AA752">
        <v>17.364000000000001</v>
      </c>
      <c r="AB752">
        <v>32.944000000000003</v>
      </c>
      <c r="AC752">
        <v>27.576000000000001</v>
      </c>
      <c r="AD752">
        <f t="shared" si="499"/>
        <v>17.784500000000001</v>
      </c>
      <c r="AE752">
        <f t="shared" si="500"/>
        <v>30.526</v>
      </c>
      <c r="AF752">
        <f t="shared" si="501"/>
        <v>28.378500000000003</v>
      </c>
      <c r="AH752" s="1">
        <v>42481</v>
      </c>
      <c r="AI752">
        <v>57.698</v>
      </c>
      <c r="AJ752">
        <v>53.917000000000002</v>
      </c>
      <c r="AK752">
        <v>26.893000000000001</v>
      </c>
      <c r="AL752">
        <v>57.534999999999997</v>
      </c>
      <c r="AM752">
        <v>46.25</v>
      </c>
      <c r="AN752">
        <v>63.523000000000003</v>
      </c>
      <c r="AO752">
        <v>48.015000000000001</v>
      </c>
      <c r="AP752">
        <v>59.603999999999999</v>
      </c>
      <c r="AQ752">
        <v>45.463999999999999</v>
      </c>
      <c r="AR752">
        <v>50.503</v>
      </c>
      <c r="AS752">
        <v>29.074999999999999</v>
      </c>
      <c r="AT752">
        <v>43.463999999999999</v>
      </c>
      <c r="AU752">
        <v>43.384</v>
      </c>
      <c r="AV752">
        <v>44.255000000000003</v>
      </c>
      <c r="AX752" s="1">
        <v>42481</v>
      </c>
      <c r="AY752">
        <f t="shared" si="502"/>
        <v>-25.763999999999999</v>
      </c>
      <c r="AZ752">
        <f t="shared" si="503"/>
        <v>-18.042999999999999</v>
      </c>
      <c r="BA752">
        <f t="shared" si="504"/>
        <v>-4.5710000000000015</v>
      </c>
      <c r="BB752">
        <f t="shared" si="505"/>
        <v>-41.693999999999996</v>
      </c>
      <c r="BC752">
        <f t="shared" si="506"/>
        <v>-23.452999999999999</v>
      </c>
      <c r="BD752">
        <f t="shared" si="507"/>
        <v>-34.405000000000001</v>
      </c>
      <c r="BE752">
        <f t="shared" si="508"/>
        <v>-22.111000000000001</v>
      </c>
      <c r="BF752">
        <f t="shared" si="509"/>
        <v>-38.721000000000004</v>
      </c>
      <c r="BG752">
        <f t="shared" si="510"/>
        <v>-27.49</v>
      </c>
      <c r="BH752">
        <f t="shared" si="511"/>
        <v>-32.908000000000001</v>
      </c>
      <c r="BI752">
        <f t="shared" si="512"/>
        <v>-9.9029999999999987</v>
      </c>
      <c r="BJ752">
        <f t="shared" si="513"/>
        <v>-26.099999999999998</v>
      </c>
      <c r="BK752">
        <f t="shared" si="514"/>
        <v>-10.439999999999998</v>
      </c>
      <c r="BL752">
        <f t="shared" si="515"/>
        <v>-16.679000000000002</v>
      </c>
      <c r="BM752">
        <f t="shared" si="516"/>
        <v>-30.198999999999998</v>
      </c>
      <c r="BN752">
        <f t="shared" si="517"/>
        <v>-30.084499999999998</v>
      </c>
      <c r="BO752">
        <f t="shared" si="518"/>
        <v>-28.382000000000001</v>
      </c>
    </row>
    <row r="753" spans="1:73" x14ac:dyDescent="0.35">
      <c r="A753" t="s">
        <v>118</v>
      </c>
      <c r="B753" t="s">
        <v>92</v>
      </c>
      <c r="C753">
        <v>190430</v>
      </c>
      <c r="D753" t="s">
        <v>91</v>
      </c>
      <c r="E753" t="s">
        <v>117</v>
      </c>
      <c r="F753" s="1">
        <v>42491</v>
      </c>
      <c r="G753">
        <v>23.710999999999999</v>
      </c>
      <c r="H753">
        <v>51.576999999999998</v>
      </c>
      <c r="I753">
        <v>2016</v>
      </c>
      <c r="J753">
        <v>5</v>
      </c>
      <c r="K753">
        <v>1</v>
      </c>
      <c r="L753" t="s">
        <v>116</v>
      </c>
      <c r="M753" t="s">
        <v>115</v>
      </c>
      <c r="O753" s="1">
        <v>42491</v>
      </c>
      <c r="P753" s="8">
        <v>23.710999999999999</v>
      </c>
      <c r="Q753" s="7">
        <v>32.68</v>
      </c>
      <c r="R753">
        <v>16.3</v>
      </c>
      <c r="S753">
        <v>33.984999999999999</v>
      </c>
      <c r="T753">
        <v>14.121</v>
      </c>
      <c r="U753" s="8">
        <v>23.895</v>
      </c>
      <c r="V753">
        <v>23.294</v>
      </c>
      <c r="W753" s="7">
        <v>27.763999999999999</v>
      </c>
      <c r="X753" s="6">
        <v>41.261000000000003</v>
      </c>
      <c r="Y753" s="6">
        <v>23.641999999999999</v>
      </c>
      <c r="Z753">
        <v>31.727</v>
      </c>
      <c r="AA753">
        <v>32.680999999999997</v>
      </c>
      <c r="AB753">
        <v>42.447000000000003</v>
      </c>
      <c r="AC753">
        <v>37.192999999999998</v>
      </c>
      <c r="AD753">
        <f t="shared" si="499"/>
        <v>32.451500000000003</v>
      </c>
      <c r="AE753">
        <f t="shared" si="500"/>
        <v>23.802999999999997</v>
      </c>
      <c r="AF753">
        <f t="shared" si="501"/>
        <v>30.222000000000001</v>
      </c>
      <c r="AH753" s="1">
        <v>42491</v>
      </c>
      <c r="AI753">
        <v>51.576999999999998</v>
      </c>
      <c r="AJ753">
        <v>48.759</v>
      </c>
      <c r="AK753">
        <v>33.969000000000001</v>
      </c>
      <c r="AL753">
        <v>54.351999999999997</v>
      </c>
      <c r="AM753">
        <v>38.313000000000002</v>
      </c>
      <c r="AN753">
        <v>52.942999999999998</v>
      </c>
      <c r="AO753">
        <v>45.436</v>
      </c>
      <c r="AP753">
        <v>53.771000000000001</v>
      </c>
      <c r="AQ753">
        <v>39.692</v>
      </c>
      <c r="AR753">
        <v>42.395000000000003</v>
      </c>
      <c r="AS753">
        <v>31.248000000000001</v>
      </c>
      <c r="AT753">
        <v>36.619</v>
      </c>
      <c r="AU753">
        <v>38.798999999999999</v>
      </c>
      <c r="AV753">
        <v>42.793999999999997</v>
      </c>
      <c r="AX753" s="1">
        <v>42491</v>
      </c>
      <c r="AY753">
        <f t="shared" si="502"/>
        <v>-27.866</v>
      </c>
      <c r="AZ753">
        <f t="shared" si="503"/>
        <v>-16.079000000000001</v>
      </c>
      <c r="BA753">
        <f t="shared" si="504"/>
        <v>-17.669</v>
      </c>
      <c r="BB753">
        <f t="shared" si="505"/>
        <v>-20.366999999999997</v>
      </c>
      <c r="BC753">
        <f t="shared" si="506"/>
        <v>-24.192</v>
      </c>
      <c r="BD753">
        <f t="shared" si="507"/>
        <v>-29.047999999999998</v>
      </c>
      <c r="BE753">
        <f t="shared" si="508"/>
        <v>-22.141999999999999</v>
      </c>
      <c r="BF753">
        <f t="shared" si="509"/>
        <v>-26.007000000000001</v>
      </c>
      <c r="BG753">
        <f t="shared" si="510"/>
        <v>1.5690000000000026</v>
      </c>
      <c r="BH753">
        <f t="shared" si="511"/>
        <v>-18.753000000000004</v>
      </c>
      <c r="BI753">
        <f t="shared" si="512"/>
        <v>0.4789999999999992</v>
      </c>
      <c r="BJ753">
        <f t="shared" si="513"/>
        <v>-3.9380000000000024</v>
      </c>
      <c r="BK753">
        <f t="shared" si="514"/>
        <v>3.6480000000000032</v>
      </c>
      <c r="BL753">
        <f t="shared" si="515"/>
        <v>-5.6009999999999991</v>
      </c>
      <c r="BM753">
        <f t="shared" si="516"/>
        <v>-8.5920000000000005</v>
      </c>
      <c r="BN753">
        <f t="shared" si="517"/>
        <v>-28.457000000000001</v>
      </c>
      <c r="BO753">
        <f t="shared" si="518"/>
        <v>-21.042999999999999</v>
      </c>
    </row>
    <row r="754" spans="1:73" x14ac:dyDescent="0.35">
      <c r="A754" t="s">
        <v>118</v>
      </c>
      <c r="B754" t="s">
        <v>92</v>
      </c>
      <c r="C754">
        <v>190430</v>
      </c>
      <c r="D754" t="s">
        <v>91</v>
      </c>
      <c r="E754" t="s">
        <v>117</v>
      </c>
      <c r="F754" s="1">
        <v>42501</v>
      </c>
      <c r="G754">
        <v>59.646000000000001</v>
      </c>
      <c r="H754">
        <v>65.837999999999994</v>
      </c>
      <c r="I754">
        <v>2016</v>
      </c>
      <c r="J754">
        <v>5</v>
      </c>
      <c r="K754">
        <v>2</v>
      </c>
      <c r="L754" t="s">
        <v>116</v>
      </c>
      <c r="M754" t="s">
        <v>115</v>
      </c>
      <c r="O754" s="1">
        <v>42501</v>
      </c>
      <c r="P754" s="8">
        <v>59.646000000000001</v>
      </c>
      <c r="Q754" s="7">
        <v>72.203000000000003</v>
      </c>
      <c r="R754">
        <v>33.335999999999999</v>
      </c>
      <c r="S754">
        <v>63.543999999999997</v>
      </c>
      <c r="T754">
        <v>75.031999999999996</v>
      </c>
      <c r="U754" s="8">
        <v>58.509</v>
      </c>
      <c r="V754">
        <v>56.465000000000003</v>
      </c>
      <c r="W754" s="7">
        <v>48.529000000000003</v>
      </c>
      <c r="X754" s="6">
        <v>57.46</v>
      </c>
      <c r="Y754" s="6">
        <v>73.620999999999995</v>
      </c>
      <c r="Z754">
        <v>32.671999999999997</v>
      </c>
      <c r="AA754">
        <v>64.12</v>
      </c>
      <c r="AB754">
        <v>53.595999999999997</v>
      </c>
      <c r="AC754">
        <v>61.905000000000001</v>
      </c>
      <c r="AD754">
        <f t="shared" si="499"/>
        <v>65.540499999999994</v>
      </c>
      <c r="AE754">
        <f t="shared" si="500"/>
        <v>59.077500000000001</v>
      </c>
      <c r="AF754">
        <f t="shared" si="501"/>
        <v>60.366</v>
      </c>
      <c r="AH754" s="1">
        <v>42501</v>
      </c>
      <c r="AI754">
        <v>65.837999999999994</v>
      </c>
      <c r="AJ754">
        <v>59.442</v>
      </c>
      <c r="AK754">
        <v>37.715000000000003</v>
      </c>
      <c r="AL754">
        <v>74.278999999999996</v>
      </c>
      <c r="AM754">
        <v>50.383000000000003</v>
      </c>
      <c r="AN754">
        <v>56.789000000000001</v>
      </c>
      <c r="AO754">
        <v>46.256</v>
      </c>
      <c r="AP754">
        <v>66.272999999999996</v>
      </c>
      <c r="AQ754">
        <v>40.621000000000002</v>
      </c>
      <c r="AR754">
        <v>42.262999999999998</v>
      </c>
      <c r="AS754">
        <v>31.372</v>
      </c>
      <c r="AT754">
        <v>33.933999999999997</v>
      </c>
      <c r="AU754">
        <v>32.328000000000003</v>
      </c>
      <c r="AV754">
        <v>41.875</v>
      </c>
      <c r="AX754" s="1">
        <v>42501</v>
      </c>
      <c r="AY754">
        <f t="shared" si="502"/>
        <v>-6.1919999999999931</v>
      </c>
      <c r="AZ754">
        <f t="shared" si="503"/>
        <v>12.761000000000003</v>
      </c>
      <c r="BA754">
        <f t="shared" si="504"/>
        <v>-4.3790000000000049</v>
      </c>
      <c r="BB754">
        <f t="shared" si="505"/>
        <v>-10.734999999999999</v>
      </c>
      <c r="BC754">
        <f t="shared" si="506"/>
        <v>24.648999999999994</v>
      </c>
      <c r="BD754">
        <f t="shared" si="507"/>
        <v>1.7199999999999989</v>
      </c>
      <c r="BE754">
        <f t="shared" si="508"/>
        <v>10.209000000000003</v>
      </c>
      <c r="BF754">
        <f t="shared" si="509"/>
        <v>-17.743999999999993</v>
      </c>
      <c r="BG754">
        <f t="shared" si="510"/>
        <v>16.838999999999999</v>
      </c>
      <c r="BH754">
        <f t="shared" si="511"/>
        <v>31.357999999999997</v>
      </c>
      <c r="BI754">
        <f t="shared" si="512"/>
        <v>1.2999999999999972</v>
      </c>
      <c r="BJ754">
        <f t="shared" si="513"/>
        <v>30.186000000000007</v>
      </c>
      <c r="BK754">
        <f t="shared" si="514"/>
        <v>21.267999999999994</v>
      </c>
      <c r="BL754">
        <f t="shared" si="515"/>
        <v>20.03</v>
      </c>
      <c r="BM754">
        <f t="shared" si="516"/>
        <v>24.098499999999998</v>
      </c>
      <c r="BN754">
        <f t="shared" si="517"/>
        <v>-2.2359999999999971</v>
      </c>
      <c r="BO754">
        <f t="shared" si="518"/>
        <v>-2.4914999999999949</v>
      </c>
    </row>
    <row r="755" spans="1:73" x14ac:dyDescent="0.35">
      <c r="A755" t="s">
        <v>118</v>
      </c>
      <c r="B755" t="s">
        <v>92</v>
      </c>
      <c r="C755">
        <v>190430</v>
      </c>
      <c r="D755" t="s">
        <v>91</v>
      </c>
      <c r="E755" t="s">
        <v>117</v>
      </c>
      <c r="F755" s="1">
        <v>42511</v>
      </c>
      <c r="G755">
        <v>119.24</v>
      </c>
      <c r="H755">
        <v>85.382000000000005</v>
      </c>
      <c r="I755">
        <v>2016</v>
      </c>
      <c r="J755">
        <v>5</v>
      </c>
      <c r="K755">
        <v>3</v>
      </c>
      <c r="L755" t="s">
        <v>116</v>
      </c>
      <c r="M755" t="s">
        <v>115</v>
      </c>
      <c r="O755" s="1">
        <v>42511</v>
      </c>
      <c r="P755" s="8">
        <v>119.24</v>
      </c>
      <c r="Q755" s="7">
        <v>106.733</v>
      </c>
      <c r="R755">
        <v>55.515000000000001</v>
      </c>
      <c r="S755">
        <v>137.50200000000001</v>
      </c>
      <c r="T755">
        <v>89.715000000000003</v>
      </c>
      <c r="U755" s="8">
        <v>113.14400000000001</v>
      </c>
      <c r="V755">
        <v>90.659000000000006</v>
      </c>
      <c r="W755" s="7">
        <v>112.608</v>
      </c>
      <c r="X755" s="6">
        <v>50.133000000000003</v>
      </c>
      <c r="Y755" s="6">
        <v>69.951999999999998</v>
      </c>
      <c r="Z755">
        <v>60.002000000000002</v>
      </c>
      <c r="AA755">
        <v>75.003</v>
      </c>
      <c r="AB755">
        <v>73.402000000000001</v>
      </c>
      <c r="AC755">
        <v>65.510000000000005</v>
      </c>
      <c r="AD755">
        <f t="shared" si="499"/>
        <v>60.042500000000004</v>
      </c>
      <c r="AE755">
        <f t="shared" si="500"/>
        <v>116.19200000000001</v>
      </c>
      <c r="AF755">
        <f t="shared" si="501"/>
        <v>109.6705</v>
      </c>
      <c r="AH755" s="1">
        <v>42511</v>
      </c>
      <c r="AI755">
        <v>85.382000000000005</v>
      </c>
      <c r="AJ755">
        <v>67.271000000000001</v>
      </c>
      <c r="AK755">
        <v>35.003999999999998</v>
      </c>
      <c r="AL755">
        <v>82.504999999999995</v>
      </c>
      <c r="AM755">
        <v>46.956000000000003</v>
      </c>
      <c r="AN755">
        <v>66.834000000000003</v>
      </c>
      <c r="AO755">
        <v>53.283999999999999</v>
      </c>
      <c r="AP755">
        <v>73.716999999999999</v>
      </c>
      <c r="AQ755">
        <v>52.171999999999997</v>
      </c>
      <c r="AR755">
        <v>46.758000000000003</v>
      </c>
      <c r="AS755">
        <v>33.6</v>
      </c>
      <c r="AT755">
        <v>43.165999999999997</v>
      </c>
      <c r="AU755">
        <v>41.124000000000002</v>
      </c>
      <c r="AV755">
        <v>51.640999999999998</v>
      </c>
      <c r="AX755" s="1">
        <v>42511</v>
      </c>
      <c r="AY755">
        <f t="shared" si="502"/>
        <v>33.85799999999999</v>
      </c>
      <c r="AZ755">
        <f t="shared" si="503"/>
        <v>39.462000000000003</v>
      </c>
      <c r="BA755">
        <f t="shared" si="504"/>
        <v>20.511000000000003</v>
      </c>
      <c r="BB755">
        <f t="shared" si="505"/>
        <v>54.997000000000014</v>
      </c>
      <c r="BC755">
        <f t="shared" si="506"/>
        <v>42.759</v>
      </c>
      <c r="BD755">
        <f t="shared" si="507"/>
        <v>46.31</v>
      </c>
      <c r="BE755">
        <f t="shared" si="508"/>
        <v>37.375000000000007</v>
      </c>
      <c r="BF755">
        <f t="shared" si="509"/>
        <v>38.891000000000005</v>
      </c>
      <c r="BG755">
        <f t="shared" si="510"/>
        <v>-2.0389999999999944</v>
      </c>
      <c r="BH755">
        <f t="shared" si="511"/>
        <v>23.193999999999996</v>
      </c>
      <c r="BI755">
        <f t="shared" si="512"/>
        <v>26.402000000000001</v>
      </c>
      <c r="BJ755">
        <f t="shared" si="513"/>
        <v>31.837000000000003</v>
      </c>
      <c r="BK755">
        <f t="shared" si="514"/>
        <v>32.277999999999999</v>
      </c>
      <c r="BL755">
        <f t="shared" si="515"/>
        <v>13.869000000000007</v>
      </c>
      <c r="BM755">
        <f t="shared" si="516"/>
        <v>10.577500000000001</v>
      </c>
      <c r="BN755">
        <f t="shared" si="517"/>
        <v>40.083999999999996</v>
      </c>
      <c r="BO755">
        <f t="shared" si="518"/>
        <v>39.176500000000004</v>
      </c>
    </row>
    <row r="756" spans="1:73" x14ac:dyDescent="0.35">
      <c r="A756" t="s">
        <v>118</v>
      </c>
      <c r="B756" t="s">
        <v>92</v>
      </c>
      <c r="C756">
        <v>190430</v>
      </c>
      <c r="D756" t="s">
        <v>91</v>
      </c>
      <c r="E756" t="s">
        <v>117</v>
      </c>
      <c r="F756" s="1">
        <v>42522</v>
      </c>
      <c r="G756">
        <v>136.732</v>
      </c>
      <c r="H756">
        <v>103.074</v>
      </c>
      <c r="I756">
        <v>2016</v>
      </c>
      <c r="J756">
        <v>6</v>
      </c>
      <c r="K756">
        <v>1</v>
      </c>
      <c r="L756" t="s">
        <v>116</v>
      </c>
      <c r="M756" t="s">
        <v>115</v>
      </c>
      <c r="O756" s="1">
        <v>42522</v>
      </c>
      <c r="P756" s="8">
        <v>136.732</v>
      </c>
      <c r="Q756" s="7">
        <v>101.083</v>
      </c>
      <c r="R756">
        <v>77.116</v>
      </c>
      <c r="S756">
        <v>127.944</v>
      </c>
      <c r="T756">
        <v>44.341999999999999</v>
      </c>
      <c r="U756" s="8">
        <v>103.501</v>
      </c>
      <c r="V756">
        <v>67.659000000000006</v>
      </c>
      <c r="W756" s="7">
        <v>110.151</v>
      </c>
      <c r="X756" s="6">
        <v>71.289000000000001</v>
      </c>
      <c r="Y756" s="6">
        <v>75.796999999999997</v>
      </c>
      <c r="Z756">
        <v>55.225000000000001</v>
      </c>
      <c r="AA756">
        <v>43.28</v>
      </c>
      <c r="AB756">
        <v>46.936999999999998</v>
      </c>
      <c r="AC756">
        <v>61.509</v>
      </c>
      <c r="AD756">
        <f t="shared" si="499"/>
        <v>73.543000000000006</v>
      </c>
      <c r="AE756">
        <f t="shared" si="500"/>
        <v>120.1165</v>
      </c>
      <c r="AF756">
        <f t="shared" si="501"/>
        <v>105.61699999999999</v>
      </c>
      <c r="AH756" s="1">
        <v>42522</v>
      </c>
      <c r="AI756">
        <v>103.074</v>
      </c>
      <c r="AJ756">
        <v>87.694000000000003</v>
      </c>
      <c r="AK756">
        <v>43.271999999999998</v>
      </c>
      <c r="AL756">
        <v>127.26300000000001</v>
      </c>
      <c r="AM756">
        <v>53.576000000000001</v>
      </c>
      <c r="AN756">
        <v>80.075999999999993</v>
      </c>
      <c r="AO756">
        <v>62.244</v>
      </c>
      <c r="AP756">
        <v>102.483</v>
      </c>
      <c r="AQ756">
        <v>58.920999999999999</v>
      </c>
      <c r="AR756">
        <v>50.692</v>
      </c>
      <c r="AS756">
        <v>41.758000000000003</v>
      </c>
      <c r="AT756">
        <v>42.198</v>
      </c>
      <c r="AU756">
        <v>37.640999999999998</v>
      </c>
      <c r="AV756">
        <v>55.892000000000003</v>
      </c>
      <c r="AX756" s="1">
        <v>42522</v>
      </c>
      <c r="AY756">
        <f t="shared" si="502"/>
        <v>33.658000000000001</v>
      </c>
      <c r="AZ756">
        <f t="shared" si="503"/>
        <v>13.388999999999996</v>
      </c>
      <c r="BA756">
        <f t="shared" si="504"/>
        <v>33.844000000000001</v>
      </c>
      <c r="BB756">
        <f t="shared" si="505"/>
        <v>0.68099999999999739</v>
      </c>
      <c r="BC756">
        <f t="shared" si="506"/>
        <v>-9.2340000000000018</v>
      </c>
      <c r="BD756">
        <f t="shared" si="507"/>
        <v>23.425000000000011</v>
      </c>
      <c r="BE756">
        <f t="shared" si="508"/>
        <v>5.4150000000000063</v>
      </c>
      <c r="BF756">
        <f t="shared" si="509"/>
        <v>7.6679999999999922</v>
      </c>
      <c r="BG756">
        <f t="shared" si="510"/>
        <v>12.368000000000002</v>
      </c>
      <c r="BH756">
        <f t="shared" si="511"/>
        <v>25.104999999999997</v>
      </c>
      <c r="BI756">
        <f t="shared" si="512"/>
        <v>13.466999999999999</v>
      </c>
      <c r="BJ756">
        <f t="shared" si="513"/>
        <v>1.0820000000000007</v>
      </c>
      <c r="BK756">
        <f t="shared" si="514"/>
        <v>9.2959999999999994</v>
      </c>
      <c r="BL756">
        <f t="shared" si="515"/>
        <v>5.6169999999999973</v>
      </c>
      <c r="BM756">
        <f t="shared" si="516"/>
        <v>18.736499999999999</v>
      </c>
      <c r="BN756">
        <f t="shared" si="517"/>
        <v>28.541500000000006</v>
      </c>
      <c r="BO756">
        <f t="shared" si="518"/>
        <v>10.528499999999994</v>
      </c>
    </row>
    <row r="757" spans="1:73" x14ac:dyDescent="0.35">
      <c r="A757" t="s">
        <v>118</v>
      </c>
      <c r="B757" t="s">
        <v>92</v>
      </c>
      <c r="C757">
        <v>190430</v>
      </c>
      <c r="D757" t="s">
        <v>91</v>
      </c>
      <c r="E757" t="s">
        <v>117</v>
      </c>
      <c r="F757" s="1">
        <v>42532</v>
      </c>
      <c r="G757">
        <v>57.456000000000003</v>
      </c>
      <c r="H757">
        <v>70.313000000000002</v>
      </c>
      <c r="I757">
        <v>2016</v>
      </c>
      <c r="J757">
        <v>6</v>
      </c>
      <c r="K757">
        <v>2</v>
      </c>
      <c r="L757" t="s">
        <v>116</v>
      </c>
      <c r="M757" t="s">
        <v>115</v>
      </c>
      <c r="O757" s="1">
        <v>42532</v>
      </c>
      <c r="P757" s="8">
        <v>57.456000000000003</v>
      </c>
      <c r="Q757" s="7">
        <v>101.77500000000001</v>
      </c>
      <c r="R757">
        <v>68.331000000000003</v>
      </c>
      <c r="S757">
        <v>137.416</v>
      </c>
      <c r="T757">
        <v>26.443999999999999</v>
      </c>
      <c r="U757" s="8">
        <v>68.802999999999997</v>
      </c>
      <c r="V757">
        <v>47.972999999999999</v>
      </c>
      <c r="W757" s="7">
        <v>102.289</v>
      </c>
      <c r="X757" s="6">
        <v>70.960999999999999</v>
      </c>
      <c r="Y757" s="6">
        <v>37.99</v>
      </c>
      <c r="Z757">
        <v>57.978000000000002</v>
      </c>
      <c r="AA757">
        <v>9.4260000000000002</v>
      </c>
      <c r="AB757">
        <v>37.741999999999997</v>
      </c>
      <c r="AC757">
        <v>26.446999999999999</v>
      </c>
      <c r="AD757">
        <f t="shared" si="499"/>
        <v>54.475499999999997</v>
      </c>
      <c r="AE757">
        <f t="shared" si="500"/>
        <v>63.1295</v>
      </c>
      <c r="AF757">
        <f t="shared" si="501"/>
        <v>102.03200000000001</v>
      </c>
      <c r="AH757" s="1">
        <v>42532</v>
      </c>
      <c r="AI757">
        <v>70.313000000000002</v>
      </c>
      <c r="AJ757">
        <v>78.807000000000002</v>
      </c>
      <c r="AK757">
        <v>46.268000000000001</v>
      </c>
      <c r="AL757">
        <v>113.76600000000001</v>
      </c>
      <c r="AM757">
        <v>56.741999999999997</v>
      </c>
      <c r="AN757">
        <v>74.551000000000002</v>
      </c>
      <c r="AO757">
        <v>63.734999999999999</v>
      </c>
      <c r="AP757">
        <v>94.486000000000004</v>
      </c>
      <c r="AQ757">
        <v>42.853000000000002</v>
      </c>
      <c r="AR757">
        <v>51.485999999999997</v>
      </c>
      <c r="AS757">
        <v>38.11</v>
      </c>
      <c r="AT757">
        <v>40.965000000000003</v>
      </c>
      <c r="AU757">
        <v>34.881999999999998</v>
      </c>
      <c r="AV757">
        <v>45.664000000000001</v>
      </c>
      <c r="AX757" s="1">
        <v>42532</v>
      </c>
      <c r="AY757">
        <f t="shared" si="502"/>
        <v>-12.856999999999999</v>
      </c>
      <c r="AZ757">
        <f t="shared" si="503"/>
        <v>22.968000000000004</v>
      </c>
      <c r="BA757">
        <f t="shared" si="504"/>
        <v>22.063000000000002</v>
      </c>
      <c r="BB757">
        <f t="shared" si="505"/>
        <v>23.649999999999991</v>
      </c>
      <c r="BC757">
        <f t="shared" si="506"/>
        <v>-30.297999999999998</v>
      </c>
      <c r="BD757">
        <f t="shared" si="507"/>
        <v>-5.7480000000000047</v>
      </c>
      <c r="BE757">
        <f t="shared" si="508"/>
        <v>-15.762</v>
      </c>
      <c r="BF757">
        <f t="shared" si="509"/>
        <v>7.8029999999999973</v>
      </c>
      <c r="BG757">
        <f t="shared" si="510"/>
        <v>28.107999999999997</v>
      </c>
      <c r="BH757">
        <f t="shared" si="511"/>
        <v>-13.495999999999995</v>
      </c>
      <c r="BI757">
        <f t="shared" si="512"/>
        <v>19.868000000000002</v>
      </c>
      <c r="BJ757">
        <f t="shared" si="513"/>
        <v>-31.539000000000001</v>
      </c>
      <c r="BK757">
        <f t="shared" si="514"/>
        <v>2.8599999999999994</v>
      </c>
      <c r="BL757">
        <f t="shared" si="515"/>
        <v>-19.217000000000002</v>
      </c>
      <c r="BM757">
        <f t="shared" si="516"/>
        <v>7.3060000000000009</v>
      </c>
      <c r="BN757">
        <f t="shared" si="517"/>
        <v>-9.302500000000002</v>
      </c>
      <c r="BO757">
        <f t="shared" si="518"/>
        <v>15.3855</v>
      </c>
    </row>
    <row r="758" spans="1:73" x14ac:dyDescent="0.35">
      <c r="A758" t="s">
        <v>118</v>
      </c>
      <c r="B758" t="s">
        <v>92</v>
      </c>
      <c r="C758">
        <v>190430</v>
      </c>
      <c r="D758" t="s">
        <v>91</v>
      </c>
      <c r="E758" t="s">
        <v>117</v>
      </c>
      <c r="F758" s="1">
        <v>42542</v>
      </c>
      <c r="G758">
        <v>47.619</v>
      </c>
      <c r="H758">
        <v>68.933000000000007</v>
      </c>
      <c r="I758">
        <v>2016</v>
      </c>
      <c r="J758">
        <v>6</v>
      </c>
      <c r="K758">
        <v>3</v>
      </c>
      <c r="L758" t="s">
        <v>116</v>
      </c>
      <c r="M758" t="s">
        <v>115</v>
      </c>
      <c r="O758" s="1">
        <v>42542</v>
      </c>
      <c r="P758" s="8">
        <v>47.619</v>
      </c>
      <c r="Q758" s="7">
        <v>10.243</v>
      </c>
      <c r="R758">
        <v>98.430999999999997</v>
      </c>
      <c r="S758">
        <v>9.0960000000000001</v>
      </c>
      <c r="T758">
        <v>46.808999999999997</v>
      </c>
      <c r="U758" s="8">
        <v>38.677</v>
      </c>
      <c r="V758">
        <v>20.690999999999999</v>
      </c>
      <c r="W758" s="7">
        <v>26.904</v>
      </c>
      <c r="X758" s="6">
        <v>47.317999999999998</v>
      </c>
      <c r="Y758" s="6">
        <v>6.9290000000000003</v>
      </c>
      <c r="Z758">
        <v>57.771000000000001</v>
      </c>
      <c r="AA758">
        <v>14.739000000000001</v>
      </c>
      <c r="AB758">
        <v>72.340999999999994</v>
      </c>
      <c r="AC758">
        <v>19.094000000000001</v>
      </c>
      <c r="AD758">
        <f t="shared" si="499"/>
        <v>27.1235</v>
      </c>
      <c r="AE758">
        <f t="shared" si="500"/>
        <v>43.147999999999996</v>
      </c>
      <c r="AF758">
        <f t="shared" si="501"/>
        <v>18.573499999999999</v>
      </c>
      <c r="AH758" s="1">
        <v>42542</v>
      </c>
      <c r="AI758">
        <v>68.933000000000007</v>
      </c>
      <c r="AJ758">
        <v>61.042000000000002</v>
      </c>
      <c r="AK758">
        <v>50.820999999999998</v>
      </c>
      <c r="AL758">
        <v>87.156999999999996</v>
      </c>
      <c r="AM758">
        <v>41.776000000000003</v>
      </c>
      <c r="AN758">
        <v>58.481999999999999</v>
      </c>
      <c r="AO758">
        <v>49.448999999999998</v>
      </c>
      <c r="AP758">
        <v>66.450999999999993</v>
      </c>
      <c r="AQ758">
        <v>42.848999999999997</v>
      </c>
      <c r="AR758">
        <v>42.256</v>
      </c>
      <c r="AS758">
        <v>43.942</v>
      </c>
      <c r="AT758">
        <v>32.72</v>
      </c>
      <c r="AU758">
        <v>42.075000000000003</v>
      </c>
      <c r="AV758">
        <v>41.570999999999998</v>
      </c>
      <c r="AX758" s="1">
        <v>42542</v>
      </c>
      <c r="AY758">
        <f t="shared" si="502"/>
        <v>-21.314000000000007</v>
      </c>
      <c r="AZ758">
        <f t="shared" si="503"/>
        <v>-50.798999999999999</v>
      </c>
      <c r="BA758">
        <f t="shared" si="504"/>
        <v>47.61</v>
      </c>
      <c r="BB758">
        <f t="shared" si="505"/>
        <v>-78.060999999999993</v>
      </c>
      <c r="BC758">
        <f t="shared" si="506"/>
        <v>5.0329999999999941</v>
      </c>
      <c r="BD758">
        <f t="shared" si="507"/>
        <v>-19.805</v>
      </c>
      <c r="BE758">
        <f t="shared" si="508"/>
        <v>-28.757999999999999</v>
      </c>
      <c r="BF758">
        <f t="shared" si="509"/>
        <v>-39.546999999999997</v>
      </c>
      <c r="BG758">
        <f t="shared" si="510"/>
        <v>4.4690000000000012</v>
      </c>
      <c r="BH758">
        <f t="shared" si="511"/>
        <v>-35.326999999999998</v>
      </c>
      <c r="BI758">
        <f t="shared" si="512"/>
        <v>13.829000000000001</v>
      </c>
      <c r="BJ758">
        <f t="shared" si="513"/>
        <v>-17.980999999999998</v>
      </c>
      <c r="BK758">
        <f t="shared" si="514"/>
        <v>30.265999999999991</v>
      </c>
      <c r="BL758">
        <f t="shared" si="515"/>
        <v>-22.476999999999997</v>
      </c>
      <c r="BM758">
        <f t="shared" si="516"/>
        <v>-15.428999999999998</v>
      </c>
      <c r="BN758">
        <f t="shared" si="517"/>
        <v>-20.559500000000003</v>
      </c>
      <c r="BO758">
        <f t="shared" si="518"/>
        <v>-45.173000000000002</v>
      </c>
    </row>
    <row r="759" spans="1:73" x14ac:dyDescent="0.35">
      <c r="A759" t="s">
        <v>118</v>
      </c>
      <c r="B759" t="s">
        <v>92</v>
      </c>
      <c r="C759">
        <v>190430</v>
      </c>
      <c r="D759" t="s">
        <v>91</v>
      </c>
      <c r="E759" t="s">
        <v>117</v>
      </c>
      <c r="F759" s="1">
        <v>42552</v>
      </c>
      <c r="G759">
        <v>27.885000000000002</v>
      </c>
      <c r="H759">
        <v>43.015000000000001</v>
      </c>
      <c r="I759">
        <v>2016</v>
      </c>
      <c r="J759">
        <v>7</v>
      </c>
      <c r="K759">
        <v>1</v>
      </c>
      <c r="L759" t="s">
        <v>116</v>
      </c>
      <c r="M759" t="s">
        <v>115</v>
      </c>
      <c r="O759" s="1">
        <v>42552</v>
      </c>
      <c r="P759" s="8">
        <v>27.885000000000002</v>
      </c>
      <c r="Q759" s="7">
        <v>10.130000000000001</v>
      </c>
      <c r="R759">
        <v>61.786999999999999</v>
      </c>
      <c r="S759">
        <v>2.0329999999999999</v>
      </c>
      <c r="T759">
        <v>16.132999999999999</v>
      </c>
      <c r="U759" s="8">
        <v>16.552</v>
      </c>
      <c r="V759">
        <v>9.7089999999999996</v>
      </c>
      <c r="W759" s="7">
        <v>8.7880000000000003</v>
      </c>
      <c r="X759" s="6">
        <v>52.868000000000002</v>
      </c>
      <c r="Y759" s="6">
        <v>17.422000000000001</v>
      </c>
      <c r="Z759">
        <v>69.635000000000005</v>
      </c>
      <c r="AA759">
        <v>26.463999999999999</v>
      </c>
      <c r="AB759">
        <v>42.965000000000003</v>
      </c>
      <c r="AC759">
        <v>20.222000000000001</v>
      </c>
      <c r="AD759">
        <f t="shared" si="499"/>
        <v>35.145000000000003</v>
      </c>
      <c r="AE759">
        <f t="shared" si="500"/>
        <v>22.218499999999999</v>
      </c>
      <c r="AF759">
        <f t="shared" si="501"/>
        <v>9.4589999999999996</v>
      </c>
      <c r="AH759" s="1">
        <v>42552</v>
      </c>
      <c r="AI759">
        <v>43.015000000000001</v>
      </c>
      <c r="AJ759">
        <v>40.159999999999997</v>
      </c>
      <c r="AK759">
        <v>49.347999999999999</v>
      </c>
      <c r="AL759">
        <v>51.972999999999999</v>
      </c>
      <c r="AM759">
        <v>33.988</v>
      </c>
      <c r="AN759">
        <v>40.268000000000001</v>
      </c>
      <c r="AO759">
        <v>33.173999999999999</v>
      </c>
      <c r="AP759">
        <v>45.463000000000001</v>
      </c>
      <c r="AQ759">
        <v>33.283999999999999</v>
      </c>
      <c r="AR759">
        <v>28.29</v>
      </c>
      <c r="AS759">
        <v>44.536999999999999</v>
      </c>
      <c r="AT759">
        <v>27.192</v>
      </c>
      <c r="AU759">
        <v>29.952999999999999</v>
      </c>
      <c r="AV759">
        <v>29.902999999999999</v>
      </c>
      <c r="AX759" s="1">
        <v>42552</v>
      </c>
      <c r="AY759">
        <f t="shared" si="502"/>
        <v>-15.129999999999999</v>
      </c>
      <c r="AZ759">
        <f t="shared" si="503"/>
        <v>-30.029999999999994</v>
      </c>
      <c r="BA759">
        <f t="shared" si="504"/>
        <v>12.439</v>
      </c>
      <c r="BB759">
        <f t="shared" si="505"/>
        <v>-49.94</v>
      </c>
      <c r="BC759">
        <f t="shared" si="506"/>
        <v>-17.855</v>
      </c>
      <c r="BD759">
        <f t="shared" si="507"/>
        <v>-23.716000000000001</v>
      </c>
      <c r="BE759">
        <f t="shared" si="508"/>
        <v>-23.465</v>
      </c>
      <c r="BF759">
        <f t="shared" si="509"/>
        <v>-36.674999999999997</v>
      </c>
      <c r="BG759">
        <f t="shared" si="510"/>
        <v>19.584000000000003</v>
      </c>
      <c r="BH759">
        <f t="shared" si="511"/>
        <v>-10.867999999999999</v>
      </c>
      <c r="BI759">
        <f t="shared" si="512"/>
        <v>25.098000000000006</v>
      </c>
      <c r="BJ759">
        <f t="shared" si="513"/>
        <v>-0.72800000000000153</v>
      </c>
      <c r="BK759">
        <f t="shared" si="514"/>
        <v>13.012000000000004</v>
      </c>
      <c r="BL759">
        <f t="shared" si="515"/>
        <v>-9.6809999999999974</v>
      </c>
      <c r="BM759">
        <f t="shared" si="516"/>
        <v>4.3580000000000023</v>
      </c>
      <c r="BN759">
        <f t="shared" si="517"/>
        <v>-19.423000000000002</v>
      </c>
      <c r="BO759">
        <f t="shared" si="518"/>
        <v>-33.352499999999992</v>
      </c>
    </row>
    <row r="760" spans="1:73" x14ac:dyDescent="0.35">
      <c r="A760" t="s">
        <v>118</v>
      </c>
      <c r="B760" t="s">
        <v>92</v>
      </c>
      <c r="C760">
        <v>190430</v>
      </c>
      <c r="D760" t="s">
        <v>91</v>
      </c>
      <c r="E760" t="s">
        <v>117</v>
      </c>
      <c r="F760" s="1">
        <v>42562</v>
      </c>
      <c r="G760">
        <v>4.1950000000000003</v>
      </c>
      <c r="H760">
        <v>30.093</v>
      </c>
      <c r="I760">
        <v>2016</v>
      </c>
      <c r="J760">
        <v>7</v>
      </c>
      <c r="K760">
        <v>2</v>
      </c>
      <c r="L760" t="s">
        <v>116</v>
      </c>
      <c r="M760" t="s">
        <v>115</v>
      </c>
      <c r="O760" s="1">
        <v>42562</v>
      </c>
      <c r="P760" s="8">
        <v>4.1950000000000003</v>
      </c>
      <c r="Q760" s="7">
        <v>4.5759999999999996</v>
      </c>
      <c r="R760">
        <v>101.706</v>
      </c>
      <c r="S760">
        <v>0</v>
      </c>
      <c r="T760">
        <v>11.446999999999999</v>
      </c>
      <c r="U760" s="8">
        <v>6.0830000000000002</v>
      </c>
      <c r="V760">
        <v>3.2349999999999999</v>
      </c>
      <c r="W760" s="7">
        <v>0.85899999999999999</v>
      </c>
      <c r="X760" s="6">
        <v>24.132999999999999</v>
      </c>
      <c r="Y760" s="6">
        <v>13.930999999999999</v>
      </c>
      <c r="Z760">
        <v>85.061999999999998</v>
      </c>
      <c r="AA760">
        <v>3.472</v>
      </c>
      <c r="AB760">
        <v>30.004999999999999</v>
      </c>
      <c r="AC760">
        <v>6.75</v>
      </c>
      <c r="AD760">
        <f t="shared" si="499"/>
        <v>19.032</v>
      </c>
      <c r="AE760">
        <f t="shared" si="500"/>
        <v>5.1390000000000002</v>
      </c>
      <c r="AF760">
        <f t="shared" si="501"/>
        <v>2.7174999999999998</v>
      </c>
      <c r="AH760" s="1">
        <v>42562</v>
      </c>
      <c r="AI760">
        <v>30.093</v>
      </c>
      <c r="AJ760">
        <v>29.06</v>
      </c>
      <c r="AK760">
        <v>59.222000000000001</v>
      </c>
      <c r="AL760">
        <v>26.591999999999999</v>
      </c>
      <c r="AM760">
        <v>30.516999999999999</v>
      </c>
      <c r="AN760">
        <v>27.620999999999999</v>
      </c>
      <c r="AO760">
        <v>26.550999999999998</v>
      </c>
      <c r="AP760">
        <v>29.225000000000001</v>
      </c>
      <c r="AQ760">
        <v>36.817999999999998</v>
      </c>
      <c r="AR760">
        <v>36.145000000000003</v>
      </c>
      <c r="AS760">
        <v>48.212000000000003</v>
      </c>
      <c r="AT760">
        <v>28.507000000000001</v>
      </c>
      <c r="AU760">
        <v>41.290999999999997</v>
      </c>
      <c r="AV760">
        <v>29.376000000000001</v>
      </c>
      <c r="AX760" s="1">
        <v>42562</v>
      </c>
      <c r="AY760">
        <f t="shared" si="502"/>
        <v>-25.898</v>
      </c>
      <c r="AZ760">
        <f t="shared" si="503"/>
        <v>-24.483999999999998</v>
      </c>
      <c r="BA760">
        <f t="shared" si="504"/>
        <v>42.484000000000002</v>
      </c>
      <c r="BB760">
        <f t="shared" si="505"/>
        <v>-26.591999999999999</v>
      </c>
      <c r="BC760">
        <f t="shared" si="506"/>
        <v>-19.07</v>
      </c>
      <c r="BD760">
        <f t="shared" si="507"/>
        <v>-21.537999999999997</v>
      </c>
      <c r="BE760">
        <f t="shared" si="508"/>
        <v>-23.315999999999999</v>
      </c>
      <c r="BF760">
        <f t="shared" si="509"/>
        <v>-28.366</v>
      </c>
      <c r="BG760">
        <f t="shared" si="510"/>
        <v>-12.684999999999999</v>
      </c>
      <c r="BH760">
        <f t="shared" si="511"/>
        <v>-22.214000000000006</v>
      </c>
      <c r="BI760">
        <f t="shared" si="512"/>
        <v>36.849999999999994</v>
      </c>
      <c r="BJ760">
        <f t="shared" si="513"/>
        <v>-25.035</v>
      </c>
      <c r="BK760">
        <f t="shared" si="514"/>
        <v>-11.285999999999998</v>
      </c>
      <c r="BL760">
        <f t="shared" si="515"/>
        <v>-22.626000000000001</v>
      </c>
      <c r="BM760">
        <f t="shared" si="516"/>
        <v>-17.4495</v>
      </c>
      <c r="BN760">
        <f t="shared" si="517"/>
        <v>-23.717999999999996</v>
      </c>
      <c r="BO760">
        <f t="shared" si="518"/>
        <v>-26.424999999999997</v>
      </c>
    </row>
    <row r="761" spans="1:73" x14ac:dyDescent="0.35">
      <c r="A761" t="s">
        <v>118</v>
      </c>
      <c r="B761" t="s">
        <v>92</v>
      </c>
      <c r="C761">
        <v>190430</v>
      </c>
      <c r="D761" t="s">
        <v>91</v>
      </c>
      <c r="E761" t="s">
        <v>117</v>
      </c>
      <c r="F761" s="1">
        <v>42572</v>
      </c>
      <c r="G761">
        <v>5.8010000000000002</v>
      </c>
      <c r="H761">
        <v>14.494</v>
      </c>
      <c r="I761">
        <v>2016</v>
      </c>
      <c r="J761">
        <v>7</v>
      </c>
      <c r="K761">
        <v>3</v>
      </c>
      <c r="L761" t="s">
        <v>116</v>
      </c>
      <c r="M761" t="s">
        <v>115</v>
      </c>
      <c r="O761" s="1">
        <v>42572</v>
      </c>
      <c r="P761" s="8">
        <v>5.8010000000000002</v>
      </c>
      <c r="Q761" s="7">
        <v>14.622999999999999</v>
      </c>
      <c r="R761">
        <v>66.66</v>
      </c>
      <c r="S761">
        <v>9.8339999999999996</v>
      </c>
      <c r="T761">
        <v>23.259</v>
      </c>
      <c r="U761" s="8">
        <v>10.348000000000001</v>
      </c>
      <c r="V761">
        <v>12.981999999999999</v>
      </c>
      <c r="W761" s="7">
        <v>7.2480000000000002</v>
      </c>
      <c r="X761" s="6">
        <v>49.567</v>
      </c>
      <c r="Y761" s="6">
        <v>17.259</v>
      </c>
      <c r="Z761">
        <v>87.352000000000004</v>
      </c>
      <c r="AA761">
        <v>13.747</v>
      </c>
      <c r="AB761">
        <v>54.067999999999998</v>
      </c>
      <c r="AC761">
        <v>17.574999999999999</v>
      </c>
      <c r="AD761">
        <f t="shared" si="499"/>
        <v>33.412999999999997</v>
      </c>
      <c r="AE761">
        <f t="shared" si="500"/>
        <v>8.0745000000000005</v>
      </c>
      <c r="AF761">
        <f t="shared" si="501"/>
        <v>10.935499999999999</v>
      </c>
      <c r="AH761" s="1">
        <v>42572</v>
      </c>
      <c r="AI761">
        <v>14.494</v>
      </c>
      <c r="AJ761">
        <v>16.477</v>
      </c>
      <c r="AK761">
        <v>71.346999999999994</v>
      </c>
      <c r="AL761">
        <v>14.715</v>
      </c>
      <c r="AM761">
        <v>13.387</v>
      </c>
      <c r="AN761">
        <v>15.701000000000001</v>
      </c>
      <c r="AO761">
        <v>15.464</v>
      </c>
      <c r="AP761">
        <v>15.420999999999999</v>
      </c>
      <c r="AQ761">
        <v>27.07</v>
      </c>
      <c r="AR761">
        <v>22.706</v>
      </c>
      <c r="AS761">
        <v>56.36</v>
      </c>
      <c r="AT761">
        <v>20.417000000000002</v>
      </c>
      <c r="AU761">
        <v>41.110999999999997</v>
      </c>
      <c r="AV761">
        <v>18.437000000000001</v>
      </c>
      <c r="AX761" s="1">
        <v>42572</v>
      </c>
      <c r="AY761">
        <f t="shared" si="502"/>
        <v>-8.6929999999999996</v>
      </c>
      <c r="AZ761">
        <f t="shared" si="503"/>
        <v>-1.854000000000001</v>
      </c>
      <c r="BA761">
        <f t="shared" si="504"/>
        <v>-4.6869999999999976</v>
      </c>
      <c r="BB761">
        <f t="shared" si="505"/>
        <v>-4.8810000000000002</v>
      </c>
      <c r="BC761">
        <f t="shared" si="506"/>
        <v>9.8719999999999999</v>
      </c>
      <c r="BD761">
        <f t="shared" si="507"/>
        <v>-5.3529999999999998</v>
      </c>
      <c r="BE761">
        <f t="shared" si="508"/>
        <v>-2.4820000000000011</v>
      </c>
      <c r="BF761">
        <f t="shared" si="509"/>
        <v>-8.1729999999999983</v>
      </c>
      <c r="BG761">
        <f t="shared" si="510"/>
        <v>22.497</v>
      </c>
      <c r="BH761">
        <f t="shared" si="511"/>
        <v>-5.4469999999999992</v>
      </c>
      <c r="BI761">
        <f t="shared" si="512"/>
        <v>30.992000000000004</v>
      </c>
      <c r="BJ761">
        <f t="shared" si="513"/>
        <v>-6.6700000000000017</v>
      </c>
      <c r="BK761">
        <f t="shared" si="514"/>
        <v>12.957000000000001</v>
      </c>
      <c r="BL761">
        <f t="shared" si="515"/>
        <v>-0.86200000000000188</v>
      </c>
      <c r="BM761">
        <f t="shared" si="516"/>
        <v>8.5250000000000004</v>
      </c>
      <c r="BN761">
        <f t="shared" si="517"/>
        <v>-7.0229999999999997</v>
      </c>
      <c r="BO761">
        <f t="shared" si="518"/>
        <v>-5.0134999999999996</v>
      </c>
      <c r="BP761">
        <f>SUM(AD752:AD761)</f>
        <v>418.55099999999999</v>
      </c>
      <c r="BQ761">
        <f t="shared" ref="BQ761" si="539">SUM(AE752:AE761)</f>
        <v>491.42450000000008</v>
      </c>
      <c r="BR761">
        <f t="shared" ref="BR761" si="540">SUM(AF752:AF761)</f>
        <v>477.97150000000005</v>
      </c>
      <c r="BS761">
        <f>SUM(BM752:BM761)</f>
        <v>1.9320000000000057</v>
      </c>
      <c r="BT761">
        <f t="shared" ref="BT761" si="541">SUM(BN752:BN761)</f>
        <v>-72.177999999999997</v>
      </c>
      <c r="BU761">
        <f t="shared" ref="BU761" si="542">SUM(BO752:BO761)</f>
        <v>-96.789999999999978</v>
      </c>
    </row>
    <row r="762" spans="1:73" x14ac:dyDescent="0.35">
      <c r="A762" t="s">
        <v>118</v>
      </c>
      <c r="B762" t="s">
        <v>92</v>
      </c>
      <c r="C762">
        <v>190430</v>
      </c>
      <c r="D762" t="s">
        <v>91</v>
      </c>
      <c r="E762" t="s">
        <v>117</v>
      </c>
      <c r="F762" s="1">
        <v>42583</v>
      </c>
      <c r="G762">
        <v>3.1349999999999998</v>
      </c>
      <c r="H762">
        <v>9.9049999999999994</v>
      </c>
      <c r="I762">
        <v>2016</v>
      </c>
      <c r="J762">
        <v>8</v>
      </c>
      <c r="K762">
        <v>1</v>
      </c>
      <c r="L762" t="s">
        <v>116</v>
      </c>
      <c r="M762" t="s">
        <v>115</v>
      </c>
      <c r="O762" s="1">
        <v>42583</v>
      </c>
      <c r="P762" s="8">
        <v>3.1349999999999998</v>
      </c>
      <c r="Q762" s="7">
        <v>0.18099999999999999</v>
      </c>
      <c r="R762">
        <v>87.132000000000005</v>
      </c>
      <c r="S762">
        <v>2.8000000000000001E-2</v>
      </c>
      <c r="T762">
        <v>13.148</v>
      </c>
      <c r="U762" s="8">
        <v>5.9729999999999999</v>
      </c>
      <c r="V762">
        <v>3.875</v>
      </c>
      <c r="W762" s="7">
        <v>0.29399999999999998</v>
      </c>
      <c r="X762" s="6">
        <v>88.656999999999996</v>
      </c>
      <c r="Y762" s="6">
        <v>27.85</v>
      </c>
      <c r="Z762">
        <v>67.021000000000001</v>
      </c>
      <c r="AA762">
        <v>17.420999999999999</v>
      </c>
      <c r="AB762">
        <v>39.052</v>
      </c>
      <c r="AC762">
        <v>4.7320000000000002</v>
      </c>
      <c r="AD762">
        <f t="shared" si="499"/>
        <v>58.253500000000003</v>
      </c>
      <c r="AE762">
        <f t="shared" si="500"/>
        <v>4.5540000000000003</v>
      </c>
      <c r="AF762">
        <f t="shared" si="501"/>
        <v>0.23749999999999999</v>
      </c>
      <c r="AH762" s="1">
        <v>42583</v>
      </c>
      <c r="AI762">
        <v>9.9049999999999994</v>
      </c>
      <c r="AJ762">
        <v>11.943</v>
      </c>
      <c r="AK762">
        <v>70.19</v>
      </c>
      <c r="AL762">
        <v>9.1489999999999991</v>
      </c>
      <c r="AM762">
        <v>13.183999999999999</v>
      </c>
      <c r="AN762">
        <v>9.1080000000000005</v>
      </c>
      <c r="AO762">
        <v>11.657</v>
      </c>
      <c r="AP762">
        <v>8.5120000000000005</v>
      </c>
      <c r="AQ762">
        <v>29.001999999999999</v>
      </c>
      <c r="AR762">
        <v>21.77</v>
      </c>
      <c r="AS762">
        <v>59.145000000000003</v>
      </c>
      <c r="AT762">
        <v>24.69</v>
      </c>
      <c r="AU762">
        <v>40.307000000000002</v>
      </c>
      <c r="AV762">
        <v>13.821</v>
      </c>
      <c r="AX762" s="1">
        <v>42583</v>
      </c>
      <c r="AY762">
        <f t="shared" si="502"/>
        <v>-6.77</v>
      </c>
      <c r="AZ762">
        <f t="shared" si="503"/>
        <v>-11.762</v>
      </c>
      <c r="BA762">
        <f t="shared" si="504"/>
        <v>16.942000000000007</v>
      </c>
      <c r="BB762">
        <f t="shared" si="505"/>
        <v>-9.1209999999999987</v>
      </c>
      <c r="BC762">
        <f t="shared" si="506"/>
        <v>-3.5999999999999588E-2</v>
      </c>
      <c r="BD762">
        <f t="shared" si="507"/>
        <v>-3.1350000000000007</v>
      </c>
      <c r="BE762">
        <f t="shared" si="508"/>
        <v>-7.782</v>
      </c>
      <c r="BF762">
        <f t="shared" si="509"/>
        <v>-8.218</v>
      </c>
      <c r="BG762">
        <f t="shared" si="510"/>
        <v>59.655000000000001</v>
      </c>
      <c r="BH762">
        <f t="shared" si="511"/>
        <v>6.0800000000000018</v>
      </c>
      <c r="BI762">
        <f t="shared" si="512"/>
        <v>7.8759999999999977</v>
      </c>
      <c r="BJ762">
        <f t="shared" si="513"/>
        <v>-7.2690000000000019</v>
      </c>
      <c r="BK762">
        <f t="shared" si="514"/>
        <v>-1.2550000000000026</v>
      </c>
      <c r="BL762">
        <f t="shared" si="515"/>
        <v>-9.0889999999999986</v>
      </c>
      <c r="BM762">
        <f t="shared" si="516"/>
        <v>32.8675</v>
      </c>
      <c r="BN762">
        <f t="shared" si="517"/>
        <v>-4.9525000000000006</v>
      </c>
      <c r="BO762">
        <f t="shared" si="518"/>
        <v>-9.99</v>
      </c>
    </row>
    <row r="763" spans="1:73" x14ac:dyDescent="0.35">
      <c r="A763" t="s">
        <v>118</v>
      </c>
      <c r="B763" t="s">
        <v>92</v>
      </c>
      <c r="C763">
        <v>190430</v>
      </c>
      <c r="D763" t="s">
        <v>91</v>
      </c>
      <c r="E763" t="s">
        <v>117</v>
      </c>
      <c r="F763" s="1">
        <v>42593</v>
      </c>
      <c r="G763">
        <v>24.97</v>
      </c>
      <c r="H763">
        <v>15.83</v>
      </c>
      <c r="I763">
        <v>2016</v>
      </c>
      <c r="J763">
        <v>8</v>
      </c>
      <c r="K763">
        <v>2</v>
      </c>
      <c r="L763" t="s">
        <v>116</v>
      </c>
      <c r="M763" t="s">
        <v>115</v>
      </c>
      <c r="O763" s="1">
        <v>42593</v>
      </c>
      <c r="P763" s="8">
        <v>24.97</v>
      </c>
      <c r="Q763" s="7">
        <v>8.6630000000000003</v>
      </c>
      <c r="R763">
        <v>116.72199999999999</v>
      </c>
      <c r="S763">
        <v>11.5</v>
      </c>
      <c r="T763">
        <v>5.3150000000000004</v>
      </c>
      <c r="U763" s="8">
        <v>18.335000000000001</v>
      </c>
      <c r="V763">
        <v>9.3030000000000008</v>
      </c>
      <c r="W763" s="7">
        <v>12.345000000000001</v>
      </c>
      <c r="X763" s="6">
        <v>53.667999999999999</v>
      </c>
      <c r="Y763" s="6">
        <v>9.7349999999999994</v>
      </c>
      <c r="Z763">
        <v>125.242</v>
      </c>
      <c r="AA763">
        <v>10.747</v>
      </c>
      <c r="AB763">
        <v>50.377000000000002</v>
      </c>
      <c r="AC763">
        <v>6.6449999999999996</v>
      </c>
      <c r="AD763">
        <f t="shared" si="499"/>
        <v>31.701499999999999</v>
      </c>
      <c r="AE763">
        <f t="shared" si="500"/>
        <v>21.6525</v>
      </c>
      <c r="AF763">
        <f t="shared" si="501"/>
        <v>10.504000000000001</v>
      </c>
      <c r="AH763" s="1">
        <v>42593</v>
      </c>
      <c r="AI763">
        <v>15.83</v>
      </c>
      <c r="AJ763">
        <v>11.291</v>
      </c>
      <c r="AK763">
        <v>84.600999999999999</v>
      </c>
      <c r="AL763">
        <v>7.2279999999999998</v>
      </c>
      <c r="AM763">
        <v>19.565000000000001</v>
      </c>
      <c r="AN763">
        <v>15.471</v>
      </c>
      <c r="AO763">
        <v>14.666</v>
      </c>
      <c r="AP763">
        <v>9.7729999999999997</v>
      </c>
      <c r="AQ763">
        <v>32.033000000000001</v>
      </c>
      <c r="AR763">
        <v>23.664999999999999</v>
      </c>
      <c r="AS763">
        <v>73.462000000000003</v>
      </c>
      <c r="AT763">
        <v>23.452000000000002</v>
      </c>
      <c r="AU763">
        <v>46.143999999999998</v>
      </c>
      <c r="AV763">
        <v>19.777999999999999</v>
      </c>
      <c r="AX763" s="1">
        <v>42593</v>
      </c>
      <c r="AY763">
        <f t="shared" si="502"/>
        <v>9.1399999999999988</v>
      </c>
      <c r="AZ763">
        <f t="shared" si="503"/>
        <v>-2.6280000000000001</v>
      </c>
      <c r="BA763">
        <f t="shared" si="504"/>
        <v>32.120999999999995</v>
      </c>
      <c r="BB763">
        <f t="shared" si="505"/>
        <v>4.2720000000000002</v>
      </c>
      <c r="BC763">
        <f t="shared" si="506"/>
        <v>-14.25</v>
      </c>
      <c r="BD763">
        <f t="shared" si="507"/>
        <v>2.8640000000000008</v>
      </c>
      <c r="BE763">
        <f t="shared" si="508"/>
        <v>-5.3629999999999995</v>
      </c>
      <c r="BF763">
        <f t="shared" si="509"/>
        <v>2.572000000000001</v>
      </c>
      <c r="BG763">
        <f t="shared" si="510"/>
        <v>21.634999999999998</v>
      </c>
      <c r="BH763">
        <f t="shared" si="511"/>
        <v>-13.93</v>
      </c>
      <c r="BI763">
        <f t="shared" si="512"/>
        <v>51.78</v>
      </c>
      <c r="BJ763">
        <f t="shared" si="513"/>
        <v>-12.705000000000002</v>
      </c>
      <c r="BK763">
        <f t="shared" si="514"/>
        <v>4.2330000000000041</v>
      </c>
      <c r="BL763">
        <f t="shared" si="515"/>
        <v>-13.132999999999999</v>
      </c>
      <c r="BM763">
        <f t="shared" si="516"/>
        <v>3.8524999999999991</v>
      </c>
      <c r="BN763">
        <f t="shared" si="517"/>
        <v>6.0019999999999998</v>
      </c>
      <c r="BO763">
        <f t="shared" si="518"/>
        <v>-2.7999999999999581E-2</v>
      </c>
    </row>
    <row r="764" spans="1:73" x14ac:dyDescent="0.35">
      <c r="A764" t="s">
        <v>118</v>
      </c>
      <c r="B764" t="s">
        <v>92</v>
      </c>
      <c r="C764">
        <v>190430</v>
      </c>
      <c r="D764" t="s">
        <v>91</v>
      </c>
      <c r="E764" t="s">
        <v>117</v>
      </c>
      <c r="F764" s="1">
        <v>42603</v>
      </c>
      <c r="G764">
        <v>56.377000000000002</v>
      </c>
      <c r="H764">
        <v>14.377000000000001</v>
      </c>
      <c r="I764">
        <v>2016</v>
      </c>
      <c r="J764">
        <v>8</v>
      </c>
      <c r="K764">
        <v>3</v>
      </c>
      <c r="L764" t="s">
        <v>116</v>
      </c>
      <c r="M764" t="s">
        <v>115</v>
      </c>
      <c r="O764" s="1">
        <v>42603</v>
      </c>
      <c r="P764" s="8">
        <v>56.377000000000002</v>
      </c>
      <c r="Q764" s="7">
        <v>22.018000000000001</v>
      </c>
      <c r="R764">
        <v>88.521000000000001</v>
      </c>
      <c r="S764">
        <v>3.948</v>
      </c>
      <c r="T764">
        <v>71.856999999999999</v>
      </c>
      <c r="U764" s="8">
        <v>96.394000000000005</v>
      </c>
      <c r="V764">
        <v>52.747</v>
      </c>
      <c r="W764" s="7">
        <v>29.463999999999999</v>
      </c>
      <c r="X764" s="6">
        <v>57.921999999999997</v>
      </c>
      <c r="Y764" s="6">
        <v>109.89100000000001</v>
      </c>
      <c r="Z764">
        <v>82.36</v>
      </c>
      <c r="AA764">
        <v>87.64</v>
      </c>
      <c r="AB764">
        <v>93.617000000000004</v>
      </c>
      <c r="AC764">
        <v>38.591000000000001</v>
      </c>
      <c r="AD764">
        <f t="shared" si="499"/>
        <v>83.906499999999994</v>
      </c>
      <c r="AE764">
        <f t="shared" si="500"/>
        <v>76.385500000000008</v>
      </c>
      <c r="AF764">
        <f t="shared" si="501"/>
        <v>25.741</v>
      </c>
      <c r="AH764" s="1">
        <v>42603</v>
      </c>
      <c r="AI764">
        <v>14.377000000000001</v>
      </c>
      <c r="AJ764">
        <v>11.715</v>
      </c>
      <c r="AK764">
        <v>79.459000000000003</v>
      </c>
      <c r="AL764">
        <v>6.9420000000000002</v>
      </c>
      <c r="AM764">
        <v>24.167000000000002</v>
      </c>
      <c r="AN764">
        <v>14.318</v>
      </c>
      <c r="AO764">
        <v>18.428999999999998</v>
      </c>
      <c r="AP764">
        <v>9.8309999999999995</v>
      </c>
      <c r="AQ764">
        <v>53.685000000000002</v>
      </c>
      <c r="AR764">
        <v>35.954999999999998</v>
      </c>
      <c r="AS764">
        <v>71.238</v>
      </c>
      <c r="AT764">
        <v>32.405999999999999</v>
      </c>
      <c r="AU764">
        <v>57.012</v>
      </c>
      <c r="AV764">
        <v>24.579000000000001</v>
      </c>
      <c r="AX764" s="1">
        <v>42603</v>
      </c>
      <c r="AY764">
        <f t="shared" si="502"/>
        <v>42</v>
      </c>
      <c r="AZ764">
        <f t="shared" si="503"/>
        <v>10.303000000000001</v>
      </c>
      <c r="BA764">
        <f t="shared" si="504"/>
        <v>9.0619999999999976</v>
      </c>
      <c r="BB764">
        <f t="shared" si="505"/>
        <v>-2.9940000000000002</v>
      </c>
      <c r="BC764">
        <f t="shared" si="506"/>
        <v>47.69</v>
      </c>
      <c r="BD764">
        <f t="shared" si="507"/>
        <v>82.076000000000008</v>
      </c>
      <c r="BE764">
        <f t="shared" si="508"/>
        <v>34.317999999999998</v>
      </c>
      <c r="BF764">
        <f t="shared" si="509"/>
        <v>19.632999999999999</v>
      </c>
      <c r="BG764">
        <f t="shared" si="510"/>
        <v>4.2369999999999948</v>
      </c>
      <c r="BH764">
        <f t="shared" si="511"/>
        <v>73.936000000000007</v>
      </c>
      <c r="BI764">
        <f t="shared" si="512"/>
        <v>11.122</v>
      </c>
      <c r="BJ764">
        <f t="shared" si="513"/>
        <v>55.234000000000002</v>
      </c>
      <c r="BK764">
        <f t="shared" si="514"/>
        <v>36.605000000000004</v>
      </c>
      <c r="BL764">
        <f t="shared" si="515"/>
        <v>14.012</v>
      </c>
      <c r="BM764">
        <f t="shared" si="516"/>
        <v>39.086500000000001</v>
      </c>
      <c r="BN764">
        <f t="shared" si="517"/>
        <v>62.038000000000004</v>
      </c>
      <c r="BO764">
        <f t="shared" si="518"/>
        <v>14.968</v>
      </c>
    </row>
    <row r="765" spans="1:73" x14ac:dyDescent="0.35">
      <c r="A765" t="s">
        <v>118</v>
      </c>
      <c r="B765" t="s">
        <v>92</v>
      </c>
      <c r="C765">
        <v>190430</v>
      </c>
      <c r="D765" t="s">
        <v>91</v>
      </c>
      <c r="E765" t="s">
        <v>117</v>
      </c>
      <c r="F765" s="1">
        <v>42614</v>
      </c>
      <c r="G765">
        <v>19.876000000000001</v>
      </c>
      <c r="H765">
        <v>14.073</v>
      </c>
      <c r="I765">
        <v>2016</v>
      </c>
      <c r="J765">
        <v>9</v>
      </c>
      <c r="K765">
        <v>1</v>
      </c>
      <c r="L765" t="s">
        <v>116</v>
      </c>
      <c r="M765" t="s">
        <v>115</v>
      </c>
      <c r="O765" s="1">
        <v>42614</v>
      </c>
      <c r="P765" s="8">
        <v>19.876000000000001</v>
      </c>
      <c r="Q765" s="7">
        <v>13.041</v>
      </c>
      <c r="R765">
        <v>65.754000000000005</v>
      </c>
      <c r="S765">
        <v>3.3</v>
      </c>
      <c r="T765">
        <v>55.872999999999998</v>
      </c>
      <c r="U765" s="8">
        <v>22.786999999999999</v>
      </c>
      <c r="V765">
        <v>20.059999999999999</v>
      </c>
      <c r="W765" s="7">
        <v>10.087</v>
      </c>
      <c r="X765" s="6">
        <v>75.221000000000004</v>
      </c>
      <c r="Y765" s="6">
        <v>62.896999999999998</v>
      </c>
      <c r="Z765">
        <v>73.972999999999999</v>
      </c>
      <c r="AA765">
        <v>57.759</v>
      </c>
      <c r="AB765">
        <v>72.519000000000005</v>
      </c>
      <c r="AC765">
        <v>33.840000000000003</v>
      </c>
      <c r="AD765">
        <f t="shared" si="499"/>
        <v>69.058999999999997</v>
      </c>
      <c r="AE765">
        <f t="shared" si="500"/>
        <v>21.331499999999998</v>
      </c>
      <c r="AF765">
        <f t="shared" si="501"/>
        <v>11.564</v>
      </c>
      <c r="AH765" s="1">
        <v>42614</v>
      </c>
      <c r="AI765">
        <v>14.073</v>
      </c>
      <c r="AJ765">
        <v>13.02</v>
      </c>
      <c r="AK765">
        <v>73.605000000000004</v>
      </c>
      <c r="AL765">
        <v>6.1970000000000001</v>
      </c>
      <c r="AM765">
        <v>26.393000000000001</v>
      </c>
      <c r="AN765">
        <v>16.166</v>
      </c>
      <c r="AO765">
        <v>20.734000000000002</v>
      </c>
      <c r="AP765">
        <v>10.204000000000001</v>
      </c>
      <c r="AQ765">
        <v>37.387999999999998</v>
      </c>
      <c r="AR765">
        <v>30.725000000000001</v>
      </c>
      <c r="AS765">
        <v>66.527000000000001</v>
      </c>
      <c r="AT765">
        <v>34.546999999999997</v>
      </c>
      <c r="AU765">
        <v>48.887999999999998</v>
      </c>
      <c r="AV765">
        <v>26.353999999999999</v>
      </c>
      <c r="AX765" s="1">
        <v>42614</v>
      </c>
      <c r="AY765">
        <f t="shared" si="502"/>
        <v>5.8030000000000008</v>
      </c>
      <c r="AZ765">
        <f t="shared" si="503"/>
        <v>2.1000000000000796E-2</v>
      </c>
      <c r="BA765">
        <f t="shared" si="504"/>
        <v>-7.8509999999999991</v>
      </c>
      <c r="BB765">
        <f t="shared" si="505"/>
        <v>-2.8970000000000002</v>
      </c>
      <c r="BC765">
        <f t="shared" si="506"/>
        <v>29.479999999999997</v>
      </c>
      <c r="BD765">
        <f t="shared" si="507"/>
        <v>6.6209999999999987</v>
      </c>
      <c r="BE765">
        <f t="shared" si="508"/>
        <v>-0.67400000000000304</v>
      </c>
      <c r="BF765">
        <f t="shared" si="509"/>
        <v>-0.11700000000000088</v>
      </c>
      <c r="BG765">
        <f t="shared" si="510"/>
        <v>37.833000000000006</v>
      </c>
      <c r="BH765">
        <f t="shared" si="511"/>
        <v>32.171999999999997</v>
      </c>
      <c r="BI765">
        <f t="shared" si="512"/>
        <v>7.445999999999998</v>
      </c>
      <c r="BJ765">
        <f t="shared" si="513"/>
        <v>23.212000000000003</v>
      </c>
      <c r="BK765">
        <f t="shared" si="514"/>
        <v>23.631000000000007</v>
      </c>
      <c r="BL765">
        <f t="shared" si="515"/>
        <v>7.4860000000000042</v>
      </c>
      <c r="BM765">
        <f t="shared" si="516"/>
        <v>35.002499999999998</v>
      </c>
      <c r="BN765">
        <f t="shared" si="517"/>
        <v>6.2119999999999997</v>
      </c>
      <c r="BO765">
        <f t="shared" si="518"/>
        <v>-4.8000000000000043E-2</v>
      </c>
    </row>
    <row r="766" spans="1:73" x14ac:dyDescent="0.35">
      <c r="A766" t="s">
        <v>118</v>
      </c>
      <c r="B766" t="s">
        <v>92</v>
      </c>
      <c r="C766">
        <v>190430</v>
      </c>
      <c r="D766" t="s">
        <v>91</v>
      </c>
      <c r="E766" t="s">
        <v>117</v>
      </c>
      <c r="F766" s="1">
        <v>42624</v>
      </c>
      <c r="G766">
        <v>26.498999999999999</v>
      </c>
      <c r="H766">
        <v>22.364000000000001</v>
      </c>
      <c r="I766">
        <v>2016</v>
      </c>
      <c r="J766">
        <v>9</v>
      </c>
      <c r="K766">
        <v>2</v>
      </c>
      <c r="L766" t="s">
        <v>116</v>
      </c>
      <c r="M766" t="s">
        <v>115</v>
      </c>
      <c r="O766" s="1">
        <v>42624</v>
      </c>
      <c r="P766" s="8">
        <v>26.498999999999999</v>
      </c>
      <c r="Q766" s="7">
        <v>26.602</v>
      </c>
      <c r="R766">
        <v>96.51</v>
      </c>
      <c r="S766">
        <v>18.192</v>
      </c>
      <c r="T766">
        <v>11.497</v>
      </c>
      <c r="U766" s="8">
        <v>22.567</v>
      </c>
      <c r="V766">
        <v>25.07</v>
      </c>
      <c r="W766" s="7">
        <v>23.535</v>
      </c>
      <c r="X766" s="6">
        <v>38.235999999999997</v>
      </c>
      <c r="Y766" s="6">
        <v>16.545999999999999</v>
      </c>
      <c r="Z766">
        <v>58.667000000000002</v>
      </c>
      <c r="AA766">
        <v>11.612</v>
      </c>
      <c r="AB766">
        <v>70.680000000000007</v>
      </c>
      <c r="AC766">
        <v>40.024000000000001</v>
      </c>
      <c r="AD766">
        <f t="shared" si="499"/>
        <v>27.390999999999998</v>
      </c>
      <c r="AE766">
        <f t="shared" si="500"/>
        <v>24.533000000000001</v>
      </c>
      <c r="AF766">
        <f t="shared" si="501"/>
        <v>25.0685</v>
      </c>
      <c r="AH766" s="1">
        <v>42624</v>
      </c>
      <c r="AI766">
        <v>22.364000000000001</v>
      </c>
      <c r="AJ766">
        <v>24.206</v>
      </c>
      <c r="AK766">
        <v>53.024000000000001</v>
      </c>
      <c r="AL766">
        <v>20.512</v>
      </c>
      <c r="AM766">
        <v>28.675000000000001</v>
      </c>
      <c r="AN766">
        <v>23.131</v>
      </c>
      <c r="AO766">
        <v>25.69</v>
      </c>
      <c r="AP766">
        <v>21.638000000000002</v>
      </c>
      <c r="AQ766">
        <v>49.246000000000002</v>
      </c>
      <c r="AR766">
        <v>40.287999999999997</v>
      </c>
      <c r="AS766">
        <v>56.045000000000002</v>
      </c>
      <c r="AT766">
        <v>36.966000000000001</v>
      </c>
      <c r="AU766">
        <v>49.436999999999998</v>
      </c>
      <c r="AV766">
        <v>30.068999999999999</v>
      </c>
      <c r="AX766" s="1">
        <v>42624</v>
      </c>
      <c r="AY766">
        <f t="shared" si="502"/>
        <v>4.134999999999998</v>
      </c>
      <c r="AZ766">
        <f t="shared" si="503"/>
        <v>2.3960000000000008</v>
      </c>
      <c r="BA766">
        <f t="shared" si="504"/>
        <v>43.486000000000004</v>
      </c>
      <c r="BB766">
        <f t="shared" si="505"/>
        <v>-2.3200000000000003</v>
      </c>
      <c r="BC766">
        <f t="shared" si="506"/>
        <v>-17.178000000000001</v>
      </c>
      <c r="BD766">
        <f t="shared" si="507"/>
        <v>-0.56400000000000006</v>
      </c>
      <c r="BE766">
        <f t="shared" si="508"/>
        <v>-0.62000000000000099</v>
      </c>
      <c r="BF766">
        <f t="shared" si="509"/>
        <v>1.8969999999999985</v>
      </c>
      <c r="BG766">
        <f t="shared" si="510"/>
        <v>-11.010000000000005</v>
      </c>
      <c r="BH766">
        <f t="shared" si="511"/>
        <v>-23.741999999999997</v>
      </c>
      <c r="BI766">
        <f t="shared" si="512"/>
        <v>2.6219999999999999</v>
      </c>
      <c r="BJ766">
        <f t="shared" si="513"/>
        <v>-25.353999999999999</v>
      </c>
      <c r="BK766">
        <f t="shared" si="514"/>
        <v>21.243000000000009</v>
      </c>
      <c r="BL766">
        <f t="shared" si="515"/>
        <v>9.9550000000000018</v>
      </c>
      <c r="BM766">
        <f t="shared" si="516"/>
        <v>-17.376000000000001</v>
      </c>
      <c r="BN766">
        <f t="shared" si="517"/>
        <v>1.785499999999999</v>
      </c>
      <c r="BO766">
        <f t="shared" si="518"/>
        <v>2.1464999999999996</v>
      </c>
    </row>
    <row r="767" spans="1:73" x14ac:dyDescent="0.35">
      <c r="A767" t="s">
        <v>118</v>
      </c>
      <c r="B767" t="s">
        <v>92</v>
      </c>
      <c r="C767">
        <v>190430</v>
      </c>
      <c r="D767" t="s">
        <v>91</v>
      </c>
      <c r="E767" t="s">
        <v>117</v>
      </c>
      <c r="F767" s="1">
        <v>42634</v>
      </c>
      <c r="G767">
        <v>45.500999999999998</v>
      </c>
      <c r="H767">
        <v>36.192</v>
      </c>
      <c r="I767">
        <v>2016</v>
      </c>
      <c r="J767">
        <v>9</v>
      </c>
      <c r="K767">
        <v>3</v>
      </c>
      <c r="L767" t="s">
        <v>116</v>
      </c>
      <c r="M767" t="s">
        <v>115</v>
      </c>
      <c r="O767" s="1">
        <v>42634</v>
      </c>
      <c r="P767" s="8">
        <v>45.500999999999998</v>
      </c>
      <c r="Q767" s="7">
        <v>42.234000000000002</v>
      </c>
      <c r="R767">
        <v>83.061000000000007</v>
      </c>
      <c r="S767">
        <v>25.942</v>
      </c>
      <c r="T767">
        <v>33.048999999999999</v>
      </c>
      <c r="U767" s="8">
        <v>55.673999999999999</v>
      </c>
      <c r="V767">
        <v>41.6</v>
      </c>
      <c r="W767" s="7">
        <v>49.305</v>
      </c>
      <c r="X767" s="6">
        <v>103.614</v>
      </c>
      <c r="Y767" s="6">
        <v>63.834000000000003</v>
      </c>
      <c r="Z767">
        <v>59.569000000000003</v>
      </c>
      <c r="AA767">
        <v>78.617999999999995</v>
      </c>
      <c r="AB767">
        <v>89.522999999999996</v>
      </c>
      <c r="AC767">
        <v>82.090999999999994</v>
      </c>
      <c r="AD767">
        <f t="shared" si="499"/>
        <v>83.724000000000004</v>
      </c>
      <c r="AE767">
        <f t="shared" si="500"/>
        <v>50.587499999999999</v>
      </c>
      <c r="AF767">
        <f t="shared" si="501"/>
        <v>45.769500000000001</v>
      </c>
      <c r="AH767" s="1">
        <v>42634</v>
      </c>
      <c r="AI767">
        <v>36.192</v>
      </c>
      <c r="AJ767">
        <v>35.404000000000003</v>
      </c>
      <c r="AK767">
        <v>44.42</v>
      </c>
      <c r="AL767">
        <v>28.533000000000001</v>
      </c>
      <c r="AM767">
        <v>34.375</v>
      </c>
      <c r="AN767">
        <v>37.073</v>
      </c>
      <c r="AO767">
        <v>34.061</v>
      </c>
      <c r="AP767">
        <v>31.123999999999999</v>
      </c>
      <c r="AQ767">
        <v>43.975000000000001</v>
      </c>
      <c r="AR767">
        <v>40.064999999999998</v>
      </c>
      <c r="AS767">
        <v>47.86</v>
      </c>
      <c r="AT767">
        <v>44.984000000000002</v>
      </c>
      <c r="AU767">
        <v>41.536000000000001</v>
      </c>
      <c r="AV767">
        <v>41.156999999999996</v>
      </c>
      <c r="AX767" s="1">
        <v>42634</v>
      </c>
      <c r="AY767">
        <f t="shared" si="502"/>
        <v>9.3089999999999975</v>
      </c>
      <c r="AZ767">
        <f t="shared" si="503"/>
        <v>6.8299999999999983</v>
      </c>
      <c r="BA767">
        <f t="shared" si="504"/>
        <v>38.641000000000005</v>
      </c>
      <c r="BB767">
        <f t="shared" si="505"/>
        <v>-2.5910000000000011</v>
      </c>
      <c r="BC767">
        <f t="shared" si="506"/>
        <v>-1.3260000000000005</v>
      </c>
      <c r="BD767">
        <f t="shared" si="507"/>
        <v>18.600999999999999</v>
      </c>
      <c r="BE767">
        <f t="shared" si="508"/>
        <v>7.5390000000000015</v>
      </c>
      <c r="BF767">
        <f t="shared" si="509"/>
        <v>18.181000000000001</v>
      </c>
      <c r="BG767">
        <f t="shared" si="510"/>
        <v>59.639000000000003</v>
      </c>
      <c r="BH767">
        <f t="shared" si="511"/>
        <v>23.769000000000005</v>
      </c>
      <c r="BI767">
        <f t="shared" si="512"/>
        <v>11.709000000000003</v>
      </c>
      <c r="BJ767">
        <f t="shared" si="513"/>
        <v>33.633999999999993</v>
      </c>
      <c r="BK767">
        <f t="shared" si="514"/>
        <v>47.986999999999995</v>
      </c>
      <c r="BL767">
        <f t="shared" si="515"/>
        <v>40.933999999999997</v>
      </c>
      <c r="BM767">
        <f t="shared" si="516"/>
        <v>41.704000000000008</v>
      </c>
      <c r="BN767">
        <f t="shared" si="517"/>
        <v>13.954999999999998</v>
      </c>
      <c r="BO767">
        <f t="shared" si="518"/>
        <v>12.5055</v>
      </c>
    </row>
    <row r="768" spans="1:73" x14ac:dyDescent="0.35">
      <c r="A768" t="s">
        <v>118</v>
      </c>
      <c r="B768" t="s">
        <v>92</v>
      </c>
      <c r="C768">
        <v>190430</v>
      </c>
      <c r="D768" t="s">
        <v>91</v>
      </c>
      <c r="E768" t="s">
        <v>117</v>
      </c>
      <c r="F768" s="1">
        <v>42644</v>
      </c>
      <c r="G768">
        <v>42.084000000000003</v>
      </c>
      <c r="H768">
        <v>40.369</v>
      </c>
      <c r="I768">
        <v>2016</v>
      </c>
      <c r="J768">
        <v>10</v>
      </c>
      <c r="K768">
        <v>1</v>
      </c>
      <c r="L768" t="s">
        <v>116</v>
      </c>
      <c r="M768" t="s">
        <v>115</v>
      </c>
      <c r="O768" s="1">
        <v>42644</v>
      </c>
      <c r="P768" s="8">
        <v>42.084000000000003</v>
      </c>
      <c r="Q768" s="7">
        <v>68.525999999999996</v>
      </c>
      <c r="R768">
        <v>21.648</v>
      </c>
      <c r="S768">
        <v>32.037999999999997</v>
      </c>
      <c r="T768">
        <v>51.695</v>
      </c>
      <c r="U768" s="8">
        <v>73.17</v>
      </c>
      <c r="V768">
        <v>92.340999999999994</v>
      </c>
      <c r="W768" s="7">
        <v>57.281999999999996</v>
      </c>
      <c r="X768" s="6">
        <v>67.266000000000005</v>
      </c>
      <c r="Y768" s="6">
        <v>57.747999999999998</v>
      </c>
      <c r="Z768">
        <v>25.963000000000001</v>
      </c>
      <c r="AA768">
        <v>100.684</v>
      </c>
      <c r="AB768">
        <v>84.382000000000005</v>
      </c>
      <c r="AC768">
        <v>66.730999999999995</v>
      </c>
      <c r="AD768">
        <f t="shared" si="499"/>
        <v>62.507000000000005</v>
      </c>
      <c r="AE768">
        <f t="shared" si="500"/>
        <v>57.627000000000002</v>
      </c>
      <c r="AF768">
        <f t="shared" si="501"/>
        <v>62.903999999999996</v>
      </c>
      <c r="AH768" s="1">
        <v>42644</v>
      </c>
      <c r="AI768">
        <v>40.369</v>
      </c>
      <c r="AJ768">
        <v>44.835000000000001</v>
      </c>
      <c r="AK768">
        <v>41.555999999999997</v>
      </c>
      <c r="AL768">
        <v>29.797999999999998</v>
      </c>
      <c r="AM768">
        <v>39.744</v>
      </c>
      <c r="AN768">
        <v>41.704000000000001</v>
      </c>
      <c r="AO768">
        <v>41.362000000000002</v>
      </c>
      <c r="AP768">
        <v>40.716999999999999</v>
      </c>
      <c r="AQ768">
        <v>48.488</v>
      </c>
      <c r="AR768">
        <v>43.468000000000004</v>
      </c>
      <c r="AS768">
        <v>37.537999999999997</v>
      </c>
      <c r="AT768">
        <v>40.265000000000001</v>
      </c>
      <c r="AU768">
        <v>42.640999999999998</v>
      </c>
      <c r="AV768">
        <v>46.212000000000003</v>
      </c>
      <c r="AX768" s="1">
        <v>42644</v>
      </c>
      <c r="AY768">
        <f t="shared" si="502"/>
        <v>1.7150000000000034</v>
      </c>
      <c r="AZ768">
        <f t="shared" si="503"/>
        <v>23.690999999999995</v>
      </c>
      <c r="BA768">
        <f t="shared" si="504"/>
        <v>-19.907999999999998</v>
      </c>
      <c r="BB768">
        <f t="shared" si="505"/>
        <v>2.2399999999999984</v>
      </c>
      <c r="BC768">
        <f t="shared" si="506"/>
        <v>11.951000000000001</v>
      </c>
      <c r="BD768">
        <f t="shared" si="507"/>
        <v>31.466000000000001</v>
      </c>
      <c r="BE768">
        <f t="shared" si="508"/>
        <v>50.978999999999992</v>
      </c>
      <c r="BF768">
        <f t="shared" si="509"/>
        <v>16.564999999999998</v>
      </c>
      <c r="BG768">
        <f t="shared" si="510"/>
        <v>18.778000000000006</v>
      </c>
      <c r="BH768">
        <f t="shared" si="511"/>
        <v>14.279999999999994</v>
      </c>
      <c r="BI768">
        <f t="shared" si="512"/>
        <v>-11.574999999999996</v>
      </c>
      <c r="BJ768">
        <f t="shared" si="513"/>
        <v>60.418999999999997</v>
      </c>
      <c r="BK768">
        <f t="shared" si="514"/>
        <v>41.741000000000007</v>
      </c>
      <c r="BL768">
        <f t="shared" si="515"/>
        <v>20.518999999999991</v>
      </c>
      <c r="BM768">
        <f t="shared" si="516"/>
        <v>16.529</v>
      </c>
      <c r="BN768">
        <f t="shared" si="517"/>
        <v>16.590500000000002</v>
      </c>
      <c r="BO768">
        <f t="shared" si="518"/>
        <v>20.127999999999997</v>
      </c>
    </row>
    <row r="769" spans="1:73" x14ac:dyDescent="0.35">
      <c r="A769" t="s">
        <v>118</v>
      </c>
      <c r="B769" t="s">
        <v>92</v>
      </c>
      <c r="C769">
        <v>190430</v>
      </c>
      <c r="D769" t="s">
        <v>91</v>
      </c>
      <c r="E769" t="s">
        <v>117</v>
      </c>
      <c r="F769" s="1">
        <v>42654</v>
      </c>
      <c r="G769">
        <v>37.933</v>
      </c>
      <c r="H769">
        <v>42.79</v>
      </c>
      <c r="I769">
        <v>2016</v>
      </c>
      <c r="J769">
        <v>10</v>
      </c>
      <c r="K769">
        <v>2</v>
      </c>
      <c r="L769" t="s">
        <v>116</v>
      </c>
      <c r="M769" t="s">
        <v>115</v>
      </c>
      <c r="O769" s="1">
        <v>42654</v>
      </c>
      <c r="P769" s="8">
        <v>37.933</v>
      </c>
      <c r="Q769" s="7">
        <v>50.826000000000001</v>
      </c>
      <c r="R769">
        <v>27.439</v>
      </c>
      <c r="S769">
        <v>42.613</v>
      </c>
      <c r="T769">
        <v>38.771000000000001</v>
      </c>
      <c r="U769" s="8">
        <v>30.803000000000001</v>
      </c>
      <c r="V769">
        <v>47.067999999999998</v>
      </c>
      <c r="W769" s="7">
        <v>55.887</v>
      </c>
      <c r="X769" s="6">
        <v>28.225000000000001</v>
      </c>
      <c r="Y769" s="6">
        <v>41.488999999999997</v>
      </c>
      <c r="Z769">
        <v>34.186</v>
      </c>
      <c r="AA769">
        <v>40.399000000000001</v>
      </c>
      <c r="AB769">
        <v>28.71</v>
      </c>
      <c r="AC769">
        <v>35.715000000000003</v>
      </c>
      <c r="AD769">
        <f t="shared" si="499"/>
        <v>34.856999999999999</v>
      </c>
      <c r="AE769">
        <f t="shared" si="500"/>
        <v>34.368000000000002</v>
      </c>
      <c r="AF769">
        <f t="shared" si="501"/>
        <v>53.356499999999997</v>
      </c>
      <c r="AH769" s="1">
        <v>42654</v>
      </c>
      <c r="AI769">
        <v>42.79</v>
      </c>
      <c r="AJ769">
        <v>52.396000000000001</v>
      </c>
      <c r="AK769">
        <v>30.739000000000001</v>
      </c>
      <c r="AL769">
        <v>59.725999999999999</v>
      </c>
      <c r="AM769">
        <v>32.057000000000002</v>
      </c>
      <c r="AN769">
        <v>47.472000000000001</v>
      </c>
      <c r="AO769">
        <v>41.798000000000002</v>
      </c>
      <c r="AP769">
        <v>52.433</v>
      </c>
      <c r="AQ769">
        <v>37.805999999999997</v>
      </c>
      <c r="AR769">
        <v>38.951999999999998</v>
      </c>
      <c r="AS769">
        <v>29.701000000000001</v>
      </c>
      <c r="AT769">
        <v>32.033000000000001</v>
      </c>
      <c r="AU769">
        <v>31.097000000000001</v>
      </c>
      <c r="AV769">
        <v>38.445</v>
      </c>
      <c r="AX769" s="1">
        <v>42654</v>
      </c>
      <c r="AY769">
        <f t="shared" si="502"/>
        <v>-4.8569999999999993</v>
      </c>
      <c r="AZ769">
        <f t="shared" si="503"/>
        <v>-1.5700000000000003</v>
      </c>
      <c r="BA769">
        <f t="shared" si="504"/>
        <v>-3.3000000000000007</v>
      </c>
      <c r="BB769">
        <f t="shared" si="505"/>
        <v>-17.113</v>
      </c>
      <c r="BC769">
        <f t="shared" si="506"/>
        <v>6.7139999999999986</v>
      </c>
      <c r="BD769">
        <f t="shared" si="507"/>
        <v>-16.669</v>
      </c>
      <c r="BE769">
        <f t="shared" si="508"/>
        <v>5.269999999999996</v>
      </c>
      <c r="BF769">
        <f t="shared" si="509"/>
        <v>3.4540000000000006</v>
      </c>
      <c r="BG769">
        <f t="shared" si="510"/>
        <v>-9.580999999999996</v>
      </c>
      <c r="BH769">
        <f t="shared" si="511"/>
        <v>2.536999999999999</v>
      </c>
      <c r="BI769">
        <f t="shared" si="512"/>
        <v>4.4849999999999994</v>
      </c>
      <c r="BJ769">
        <f t="shared" si="513"/>
        <v>8.3659999999999997</v>
      </c>
      <c r="BK769">
        <f t="shared" si="514"/>
        <v>-2.3870000000000005</v>
      </c>
      <c r="BL769">
        <f t="shared" si="515"/>
        <v>-2.7299999999999969</v>
      </c>
      <c r="BM769">
        <f t="shared" si="516"/>
        <v>-3.5219999999999985</v>
      </c>
      <c r="BN769">
        <f t="shared" si="517"/>
        <v>-10.763</v>
      </c>
      <c r="BO769">
        <f t="shared" si="518"/>
        <v>0.94200000000000017</v>
      </c>
    </row>
    <row r="770" spans="1:73" x14ac:dyDescent="0.35">
      <c r="A770" t="s">
        <v>118</v>
      </c>
      <c r="B770" t="s">
        <v>92</v>
      </c>
      <c r="C770">
        <v>190430</v>
      </c>
      <c r="D770" t="s">
        <v>91</v>
      </c>
      <c r="E770" t="s">
        <v>117</v>
      </c>
      <c r="F770" s="1">
        <v>42664</v>
      </c>
      <c r="G770">
        <v>55.515000000000001</v>
      </c>
      <c r="H770">
        <v>43.524999999999999</v>
      </c>
      <c r="I770">
        <v>2016</v>
      </c>
      <c r="J770">
        <v>10</v>
      </c>
      <c r="K770">
        <v>3</v>
      </c>
      <c r="L770" t="s">
        <v>116</v>
      </c>
      <c r="M770" t="s">
        <v>115</v>
      </c>
      <c r="O770" s="1">
        <v>42664</v>
      </c>
      <c r="P770" s="8">
        <v>55.515000000000001</v>
      </c>
      <c r="Q770" s="7">
        <v>45.405000000000001</v>
      </c>
      <c r="R770">
        <v>21.376999999999999</v>
      </c>
      <c r="S770">
        <v>48.363999999999997</v>
      </c>
      <c r="T770">
        <v>26.395</v>
      </c>
      <c r="U770" s="8">
        <v>51.783999999999999</v>
      </c>
      <c r="V770">
        <v>27.498999999999999</v>
      </c>
      <c r="W770" s="7">
        <v>56.706000000000003</v>
      </c>
      <c r="X770" s="6">
        <v>38.405000000000001</v>
      </c>
      <c r="Y770" s="6">
        <v>32.368000000000002</v>
      </c>
      <c r="Z770">
        <v>14.096</v>
      </c>
      <c r="AA770">
        <v>12.523999999999999</v>
      </c>
      <c r="AB770">
        <v>5.8410000000000002</v>
      </c>
      <c r="AC770">
        <v>31.085999999999999</v>
      </c>
      <c r="AD770">
        <f t="shared" si="499"/>
        <v>35.386499999999998</v>
      </c>
      <c r="AE770">
        <f t="shared" si="500"/>
        <v>53.649500000000003</v>
      </c>
      <c r="AF770">
        <f t="shared" si="501"/>
        <v>51.055500000000002</v>
      </c>
      <c r="AH770" s="1">
        <v>42664</v>
      </c>
      <c r="AI770">
        <v>43.524999999999999</v>
      </c>
      <c r="AJ770">
        <v>49.139000000000003</v>
      </c>
      <c r="AK770">
        <v>21.277999999999999</v>
      </c>
      <c r="AL770">
        <v>56.484999999999999</v>
      </c>
      <c r="AM770">
        <v>30.323</v>
      </c>
      <c r="AN770">
        <v>42.054000000000002</v>
      </c>
      <c r="AO770">
        <v>37.546999999999997</v>
      </c>
      <c r="AP770">
        <v>52.36</v>
      </c>
      <c r="AQ770">
        <v>27.408999999999999</v>
      </c>
      <c r="AR770">
        <v>29.29</v>
      </c>
      <c r="AS770">
        <v>20.175000000000001</v>
      </c>
      <c r="AT770">
        <v>29.579000000000001</v>
      </c>
      <c r="AU770">
        <v>25.815000000000001</v>
      </c>
      <c r="AV770">
        <v>36.020000000000003</v>
      </c>
      <c r="AX770" s="1">
        <v>42664</v>
      </c>
      <c r="AY770">
        <f t="shared" si="502"/>
        <v>11.990000000000002</v>
      </c>
      <c r="AZ770">
        <f t="shared" si="503"/>
        <v>-3.7340000000000018</v>
      </c>
      <c r="BA770">
        <f t="shared" si="504"/>
        <v>9.9000000000000199E-2</v>
      </c>
      <c r="BB770">
        <f t="shared" si="505"/>
        <v>-8.1210000000000022</v>
      </c>
      <c r="BC770">
        <f t="shared" si="506"/>
        <v>-3.9280000000000008</v>
      </c>
      <c r="BD770">
        <f t="shared" si="507"/>
        <v>9.7299999999999969</v>
      </c>
      <c r="BE770">
        <f t="shared" si="508"/>
        <v>-10.047999999999998</v>
      </c>
      <c r="BF770">
        <f t="shared" si="509"/>
        <v>4.3460000000000036</v>
      </c>
      <c r="BG770">
        <f t="shared" si="510"/>
        <v>10.996000000000002</v>
      </c>
      <c r="BH770">
        <f t="shared" si="511"/>
        <v>3.078000000000003</v>
      </c>
      <c r="BI770">
        <f t="shared" si="512"/>
        <v>-6.0790000000000006</v>
      </c>
      <c r="BJ770">
        <f t="shared" si="513"/>
        <v>-17.055</v>
      </c>
      <c r="BK770">
        <f t="shared" si="514"/>
        <v>-19.974</v>
      </c>
      <c r="BL770">
        <f t="shared" si="515"/>
        <v>-4.9340000000000046</v>
      </c>
      <c r="BM770">
        <f t="shared" si="516"/>
        <v>7.0370000000000026</v>
      </c>
      <c r="BN770">
        <f t="shared" si="517"/>
        <v>10.86</v>
      </c>
      <c r="BO770">
        <f t="shared" si="518"/>
        <v>0.30600000000000094</v>
      </c>
    </row>
    <row r="771" spans="1:73" x14ac:dyDescent="0.35">
      <c r="A771" t="s">
        <v>118</v>
      </c>
      <c r="B771" t="s">
        <v>92</v>
      </c>
      <c r="C771">
        <v>190430</v>
      </c>
      <c r="D771" t="s">
        <v>91</v>
      </c>
      <c r="E771" t="s">
        <v>117</v>
      </c>
      <c r="F771" s="1">
        <v>42675</v>
      </c>
      <c r="G771">
        <v>37.76</v>
      </c>
      <c r="H771">
        <v>40.090000000000003</v>
      </c>
      <c r="I771">
        <v>2016</v>
      </c>
      <c r="J771">
        <v>11</v>
      </c>
      <c r="K771">
        <v>1</v>
      </c>
      <c r="L771" t="s">
        <v>116</v>
      </c>
      <c r="M771" t="s">
        <v>115</v>
      </c>
      <c r="O771" s="1">
        <v>42675</v>
      </c>
      <c r="P771" s="8">
        <v>37.76</v>
      </c>
      <c r="Q771" s="7">
        <v>26.305</v>
      </c>
      <c r="R771">
        <v>12.111000000000001</v>
      </c>
      <c r="S771">
        <v>41.494999999999997</v>
      </c>
      <c r="T771">
        <v>8.2319999999999993</v>
      </c>
      <c r="U771" s="8">
        <v>30.492000000000001</v>
      </c>
      <c r="V771">
        <v>30.244</v>
      </c>
      <c r="W771" s="7">
        <v>42.899000000000001</v>
      </c>
      <c r="X771" s="6">
        <v>11.500999999999999</v>
      </c>
      <c r="Y771" s="6">
        <v>14.489000000000001</v>
      </c>
      <c r="Z771">
        <v>18.477</v>
      </c>
      <c r="AA771">
        <v>11.47</v>
      </c>
      <c r="AB771">
        <v>8.9510000000000005</v>
      </c>
      <c r="AC771">
        <v>33.951999999999998</v>
      </c>
      <c r="AD771">
        <f t="shared" ref="AD771:AD834" si="543">(X771+Y771)/2</f>
        <v>12.995000000000001</v>
      </c>
      <c r="AE771">
        <f t="shared" ref="AE771:AE834" si="544">(P771+U771)/2</f>
        <v>34.125999999999998</v>
      </c>
      <c r="AF771">
        <f t="shared" ref="AF771:AF834" si="545">(Q771+W771)/2</f>
        <v>34.602000000000004</v>
      </c>
      <c r="AH771" s="1">
        <v>42675</v>
      </c>
      <c r="AI771">
        <v>40.090000000000003</v>
      </c>
      <c r="AJ771">
        <v>36.942</v>
      </c>
      <c r="AK771">
        <v>7.8550000000000004</v>
      </c>
      <c r="AL771">
        <v>49.067</v>
      </c>
      <c r="AM771">
        <v>20.902000000000001</v>
      </c>
      <c r="AN771">
        <v>34.107999999999997</v>
      </c>
      <c r="AO771">
        <v>21.064</v>
      </c>
      <c r="AP771">
        <v>42.83</v>
      </c>
      <c r="AQ771">
        <v>22.079000000000001</v>
      </c>
      <c r="AR771">
        <v>20.789000000000001</v>
      </c>
      <c r="AS771">
        <v>5.5709999999999997</v>
      </c>
      <c r="AT771">
        <v>17.574999999999999</v>
      </c>
      <c r="AU771">
        <v>17.713000000000001</v>
      </c>
      <c r="AV771">
        <v>19.779</v>
      </c>
      <c r="AX771" s="1">
        <v>42675</v>
      </c>
      <c r="AY771">
        <f t="shared" ref="AY771:AY834" si="546">P771-AI771</f>
        <v>-2.3300000000000054</v>
      </c>
      <c r="AZ771">
        <f t="shared" ref="AZ771:AZ834" si="547">Q771-AJ771</f>
        <v>-10.637</v>
      </c>
      <c r="BA771">
        <f t="shared" ref="BA771:BA834" si="548">R771-AK771</f>
        <v>4.2560000000000002</v>
      </c>
      <c r="BB771">
        <f t="shared" ref="BB771:BB834" si="549">S771-AL771</f>
        <v>-7.5720000000000027</v>
      </c>
      <c r="BC771">
        <f t="shared" ref="BC771:BC834" si="550">T771-AM771</f>
        <v>-12.670000000000002</v>
      </c>
      <c r="BD771">
        <f t="shared" ref="BD771:BD834" si="551">U771-AN771</f>
        <v>-3.6159999999999961</v>
      </c>
      <c r="BE771">
        <f t="shared" ref="BE771:BE834" si="552">V771-AO771</f>
        <v>9.18</v>
      </c>
      <c r="BF771">
        <f t="shared" ref="BF771:BF834" si="553">W771-AP771</f>
        <v>6.9000000000002615E-2</v>
      </c>
      <c r="BG771">
        <f t="shared" ref="BG771:BG834" si="554">X771-AQ771</f>
        <v>-10.578000000000001</v>
      </c>
      <c r="BH771">
        <f t="shared" ref="BH771:BH834" si="555">Y771-AR771</f>
        <v>-6.3000000000000007</v>
      </c>
      <c r="BI771">
        <f t="shared" ref="BI771:BI834" si="556">Z771-AS771</f>
        <v>12.906000000000001</v>
      </c>
      <c r="BJ771">
        <f t="shared" ref="BJ771:BJ834" si="557">AA771-AT771</f>
        <v>-6.1049999999999986</v>
      </c>
      <c r="BK771">
        <f t="shared" ref="BK771:BK834" si="558">AB771-AU771</f>
        <v>-8.7620000000000005</v>
      </c>
      <c r="BL771">
        <f t="shared" ref="BL771:BL834" si="559">AC771-AV771</f>
        <v>14.172999999999998</v>
      </c>
      <c r="BM771">
        <f t="shared" ref="BM771:BM834" si="560">(BG771+BH771)/2</f>
        <v>-8.4390000000000001</v>
      </c>
      <c r="BN771">
        <f t="shared" ref="BN771:BN834" si="561">(AY771+BD771)/2</f>
        <v>-2.9730000000000008</v>
      </c>
      <c r="BO771">
        <f t="shared" ref="BO771:BO834" si="562">(AZ771+BF771)/2</f>
        <v>-5.2839999999999989</v>
      </c>
      <c r="BP771">
        <f>SUM(AD762:AD771)</f>
        <v>499.78100000000001</v>
      </c>
      <c r="BQ771">
        <f t="shared" ref="BQ771" si="563">SUM(AE762:AE771)</f>
        <v>378.81449999999995</v>
      </c>
      <c r="BR771">
        <f t="shared" ref="BR771" si="564">SUM(AF762:AF771)</f>
        <v>320.80250000000001</v>
      </c>
      <c r="BS771">
        <f>SUM(BM762:BM771)</f>
        <v>146.74200000000002</v>
      </c>
      <c r="BT771">
        <f t="shared" ref="BT771" si="565">SUM(BN762:BN771)</f>
        <v>98.754500000000007</v>
      </c>
      <c r="BU771">
        <f t="shared" ref="BU771" si="566">SUM(BO762:BO771)</f>
        <v>35.645999999999994</v>
      </c>
    </row>
    <row r="772" spans="1:73" x14ac:dyDescent="0.35">
      <c r="A772" t="s">
        <v>118</v>
      </c>
      <c r="B772" t="s">
        <v>92</v>
      </c>
      <c r="C772">
        <v>190430</v>
      </c>
      <c r="D772" t="s">
        <v>91</v>
      </c>
      <c r="E772" t="s">
        <v>117</v>
      </c>
      <c r="F772" s="1">
        <v>42685</v>
      </c>
      <c r="G772">
        <v>40.281999999999996</v>
      </c>
      <c r="H772">
        <v>41.093000000000004</v>
      </c>
      <c r="I772">
        <v>2016</v>
      </c>
      <c r="J772">
        <v>11</v>
      </c>
      <c r="K772">
        <v>2</v>
      </c>
      <c r="L772" t="s">
        <v>116</v>
      </c>
      <c r="M772" t="s">
        <v>115</v>
      </c>
      <c r="O772" s="1">
        <v>42685</v>
      </c>
      <c r="P772" s="8">
        <v>40.281999999999996</v>
      </c>
      <c r="Q772" s="7">
        <v>12.888999999999999</v>
      </c>
      <c r="R772">
        <v>1.4159999999999999</v>
      </c>
      <c r="S772">
        <v>12.701000000000001</v>
      </c>
      <c r="T772">
        <v>0.54900000000000004</v>
      </c>
      <c r="U772" s="8">
        <v>26.798999999999999</v>
      </c>
      <c r="V772">
        <v>3.4</v>
      </c>
      <c r="W772" s="7">
        <v>16.971</v>
      </c>
      <c r="X772" s="6">
        <v>8.8940000000000001</v>
      </c>
      <c r="Y772" s="6">
        <v>2.93</v>
      </c>
      <c r="Z772">
        <v>0.68100000000000005</v>
      </c>
      <c r="AA772">
        <v>0.44</v>
      </c>
      <c r="AB772">
        <v>8.3190000000000008</v>
      </c>
      <c r="AC772">
        <v>1.597</v>
      </c>
      <c r="AD772">
        <f t="shared" si="543"/>
        <v>5.9119999999999999</v>
      </c>
      <c r="AE772">
        <f t="shared" si="544"/>
        <v>33.540499999999994</v>
      </c>
      <c r="AF772">
        <f t="shared" si="545"/>
        <v>14.93</v>
      </c>
      <c r="AH772" s="1">
        <v>42685</v>
      </c>
      <c r="AI772">
        <v>41.093000000000004</v>
      </c>
      <c r="AJ772">
        <v>33.328000000000003</v>
      </c>
      <c r="AK772">
        <v>5.1180000000000003</v>
      </c>
      <c r="AL772">
        <v>52.883000000000003</v>
      </c>
      <c r="AM772">
        <v>21.120999999999999</v>
      </c>
      <c r="AN772">
        <v>39.042999999999999</v>
      </c>
      <c r="AO772">
        <v>20.459</v>
      </c>
      <c r="AP772">
        <v>41.024999999999999</v>
      </c>
      <c r="AQ772">
        <v>22.021999999999998</v>
      </c>
      <c r="AR772">
        <v>19.943999999999999</v>
      </c>
      <c r="AS772">
        <v>5.625</v>
      </c>
      <c r="AT772">
        <v>13.022</v>
      </c>
      <c r="AU772">
        <v>11.798999999999999</v>
      </c>
      <c r="AV772">
        <v>12.94</v>
      </c>
      <c r="AX772" s="1">
        <v>42685</v>
      </c>
      <c r="AY772">
        <f t="shared" si="546"/>
        <v>-0.81100000000000705</v>
      </c>
      <c r="AZ772">
        <f t="shared" si="547"/>
        <v>-20.439000000000004</v>
      </c>
      <c r="BA772">
        <f t="shared" si="548"/>
        <v>-3.7020000000000004</v>
      </c>
      <c r="BB772">
        <f t="shared" si="549"/>
        <v>-40.182000000000002</v>
      </c>
      <c r="BC772">
        <f t="shared" si="550"/>
        <v>-20.571999999999999</v>
      </c>
      <c r="BD772">
        <f t="shared" si="551"/>
        <v>-12.244</v>
      </c>
      <c r="BE772">
        <f t="shared" si="552"/>
        <v>-17.059000000000001</v>
      </c>
      <c r="BF772">
        <f t="shared" si="553"/>
        <v>-24.053999999999998</v>
      </c>
      <c r="BG772">
        <f t="shared" si="554"/>
        <v>-13.127999999999998</v>
      </c>
      <c r="BH772">
        <f t="shared" si="555"/>
        <v>-17.013999999999999</v>
      </c>
      <c r="BI772">
        <f t="shared" si="556"/>
        <v>-4.944</v>
      </c>
      <c r="BJ772">
        <f t="shared" si="557"/>
        <v>-12.582000000000001</v>
      </c>
      <c r="BK772">
        <f t="shared" si="558"/>
        <v>-3.4799999999999986</v>
      </c>
      <c r="BL772">
        <f t="shared" si="559"/>
        <v>-11.343</v>
      </c>
      <c r="BM772">
        <f t="shared" si="560"/>
        <v>-15.070999999999998</v>
      </c>
      <c r="BN772">
        <f t="shared" si="561"/>
        <v>-6.5275000000000034</v>
      </c>
      <c r="BO772">
        <f t="shared" si="562"/>
        <v>-22.246500000000001</v>
      </c>
    </row>
    <row r="773" spans="1:73" x14ac:dyDescent="0.35">
      <c r="A773" t="s">
        <v>118</v>
      </c>
      <c r="B773" t="s">
        <v>92</v>
      </c>
      <c r="C773">
        <v>190430</v>
      </c>
      <c r="D773" t="s">
        <v>91</v>
      </c>
      <c r="E773" t="s">
        <v>117</v>
      </c>
      <c r="F773" s="1">
        <v>42695</v>
      </c>
      <c r="G773">
        <v>45.051000000000002</v>
      </c>
      <c r="H773">
        <v>37.481999999999999</v>
      </c>
      <c r="I773">
        <v>2016</v>
      </c>
      <c r="J773">
        <v>11</v>
      </c>
      <c r="K773">
        <v>3</v>
      </c>
      <c r="L773" t="s">
        <v>116</v>
      </c>
      <c r="M773" t="s">
        <v>115</v>
      </c>
      <c r="O773" s="1">
        <v>42695</v>
      </c>
      <c r="P773" s="8">
        <v>45.051000000000002</v>
      </c>
      <c r="Q773" s="7">
        <v>47.988999999999997</v>
      </c>
      <c r="R773">
        <v>7.1639999999999997</v>
      </c>
      <c r="S773">
        <v>52.66</v>
      </c>
      <c r="T773">
        <v>33.591000000000001</v>
      </c>
      <c r="U773" s="8">
        <v>34.595999999999997</v>
      </c>
      <c r="V773">
        <v>41.575000000000003</v>
      </c>
      <c r="W773" s="7">
        <v>50.017000000000003</v>
      </c>
      <c r="X773" s="6">
        <v>38.012</v>
      </c>
      <c r="Y773" s="6">
        <v>40.984999999999999</v>
      </c>
      <c r="Z773">
        <v>9.375</v>
      </c>
      <c r="AA773">
        <v>22.402999999999999</v>
      </c>
      <c r="AB773">
        <v>25.367999999999999</v>
      </c>
      <c r="AC773">
        <v>52.901000000000003</v>
      </c>
      <c r="AD773">
        <f t="shared" si="543"/>
        <v>39.4985</v>
      </c>
      <c r="AE773">
        <f t="shared" si="544"/>
        <v>39.823499999999996</v>
      </c>
      <c r="AF773">
        <f t="shared" si="545"/>
        <v>49.003</v>
      </c>
      <c r="AH773" s="1">
        <v>42695</v>
      </c>
      <c r="AI773">
        <v>37.481999999999999</v>
      </c>
      <c r="AJ773">
        <v>32.994999999999997</v>
      </c>
      <c r="AK773">
        <v>1.365</v>
      </c>
      <c r="AL773">
        <v>41.008000000000003</v>
      </c>
      <c r="AM773">
        <v>16.151</v>
      </c>
      <c r="AN773">
        <v>31.988</v>
      </c>
      <c r="AO773">
        <v>16.978999999999999</v>
      </c>
      <c r="AP773">
        <v>37.448999999999998</v>
      </c>
      <c r="AQ773">
        <v>16.991</v>
      </c>
      <c r="AR773">
        <v>13.638999999999999</v>
      </c>
      <c r="AS773">
        <v>1.2430000000000001</v>
      </c>
      <c r="AT773">
        <v>9.1519999999999992</v>
      </c>
      <c r="AU773">
        <v>8.8870000000000005</v>
      </c>
      <c r="AV773">
        <v>10.536</v>
      </c>
      <c r="AX773" s="1">
        <v>42695</v>
      </c>
      <c r="AY773">
        <f t="shared" si="546"/>
        <v>7.5690000000000026</v>
      </c>
      <c r="AZ773">
        <f t="shared" si="547"/>
        <v>14.994</v>
      </c>
      <c r="BA773">
        <f t="shared" si="548"/>
        <v>5.7989999999999995</v>
      </c>
      <c r="BB773">
        <f t="shared" si="549"/>
        <v>11.651999999999994</v>
      </c>
      <c r="BC773">
        <f t="shared" si="550"/>
        <v>17.440000000000001</v>
      </c>
      <c r="BD773">
        <f t="shared" si="551"/>
        <v>2.607999999999997</v>
      </c>
      <c r="BE773">
        <f t="shared" si="552"/>
        <v>24.596000000000004</v>
      </c>
      <c r="BF773">
        <f t="shared" si="553"/>
        <v>12.568000000000005</v>
      </c>
      <c r="BG773">
        <f t="shared" si="554"/>
        <v>21.021000000000001</v>
      </c>
      <c r="BH773">
        <f t="shared" si="555"/>
        <v>27.346</v>
      </c>
      <c r="BI773">
        <f t="shared" si="556"/>
        <v>8.1319999999999997</v>
      </c>
      <c r="BJ773">
        <f t="shared" si="557"/>
        <v>13.250999999999999</v>
      </c>
      <c r="BK773">
        <f t="shared" si="558"/>
        <v>16.480999999999998</v>
      </c>
      <c r="BL773">
        <f t="shared" si="559"/>
        <v>42.365000000000002</v>
      </c>
      <c r="BM773">
        <f t="shared" si="560"/>
        <v>24.183500000000002</v>
      </c>
      <c r="BN773">
        <f t="shared" si="561"/>
        <v>5.0884999999999998</v>
      </c>
      <c r="BO773">
        <f t="shared" si="562"/>
        <v>13.781000000000002</v>
      </c>
    </row>
    <row r="774" spans="1:73" x14ac:dyDescent="0.35">
      <c r="A774" t="s">
        <v>118</v>
      </c>
      <c r="B774" t="s">
        <v>92</v>
      </c>
      <c r="C774">
        <v>190430</v>
      </c>
      <c r="D774" t="s">
        <v>91</v>
      </c>
      <c r="E774" t="s">
        <v>117</v>
      </c>
      <c r="F774" s="1">
        <v>42705</v>
      </c>
      <c r="G774">
        <v>47.871000000000002</v>
      </c>
      <c r="H774">
        <v>28.712</v>
      </c>
      <c r="I774">
        <v>2016</v>
      </c>
      <c r="J774">
        <v>12</v>
      </c>
      <c r="K774">
        <v>1</v>
      </c>
      <c r="L774" t="s">
        <v>116</v>
      </c>
      <c r="M774" t="s">
        <v>115</v>
      </c>
      <c r="O774" s="1">
        <v>42705</v>
      </c>
      <c r="P774" s="8">
        <v>47.871000000000002</v>
      </c>
      <c r="Q774" s="7">
        <v>16.398</v>
      </c>
      <c r="R774">
        <v>8.2000000000000003E-2</v>
      </c>
      <c r="S774">
        <v>52.466999999999999</v>
      </c>
      <c r="T774">
        <v>12.695</v>
      </c>
      <c r="U774" s="8">
        <v>43.838000000000001</v>
      </c>
      <c r="V774">
        <v>4.7300000000000004</v>
      </c>
      <c r="W774" s="7">
        <v>27.952000000000002</v>
      </c>
      <c r="X774" s="6">
        <v>16.067</v>
      </c>
      <c r="Y774" s="6">
        <v>17.937999999999999</v>
      </c>
      <c r="Z774">
        <v>8.0000000000000002E-3</v>
      </c>
      <c r="AA774">
        <v>20.558</v>
      </c>
      <c r="AB774">
        <v>2.8140000000000001</v>
      </c>
      <c r="AC774">
        <v>0.26900000000000002</v>
      </c>
      <c r="AD774">
        <f t="shared" si="543"/>
        <v>17.002499999999998</v>
      </c>
      <c r="AE774">
        <f t="shared" si="544"/>
        <v>45.854500000000002</v>
      </c>
      <c r="AF774">
        <f t="shared" si="545"/>
        <v>22.175000000000001</v>
      </c>
      <c r="AH774" s="1">
        <v>42705</v>
      </c>
      <c r="AI774">
        <v>28.712</v>
      </c>
      <c r="AJ774">
        <v>18.46</v>
      </c>
      <c r="AK774">
        <v>1.288</v>
      </c>
      <c r="AL774">
        <v>31.683</v>
      </c>
      <c r="AM774">
        <v>9.641</v>
      </c>
      <c r="AN774">
        <v>21.817</v>
      </c>
      <c r="AO774">
        <v>9.8309999999999995</v>
      </c>
      <c r="AP774">
        <v>25.131</v>
      </c>
      <c r="AQ774">
        <v>11.016999999999999</v>
      </c>
      <c r="AR774">
        <v>9.6579999999999995</v>
      </c>
      <c r="AS774">
        <v>1.5409999999999999</v>
      </c>
      <c r="AT774">
        <v>6.4420000000000002</v>
      </c>
      <c r="AU774">
        <v>6.7350000000000003</v>
      </c>
      <c r="AV774">
        <v>5.343</v>
      </c>
      <c r="AX774" s="1">
        <v>42705</v>
      </c>
      <c r="AY774">
        <f t="shared" si="546"/>
        <v>19.159000000000002</v>
      </c>
      <c r="AZ774">
        <f t="shared" si="547"/>
        <v>-2.0620000000000012</v>
      </c>
      <c r="BA774">
        <f t="shared" si="548"/>
        <v>-1.206</v>
      </c>
      <c r="BB774">
        <f t="shared" si="549"/>
        <v>20.783999999999999</v>
      </c>
      <c r="BC774">
        <f t="shared" si="550"/>
        <v>3.0540000000000003</v>
      </c>
      <c r="BD774">
        <f t="shared" si="551"/>
        <v>22.021000000000001</v>
      </c>
      <c r="BE774">
        <f t="shared" si="552"/>
        <v>-5.1009999999999991</v>
      </c>
      <c r="BF774">
        <f t="shared" si="553"/>
        <v>2.8210000000000015</v>
      </c>
      <c r="BG774">
        <f t="shared" si="554"/>
        <v>5.0500000000000007</v>
      </c>
      <c r="BH774">
        <f t="shared" si="555"/>
        <v>8.2799999999999994</v>
      </c>
      <c r="BI774">
        <f t="shared" si="556"/>
        <v>-1.5329999999999999</v>
      </c>
      <c r="BJ774">
        <f t="shared" si="557"/>
        <v>14.116</v>
      </c>
      <c r="BK774">
        <f t="shared" si="558"/>
        <v>-3.9210000000000003</v>
      </c>
      <c r="BL774">
        <f t="shared" si="559"/>
        <v>-5.0739999999999998</v>
      </c>
      <c r="BM774">
        <f t="shared" si="560"/>
        <v>6.665</v>
      </c>
      <c r="BN774">
        <f t="shared" si="561"/>
        <v>20.590000000000003</v>
      </c>
      <c r="BO774">
        <f t="shared" si="562"/>
        <v>0.37950000000000017</v>
      </c>
    </row>
    <row r="775" spans="1:73" x14ac:dyDescent="0.35">
      <c r="A775" t="s">
        <v>118</v>
      </c>
      <c r="B775" t="s">
        <v>92</v>
      </c>
      <c r="C775">
        <v>190430</v>
      </c>
      <c r="D775" t="s">
        <v>91</v>
      </c>
      <c r="E775" t="s">
        <v>117</v>
      </c>
      <c r="F775" s="1">
        <v>42715</v>
      </c>
      <c r="G775">
        <v>22.677</v>
      </c>
      <c r="H775">
        <v>13.929</v>
      </c>
      <c r="I775">
        <v>2016</v>
      </c>
      <c r="J775">
        <v>12</v>
      </c>
      <c r="K775">
        <v>2</v>
      </c>
      <c r="L775" t="s">
        <v>116</v>
      </c>
      <c r="M775" t="s">
        <v>115</v>
      </c>
      <c r="O775" s="1">
        <v>42715</v>
      </c>
      <c r="P775" s="8">
        <v>22.677</v>
      </c>
      <c r="Q775" s="7">
        <v>18.177</v>
      </c>
      <c r="R775">
        <v>0.58699999999999997</v>
      </c>
      <c r="S775">
        <v>12.364000000000001</v>
      </c>
      <c r="T775">
        <v>3.4470000000000001</v>
      </c>
      <c r="U775" s="8">
        <v>18.547999999999998</v>
      </c>
      <c r="V775">
        <v>4.1790000000000003</v>
      </c>
      <c r="W775" s="7">
        <v>25.558</v>
      </c>
      <c r="X775" s="6">
        <v>4.2619999999999996</v>
      </c>
      <c r="Y775" s="6">
        <v>2.2269999999999999</v>
      </c>
      <c r="Z775">
        <v>3.2000000000000001E-2</v>
      </c>
      <c r="AA775">
        <v>1.756</v>
      </c>
      <c r="AB775">
        <v>4.0000000000000001E-3</v>
      </c>
      <c r="AC775">
        <v>2.5910000000000002</v>
      </c>
      <c r="AD775">
        <f t="shared" si="543"/>
        <v>3.2444999999999995</v>
      </c>
      <c r="AE775">
        <f t="shared" si="544"/>
        <v>20.612499999999997</v>
      </c>
      <c r="AF775">
        <f t="shared" si="545"/>
        <v>21.8675</v>
      </c>
      <c r="AH775" s="1">
        <v>42715</v>
      </c>
      <c r="AI775">
        <v>13.929</v>
      </c>
      <c r="AJ775">
        <v>10.022</v>
      </c>
      <c r="AK775">
        <v>0.96399999999999997</v>
      </c>
      <c r="AL775">
        <v>17.407</v>
      </c>
      <c r="AM775">
        <v>4.7069999999999999</v>
      </c>
      <c r="AN775">
        <v>11.914999999999999</v>
      </c>
      <c r="AO775">
        <v>5.2190000000000003</v>
      </c>
      <c r="AP775">
        <v>11.75</v>
      </c>
      <c r="AQ775">
        <v>3.6429999999999998</v>
      </c>
      <c r="AR775">
        <v>4.242</v>
      </c>
      <c r="AS775">
        <v>0.93300000000000005</v>
      </c>
      <c r="AT775">
        <v>3.508</v>
      </c>
      <c r="AU775">
        <v>2.1059999999999999</v>
      </c>
      <c r="AV775">
        <v>3.2850000000000001</v>
      </c>
      <c r="AX775" s="1">
        <v>42715</v>
      </c>
      <c r="AY775">
        <f t="shared" si="546"/>
        <v>8.7479999999999993</v>
      </c>
      <c r="AZ775">
        <f t="shared" si="547"/>
        <v>8.1549999999999994</v>
      </c>
      <c r="BA775">
        <f t="shared" si="548"/>
        <v>-0.377</v>
      </c>
      <c r="BB775">
        <f t="shared" si="549"/>
        <v>-5.0429999999999993</v>
      </c>
      <c r="BC775">
        <f t="shared" si="550"/>
        <v>-1.2599999999999998</v>
      </c>
      <c r="BD775">
        <f t="shared" si="551"/>
        <v>6.6329999999999991</v>
      </c>
      <c r="BE775">
        <f t="shared" si="552"/>
        <v>-1.04</v>
      </c>
      <c r="BF775">
        <f t="shared" si="553"/>
        <v>13.808</v>
      </c>
      <c r="BG775">
        <f t="shared" si="554"/>
        <v>0.61899999999999977</v>
      </c>
      <c r="BH775">
        <f t="shared" si="555"/>
        <v>-2.0150000000000001</v>
      </c>
      <c r="BI775">
        <f t="shared" si="556"/>
        <v>-0.90100000000000002</v>
      </c>
      <c r="BJ775">
        <f t="shared" si="557"/>
        <v>-1.752</v>
      </c>
      <c r="BK775">
        <f t="shared" si="558"/>
        <v>-2.1019999999999999</v>
      </c>
      <c r="BL775">
        <f t="shared" si="559"/>
        <v>-0.69399999999999995</v>
      </c>
      <c r="BM775">
        <f t="shared" si="560"/>
        <v>-0.69800000000000018</v>
      </c>
      <c r="BN775">
        <f t="shared" si="561"/>
        <v>7.6904999999999992</v>
      </c>
      <c r="BO775">
        <f t="shared" si="562"/>
        <v>10.9815</v>
      </c>
    </row>
    <row r="776" spans="1:73" x14ac:dyDescent="0.35">
      <c r="A776" t="s">
        <v>118</v>
      </c>
      <c r="B776" t="s">
        <v>92</v>
      </c>
      <c r="C776">
        <v>190430</v>
      </c>
      <c r="D776" t="s">
        <v>91</v>
      </c>
      <c r="E776" t="s">
        <v>117</v>
      </c>
      <c r="F776" s="1">
        <v>42725</v>
      </c>
      <c r="G776">
        <v>5.109</v>
      </c>
      <c r="H776">
        <v>12.345000000000001</v>
      </c>
      <c r="I776">
        <v>2016</v>
      </c>
      <c r="J776">
        <v>12</v>
      </c>
      <c r="K776">
        <v>3</v>
      </c>
      <c r="L776" t="s">
        <v>116</v>
      </c>
      <c r="M776" t="s">
        <v>115</v>
      </c>
      <c r="O776" s="1">
        <v>42725</v>
      </c>
      <c r="P776" s="8">
        <v>5.109</v>
      </c>
      <c r="Q776" s="7">
        <v>1.643</v>
      </c>
      <c r="R776">
        <v>0</v>
      </c>
      <c r="S776">
        <v>6.157</v>
      </c>
      <c r="T776">
        <v>1.157</v>
      </c>
      <c r="U776" s="8">
        <v>1.35</v>
      </c>
      <c r="V776">
        <v>3.5619999999999998</v>
      </c>
      <c r="W776" s="7">
        <v>9.0879999999999992</v>
      </c>
      <c r="X776" s="6">
        <v>1.2E-2</v>
      </c>
      <c r="Y776" s="6">
        <v>0.40600000000000003</v>
      </c>
      <c r="Z776">
        <v>0</v>
      </c>
      <c r="AA776">
        <v>0</v>
      </c>
      <c r="AB776">
        <v>0</v>
      </c>
      <c r="AC776">
        <v>0</v>
      </c>
      <c r="AD776">
        <f t="shared" si="543"/>
        <v>0.20900000000000002</v>
      </c>
      <c r="AE776">
        <f t="shared" si="544"/>
        <v>3.2294999999999998</v>
      </c>
      <c r="AF776">
        <f t="shared" si="545"/>
        <v>5.3654999999999999</v>
      </c>
      <c r="AH776" s="1">
        <v>42725</v>
      </c>
      <c r="AI776">
        <v>12.345000000000001</v>
      </c>
      <c r="AJ776">
        <v>7.4749999999999996</v>
      </c>
      <c r="AK776">
        <v>0.39900000000000002</v>
      </c>
      <c r="AL776">
        <v>13.632999999999999</v>
      </c>
      <c r="AM776">
        <v>3.7370000000000001</v>
      </c>
      <c r="AN776">
        <v>9.1750000000000007</v>
      </c>
      <c r="AO776">
        <v>2.6960000000000002</v>
      </c>
      <c r="AP776">
        <v>8.2539999999999996</v>
      </c>
      <c r="AQ776">
        <v>5.42</v>
      </c>
      <c r="AR776">
        <v>4.2530000000000001</v>
      </c>
      <c r="AS776">
        <v>0.111</v>
      </c>
      <c r="AT776">
        <v>1.855</v>
      </c>
      <c r="AU776">
        <v>2.3740000000000001</v>
      </c>
      <c r="AV776">
        <v>0.93300000000000005</v>
      </c>
      <c r="AX776" s="1">
        <v>42725</v>
      </c>
      <c r="AY776">
        <f t="shared" si="546"/>
        <v>-7.2360000000000007</v>
      </c>
      <c r="AZ776">
        <f t="shared" si="547"/>
        <v>-5.8319999999999999</v>
      </c>
      <c r="BA776">
        <f t="shared" si="548"/>
        <v>-0.39900000000000002</v>
      </c>
      <c r="BB776">
        <f t="shared" si="549"/>
        <v>-7.4759999999999991</v>
      </c>
      <c r="BC776">
        <f t="shared" si="550"/>
        <v>-2.58</v>
      </c>
      <c r="BD776">
        <f t="shared" si="551"/>
        <v>-7.8250000000000011</v>
      </c>
      <c r="BE776">
        <f t="shared" si="552"/>
        <v>0.86599999999999966</v>
      </c>
      <c r="BF776">
        <f t="shared" si="553"/>
        <v>0.83399999999999963</v>
      </c>
      <c r="BG776">
        <f t="shared" si="554"/>
        <v>-5.4080000000000004</v>
      </c>
      <c r="BH776">
        <f t="shared" si="555"/>
        <v>-3.847</v>
      </c>
      <c r="BI776">
        <f t="shared" si="556"/>
        <v>-0.111</v>
      </c>
      <c r="BJ776">
        <f t="shared" si="557"/>
        <v>-1.855</v>
      </c>
      <c r="BK776">
        <f t="shared" si="558"/>
        <v>-2.3740000000000001</v>
      </c>
      <c r="BL776">
        <f t="shared" si="559"/>
        <v>-0.93300000000000005</v>
      </c>
      <c r="BM776">
        <f t="shared" si="560"/>
        <v>-4.6275000000000004</v>
      </c>
      <c r="BN776">
        <f t="shared" si="561"/>
        <v>-7.5305000000000009</v>
      </c>
      <c r="BO776">
        <f t="shared" si="562"/>
        <v>-2.4990000000000001</v>
      </c>
    </row>
    <row r="777" spans="1:73" x14ac:dyDescent="0.35">
      <c r="A777" t="s">
        <v>118</v>
      </c>
      <c r="B777" t="s">
        <v>92</v>
      </c>
      <c r="C777">
        <v>190430</v>
      </c>
      <c r="D777" t="s">
        <v>91</v>
      </c>
      <c r="E777" t="s">
        <v>117</v>
      </c>
      <c r="F777" s="1">
        <v>42736</v>
      </c>
      <c r="G777">
        <v>6.9039999999999999</v>
      </c>
      <c r="H777">
        <v>13.321</v>
      </c>
      <c r="I777">
        <v>2017</v>
      </c>
      <c r="J777">
        <v>1</v>
      </c>
      <c r="K777">
        <v>1</v>
      </c>
      <c r="L777" t="s">
        <v>116</v>
      </c>
      <c r="M777" t="s">
        <v>115</v>
      </c>
      <c r="O777" s="1">
        <v>42736</v>
      </c>
      <c r="P777" s="8">
        <v>6.9039999999999999</v>
      </c>
      <c r="Q777" s="7">
        <v>13.587</v>
      </c>
      <c r="R777">
        <v>0</v>
      </c>
      <c r="S777">
        <v>0.49399999999999999</v>
      </c>
      <c r="T777">
        <v>0</v>
      </c>
      <c r="U777" s="8">
        <v>0</v>
      </c>
      <c r="V777">
        <v>0</v>
      </c>
      <c r="W777" s="7">
        <v>0.28999999999999998</v>
      </c>
      <c r="X777" s="6">
        <v>0.02</v>
      </c>
      <c r="Y777" s="6">
        <v>0</v>
      </c>
      <c r="Z777">
        <v>0</v>
      </c>
      <c r="AA777">
        <v>0.105</v>
      </c>
      <c r="AB777">
        <v>0</v>
      </c>
      <c r="AC777">
        <v>0</v>
      </c>
      <c r="AD777">
        <f t="shared" si="543"/>
        <v>0.01</v>
      </c>
      <c r="AE777">
        <f t="shared" si="544"/>
        <v>3.452</v>
      </c>
      <c r="AF777">
        <f t="shared" si="545"/>
        <v>6.9384999999999994</v>
      </c>
      <c r="AH777" s="1">
        <v>42736</v>
      </c>
      <c r="AI777">
        <v>13.321</v>
      </c>
      <c r="AJ777">
        <v>6.93</v>
      </c>
      <c r="AK777">
        <v>2.839</v>
      </c>
      <c r="AL777">
        <v>7.2249999999999996</v>
      </c>
      <c r="AM777">
        <v>3.952</v>
      </c>
      <c r="AN777">
        <v>8.6649999999999991</v>
      </c>
      <c r="AO777">
        <v>5.4790000000000001</v>
      </c>
      <c r="AP777">
        <v>6.0529999999999999</v>
      </c>
      <c r="AQ777">
        <v>5.6559999999999997</v>
      </c>
      <c r="AR777">
        <v>4.54</v>
      </c>
      <c r="AS777">
        <v>2.0179999999999998</v>
      </c>
      <c r="AT777">
        <v>2.8220000000000001</v>
      </c>
      <c r="AU777">
        <v>4.57</v>
      </c>
      <c r="AV777">
        <v>4.3630000000000004</v>
      </c>
      <c r="AX777" s="1">
        <v>42736</v>
      </c>
      <c r="AY777">
        <f t="shared" si="546"/>
        <v>-6.4169999999999998</v>
      </c>
      <c r="AZ777">
        <f t="shared" si="547"/>
        <v>6.657</v>
      </c>
      <c r="BA777">
        <f t="shared" si="548"/>
        <v>-2.839</v>
      </c>
      <c r="BB777">
        <f t="shared" si="549"/>
        <v>-6.7309999999999999</v>
      </c>
      <c r="BC777">
        <f t="shared" si="550"/>
        <v>-3.952</v>
      </c>
      <c r="BD777">
        <f t="shared" si="551"/>
        <v>-8.6649999999999991</v>
      </c>
      <c r="BE777">
        <f t="shared" si="552"/>
        <v>-5.4790000000000001</v>
      </c>
      <c r="BF777">
        <f t="shared" si="553"/>
        <v>-5.7629999999999999</v>
      </c>
      <c r="BG777">
        <f t="shared" si="554"/>
        <v>-5.6360000000000001</v>
      </c>
      <c r="BH777">
        <f t="shared" si="555"/>
        <v>-4.54</v>
      </c>
      <c r="BI777">
        <f t="shared" si="556"/>
        <v>-2.0179999999999998</v>
      </c>
      <c r="BJ777">
        <f t="shared" si="557"/>
        <v>-2.7170000000000001</v>
      </c>
      <c r="BK777">
        <f t="shared" si="558"/>
        <v>-4.57</v>
      </c>
      <c r="BL777">
        <f t="shared" si="559"/>
        <v>-4.3630000000000004</v>
      </c>
      <c r="BM777">
        <f t="shared" si="560"/>
        <v>-5.0880000000000001</v>
      </c>
      <c r="BN777">
        <f t="shared" si="561"/>
        <v>-7.5409999999999995</v>
      </c>
      <c r="BO777">
        <f t="shared" si="562"/>
        <v>0.44700000000000006</v>
      </c>
    </row>
    <row r="778" spans="1:73" x14ac:dyDescent="0.35">
      <c r="A778" t="s">
        <v>118</v>
      </c>
      <c r="B778" t="s">
        <v>92</v>
      </c>
      <c r="C778">
        <v>190430</v>
      </c>
      <c r="D778" t="s">
        <v>91</v>
      </c>
      <c r="E778" t="s">
        <v>117</v>
      </c>
      <c r="F778" s="1">
        <v>42746</v>
      </c>
      <c r="G778">
        <v>6.0110000000000001</v>
      </c>
      <c r="H778">
        <v>9.4830000000000005</v>
      </c>
      <c r="I778">
        <v>2017</v>
      </c>
      <c r="J778">
        <v>1</v>
      </c>
      <c r="K778">
        <v>2</v>
      </c>
      <c r="L778" t="s">
        <v>116</v>
      </c>
      <c r="M778" t="s">
        <v>115</v>
      </c>
      <c r="O778" s="1">
        <v>42746</v>
      </c>
      <c r="P778" s="8">
        <v>6.0110000000000001</v>
      </c>
      <c r="Q778" s="7">
        <v>2.7869999999999999</v>
      </c>
      <c r="R778">
        <v>6.6000000000000003E-2</v>
      </c>
      <c r="S778">
        <v>1.976</v>
      </c>
      <c r="T778">
        <v>8.6419999999999995</v>
      </c>
      <c r="U778" s="8">
        <v>6.4969999999999999</v>
      </c>
      <c r="V778">
        <v>20.071000000000002</v>
      </c>
      <c r="W778" s="7">
        <v>2.073</v>
      </c>
      <c r="X778" s="6">
        <v>18.827999999999999</v>
      </c>
      <c r="Y778" s="6">
        <v>3.0910000000000002</v>
      </c>
      <c r="Z778">
        <v>1.5129999999999999</v>
      </c>
      <c r="AA778">
        <v>1.6970000000000001</v>
      </c>
      <c r="AB778">
        <v>10.275</v>
      </c>
      <c r="AC778">
        <v>17.916</v>
      </c>
      <c r="AD778">
        <f t="shared" si="543"/>
        <v>10.9595</v>
      </c>
      <c r="AE778">
        <f t="shared" si="544"/>
        <v>6.2539999999999996</v>
      </c>
      <c r="AF778">
        <f t="shared" si="545"/>
        <v>2.4299999999999997</v>
      </c>
      <c r="AH778" s="1">
        <v>42746</v>
      </c>
      <c r="AI778">
        <v>9.4830000000000005</v>
      </c>
      <c r="AJ778">
        <v>3.984</v>
      </c>
      <c r="AK778">
        <v>1.0980000000000001</v>
      </c>
      <c r="AL778">
        <v>2.258</v>
      </c>
      <c r="AM778">
        <v>2.7610000000000001</v>
      </c>
      <c r="AN778">
        <v>4.9870000000000001</v>
      </c>
      <c r="AO778">
        <v>1.78</v>
      </c>
      <c r="AP778">
        <v>1.8680000000000001</v>
      </c>
      <c r="AQ778">
        <v>2.109</v>
      </c>
      <c r="AR778">
        <v>4.5350000000000001</v>
      </c>
      <c r="AS778">
        <v>1.0329999999999999</v>
      </c>
      <c r="AT778">
        <v>2.8860000000000001</v>
      </c>
      <c r="AU778">
        <v>3.915</v>
      </c>
      <c r="AV778">
        <v>0.77100000000000002</v>
      </c>
      <c r="AX778" s="1">
        <v>42746</v>
      </c>
      <c r="AY778">
        <f t="shared" si="546"/>
        <v>-3.4720000000000004</v>
      </c>
      <c r="AZ778">
        <f t="shared" si="547"/>
        <v>-1.1970000000000001</v>
      </c>
      <c r="BA778">
        <f t="shared" si="548"/>
        <v>-1.032</v>
      </c>
      <c r="BB778">
        <f t="shared" si="549"/>
        <v>-0.28200000000000003</v>
      </c>
      <c r="BC778">
        <f t="shared" si="550"/>
        <v>5.8809999999999993</v>
      </c>
      <c r="BD778">
        <f t="shared" si="551"/>
        <v>1.5099999999999998</v>
      </c>
      <c r="BE778">
        <f t="shared" si="552"/>
        <v>18.291</v>
      </c>
      <c r="BF778">
        <f t="shared" si="553"/>
        <v>0.20499999999999985</v>
      </c>
      <c r="BG778">
        <f t="shared" si="554"/>
        <v>16.719000000000001</v>
      </c>
      <c r="BH778">
        <f t="shared" si="555"/>
        <v>-1.444</v>
      </c>
      <c r="BI778">
        <f t="shared" si="556"/>
        <v>0.48</v>
      </c>
      <c r="BJ778">
        <f t="shared" si="557"/>
        <v>-1.1890000000000001</v>
      </c>
      <c r="BK778">
        <f t="shared" si="558"/>
        <v>6.36</v>
      </c>
      <c r="BL778">
        <f t="shared" si="559"/>
        <v>17.145</v>
      </c>
      <c r="BM778">
        <f t="shared" si="560"/>
        <v>7.6375000000000011</v>
      </c>
      <c r="BN778">
        <f t="shared" si="561"/>
        <v>-0.98100000000000032</v>
      </c>
      <c r="BO778">
        <f t="shared" si="562"/>
        <v>-0.49600000000000011</v>
      </c>
    </row>
    <row r="779" spans="1:73" x14ac:dyDescent="0.35">
      <c r="A779" t="s">
        <v>118</v>
      </c>
      <c r="B779" t="s">
        <v>92</v>
      </c>
      <c r="C779">
        <v>190430</v>
      </c>
      <c r="D779" t="s">
        <v>91</v>
      </c>
      <c r="E779" t="s">
        <v>117</v>
      </c>
      <c r="F779" s="1">
        <v>42756</v>
      </c>
      <c r="G779">
        <v>23.242999999999999</v>
      </c>
      <c r="H779">
        <v>12.965999999999999</v>
      </c>
      <c r="I779">
        <v>2017</v>
      </c>
      <c r="J779">
        <v>1</v>
      </c>
      <c r="K779">
        <v>3</v>
      </c>
      <c r="L779" t="s">
        <v>116</v>
      </c>
      <c r="M779" t="s">
        <v>115</v>
      </c>
      <c r="O779" s="1">
        <v>42756</v>
      </c>
      <c r="P779" s="8">
        <v>23.242999999999999</v>
      </c>
      <c r="Q779" s="7">
        <v>47.145000000000003</v>
      </c>
      <c r="R779">
        <v>0</v>
      </c>
      <c r="S779">
        <v>37.454999999999998</v>
      </c>
      <c r="T779">
        <v>15.561999999999999</v>
      </c>
      <c r="U779" s="8">
        <v>23.184999999999999</v>
      </c>
      <c r="V779">
        <v>18.297999999999998</v>
      </c>
      <c r="W779" s="7">
        <v>37.442</v>
      </c>
      <c r="X779" s="6">
        <v>3.28</v>
      </c>
      <c r="Y779" s="6">
        <v>6.5369999999999999</v>
      </c>
      <c r="Z779">
        <v>0</v>
      </c>
      <c r="AA779">
        <v>1.371</v>
      </c>
      <c r="AB779">
        <v>0.57899999999999996</v>
      </c>
      <c r="AC779">
        <v>4.4809999999999999</v>
      </c>
      <c r="AD779">
        <f t="shared" si="543"/>
        <v>4.9085000000000001</v>
      </c>
      <c r="AE779">
        <f t="shared" si="544"/>
        <v>23.213999999999999</v>
      </c>
      <c r="AF779">
        <f t="shared" si="545"/>
        <v>42.293500000000002</v>
      </c>
      <c r="AH779" s="1">
        <v>42756</v>
      </c>
      <c r="AI779">
        <v>12.965999999999999</v>
      </c>
      <c r="AJ779">
        <v>8.9570000000000007</v>
      </c>
      <c r="AK779">
        <v>1.0760000000000001</v>
      </c>
      <c r="AL779">
        <v>8.2249999999999996</v>
      </c>
      <c r="AM779">
        <v>7.4240000000000004</v>
      </c>
      <c r="AN779">
        <v>11.808</v>
      </c>
      <c r="AO779">
        <v>8.0129999999999999</v>
      </c>
      <c r="AP779">
        <v>8.3629999999999995</v>
      </c>
      <c r="AQ779">
        <v>6.694</v>
      </c>
      <c r="AR779">
        <v>6.8250000000000002</v>
      </c>
      <c r="AS779">
        <v>0.79300000000000004</v>
      </c>
      <c r="AT779">
        <v>5.0030000000000001</v>
      </c>
      <c r="AU779">
        <v>3.7759999999999998</v>
      </c>
      <c r="AV779">
        <v>8.3559999999999999</v>
      </c>
      <c r="AX779" s="1">
        <v>42756</v>
      </c>
      <c r="AY779">
        <f t="shared" si="546"/>
        <v>10.276999999999999</v>
      </c>
      <c r="AZ779">
        <f t="shared" si="547"/>
        <v>38.188000000000002</v>
      </c>
      <c r="BA779">
        <f t="shared" si="548"/>
        <v>-1.0760000000000001</v>
      </c>
      <c r="BB779">
        <f t="shared" si="549"/>
        <v>29.229999999999997</v>
      </c>
      <c r="BC779">
        <f t="shared" si="550"/>
        <v>8.1379999999999981</v>
      </c>
      <c r="BD779">
        <f t="shared" si="551"/>
        <v>11.376999999999999</v>
      </c>
      <c r="BE779">
        <f t="shared" si="552"/>
        <v>10.284999999999998</v>
      </c>
      <c r="BF779">
        <f t="shared" si="553"/>
        <v>29.079000000000001</v>
      </c>
      <c r="BG779">
        <f t="shared" si="554"/>
        <v>-3.4140000000000001</v>
      </c>
      <c r="BH779">
        <f t="shared" si="555"/>
        <v>-0.28800000000000026</v>
      </c>
      <c r="BI779">
        <f t="shared" si="556"/>
        <v>-0.79300000000000004</v>
      </c>
      <c r="BJ779">
        <f t="shared" si="557"/>
        <v>-3.6320000000000001</v>
      </c>
      <c r="BK779">
        <f t="shared" si="558"/>
        <v>-3.1970000000000001</v>
      </c>
      <c r="BL779">
        <f t="shared" si="559"/>
        <v>-3.875</v>
      </c>
      <c r="BM779">
        <f t="shared" si="560"/>
        <v>-1.8510000000000002</v>
      </c>
      <c r="BN779">
        <f t="shared" si="561"/>
        <v>10.826999999999998</v>
      </c>
      <c r="BO779">
        <f t="shared" si="562"/>
        <v>33.633499999999998</v>
      </c>
    </row>
    <row r="780" spans="1:73" x14ac:dyDescent="0.35">
      <c r="A780" t="s">
        <v>118</v>
      </c>
      <c r="B780" t="s">
        <v>92</v>
      </c>
      <c r="C780">
        <v>190430</v>
      </c>
      <c r="D780" t="s">
        <v>91</v>
      </c>
      <c r="E780" t="s">
        <v>117</v>
      </c>
      <c r="F780" s="1">
        <v>42767</v>
      </c>
      <c r="G780">
        <v>23.997</v>
      </c>
      <c r="H780">
        <v>18.393999999999998</v>
      </c>
      <c r="I780">
        <v>2017</v>
      </c>
      <c r="J780">
        <v>2</v>
      </c>
      <c r="K780">
        <v>1</v>
      </c>
      <c r="L780" t="s">
        <v>116</v>
      </c>
      <c r="M780" t="s">
        <v>115</v>
      </c>
      <c r="O780" s="1">
        <v>42767</v>
      </c>
      <c r="P780" s="8">
        <v>23.997</v>
      </c>
      <c r="Q780" s="7">
        <v>11.022</v>
      </c>
      <c r="R780">
        <v>0</v>
      </c>
      <c r="S780">
        <v>11.914</v>
      </c>
      <c r="T780">
        <v>0.99399999999999999</v>
      </c>
      <c r="U780" s="8">
        <v>6.8360000000000003</v>
      </c>
      <c r="V780">
        <v>1.865</v>
      </c>
      <c r="W780" s="7">
        <v>7.2220000000000004</v>
      </c>
      <c r="X780" s="6">
        <v>12.762</v>
      </c>
      <c r="Y780" s="6">
        <v>6.1749999999999998</v>
      </c>
      <c r="Z780">
        <v>4.0000000000000001E-3</v>
      </c>
      <c r="AA780">
        <v>0.89500000000000002</v>
      </c>
      <c r="AB780">
        <v>2.415</v>
      </c>
      <c r="AC780">
        <v>2.3809999999999998</v>
      </c>
      <c r="AD780">
        <f t="shared" si="543"/>
        <v>9.4685000000000006</v>
      </c>
      <c r="AE780">
        <f t="shared" si="544"/>
        <v>15.416499999999999</v>
      </c>
      <c r="AF780">
        <f t="shared" si="545"/>
        <v>9.1219999999999999</v>
      </c>
      <c r="AH780" s="1">
        <v>42767</v>
      </c>
      <c r="AI780">
        <v>18.393999999999998</v>
      </c>
      <c r="AJ780">
        <v>9.4109999999999996</v>
      </c>
      <c r="AK780">
        <v>1.1359999999999999</v>
      </c>
      <c r="AL780">
        <v>10.675000000000001</v>
      </c>
      <c r="AM780">
        <v>6.98</v>
      </c>
      <c r="AN780">
        <v>15.901999999999999</v>
      </c>
      <c r="AO780">
        <v>9.2479999999999993</v>
      </c>
      <c r="AP780">
        <v>11.974</v>
      </c>
      <c r="AQ780">
        <v>9.3780000000000001</v>
      </c>
      <c r="AR780">
        <v>9.5670000000000002</v>
      </c>
      <c r="AS780">
        <v>0.91100000000000003</v>
      </c>
      <c r="AT780">
        <v>7.2610000000000001</v>
      </c>
      <c r="AU780">
        <v>6.649</v>
      </c>
      <c r="AV780">
        <v>5.9</v>
      </c>
      <c r="AX780" s="1">
        <v>42767</v>
      </c>
      <c r="AY780">
        <f t="shared" si="546"/>
        <v>5.6030000000000015</v>
      </c>
      <c r="AZ780">
        <f t="shared" si="547"/>
        <v>1.6110000000000007</v>
      </c>
      <c r="BA780">
        <f t="shared" si="548"/>
        <v>-1.1359999999999999</v>
      </c>
      <c r="BB780">
        <f t="shared" si="549"/>
        <v>1.238999999999999</v>
      </c>
      <c r="BC780">
        <f t="shared" si="550"/>
        <v>-5.9860000000000007</v>
      </c>
      <c r="BD780">
        <f t="shared" si="551"/>
        <v>-9.0659999999999989</v>
      </c>
      <c r="BE780">
        <f t="shared" si="552"/>
        <v>-7.3829999999999991</v>
      </c>
      <c r="BF780">
        <f t="shared" si="553"/>
        <v>-4.7519999999999998</v>
      </c>
      <c r="BG780">
        <f t="shared" si="554"/>
        <v>3.3840000000000003</v>
      </c>
      <c r="BH780">
        <f t="shared" si="555"/>
        <v>-3.3920000000000003</v>
      </c>
      <c r="BI780">
        <f t="shared" si="556"/>
        <v>-0.90700000000000003</v>
      </c>
      <c r="BJ780">
        <f t="shared" si="557"/>
        <v>-6.3659999999999997</v>
      </c>
      <c r="BK780">
        <f t="shared" si="558"/>
        <v>-4.234</v>
      </c>
      <c r="BL780">
        <f t="shared" si="559"/>
        <v>-3.5190000000000006</v>
      </c>
      <c r="BM780">
        <f t="shared" si="560"/>
        <v>-4.0000000000000036E-3</v>
      </c>
      <c r="BN780">
        <f t="shared" si="561"/>
        <v>-1.7314999999999987</v>
      </c>
      <c r="BO780">
        <f t="shared" si="562"/>
        <v>-1.5704999999999996</v>
      </c>
    </row>
    <row r="781" spans="1:73" x14ac:dyDescent="0.35">
      <c r="A781" t="s">
        <v>118</v>
      </c>
      <c r="B781" t="s">
        <v>92</v>
      </c>
      <c r="C781">
        <v>190430</v>
      </c>
      <c r="D781" t="s">
        <v>91</v>
      </c>
      <c r="E781" t="s">
        <v>117</v>
      </c>
      <c r="F781" s="1">
        <v>42777</v>
      </c>
      <c r="G781">
        <v>48.63</v>
      </c>
      <c r="H781">
        <v>24.210999999999999</v>
      </c>
      <c r="I781">
        <v>2017</v>
      </c>
      <c r="J781">
        <v>2</v>
      </c>
      <c r="K781">
        <v>2</v>
      </c>
      <c r="L781" t="s">
        <v>116</v>
      </c>
      <c r="M781" t="s">
        <v>115</v>
      </c>
      <c r="O781" s="1">
        <v>42777</v>
      </c>
      <c r="P781" s="8">
        <v>48.63</v>
      </c>
      <c r="Q781" s="7">
        <v>14.868</v>
      </c>
      <c r="R781">
        <v>0.20300000000000001</v>
      </c>
      <c r="S781">
        <v>19.611000000000001</v>
      </c>
      <c r="T781">
        <v>31.27</v>
      </c>
      <c r="U781" s="8">
        <v>38.027999999999999</v>
      </c>
      <c r="V781">
        <v>10.785</v>
      </c>
      <c r="W781" s="7">
        <v>24.248999999999999</v>
      </c>
      <c r="X781" s="6">
        <v>26.779</v>
      </c>
      <c r="Y781" s="6">
        <v>56.201999999999998</v>
      </c>
      <c r="Z781">
        <v>1.0999999999999999E-2</v>
      </c>
      <c r="AA781">
        <v>29.72</v>
      </c>
      <c r="AB781">
        <v>18.297000000000001</v>
      </c>
      <c r="AC781">
        <v>2.2469999999999999</v>
      </c>
      <c r="AD781">
        <f t="shared" si="543"/>
        <v>41.490499999999997</v>
      </c>
      <c r="AE781">
        <f t="shared" si="544"/>
        <v>43.329000000000001</v>
      </c>
      <c r="AF781">
        <f t="shared" si="545"/>
        <v>19.558499999999999</v>
      </c>
      <c r="AH781" s="1">
        <v>42777</v>
      </c>
      <c r="AI781">
        <v>24.210999999999999</v>
      </c>
      <c r="AJ781">
        <v>19.311</v>
      </c>
      <c r="AK781">
        <v>5.8550000000000004</v>
      </c>
      <c r="AL781">
        <v>14.855</v>
      </c>
      <c r="AM781">
        <v>20.585000000000001</v>
      </c>
      <c r="AN781">
        <v>24.968</v>
      </c>
      <c r="AO781">
        <v>21.062999999999999</v>
      </c>
      <c r="AP781">
        <v>20.914000000000001</v>
      </c>
      <c r="AQ781">
        <v>18.757000000000001</v>
      </c>
      <c r="AR781">
        <v>23.596</v>
      </c>
      <c r="AS781">
        <v>8.0860000000000003</v>
      </c>
      <c r="AT781">
        <v>20.239000000000001</v>
      </c>
      <c r="AU781">
        <v>19.231000000000002</v>
      </c>
      <c r="AV781">
        <v>17.853999999999999</v>
      </c>
      <c r="AX781" s="1">
        <v>42777</v>
      </c>
      <c r="AY781">
        <f t="shared" si="546"/>
        <v>24.419000000000004</v>
      </c>
      <c r="AZ781">
        <f t="shared" si="547"/>
        <v>-4.4429999999999996</v>
      </c>
      <c r="BA781">
        <f t="shared" si="548"/>
        <v>-5.6520000000000001</v>
      </c>
      <c r="BB781">
        <f t="shared" si="549"/>
        <v>4.7560000000000002</v>
      </c>
      <c r="BC781">
        <f t="shared" si="550"/>
        <v>10.684999999999999</v>
      </c>
      <c r="BD781">
        <f t="shared" si="551"/>
        <v>13.059999999999999</v>
      </c>
      <c r="BE781">
        <f t="shared" si="552"/>
        <v>-10.277999999999999</v>
      </c>
      <c r="BF781">
        <f t="shared" si="553"/>
        <v>3.3349999999999973</v>
      </c>
      <c r="BG781">
        <f t="shared" si="554"/>
        <v>8.0219999999999985</v>
      </c>
      <c r="BH781">
        <f t="shared" si="555"/>
        <v>32.605999999999995</v>
      </c>
      <c r="BI781">
        <f t="shared" si="556"/>
        <v>-8.0750000000000011</v>
      </c>
      <c r="BJ781">
        <f t="shared" si="557"/>
        <v>9.4809999999999981</v>
      </c>
      <c r="BK781">
        <f t="shared" si="558"/>
        <v>-0.93400000000000105</v>
      </c>
      <c r="BL781">
        <f t="shared" si="559"/>
        <v>-15.606999999999999</v>
      </c>
      <c r="BM781">
        <f t="shared" si="560"/>
        <v>20.313999999999997</v>
      </c>
      <c r="BN781">
        <f t="shared" si="561"/>
        <v>18.7395</v>
      </c>
      <c r="BO781">
        <f t="shared" si="562"/>
        <v>-0.55400000000000116</v>
      </c>
      <c r="BP781">
        <f>SUM(AD772:AD781)</f>
        <v>132.70350000000002</v>
      </c>
      <c r="BQ781">
        <f t="shared" ref="BQ781" si="567">SUM(AE772:AE781)</f>
        <v>234.726</v>
      </c>
      <c r="BR781">
        <f t="shared" ref="BR781" si="568">SUM(AF772:AF781)</f>
        <v>193.68350000000001</v>
      </c>
      <c r="BS781">
        <f>SUM(BM772:BM781)</f>
        <v>31.4605</v>
      </c>
      <c r="BT781">
        <f t="shared" ref="BT781" si="569">SUM(BN772:BN781)</f>
        <v>38.624000000000002</v>
      </c>
      <c r="BU781">
        <f t="shared" ref="BU781" si="570">SUM(BO772:BO781)</f>
        <v>31.856499999999997</v>
      </c>
    </row>
    <row r="782" spans="1:73" x14ac:dyDescent="0.35">
      <c r="A782" t="s">
        <v>118</v>
      </c>
      <c r="B782" t="s">
        <v>92</v>
      </c>
      <c r="C782">
        <v>190430</v>
      </c>
      <c r="D782" t="s">
        <v>91</v>
      </c>
      <c r="E782" t="s">
        <v>117</v>
      </c>
      <c r="F782" s="1">
        <v>42787</v>
      </c>
      <c r="G782">
        <v>36.985999999999997</v>
      </c>
      <c r="H782">
        <v>20.431000000000001</v>
      </c>
      <c r="I782">
        <v>2017</v>
      </c>
      <c r="J782">
        <v>2</v>
      </c>
      <c r="K782">
        <v>3</v>
      </c>
      <c r="L782" t="s">
        <v>116</v>
      </c>
      <c r="M782" t="s">
        <v>115</v>
      </c>
      <c r="O782" s="1">
        <v>42787</v>
      </c>
      <c r="P782" s="8">
        <v>36.985999999999997</v>
      </c>
      <c r="Q782" s="7">
        <v>23.027999999999999</v>
      </c>
      <c r="R782">
        <v>1.117</v>
      </c>
      <c r="S782">
        <v>18.452999999999999</v>
      </c>
      <c r="T782">
        <v>71.95</v>
      </c>
      <c r="U782" s="8">
        <v>51.451999999999998</v>
      </c>
      <c r="V782">
        <v>20.977</v>
      </c>
      <c r="W782" s="7">
        <v>27.712</v>
      </c>
      <c r="X782" s="6">
        <v>36.061999999999998</v>
      </c>
      <c r="Y782" s="6">
        <v>40.469000000000001</v>
      </c>
      <c r="Z782">
        <v>0.247</v>
      </c>
      <c r="AA782">
        <v>26.718</v>
      </c>
      <c r="AB782">
        <v>25.253</v>
      </c>
      <c r="AC782">
        <v>13.538</v>
      </c>
      <c r="AD782">
        <f t="shared" si="543"/>
        <v>38.265500000000003</v>
      </c>
      <c r="AE782">
        <f t="shared" si="544"/>
        <v>44.218999999999994</v>
      </c>
      <c r="AF782">
        <f t="shared" si="545"/>
        <v>25.369999999999997</v>
      </c>
      <c r="AH782" s="1">
        <v>42787</v>
      </c>
      <c r="AI782">
        <v>20.431000000000001</v>
      </c>
      <c r="AJ782">
        <v>24.167000000000002</v>
      </c>
      <c r="AK782">
        <v>2.044</v>
      </c>
      <c r="AL782">
        <v>23.016999999999999</v>
      </c>
      <c r="AM782">
        <v>17.187999999999999</v>
      </c>
      <c r="AN782">
        <v>26.053999999999998</v>
      </c>
      <c r="AO782">
        <v>18.858000000000001</v>
      </c>
      <c r="AP782">
        <v>26.346</v>
      </c>
      <c r="AQ782">
        <v>14.954000000000001</v>
      </c>
      <c r="AR782">
        <v>15.916</v>
      </c>
      <c r="AS782">
        <v>3.1440000000000001</v>
      </c>
      <c r="AT782">
        <v>11.728999999999999</v>
      </c>
      <c r="AU782">
        <v>11.396000000000001</v>
      </c>
      <c r="AV782">
        <v>16.652000000000001</v>
      </c>
      <c r="AX782" s="1">
        <v>42787</v>
      </c>
      <c r="AY782">
        <f t="shared" si="546"/>
        <v>16.554999999999996</v>
      </c>
      <c r="AZ782">
        <f t="shared" si="547"/>
        <v>-1.1390000000000029</v>
      </c>
      <c r="BA782">
        <f t="shared" si="548"/>
        <v>-0.92700000000000005</v>
      </c>
      <c r="BB782">
        <f t="shared" si="549"/>
        <v>-4.5640000000000001</v>
      </c>
      <c r="BC782">
        <f t="shared" si="550"/>
        <v>54.762</v>
      </c>
      <c r="BD782">
        <f t="shared" si="551"/>
        <v>25.398</v>
      </c>
      <c r="BE782">
        <f t="shared" si="552"/>
        <v>2.1189999999999998</v>
      </c>
      <c r="BF782">
        <f t="shared" si="553"/>
        <v>1.3659999999999997</v>
      </c>
      <c r="BG782">
        <f t="shared" si="554"/>
        <v>21.107999999999997</v>
      </c>
      <c r="BH782">
        <f t="shared" si="555"/>
        <v>24.553000000000001</v>
      </c>
      <c r="BI782">
        <f t="shared" si="556"/>
        <v>-2.8970000000000002</v>
      </c>
      <c r="BJ782">
        <f t="shared" si="557"/>
        <v>14.989000000000001</v>
      </c>
      <c r="BK782">
        <f t="shared" si="558"/>
        <v>13.856999999999999</v>
      </c>
      <c r="BL782">
        <f t="shared" si="559"/>
        <v>-3.1140000000000008</v>
      </c>
      <c r="BM782">
        <f t="shared" si="560"/>
        <v>22.830500000000001</v>
      </c>
      <c r="BN782">
        <f t="shared" si="561"/>
        <v>20.976499999999998</v>
      </c>
      <c r="BO782">
        <f t="shared" si="562"/>
        <v>0.11349999999999838</v>
      </c>
    </row>
    <row r="783" spans="1:73" x14ac:dyDescent="0.35">
      <c r="A783" t="s">
        <v>118</v>
      </c>
      <c r="B783" t="s">
        <v>92</v>
      </c>
      <c r="C783">
        <v>190430</v>
      </c>
      <c r="D783" t="s">
        <v>91</v>
      </c>
      <c r="E783" t="s">
        <v>117</v>
      </c>
      <c r="F783" s="1">
        <v>42795</v>
      </c>
      <c r="G783">
        <v>24.690999999999999</v>
      </c>
      <c r="H783">
        <v>30.78</v>
      </c>
      <c r="I783">
        <v>2017</v>
      </c>
      <c r="J783">
        <v>3</v>
      </c>
      <c r="K783">
        <v>1</v>
      </c>
      <c r="L783" t="s">
        <v>116</v>
      </c>
      <c r="M783" t="s">
        <v>115</v>
      </c>
      <c r="O783" s="1">
        <v>42795</v>
      </c>
      <c r="P783" s="8">
        <v>24.690999999999999</v>
      </c>
      <c r="Q783" s="7">
        <v>23.094000000000001</v>
      </c>
      <c r="R783">
        <v>3.2000000000000001E-2</v>
      </c>
      <c r="S783">
        <v>14.664</v>
      </c>
      <c r="T783">
        <v>32.701000000000001</v>
      </c>
      <c r="U783" s="8">
        <v>36.276000000000003</v>
      </c>
      <c r="V783">
        <v>23.184999999999999</v>
      </c>
      <c r="W783" s="7">
        <v>26.34</v>
      </c>
      <c r="X783" s="6">
        <v>19.850999999999999</v>
      </c>
      <c r="Y783" s="6">
        <v>18.754999999999999</v>
      </c>
      <c r="Z783">
        <v>8.0000000000000002E-3</v>
      </c>
      <c r="AA783">
        <v>5.4889999999999999</v>
      </c>
      <c r="AB783">
        <v>7.6189999999999998</v>
      </c>
      <c r="AC783">
        <v>17.795999999999999</v>
      </c>
      <c r="AD783">
        <f t="shared" si="543"/>
        <v>19.302999999999997</v>
      </c>
      <c r="AE783">
        <f t="shared" si="544"/>
        <v>30.483499999999999</v>
      </c>
      <c r="AF783">
        <f t="shared" si="545"/>
        <v>24.716999999999999</v>
      </c>
      <c r="AH783" s="1">
        <v>42795</v>
      </c>
      <c r="AI783">
        <v>30.78</v>
      </c>
      <c r="AJ783">
        <v>30.334</v>
      </c>
      <c r="AK783">
        <v>5.1440000000000001</v>
      </c>
      <c r="AL783">
        <v>27.459</v>
      </c>
      <c r="AM783">
        <v>45.804000000000002</v>
      </c>
      <c r="AN783">
        <v>45.795000000000002</v>
      </c>
      <c r="AO783">
        <v>34.252000000000002</v>
      </c>
      <c r="AP783">
        <v>36.442</v>
      </c>
      <c r="AQ783">
        <v>24.954999999999998</v>
      </c>
      <c r="AR783">
        <v>33.292999999999999</v>
      </c>
      <c r="AS783">
        <v>6.2279999999999998</v>
      </c>
      <c r="AT783">
        <v>32.418999999999997</v>
      </c>
      <c r="AU783">
        <v>23.643999999999998</v>
      </c>
      <c r="AV783">
        <v>24.202999999999999</v>
      </c>
      <c r="AX783" s="1">
        <v>42795</v>
      </c>
      <c r="AY783">
        <f t="shared" si="546"/>
        <v>-6.0890000000000022</v>
      </c>
      <c r="AZ783">
        <f t="shared" si="547"/>
        <v>-7.2399999999999984</v>
      </c>
      <c r="BA783">
        <f t="shared" si="548"/>
        <v>-5.1120000000000001</v>
      </c>
      <c r="BB783">
        <f t="shared" si="549"/>
        <v>-12.795</v>
      </c>
      <c r="BC783">
        <f t="shared" si="550"/>
        <v>-13.103000000000002</v>
      </c>
      <c r="BD783">
        <f t="shared" si="551"/>
        <v>-9.5189999999999984</v>
      </c>
      <c r="BE783">
        <f t="shared" si="552"/>
        <v>-11.067000000000004</v>
      </c>
      <c r="BF783">
        <f t="shared" si="553"/>
        <v>-10.102</v>
      </c>
      <c r="BG783">
        <f t="shared" si="554"/>
        <v>-5.1039999999999992</v>
      </c>
      <c r="BH783">
        <f t="shared" si="555"/>
        <v>-14.538</v>
      </c>
      <c r="BI783">
        <f t="shared" si="556"/>
        <v>-6.22</v>
      </c>
      <c r="BJ783">
        <f t="shared" si="557"/>
        <v>-26.929999999999996</v>
      </c>
      <c r="BK783">
        <f t="shared" si="558"/>
        <v>-16.024999999999999</v>
      </c>
      <c r="BL783">
        <f t="shared" si="559"/>
        <v>-6.407</v>
      </c>
      <c r="BM783">
        <f t="shared" si="560"/>
        <v>-9.8209999999999997</v>
      </c>
      <c r="BN783">
        <f t="shared" si="561"/>
        <v>-7.8040000000000003</v>
      </c>
      <c r="BO783">
        <f t="shared" si="562"/>
        <v>-8.6709999999999994</v>
      </c>
    </row>
    <row r="784" spans="1:73" x14ac:dyDescent="0.35">
      <c r="A784" t="s">
        <v>118</v>
      </c>
      <c r="B784" t="s">
        <v>92</v>
      </c>
      <c r="C784">
        <v>190430</v>
      </c>
      <c r="D784" t="s">
        <v>91</v>
      </c>
      <c r="E784" t="s">
        <v>117</v>
      </c>
      <c r="F784" s="1">
        <v>42805</v>
      </c>
      <c r="G784">
        <v>30.213999999999999</v>
      </c>
      <c r="H784">
        <v>31.498000000000001</v>
      </c>
      <c r="I784">
        <v>2017</v>
      </c>
      <c r="J784">
        <v>3</v>
      </c>
      <c r="K784">
        <v>2</v>
      </c>
      <c r="L784" t="s">
        <v>116</v>
      </c>
      <c r="M784" t="s">
        <v>115</v>
      </c>
      <c r="O784" s="1">
        <v>42805</v>
      </c>
      <c r="P784" s="8">
        <v>30.213999999999999</v>
      </c>
      <c r="Q784" s="7">
        <v>24.443999999999999</v>
      </c>
      <c r="R784">
        <v>13.629</v>
      </c>
      <c r="S784">
        <v>11.054</v>
      </c>
      <c r="T784">
        <v>41.189</v>
      </c>
      <c r="U784" s="8">
        <v>20.271000000000001</v>
      </c>
      <c r="V784">
        <v>61.137999999999998</v>
      </c>
      <c r="W784" s="7">
        <v>15.31</v>
      </c>
      <c r="X784" s="6">
        <v>17.611999999999998</v>
      </c>
      <c r="Y784" s="6">
        <v>19.521999999999998</v>
      </c>
      <c r="Z784">
        <v>15.552</v>
      </c>
      <c r="AA784">
        <v>57.933</v>
      </c>
      <c r="AB784">
        <v>28.678999999999998</v>
      </c>
      <c r="AC784">
        <v>52.375</v>
      </c>
      <c r="AD784">
        <f t="shared" si="543"/>
        <v>18.567</v>
      </c>
      <c r="AE784">
        <f t="shared" si="544"/>
        <v>25.2425</v>
      </c>
      <c r="AF784">
        <f t="shared" si="545"/>
        <v>19.876999999999999</v>
      </c>
      <c r="AH784" s="1">
        <v>42805</v>
      </c>
      <c r="AI784">
        <v>31.498000000000001</v>
      </c>
      <c r="AJ784">
        <v>36.905000000000001</v>
      </c>
      <c r="AK784">
        <v>5.8319999999999999</v>
      </c>
      <c r="AL784">
        <v>31.765999999999998</v>
      </c>
      <c r="AM784">
        <v>30.884</v>
      </c>
      <c r="AN784">
        <v>39.021000000000001</v>
      </c>
      <c r="AO784">
        <v>35.072000000000003</v>
      </c>
      <c r="AP784">
        <v>34.82</v>
      </c>
      <c r="AQ784">
        <v>26.286000000000001</v>
      </c>
      <c r="AR784">
        <v>29.57</v>
      </c>
      <c r="AS784">
        <v>8.5280000000000005</v>
      </c>
      <c r="AT784">
        <v>26.898</v>
      </c>
      <c r="AU784">
        <v>24.927</v>
      </c>
      <c r="AV784">
        <v>32.58</v>
      </c>
      <c r="AX784" s="1">
        <v>42805</v>
      </c>
      <c r="AY784">
        <f t="shared" si="546"/>
        <v>-1.2840000000000025</v>
      </c>
      <c r="AZ784">
        <f t="shared" si="547"/>
        <v>-12.461000000000002</v>
      </c>
      <c r="BA784">
        <f t="shared" si="548"/>
        <v>7.7969999999999997</v>
      </c>
      <c r="BB784">
        <f t="shared" si="549"/>
        <v>-20.711999999999996</v>
      </c>
      <c r="BC784">
        <f t="shared" si="550"/>
        <v>10.305</v>
      </c>
      <c r="BD784">
        <f t="shared" si="551"/>
        <v>-18.75</v>
      </c>
      <c r="BE784">
        <f t="shared" si="552"/>
        <v>26.065999999999995</v>
      </c>
      <c r="BF784">
        <f t="shared" si="553"/>
        <v>-19.509999999999998</v>
      </c>
      <c r="BG784">
        <f t="shared" si="554"/>
        <v>-8.674000000000003</v>
      </c>
      <c r="BH784">
        <f t="shared" si="555"/>
        <v>-10.048000000000002</v>
      </c>
      <c r="BI784">
        <f t="shared" si="556"/>
        <v>7.0239999999999991</v>
      </c>
      <c r="BJ784">
        <f t="shared" si="557"/>
        <v>31.035</v>
      </c>
      <c r="BK784">
        <f t="shared" si="558"/>
        <v>3.7519999999999989</v>
      </c>
      <c r="BL784">
        <f t="shared" si="559"/>
        <v>19.795000000000002</v>
      </c>
      <c r="BM784">
        <f t="shared" si="560"/>
        <v>-9.3610000000000024</v>
      </c>
      <c r="BN784">
        <f t="shared" si="561"/>
        <v>-10.017000000000001</v>
      </c>
      <c r="BO784">
        <f t="shared" si="562"/>
        <v>-15.9855</v>
      </c>
    </row>
    <row r="785" spans="1:73" x14ac:dyDescent="0.35">
      <c r="A785" t="s">
        <v>118</v>
      </c>
      <c r="B785" t="s">
        <v>92</v>
      </c>
      <c r="C785">
        <v>190430</v>
      </c>
      <c r="D785" t="s">
        <v>91</v>
      </c>
      <c r="E785" t="s">
        <v>117</v>
      </c>
      <c r="F785" s="1">
        <v>42815</v>
      </c>
      <c r="G785">
        <v>24.681000000000001</v>
      </c>
      <c r="H785">
        <v>36.487000000000002</v>
      </c>
      <c r="I785">
        <v>2017</v>
      </c>
      <c r="J785">
        <v>3</v>
      </c>
      <c r="K785">
        <v>3</v>
      </c>
      <c r="L785" t="s">
        <v>116</v>
      </c>
      <c r="M785" t="s">
        <v>115</v>
      </c>
      <c r="O785" s="1">
        <v>42815</v>
      </c>
      <c r="P785" s="8">
        <v>24.681000000000001</v>
      </c>
      <c r="Q785" s="7">
        <v>38.396999999999998</v>
      </c>
      <c r="R785">
        <v>15.84</v>
      </c>
      <c r="S785">
        <v>16.234000000000002</v>
      </c>
      <c r="T785">
        <v>81.081000000000003</v>
      </c>
      <c r="U785" s="8">
        <v>51.868000000000002</v>
      </c>
      <c r="V785">
        <v>73.111000000000004</v>
      </c>
      <c r="W785" s="7">
        <v>26.631</v>
      </c>
      <c r="X785" s="6">
        <v>49.378999999999998</v>
      </c>
      <c r="Y785" s="6">
        <v>77.418999999999997</v>
      </c>
      <c r="Z785">
        <v>10.773</v>
      </c>
      <c r="AA785">
        <v>50.247</v>
      </c>
      <c r="AB785">
        <v>40.896000000000001</v>
      </c>
      <c r="AC785">
        <v>68.125</v>
      </c>
      <c r="AD785">
        <f t="shared" si="543"/>
        <v>63.399000000000001</v>
      </c>
      <c r="AE785">
        <f t="shared" si="544"/>
        <v>38.274500000000003</v>
      </c>
      <c r="AF785">
        <f t="shared" si="545"/>
        <v>32.513999999999996</v>
      </c>
      <c r="AH785" s="1">
        <v>42815</v>
      </c>
      <c r="AI785">
        <v>36.487000000000002</v>
      </c>
      <c r="AJ785">
        <v>40.951999999999998</v>
      </c>
      <c r="AK785">
        <v>12.88</v>
      </c>
      <c r="AL785">
        <v>36.344000000000001</v>
      </c>
      <c r="AM785">
        <v>35.182000000000002</v>
      </c>
      <c r="AN785">
        <v>40.904000000000003</v>
      </c>
      <c r="AO785">
        <v>37.872</v>
      </c>
      <c r="AP785">
        <v>39.664999999999999</v>
      </c>
      <c r="AQ785">
        <v>37.582999999999998</v>
      </c>
      <c r="AR785">
        <v>42.121000000000002</v>
      </c>
      <c r="AS785">
        <v>13.597</v>
      </c>
      <c r="AT785">
        <v>34.295999999999999</v>
      </c>
      <c r="AU785">
        <v>35.201999999999998</v>
      </c>
      <c r="AV785">
        <v>35.466999999999999</v>
      </c>
      <c r="AX785" s="1">
        <v>42815</v>
      </c>
      <c r="AY785">
        <f t="shared" si="546"/>
        <v>-11.806000000000001</v>
      </c>
      <c r="AZ785">
        <f t="shared" si="547"/>
        <v>-2.5549999999999997</v>
      </c>
      <c r="BA785">
        <f t="shared" si="548"/>
        <v>2.9599999999999991</v>
      </c>
      <c r="BB785">
        <f t="shared" si="549"/>
        <v>-20.11</v>
      </c>
      <c r="BC785">
        <f t="shared" si="550"/>
        <v>45.899000000000001</v>
      </c>
      <c r="BD785">
        <f t="shared" si="551"/>
        <v>10.963999999999999</v>
      </c>
      <c r="BE785">
        <f t="shared" si="552"/>
        <v>35.239000000000004</v>
      </c>
      <c r="BF785">
        <f t="shared" si="553"/>
        <v>-13.033999999999999</v>
      </c>
      <c r="BG785">
        <f t="shared" si="554"/>
        <v>11.795999999999999</v>
      </c>
      <c r="BH785">
        <f t="shared" si="555"/>
        <v>35.297999999999995</v>
      </c>
      <c r="BI785">
        <f t="shared" si="556"/>
        <v>-2.8239999999999998</v>
      </c>
      <c r="BJ785">
        <f t="shared" si="557"/>
        <v>15.951000000000001</v>
      </c>
      <c r="BK785">
        <f t="shared" si="558"/>
        <v>5.6940000000000026</v>
      </c>
      <c r="BL785">
        <f t="shared" si="559"/>
        <v>32.658000000000001</v>
      </c>
      <c r="BM785">
        <f t="shared" si="560"/>
        <v>23.546999999999997</v>
      </c>
      <c r="BN785">
        <f t="shared" si="561"/>
        <v>-0.42100000000000115</v>
      </c>
      <c r="BO785">
        <f t="shared" si="562"/>
        <v>-7.7944999999999993</v>
      </c>
    </row>
    <row r="786" spans="1:73" x14ac:dyDescent="0.35">
      <c r="A786" t="s">
        <v>118</v>
      </c>
      <c r="B786" t="s">
        <v>92</v>
      </c>
      <c r="C786">
        <v>190430</v>
      </c>
      <c r="D786" t="s">
        <v>91</v>
      </c>
      <c r="E786" t="s">
        <v>117</v>
      </c>
      <c r="F786" s="1">
        <v>42826</v>
      </c>
      <c r="G786">
        <v>69.62</v>
      </c>
      <c r="H786">
        <v>39.710999999999999</v>
      </c>
      <c r="I786">
        <v>2017</v>
      </c>
      <c r="J786">
        <v>4</v>
      </c>
      <c r="K786">
        <v>1</v>
      </c>
      <c r="L786" t="s">
        <v>116</v>
      </c>
      <c r="M786" t="s">
        <v>115</v>
      </c>
      <c r="O786" s="1">
        <v>42826</v>
      </c>
      <c r="P786" s="8">
        <v>69.62</v>
      </c>
      <c r="Q786" s="7">
        <v>74.323999999999998</v>
      </c>
      <c r="R786">
        <v>17.384</v>
      </c>
      <c r="S786">
        <v>54.89</v>
      </c>
      <c r="T786">
        <v>40.676000000000002</v>
      </c>
      <c r="U786" s="8">
        <v>55.634</v>
      </c>
      <c r="V786">
        <v>52.237000000000002</v>
      </c>
      <c r="W786" s="7">
        <v>52.792999999999999</v>
      </c>
      <c r="X786" s="6">
        <v>44.875999999999998</v>
      </c>
      <c r="Y786" s="6">
        <v>51.341000000000001</v>
      </c>
      <c r="Z786">
        <v>12.391999999999999</v>
      </c>
      <c r="AA786">
        <v>48.719000000000001</v>
      </c>
      <c r="AB786">
        <v>45.872</v>
      </c>
      <c r="AC786">
        <v>65.075000000000003</v>
      </c>
      <c r="AD786">
        <f t="shared" si="543"/>
        <v>48.108499999999999</v>
      </c>
      <c r="AE786">
        <f t="shared" si="544"/>
        <v>62.627000000000002</v>
      </c>
      <c r="AF786">
        <f t="shared" si="545"/>
        <v>63.558499999999995</v>
      </c>
      <c r="AH786" s="1">
        <v>42826</v>
      </c>
      <c r="AI786">
        <v>39.710999999999999</v>
      </c>
      <c r="AJ786">
        <v>48.835999999999999</v>
      </c>
      <c r="AK786">
        <v>15.872</v>
      </c>
      <c r="AL786">
        <v>38.619999999999997</v>
      </c>
      <c r="AM786">
        <v>33.831000000000003</v>
      </c>
      <c r="AN786">
        <v>46.253</v>
      </c>
      <c r="AO786">
        <v>42.113</v>
      </c>
      <c r="AP786">
        <v>45.804000000000002</v>
      </c>
      <c r="AQ786">
        <v>31.254000000000001</v>
      </c>
      <c r="AR786">
        <v>32.554000000000002</v>
      </c>
      <c r="AS786">
        <v>26.244</v>
      </c>
      <c r="AT786">
        <v>30.341000000000001</v>
      </c>
      <c r="AU786">
        <v>36.073</v>
      </c>
      <c r="AV786">
        <v>44.072000000000003</v>
      </c>
      <c r="AX786" s="1">
        <v>42826</v>
      </c>
      <c r="AY786">
        <f t="shared" si="546"/>
        <v>29.909000000000006</v>
      </c>
      <c r="AZ786">
        <f t="shared" si="547"/>
        <v>25.488</v>
      </c>
      <c r="BA786">
        <f t="shared" si="548"/>
        <v>1.5120000000000005</v>
      </c>
      <c r="BB786">
        <f t="shared" si="549"/>
        <v>16.270000000000003</v>
      </c>
      <c r="BC786">
        <f t="shared" si="550"/>
        <v>6.8449999999999989</v>
      </c>
      <c r="BD786">
        <f t="shared" si="551"/>
        <v>9.3810000000000002</v>
      </c>
      <c r="BE786">
        <f t="shared" si="552"/>
        <v>10.124000000000002</v>
      </c>
      <c r="BF786">
        <f t="shared" si="553"/>
        <v>6.9889999999999972</v>
      </c>
      <c r="BG786">
        <f t="shared" si="554"/>
        <v>13.621999999999996</v>
      </c>
      <c r="BH786">
        <f t="shared" si="555"/>
        <v>18.786999999999999</v>
      </c>
      <c r="BI786">
        <f t="shared" si="556"/>
        <v>-13.852</v>
      </c>
      <c r="BJ786">
        <f t="shared" si="557"/>
        <v>18.378</v>
      </c>
      <c r="BK786">
        <f t="shared" si="558"/>
        <v>9.7989999999999995</v>
      </c>
      <c r="BL786">
        <f t="shared" si="559"/>
        <v>21.003</v>
      </c>
      <c r="BM786">
        <f t="shared" si="560"/>
        <v>16.204499999999996</v>
      </c>
      <c r="BN786">
        <f t="shared" si="561"/>
        <v>19.645000000000003</v>
      </c>
      <c r="BO786">
        <f t="shared" si="562"/>
        <v>16.238499999999998</v>
      </c>
    </row>
    <row r="787" spans="1:73" x14ac:dyDescent="0.35">
      <c r="A787" t="s">
        <v>118</v>
      </c>
      <c r="B787" t="s">
        <v>92</v>
      </c>
      <c r="C787">
        <v>190430</v>
      </c>
      <c r="D787" t="s">
        <v>91</v>
      </c>
      <c r="E787" t="s">
        <v>117</v>
      </c>
      <c r="F787" s="1">
        <v>42836</v>
      </c>
      <c r="G787">
        <v>28.507999999999999</v>
      </c>
      <c r="H787">
        <v>53.213999999999999</v>
      </c>
      <c r="I787">
        <v>2017</v>
      </c>
      <c r="J787">
        <v>4</v>
      </c>
      <c r="K787">
        <v>2</v>
      </c>
      <c r="L787" t="s">
        <v>116</v>
      </c>
      <c r="M787" t="s">
        <v>115</v>
      </c>
      <c r="O787" s="1">
        <v>42836</v>
      </c>
      <c r="P787" s="8">
        <v>28.507999999999999</v>
      </c>
      <c r="Q787" s="7">
        <v>28.821000000000002</v>
      </c>
      <c r="R787">
        <v>9.0329999999999995</v>
      </c>
      <c r="S787">
        <v>20.167999999999999</v>
      </c>
      <c r="T787">
        <v>30.972999999999999</v>
      </c>
      <c r="U787" s="8">
        <v>30.72</v>
      </c>
      <c r="V787">
        <v>31.09</v>
      </c>
      <c r="W787" s="7">
        <v>21.622</v>
      </c>
      <c r="X787" s="6">
        <v>30.498999999999999</v>
      </c>
      <c r="Y787" s="6">
        <v>26.263000000000002</v>
      </c>
      <c r="Z787">
        <v>18.241</v>
      </c>
      <c r="AA787">
        <v>19.228999999999999</v>
      </c>
      <c r="AB787">
        <v>27.742999999999999</v>
      </c>
      <c r="AC787">
        <v>21.931000000000001</v>
      </c>
      <c r="AD787">
        <f t="shared" si="543"/>
        <v>28.381</v>
      </c>
      <c r="AE787">
        <f t="shared" si="544"/>
        <v>29.613999999999997</v>
      </c>
      <c r="AF787">
        <f t="shared" si="545"/>
        <v>25.221499999999999</v>
      </c>
      <c r="AH787" s="1">
        <v>42836</v>
      </c>
      <c r="AI787">
        <v>53.213999999999999</v>
      </c>
      <c r="AJ787">
        <v>47.061</v>
      </c>
      <c r="AK787">
        <v>20.247</v>
      </c>
      <c r="AL787">
        <v>45.414999999999999</v>
      </c>
      <c r="AM787">
        <v>41.881999999999998</v>
      </c>
      <c r="AN787">
        <v>57.249000000000002</v>
      </c>
      <c r="AO787">
        <v>47.716999999999999</v>
      </c>
      <c r="AP787">
        <v>50.932000000000002</v>
      </c>
      <c r="AQ787">
        <v>36.085999999999999</v>
      </c>
      <c r="AR787">
        <v>42.345999999999997</v>
      </c>
      <c r="AS787">
        <v>23.981000000000002</v>
      </c>
      <c r="AT787">
        <v>36.366999999999997</v>
      </c>
      <c r="AU787">
        <v>34.933999999999997</v>
      </c>
      <c r="AV787">
        <v>41.531999999999996</v>
      </c>
      <c r="AX787" s="1">
        <v>42836</v>
      </c>
      <c r="AY787">
        <f t="shared" si="546"/>
        <v>-24.706</v>
      </c>
      <c r="AZ787">
        <f t="shared" si="547"/>
        <v>-18.239999999999998</v>
      </c>
      <c r="BA787">
        <f t="shared" si="548"/>
        <v>-11.214</v>
      </c>
      <c r="BB787">
        <f t="shared" si="549"/>
        <v>-25.247</v>
      </c>
      <c r="BC787">
        <f t="shared" si="550"/>
        <v>-10.908999999999999</v>
      </c>
      <c r="BD787">
        <f t="shared" si="551"/>
        <v>-26.529000000000003</v>
      </c>
      <c r="BE787">
        <f t="shared" si="552"/>
        <v>-16.626999999999999</v>
      </c>
      <c r="BF787">
        <f t="shared" si="553"/>
        <v>-29.310000000000002</v>
      </c>
      <c r="BG787">
        <f t="shared" si="554"/>
        <v>-5.5869999999999997</v>
      </c>
      <c r="BH787">
        <f t="shared" si="555"/>
        <v>-16.082999999999995</v>
      </c>
      <c r="BI787">
        <f t="shared" si="556"/>
        <v>-5.740000000000002</v>
      </c>
      <c r="BJ787">
        <f t="shared" si="557"/>
        <v>-17.137999999999998</v>
      </c>
      <c r="BK787">
        <f t="shared" si="558"/>
        <v>-7.1909999999999989</v>
      </c>
      <c r="BL787">
        <f t="shared" si="559"/>
        <v>-19.600999999999996</v>
      </c>
      <c r="BM787">
        <f t="shared" si="560"/>
        <v>-10.834999999999997</v>
      </c>
      <c r="BN787">
        <f t="shared" si="561"/>
        <v>-25.6175</v>
      </c>
      <c r="BO787">
        <f t="shared" si="562"/>
        <v>-23.774999999999999</v>
      </c>
    </row>
    <row r="788" spans="1:73" x14ac:dyDescent="0.35">
      <c r="A788" t="s">
        <v>118</v>
      </c>
      <c r="B788" t="s">
        <v>92</v>
      </c>
      <c r="C788">
        <v>190430</v>
      </c>
      <c r="D788" t="s">
        <v>91</v>
      </c>
      <c r="E788" t="s">
        <v>117</v>
      </c>
      <c r="F788" s="1">
        <v>42846</v>
      </c>
      <c r="G788">
        <v>40.615000000000002</v>
      </c>
      <c r="H788">
        <v>57.698</v>
      </c>
      <c r="I788">
        <v>2017</v>
      </c>
      <c r="J788">
        <v>4</v>
      </c>
      <c r="K788">
        <v>3</v>
      </c>
      <c r="L788" t="s">
        <v>116</v>
      </c>
      <c r="M788" t="s">
        <v>115</v>
      </c>
      <c r="O788" s="1">
        <v>42846</v>
      </c>
      <c r="P788" s="8">
        <v>40.615000000000002</v>
      </c>
      <c r="Q788" s="7">
        <v>33.475999999999999</v>
      </c>
      <c r="R788">
        <v>43.19</v>
      </c>
      <c r="S788">
        <v>52.966999999999999</v>
      </c>
      <c r="T788">
        <v>57.42</v>
      </c>
      <c r="U788" s="8">
        <v>40.484999999999999</v>
      </c>
      <c r="V788">
        <v>49.491999999999997</v>
      </c>
      <c r="W788" s="7">
        <v>51.314999999999998</v>
      </c>
      <c r="X788" s="6">
        <v>49.320999999999998</v>
      </c>
      <c r="Y788" s="6">
        <v>39.314</v>
      </c>
      <c r="Z788">
        <v>48.87</v>
      </c>
      <c r="AA788">
        <v>44.594000000000001</v>
      </c>
      <c r="AB788">
        <v>46.703000000000003</v>
      </c>
      <c r="AC788">
        <v>38.665999999999997</v>
      </c>
      <c r="AD788">
        <f t="shared" si="543"/>
        <v>44.317499999999995</v>
      </c>
      <c r="AE788">
        <f t="shared" si="544"/>
        <v>40.549999999999997</v>
      </c>
      <c r="AF788">
        <f t="shared" si="545"/>
        <v>42.395499999999998</v>
      </c>
      <c r="AH788" s="1">
        <v>42846</v>
      </c>
      <c r="AI788">
        <v>57.698</v>
      </c>
      <c r="AJ788">
        <v>53.917000000000002</v>
      </c>
      <c r="AK788">
        <v>26.893000000000001</v>
      </c>
      <c r="AL788">
        <v>57.534999999999997</v>
      </c>
      <c r="AM788">
        <v>46.25</v>
      </c>
      <c r="AN788">
        <v>63.523000000000003</v>
      </c>
      <c r="AO788">
        <v>48.015000000000001</v>
      </c>
      <c r="AP788">
        <v>59.603999999999999</v>
      </c>
      <c r="AQ788">
        <v>45.463999999999999</v>
      </c>
      <c r="AR788">
        <v>50.503</v>
      </c>
      <c r="AS788">
        <v>29.074999999999999</v>
      </c>
      <c r="AT788">
        <v>43.463999999999999</v>
      </c>
      <c r="AU788">
        <v>43.384</v>
      </c>
      <c r="AV788">
        <v>44.255000000000003</v>
      </c>
      <c r="AX788" s="1">
        <v>42846</v>
      </c>
      <c r="AY788">
        <f t="shared" si="546"/>
        <v>-17.082999999999998</v>
      </c>
      <c r="AZ788">
        <f t="shared" si="547"/>
        <v>-20.441000000000003</v>
      </c>
      <c r="BA788">
        <f t="shared" si="548"/>
        <v>16.296999999999997</v>
      </c>
      <c r="BB788">
        <f t="shared" si="549"/>
        <v>-4.5679999999999978</v>
      </c>
      <c r="BC788">
        <f t="shared" si="550"/>
        <v>11.170000000000002</v>
      </c>
      <c r="BD788">
        <f t="shared" si="551"/>
        <v>-23.038000000000004</v>
      </c>
      <c r="BE788">
        <f t="shared" si="552"/>
        <v>1.4769999999999968</v>
      </c>
      <c r="BF788">
        <f t="shared" si="553"/>
        <v>-8.2890000000000015</v>
      </c>
      <c r="BG788">
        <f t="shared" si="554"/>
        <v>3.8569999999999993</v>
      </c>
      <c r="BH788">
        <f t="shared" si="555"/>
        <v>-11.189</v>
      </c>
      <c r="BI788">
        <f t="shared" si="556"/>
        <v>19.794999999999998</v>
      </c>
      <c r="BJ788">
        <f t="shared" si="557"/>
        <v>1.1300000000000026</v>
      </c>
      <c r="BK788">
        <f t="shared" si="558"/>
        <v>3.3190000000000026</v>
      </c>
      <c r="BL788">
        <f t="shared" si="559"/>
        <v>-5.5890000000000057</v>
      </c>
      <c r="BM788">
        <f t="shared" si="560"/>
        <v>-3.6660000000000004</v>
      </c>
      <c r="BN788">
        <f t="shared" si="561"/>
        <v>-20.060500000000001</v>
      </c>
      <c r="BO788">
        <f t="shared" si="562"/>
        <v>-14.365000000000002</v>
      </c>
    </row>
    <row r="789" spans="1:73" x14ac:dyDescent="0.35">
      <c r="A789" t="s">
        <v>118</v>
      </c>
      <c r="B789" t="s">
        <v>92</v>
      </c>
      <c r="C789">
        <v>190430</v>
      </c>
      <c r="D789" t="s">
        <v>91</v>
      </c>
      <c r="E789" t="s">
        <v>117</v>
      </c>
      <c r="F789" s="1">
        <v>42856</v>
      </c>
      <c r="G789">
        <v>40.542999999999999</v>
      </c>
      <c r="H789">
        <v>51.576999999999998</v>
      </c>
      <c r="I789">
        <v>2017</v>
      </c>
      <c r="J789">
        <v>5</v>
      </c>
      <c r="K789">
        <v>1</v>
      </c>
      <c r="L789" t="s">
        <v>116</v>
      </c>
      <c r="M789" t="s">
        <v>115</v>
      </c>
      <c r="O789" s="1">
        <v>42856</v>
      </c>
      <c r="P789" s="8">
        <v>40.542999999999999</v>
      </c>
      <c r="Q789" s="7">
        <v>42.926000000000002</v>
      </c>
      <c r="R789">
        <v>46.459000000000003</v>
      </c>
      <c r="S789">
        <v>28.529</v>
      </c>
      <c r="T789">
        <v>29.704000000000001</v>
      </c>
      <c r="U789" s="8">
        <v>38.402000000000001</v>
      </c>
      <c r="V789">
        <v>38.119999999999997</v>
      </c>
      <c r="W789" s="7">
        <v>34.241</v>
      </c>
      <c r="X789" s="6">
        <v>38.003999999999998</v>
      </c>
      <c r="Y789" s="6">
        <v>21.553000000000001</v>
      </c>
      <c r="Z789">
        <v>31.704000000000001</v>
      </c>
      <c r="AA789">
        <v>26.338999999999999</v>
      </c>
      <c r="AB789">
        <v>31.908999999999999</v>
      </c>
      <c r="AC789">
        <v>28.829000000000001</v>
      </c>
      <c r="AD789">
        <f t="shared" si="543"/>
        <v>29.778500000000001</v>
      </c>
      <c r="AE789">
        <f t="shared" si="544"/>
        <v>39.472499999999997</v>
      </c>
      <c r="AF789">
        <f t="shared" si="545"/>
        <v>38.583500000000001</v>
      </c>
      <c r="AH789" s="1">
        <v>42856</v>
      </c>
      <c r="AI789">
        <v>51.576999999999998</v>
      </c>
      <c r="AJ789">
        <v>48.759</v>
      </c>
      <c r="AK789">
        <v>33.969000000000001</v>
      </c>
      <c r="AL789">
        <v>54.351999999999997</v>
      </c>
      <c r="AM789">
        <v>38.313000000000002</v>
      </c>
      <c r="AN789">
        <v>52.942999999999998</v>
      </c>
      <c r="AO789">
        <v>45.436</v>
      </c>
      <c r="AP789">
        <v>53.771000000000001</v>
      </c>
      <c r="AQ789">
        <v>39.692</v>
      </c>
      <c r="AR789">
        <v>42.395000000000003</v>
      </c>
      <c r="AS789">
        <v>31.248000000000001</v>
      </c>
      <c r="AT789">
        <v>36.619</v>
      </c>
      <c r="AU789">
        <v>38.798999999999999</v>
      </c>
      <c r="AV789">
        <v>42.793999999999997</v>
      </c>
      <c r="AX789" s="1">
        <v>42856</v>
      </c>
      <c r="AY789">
        <f t="shared" si="546"/>
        <v>-11.033999999999999</v>
      </c>
      <c r="AZ789">
        <f t="shared" si="547"/>
        <v>-5.8329999999999984</v>
      </c>
      <c r="BA789">
        <f t="shared" si="548"/>
        <v>12.490000000000002</v>
      </c>
      <c r="BB789">
        <f t="shared" si="549"/>
        <v>-25.822999999999997</v>
      </c>
      <c r="BC789">
        <f t="shared" si="550"/>
        <v>-8.6090000000000018</v>
      </c>
      <c r="BD789">
        <f t="shared" si="551"/>
        <v>-14.540999999999997</v>
      </c>
      <c r="BE789">
        <f t="shared" si="552"/>
        <v>-7.3160000000000025</v>
      </c>
      <c r="BF789">
        <f t="shared" si="553"/>
        <v>-19.53</v>
      </c>
      <c r="BG789">
        <f t="shared" si="554"/>
        <v>-1.6880000000000024</v>
      </c>
      <c r="BH789">
        <f t="shared" si="555"/>
        <v>-20.842000000000002</v>
      </c>
      <c r="BI789">
        <f t="shared" si="556"/>
        <v>0.45599999999999952</v>
      </c>
      <c r="BJ789">
        <f t="shared" si="557"/>
        <v>-10.280000000000001</v>
      </c>
      <c r="BK789">
        <f t="shared" si="558"/>
        <v>-6.8900000000000006</v>
      </c>
      <c r="BL789">
        <f t="shared" si="559"/>
        <v>-13.964999999999996</v>
      </c>
      <c r="BM789">
        <f t="shared" si="560"/>
        <v>-11.265000000000002</v>
      </c>
      <c r="BN789">
        <f t="shared" si="561"/>
        <v>-12.787499999999998</v>
      </c>
      <c r="BO789">
        <f t="shared" si="562"/>
        <v>-12.6815</v>
      </c>
    </row>
    <row r="790" spans="1:73" x14ac:dyDescent="0.35">
      <c r="A790" t="s">
        <v>118</v>
      </c>
      <c r="B790" t="s">
        <v>92</v>
      </c>
      <c r="C790">
        <v>190430</v>
      </c>
      <c r="D790" t="s">
        <v>91</v>
      </c>
      <c r="E790" t="s">
        <v>117</v>
      </c>
      <c r="F790" s="1">
        <v>42866</v>
      </c>
      <c r="G790">
        <v>32.667999999999999</v>
      </c>
      <c r="H790">
        <v>65.837999999999994</v>
      </c>
      <c r="I790">
        <v>2017</v>
      </c>
      <c r="J790">
        <v>5</v>
      </c>
      <c r="K790">
        <v>2</v>
      </c>
      <c r="L790" t="s">
        <v>116</v>
      </c>
      <c r="M790" t="s">
        <v>115</v>
      </c>
      <c r="O790" s="1">
        <v>42866</v>
      </c>
      <c r="P790" s="8">
        <v>32.667999999999999</v>
      </c>
      <c r="Q790" s="7">
        <v>79.588999999999999</v>
      </c>
      <c r="R790">
        <v>64.373000000000005</v>
      </c>
      <c r="S790">
        <v>64.656999999999996</v>
      </c>
      <c r="T790">
        <v>64.069000000000003</v>
      </c>
      <c r="U790" s="8">
        <v>58.296999999999997</v>
      </c>
      <c r="V790">
        <v>68.793000000000006</v>
      </c>
      <c r="W790" s="7">
        <v>74.555999999999997</v>
      </c>
      <c r="X790" s="6">
        <v>39.850999999999999</v>
      </c>
      <c r="Y790" s="6">
        <v>42.738999999999997</v>
      </c>
      <c r="Z790">
        <v>56.082999999999998</v>
      </c>
      <c r="AA790">
        <v>37.496000000000002</v>
      </c>
      <c r="AB790">
        <v>44.915999999999997</v>
      </c>
      <c r="AC790">
        <v>50.792000000000002</v>
      </c>
      <c r="AD790">
        <f t="shared" si="543"/>
        <v>41.295000000000002</v>
      </c>
      <c r="AE790">
        <f t="shared" si="544"/>
        <v>45.482500000000002</v>
      </c>
      <c r="AF790">
        <f t="shared" si="545"/>
        <v>77.072499999999991</v>
      </c>
      <c r="AH790" s="1">
        <v>42866</v>
      </c>
      <c r="AI790">
        <v>65.837999999999994</v>
      </c>
      <c r="AJ790">
        <v>59.442</v>
      </c>
      <c r="AK790">
        <v>37.715000000000003</v>
      </c>
      <c r="AL790">
        <v>74.278999999999996</v>
      </c>
      <c r="AM790">
        <v>50.383000000000003</v>
      </c>
      <c r="AN790">
        <v>56.789000000000001</v>
      </c>
      <c r="AO790">
        <v>46.256</v>
      </c>
      <c r="AP790">
        <v>66.272999999999996</v>
      </c>
      <c r="AQ790">
        <v>40.621000000000002</v>
      </c>
      <c r="AR790">
        <v>42.262999999999998</v>
      </c>
      <c r="AS790">
        <v>31.372</v>
      </c>
      <c r="AT790">
        <v>33.933999999999997</v>
      </c>
      <c r="AU790">
        <v>32.328000000000003</v>
      </c>
      <c r="AV790">
        <v>41.875</v>
      </c>
      <c r="AX790" s="1">
        <v>42866</v>
      </c>
      <c r="AY790">
        <f t="shared" si="546"/>
        <v>-33.169999999999995</v>
      </c>
      <c r="AZ790">
        <f t="shared" si="547"/>
        <v>20.146999999999998</v>
      </c>
      <c r="BA790">
        <f t="shared" si="548"/>
        <v>26.658000000000001</v>
      </c>
      <c r="BB790">
        <f t="shared" si="549"/>
        <v>-9.6219999999999999</v>
      </c>
      <c r="BC790">
        <f t="shared" si="550"/>
        <v>13.686</v>
      </c>
      <c r="BD790">
        <f t="shared" si="551"/>
        <v>1.5079999999999956</v>
      </c>
      <c r="BE790">
        <f t="shared" si="552"/>
        <v>22.537000000000006</v>
      </c>
      <c r="BF790">
        <f t="shared" si="553"/>
        <v>8.2830000000000013</v>
      </c>
      <c r="BG790">
        <f t="shared" si="554"/>
        <v>-0.77000000000000313</v>
      </c>
      <c r="BH790">
        <f t="shared" si="555"/>
        <v>0.47599999999999909</v>
      </c>
      <c r="BI790">
        <f t="shared" si="556"/>
        <v>24.710999999999999</v>
      </c>
      <c r="BJ790">
        <f t="shared" si="557"/>
        <v>3.5620000000000047</v>
      </c>
      <c r="BK790">
        <f t="shared" si="558"/>
        <v>12.587999999999994</v>
      </c>
      <c r="BL790">
        <f t="shared" si="559"/>
        <v>8.9170000000000016</v>
      </c>
      <c r="BM790">
        <f t="shared" si="560"/>
        <v>-0.14700000000000202</v>
      </c>
      <c r="BN790">
        <f t="shared" si="561"/>
        <v>-15.831</v>
      </c>
      <c r="BO790">
        <f t="shared" si="562"/>
        <v>14.215</v>
      </c>
    </row>
    <row r="791" spans="1:73" x14ac:dyDescent="0.35">
      <c r="A791" t="s">
        <v>118</v>
      </c>
      <c r="B791" t="s">
        <v>92</v>
      </c>
      <c r="C791">
        <v>190430</v>
      </c>
      <c r="D791" t="s">
        <v>91</v>
      </c>
      <c r="E791" t="s">
        <v>117</v>
      </c>
      <c r="F791" s="1">
        <v>42876</v>
      </c>
      <c r="G791">
        <v>50.118000000000002</v>
      </c>
      <c r="H791">
        <v>85.382000000000005</v>
      </c>
      <c r="I791">
        <v>2017</v>
      </c>
      <c r="J791">
        <v>5</v>
      </c>
      <c r="K791">
        <v>3</v>
      </c>
      <c r="L791" t="s">
        <v>116</v>
      </c>
      <c r="M791" t="s">
        <v>115</v>
      </c>
      <c r="O791" s="1">
        <v>42876</v>
      </c>
      <c r="P791" s="8">
        <v>50.118000000000002</v>
      </c>
      <c r="Q791" s="7">
        <v>56.363999999999997</v>
      </c>
      <c r="R791">
        <v>65.781000000000006</v>
      </c>
      <c r="S791">
        <v>61.368000000000002</v>
      </c>
      <c r="T791">
        <v>27.803999999999998</v>
      </c>
      <c r="U791" s="8">
        <v>33.124000000000002</v>
      </c>
      <c r="V791">
        <v>28.477</v>
      </c>
      <c r="W791" s="7">
        <v>48.798999999999999</v>
      </c>
      <c r="X791" s="6">
        <v>93.343000000000004</v>
      </c>
      <c r="Y791" s="6">
        <v>49.164999999999999</v>
      </c>
      <c r="Z791">
        <v>46.301000000000002</v>
      </c>
      <c r="AA791">
        <v>44.542000000000002</v>
      </c>
      <c r="AB791">
        <v>74.581000000000003</v>
      </c>
      <c r="AC791">
        <v>32.51</v>
      </c>
      <c r="AD791">
        <f t="shared" si="543"/>
        <v>71.254000000000005</v>
      </c>
      <c r="AE791">
        <f t="shared" si="544"/>
        <v>41.621000000000002</v>
      </c>
      <c r="AF791">
        <f t="shared" si="545"/>
        <v>52.581499999999998</v>
      </c>
      <c r="AH791" s="1">
        <v>42876</v>
      </c>
      <c r="AI791">
        <v>85.382000000000005</v>
      </c>
      <c r="AJ791">
        <v>67.271000000000001</v>
      </c>
      <c r="AK791">
        <v>35.003999999999998</v>
      </c>
      <c r="AL791">
        <v>82.504999999999995</v>
      </c>
      <c r="AM791">
        <v>46.956000000000003</v>
      </c>
      <c r="AN791">
        <v>66.834000000000003</v>
      </c>
      <c r="AO791">
        <v>53.283999999999999</v>
      </c>
      <c r="AP791">
        <v>73.716999999999999</v>
      </c>
      <c r="AQ791">
        <v>52.171999999999997</v>
      </c>
      <c r="AR791">
        <v>46.758000000000003</v>
      </c>
      <c r="AS791">
        <v>33.6</v>
      </c>
      <c r="AT791">
        <v>43.165999999999997</v>
      </c>
      <c r="AU791">
        <v>41.124000000000002</v>
      </c>
      <c r="AV791">
        <v>51.640999999999998</v>
      </c>
      <c r="AX791" s="1">
        <v>42876</v>
      </c>
      <c r="AY791">
        <f t="shared" si="546"/>
        <v>-35.264000000000003</v>
      </c>
      <c r="AZ791">
        <f t="shared" si="547"/>
        <v>-10.907000000000004</v>
      </c>
      <c r="BA791">
        <f t="shared" si="548"/>
        <v>30.777000000000008</v>
      </c>
      <c r="BB791">
        <f t="shared" si="549"/>
        <v>-21.136999999999993</v>
      </c>
      <c r="BC791">
        <f t="shared" si="550"/>
        <v>-19.152000000000005</v>
      </c>
      <c r="BD791">
        <f t="shared" si="551"/>
        <v>-33.71</v>
      </c>
      <c r="BE791">
        <f t="shared" si="552"/>
        <v>-24.806999999999999</v>
      </c>
      <c r="BF791">
        <f t="shared" si="553"/>
        <v>-24.917999999999999</v>
      </c>
      <c r="BG791">
        <f t="shared" si="554"/>
        <v>41.171000000000006</v>
      </c>
      <c r="BH791">
        <f t="shared" si="555"/>
        <v>2.4069999999999965</v>
      </c>
      <c r="BI791">
        <f t="shared" si="556"/>
        <v>12.701000000000001</v>
      </c>
      <c r="BJ791">
        <f t="shared" si="557"/>
        <v>1.3760000000000048</v>
      </c>
      <c r="BK791">
        <f t="shared" si="558"/>
        <v>33.457000000000001</v>
      </c>
      <c r="BL791">
        <f t="shared" si="559"/>
        <v>-19.131</v>
      </c>
      <c r="BM791">
        <f t="shared" si="560"/>
        <v>21.789000000000001</v>
      </c>
      <c r="BN791">
        <f t="shared" si="561"/>
        <v>-34.487000000000002</v>
      </c>
      <c r="BO791">
        <f t="shared" si="562"/>
        <v>-17.912500000000001</v>
      </c>
      <c r="BP791">
        <f>SUM(AD782:AD791)</f>
        <v>402.66900000000004</v>
      </c>
      <c r="BQ791">
        <f t="shared" ref="BQ791" si="571">SUM(AE782:AE791)</f>
        <v>397.58649999999994</v>
      </c>
      <c r="BR791">
        <f t="shared" ref="BR791" si="572">SUM(AF782:AF791)</f>
        <v>401.89099999999996</v>
      </c>
      <c r="BS791">
        <f>SUM(BM782:BM791)</f>
        <v>39.275999999999996</v>
      </c>
      <c r="BT791">
        <f t="shared" ref="BT791" si="573">SUM(BN782:BN791)</f>
        <v>-86.403999999999996</v>
      </c>
      <c r="BU791">
        <f t="shared" ref="BU791" si="574">SUM(BO782:BO791)</f>
        <v>-70.617999999999995</v>
      </c>
    </row>
    <row r="792" spans="1:73" x14ac:dyDescent="0.35">
      <c r="A792" t="s">
        <v>118</v>
      </c>
      <c r="B792" t="s">
        <v>92</v>
      </c>
      <c r="C792">
        <v>190430</v>
      </c>
      <c r="D792" t="s">
        <v>91</v>
      </c>
      <c r="E792" t="s">
        <v>117</v>
      </c>
      <c r="F792" s="1">
        <v>42887</v>
      </c>
      <c r="G792">
        <v>127.503</v>
      </c>
      <c r="H792">
        <v>103.074</v>
      </c>
      <c r="I792">
        <v>2017</v>
      </c>
      <c r="J792">
        <v>6</v>
      </c>
      <c r="K792">
        <v>1</v>
      </c>
      <c r="L792" t="s">
        <v>116</v>
      </c>
      <c r="M792" t="s">
        <v>115</v>
      </c>
      <c r="O792" s="1">
        <v>42887</v>
      </c>
      <c r="P792" s="8">
        <v>127.503</v>
      </c>
      <c r="Q792" s="7">
        <v>83.256</v>
      </c>
      <c r="R792">
        <v>36.835999999999999</v>
      </c>
      <c r="S792">
        <v>77.259</v>
      </c>
      <c r="T792">
        <v>35.555</v>
      </c>
      <c r="U792" s="8">
        <v>65.257000000000005</v>
      </c>
      <c r="V792">
        <v>53.064999999999998</v>
      </c>
      <c r="W792" s="7">
        <v>84.759</v>
      </c>
      <c r="X792" s="6">
        <v>48.917999999999999</v>
      </c>
      <c r="Y792" s="6">
        <v>41.174999999999997</v>
      </c>
      <c r="Z792">
        <v>34.963000000000001</v>
      </c>
      <c r="AA792">
        <v>60.194000000000003</v>
      </c>
      <c r="AB792">
        <v>33.853000000000002</v>
      </c>
      <c r="AC792">
        <v>56.835999999999999</v>
      </c>
      <c r="AD792">
        <f t="shared" si="543"/>
        <v>45.046499999999995</v>
      </c>
      <c r="AE792">
        <f t="shared" si="544"/>
        <v>96.38</v>
      </c>
      <c r="AF792">
        <f t="shared" si="545"/>
        <v>84.007499999999993</v>
      </c>
      <c r="AH792" s="1">
        <v>42887</v>
      </c>
      <c r="AI792">
        <v>103.074</v>
      </c>
      <c r="AJ792">
        <v>87.694000000000003</v>
      </c>
      <c r="AK792">
        <v>43.271999999999998</v>
      </c>
      <c r="AL792">
        <v>127.26300000000001</v>
      </c>
      <c r="AM792">
        <v>53.576000000000001</v>
      </c>
      <c r="AN792">
        <v>80.075999999999993</v>
      </c>
      <c r="AO792">
        <v>62.244</v>
      </c>
      <c r="AP792">
        <v>102.483</v>
      </c>
      <c r="AQ792">
        <v>58.920999999999999</v>
      </c>
      <c r="AR792">
        <v>50.692</v>
      </c>
      <c r="AS792">
        <v>41.758000000000003</v>
      </c>
      <c r="AT792">
        <v>42.198</v>
      </c>
      <c r="AU792">
        <v>37.640999999999998</v>
      </c>
      <c r="AV792">
        <v>55.892000000000003</v>
      </c>
      <c r="AX792" s="1">
        <v>42887</v>
      </c>
      <c r="AY792">
        <f t="shared" si="546"/>
        <v>24.429000000000002</v>
      </c>
      <c r="AZ792">
        <f t="shared" si="547"/>
        <v>-4.4380000000000024</v>
      </c>
      <c r="BA792">
        <f t="shared" si="548"/>
        <v>-6.4359999999999999</v>
      </c>
      <c r="BB792">
        <f t="shared" si="549"/>
        <v>-50.004000000000005</v>
      </c>
      <c r="BC792">
        <f t="shared" si="550"/>
        <v>-18.021000000000001</v>
      </c>
      <c r="BD792">
        <f t="shared" si="551"/>
        <v>-14.818999999999988</v>
      </c>
      <c r="BE792">
        <f t="shared" si="552"/>
        <v>-9.179000000000002</v>
      </c>
      <c r="BF792">
        <f t="shared" si="553"/>
        <v>-17.724000000000004</v>
      </c>
      <c r="BG792">
        <f t="shared" si="554"/>
        <v>-10.003</v>
      </c>
      <c r="BH792">
        <f t="shared" si="555"/>
        <v>-9.517000000000003</v>
      </c>
      <c r="BI792">
        <f t="shared" si="556"/>
        <v>-6.7950000000000017</v>
      </c>
      <c r="BJ792">
        <f t="shared" si="557"/>
        <v>17.996000000000002</v>
      </c>
      <c r="BK792">
        <f t="shared" si="558"/>
        <v>-3.7879999999999967</v>
      </c>
      <c r="BL792">
        <f t="shared" si="559"/>
        <v>0.94399999999999551</v>
      </c>
      <c r="BM792">
        <f t="shared" si="560"/>
        <v>-9.7600000000000016</v>
      </c>
      <c r="BN792">
        <f t="shared" si="561"/>
        <v>4.8050000000000068</v>
      </c>
      <c r="BO792">
        <f t="shared" si="562"/>
        <v>-11.081000000000003</v>
      </c>
    </row>
    <row r="793" spans="1:73" x14ac:dyDescent="0.35">
      <c r="A793" t="s">
        <v>118</v>
      </c>
      <c r="B793" t="s">
        <v>92</v>
      </c>
      <c r="C793">
        <v>190430</v>
      </c>
      <c r="D793" t="s">
        <v>91</v>
      </c>
      <c r="E793" t="s">
        <v>117</v>
      </c>
      <c r="F793" s="1">
        <v>42897</v>
      </c>
      <c r="G793">
        <v>170.23099999999999</v>
      </c>
      <c r="H793">
        <v>70.313000000000002</v>
      </c>
      <c r="I793">
        <v>2017</v>
      </c>
      <c r="J793">
        <v>6</v>
      </c>
      <c r="K793">
        <v>2</v>
      </c>
      <c r="L793" t="s">
        <v>116</v>
      </c>
      <c r="M793" t="s">
        <v>115</v>
      </c>
      <c r="O793" s="1">
        <v>42897</v>
      </c>
      <c r="P793" s="8">
        <v>170.23099999999999</v>
      </c>
      <c r="Q793" s="7">
        <v>118.879</v>
      </c>
      <c r="R793">
        <v>61.631</v>
      </c>
      <c r="S793">
        <v>157.03299999999999</v>
      </c>
      <c r="T793">
        <v>72.53</v>
      </c>
      <c r="U793" s="8">
        <v>114.30800000000001</v>
      </c>
      <c r="V793">
        <v>66.686999999999998</v>
      </c>
      <c r="W793" s="7">
        <v>140.827</v>
      </c>
      <c r="X793" s="6">
        <v>125.77500000000001</v>
      </c>
      <c r="Y793" s="6">
        <v>75.966999999999999</v>
      </c>
      <c r="Z793">
        <v>46.277999999999999</v>
      </c>
      <c r="AA793">
        <v>36.048999999999999</v>
      </c>
      <c r="AB793">
        <v>63.292999999999999</v>
      </c>
      <c r="AC793">
        <v>53.883000000000003</v>
      </c>
      <c r="AD793">
        <f t="shared" si="543"/>
        <v>100.87100000000001</v>
      </c>
      <c r="AE793">
        <f t="shared" si="544"/>
        <v>142.26949999999999</v>
      </c>
      <c r="AF793">
        <f t="shared" si="545"/>
        <v>129.85300000000001</v>
      </c>
      <c r="AH793" s="1">
        <v>42897</v>
      </c>
      <c r="AI793">
        <v>70.313000000000002</v>
      </c>
      <c r="AJ793">
        <v>78.807000000000002</v>
      </c>
      <c r="AK793">
        <v>46.268000000000001</v>
      </c>
      <c r="AL793">
        <v>113.76600000000001</v>
      </c>
      <c r="AM793">
        <v>56.741999999999997</v>
      </c>
      <c r="AN793">
        <v>74.551000000000002</v>
      </c>
      <c r="AO793">
        <v>63.734999999999999</v>
      </c>
      <c r="AP793">
        <v>94.486000000000004</v>
      </c>
      <c r="AQ793">
        <v>42.853000000000002</v>
      </c>
      <c r="AR793">
        <v>51.485999999999997</v>
      </c>
      <c r="AS793">
        <v>38.11</v>
      </c>
      <c r="AT793">
        <v>40.965000000000003</v>
      </c>
      <c r="AU793">
        <v>34.881999999999998</v>
      </c>
      <c r="AV793">
        <v>45.664000000000001</v>
      </c>
      <c r="AX793" s="1">
        <v>42897</v>
      </c>
      <c r="AY793">
        <f t="shared" si="546"/>
        <v>99.917999999999992</v>
      </c>
      <c r="AZ793">
        <f t="shared" si="547"/>
        <v>40.072000000000003</v>
      </c>
      <c r="BA793">
        <f t="shared" si="548"/>
        <v>15.363</v>
      </c>
      <c r="BB793">
        <f t="shared" si="549"/>
        <v>43.266999999999982</v>
      </c>
      <c r="BC793">
        <f t="shared" si="550"/>
        <v>15.788000000000004</v>
      </c>
      <c r="BD793">
        <f t="shared" si="551"/>
        <v>39.757000000000005</v>
      </c>
      <c r="BE793">
        <f t="shared" si="552"/>
        <v>2.9519999999999982</v>
      </c>
      <c r="BF793">
        <f t="shared" si="553"/>
        <v>46.340999999999994</v>
      </c>
      <c r="BG793">
        <f t="shared" si="554"/>
        <v>82.921999999999997</v>
      </c>
      <c r="BH793">
        <f t="shared" si="555"/>
        <v>24.481000000000002</v>
      </c>
      <c r="BI793">
        <f t="shared" si="556"/>
        <v>8.1679999999999993</v>
      </c>
      <c r="BJ793">
        <f t="shared" si="557"/>
        <v>-4.9160000000000039</v>
      </c>
      <c r="BK793">
        <f t="shared" si="558"/>
        <v>28.411000000000001</v>
      </c>
      <c r="BL793">
        <f t="shared" si="559"/>
        <v>8.2190000000000012</v>
      </c>
      <c r="BM793">
        <f t="shared" si="560"/>
        <v>53.701499999999996</v>
      </c>
      <c r="BN793">
        <f t="shared" si="561"/>
        <v>69.837500000000006</v>
      </c>
      <c r="BO793">
        <f t="shared" si="562"/>
        <v>43.206499999999998</v>
      </c>
    </row>
    <row r="794" spans="1:73" x14ac:dyDescent="0.35">
      <c r="A794" t="s">
        <v>118</v>
      </c>
      <c r="B794" t="s">
        <v>92</v>
      </c>
      <c r="C794">
        <v>190430</v>
      </c>
      <c r="D794" t="s">
        <v>91</v>
      </c>
      <c r="E794" t="s">
        <v>117</v>
      </c>
      <c r="F794" s="1">
        <v>42907</v>
      </c>
      <c r="G794">
        <v>115.099</v>
      </c>
      <c r="H794">
        <v>68.933000000000007</v>
      </c>
      <c r="I794">
        <v>2017</v>
      </c>
      <c r="J794">
        <v>6</v>
      </c>
      <c r="K794">
        <v>3</v>
      </c>
      <c r="L794" t="s">
        <v>116</v>
      </c>
      <c r="M794" t="s">
        <v>115</v>
      </c>
      <c r="O794" s="1">
        <v>42907</v>
      </c>
      <c r="P794" s="8">
        <v>115.099</v>
      </c>
      <c r="Q794" s="7">
        <v>70.096999999999994</v>
      </c>
      <c r="R794">
        <v>76.974000000000004</v>
      </c>
      <c r="S794">
        <v>82.558000000000007</v>
      </c>
      <c r="T794">
        <v>89.037000000000006</v>
      </c>
      <c r="U794" s="8">
        <v>106.556</v>
      </c>
      <c r="V794">
        <v>65.790999999999997</v>
      </c>
      <c r="W794" s="7">
        <v>83.677999999999997</v>
      </c>
      <c r="X794" s="6">
        <v>153.9</v>
      </c>
      <c r="Y794" s="6">
        <v>102.49</v>
      </c>
      <c r="Z794">
        <v>61.247999999999998</v>
      </c>
      <c r="AA794">
        <v>60.643999999999998</v>
      </c>
      <c r="AB794">
        <v>93.790999999999997</v>
      </c>
      <c r="AC794">
        <v>65.162000000000006</v>
      </c>
      <c r="AD794">
        <f t="shared" si="543"/>
        <v>128.19499999999999</v>
      </c>
      <c r="AE794">
        <f t="shared" si="544"/>
        <v>110.8275</v>
      </c>
      <c r="AF794">
        <f t="shared" si="545"/>
        <v>76.887499999999989</v>
      </c>
      <c r="AH794" s="1">
        <v>42907</v>
      </c>
      <c r="AI794">
        <v>68.933000000000007</v>
      </c>
      <c r="AJ794">
        <v>61.042000000000002</v>
      </c>
      <c r="AK794">
        <v>50.820999999999998</v>
      </c>
      <c r="AL794">
        <v>87.156999999999996</v>
      </c>
      <c r="AM794">
        <v>41.776000000000003</v>
      </c>
      <c r="AN794">
        <v>58.481999999999999</v>
      </c>
      <c r="AO794">
        <v>49.448999999999998</v>
      </c>
      <c r="AP794">
        <v>66.450999999999993</v>
      </c>
      <c r="AQ794">
        <v>42.848999999999997</v>
      </c>
      <c r="AR794">
        <v>42.256</v>
      </c>
      <c r="AS794">
        <v>43.942</v>
      </c>
      <c r="AT794">
        <v>32.72</v>
      </c>
      <c r="AU794">
        <v>42.075000000000003</v>
      </c>
      <c r="AV794">
        <v>41.570999999999998</v>
      </c>
      <c r="AX794" s="1">
        <v>42907</v>
      </c>
      <c r="AY794">
        <f t="shared" si="546"/>
        <v>46.165999999999997</v>
      </c>
      <c r="AZ794">
        <f t="shared" si="547"/>
        <v>9.0549999999999926</v>
      </c>
      <c r="BA794">
        <f t="shared" si="548"/>
        <v>26.153000000000006</v>
      </c>
      <c r="BB794">
        <f t="shared" si="549"/>
        <v>-4.5989999999999895</v>
      </c>
      <c r="BC794">
        <f t="shared" si="550"/>
        <v>47.261000000000003</v>
      </c>
      <c r="BD794">
        <f t="shared" si="551"/>
        <v>48.073999999999998</v>
      </c>
      <c r="BE794">
        <f t="shared" si="552"/>
        <v>16.341999999999999</v>
      </c>
      <c r="BF794">
        <f t="shared" si="553"/>
        <v>17.227000000000004</v>
      </c>
      <c r="BG794">
        <f t="shared" si="554"/>
        <v>111.05100000000002</v>
      </c>
      <c r="BH794">
        <f t="shared" si="555"/>
        <v>60.233999999999995</v>
      </c>
      <c r="BI794">
        <f t="shared" si="556"/>
        <v>17.305999999999997</v>
      </c>
      <c r="BJ794">
        <f t="shared" si="557"/>
        <v>27.923999999999999</v>
      </c>
      <c r="BK794">
        <f t="shared" si="558"/>
        <v>51.715999999999994</v>
      </c>
      <c r="BL794">
        <f t="shared" si="559"/>
        <v>23.591000000000008</v>
      </c>
      <c r="BM794">
        <f t="shared" si="560"/>
        <v>85.642500000000013</v>
      </c>
      <c r="BN794">
        <f t="shared" si="561"/>
        <v>47.12</v>
      </c>
      <c r="BO794">
        <f t="shared" si="562"/>
        <v>13.140999999999998</v>
      </c>
    </row>
    <row r="795" spans="1:73" x14ac:dyDescent="0.35">
      <c r="A795" t="s">
        <v>118</v>
      </c>
      <c r="B795" t="s">
        <v>92</v>
      </c>
      <c r="C795">
        <v>190430</v>
      </c>
      <c r="D795" t="s">
        <v>91</v>
      </c>
      <c r="E795" t="s">
        <v>117</v>
      </c>
      <c r="F795" s="1">
        <v>42917</v>
      </c>
      <c r="G795">
        <v>130.96199999999999</v>
      </c>
      <c r="H795">
        <v>43.015000000000001</v>
      </c>
      <c r="I795">
        <v>2017</v>
      </c>
      <c r="J795">
        <v>7</v>
      </c>
      <c r="K795">
        <v>1</v>
      </c>
      <c r="L795" t="s">
        <v>116</v>
      </c>
      <c r="M795" t="s">
        <v>115</v>
      </c>
      <c r="O795" s="1">
        <v>42917</v>
      </c>
      <c r="P795" s="8">
        <v>130.96199999999999</v>
      </c>
      <c r="Q795" s="7">
        <v>83.78</v>
      </c>
      <c r="R795">
        <v>63.622999999999998</v>
      </c>
      <c r="S795">
        <v>37.54</v>
      </c>
      <c r="T795">
        <v>18.3</v>
      </c>
      <c r="U795" s="8">
        <v>57.106000000000002</v>
      </c>
      <c r="V795">
        <v>52.716000000000001</v>
      </c>
      <c r="W795" s="7">
        <v>52.689</v>
      </c>
      <c r="X795" s="6">
        <v>50.087000000000003</v>
      </c>
      <c r="Y795" s="6">
        <v>19.468</v>
      </c>
      <c r="Z795">
        <v>41.993000000000002</v>
      </c>
      <c r="AA795">
        <v>17.788</v>
      </c>
      <c r="AB795">
        <v>25.439</v>
      </c>
      <c r="AC795">
        <v>42.759</v>
      </c>
      <c r="AD795">
        <f t="shared" si="543"/>
        <v>34.777500000000003</v>
      </c>
      <c r="AE795">
        <f t="shared" si="544"/>
        <v>94.033999999999992</v>
      </c>
      <c r="AF795">
        <f t="shared" si="545"/>
        <v>68.234499999999997</v>
      </c>
      <c r="AH795" s="1">
        <v>42917</v>
      </c>
      <c r="AI795">
        <v>43.015000000000001</v>
      </c>
      <c r="AJ795">
        <v>40.159999999999997</v>
      </c>
      <c r="AK795">
        <v>49.347999999999999</v>
      </c>
      <c r="AL795">
        <v>51.972999999999999</v>
      </c>
      <c r="AM795">
        <v>33.988</v>
      </c>
      <c r="AN795">
        <v>40.268000000000001</v>
      </c>
      <c r="AO795">
        <v>33.173999999999999</v>
      </c>
      <c r="AP795">
        <v>45.463000000000001</v>
      </c>
      <c r="AQ795">
        <v>33.283999999999999</v>
      </c>
      <c r="AR795">
        <v>28.29</v>
      </c>
      <c r="AS795">
        <v>44.536999999999999</v>
      </c>
      <c r="AT795">
        <v>27.192</v>
      </c>
      <c r="AU795">
        <v>29.952999999999999</v>
      </c>
      <c r="AV795">
        <v>29.902999999999999</v>
      </c>
      <c r="AX795" s="1">
        <v>42917</v>
      </c>
      <c r="AY795">
        <f t="shared" si="546"/>
        <v>87.946999999999989</v>
      </c>
      <c r="AZ795">
        <f t="shared" si="547"/>
        <v>43.620000000000005</v>
      </c>
      <c r="BA795">
        <f t="shared" si="548"/>
        <v>14.274999999999999</v>
      </c>
      <c r="BB795">
        <f t="shared" si="549"/>
        <v>-14.433</v>
      </c>
      <c r="BC795">
        <f t="shared" si="550"/>
        <v>-15.687999999999999</v>
      </c>
      <c r="BD795">
        <f t="shared" si="551"/>
        <v>16.838000000000001</v>
      </c>
      <c r="BE795">
        <f t="shared" si="552"/>
        <v>19.542000000000002</v>
      </c>
      <c r="BF795">
        <f t="shared" si="553"/>
        <v>7.2259999999999991</v>
      </c>
      <c r="BG795">
        <f t="shared" si="554"/>
        <v>16.803000000000004</v>
      </c>
      <c r="BH795">
        <f t="shared" si="555"/>
        <v>-8.8219999999999992</v>
      </c>
      <c r="BI795">
        <f t="shared" si="556"/>
        <v>-2.5439999999999969</v>
      </c>
      <c r="BJ795">
        <f t="shared" si="557"/>
        <v>-9.4039999999999999</v>
      </c>
      <c r="BK795">
        <f t="shared" si="558"/>
        <v>-4.5139999999999993</v>
      </c>
      <c r="BL795">
        <f t="shared" si="559"/>
        <v>12.856000000000002</v>
      </c>
      <c r="BM795">
        <f t="shared" si="560"/>
        <v>3.9905000000000026</v>
      </c>
      <c r="BN795">
        <f t="shared" si="561"/>
        <v>52.392499999999998</v>
      </c>
      <c r="BO795">
        <f t="shared" si="562"/>
        <v>25.423000000000002</v>
      </c>
    </row>
    <row r="796" spans="1:73" x14ac:dyDescent="0.35">
      <c r="A796" t="s">
        <v>118</v>
      </c>
      <c r="B796" t="s">
        <v>92</v>
      </c>
      <c r="C796">
        <v>190430</v>
      </c>
      <c r="D796" t="s">
        <v>91</v>
      </c>
      <c r="E796" t="s">
        <v>117</v>
      </c>
      <c r="F796" s="1">
        <v>42927</v>
      </c>
      <c r="G796">
        <v>0.41</v>
      </c>
      <c r="H796">
        <v>30.093</v>
      </c>
      <c r="I796">
        <v>2017</v>
      </c>
      <c r="J796">
        <v>7</v>
      </c>
      <c r="K796">
        <v>2</v>
      </c>
      <c r="L796" t="s">
        <v>116</v>
      </c>
      <c r="M796" t="s">
        <v>115</v>
      </c>
      <c r="O796" s="1">
        <v>42927</v>
      </c>
      <c r="P796" s="8">
        <v>0.41</v>
      </c>
      <c r="Q796" s="7">
        <v>1.5389999999999999</v>
      </c>
      <c r="R796">
        <v>74.177999999999997</v>
      </c>
      <c r="S796">
        <v>0.17699999999999999</v>
      </c>
      <c r="T796">
        <v>0</v>
      </c>
      <c r="U796" s="8">
        <v>1.994</v>
      </c>
      <c r="V796">
        <v>1.0569999999999999</v>
      </c>
      <c r="W796" s="7">
        <v>0.41499999999999998</v>
      </c>
      <c r="X796" s="6">
        <v>1.05</v>
      </c>
      <c r="Y796" s="6">
        <v>0.78200000000000003</v>
      </c>
      <c r="Z796">
        <v>50.963000000000001</v>
      </c>
      <c r="AA796">
        <v>1.0760000000000001</v>
      </c>
      <c r="AB796">
        <v>7.6219999999999999</v>
      </c>
      <c r="AC796">
        <v>11.766</v>
      </c>
      <c r="AD796">
        <f t="shared" si="543"/>
        <v>0.91600000000000004</v>
      </c>
      <c r="AE796">
        <f t="shared" si="544"/>
        <v>1.202</v>
      </c>
      <c r="AF796">
        <f t="shared" si="545"/>
        <v>0.97699999999999998</v>
      </c>
      <c r="AH796" s="1">
        <v>42927</v>
      </c>
      <c r="AI796">
        <v>30.093</v>
      </c>
      <c r="AJ796">
        <v>29.06</v>
      </c>
      <c r="AK796">
        <v>59.222000000000001</v>
      </c>
      <c r="AL796">
        <v>26.591999999999999</v>
      </c>
      <c r="AM796">
        <v>30.516999999999999</v>
      </c>
      <c r="AN796">
        <v>27.620999999999999</v>
      </c>
      <c r="AO796">
        <v>26.550999999999998</v>
      </c>
      <c r="AP796">
        <v>29.225000000000001</v>
      </c>
      <c r="AQ796">
        <v>36.817999999999998</v>
      </c>
      <c r="AR796">
        <v>36.145000000000003</v>
      </c>
      <c r="AS796">
        <v>48.212000000000003</v>
      </c>
      <c r="AT796">
        <v>28.507000000000001</v>
      </c>
      <c r="AU796">
        <v>41.290999999999997</v>
      </c>
      <c r="AV796">
        <v>29.376000000000001</v>
      </c>
      <c r="AX796" s="1">
        <v>42927</v>
      </c>
      <c r="AY796">
        <f t="shared" si="546"/>
        <v>-29.683</v>
      </c>
      <c r="AZ796">
        <f t="shared" si="547"/>
        <v>-27.520999999999997</v>
      </c>
      <c r="BA796">
        <f t="shared" si="548"/>
        <v>14.955999999999996</v>
      </c>
      <c r="BB796">
        <f t="shared" si="549"/>
        <v>-26.414999999999999</v>
      </c>
      <c r="BC796">
        <f t="shared" si="550"/>
        <v>-30.516999999999999</v>
      </c>
      <c r="BD796">
        <f t="shared" si="551"/>
        <v>-25.626999999999999</v>
      </c>
      <c r="BE796">
        <f t="shared" si="552"/>
        <v>-25.494</v>
      </c>
      <c r="BF796">
        <f t="shared" si="553"/>
        <v>-28.810000000000002</v>
      </c>
      <c r="BG796">
        <f t="shared" si="554"/>
        <v>-35.768000000000001</v>
      </c>
      <c r="BH796">
        <f t="shared" si="555"/>
        <v>-35.363</v>
      </c>
      <c r="BI796">
        <f t="shared" si="556"/>
        <v>2.7509999999999977</v>
      </c>
      <c r="BJ796">
        <f t="shared" si="557"/>
        <v>-27.431000000000001</v>
      </c>
      <c r="BK796">
        <f t="shared" si="558"/>
        <v>-33.668999999999997</v>
      </c>
      <c r="BL796">
        <f t="shared" si="559"/>
        <v>-17.61</v>
      </c>
      <c r="BM796">
        <f t="shared" si="560"/>
        <v>-35.5655</v>
      </c>
      <c r="BN796">
        <f t="shared" si="561"/>
        <v>-27.655000000000001</v>
      </c>
      <c r="BO796">
        <f t="shared" si="562"/>
        <v>-28.165500000000002</v>
      </c>
    </row>
    <row r="797" spans="1:73" x14ac:dyDescent="0.35">
      <c r="A797" t="s">
        <v>118</v>
      </c>
      <c r="B797" t="s">
        <v>92</v>
      </c>
      <c r="C797">
        <v>190430</v>
      </c>
      <c r="D797" t="s">
        <v>91</v>
      </c>
      <c r="E797" t="s">
        <v>117</v>
      </c>
      <c r="F797" s="1">
        <v>42937</v>
      </c>
      <c r="G797">
        <v>4.1289999999999996</v>
      </c>
      <c r="H797">
        <v>14.494</v>
      </c>
      <c r="I797">
        <v>2017</v>
      </c>
      <c r="J797">
        <v>7</v>
      </c>
      <c r="K797">
        <v>3</v>
      </c>
      <c r="L797" t="s">
        <v>116</v>
      </c>
      <c r="M797" t="s">
        <v>115</v>
      </c>
      <c r="O797" s="1">
        <v>42937</v>
      </c>
      <c r="P797" s="8">
        <v>4.1289999999999996</v>
      </c>
      <c r="Q797" s="7">
        <v>5.9290000000000003</v>
      </c>
      <c r="R797">
        <v>90.46</v>
      </c>
      <c r="S797">
        <v>2.548</v>
      </c>
      <c r="T797">
        <v>1.32</v>
      </c>
      <c r="U797" s="8">
        <v>4.2990000000000004</v>
      </c>
      <c r="V797">
        <v>3.254</v>
      </c>
      <c r="W797" s="7">
        <v>3.5990000000000002</v>
      </c>
      <c r="X797" s="6">
        <v>34.698</v>
      </c>
      <c r="Y797" s="6">
        <v>25.318000000000001</v>
      </c>
      <c r="Z797">
        <v>103.31</v>
      </c>
      <c r="AA797">
        <v>24.553999999999998</v>
      </c>
      <c r="AB797">
        <v>41.189</v>
      </c>
      <c r="AC797">
        <v>9.89</v>
      </c>
      <c r="AD797">
        <f t="shared" si="543"/>
        <v>30.008000000000003</v>
      </c>
      <c r="AE797">
        <f t="shared" si="544"/>
        <v>4.2140000000000004</v>
      </c>
      <c r="AF797">
        <f t="shared" si="545"/>
        <v>4.7640000000000002</v>
      </c>
      <c r="AH797" s="1">
        <v>42937</v>
      </c>
      <c r="AI797">
        <v>14.494</v>
      </c>
      <c r="AJ797">
        <v>16.477</v>
      </c>
      <c r="AK797">
        <v>71.346999999999994</v>
      </c>
      <c r="AL797">
        <v>14.715</v>
      </c>
      <c r="AM797">
        <v>13.387</v>
      </c>
      <c r="AN797">
        <v>15.701000000000001</v>
      </c>
      <c r="AO797">
        <v>15.464</v>
      </c>
      <c r="AP797">
        <v>15.420999999999999</v>
      </c>
      <c r="AQ797">
        <v>27.07</v>
      </c>
      <c r="AR797">
        <v>22.706</v>
      </c>
      <c r="AS797">
        <v>56.36</v>
      </c>
      <c r="AT797">
        <v>20.417000000000002</v>
      </c>
      <c r="AU797">
        <v>41.110999999999997</v>
      </c>
      <c r="AV797">
        <v>18.437000000000001</v>
      </c>
      <c r="AX797" s="1">
        <v>42937</v>
      </c>
      <c r="AY797">
        <f t="shared" si="546"/>
        <v>-10.365</v>
      </c>
      <c r="AZ797">
        <f t="shared" si="547"/>
        <v>-10.548</v>
      </c>
      <c r="BA797">
        <f t="shared" si="548"/>
        <v>19.113</v>
      </c>
      <c r="BB797">
        <f t="shared" si="549"/>
        <v>-12.167</v>
      </c>
      <c r="BC797">
        <f t="shared" si="550"/>
        <v>-12.067</v>
      </c>
      <c r="BD797">
        <f t="shared" si="551"/>
        <v>-11.402000000000001</v>
      </c>
      <c r="BE797">
        <f t="shared" si="552"/>
        <v>-12.21</v>
      </c>
      <c r="BF797">
        <f t="shared" si="553"/>
        <v>-11.821999999999999</v>
      </c>
      <c r="BG797">
        <f t="shared" si="554"/>
        <v>7.6280000000000001</v>
      </c>
      <c r="BH797">
        <f t="shared" si="555"/>
        <v>2.6120000000000019</v>
      </c>
      <c r="BI797">
        <f t="shared" si="556"/>
        <v>46.95</v>
      </c>
      <c r="BJ797">
        <f t="shared" si="557"/>
        <v>4.1369999999999969</v>
      </c>
      <c r="BK797">
        <f t="shared" si="558"/>
        <v>7.8000000000002956E-2</v>
      </c>
      <c r="BL797">
        <f t="shared" si="559"/>
        <v>-8.5470000000000006</v>
      </c>
      <c r="BM797">
        <f t="shared" si="560"/>
        <v>5.120000000000001</v>
      </c>
      <c r="BN797">
        <f t="shared" si="561"/>
        <v>-10.883500000000002</v>
      </c>
      <c r="BO797">
        <f t="shared" si="562"/>
        <v>-11.184999999999999</v>
      </c>
    </row>
    <row r="798" spans="1:73" x14ac:dyDescent="0.35">
      <c r="A798" t="s">
        <v>118</v>
      </c>
      <c r="B798" t="s">
        <v>92</v>
      </c>
      <c r="C798">
        <v>190430</v>
      </c>
      <c r="D798" t="s">
        <v>91</v>
      </c>
      <c r="E798" t="s">
        <v>117</v>
      </c>
      <c r="F798" s="1">
        <v>42948</v>
      </c>
      <c r="G798">
        <v>0.35199999999999998</v>
      </c>
      <c r="H798">
        <v>9.9049999999999994</v>
      </c>
      <c r="I798">
        <v>2017</v>
      </c>
      <c r="J798">
        <v>8</v>
      </c>
      <c r="K798">
        <v>1</v>
      </c>
      <c r="L798" t="s">
        <v>116</v>
      </c>
      <c r="M798" t="s">
        <v>115</v>
      </c>
      <c r="O798" s="1">
        <v>42948</v>
      </c>
      <c r="P798" s="8">
        <v>0.35199999999999998</v>
      </c>
      <c r="Q798" s="7">
        <v>4.4829999999999997</v>
      </c>
      <c r="R798">
        <v>98.247</v>
      </c>
      <c r="S798">
        <v>2.0710000000000002</v>
      </c>
      <c r="T798">
        <v>12.879</v>
      </c>
      <c r="U798" s="8">
        <v>2.927</v>
      </c>
      <c r="V798">
        <v>6.3540000000000001</v>
      </c>
      <c r="W798" s="7">
        <v>1.2270000000000001</v>
      </c>
      <c r="X798" s="6">
        <v>52.058999999999997</v>
      </c>
      <c r="Y798" s="6">
        <v>5.96</v>
      </c>
      <c r="Z798">
        <v>85.710999999999999</v>
      </c>
      <c r="AA798">
        <v>7.3120000000000003</v>
      </c>
      <c r="AB798">
        <v>59.463000000000001</v>
      </c>
      <c r="AC798">
        <v>18.026</v>
      </c>
      <c r="AD798">
        <f t="shared" si="543"/>
        <v>29.009499999999999</v>
      </c>
      <c r="AE798">
        <f t="shared" si="544"/>
        <v>1.6395</v>
      </c>
      <c r="AF798">
        <f t="shared" si="545"/>
        <v>2.855</v>
      </c>
      <c r="AH798" s="1">
        <v>42948</v>
      </c>
      <c r="AI798">
        <v>9.9049999999999994</v>
      </c>
      <c r="AJ798">
        <v>11.943</v>
      </c>
      <c r="AK798">
        <v>70.19</v>
      </c>
      <c r="AL798">
        <v>9.1489999999999991</v>
      </c>
      <c r="AM798">
        <v>13.183999999999999</v>
      </c>
      <c r="AN798">
        <v>9.1080000000000005</v>
      </c>
      <c r="AO798">
        <v>11.657</v>
      </c>
      <c r="AP798">
        <v>8.5120000000000005</v>
      </c>
      <c r="AQ798">
        <v>29.001999999999999</v>
      </c>
      <c r="AR798">
        <v>21.77</v>
      </c>
      <c r="AS798">
        <v>59.145000000000003</v>
      </c>
      <c r="AT798">
        <v>24.69</v>
      </c>
      <c r="AU798">
        <v>40.307000000000002</v>
      </c>
      <c r="AV798">
        <v>13.821</v>
      </c>
      <c r="AX798" s="1">
        <v>42948</v>
      </c>
      <c r="AY798">
        <f t="shared" si="546"/>
        <v>-9.552999999999999</v>
      </c>
      <c r="AZ798">
        <f t="shared" si="547"/>
        <v>-7.46</v>
      </c>
      <c r="BA798">
        <f t="shared" si="548"/>
        <v>28.057000000000002</v>
      </c>
      <c r="BB798">
        <f t="shared" si="549"/>
        <v>-7.0779999999999994</v>
      </c>
      <c r="BC798">
        <f t="shared" si="550"/>
        <v>-0.30499999999999972</v>
      </c>
      <c r="BD798">
        <f t="shared" si="551"/>
        <v>-6.1810000000000009</v>
      </c>
      <c r="BE798">
        <f t="shared" si="552"/>
        <v>-5.3029999999999999</v>
      </c>
      <c r="BF798">
        <f t="shared" si="553"/>
        <v>-7.2850000000000001</v>
      </c>
      <c r="BG798">
        <f t="shared" si="554"/>
        <v>23.056999999999999</v>
      </c>
      <c r="BH798">
        <f t="shared" si="555"/>
        <v>-15.809999999999999</v>
      </c>
      <c r="BI798">
        <f t="shared" si="556"/>
        <v>26.565999999999995</v>
      </c>
      <c r="BJ798">
        <f t="shared" si="557"/>
        <v>-17.378</v>
      </c>
      <c r="BK798">
        <f t="shared" si="558"/>
        <v>19.155999999999999</v>
      </c>
      <c r="BL798">
        <f t="shared" si="559"/>
        <v>4.2050000000000001</v>
      </c>
      <c r="BM798">
        <f t="shared" si="560"/>
        <v>3.6234999999999999</v>
      </c>
      <c r="BN798">
        <f t="shared" si="561"/>
        <v>-7.867</v>
      </c>
      <c r="BO798">
        <f t="shared" si="562"/>
        <v>-7.3725000000000005</v>
      </c>
    </row>
    <row r="799" spans="1:73" x14ac:dyDescent="0.35">
      <c r="A799" t="s">
        <v>118</v>
      </c>
      <c r="B799" t="s">
        <v>92</v>
      </c>
      <c r="C799">
        <v>190430</v>
      </c>
      <c r="D799" t="s">
        <v>91</v>
      </c>
      <c r="E799" t="s">
        <v>117</v>
      </c>
      <c r="F799" s="1">
        <v>42958</v>
      </c>
      <c r="G799">
        <v>5.9489999999999998</v>
      </c>
      <c r="H799">
        <v>15.83</v>
      </c>
      <c r="I799">
        <v>2017</v>
      </c>
      <c r="J799">
        <v>8</v>
      </c>
      <c r="K799">
        <v>2</v>
      </c>
      <c r="L799" t="s">
        <v>116</v>
      </c>
      <c r="M799" t="s">
        <v>115</v>
      </c>
      <c r="O799" s="1">
        <v>42958</v>
      </c>
      <c r="P799" s="8">
        <v>5.9489999999999998</v>
      </c>
      <c r="Q799" s="7">
        <v>5.2359999999999998</v>
      </c>
      <c r="R799">
        <v>98.846999999999994</v>
      </c>
      <c r="S799">
        <v>0.621</v>
      </c>
      <c r="T799">
        <v>5.5010000000000003</v>
      </c>
      <c r="U799" s="8">
        <v>4.62</v>
      </c>
      <c r="V799">
        <v>8.8710000000000004</v>
      </c>
      <c r="W799" s="7">
        <v>3.573</v>
      </c>
      <c r="X799" s="6">
        <v>20.847999999999999</v>
      </c>
      <c r="Y799" s="6">
        <v>9.282</v>
      </c>
      <c r="Z799">
        <v>73.614999999999995</v>
      </c>
      <c r="AA799">
        <v>18.64</v>
      </c>
      <c r="AB799">
        <v>38.033000000000001</v>
      </c>
      <c r="AC799">
        <v>17.692</v>
      </c>
      <c r="AD799">
        <f t="shared" si="543"/>
        <v>15.065</v>
      </c>
      <c r="AE799">
        <f t="shared" si="544"/>
        <v>5.2844999999999995</v>
      </c>
      <c r="AF799">
        <f t="shared" si="545"/>
        <v>4.4044999999999996</v>
      </c>
      <c r="AH799" s="1">
        <v>42958</v>
      </c>
      <c r="AI799">
        <v>15.83</v>
      </c>
      <c r="AJ799">
        <v>11.291</v>
      </c>
      <c r="AK799">
        <v>84.600999999999999</v>
      </c>
      <c r="AL799">
        <v>7.2279999999999998</v>
      </c>
      <c r="AM799">
        <v>19.565000000000001</v>
      </c>
      <c r="AN799">
        <v>15.471</v>
      </c>
      <c r="AO799">
        <v>14.666</v>
      </c>
      <c r="AP799">
        <v>9.7729999999999997</v>
      </c>
      <c r="AQ799">
        <v>32.033000000000001</v>
      </c>
      <c r="AR799">
        <v>23.664999999999999</v>
      </c>
      <c r="AS799">
        <v>73.462000000000003</v>
      </c>
      <c r="AT799">
        <v>23.452000000000002</v>
      </c>
      <c r="AU799">
        <v>46.143999999999998</v>
      </c>
      <c r="AV799">
        <v>19.777999999999999</v>
      </c>
      <c r="AX799" s="1">
        <v>42958</v>
      </c>
      <c r="AY799">
        <f t="shared" si="546"/>
        <v>-9.8810000000000002</v>
      </c>
      <c r="AZ799">
        <f t="shared" si="547"/>
        <v>-6.0550000000000006</v>
      </c>
      <c r="BA799">
        <f t="shared" si="548"/>
        <v>14.245999999999995</v>
      </c>
      <c r="BB799">
        <f t="shared" si="549"/>
        <v>-6.6069999999999993</v>
      </c>
      <c r="BC799">
        <f t="shared" si="550"/>
        <v>-14.064</v>
      </c>
      <c r="BD799">
        <f t="shared" si="551"/>
        <v>-10.850999999999999</v>
      </c>
      <c r="BE799">
        <f t="shared" si="552"/>
        <v>-5.7949999999999999</v>
      </c>
      <c r="BF799">
        <f t="shared" si="553"/>
        <v>-6.1999999999999993</v>
      </c>
      <c r="BG799">
        <f t="shared" si="554"/>
        <v>-11.185000000000002</v>
      </c>
      <c r="BH799">
        <f t="shared" si="555"/>
        <v>-14.382999999999999</v>
      </c>
      <c r="BI799">
        <f t="shared" si="556"/>
        <v>0.15299999999999159</v>
      </c>
      <c r="BJ799">
        <f t="shared" si="557"/>
        <v>-4.8120000000000012</v>
      </c>
      <c r="BK799">
        <f t="shared" si="558"/>
        <v>-8.1109999999999971</v>
      </c>
      <c r="BL799">
        <f t="shared" si="559"/>
        <v>-2.0859999999999985</v>
      </c>
      <c r="BM799">
        <f t="shared" si="560"/>
        <v>-12.784000000000001</v>
      </c>
      <c r="BN799">
        <f t="shared" si="561"/>
        <v>-10.366</v>
      </c>
      <c r="BO799">
        <f t="shared" si="562"/>
        <v>-6.1274999999999995</v>
      </c>
    </row>
    <row r="800" spans="1:73" x14ac:dyDescent="0.35">
      <c r="A800" t="s">
        <v>118</v>
      </c>
      <c r="B800" t="s">
        <v>92</v>
      </c>
      <c r="C800">
        <v>190430</v>
      </c>
      <c r="D800" t="s">
        <v>91</v>
      </c>
      <c r="E800" t="s">
        <v>117</v>
      </c>
      <c r="F800" s="1">
        <v>42968</v>
      </c>
      <c r="G800">
        <v>23.847999999999999</v>
      </c>
      <c r="H800">
        <v>14.377000000000001</v>
      </c>
      <c r="I800">
        <v>2017</v>
      </c>
      <c r="J800">
        <v>8</v>
      </c>
      <c r="K800">
        <v>3</v>
      </c>
      <c r="L800" t="s">
        <v>116</v>
      </c>
      <c r="M800" t="s">
        <v>115</v>
      </c>
      <c r="O800" s="1">
        <v>42968</v>
      </c>
      <c r="P800" s="8">
        <v>23.847999999999999</v>
      </c>
      <c r="Q800" s="7">
        <v>25.073</v>
      </c>
      <c r="R800">
        <v>84.451999999999998</v>
      </c>
      <c r="S800">
        <v>78.834000000000003</v>
      </c>
      <c r="T800">
        <v>40.640999999999998</v>
      </c>
      <c r="U800" s="8">
        <v>22.01</v>
      </c>
      <c r="V800">
        <v>10.19</v>
      </c>
      <c r="W800" s="7">
        <v>34.579000000000001</v>
      </c>
      <c r="X800" s="6">
        <v>92.073999999999998</v>
      </c>
      <c r="Y800" s="6">
        <v>39.808</v>
      </c>
      <c r="Z800">
        <v>89.177999999999997</v>
      </c>
      <c r="AA800">
        <v>33.034999999999997</v>
      </c>
      <c r="AB800">
        <v>99.522000000000006</v>
      </c>
      <c r="AC800">
        <v>9.516</v>
      </c>
      <c r="AD800">
        <f t="shared" si="543"/>
        <v>65.941000000000003</v>
      </c>
      <c r="AE800">
        <f t="shared" si="544"/>
        <v>22.929000000000002</v>
      </c>
      <c r="AF800">
        <f t="shared" si="545"/>
        <v>29.826000000000001</v>
      </c>
      <c r="AH800" s="1">
        <v>42968</v>
      </c>
      <c r="AI800">
        <v>14.377000000000001</v>
      </c>
      <c r="AJ800">
        <v>11.715</v>
      </c>
      <c r="AK800">
        <v>79.459000000000003</v>
      </c>
      <c r="AL800">
        <v>6.9420000000000002</v>
      </c>
      <c r="AM800">
        <v>24.167000000000002</v>
      </c>
      <c r="AN800">
        <v>14.318</v>
      </c>
      <c r="AO800">
        <v>18.428999999999998</v>
      </c>
      <c r="AP800">
        <v>9.8309999999999995</v>
      </c>
      <c r="AQ800">
        <v>53.685000000000002</v>
      </c>
      <c r="AR800">
        <v>35.954999999999998</v>
      </c>
      <c r="AS800">
        <v>71.238</v>
      </c>
      <c r="AT800">
        <v>32.405999999999999</v>
      </c>
      <c r="AU800">
        <v>57.012</v>
      </c>
      <c r="AV800">
        <v>24.579000000000001</v>
      </c>
      <c r="AX800" s="1">
        <v>42968</v>
      </c>
      <c r="AY800">
        <f t="shared" si="546"/>
        <v>9.4709999999999983</v>
      </c>
      <c r="AZ800">
        <f t="shared" si="547"/>
        <v>13.358000000000001</v>
      </c>
      <c r="BA800">
        <f t="shared" si="548"/>
        <v>4.992999999999995</v>
      </c>
      <c r="BB800">
        <f t="shared" si="549"/>
        <v>71.891999999999996</v>
      </c>
      <c r="BC800">
        <f t="shared" si="550"/>
        <v>16.473999999999997</v>
      </c>
      <c r="BD800">
        <f t="shared" si="551"/>
        <v>7.6920000000000019</v>
      </c>
      <c r="BE800">
        <f t="shared" si="552"/>
        <v>-8.238999999999999</v>
      </c>
      <c r="BF800">
        <f t="shared" si="553"/>
        <v>24.748000000000001</v>
      </c>
      <c r="BG800">
        <f t="shared" si="554"/>
        <v>38.388999999999996</v>
      </c>
      <c r="BH800">
        <f t="shared" si="555"/>
        <v>3.8530000000000015</v>
      </c>
      <c r="BI800">
        <f t="shared" si="556"/>
        <v>17.939999999999998</v>
      </c>
      <c r="BJ800">
        <f t="shared" si="557"/>
        <v>0.62899999999999778</v>
      </c>
      <c r="BK800">
        <f t="shared" si="558"/>
        <v>42.510000000000005</v>
      </c>
      <c r="BL800">
        <f t="shared" si="559"/>
        <v>-15.063000000000001</v>
      </c>
      <c r="BM800">
        <f t="shared" si="560"/>
        <v>21.120999999999999</v>
      </c>
      <c r="BN800">
        <f t="shared" si="561"/>
        <v>8.5815000000000001</v>
      </c>
      <c r="BO800">
        <f t="shared" si="562"/>
        <v>19.053000000000001</v>
      </c>
    </row>
    <row r="801" spans="1:73" x14ac:dyDescent="0.35">
      <c r="A801" t="s">
        <v>118</v>
      </c>
      <c r="B801" t="s">
        <v>92</v>
      </c>
      <c r="C801">
        <v>190430</v>
      </c>
      <c r="D801" t="s">
        <v>91</v>
      </c>
      <c r="E801" t="s">
        <v>117</v>
      </c>
      <c r="F801" s="1">
        <v>42979</v>
      </c>
      <c r="G801">
        <v>25.748000000000001</v>
      </c>
      <c r="H801">
        <v>14.073</v>
      </c>
      <c r="I801">
        <v>2017</v>
      </c>
      <c r="J801">
        <v>9</v>
      </c>
      <c r="K801">
        <v>1</v>
      </c>
      <c r="L801" t="s">
        <v>116</v>
      </c>
      <c r="M801" t="s">
        <v>115</v>
      </c>
      <c r="O801" s="1">
        <v>42979</v>
      </c>
      <c r="P801" s="8">
        <v>25.748000000000001</v>
      </c>
      <c r="Q801" s="7">
        <v>17.161999999999999</v>
      </c>
      <c r="R801">
        <v>18.256</v>
      </c>
      <c r="S801">
        <v>0</v>
      </c>
      <c r="T801">
        <v>42.027000000000001</v>
      </c>
      <c r="U801" s="8">
        <v>21.227</v>
      </c>
      <c r="V801">
        <v>40.313000000000002</v>
      </c>
      <c r="W801" s="7">
        <v>4.2149999999999999</v>
      </c>
      <c r="X801" s="6">
        <v>56.183999999999997</v>
      </c>
      <c r="Y801" s="6">
        <v>27.068999999999999</v>
      </c>
      <c r="Z801">
        <v>61.456000000000003</v>
      </c>
      <c r="AA801">
        <v>37.262999999999998</v>
      </c>
      <c r="AB801">
        <v>32.841999999999999</v>
      </c>
      <c r="AC801">
        <v>44.587000000000003</v>
      </c>
      <c r="AD801">
        <f t="shared" si="543"/>
        <v>41.6265</v>
      </c>
      <c r="AE801">
        <f t="shared" si="544"/>
        <v>23.487500000000001</v>
      </c>
      <c r="AF801">
        <f t="shared" si="545"/>
        <v>10.688499999999999</v>
      </c>
      <c r="AH801" s="1">
        <v>42979</v>
      </c>
      <c r="AI801">
        <v>14.073</v>
      </c>
      <c r="AJ801">
        <v>13.02</v>
      </c>
      <c r="AK801">
        <v>73.605000000000004</v>
      </c>
      <c r="AL801">
        <v>6.1970000000000001</v>
      </c>
      <c r="AM801">
        <v>26.393000000000001</v>
      </c>
      <c r="AN801">
        <v>16.166</v>
      </c>
      <c r="AO801">
        <v>20.734000000000002</v>
      </c>
      <c r="AP801">
        <v>10.204000000000001</v>
      </c>
      <c r="AQ801">
        <v>37.387999999999998</v>
      </c>
      <c r="AR801">
        <v>30.725000000000001</v>
      </c>
      <c r="AS801">
        <v>66.527000000000001</v>
      </c>
      <c r="AT801">
        <v>34.546999999999997</v>
      </c>
      <c r="AU801">
        <v>48.887999999999998</v>
      </c>
      <c r="AV801">
        <v>26.353999999999999</v>
      </c>
      <c r="AX801" s="1">
        <v>42979</v>
      </c>
      <c r="AY801">
        <f t="shared" si="546"/>
        <v>11.675000000000001</v>
      </c>
      <c r="AZ801">
        <f t="shared" si="547"/>
        <v>4.1419999999999995</v>
      </c>
      <c r="BA801">
        <f t="shared" si="548"/>
        <v>-55.349000000000004</v>
      </c>
      <c r="BB801">
        <f t="shared" si="549"/>
        <v>-6.1970000000000001</v>
      </c>
      <c r="BC801">
        <f t="shared" si="550"/>
        <v>15.634</v>
      </c>
      <c r="BD801">
        <f t="shared" si="551"/>
        <v>5.0609999999999999</v>
      </c>
      <c r="BE801">
        <f t="shared" si="552"/>
        <v>19.579000000000001</v>
      </c>
      <c r="BF801">
        <f t="shared" si="553"/>
        <v>-5.9890000000000008</v>
      </c>
      <c r="BG801">
        <f t="shared" si="554"/>
        <v>18.795999999999999</v>
      </c>
      <c r="BH801">
        <f t="shared" si="555"/>
        <v>-3.6560000000000024</v>
      </c>
      <c r="BI801">
        <f t="shared" si="556"/>
        <v>-5.070999999999998</v>
      </c>
      <c r="BJ801">
        <f t="shared" si="557"/>
        <v>2.7160000000000011</v>
      </c>
      <c r="BK801">
        <f t="shared" si="558"/>
        <v>-16.045999999999999</v>
      </c>
      <c r="BL801">
        <f t="shared" si="559"/>
        <v>18.233000000000004</v>
      </c>
      <c r="BM801">
        <f t="shared" si="560"/>
        <v>7.5699999999999985</v>
      </c>
      <c r="BN801">
        <f t="shared" si="561"/>
        <v>8.3680000000000003</v>
      </c>
      <c r="BO801">
        <f t="shared" si="562"/>
        <v>-0.92350000000000065</v>
      </c>
      <c r="BP801">
        <f>SUM(AD792:AD801)</f>
        <v>491.45599999999996</v>
      </c>
      <c r="BQ801">
        <f t="shared" ref="BQ801" si="575">SUM(AE792:AE801)</f>
        <v>502.26749999999998</v>
      </c>
      <c r="BR801">
        <f t="shared" ref="BR801" si="576">SUM(AF792:AF801)</f>
        <v>412.49749999999995</v>
      </c>
      <c r="BS801">
        <f>SUM(BM792:BM801)</f>
        <v>122.65949999999998</v>
      </c>
      <c r="BT801">
        <f t="shared" ref="BT801" si="577">SUM(BN792:BN801)</f>
        <v>134.33300000000003</v>
      </c>
      <c r="BU801">
        <f t="shared" ref="BU801" si="578">SUM(BO792:BO801)</f>
        <v>35.968499999999992</v>
      </c>
    </row>
    <row r="802" spans="1:73" x14ac:dyDescent="0.35">
      <c r="A802" t="s">
        <v>118</v>
      </c>
      <c r="B802" t="s">
        <v>92</v>
      </c>
      <c r="C802">
        <v>190430</v>
      </c>
      <c r="D802" t="s">
        <v>91</v>
      </c>
      <c r="E802" t="s">
        <v>117</v>
      </c>
      <c r="F802" s="1">
        <v>42989</v>
      </c>
      <c r="G802">
        <v>19.911999999999999</v>
      </c>
      <c r="H802">
        <v>22.364000000000001</v>
      </c>
      <c r="I802">
        <v>2017</v>
      </c>
      <c r="J802">
        <v>9</v>
      </c>
      <c r="K802">
        <v>2</v>
      </c>
      <c r="L802" t="s">
        <v>116</v>
      </c>
      <c r="M802" t="s">
        <v>115</v>
      </c>
      <c r="O802" s="1">
        <v>42989</v>
      </c>
      <c r="P802" s="8">
        <v>19.911999999999999</v>
      </c>
      <c r="Q802" s="7">
        <v>6.8179999999999996</v>
      </c>
      <c r="R802">
        <v>66.7</v>
      </c>
      <c r="S802">
        <v>0.90200000000000002</v>
      </c>
      <c r="T802">
        <v>15.026999999999999</v>
      </c>
      <c r="U802" s="8">
        <v>9.5630000000000006</v>
      </c>
      <c r="V802">
        <v>11.553000000000001</v>
      </c>
      <c r="W802" s="7">
        <v>3.9689999999999999</v>
      </c>
      <c r="X802" s="6">
        <v>74.869</v>
      </c>
      <c r="Y802" s="6">
        <v>42.575000000000003</v>
      </c>
      <c r="Z802">
        <v>35.341000000000001</v>
      </c>
      <c r="AA802">
        <v>21.565999999999999</v>
      </c>
      <c r="AB802">
        <v>32.048000000000002</v>
      </c>
      <c r="AC802">
        <v>21.102</v>
      </c>
      <c r="AD802">
        <f t="shared" si="543"/>
        <v>58.722000000000001</v>
      </c>
      <c r="AE802">
        <f t="shared" si="544"/>
        <v>14.737500000000001</v>
      </c>
      <c r="AF802">
        <f t="shared" si="545"/>
        <v>5.3934999999999995</v>
      </c>
      <c r="AH802" s="1">
        <v>42989</v>
      </c>
      <c r="AI802">
        <v>22.364000000000001</v>
      </c>
      <c r="AJ802">
        <v>24.206</v>
      </c>
      <c r="AK802">
        <v>53.024000000000001</v>
      </c>
      <c r="AL802">
        <v>20.512</v>
      </c>
      <c r="AM802">
        <v>28.675000000000001</v>
      </c>
      <c r="AN802">
        <v>23.131</v>
      </c>
      <c r="AO802">
        <v>25.69</v>
      </c>
      <c r="AP802">
        <v>21.638000000000002</v>
      </c>
      <c r="AQ802">
        <v>49.246000000000002</v>
      </c>
      <c r="AR802">
        <v>40.287999999999997</v>
      </c>
      <c r="AS802">
        <v>56.045000000000002</v>
      </c>
      <c r="AT802">
        <v>36.966000000000001</v>
      </c>
      <c r="AU802">
        <v>49.436999999999998</v>
      </c>
      <c r="AV802">
        <v>30.068999999999999</v>
      </c>
      <c r="AX802" s="1">
        <v>42989</v>
      </c>
      <c r="AY802">
        <f t="shared" si="546"/>
        <v>-2.4520000000000017</v>
      </c>
      <c r="AZ802">
        <f t="shared" si="547"/>
        <v>-17.387999999999998</v>
      </c>
      <c r="BA802">
        <f t="shared" si="548"/>
        <v>13.676000000000002</v>
      </c>
      <c r="BB802">
        <f t="shared" si="549"/>
        <v>-19.61</v>
      </c>
      <c r="BC802">
        <f t="shared" si="550"/>
        <v>-13.648000000000001</v>
      </c>
      <c r="BD802">
        <f t="shared" si="551"/>
        <v>-13.568</v>
      </c>
      <c r="BE802">
        <f t="shared" si="552"/>
        <v>-14.137</v>
      </c>
      <c r="BF802">
        <f t="shared" si="553"/>
        <v>-17.669</v>
      </c>
      <c r="BG802">
        <f t="shared" si="554"/>
        <v>25.622999999999998</v>
      </c>
      <c r="BH802">
        <f t="shared" si="555"/>
        <v>2.2870000000000061</v>
      </c>
      <c r="BI802">
        <f t="shared" si="556"/>
        <v>-20.704000000000001</v>
      </c>
      <c r="BJ802">
        <f t="shared" si="557"/>
        <v>-15.400000000000002</v>
      </c>
      <c r="BK802">
        <f t="shared" si="558"/>
        <v>-17.388999999999996</v>
      </c>
      <c r="BL802">
        <f t="shared" si="559"/>
        <v>-8.9669999999999987</v>
      </c>
      <c r="BM802">
        <f t="shared" si="560"/>
        <v>13.955000000000002</v>
      </c>
      <c r="BN802">
        <f t="shared" si="561"/>
        <v>-8.0100000000000016</v>
      </c>
      <c r="BO802">
        <f t="shared" si="562"/>
        <v>-17.528500000000001</v>
      </c>
    </row>
    <row r="803" spans="1:73" x14ac:dyDescent="0.35">
      <c r="A803" t="s">
        <v>118</v>
      </c>
      <c r="B803" t="s">
        <v>92</v>
      </c>
      <c r="C803">
        <v>190430</v>
      </c>
      <c r="D803" t="s">
        <v>91</v>
      </c>
      <c r="E803" t="s">
        <v>117</v>
      </c>
      <c r="F803" s="1">
        <v>42999</v>
      </c>
      <c r="G803">
        <v>38.847000000000001</v>
      </c>
      <c r="H803">
        <v>36.192</v>
      </c>
      <c r="I803">
        <v>2017</v>
      </c>
      <c r="J803">
        <v>9</v>
      </c>
      <c r="K803">
        <v>3</v>
      </c>
      <c r="L803" t="s">
        <v>116</v>
      </c>
      <c r="M803" t="s">
        <v>115</v>
      </c>
      <c r="O803" s="1">
        <v>42999</v>
      </c>
      <c r="P803" s="8">
        <v>38.847000000000001</v>
      </c>
      <c r="Q803" s="7">
        <v>36.128999999999998</v>
      </c>
      <c r="R803">
        <v>65.997</v>
      </c>
      <c r="S803">
        <v>38.686999999999998</v>
      </c>
      <c r="T803">
        <v>80.539000000000001</v>
      </c>
      <c r="U803" s="8">
        <v>35.625999999999998</v>
      </c>
      <c r="V803">
        <v>56.491</v>
      </c>
      <c r="W803" s="7">
        <v>50.216000000000001</v>
      </c>
      <c r="X803" s="6">
        <v>50.146999999999998</v>
      </c>
      <c r="Y803" s="6">
        <v>62.844999999999999</v>
      </c>
      <c r="Z803">
        <v>70.173000000000002</v>
      </c>
      <c r="AA803">
        <v>101.593</v>
      </c>
      <c r="AB803">
        <v>77.667000000000002</v>
      </c>
      <c r="AC803">
        <v>44.442</v>
      </c>
      <c r="AD803">
        <f t="shared" si="543"/>
        <v>56.495999999999995</v>
      </c>
      <c r="AE803">
        <f t="shared" si="544"/>
        <v>37.236499999999999</v>
      </c>
      <c r="AF803">
        <f t="shared" si="545"/>
        <v>43.172499999999999</v>
      </c>
      <c r="AH803" s="1">
        <v>42999</v>
      </c>
      <c r="AI803">
        <v>36.192</v>
      </c>
      <c r="AJ803">
        <v>35.404000000000003</v>
      </c>
      <c r="AK803">
        <v>44.42</v>
      </c>
      <c r="AL803">
        <v>28.533000000000001</v>
      </c>
      <c r="AM803">
        <v>34.375</v>
      </c>
      <c r="AN803">
        <v>37.073</v>
      </c>
      <c r="AO803">
        <v>34.061</v>
      </c>
      <c r="AP803">
        <v>31.123999999999999</v>
      </c>
      <c r="AQ803">
        <v>43.975000000000001</v>
      </c>
      <c r="AR803">
        <v>40.064999999999998</v>
      </c>
      <c r="AS803">
        <v>47.86</v>
      </c>
      <c r="AT803">
        <v>44.984000000000002</v>
      </c>
      <c r="AU803">
        <v>41.536000000000001</v>
      </c>
      <c r="AV803">
        <v>41.156999999999996</v>
      </c>
      <c r="AX803" s="1">
        <v>42999</v>
      </c>
      <c r="AY803">
        <f t="shared" si="546"/>
        <v>2.6550000000000011</v>
      </c>
      <c r="AZ803">
        <f t="shared" si="547"/>
        <v>0.72499999999999432</v>
      </c>
      <c r="BA803">
        <f t="shared" si="548"/>
        <v>21.576999999999998</v>
      </c>
      <c r="BB803">
        <f t="shared" si="549"/>
        <v>10.153999999999996</v>
      </c>
      <c r="BC803">
        <f t="shared" si="550"/>
        <v>46.164000000000001</v>
      </c>
      <c r="BD803">
        <f t="shared" si="551"/>
        <v>-1.4470000000000027</v>
      </c>
      <c r="BE803">
        <f t="shared" si="552"/>
        <v>22.43</v>
      </c>
      <c r="BF803">
        <f t="shared" si="553"/>
        <v>19.092000000000002</v>
      </c>
      <c r="BG803">
        <f t="shared" si="554"/>
        <v>6.171999999999997</v>
      </c>
      <c r="BH803">
        <f t="shared" si="555"/>
        <v>22.78</v>
      </c>
      <c r="BI803">
        <f t="shared" si="556"/>
        <v>22.313000000000002</v>
      </c>
      <c r="BJ803">
        <f t="shared" si="557"/>
        <v>56.609000000000002</v>
      </c>
      <c r="BK803">
        <f t="shared" si="558"/>
        <v>36.131</v>
      </c>
      <c r="BL803">
        <f t="shared" si="559"/>
        <v>3.2850000000000037</v>
      </c>
      <c r="BM803">
        <f t="shared" si="560"/>
        <v>14.475999999999999</v>
      </c>
      <c r="BN803">
        <f t="shared" si="561"/>
        <v>0.6039999999999992</v>
      </c>
      <c r="BO803">
        <f t="shared" si="562"/>
        <v>9.9084999999999983</v>
      </c>
    </row>
    <row r="804" spans="1:73" x14ac:dyDescent="0.35">
      <c r="A804" t="s">
        <v>118</v>
      </c>
      <c r="B804" t="s">
        <v>92</v>
      </c>
      <c r="C804">
        <v>190430</v>
      </c>
      <c r="D804" t="s">
        <v>91</v>
      </c>
      <c r="E804" t="s">
        <v>117</v>
      </c>
      <c r="F804" s="1">
        <v>43009</v>
      </c>
      <c r="G804">
        <v>83.65</v>
      </c>
      <c r="H804">
        <v>40.369</v>
      </c>
      <c r="I804">
        <v>2017</v>
      </c>
      <c r="J804">
        <v>10</v>
      </c>
      <c r="K804">
        <v>1</v>
      </c>
      <c r="L804" t="s">
        <v>116</v>
      </c>
      <c r="M804" t="s">
        <v>115</v>
      </c>
      <c r="O804" s="1">
        <v>43009</v>
      </c>
      <c r="P804" s="8">
        <v>83.65</v>
      </c>
      <c r="Q804" s="7">
        <v>90.236000000000004</v>
      </c>
      <c r="R804">
        <v>20.135999999999999</v>
      </c>
      <c r="S804">
        <v>129.10499999999999</v>
      </c>
      <c r="T804">
        <v>43.09</v>
      </c>
      <c r="U804" s="8">
        <v>72.111000000000004</v>
      </c>
      <c r="V804">
        <v>64.875</v>
      </c>
      <c r="W804" s="7">
        <v>75.507000000000005</v>
      </c>
      <c r="X804" s="6">
        <v>27.347000000000001</v>
      </c>
      <c r="Y804" s="6">
        <v>53.677</v>
      </c>
      <c r="Z804">
        <v>32.689</v>
      </c>
      <c r="AA804">
        <v>45.530999999999999</v>
      </c>
      <c r="AB804">
        <v>30.832999999999998</v>
      </c>
      <c r="AC804">
        <v>80.84</v>
      </c>
      <c r="AD804">
        <f t="shared" si="543"/>
        <v>40.512</v>
      </c>
      <c r="AE804">
        <f t="shared" si="544"/>
        <v>77.880500000000012</v>
      </c>
      <c r="AF804">
        <f t="shared" si="545"/>
        <v>82.871499999999997</v>
      </c>
      <c r="AH804" s="1">
        <v>43009</v>
      </c>
      <c r="AI804">
        <v>40.369</v>
      </c>
      <c r="AJ804">
        <v>44.835000000000001</v>
      </c>
      <c r="AK804">
        <v>41.555999999999997</v>
      </c>
      <c r="AL804">
        <v>29.797999999999998</v>
      </c>
      <c r="AM804">
        <v>39.744</v>
      </c>
      <c r="AN804">
        <v>41.704000000000001</v>
      </c>
      <c r="AO804">
        <v>41.362000000000002</v>
      </c>
      <c r="AP804">
        <v>40.716999999999999</v>
      </c>
      <c r="AQ804">
        <v>48.488</v>
      </c>
      <c r="AR804">
        <v>43.468000000000004</v>
      </c>
      <c r="AS804">
        <v>37.537999999999997</v>
      </c>
      <c r="AT804">
        <v>40.265000000000001</v>
      </c>
      <c r="AU804">
        <v>42.640999999999998</v>
      </c>
      <c r="AV804">
        <v>46.212000000000003</v>
      </c>
      <c r="AX804" s="1">
        <v>43009</v>
      </c>
      <c r="AY804">
        <f t="shared" si="546"/>
        <v>43.281000000000006</v>
      </c>
      <c r="AZ804">
        <f t="shared" si="547"/>
        <v>45.401000000000003</v>
      </c>
      <c r="BA804">
        <f t="shared" si="548"/>
        <v>-21.419999999999998</v>
      </c>
      <c r="BB804">
        <f t="shared" si="549"/>
        <v>99.306999999999988</v>
      </c>
      <c r="BC804">
        <f t="shared" si="550"/>
        <v>3.3460000000000036</v>
      </c>
      <c r="BD804">
        <f t="shared" si="551"/>
        <v>30.407000000000004</v>
      </c>
      <c r="BE804">
        <f t="shared" si="552"/>
        <v>23.512999999999998</v>
      </c>
      <c r="BF804">
        <f t="shared" si="553"/>
        <v>34.790000000000006</v>
      </c>
      <c r="BG804">
        <f t="shared" si="554"/>
        <v>-21.140999999999998</v>
      </c>
      <c r="BH804">
        <f t="shared" si="555"/>
        <v>10.208999999999996</v>
      </c>
      <c r="BI804">
        <f t="shared" si="556"/>
        <v>-4.8489999999999966</v>
      </c>
      <c r="BJ804">
        <f t="shared" si="557"/>
        <v>5.2659999999999982</v>
      </c>
      <c r="BK804">
        <f t="shared" si="558"/>
        <v>-11.808</v>
      </c>
      <c r="BL804">
        <f t="shared" si="559"/>
        <v>34.628</v>
      </c>
      <c r="BM804">
        <f t="shared" si="560"/>
        <v>-5.4660000000000011</v>
      </c>
      <c r="BN804">
        <f t="shared" si="561"/>
        <v>36.844000000000008</v>
      </c>
      <c r="BO804">
        <f t="shared" si="562"/>
        <v>40.095500000000001</v>
      </c>
    </row>
    <row r="805" spans="1:73" x14ac:dyDescent="0.35">
      <c r="A805" t="s">
        <v>118</v>
      </c>
      <c r="B805" t="s">
        <v>92</v>
      </c>
      <c r="C805">
        <v>190430</v>
      </c>
      <c r="D805" t="s">
        <v>91</v>
      </c>
      <c r="E805" t="s">
        <v>117</v>
      </c>
      <c r="F805" s="1">
        <v>43019</v>
      </c>
      <c r="G805">
        <v>87.372</v>
      </c>
      <c r="H805">
        <v>42.79</v>
      </c>
      <c r="I805">
        <v>2017</v>
      </c>
      <c r="J805">
        <v>10</v>
      </c>
      <c r="K805">
        <v>2</v>
      </c>
      <c r="L805" t="s">
        <v>116</v>
      </c>
      <c r="M805" t="s">
        <v>115</v>
      </c>
      <c r="O805" s="1">
        <v>43019</v>
      </c>
      <c r="P805" s="8">
        <v>87.372</v>
      </c>
      <c r="Q805" s="7">
        <v>72.087000000000003</v>
      </c>
      <c r="R805">
        <v>5.7720000000000002</v>
      </c>
      <c r="S805">
        <v>100.822</v>
      </c>
      <c r="T805">
        <v>24.684000000000001</v>
      </c>
      <c r="U805" s="8">
        <v>64.171999999999997</v>
      </c>
      <c r="V805">
        <v>33.088999999999999</v>
      </c>
      <c r="W805" s="7">
        <v>88.602000000000004</v>
      </c>
      <c r="X805" s="6">
        <v>22.135999999999999</v>
      </c>
      <c r="Y805" s="6">
        <v>23.334</v>
      </c>
      <c r="Z805">
        <v>5.2549999999999999</v>
      </c>
      <c r="AA805">
        <v>15.763</v>
      </c>
      <c r="AB805">
        <v>5.3630000000000004</v>
      </c>
      <c r="AC805">
        <v>26.161000000000001</v>
      </c>
      <c r="AD805">
        <f t="shared" si="543"/>
        <v>22.734999999999999</v>
      </c>
      <c r="AE805">
        <f t="shared" si="544"/>
        <v>75.771999999999991</v>
      </c>
      <c r="AF805">
        <f t="shared" si="545"/>
        <v>80.344500000000011</v>
      </c>
      <c r="AH805" s="1">
        <v>43019</v>
      </c>
      <c r="AI805">
        <v>42.79</v>
      </c>
      <c r="AJ805">
        <v>52.396000000000001</v>
      </c>
      <c r="AK805">
        <v>30.739000000000001</v>
      </c>
      <c r="AL805">
        <v>59.725999999999999</v>
      </c>
      <c r="AM805">
        <v>32.057000000000002</v>
      </c>
      <c r="AN805">
        <v>47.472000000000001</v>
      </c>
      <c r="AO805">
        <v>41.798000000000002</v>
      </c>
      <c r="AP805">
        <v>52.433</v>
      </c>
      <c r="AQ805">
        <v>37.805999999999997</v>
      </c>
      <c r="AR805">
        <v>38.951999999999998</v>
      </c>
      <c r="AS805">
        <v>29.701000000000001</v>
      </c>
      <c r="AT805">
        <v>32.033000000000001</v>
      </c>
      <c r="AU805">
        <v>31.097000000000001</v>
      </c>
      <c r="AV805">
        <v>38.445</v>
      </c>
      <c r="AX805" s="1">
        <v>43019</v>
      </c>
      <c r="AY805">
        <f t="shared" si="546"/>
        <v>44.582000000000001</v>
      </c>
      <c r="AZ805">
        <f t="shared" si="547"/>
        <v>19.691000000000003</v>
      </c>
      <c r="BA805">
        <f t="shared" si="548"/>
        <v>-24.966999999999999</v>
      </c>
      <c r="BB805">
        <f t="shared" si="549"/>
        <v>41.096000000000004</v>
      </c>
      <c r="BC805">
        <f t="shared" si="550"/>
        <v>-7.3730000000000011</v>
      </c>
      <c r="BD805">
        <f t="shared" si="551"/>
        <v>16.699999999999996</v>
      </c>
      <c r="BE805">
        <f t="shared" si="552"/>
        <v>-8.7090000000000032</v>
      </c>
      <c r="BF805">
        <f t="shared" si="553"/>
        <v>36.169000000000004</v>
      </c>
      <c r="BG805">
        <f t="shared" si="554"/>
        <v>-15.669999999999998</v>
      </c>
      <c r="BH805">
        <f t="shared" si="555"/>
        <v>-15.617999999999999</v>
      </c>
      <c r="BI805">
        <f t="shared" si="556"/>
        <v>-24.446000000000002</v>
      </c>
      <c r="BJ805">
        <f t="shared" si="557"/>
        <v>-16.270000000000003</v>
      </c>
      <c r="BK805">
        <f t="shared" si="558"/>
        <v>-25.734000000000002</v>
      </c>
      <c r="BL805">
        <f t="shared" si="559"/>
        <v>-12.283999999999999</v>
      </c>
      <c r="BM805">
        <f t="shared" si="560"/>
        <v>-15.643999999999998</v>
      </c>
      <c r="BN805">
        <f t="shared" si="561"/>
        <v>30.640999999999998</v>
      </c>
      <c r="BO805">
        <f t="shared" si="562"/>
        <v>27.930000000000003</v>
      </c>
    </row>
    <row r="806" spans="1:73" x14ac:dyDescent="0.35">
      <c r="A806" t="s">
        <v>118</v>
      </c>
      <c r="B806" t="s">
        <v>92</v>
      </c>
      <c r="C806">
        <v>190430</v>
      </c>
      <c r="D806" t="s">
        <v>91</v>
      </c>
      <c r="E806" t="s">
        <v>117</v>
      </c>
      <c r="F806" s="1">
        <v>43029</v>
      </c>
      <c r="G806">
        <v>39.698</v>
      </c>
      <c r="H806">
        <v>43.524999999999999</v>
      </c>
      <c r="I806">
        <v>2017</v>
      </c>
      <c r="J806">
        <v>10</v>
      </c>
      <c r="K806">
        <v>3</v>
      </c>
      <c r="L806" t="s">
        <v>116</v>
      </c>
      <c r="M806" t="s">
        <v>115</v>
      </c>
      <c r="O806" s="1">
        <v>43029</v>
      </c>
      <c r="P806" s="8">
        <v>39.698</v>
      </c>
      <c r="Q806" s="7">
        <v>58.186</v>
      </c>
      <c r="R806">
        <v>5.3419999999999996</v>
      </c>
      <c r="S806">
        <v>59.417000000000002</v>
      </c>
      <c r="T806">
        <v>9.641</v>
      </c>
      <c r="U806" s="8">
        <v>56.951999999999998</v>
      </c>
      <c r="V806">
        <v>41.701999999999998</v>
      </c>
      <c r="W806" s="7">
        <v>60.771999999999998</v>
      </c>
      <c r="X806" s="6">
        <v>8.19</v>
      </c>
      <c r="Y806" s="6">
        <v>16.785</v>
      </c>
      <c r="Z806">
        <v>4.6029999999999998</v>
      </c>
      <c r="AA806">
        <v>2.3119999999999998</v>
      </c>
      <c r="AB806">
        <v>2.5409999999999999</v>
      </c>
      <c r="AC806">
        <v>40.069000000000003</v>
      </c>
      <c r="AD806">
        <f t="shared" si="543"/>
        <v>12.487500000000001</v>
      </c>
      <c r="AE806">
        <f t="shared" si="544"/>
        <v>48.325000000000003</v>
      </c>
      <c r="AF806">
        <f t="shared" si="545"/>
        <v>59.478999999999999</v>
      </c>
      <c r="AH806" s="1">
        <v>43029</v>
      </c>
      <c r="AI806">
        <v>43.524999999999999</v>
      </c>
      <c r="AJ806">
        <v>49.139000000000003</v>
      </c>
      <c r="AK806">
        <v>21.277999999999999</v>
      </c>
      <c r="AL806">
        <v>56.484999999999999</v>
      </c>
      <c r="AM806">
        <v>30.323</v>
      </c>
      <c r="AN806">
        <v>42.054000000000002</v>
      </c>
      <c r="AO806">
        <v>37.546999999999997</v>
      </c>
      <c r="AP806">
        <v>52.36</v>
      </c>
      <c r="AQ806">
        <v>27.408999999999999</v>
      </c>
      <c r="AR806">
        <v>29.29</v>
      </c>
      <c r="AS806">
        <v>20.175000000000001</v>
      </c>
      <c r="AT806">
        <v>29.579000000000001</v>
      </c>
      <c r="AU806">
        <v>25.815000000000001</v>
      </c>
      <c r="AV806">
        <v>36.020000000000003</v>
      </c>
      <c r="AX806" s="1">
        <v>43029</v>
      </c>
      <c r="AY806">
        <f t="shared" si="546"/>
        <v>-3.8269999999999982</v>
      </c>
      <c r="AZ806">
        <f t="shared" si="547"/>
        <v>9.046999999999997</v>
      </c>
      <c r="BA806">
        <f t="shared" si="548"/>
        <v>-15.936</v>
      </c>
      <c r="BB806">
        <f t="shared" si="549"/>
        <v>2.9320000000000022</v>
      </c>
      <c r="BC806">
        <f t="shared" si="550"/>
        <v>-20.682000000000002</v>
      </c>
      <c r="BD806">
        <f t="shared" si="551"/>
        <v>14.897999999999996</v>
      </c>
      <c r="BE806">
        <f t="shared" si="552"/>
        <v>4.1550000000000011</v>
      </c>
      <c r="BF806">
        <f t="shared" si="553"/>
        <v>8.411999999999999</v>
      </c>
      <c r="BG806">
        <f t="shared" si="554"/>
        <v>-19.219000000000001</v>
      </c>
      <c r="BH806">
        <f t="shared" si="555"/>
        <v>-12.504999999999999</v>
      </c>
      <c r="BI806">
        <f t="shared" si="556"/>
        <v>-15.572000000000001</v>
      </c>
      <c r="BJ806">
        <f t="shared" si="557"/>
        <v>-27.266999999999999</v>
      </c>
      <c r="BK806">
        <f t="shared" si="558"/>
        <v>-23.274000000000001</v>
      </c>
      <c r="BL806">
        <f t="shared" si="559"/>
        <v>4.0489999999999995</v>
      </c>
      <c r="BM806">
        <f t="shared" si="560"/>
        <v>-15.862</v>
      </c>
      <c r="BN806">
        <f t="shared" si="561"/>
        <v>5.535499999999999</v>
      </c>
      <c r="BO806">
        <f t="shared" si="562"/>
        <v>8.729499999999998</v>
      </c>
    </row>
    <row r="807" spans="1:73" x14ac:dyDescent="0.35">
      <c r="A807" t="s">
        <v>118</v>
      </c>
      <c r="B807" t="s">
        <v>92</v>
      </c>
      <c r="C807">
        <v>190430</v>
      </c>
      <c r="D807" t="s">
        <v>91</v>
      </c>
      <c r="E807" t="s">
        <v>117</v>
      </c>
      <c r="F807" s="1">
        <v>43040</v>
      </c>
      <c r="G807">
        <v>57.673000000000002</v>
      </c>
      <c r="H807">
        <v>40.090000000000003</v>
      </c>
      <c r="I807">
        <v>2017</v>
      </c>
      <c r="J807">
        <v>11</v>
      </c>
      <c r="K807">
        <v>1</v>
      </c>
      <c r="L807" t="s">
        <v>116</v>
      </c>
      <c r="M807" t="s">
        <v>115</v>
      </c>
      <c r="O807" s="1">
        <v>43040</v>
      </c>
      <c r="P807" s="8">
        <v>57.673000000000002</v>
      </c>
      <c r="Q807" s="7">
        <v>74.897000000000006</v>
      </c>
      <c r="R807">
        <v>11.948</v>
      </c>
      <c r="S807">
        <v>69.97</v>
      </c>
      <c r="T807">
        <v>31.375</v>
      </c>
      <c r="U807" s="8">
        <v>61.192</v>
      </c>
      <c r="V807">
        <v>48.082000000000001</v>
      </c>
      <c r="W807" s="7">
        <v>79.340999999999994</v>
      </c>
      <c r="X807" s="6">
        <v>30.193999999999999</v>
      </c>
      <c r="Y807" s="6">
        <v>41.106000000000002</v>
      </c>
      <c r="Z807">
        <v>12.865</v>
      </c>
      <c r="AA807">
        <v>26.145</v>
      </c>
      <c r="AB807">
        <v>11.430999999999999</v>
      </c>
      <c r="AC807">
        <v>65.626000000000005</v>
      </c>
      <c r="AD807">
        <f t="shared" si="543"/>
        <v>35.65</v>
      </c>
      <c r="AE807">
        <f t="shared" si="544"/>
        <v>59.432500000000005</v>
      </c>
      <c r="AF807">
        <f t="shared" si="545"/>
        <v>77.119</v>
      </c>
      <c r="AH807" s="1">
        <v>43040</v>
      </c>
      <c r="AI807">
        <v>40.090000000000003</v>
      </c>
      <c r="AJ807">
        <v>36.942</v>
      </c>
      <c r="AK807">
        <v>7.8550000000000004</v>
      </c>
      <c r="AL807">
        <v>49.067</v>
      </c>
      <c r="AM807">
        <v>20.902000000000001</v>
      </c>
      <c r="AN807">
        <v>34.107999999999997</v>
      </c>
      <c r="AO807">
        <v>21.064</v>
      </c>
      <c r="AP807">
        <v>42.83</v>
      </c>
      <c r="AQ807">
        <v>22.079000000000001</v>
      </c>
      <c r="AR807">
        <v>20.789000000000001</v>
      </c>
      <c r="AS807">
        <v>5.5709999999999997</v>
      </c>
      <c r="AT807">
        <v>17.574999999999999</v>
      </c>
      <c r="AU807">
        <v>17.713000000000001</v>
      </c>
      <c r="AV807">
        <v>19.779</v>
      </c>
      <c r="AX807" s="1">
        <v>43040</v>
      </c>
      <c r="AY807">
        <f t="shared" si="546"/>
        <v>17.582999999999998</v>
      </c>
      <c r="AZ807">
        <f t="shared" si="547"/>
        <v>37.955000000000005</v>
      </c>
      <c r="BA807">
        <f t="shared" si="548"/>
        <v>4.093</v>
      </c>
      <c r="BB807">
        <f t="shared" si="549"/>
        <v>20.902999999999999</v>
      </c>
      <c r="BC807">
        <f t="shared" si="550"/>
        <v>10.472999999999999</v>
      </c>
      <c r="BD807">
        <f t="shared" si="551"/>
        <v>27.084000000000003</v>
      </c>
      <c r="BE807">
        <f t="shared" si="552"/>
        <v>27.018000000000001</v>
      </c>
      <c r="BF807">
        <f t="shared" si="553"/>
        <v>36.510999999999996</v>
      </c>
      <c r="BG807">
        <f t="shared" si="554"/>
        <v>8.1149999999999984</v>
      </c>
      <c r="BH807">
        <f t="shared" si="555"/>
        <v>20.317</v>
      </c>
      <c r="BI807">
        <f t="shared" si="556"/>
        <v>7.2940000000000005</v>
      </c>
      <c r="BJ807">
        <f t="shared" si="557"/>
        <v>8.57</v>
      </c>
      <c r="BK807">
        <f t="shared" si="558"/>
        <v>-6.2820000000000018</v>
      </c>
      <c r="BL807">
        <f t="shared" si="559"/>
        <v>45.847000000000008</v>
      </c>
      <c r="BM807">
        <f t="shared" si="560"/>
        <v>14.215999999999999</v>
      </c>
      <c r="BN807">
        <f t="shared" si="561"/>
        <v>22.333500000000001</v>
      </c>
      <c r="BO807">
        <f t="shared" si="562"/>
        <v>37.233000000000004</v>
      </c>
    </row>
    <row r="808" spans="1:73" x14ac:dyDescent="0.35">
      <c r="A808" t="s">
        <v>118</v>
      </c>
      <c r="B808" t="s">
        <v>92</v>
      </c>
      <c r="C808">
        <v>190430</v>
      </c>
      <c r="D808" t="s">
        <v>91</v>
      </c>
      <c r="E808" t="s">
        <v>117</v>
      </c>
      <c r="F808" s="1">
        <v>43050</v>
      </c>
      <c r="G808">
        <v>63.545999999999999</v>
      </c>
      <c r="H808">
        <v>41.093000000000004</v>
      </c>
      <c r="I808">
        <v>2017</v>
      </c>
      <c r="J808">
        <v>11</v>
      </c>
      <c r="K808">
        <v>2</v>
      </c>
      <c r="L808" t="s">
        <v>116</v>
      </c>
      <c r="M808" t="s">
        <v>115</v>
      </c>
      <c r="O808" s="1">
        <v>43050</v>
      </c>
      <c r="P808" s="8">
        <v>63.545999999999999</v>
      </c>
      <c r="Q808" s="7">
        <v>44.018999999999998</v>
      </c>
      <c r="R808">
        <v>1.081</v>
      </c>
      <c r="S808">
        <v>45.6</v>
      </c>
      <c r="T808">
        <v>8.4640000000000004</v>
      </c>
      <c r="U808" s="8">
        <v>42.780999999999999</v>
      </c>
      <c r="V808">
        <v>12.597</v>
      </c>
      <c r="W808" s="7">
        <v>44.579000000000001</v>
      </c>
      <c r="X808" s="6">
        <v>10.462</v>
      </c>
      <c r="Y808" s="6">
        <v>9.1280000000000001</v>
      </c>
      <c r="Z808">
        <v>1.9350000000000001</v>
      </c>
      <c r="AA808">
        <v>2.508</v>
      </c>
      <c r="AB808">
        <v>2.8159999999999998</v>
      </c>
      <c r="AC808">
        <v>3.2589999999999999</v>
      </c>
      <c r="AD808">
        <f t="shared" si="543"/>
        <v>9.7949999999999999</v>
      </c>
      <c r="AE808">
        <f t="shared" si="544"/>
        <v>53.163499999999999</v>
      </c>
      <c r="AF808">
        <f t="shared" si="545"/>
        <v>44.298999999999999</v>
      </c>
      <c r="AH808" s="1">
        <v>43050</v>
      </c>
      <c r="AI808">
        <v>41.093000000000004</v>
      </c>
      <c r="AJ808">
        <v>33.328000000000003</v>
      </c>
      <c r="AK808">
        <v>5.1180000000000003</v>
      </c>
      <c r="AL808">
        <v>52.883000000000003</v>
      </c>
      <c r="AM808">
        <v>21.120999999999999</v>
      </c>
      <c r="AN808">
        <v>39.042999999999999</v>
      </c>
      <c r="AO808">
        <v>20.459</v>
      </c>
      <c r="AP808">
        <v>41.024999999999999</v>
      </c>
      <c r="AQ808">
        <v>22.021999999999998</v>
      </c>
      <c r="AR808">
        <v>19.943999999999999</v>
      </c>
      <c r="AS808">
        <v>5.625</v>
      </c>
      <c r="AT808">
        <v>13.022</v>
      </c>
      <c r="AU808">
        <v>11.798999999999999</v>
      </c>
      <c r="AV808">
        <v>12.94</v>
      </c>
      <c r="AX808" s="1">
        <v>43050</v>
      </c>
      <c r="AY808">
        <f t="shared" si="546"/>
        <v>22.452999999999996</v>
      </c>
      <c r="AZ808">
        <f t="shared" si="547"/>
        <v>10.690999999999995</v>
      </c>
      <c r="BA808">
        <f t="shared" si="548"/>
        <v>-4.0370000000000008</v>
      </c>
      <c r="BB808">
        <f t="shared" si="549"/>
        <v>-7.2830000000000013</v>
      </c>
      <c r="BC808">
        <f t="shared" si="550"/>
        <v>-12.656999999999998</v>
      </c>
      <c r="BD808">
        <f t="shared" si="551"/>
        <v>3.7379999999999995</v>
      </c>
      <c r="BE808">
        <f t="shared" si="552"/>
        <v>-7.8620000000000001</v>
      </c>
      <c r="BF808">
        <f t="shared" si="553"/>
        <v>3.554000000000002</v>
      </c>
      <c r="BG808">
        <f t="shared" si="554"/>
        <v>-11.559999999999999</v>
      </c>
      <c r="BH808">
        <f t="shared" si="555"/>
        <v>-10.815999999999999</v>
      </c>
      <c r="BI808">
        <f t="shared" si="556"/>
        <v>-3.69</v>
      </c>
      <c r="BJ808">
        <f t="shared" si="557"/>
        <v>-10.513999999999999</v>
      </c>
      <c r="BK808">
        <f t="shared" si="558"/>
        <v>-8.9830000000000005</v>
      </c>
      <c r="BL808">
        <f t="shared" si="559"/>
        <v>-9.6809999999999992</v>
      </c>
      <c r="BM808">
        <f t="shared" si="560"/>
        <v>-11.187999999999999</v>
      </c>
      <c r="BN808">
        <f t="shared" si="561"/>
        <v>13.095499999999998</v>
      </c>
      <c r="BO808">
        <f t="shared" si="562"/>
        <v>7.1224999999999987</v>
      </c>
    </row>
    <row r="809" spans="1:73" x14ac:dyDescent="0.35">
      <c r="A809" t="s">
        <v>118</v>
      </c>
      <c r="B809" t="s">
        <v>92</v>
      </c>
      <c r="C809">
        <v>190430</v>
      </c>
      <c r="D809" t="s">
        <v>91</v>
      </c>
      <c r="E809" t="s">
        <v>117</v>
      </c>
      <c r="F809" s="1">
        <v>43060</v>
      </c>
      <c r="G809">
        <v>32.945999999999998</v>
      </c>
      <c r="H809">
        <v>37.481999999999999</v>
      </c>
      <c r="I809">
        <v>2017</v>
      </c>
      <c r="J809">
        <v>11</v>
      </c>
      <c r="K809">
        <v>3</v>
      </c>
      <c r="L809" t="s">
        <v>116</v>
      </c>
      <c r="M809" t="s">
        <v>115</v>
      </c>
      <c r="O809" s="1">
        <v>43060</v>
      </c>
      <c r="P809" s="8">
        <v>32.945999999999998</v>
      </c>
      <c r="Q809" s="7">
        <v>56.786000000000001</v>
      </c>
      <c r="R809">
        <v>0.35199999999999998</v>
      </c>
      <c r="S809">
        <v>81.210999999999999</v>
      </c>
      <c r="T809">
        <v>27.36</v>
      </c>
      <c r="U809" s="8">
        <v>31.992000000000001</v>
      </c>
      <c r="V809">
        <v>15.765000000000001</v>
      </c>
      <c r="W809" s="7">
        <v>52.536000000000001</v>
      </c>
      <c r="X809" s="6">
        <v>17.899999999999999</v>
      </c>
      <c r="Y809" s="6">
        <v>13.505000000000001</v>
      </c>
      <c r="Z809">
        <v>0.56499999999999995</v>
      </c>
      <c r="AA809">
        <v>10.507999999999999</v>
      </c>
      <c r="AB809">
        <v>7.3810000000000002</v>
      </c>
      <c r="AC809">
        <v>13.39</v>
      </c>
      <c r="AD809">
        <f t="shared" si="543"/>
        <v>15.702500000000001</v>
      </c>
      <c r="AE809">
        <f t="shared" si="544"/>
        <v>32.469000000000001</v>
      </c>
      <c r="AF809">
        <f t="shared" si="545"/>
        <v>54.661000000000001</v>
      </c>
      <c r="AH809" s="1">
        <v>43060</v>
      </c>
      <c r="AI809">
        <v>37.481999999999999</v>
      </c>
      <c r="AJ809">
        <v>32.994999999999997</v>
      </c>
      <c r="AK809">
        <v>1.365</v>
      </c>
      <c r="AL809">
        <v>41.008000000000003</v>
      </c>
      <c r="AM809">
        <v>16.151</v>
      </c>
      <c r="AN809">
        <v>31.988</v>
      </c>
      <c r="AO809">
        <v>16.978999999999999</v>
      </c>
      <c r="AP809">
        <v>37.448999999999998</v>
      </c>
      <c r="AQ809">
        <v>16.991</v>
      </c>
      <c r="AR809">
        <v>13.638999999999999</v>
      </c>
      <c r="AS809">
        <v>1.2430000000000001</v>
      </c>
      <c r="AT809">
        <v>9.1519999999999992</v>
      </c>
      <c r="AU809">
        <v>8.8870000000000005</v>
      </c>
      <c r="AV809">
        <v>10.536</v>
      </c>
      <c r="AX809" s="1">
        <v>43060</v>
      </c>
      <c r="AY809">
        <f t="shared" si="546"/>
        <v>-4.5360000000000014</v>
      </c>
      <c r="AZ809">
        <f t="shared" si="547"/>
        <v>23.791000000000004</v>
      </c>
      <c r="BA809">
        <f t="shared" si="548"/>
        <v>-1.0129999999999999</v>
      </c>
      <c r="BB809">
        <f t="shared" si="549"/>
        <v>40.202999999999996</v>
      </c>
      <c r="BC809">
        <f t="shared" si="550"/>
        <v>11.209</v>
      </c>
      <c r="BD809">
        <f t="shared" si="551"/>
        <v>4.0000000000013358E-3</v>
      </c>
      <c r="BE809">
        <f t="shared" si="552"/>
        <v>-1.2139999999999986</v>
      </c>
      <c r="BF809">
        <f t="shared" si="553"/>
        <v>15.087000000000003</v>
      </c>
      <c r="BG809">
        <f t="shared" si="554"/>
        <v>0.90899999999999892</v>
      </c>
      <c r="BH809">
        <f t="shared" si="555"/>
        <v>-0.13399999999999856</v>
      </c>
      <c r="BI809">
        <f t="shared" si="556"/>
        <v>-0.67800000000000016</v>
      </c>
      <c r="BJ809">
        <f t="shared" si="557"/>
        <v>1.3559999999999999</v>
      </c>
      <c r="BK809">
        <f t="shared" si="558"/>
        <v>-1.5060000000000002</v>
      </c>
      <c r="BL809">
        <f t="shared" si="559"/>
        <v>2.854000000000001</v>
      </c>
      <c r="BM809">
        <f t="shared" si="560"/>
        <v>0.38750000000000018</v>
      </c>
      <c r="BN809">
        <f t="shared" si="561"/>
        <v>-2.266</v>
      </c>
      <c r="BO809">
        <f t="shared" si="562"/>
        <v>19.439000000000004</v>
      </c>
    </row>
    <row r="810" spans="1:73" x14ac:dyDescent="0.35">
      <c r="A810" t="s">
        <v>118</v>
      </c>
      <c r="B810" t="s">
        <v>92</v>
      </c>
      <c r="C810">
        <v>190430</v>
      </c>
      <c r="D810" t="s">
        <v>91</v>
      </c>
      <c r="E810" t="s">
        <v>117</v>
      </c>
      <c r="F810" s="1">
        <v>43070</v>
      </c>
      <c r="G810">
        <v>12.236000000000001</v>
      </c>
      <c r="H810">
        <v>28.712</v>
      </c>
      <c r="I810">
        <v>2017</v>
      </c>
      <c r="J810">
        <v>12</v>
      </c>
      <c r="K810">
        <v>1</v>
      </c>
      <c r="L810" t="s">
        <v>116</v>
      </c>
      <c r="M810" t="s">
        <v>115</v>
      </c>
      <c r="O810" s="1">
        <v>43070</v>
      </c>
      <c r="P810" s="8">
        <v>12.236000000000001</v>
      </c>
      <c r="Q810" s="7">
        <v>10.286</v>
      </c>
      <c r="R810">
        <v>0.42099999999999999</v>
      </c>
      <c r="S810">
        <v>9.5009999999999994</v>
      </c>
      <c r="T810">
        <v>0.46600000000000003</v>
      </c>
      <c r="U810" s="8">
        <v>4.827</v>
      </c>
      <c r="V810">
        <v>0.36099999999999999</v>
      </c>
      <c r="W810" s="7">
        <v>7.04</v>
      </c>
      <c r="X810" s="6">
        <v>0.32100000000000001</v>
      </c>
      <c r="Y810" s="6">
        <v>0.65200000000000002</v>
      </c>
      <c r="Z810">
        <v>3.0000000000000001E-3</v>
      </c>
      <c r="AA810">
        <v>0.43099999999999999</v>
      </c>
      <c r="AB810">
        <v>1.2E-2</v>
      </c>
      <c r="AC810">
        <v>0</v>
      </c>
      <c r="AD810">
        <f t="shared" si="543"/>
        <v>0.48650000000000004</v>
      </c>
      <c r="AE810">
        <f t="shared" si="544"/>
        <v>8.5315000000000012</v>
      </c>
      <c r="AF810">
        <f t="shared" si="545"/>
        <v>8.6630000000000003</v>
      </c>
      <c r="AH810" s="1">
        <v>43070</v>
      </c>
      <c r="AI810">
        <v>28.712</v>
      </c>
      <c r="AJ810">
        <v>18.46</v>
      </c>
      <c r="AK810">
        <v>1.288</v>
      </c>
      <c r="AL810">
        <v>31.683</v>
      </c>
      <c r="AM810">
        <v>9.641</v>
      </c>
      <c r="AN810">
        <v>21.817</v>
      </c>
      <c r="AO810">
        <v>9.8309999999999995</v>
      </c>
      <c r="AP810">
        <v>25.131</v>
      </c>
      <c r="AQ810">
        <v>11.016999999999999</v>
      </c>
      <c r="AR810">
        <v>9.6579999999999995</v>
      </c>
      <c r="AS810">
        <v>1.5409999999999999</v>
      </c>
      <c r="AT810">
        <v>6.4420000000000002</v>
      </c>
      <c r="AU810">
        <v>6.7350000000000003</v>
      </c>
      <c r="AV810">
        <v>5.343</v>
      </c>
      <c r="AX810" s="1">
        <v>43070</v>
      </c>
      <c r="AY810">
        <f t="shared" si="546"/>
        <v>-16.475999999999999</v>
      </c>
      <c r="AZ810">
        <f t="shared" si="547"/>
        <v>-8.1740000000000013</v>
      </c>
      <c r="BA810">
        <f t="shared" si="548"/>
        <v>-0.86699999999999999</v>
      </c>
      <c r="BB810">
        <f t="shared" si="549"/>
        <v>-22.182000000000002</v>
      </c>
      <c r="BC810">
        <f t="shared" si="550"/>
        <v>-9.1750000000000007</v>
      </c>
      <c r="BD810">
        <f t="shared" si="551"/>
        <v>-16.990000000000002</v>
      </c>
      <c r="BE810">
        <f t="shared" si="552"/>
        <v>-9.4699999999999989</v>
      </c>
      <c r="BF810">
        <f t="shared" si="553"/>
        <v>-18.091000000000001</v>
      </c>
      <c r="BG810">
        <f t="shared" si="554"/>
        <v>-10.696</v>
      </c>
      <c r="BH810">
        <f t="shared" si="555"/>
        <v>-9.0060000000000002</v>
      </c>
      <c r="BI810">
        <f t="shared" si="556"/>
        <v>-1.538</v>
      </c>
      <c r="BJ810">
        <f t="shared" si="557"/>
        <v>-6.0110000000000001</v>
      </c>
      <c r="BK810">
        <f t="shared" si="558"/>
        <v>-6.7230000000000008</v>
      </c>
      <c r="BL810">
        <f t="shared" si="559"/>
        <v>-5.343</v>
      </c>
      <c r="BM810">
        <f t="shared" si="560"/>
        <v>-9.8509999999999991</v>
      </c>
      <c r="BN810">
        <f t="shared" si="561"/>
        <v>-16.733000000000001</v>
      </c>
      <c r="BO810">
        <f t="shared" si="562"/>
        <v>-13.1325</v>
      </c>
    </row>
    <row r="811" spans="1:73" x14ac:dyDescent="0.35">
      <c r="A811" t="s">
        <v>118</v>
      </c>
      <c r="B811" t="s">
        <v>92</v>
      </c>
      <c r="C811">
        <v>190430</v>
      </c>
      <c r="D811" t="s">
        <v>91</v>
      </c>
      <c r="E811" t="s">
        <v>117</v>
      </c>
      <c r="F811" s="1">
        <v>43080</v>
      </c>
      <c r="G811">
        <v>24.760999999999999</v>
      </c>
      <c r="H811">
        <v>13.929</v>
      </c>
      <c r="I811">
        <v>2017</v>
      </c>
      <c r="J811">
        <v>12</v>
      </c>
      <c r="K811">
        <v>2</v>
      </c>
      <c r="L811" t="s">
        <v>116</v>
      </c>
      <c r="M811" t="s">
        <v>115</v>
      </c>
      <c r="O811" s="1">
        <v>43080</v>
      </c>
      <c r="P811" s="8">
        <v>24.760999999999999</v>
      </c>
      <c r="Q811" s="7">
        <v>9.0229999999999997</v>
      </c>
      <c r="R811">
        <v>0.39800000000000002</v>
      </c>
      <c r="S811">
        <v>33.575000000000003</v>
      </c>
      <c r="T811">
        <v>2.5630000000000002</v>
      </c>
      <c r="U811" s="8">
        <v>21.771000000000001</v>
      </c>
      <c r="V811">
        <v>3.6949999999999998</v>
      </c>
      <c r="W811" s="7">
        <v>18.641999999999999</v>
      </c>
      <c r="X811" s="6">
        <v>4.7240000000000002</v>
      </c>
      <c r="Y811" s="6">
        <v>3.4510000000000001</v>
      </c>
      <c r="Z811">
        <v>2.8210000000000002</v>
      </c>
      <c r="AA811">
        <v>0.63300000000000001</v>
      </c>
      <c r="AB811">
        <v>0.6</v>
      </c>
      <c r="AC811">
        <v>1.742</v>
      </c>
      <c r="AD811">
        <f t="shared" si="543"/>
        <v>4.0875000000000004</v>
      </c>
      <c r="AE811">
        <f t="shared" si="544"/>
        <v>23.265999999999998</v>
      </c>
      <c r="AF811">
        <f t="shared" si="545"/>
        <v>13.8325</v>
      </c>
      <c r="AH811" s="1">
        <v>43080</v>
      </c>
      <c r="AI811">
        <v>13.929</v>
      </c>
      <c r="AJ811">
        <v>10.022</v>
      </c>
      <c r="AK811">
        <v>0.96399999999999997</v>
      </c>
      <c r="AL811">
        <v>17.407</v>
      </c>
      <c r="AM811">
        <v>4.7069999999999999</v>
      </c>
      <c r="AN811">
        <v>11.914999999999999</v>
      </c>
      <c r="AO811">
        <v>5.2190000000000003</v>
      </c>
      <c r="AP811">
        <v>11.75</v>
      </c>
      <c r="AQ811">
        <v>3.6429999999999998</v>
      </c>
      <c r="AR811">
        <v>4.242</v>
      </c>
      <c r="AS811">
        <v>0.93300000000000005</v>
      </c>
      <c r="AT811">
        <v>3.508</v>
      </c>
      <c r="AU811">
        <v>2.1059999999999999</v>
      </c>
      <c r="AV811">
        <v>3.2850000000000001</v>
      </c>
      <c r="AX811" s="1">
        <v>43080</v>
      </c>
      <c r="AY811">
        <f t="shared" si="546"/>
        <v>10.831999999999999</v>
      </c>
      <c r="AZ811">
        <f t="shared" si="547"/>
        <v>-0.99900000000000055</v>
      </c>
      <c r="BA811">
        <f t="shared" si="548"/>
        <v>-0.56599999999999995</v>
      </c>
      <c r="BB811">
        <f t="shared" si="549"/>
        <v>16.168000000000003</v>
      </c>
      <c r="BC811">
        <f t="shared" si="550"/>
        <v>-2.1439999999999997</v>
      </c>
      <c r="BD811">
        <f t="shared" si="551"/>
        <v>9.8560000000000016</v>
      </c>
      <c r="BE811">
        <f t="shared" si="552"/>
        <v>-1.5240000000000005</v>
      </c>
      <c r="BF811">
        <f t="shared" si="553"/>
        <v>6.8919999999999995</v>
      </c>
      <c r="BG811">
        <f t="shared" si="554"/>
        <v>1.0810000000000004</v>
      </c>
      <c r="BH811">
        <f t="shared" si="555"/>
        <v>-0.79099999999999993</v>
      </c>
      <c r="BI811">
        <f t="shared" si="556"/>
        <v>1.8880000000000001</v>
      </c>
      <c r="BJ811">
        <f t="shared" si="557"/>
        <v>-2.875</v>
      </c>
      <c r="BK811">
        <f t="shared" si="558"/>
        <v>-1.5059999999999998</v>
      </c>
      <c r="BL811">
        <f t="shared" si="559"/>
        <v>-1.5430000000000001</v>
      </c>
      <c r="BM811">
        <f t="shared" si="560"/>
        <v>0.14500000000000024</v>
      </c>
      <c r="BN811">
        <f t="shared" si="561"/>
        <v>10.344000000000001</v>
      </c>
      <c r="BO811">
        <f t="shared" si="562"/>
        <v>2.9464999999999995</v>
      </c>
      <c r="BP811">
        <f>SUM(AD802:AD811)</f>
        <v>256.67399999999998</v>
      </c>
      <c r="BQ811">
        <f t="shared" ref="BQ811" si="579">SUM(AE802:AE811)</f>
        <v>430.81400000000002</v>
      </c>
      <c r="BR811">
        <f t="shared" ref="BR811" si="580">SUM(AF802:AF811)</f>
        <v>469.83549999999997</v>
      </c>
      <c r="BS811">
        <f>SUM(BM802:BM811)</f>
        <v>-14.831499999999998</v>
      </c>
      <c r="BT811">
        <f t="shared" ref="BT811" si="581">SUM(BN802:BN811)</f>
        <v>92.388499999999993</v>
      </c>
      <c r="BU811">
        <f t="shared" ref="BU811" si="582">SUM(BO802:BO811)</f>
        <v>122.74350000000003</v>
      </c>
    </row>
    <row r="812" spans="1:73" x14ac:dyDescent="0.35">
      <c r="A812" t="s">
        <v>118</v>
      </c>
      <c r="B812" t="s">
        <v>92</v>
      </c>
      <c r="C812">
        <v>190430</v>
      </c>
      <c r="D812" t="s">
        <v>91</v>
      </c>
      <c r="E812" t="s">
        <v>117</v>
      </c>
      <c r="F812" s="1">
        <v>43090</v>
      </c>
      <c r="G812">
        <v>1.702</v>
      </c>
      <c r="H812">
        <v>12.345000000000001</v>
      </c>
      <c r="I812">
        <v>2017</v>
      </c>
      <c r="J812">
        <v>12</v>
      </c>
      <c r="K812">
        <v>3</v>
      </c>
      <c r="L812" t="s">
        <v>116</v>
      </c>
      <c r="M812" t="s">
        <v>115</v>
      </c>
      <c r="O812" s="1">
        <v>43090</v>
      </c>
      <c r="P812" s="8">
        <v>1.702</v>
      </c>
      <c r="Q812" s="7">
        <v>7.2949999999999999</v>
      </c>
      <c r="R812">
        <v>1E-3</v>
      </c>
      <c r="S812">
        <v>14.505000000000001</v>
      </c>
      <c r="T812">
        <v>0.747</v>
      </c>
      <c r="U812" s="8">
        <v>5.6479999999999997</v>
      </c>
      <c r="V812">
        <v>3.206</v>
      </c>
      <c r="W812" s="7">
        <v>9.5429999999999993</v>
      </c>
      <c r="X812" s="6">
        <v>1.343</v>
      </c>
      <c r="Y812" s="6">
        <v>1.379</v>
      </c>
      <c r="Z812">
        <v>5.0000000000000001E-3</v>
      </c>
      <c r="AA812">
        <v>0.443</v>
      </c>
      <c r="AB812">
        <v>0.65300000000000002</v>
      </c>
      <c r="AC812">
        <v>1.5669999999999999</v>
      </c>
      <c r="AD812">
        <f t="shared" si="543"/>
        <v>1.361</v>
      </c>
      <c r="AE812">
        <f t="shared" si="544"/>
        <v>3.6749999999999998</v>
      </c>
      <c r="AF812">
        <f t="shared" si="545"/>
        <v>8.4190000000000005</v>
      </c>
      <c r="AH812" s="1">
        <v>43090</v>
      </c>
      <c r="AI812">
        <v>12.345000000000001</v>
      </c>
      <c r="AJ812">
        <v>7.4749999999999996</v>
      </c>
      <c r="AK812">
        <v>0.39900000000000002</v>
      </c>
      <c r="AL812">
        <v>13.632999999999999</v>
      </c>
      <c r="AM812">
        <v>3.7370000000000001</v>
      </c>
      <c r="AN812">
        <v>9.1750000000000007</v>
      </c>
      <c r="AO812">
        <v>2.6960000000000002</v>
      </c>
      <c r="AP812">
        <v>8.2539999999999996</v>
      </c>
      <c r="AQ812">
        <v>5.42</v>
      </c>
      <c r="AR812">
        <v>4.2530000000000001</v>
      </c>
      <c r="AS812">
        <v>0.111</v>
      </c>
      <c r="AT812">
        <v>1.855</v>
      </c>
      <c r="AU812">
        <v>2.3740000000000001</v>
      </c>
      <c r="AV812">
        <v>0.93300000000000005</v>
      </c>
      <c r="AX812" s="1">
        <v>43090</v>
      </c>
      <c r="AY812">
        <f t="shared" si="546"/>
        <v>-10.643000000000001</v>
      </c>
      <c r="AZ812">
        <f t="shared" si="547"/>
        <v>-0.17999999999999972</v>
      </c>
      <c r="BA812">
        <f t="shared" si="548"/>
        <v>-0.39800000000000002</v>
      </c>
      <c r="BB812">
        <f t="shared" si="549"/>
        <v>0.87200000000000166</v>
      </c>
      <c r="BC812">
        <f t="shared" si="550"/>
        <v>-2.99</v>
      </c>
      <c r="BD812">
        <f t="shared" si="551"/>
        <v>-3.527000000000001</v>
      </c>
      <c r="BE812">
        <f t="shared" si="552"/>
        <v>0.50999999999999979</v>
      </c>
      <c r="BF812">
        <f t="shared" si="553"/>
        <v>1.2889999999999997</v>
      </c>
      <c r="BG812">
        <f t="shared" si="554"/>
        <v>-4.077</v>
      </c>
      <c r="BH812">
        <f t="shared" si="555"/>
        <v>-2.8740000000000001</v>
      </c>
      <c r="BI812">
        <f t="shared" si="556"/>
        <v>-0.106</v>
      </c>
      <c r="BJ812">
        <f t="shared" si="557"/>
        <v>-1.4119999999999999</v>
      </c>
      <c r="BK812">
        <f t="shared" si="558"/>
        <v>-1.7210000000000001</v>
      </c>
      <c r="BL812">
        <f t="shared" si="559"/>
        <v>0.6339999999999999</v>
      </c>
      <c r="BM812">
        <f t="shared" si="560"/>
        <v>-3.4755000000000003</v>
      </c>
      <c r="BN812">
        <f t="shared" si="561"/>
        <v>-7.0850000000000009</v>
      </c>
      <c r="BO812">
        <f t="shared" si="562"/>
        <v>0.55449999999999999</v>
      </c>
    </row>
    <row r="813" spans="1:73" x14ac:dyDescent="0.35">
      <c r="A813" t="s">
        <v>118</v>
      </c>
      <c r="B813" t="s">
        <v>92</v>
      </c>
      <c r="C813">
        <v>190430</v>
      </c>
      <c r="D813" t="s">
        <v>91</v>
      </c>
      <c r="E813" t="s">
        <v>117</v>
      </c>
      <c r="F813" s="1">
        <v>43101</v>
      </c>
      <c r="G813">
        <v>10.85</v>
      </c>
      <c r="H813">
        <v>13.321</v>
      </c>
      <c r="I813">
        <v>2018</v>
      </c>
      <c r="J813">
        <v>1</v>
      </c>
      <c r="K813">
        <v>1</v>
      </c>
      <c r="L813" t="s">
        <v>116</v>
      </c>
      <c r="M813" t="s">
        <v>115</v>
      </c>
      <c r="O813" s="1">
        <v>43101</v>
      </c>
      <c r="P813" s="8">
        <v>10.85</v>
      </c>
      <c r="Q813" s="7">
        <v>0.36499999999999999</v>
      </c>
      <c r="R813">
        <v>0</v>
      </c>
      <c r="S813">
        <v>0.41499999999999998</v>
      </c>
      <c r="T813">
        <v>0.68400000000000005</v>
      </c>
      <c r="U813" s="8">
        <v>3.5270000000000001</v>
      </c>
      <c r="V813">
        <v>2.2959999999999998</v>
      </c>
      <c r="W813" s="7">
        <v>1.6919999999999999</v>
      </c>
      <c r="X813" s="6">
        <v>0.03</v>
      </c>
      <c r="Y813" s="6">
        <v>2.8000000000000001E-2</v>
      </c>
      <c r="Z813">
        <v>3.0000000000000001E-3</v>
      </c>
      <c r="AA813">
        <v>1E-3</v>
      </c>
      <c r="AB813">
        <v>0</v>
      </c>
      <c r="AC813">
        <v>0</v>
      </c>
      <c r="AD813">
        <f t="shared" si="543"/>
        <v>2.8999999999999998E-2</v>
      </c>
      <c r="AE813">
        <f t="shared" si="544"/>
        <v>7.1884999999999994</v>
      </c>
      <c r="AF813">
        <f t="shared" si="545"/>
        <v>1.0285</v>
      </c>
      <c r="AH813" s="1">
        <v>43101</v>
      </c>
      <c r="AI813">
        <v>13.321</v>
      </c>
      <c r="AJ813">
        <v>6.93</v>
      </c>
      <c r="AK813">
        <v>2.839</v>
      </c>
      <c r="AL813">
        <v>7.2249999999999996</v>
      </c>
      <c r="AM813">
        <v>3.952</v>
      </c>
      <c r="AN813">
        <v>8.6649999999999991</v>
      </c>
      <c r="AO813">
        <v>5.4790000000000001</v>
      </c>
      <c r="AP813">
        <v>6.0529999999999999</v>
      </c>
      <c r="AQ813">
        <v>5.6559999999999997</v>
      </c>
      <c r="AR813">
        <v>4.54</v>
      </c>
      <c r="AS813">
        <v>2.0179999999999998</v>
      </c>
      <c r="AT813">
        <v>2.8220000000000001</v>
      </c>
      <c r="AU813">
        <v>4.57</v>
      </c>
      <c r="AV813">
        <v>4.3630000000000004</v>
      </c>
      <c r="AX813" s="1">
        <v>43101</v>
      </c>
      <c r="AY813">
        <f t="shared" si="546"/>
        <v>-2.4710000000000001</v>
      </c>
      <c r="AZ813">
        <f t="shared" si="547"/>
        <v>-6.5649999999999995</v>
      </c>
      <c r="BA813">
        <f t="shared" si="548"/>
        <v>-2.839</v>
      </c>
      <c r="BB813">
        <f t="shared" si="549"/>
        <v>-6.81</v>
      </c>
      <c r="BC813">
        <f t="shared" si="550"/>
        <v>-3.2679999999999998</v>
      </c>
      <c r="BD813">
        <f t="shared" si="551"/>
        <v>-5.137999999999999</v>
      </c>
      <c r="BE813">
        <f t="shared" si="552"/>
        <v>-3.1830000000000003</v>
      </c>
      <c r="BF813">
        <f t="shared" si="553"/>
        <v>-4.3609999999999998</v>
      </c>
      <c r="BG813">
        <f t="shared" si="554"/>
        <v>-5.6259999999999994</v>
      </c>
      <c r="BH813">
        <f t="shared" si="555"/>
        <v>-4.5120000000000005</v>
      </c>
      <c r="BI813">
        <f t="shared" si="556"/>
        <v>-2.0149999999999997</v>
      </c>
      <c r="BJ813">
        <f t="shared" si="557"/>
        <v>-2.8210000000000002</v>
      </c>
      <c r="BK813">
        <f t="shared" si="558"/>
        <v>-4.57</v>
      </c>
      <c r="BL813">
        <f t="shared" si="559"/>
        <v>-4.3630000000000004</v>
      </c>
      <c r="BM813">
        <f t="shared" si="560"/>
        <v>-5.069</v>
      </c>
      <c r="BN813">
        <f t="shared" si="561"/>
        <v>-3.8044999999999995</v>
      </c>
      <c r="BO813">
        <f t="shared" si="562"/>
        <v>-5.4629999999999992</v>
      </c>
    </row>
    <row r="814" spans="1:73" x14ac:dyDescent="0.35">
      <c r="A814" t="s">
        <v>118</v>
      </c>
      <c r="B814" t="s">
        <v>92</v>
      </c>
      <c r="C814">
        <v>190430</v>
      </c>
      <c r="D814" t="s">
        <v>91</v>
      </c>
      <c r="E814" t="s">
        <v>117</v>
      </c>
      <c r="F814" s="1">
        <v>43111</v>
      </c>
      <c r="G814">
        <v>3.7650000000000001</v>
      </c>
      <c r="H814">
        <v>9.4830000000000005</v>
      </c>
      <c r="I814">
        <v>2018</v>
      </c>
      <c r="J814">
        <v>1</v>
      </c>
      <c r="K814">
        <v>2</v>
      </c>
      <c r="L814" t="s">
        <v>116</v>
      </c>
      <c r="M814" t="s">
        <v>115</v>
      </c>
      <c r="O814" s="1">
        <v>43111</v>
      </c>
      <c r="P814" s="8">
        <v>3.7650000000000001</v>
      </c>
      <c r="Q814" s="7">
        <v>0.501</v>
      </c>
      <c r="R814">
        <v>0</v>
      </c>
      <c r="S814">
        <v>0.20799999999999999</v>
      </c>
      <c r="T814">
        <v>0</v>
      </c>
      <c r="U814" s="8">
        <v>1.748</v>
      </c>
      <c r="V814">
        <v>8.3000000000000004E-2</v>
      </c>
      <c r="W814" s="7">
        <v>0.81699999999999995</v>
      </c>
      <c r="X814" s="6">
        <v>4.7670000000000003</v>
      </c>
      <c r="Y814" s="6">
        <v>1.4610000000000001</v>
      </c>
      <c r="Z814">
        <v>0</v>
      </c>
      <c r="AA814">
        <v>0</v>
      </c>
      <c r="AB814">
        <v>0</v>
      </c>
      <c r="AC814">
        <v>0</v>
      </c>
      <c r="AD814">
        <f t="shared" si="543"/>
        <v>3.1140000000000003</v>
      </c>
      <c r="AE814">
        <f t="shared" si="544"/>
        <v>2.7565</v>
      </c>
      <c r="AF814">
        <f t="shared" si="545"/>
        <v>0.65900000000000003</v>
      </c>
      <c r="AH814" s="1">
        <v>43111</v>
      </c>
      <c r="AI814">
        <v>9.4830000000000005</v>
      </c>
      <c r="AJ814">
        <v>3.984</v>
      </c>
      <c r="AK814">
        <v>1.0980000000000001</v>
      </c>
      <c r="AL814">
        <v>2.258</v>
      </c>
      <c r="AM814">
        <v>2.7610000000000001</v>
      </c>
      <c r="AN814">
        <v>4.9870000000000001</v>
      </c>
      <c r="AO814">
        <v>1.78</v>
      </c>
      <c r="AP814">
        <v>1.8680000000000001</v>
      </c>
      <c r="AQ814">
        <v>2.109</v>
      </c>
      <c r="AR814">
        <v>4.5350000000000001</v>
      </c>
      <c r="AS814">
        <v>1.0329999999999999</v>
      </c>
      <c r="AT814">
        <v>2.8860000000000001</v>
      </c>
      <c r="AU814">
        <v>3.915</v>
      </c>
      <c r="AV814">
        <v>0.77100000000000002</v>
      </c>
      <c r="AX814" s="1">
        <v>43111</v>
      </c>
      <c r="AY814">
        <f t="shared" si="546"/>
        <v>-5.718</v>
      </c>
      <c r="AZ814">
        <f t="shared" si="547"/>
        <v>-3.4830000000000001</v>
      </c>
      <c r="BA814">
        <f t="shared" si="548"/>
        <v>-1.0980000000000001</v>
      </c>
      <c r="BB814">
        <f t="shared" si="549"/>
        <v>-2.0499999999999998</v>
      </c>
      <c r="BC814">
        <f t="shared" si="550"/>
        <v>-2.7610000000000001</v>
      </c>
      <c r="BD814">
        <f t="shared" si="551"/>
        <v>-3.2389999999999999</v>
      </c>
      <c r="BE814">
        <f t="shared" si="552"/>
        <v>-1.6970000000000001</v>
      </c>
      <c r="BF814">
        <f t="shared" si="553"/>
        <v>-1.0510000000000002</v>
      </c>
      <c r="BG814">
        <f t="shared" si="554"/>
        <v>2.6580000000000004</v>
      </c>
      <c r="BH814">
        <f t="shared" si="555"/>
        <v>-3.0739999999999998</v>
      </c>
      <c r="BI814">
        <f t="shared" si="556"/>
        <v>-1.0329999999999999</v>
      </c>
      <c r="BJ814">
        <f t="shared" si="557"/>
        <v>-2.8860000000000001</v>
      </c>
      <c r="BK814">
        <f t="shared" si="558"/>
        <v>-3.915</v>
      </c>
      <c r="BL814">
        <f t="shared" si="559"/>
        <v>-0.77100000000000002</v>
      </c>
      <c r="BM814">
        <f t="shared" si="560"/>
        <v>-0.20799999999999974</v>
      </c>
      <c r="BN814">
        <f t="shared" si="561"/>
        <v>-4.4785000000000004</v>
      </c>
      <c r="BO814">
        <f t="shared" si="562"/>
        <v>-2.2670000000000003</v>
      </c>
    </row>
    <row r="815" spans="1:73" x14ac:dyDescent="0.35">
      <c r="A815" t="s">
        <v>118</v>
      </c>
      <c r="B815" t="s">
        <v>92</v>
      </c>
      <c r="C815">
        <v>190430</v>
      </c>
      <c r="D815" t="s">
        <v>91</v>
      </c>
      <c r="E815" t="s">
        <v>117</v>
      </c>
      <c r="F815" s="1">
        <v>43121</v>
      </c>
      <c r="G815">
        <v>1.99</v>
      </c>
      <c r="H815">
        <v>12.965999999999999</v>
      </c>
      <c r="I815">
        <v>2018</v>
      </c>
      <c r="J815">
        <v>1</v>
      </c>
      <c r="K815">
        <v>3</v>
      </c>
      <c r="L815" t="s">
        <v>116</v>
      </c>
      <c r="M815" t="s">
        <v>115</v>
      </c>
      <c r="O815" s="1">
        <v>43121</v>
      </c>
      <c r="P815" s="8">
        <v>1.99</v>
      </c>
      <c r="Q815" s="7">
        <v>2.117</v>
      </c>
      <c r="R815">
        <v>0</v>
      </c>
      <c r="S815">
        <v>3.2370000000000001</v>
      </c>
      <c r="T815">
        <v>5.1999999999999998E-2</v>
      </c>
      <c r="U815" s="8">
        <v>2.8140000000000001</v>
      </c>
      <c r="V815">
        <v>0.50900000000000001</v>
      </c>
      <c r="W815" s="7">
        <v>1.569</v>
      </c>
      <c r="X815" s="6">
        <v>0.19</v>
      </c>
      <c r="Y815" s="6">
        <v>0.67300000000000004</v>
      </c>
      <c r="Z815">
        <v>0</v>
      </c>
      <c r="AA815">
        <v>9.0999999999999998E-2</v>
      </c>
      <c r="AB815">
        <v>0.308</v>
      </c>
      <c r="AC815">
        <v>0</v>
      </c>
      <c r="AD815">
        <f t="shared" si="543"/>
        <v>0.43149999999999999</v>
      </c>
      <c r="AE815">
        <f t="shared" si="544"/>
        <v>2.4020000000000001</v>
      </c>
      <c r="AF815">
        <f t="shared" si="545"/>
        <v>1.843</v>
      </c>
      <c r="AH815" s="1">
        <v>43121</v>
      </c>
      <c r="AI815">
        <v>12.965999999999999</v>
      </c>
      <c r="AJ815">
        <v>8.9570000000000007</v>
      </c>
      <c r="AK815">
        <v>1.0760000000000001</v>
      </c>
      <c r="AL815">
        <v>8.2249999999999996</v>
      </c>
      <c r="AM815">
        <v>7.4240000000000004</v>
      </c>
      <c r="AN815">
        <v>11.808</v>
      </c>
      <c r="AO815">
        <v>8.0129999999999999</v>
      </c>
      <c r="AP815">
        <v>8.3629999999999995</v>
      </c>
      <c r="AQ815">
        <v>6.694</v>
      </c>
      <c r="AR815">
        <v>6.8250000000000002</v>
      </c>
      <c r="AS815">
        <v>0.79300000000000004</v>
      </c>
      <c r="AT815">
        <v>5.0030000000000001</v>
      </c>
      <c r="AU815">
        <v>3.7759999999999998</v>
      </c>
      <c r="AV815">
        <v>8.3559999999999999</v>
      </c>
      <c r="AX815" s="1">
        <v>43121</v>
      </c>
      <c r="AY815">
        <f t="shared" si="546"/>
        <v>-10.975999999999999</v>
      </c>
      <c r="AZ815">
        <f t="shared" si="547"/>
        <v>-6.8400000000000007</v>
      </c>
      <c r="BA815">
        <f t="shared" si="548"/>
        <v>-1.0760000000000001</v>
      </c>
      <c r="BB815">
        <f t="shared" si="549"/>
        <v>-4.9879999999999995</v>
      </c>
      <c r="BC815">
        <f t="shared" si="550"/>
        <v>-7.3720000000000008</v>
      </c>
      <c r="BD815">
        <f t="shared" si="551"/>
        <v>-8.9939999999999998</v>
      </c>
      <c r="BE815">
        <f t="shared" si="552"/>
        <v>-7.5039999999999996</v>
      </c>
      <c r="BF815">
        <f t="shared" si="553"/>
        <v>-6.7939999999999996</v>
      </c>
      <c r="BG815">
        <f t="shared" si="554"/>
        <v>-6.5039999999999996</v>
      </c>
      <c r="BH815">
        <f t="shared" si="555"/>
        <v>-6.1520000000000001</v>
      </c>
      <c r="BI815">
        <f t="shared" si="556"/>
        <v>-0.79300000000000004</v>
      </c>
      <c r="BJ815">
        <f t="shared" si="557"/>
        <v>-4.9119999999999999</v>
      </c>
      <c r="BK815">
        <f t="shared" si="558"/>
        <v>-3.468</v>
      </c>
      <c r="BL815">
        <f t="shared" si="559"/>
        <v>-8.3559999999999999</v>
      </c>
      <c r="BM815">
        <f t="shared" si="560"/>
        <v>-6.3279999999999994</v>
      </c>
      <c r="BN815">
        <f t="shared" si="561"/>
        <v>-9.9849999999999994</v>
      </c>
      <c r="BO815">
        <f t="shared" si="562"/>
        <v>-6.8170000000000002</v>
      </c>
    </row>
    <row r="816" spans="1:73" x14ac:dyDescent="0.35">
      <c r="A816" t="s">
        <v>118</v>
      </c>
      <c r="B816" t="s">
        <v>92</v>
      </c>
      <c r="C816">
        <v>190430</v>
      </c>
      <c r="D816" t="s">
        <v>91</v>
      </c>
      <c r="E816" t="s">
        <v>117</v>
      </c>
      <c r="F816" s="1">
        <v>43132</v>
      </c>
      <c r="G816">
        <v>2.3620000000000001</v>
      </c>
      <c r="H816">
        <v>18.393999999999998</v>
      </c>
      <c r="I816">
        <v>2018</v>
      </c>
      <c r="J816">
        <v>2</v>
      </c>
      <c r="K816">
        <v>1</v>
      </c>
      <c r="L816" t="s">
        <v>116</v>
      </c>
      <c r="M816" t="s">
        <v>115</v>
      </c>
      <c r="O816" s="1">
        <v>43132</v>
      </c>
      <c r="P816" s="8">
        <v>2.3620000000000001</v>
      </c>
      <c r="Q816" s="7">
        <v>2.2149999999999999</v>
      </c>
      <c r="R816">
        <v>1.86</v>
      </c>
      <c r="S816">
        <v>9.1999999999999998E-2</v>
      </c>
      <c r="T816">
        <v>1.8049999999999999</v>
      </c>
      <c r="U816" s="8">
        <v>4.5730000000000004</v>
      </c>
      <c r="V816">
        <v>0.71699999999999997</v>
      </c>
      <c r="W816" s="7">
        <v>0.27600000000000002</v>
      </c>
      <c r="X816" s="6">
        <v>0.86899999999999999</v>
      </c>
      <c r="Y816" s="6">
        <v>2.2290000000000001</v>
      </c>
      <c r="Z816">
        <v>4.7519999999999998</v>
      </c>
      <c r="AA816">
        <v>1.244</v>
      </c>
      <c r="AB816">
        <v>10.204000000000001</v>
      </c>
      <c r="AC816">
        <v>0.21199999999999999</v>
      </c>
      <c r="AD816">
        <f t="shared" si="543"/>
        <v>1.5489999999999999</v>
      </c>
      <c r="AE816">
        <f t="shared" si="544"/>
        <v>3.4675000000000002</v>
      </c>
      <c r="AF816">
        <f t="shared" si="545"/>
        <v>1.2454999999999998</v>
      </c>
      <c r="AH816" s="1">
        <v>43132</v>
      </c>
      <c r="AI816">
        <v>18.393999999999998</v>
      </c>
      <c r="AJ816">
        <v>9.4109999999999996</v>
      </c>
      <c r="AK816">
        <v>1.1359999999999999</v>
      </c>
      <c r="AL816">
        <v>10.675000000000001</v>
      </c>
      <c r="AM816">
        <v>6.98</v>
      </c>
      <c r="AN816">
        <v>15.901999999999999</v>
      </c>
      <c r="AO816">
        <v>9.2479999999999993</v>
      </c>
      <c r="AP816">
        <v>11.974</v>
      </c>
      <c r="AQ816">
        <v>9.3780000000000001</v>
      </c>
      <c r="AR816">
        <v>9.5670000000000002</v>
      </c>
      <c r="AS816">
        <v>0.91100000000000003</v>
      </c>
      <c r="AT816">
        <v>7.2610000000000001</v>
      </c>
      <c r="AU816">
        <v>6.649</v>
      </c>
      <c r="AV816">
        <v>5.9</v>
      </c>
      <c r="AX816" s="1">
        <v>43132</v>
      </c>
      <c r="AY816">
        <f t="shared" si="546"/>
        <v>-16.031999999999996</v>
      </c>
      <c r="AZ816">
        <f t="shared" si="547"/>
        <v>-7.1959999999999997</v>
      </c>
      <c r="BA816">
        <f t="shared" si="548"/>
        <v>0.7240000000000002</v>
      </c>
      <c r="BB816">
        <f t="shared" si="549"/>
        <v>-10.583</v>
      </c>
      <c r="BC816">
        <f t="shared" si="550"/>
        <v>-5.1750000000000007</v>
      </c>
      <c r="BD816">
        <f t="shared" si="551"/>
        <v>-11.328999999999999</v>
      </c>
      <c r="BE816">
        <f t="shared" si="552"/>
        <v>-8.5309999999999988</v>
      </c>
      <c r="BF816">
        <f t="shared" si="553"/>
        <v>-11.698</v>
      </c>
      <c r="BG816">
        <f t="shared" si="554"/>
        <v>-8.5090000000000003</v>
      </c>
      <c r="BH816">
        <f t="shared" si="555"/>
        <v>-7.3380000000000001</v>
      </c>
      <c r="BI816">
        <f t="shared" si="556"/>
        <v>3.8409999999999997</v>
      </c>
      <c r="BJ816">
        <f t="shared" si="557"/>
        <v>-6.0170000000000003</v>
      </c>
      <c r="BK816">
        <f t="shared" si="558"/>
        <v>3.5550000000000006</v>
      </c>
      <c r="BL816">
        <f t="shared" si="559"/>
        <v>-5.6880000000000006</v>
      </c>
      <c r="BM816">
        <f t="shared" si="560"/>
        <v>-7.9235000000000007</v>
      </c>
      <c r="BN816">
        <f t="shared" si="561"/>
        <v>-13.680499999999999</v>
      </c>
      <c r="BO816">
        <f t="shared" si="562"/>
        <v>-9.4469999999999992</v>
      </c>
    </row>
    <row r="817" spans="1:73" x14ac:dyDescent="0.35">
      <c r="A817" t="s">
        <v>118</v>
      </c>
      <c r="B817" t="s">
        <v>92</v>
      </c>
      <c r="C817">
        <v>190430</v>
      </c>
      <c r="D817" t="s">
        <v>91</v>
      </c>
      <c r="E817" t="s">
        <v>117</v>
      </c>
      <c r="F817" s="1">
        <v>43142</v>
      </c>
      <c r="G817">
        <v>36.136000000000003</v>
      </c>
      <c r="H817">
        <v>24.210999999999999</v>
      </c>
      <c r="I817">
        <v>2018</v>
      </c>
      <c r="J817">
        <v>2</v>
      </c>
      <c r="K817">
        <v>2</v>
      </c>
      <c r="L817" t="s">
        <v>116</v>
      </c>
      <c r="M817" t="s">
        <v>115</v>
      </c>
      <c r="O817" s="1">
        <v>43142</v>
      </c>
      <c r="P817" s="8">
        <v>36.136000000000003</v>
      </c>
      <c r="Q817" s="7">
        <v>36.762</v>
      </c>
      <c r="R817">
        <v>0.41099999999999998</v>
      </c>
      <c r="S817">
        <v>39.033999999999999</v>
      </c>
      <c r="T817">
        <v>31.652999999999999</v>
      </c>
      <c r="U817" s="8">
        <v>79.825999999999993</v>
      </c>
      <c r="V817">
        <v>31.463000000000001</v>
      </c>
      <c r="W817" s="7">
        <v>34.798999999999999</v>
      </c>
      <c r="X817" s="6">
        <v>8.2279999999999998</v>
      </c>
      <c r="Y817" s="6">
        <v>22.375</v>
      </c>
      <c r="Z817">
        <v>2.2949999999999999</v>
      </c>
      <c r="AA817">
        <v>44.216000000000001</v>
      </c>
      <c r="AB817">
        <v>19.757000000000001</v>
      </c>
      <c r="AC817">
        <v>26.552</v>
      </c>
      <c r="AD817">
        <f t="shared" si="543"/>
        <v>15.301500000000001</v>
      </c>
      <c r="AE817">
        <f t="shared" si="544"/>
        <v>57.980999999999995</v>
      </c>
      <c r="AF817">
        <f t="shared" si="545"/>
        <v>35.780500000000004</v>
      </c>
      <c r="AH817" s="1">
        <v>43142</v>
      </c>
      <c r="AI817">
        <v>24.210999999999999</v>
      </c>
      <c r="AJ817">
        <v>19.311</v>
      </c>
      <c r="AK817">
        <v>5.8550000000000004</v>
      </c>
      <c r="AL817">
        <v>14.855</v>
      </c>
      <c r="AM817">
        <v>20.585000000000001</v>
      </c>
      <c r="AN817">
        <v>24.968</v>
      </c>
      <c r="AO817">
        <v>21.062999999999999</v>
      </c>
      <c r="AP817">
        <v>20.914000000000001</v>
      </c>
      <c r="AQ817">
        <v>18.757000000000001</v>
      </c>
      <c r="AR817">
        <v>23.596</v>
      </c>
      <c r="AS817">
        <v>8.0860000000000003</v>
      </c>
      <c r="AT817">
        <v>20.239000000000001</v>
      </c>
      <c r="AU817">
        <v>19.231000000000002</v>
      </c>
      <c r="AV817">
        <v>17.853999999999999</v>
      </c>
      <c r="AX817" s="1">
        <v>43142</v>
      </c>
      <c r="AY817">
        <f t="shared" si="546"/>
        <v>11.925000000000004</v>
      </c>
      <c r="AZ817">
        <f t="shared" si="547"/>
        <v>17.451000000000001</v>
      </c>
      <c r="BA817">
        <f t="shared" si="548"/>
        <v>-5.4440000000000008</v>
      </c>
      <c r="BB817">
        <f t="shared" si="549"/>
        <v>24.178999999999998</v>
      </c>
      <c r="BC817">
        <f t="shared" si="550"/>
        <v>11.067999999999998</v>
      </c>
      <c r="BD817">
        <f t="shared" si="551"/>
        <v>54.85799999999999</v>
      </c>
      <c r="BE817">
        <f t="shared" si="552"/>
        <v>10.400000000000002</v>
      </c>
      <c r="BF817">
        <f t="shared" si="553"/>
        <v>13.884999999999998</v>
      </c>
      <c r="BG817">
        <f t="shared" si="554"/>
        <v>-10.529000000000002</v>
      </c>
      <c r="BH817">
        <f t="shared" si="555"/>
        <v>-1.2210000000000001</v>
      </c>
      <c r="BI817">
        <f t="shared" si="556"/>
        <v>-5.7910000000000004</v>
      </c>
      <c r="BJ817">
        <f t="shared" si="557"/>
        <v>23.977</v>
      </c>
      <c r="BK817">
        <f t="shared" si="558"/>
        <v>0.5259999999999998</v>
      </c>
      <c r="BL817">
        <f t="shared" si="559"/>
        <v>8.6980000000000004</v>
      </c>
      <c r="BM817">
        <f t="shared" si="560"/>
        <v>-5.8750000000000009</v>
      </c>
      <c r="BN817">
        <f t="shared" si="561"/>
        <v>33.391499999999994</v>
      </c>
      <c r="BO817">
        <f t="shared" si="562"/>
        <v>15.667999999999999</v>
      </c>
    </row>
    <row r="818" spans="1:73" x14ac:dyDescent="0.35">
      <c r="A818" t="s">
        <v>118</v>
      </c>
      <c r="B818" t="s">
        <v>92</v>
      </c>
      <c r="C818">
        <v>190430</v>
      </c>
      <c r="D818" t="s">
        <v>91</v>
      </c>
      <c r="E818" t="s">
        <v>117</v>
      </c>
      <c r="F818" s="1">
        <v>43152</v>
      </c>
      <c r="G818">
        <v>41.555</v>
      </c>
      <c r="H818">
        <v>20.431000000000001</v>
      </c>
      <c r="I818">
        <v>2018</v>
      </c>
      <c r="J818">
        <v>2</v>
      </c>
      <c r="K818">
        <v>3</v>
      </c>
      <c r="L818" t="s">
        <v>116</v>
      </c>
      <c r="M818" t="s">
        <v>115</v>
      </c>
      <c r="O818" s="1">
        <v>43152</v>
      </c>
      <c r="P818" s="8">
        <v>41.555</v>
      </c>
      <c r="Q818" s="7">
        <v>30.102</v>
      </c>
      <c r="R818">
        <v>9.4979999999999993</v>
      </c>
      <c r="S818">
        <v>12.909000000000001</v>
      </c>
      <c r="T818">
        <v>39.834000000000003</v>
      </c>
      <c r="U818" s="8">
        <v>27.684000000000001</v>
      </c>
      <c r="V818">
        <v>32.643999999999998</v>
      </c>
      <c r="W818" s="7">
        <v>23.725000000000001</v>
      </c>
      <c r="X818" s="6">
        <v>52</v>
      </c>
      <c r="Y818" s="6">
        <v>39.045999999999999</v>
      </c>
      <c r="Z818">
        <v>22.388999999999999</v>
      </c>
      <c r="AA818">
        <v>42.966999999999999</v>
      </c>
      <c r="AB818">
        <v>43.572000000000003</v>
      </c>
      <c r="AC818">
        <v>37.276000000000003</v>
      </c>
      <c r="AD818">
        <f t="shared" si="543"/>
        <v>45.522999999999996</v>
      </c>
      <c r="AE818">
        <f t="shared" si="544"/>
        <v>34.619500000000002</v>
      </c>
      <c r="AF818">
        <f t="shared" si="545"/>
        <v>26.913499999999999</v>
      </c>
      <c r="AH818" s="1">
        <v>43152</v>
      </c>
      <c r="AI818">
        <v>20.431000000000001</v>
      </c>
      <c r="AJ818">
        <v>24.167000000000002</v>
      </c>
      <c r="AK818">
        <v>2.044</v>
      </c>
      <c r="AL818">
        <v>23.016999999999999</v>
      </c>
      <c r="AM818">
        <v>17.187999999999999</v>
      </c>
      <c r="AN818">
        <v>26.053999999999998</v>
      </c>
      <c r="AO818">
        <v>18.858000000000001</v>
      </c>
      <c r="AP818">
        <v>26.346</v>
      </c>
      <c r="AQ818">
        <v>14.954000000000001</v>
      </c>
      <c r="AR818">
        <v>15.916</v>
      </c>
      <c r="AS818">
        <v>3.1440000000000001</v>
      </c>
      <c r="AT818">
        <v>11.728999999999999</v>
      </c>
      <c r="AU818">
        <v>11.396000000000001</v>
      </c>
      <c r="AV818">
        <v>16.652000000000001</v>
      </c>
      <c r="AX818" s="1">
        <v>43152</v>
      </c>
      <c r="AY818">
        <f t="shared" si="546"/>
        <v>21.123999999999999</v>
      </c>
      <c r="AZ818">
        <f t="shared" si="547"/>
        <v>5.9349999999999987</v>
      </c>
      <c r="BA818">
        <f t="shared" si="548"/>
        <v>7.4539999999999988</v>
      </c>
      <c r="BB818">
        <f t="shared" si="549"/>
        <v>-10.107999999999999</v>
      </c>
      <c r="BC818">
        <f t="shared" si="550"/>
        <v>22.646000000000004</v>
      </c>
      <c r="BD818">
        <f t="shared" si="551"/>
        <v>1.6300000000000026</v>
      </c>
      <c r="BE818">
        <f t="shared" si="552"/>
        <v>13.785999999999998</v>
      </c>
      <c r="BF818">
        <f t="shared" si="553"/>
        <v>-2.6209999999999987</v>
      </c>
      <c r="BG818">
        <f t="shared" si="554"/>
        <v>37.045999999999999</v>
      </c>
      <c r="BH818">
        <f t="shared" si="555"/>
        <v>23.13</v>
      </c>
      <c r="BI818">
        <f t="shared" si="556"/>
        <v>19.244999999999997</v>
      </c>
      <c r="BJ818">
        <f t="shared" si="557"/>
        <v>31.238</v>
      </c>
      <c r="BK818">
        <f t="shared" si="558"/>
        <v>32.176000000000002</v>
      </c>
      <c r="BL818">
        <f t="shared" si="559"/>
        <v>20.624000000000002</v>
      </c>
      <c r="BM818">
        <f t="shared" si="560"/>
        <v>30.088000000000001</v>
      </c>
      <c r="BN818">
        <f t="shared" si="561"/>
        <v>11.377000000000001</v>
      </c>
      <c r="BO818">
        <f t="shared" si="562"/>
        <v>1.657</v>
      </c>
    </row>
    <row r="819" spans="1:73" x14ac:dyDescent="0.35">
      <c r="A819" t="s">
        <v>118</v>
      </c>
      <c r="B819" t="s">
        <v>92</v>
      </c>
      <c r="C819">
        <v>190430</v>
      </c>
      <c r="D819" t="s">
        <v>91</v>
      </c>
      <c r="E819" t="s">
        <v>117</v>
      </c>
      <c r="F819" s="1">
        <v>43160</v>
      </c>
      <c r="G819">
        <v>25.931000000000001</v>
      </c>
      <c r="H819">
        <v>30.78</v>
      </c>
      <c r="I819">
        <v>2018</v>
      </c>
      <c r="J819">
        <v>3</v>
      </c>
      <c r="K819">
        <v>1</v>
      </c>
      <c r="L819" t="s">
        <v>116</v>
      </c>
      <c r="M819" t="s">
        <v>115</v>
      </c>
      <c r="O819" s="1">
        <v>43160</v>
      </c>
      <c r="P819" s="8">
        <v>25.931000000000001</v>
      </c>
      <c r="Q819" s="7">
        <v>46.792999999999999</v>
      </c>
      <c r="R819">
        <v>1.3939999999999999</v>
      </c>
      <c r="S819">
        <v>16.917000000000002</v>
      </c>
      <c r="T819">
        <v>40.923000000000002</v>
      </c>
      <c r="U819" s="8">
        <v>31.542000000000002</v>
      </c>
      <c r="V819">
        <v>54.311999999999998</v>
      </c>
      <c r="W819" s="7">
        <v>29.72</v>
      </c>
      <c r="X819" s="6">
        <v>36.444000000000003</v>
      </c>
      <c r="Y819" s="6">
        <v>69.966999999999999</v>
      </c>
      <c r="Z819">
        <v>5.1689999999999996</v>
      </c>
      <c r="AA819">
        <v>45.161999999999999</v>
      </c>
      <c r="AB819">
        <v>53.734999999999999</v>
      </c>
      <c r="AC819">
        <v>82.153000000000006</v>
      </c>
      <c r="AD819">
        <f t="shared" si="543"/>
        <v>53.205500000000001</v>
      </c>
      <c r="AE819">
        <f t="shared" si="544"/>
        <v>28.736499999999999</v>
      </c>
      <c r="AF819">
        <f t="shared" si="545"/>
        <v>38.256500000000003</v>
      </c>
      <c r="AH819" s="1">
        <v>43160</v>
      </c>
      <c r="AI819">
        <v>30.78</v>
      </c>
      <c r="AJ819">
        <v>30.334</v>
      </c>
      <c r="AK819">
        <v>5.1440000000000001</v>
      </c>
      <c r="AL819">
        <v>27.459</v>
      </c>
      <c r="AM819">
        <v>45.804000000000002</v>
      </c>
      <c r="AN819">
        <v>45.795000000000002</v>
      </c>
      <c r="AO819">
        <v>34.252000000000002</v>
      </c>
      <c r="AP819">
        <v>36.442</v>
      </c>
      <c r="AQ819">
        <v>24.954999999999998</v>
      </c>
      <c r="AR819">
        <v>33.292999999999999</v>
      </c>
      <c r="AS819">
        <v>6.2279999999999998</v>
      </c>
      <c r="AT819">
        <v>32.418999999999997</v>
      </c>
      <c r="AU819">
        <v>23.643999999999998</v>
      </c>
      <c r="AV819">
        <v>24.202999999999999</v>
      </c>
      <c r="AX819" s="1">
        <v>43160</v>
      </c>
      <c r="AY819">
        <f t="shared" si="546"/>
        <v>-4.8490000000000002</v>
      </c>
      <c r="AZ819">
        <f t="shared" si="547"/>
        <v>16.459</v>
      </c>
      <c r="BA819">
        <f t="shared" si="548"/>
        <v>-3.75</v>
      </c>
      <c r="BB819">
        <f t="shared" si="549"/>
        <v>-10.541999999999998</v>
      </c>
      <c r="BC819">
        <f t="shared" si="550"/>
        <v>-4.8810000000000002</v>
      </c>
      <c r="BD819">
        <f t="shared" si="551"/>
        <v>-14.253</v>
      </c>
      <c r="BE819">
        <f t="shared" si="552"/>
        <v>20.059999999999995</v>
      </c>
      <c r="BF819">
        <f t="shared" si="553"/>
        <v>-6.7220000000000013</v>
      </c>
      <c r="BG819">
        <f t="shared" si="554"/>
        <v>11.489000000000004</v>
      </c>
      <c r="BH819">
        <f t="shared" si="555"/>
        <v>36.673999999999999</v>
      </c>
      <c r="BI819">
        <f t="shared" si="556"/>
        <v>-1.0590000000000002</v>
      </c>
      <c r="BJ819">
        <f t="shared" si="557"/>
        <v>12.743000000000002</v>
      </c>
      <c r="BK819">
        <f t="shared" si="558"/>
        <v>30.091000000000001</v>
      </c>
      <c r="BL819">
        <f t="shared" si="559"/>
        <v>57.95</v>
      </c>
      <c r="BM819">
        <f t="shared" si="560"/>
        <v>24.081500000000002</v>
      </c>
      <c r="BN819">
        <f t="shared" si="561"/>
        <v>-9.5510000000000002</v>
      </c>
      <c r="BO819">
        <f t="shared" si="562"/>
        <v>4.8684999999999992</v>
      </c>
    </row>
    <row r="820" spans="1:73" x14ac:dyDescent="0.35">
      <c r="A820" t="s">
        <v>118</v>
      </c>
      <c r="B820" t="s">
        <v>92</v>
      </c>
      <c r="C820">
        <v>190430</v>
      </c>
      <c r="D820" t="s">
        <v>91</v>
      </c>
      <c r="E820" t="s">
        <v>117</v>
      </c>
      <c r="F820" s="1">
        <v>43170</v>
      </c>
      <c r="G820">
        <v>52.204999999999998</v>
      </c>
      <c r="H820">
        <v>31.498000000000001</v>
      </c>
      <c r="I820">
        <v>2018</v>
      </c>
      <c r="J820">
        <v>3</v>
      </c>
      <c r="K820">
        <v>2</v>
      </c>
      <c r="L820" t="s">
        <v>116</v>
      </c>
      <c r="M820" t="s">
        <v>115</v>
      </c>
      <c r="O820" s="1">
        <v>43170</v>
      </c>
      <c r="P820" s="8">
        <v>52.204999999999998</v>
      </c>
      <c r="Q820" s="7">
        <v>31.742000000000001</v>
      </c>
      <c r="R820">
        <v>57.005000000000003</v>
      </c>
      <c r="S820">
        <v>20.120999999999999</v>
      </c>
      <c r="T820">
        <v>56.470999999999997</v>
      </c>
      <c r="U820" s="8">
        <v>48.502000000000002</v>
      </c>
      <c r="V820">
        <v>50.744999999999997</v>
      </c>
      <c r="W820" s="7">
        <v>29.559000000000001</v>
      </c>
      <c r="X820" s="6">
        <v>45.921999999999997</v>
      </c>
      <c r="Y820" s="6">
        <v>77.248000000000005</v>
      </c>
      <c r="Z820">
        <v>59.183</v>
      </c>
      <c r="AA820">
        <v>34.229999999999997</v>
      </c>
      <c r="AB820">
        <v>51.177999999999997</v>
      </c>
      <c r="AC820">
        <v>27.905999999999999</v>
      </c>
      <c r="AD820">
        <f t="shared" si="543"/>
        <v>61.585000000000001</v>
      </c>
      <c r="AE820">
        <f t="shared" si="544"/>
        <v>50.353499999999997</v>
      </c>
      <c r="AF820">
        <f t="shared" si="545"/>
        <v>30.650500000000001</v>
      </c>
      <c r="AH820" s="1">
        <v>43170</v>
      </c>
      <c r="AI820">
        <v>31.498000000000001</v>
      </c>
      <c r="AJ820">
        <v>36.905000000000001</v>
      </c>
      <c r="AK820">
        <v>5.8319999999999999</v>
      </c>
      <c r="AL820">
        <v>31.765999999999998</v>
      </c>
      <c r="AM820">
        <v>30.884</v>
      </c>
      <c r="AN820">
        <v>39.021000000000001</v>
      </c>
      <c r="AO820">
        <v>35.072000000000003</v>
      </c>
      <c r="AP820">
        <v>34.82</v>
      </c>
      <c r="AQ820">
        <v>26.286000000000001</v>
      </c>
      <c r="AR820">
        <v>29.57</v>
      </c>
      <c r="AS820">
        <v>8.5280000000000005</v>
      </c>
      <c r="AT820">
        <v>26.898</v>
      </c>
      <c r="AU820">
        <v>24.927</v>
      </c>
      <c r="AV820">
        <v>32.58</v>
      </c>
      <c r="AX820" s="1">
        <v>43170</v>
      </c>
      <c r="AY820">
        <f t="shared" si="546"/>
        <v>20.706999999999997</v>
      </c>
      <c r="AZ820">
        <f t="shared" si="547"/>
        <v>-5.1630000000000003</v>
      </c>
      <c r="BA820">
        <f t="shared" si="548"/>
        <v>51.173000000000002</v>
      </c>
      <c r="BB820">
        <f t="shared" si="549"/>
        <v>-11.645</v>
      </c>
      <c r="BC820">
        <f t="shared" si="550"/>
        <v>25.586999999999996</v>
      </c>
      <c r="BD820">
        <f t="shared" si="551"/>
        <v>9.4810000000000016</v>
      </c>
      <c r="BE820">
        <f t="shared" si="552"/>
        <v>15.672999999999995</v>
      </c>
      <c r="BF820">
        <f t="shared" si="553"/>
        <v>-5.2609999999999992</v>
      </c>
      <c r="BG820">
        <f t="shared" si="554"/>
        <v>19.635999999999996</v>
      </c>
      <c r="BH820">
        <f t="shared" si="555"/>
        <v>47.678000000000004</v>
      </c>
      <c r="BI820">
        <f t="shared" si="556"/>
        <v>50.655000000000001</v>
      </c>
      <c r="BJ820">
        <f t="shared" si="557"/>
        <v>7.3319999999999972</v>
      </c>
      <c r="BK820">
        <f t="shared" si="558"/>
        <v>26.250999999999998</v>
      </c>
      <c r="BL820">
        <f t="shared" si="559"/>
        <v>-4.6739999999999995</v>
      </c>
      <c r="BM820">
        <f t="shared" si="560"/>
        <v>33.656999999999996</v>
      </c>
      <c r="BN820">
        <f t="shared" si="561"/>
        <v>15.093999999999999</v>
      </c>
      <c r="BO820">
        <f t="shared" si="562"/>
        <v>-5.2119999999999997</v>
      </c>
    </row>
    <row r="821" spans="1:73" x14ac:dyDescent="0.35">
      <c r="A821" t="s">
        <v>118</v>
      </c>
      <c r="B821" t="s">
        <v>92</v>
      </c>
      <c r="C821">
        <v>190430</v>
      </c>
      <c r="D821" t="s">
        <v>91</v>
      </c>
      <c r="E821" t="s">
        <v>117</v>
      </c>
      <c r="F821" s="1">
        <v>43180</v>
      </c>
      <c r="G821">
        <v>35.637999999999998</v>
      </c>
      <c r="H821">
        <v>36.487000000000002</v>
      </c>
      <c r="I821">
        <v>2018</v>
      </c>
      <c r="J821">
        <v>3</v>
      </c>
      <c r="K821">
        <v>3</v>
      </c>
      <c r="L821" t="s">
        <v>116</v>
      </c>
      <c r="M821" t="s">
        <v>115</v>
      </c>
      <c r="O821" s="1">
        <v>43180</v>
      </c>
      <c r="P821" s="8">
        <v>35.637999999999998</v>
      </c>
      <c r="Q821" s="7">
        <v>40.698</v>
      </c>
      <c r="R821">
        <v>15.968999999999999</v>
      </c>
      <c r="S821">
        <v>42.430999999999997</v>
      </c>
      <c r="T821">
        <v>20.951000000000001</v>
      </c>
      <c r="U821" s="8">
        <v>58.68</v>
      </c>
      <c r="V821">
        <v>24.145</v>
      </c>
      <c r="W821" s="7">
        <v>47.177999999999997</v>
      </c>
      <c r="X821" s="6">
        <v>23.925999999999998</v>
      </c>
      <c r="Y821" s="6">
        <v>33.664000000000001</v>
      </c>
      <c r="Z821">
        <v>30.076000000000001</v>
      </c>
      <c r="AA821">
        <v>37.758000000000003</v>
      </c>
      <c r="AB821">
        <v>19.001000000000001</v>
      </c>
      <c r="AC821">
        <v>31.606000000000002</v>
      </c>
      <c r="AD821">
        <f t="shared" si="543"/>
        <v>28.795000000000002</v>
      </c>
      <c r="AE821">
        <f t="shared" si="544"/>
        <v>47.158999999999999</v>
      </c>
      <c r="AF821">
        <f t="shared" si="545"/>
        <v>43.938000000000002</v>
      </c>
      <c r="AH821" s="1">
        <v>43180</v>
      </c>
      <c r="AI821">
        <v>36.487000000000002</v>
      </c>
      <c r="AJ821">
        <v>40.951999999999998</v>
      </c>
      <c r="AK821">
        <v>12.88</v>
      </c>
      <c r="AL821">
        <v>36.344000000000001</v>
      </c>
      <c r="AM821">
        <v>35.182000000000002</v>
      </c>
      <c r="AN821">
        <v>40.904000000000003</v>
      </c>
      <c r="AO821">
        <v>37.872</v>
      </c>
      <c r="AP821">
        <v>39.664999999999999</v>
      </c>
      <c r="AQ821">
        <v>37.582999999999998</v>
      </c>
      <c r="AR821">
        <v>42.121000000000002</v>
      </c>
      <c r="AS821">
        <v>13.597</v>
      </c>
      <c r="AT821">
        <v>34.295999999999999</v>
      </c>
      <c r="AU821">
        <v>35.201999999999998</v>
      </c>
      <c r="AV821">
        <v>35.466999999999999</v>
      </c>
      <c r="AX821" s="1">
        <v>43180</v>
      </c>
      <c r="AY821">
        <f t="shared" si="546"/>
        <v>-0.84900000000000375</v>
      </c>
      <c r="AZ821">
        <f t="shared" si="547"/>
        <v>-0.25399999999999778</v>
      </c>
      <c r="BA821">
        <f t="shared" si="548"/>
        <v>3.0889999999999986</v>
      </c>
      <c r="BB821">
        <f t="shared" si="549"/>
        <v>6.0869999999999962</v>
      </c>
      <c r="BC821">
        <f t="shared" si="550"/>
        <v>-14.231000000000002</v>
      </c>
      <c r="BD821">
        <f t="shared" si="551"/>
        <v>17.775999999999996</v>
      </c>
      <c r="BE821">
        <f t="shared" si="552"/>
        <v>-13.727</v>
      </c>
      <c r="BF821">
        <f t="shared" si="553"/>
        <v>7.5129999999999981</v>
      </c>
      <c r="BG821">
        <f t="shared" si="554"/>
        <v>-13.657</v>
      </c>
      <c r="BH821">
        <f t="shared" si="555"/>
        <v>-8.4570000000000007</v>
      </c>
      <c r="BI821">
        <f t="shared" si="556"/>
        <v>16.478999999999999</v>
      </c>
      <c r="BJ821">
        <f t="shared" si="557"/>
        <v>3.4620000000000033</v>
      </c>
      <c r="BK821">
        <f t="shared" si="558"/>
        <v>-16.200999999999997</v>
      </c>
      <c r="BL821">
        <f t="shared" si="559"/>
        <v>-3.8609999999999971</v>
      </c>
      <c r="BM821">
        <f t="shared" si="560"/>
        <v>-11.057</v>
      </c>
      <c r="BN821">
        <f t="shared" si="561"/>
        <v>8.4634999999999962</v>
      </c>
      <c r="BO821">
        <f t="shared" si="562"/>
        <v>3.6295000000000002</v>
      </c>
      <c r="BP821">
        <f>SUM(AD812:AD821)</f>
        <v>210.89449999999999</v>
      </c>
      <c r="BQ821">
        <f t="shared" ref="BQ821" si="583">SUM(AE812:AE821)</f>
        <v>238.33899999999997</v>
      </c>
      <c r="BR821">
        <f t="shared" ref="BR821" si="584">SUM(AF812:AF821)</f>
        <v>188.73400000000004</v>
      </c>
      <c r="BS821">
        <f>SUM(BM812:BM821)</f>
        <v>47.890500000000003</v>
      </c>
      <c r="BT821">
        <f t="shared" ref="BT821" si="585">SUM(BN812:BN821)</f>
        <v>19.741499999999988</v>
      </c>
      <c r="BU821">
        <f t="shared" ref="BU821" si="586">SUM(BO812:BO821)</f>
        <v>-2.8285</v>
      </c>
    </row>
    <row r="822" spans="1:73" x14ac:dyDescent="0.35">
      <c r="A822" t="s">
        <v>118</v>
      </c>
      <c r="B822" t="s">
        <v>92</v>
      </c>
      <c r="C822">
        <v>190430</v>
      </c>
      <c r="D822" t="s">
        <v>91</v>
      </c>
      <c r="E822" t="s">
        <v>117</v>
      </c>
      <c r="F822" s="1">
        <v>43191</v>
      </c>
      <c r="G822">
        <v>47.801000000000002</v>
      </c>
      <c r="H822">
        <v>39.710999999999999</v>
      </c>
      <c r="I822">
        <v>2018</v>
      </c>
      <c r="J822">
        <v>4</v>
      </c>
      <c r="K822">
        <v>1</v>
      </c>
      <c r="L822" t="s">
        <v>116</v>
      </c>
      <c r="M822" t="s">
        <v>115</v>
      </c>
      <c r="O822" s="1">
        <v>43191</v>
      </c>
      <c r="P822" s="8">
        <v>47.801000000000002</v>
      </c>
      <c r="Q822" s="7">
        <v>17.597000000000001</v>
      </c>
      <c r="R822">
        <v>14.147</v>
      </c>
      <c r="S822">
        <v>18.719000000000001</v>
      </c>
      <c r="T822">
        <v>28.545000000000002</v>
      </c>
      <c r="U822" s="8">
        <v>35.950000000000003</v>
      </c>
      <c r="V822">
        <v>21.460999999999999</v>
      </c>
      <c r="W822" s="7">
        <v>13.396000000000001</v>
      </c>
      <c r="X822" s="6">
        <v>27.96</v>
      </c>
      <c r="Y822" s="6">
        <v>26.388000000000002</v>
      </c>
      <c r="Z822">
        <v>17.309000000000001</v>
      </c>
      <c r="AA822">
        <v>8.2880000000000003</v>
      </c>
      <c r="AB822">
        <v>22.474</v>
      </c>
      <c r="AC822">
        <v>13.615</v>
      </c>
      <c r="AD822">
        <f t="shared" si="543"/>
        <v>27.173999999999999</v>
      </c>
      <c r="AE822">
        <f t="shared" si="544"/>
        <v>41.875500000000002</v>
      </c>
      <c r="AF822">
        <f t="shared" si="545"/>
        <v>15.496500000000001</v>
      </c>
      <c r="AH822" s="1">
        <v>43191</v>
      </c>
      <c r="AI822">
        <v>39.710999999999999</v>
      </c>
      <c r="AJ822">
        <v>48.835999999999999</v>
      </c>
      <c r="AK822">
        <v>15.872</v>
      </c>
      <c r="AL822">
        <v>38.619999999999997</v>
      </c>
      <c r="AM822">
        <v>33.831000000000003</v>
      </c>
      <c r="AN822">
        <v>46.253</v>
      </c>
      <c r="AO822">
        <v>42.113</v>
      </c>
      <c r="AP822">
        <v>45.804000000000002</v>
      </c>
      <c r="AQ822">
        <v>31.254000000000001</v>
      </c>
      <c r="AR822">
        <v>32.554000000000002</v>
      </c>
      <c r="AS822">
        <v>26.244</v>
      </c>
      <c r="AT822">
        <v>30.341000000000001</v>
      </c>
      <c r="AU822">
        <v>36.073</v>
      </c>
      <c r="AV822">
        <v>44.072000000000003</v>
      </c>
      <c r="AX822" s="1">
        <v>43191</v>
      </c>
      <c r="AY822">
        <f t="shared" si="546"/>
        <v>8.0900000000000034</v>
      </c>
      <c r="AZ822">
        <f t="shared" si="547"/>
        <v>-31.238999999999997</v>
      </c>
      <c r="BA822">
        <f t="shared" si="548"/>
        <v>-1.7249999999999996</v>
      </c>
      <c r="BB822">
        <f t="shared" si="549"/>
        <v>-19.900999999999996</v>
      </c>
      <c r="BC822">
        <f t="shared" si="550"/>
        <v>-5.2860000000000014</v>
      </c>
      <c r="BD822">
        <f t="shared" si="551"/>
        <v>-10.302999999999997</v>
      </c>
      <c r="BE822">
        <f t="shared" si="552"/>
        <v>-20.652000000000001</v>
      </c>
      <c r="BF822">
        <f t="shared" si="553"/>
        <v>-32.408000000000001</v>
      </c>
      <c r="BG822">
        <f t="shared" si="554"/>
        <v>-3.2940000000000005</v>
      </c>
      <c r="BH822">
        <f t="shared" si="555"/>
        <v>-6.1660000000000004</v>
      </c>
      <c r="BI822">
        <f t="shared" si="556"/>
        <v>-8.9349999999999987</v>
      </c>
      <c r="BJ822">
        <f t="shared" si="557"/>
        <v>-22.053000000000001</v>
      </c>
      <c r="BK822">
        <f t="shared" si="558"/>
        <v>-13.599</v>
      </c>
      <c r="BL822">
        <f t="shared" si="559"/>
        <v>-30.457000000000001</v>
      </c>
      <c r="BM822">
        <f t="shared" si="560"/>
        <v>-4.7300000000000004</v>
      </c>
      <c r="BN822">
        <f t="shared" si="561"/>
        <v>-1.1064999999999969</v>
      </c>
      <c r="BO822">
        <f t="shared" si="562"/>
        <v>-31.823499999999999</v>
      </c>
    </row>
    <row r="823" spans="1:73" x14ac:dyDescent="0.35">
      <c r="A823" t="s">
        <v>118</v>
      </c>
      <c r="B823" t="s">
        <v>92</v>
      </c>
      <c r="C823">
        <v>190430</v>
      </c>
      <c r="D823" t="s">
        <v>91</v>
      </c>
      <c r="E823" t="s">
        <v>117</v>
      </c>
      <c r="F823" s="1">
        <v>43201</v>
      </c>
      <c r="G823">
        <v>44.948</v>
      </c>
      <c r="H823">
        <v>53.213999999999999</v>
      </c>
      <c r="I823">
        <v>2018</v>
      </c>
      <c r="J823">
        <v>4</v>
      </c>
      <c r="K823">
        <v>2</v>
      </c>
      <c r="L823" t="s">
        <v>116</v>
      </c>
      <c r="M823" t="s">
        <v>115</v>
      </c>
      <c r="O823" s="1">
        <v>43201</v>
      </c>
      <c r="P823" s="8">
        <v>44.948</v>
      </c>
      <c r="Q823" s="7">
        <v>45.649000000000001</v>
      </c>
      <c r="R823">
        <v>5.1340000000000003</v>
      </c>
      <c r="S823">
        <v>20.088999999999999</v>
      </c>
      <c r="T823">
        <v>58.575000000000003</v>
      </c>
      <c r="U823" s="8">
        <v>52.131999999999998</v>
      </c>
      <c r="V823">
        <v>64.3</v>
      </c>
      <c r="W823" s="7">
        <v>38.384999999999998</v>
      </c>
      <c r="X823" s="6">
        <v>52.968000000000004</v>
      </c>
      <c r="Y823" s="6">
        <v>53.194000000000003</v>
      </c>
      <c r="Z823">
        <v>24.675000000000001</v>
      </c>
      <c r="AA823">
        <v>52.039000000000001</v>
      </c>
      <c r="AB823">
        <v>51.936999999999998</v>
      </c>
      <c r="AC823">
        <v>52.889000000000003</v>
      </c>
      <c r="AD823">
        <f t="shared" si="543"/>
        <v>53.081000000000003</v>
      </c>
      <c r="AE823">
        <f t="shared" si="544"/>
        <v>48.54</v>
      </c>
      <c r="AF823">
        <f t="shared" si="545"/>
        <v>42.016999999999996</v>
      </c>
      <c r="AH823" s="1">
        <v>43201</v>
      </c>
      <c r="AI823">
        <v>53.213999999999999</v>
      </c>
      <c r="AJ823">
        <v>47.061</v>
      </c>
      <c r="AK823">
        <v>20.247</v>
      </c>
      <c r="AL823">
        <v>45.414999999999999</v>
      </c>
      <c r="AM823">
        <v>41.881999999999998</v>
      </c>
      <c r="AN823">
        <v>57.249000000000002</v>
      </c>
      <c r="AO823">
        <v>47.716999999999999</v>
      </c>
      <c r="AP823">
        <v>50.932000000000002</v>
      </c>
      <c r="AQ823">
        <v>36.085999999999999</v>
      </c>
      <c r="AR823">
        <v>42.345999999999997</v>
      </c>
      <c r="AS823">
        <v>23.981000000000002</v>
      </c>
      <c r="AT823">
        <v>36.366999999999997</v>
      </c>
      <c r="AU823">
        <v>34.933999999999997</v>
      </c>
      <c r="AV823">
        <v>41.531999999999996</v>
      </c>
      <c r="AX823" s="1">
        <v>43201</v>
      </c>
      <c r="AY823">
        <f t="shared" si="546"/>
        <v>-8.2659999999999982</v>
      </c>
      <c r="AZ823">
        <f t="shared" si="547"/>
        <v>-1.411999999999999</v>
      </c>
      <c r="BA823">
        <f t="shared" si="548"/>
        <v>-15.113</v>
      </c>
      <c r="BB823">
        <f t="shared" si="549"/>
        <v>-25.326000000000001</v>
      </c>
      <c r="BC823">
        <f t="shared" si="550"/>
        <v>16.693000000000005</v>
      </c>
      <c r="BD823">
        <f t="shared" si="551"/>
        <v>-5.1170000000000044</v>
      </c>
      <c r="BE823">
        <f t="shared" si="552"/>
        <v>16.582999999999998</v>
      </c>
      <c r="BF823">
        <f t="shared" si="553"/>
        <v>-12.547000000000004</v>
      </c>
      <c r="BG823">
        <f t="shared" si="554"/>
        <v>16.882000000000005</v>
      </c>
      <c r="BH823">
        <f t="shared" si="555"/>
        <v>10.848000000000006</v>
      </c>
      <c r="BI823">
        <f t="shared" si="556"/>
        <v>0.69399999999999906</v>
      </c>
      <c r="BJ823">
        <f t="shared" si="557"/>
        <v>15.672000000000004</v>
      </c>
      <c r="BK823">
        <f t="shared" si="558"/>
        <v>17.003</v>
      </c>
      <c r="BL823">
        <f t="shared" si="559"/>
        <v>11.357000000000006</v>
      </c>
      <c r="BM823">
        <f t="shared" si="560"/>
        <v>13.865000000000006</v>
      </c>
      <c r="BN823">
        <f t="shared" si="561"/>
        <v>-6.6915000000000013</v>
      </c>
      <c r="BO823">
        <f t="shared" si="562"/>
        <v>-6.9795000000000016</v>
      </c>
    </row>
    <row r="824" spans="1:73" x14ac:dyDescent="0.35">
      <c r="A824" t="s">
        <v>118</v>
      </c>
      <c r="B824" t="s">
        <v>92</v>
      </c>
      <c r="C824">
        <v>190430</v>
      </c>
      <c r="D824" t="s">
        <v>91</v>
      </c>
      <c r="E824" t="s">
        <v>117</v>
      </c>
      <c r="F824" s="1">
        <v>43211</v>
      </c>
      <c r="G824">
        <v>33.923000000000002</v>
      </c>
      <c r="H824">
        <v>57.698</v>
      </c>
      <c r="I824">
        <v>2018</v>
      </c>
      <c r="J824">
        <v>4</v>
      </c>
      <c r="K824">
        <v>3</v>
      </c>
      <c r="L824" t="s">
        <v>116</v>
      </c>
      <c r="M824" t="s">
        <v>115</v>
      </c>
      <c r="O824" s="1">
        <v>43211</v>
      </c>
      <c r="P824" s="8">
        <v>33.923000000000002</v>
      </c>
      <c r="Q824" s="7">
        <v>24.277999999999999</v>
      </c>
      <c r="R824">
        <v>72.447000000000003</v>
      </c>
      <c r="S824">
        <v>7.0439999999999996</v>
      </c>
      <c r="T824">
        <v>21.704999999999998</v>
      </c>
      <c r="U824" s="8">
        <v>16.190999999999999</v>
      </c>
      <c r="V824">
        <v>41.445999999999998</v>
      </c>
      <c r="W824" s="7">
        <v>14.117000000000001</v>
      </c>
      <c r="X824" s="6">
        <v>47.203000000000003</v>
      </c>
      <c r="Y824" s="6">
        <v>29.411999999999999</v>
      </c>
      <c r="Z824">
        <v>48.969000000000001</v>
      </c>
      <c r="AA824">
        <v>25.335999999999999</v>
      </c>
      <c r="AB824">
        <v>50.320999999999998</v>
      </c>
      <c r="AC824">
        <v>29.337</v>
      </c>
      <c r="AD824">
        <f t="shared" si="543"/>
        <v>38.307500000000005</v>
      </c>
      <c r="AE824">
        <f t="shared" si="544"/>
        <v>25.057000000000002</v>
      </c>
      <c r="AF824">
        <f t="shared" si="545"/>
        <v>19.197499999999998</v>
      </c>
      <c r="AH824" s="1">
        <v>43211</v>
      </c>
      <c r="AI824">
        <v>57.698</v>
      </c>
      <c r="AJ824">
        <v>53.917000000000002</v>
      </c>
      <c r="AK824">
        <v>26.893000000000001</v>
      </c>
      <c r="AL824">
        <v>57.534999999999997</v>
      </c>
      <c r="AM824">
        <v>46.25</v>
      </c>
      <c r="AN824">
        <v>63.523000000000003</v>
      </c>
      <c r="AO824">
        <v>48.015000000000001</v>
      </c>
      <c r="AP824">
        <v>59.603999999999999</v>
      </c>
      <c r="AQ824">
        <v>45.463999999999999</v>
      </c>
      <c r="AR824">
        <v>50.503</v>
      </c>
      <c r="AS824">
        <v>29.074999999999999</v>
      </c>
      <c r="AT824">
        <v>43.463999999999999</v>
      </c>
      <c r="AU824">
        <v>43.384</v>
      </c>
      <c r="AV824">
        <v>44.255000000000003</v>
      </c>
      <c r="AX824" s="1">
        <v>43211</v>
      </c>
      <c r="AY824">
        <f t="shared" si="546"/>
        <v>-23.774999999999999</v>
      </c>
      <c r="AZ824">
        <f t="shared" si="547"/>
        <v>-29.639000000000003</v>
      </c>
      <c r="BA824">
        <f t="shared" si="548"/>
        <v>45.554000000000002</v>
      </c>
      <c r="BB824">
        <f t="shared" si="549"/>
        <v>-50.491</v>
      </c>
      <c r="BC824">
        <f t="shared" si="550"/>
        <v>-24.545000000000002</v>
      </c>
      <c r="BD824">
        <f t="shared" si="551"/>
        <v>-47.332000000000008</v>
      </c>
      <c r="BE824">
        <f t="shared" si="552"/>
        <v>-6.5690000000000026</v>
      </c>
      <c r="BF824">
        <f t="shared" si="553"/>
        <v>-45.486999999999995</v>
      </c>
      <c r="BG824">
        <f t="shared" si="554"/>
        <v>1.7390000000000043</v>
      </c>
      <c r="BH824">
        <f t="shared" si="555"/>
        <v>-21.091000000000001</v>
      </c>
      <c r="BI824">
        <f t="shared" si="556"/>
        <v>19.894000000000002</v>
      </c>
      <c r="BJ824">
        <f t="shared" si="557"/>
        <v>-18.128</v>
      </c>
      <c r="BK824">
        <f t="shared" si="558"/>
        <v>6.9369999999999976</v>
      </c>
      <c r="BL824">
        <f t="shared" si="559"/>
        <v>-14.918000000000003</v>
      </c>
      <c r="BM824">
        <f t="shared" si="560"/>
        <v>-9.6759999999999984</v>
      </c>
      <c r="BN824">
        <f t="shared" si="561"/>
        <v>-35.5535</v>
      </c>
      <c r="BO824">
        <f t="shared" si="562"/>
        <v>-37.563000000000002</v>
      </c>
    </row>
    <row r="825" spans="1:73" x14ac:dyDescent="0.35">
      <c r="A825" t="s">
        <v>118</v>
      </c>
      <c r="B825" t="s">
        <v>92</v>
      </c>
      <c r="C825">
        <v>190430</v>
      </c>
      <c r="D825" t="s">
        <v>91</v>
      </c>
      <c r="E825" t="s">
        <v>117</v>
      </c>
      <c r="F825" s="1">
        <v>43221</v>
      </c>
      <c r="G825">
        <v>35.692999999999998</v>
      </c>
      <c r="H825">
        <v>51.576999999999998</v>
      </c>
      <c r="I825">
        <v>2018</v>
      </c>
      <c r="J825">
        <v>5</v>
      </c>
      <c r="K825">
        <v>1</v>
      </c>
      <c r="L825" t="s">
        <v>116</v>
      </c>
      <c r="M825" t="s">
        <v>115</v>
      </c>
      <c r="O825" s="1">
        <v>43221</v>
      </c>
      <c r="P825" s="8">
        <v>35.692999999999998</v>
      </c>
      <c r="Q825" s="7">
        <v>39.561</v>
      </c>
      <c r="R825">
        <v>20.363</v>
      </c>
      <c r="S825">
        <v>47.262</v>
      </c>
      <c r="T825">
        <v>25.552</v>
      </c>
      <c r="U825" s="8">
        <v>33.898000000000003</v>
      </c>
      <c r="V825">
        <v>29.277999999999999</v>
      </c>
      <c r="W825" s="7">
        <v>39.557000000000002</v>
      </c>
      <c r="X825" s="6">
        <v>38.984000000000002</v>
      </c>
      <c r="Y825" s="6">
        <v>35.729999999999997</v>
      </c>
      <c r="Z825">
        <v>43.517000000000003</v>
      </c>
      <c r="AA825">
        <v>37.514000000000003</v>
      </c>
      <c r="AB825">
        <v>39.106000000000002</v>
      </c>
      <c r="AC825">
        <v>29.692</v>
      </c>
      <c r="AD825">
        <f t="shared" si="543"/>
        <v>37.356999999999999</v>
      </c>
      <c r="AE825">
        <f t="shared" si="544"/>
        <v>34.795500000000004</v>
      </c>
      <c r="AF825">
        <f t="shared" si="545"/>
        <v>39.558999999999997</v>
      </c>
      <c r="AH825" s="1">
        <v>43221</v>
      </c>
      <c r="AI825">
        <v>51.576999999999998</v>
      </c>
      <c r="AJ825">
        <v>48.759</v>
      </c>
      <c r="AK825">
        <v>33.969000000000001</v>
      </c>
      <c r="AL825">
        <v>54.351999999999997</v>
      </c>
      <c r="AM825">
        <v>38.313000000000002</v>
      </c>
      <c r="AN825">
        <v>52.942999999999998</v>
      </c>
      <c r="AO825">
        <v>45.436</v>
      </c>
      <c r="AP825">
        <v>53.771000000000001</v>
      </c>
      <c r="AQ825">
        <v>39.692</v>
      </c>
      <c r="AR825">
        <v>42.395000000000003</v>
      </c>
      <c r="AS825">
        <v>31.248000000000001</v>
      </c>
      <c r="AT825">
        <v>36.619</v>
      </c>
      <c r="AU825">
        <v>38.798999999999999</v>
      </c>
      <c r="AV825">
        <v>42.793999999999997</v>
      </c>
      <c r="AX825" s="1">
        <v>43221</v>
      </c>
      <c r="AY825">
        <f t="shared" si="546"/>
        <v>-15.884</v>
      </c>
      <c r="AZ825">
        <f t="shared" si="547"/>
        <v>-9.1980000000000004</v>
      </c>
      <c r="BA825">
        <f t="shared" si="548"/>
        <v>-13.606000000000002</v>
      </c>
      <c r="BB825">
        <f t="shared" si="549"/>
        <v>-7.0899999999999963</v>
      </c>
      <c r="BC825">
        <f t="shared" si="550"/>
        <v>-12.761000000000003</v>
      </c>
      <c r="BD825">
        <f t="shared" si="551"/>
        <v>-19.044999999999995</v>
      </c>
      <c r="BE825">
        <f t="shared" si="552"/>
        <v>-16.158000000000001</v>
      </c>
      <c r="BF825">
        <f t="shared" si="553"/>
        <v>-14.213999999999999</v>
      </c>
      <c r="BG825">
        <f t="shared" si="554"/>
        <v>-0.70799999999999841</v>
      </c>
      <c r="BH825">
        <f t="shared" si="555"/>
        <v>-6.6650000000000063</v>
      </c>
      <c r="BI825">
        <f t="shared" si="556"/>
        <v>12.269000000000002</v>
      </c>
      <c r="BJ825">
        <f t="shared" si="557"/>
        <v>0.89500000000000313</v>
      </c>
      <c r="BK825">
        <f t="shared" si="558"/>
        <v>0.30700000000000216</v>
      </c>
      <c r="BL825">
        <f t="shared" si="559"/>
        <v>-13.101999999999997</v>
      </c>
      <c r="BM825">
        <f t="shared" si="560"/>
        <v>-3.6865000000000023</v>
      </c>
      <c r="BN825">
        <f t="shared" si="561"/>
        <v>-17.464499999999997</v>
      </c>
      <c r="BO825">
        <f t="shared" si="562"/>
        <v>-11.706</v>
      </c>
    </row>
    <row r="826" spans="1:73" x14ac:dyDescent="0.35">
      <c r="A826" t="s">
        <v>118</v>
      </c>
      <c r="B826" t="s">
        <v>92</v>
      </c>
      <c r="C826">
        <v>190430</v>
      </c>
      <c r="D826" t="s">
        <v>91</v>
      </c>
      <c r="E826" t="s">
        <v>117</v>
      </c>
      <c r="F826" s="1">
        <v>43231</v>
      </c>
      <c r="G826">
        <v>62.847999999999999</v>
      </c>
      <c r="H826">
        <v>65.837999999999994</v>
      </c>
      <c r="I826">
        <v>2018</v>
      </c>
      <c r="J826">
        <v>5</v>
      </c>
      <c r="K826">
        <v>2</v>
      </c>
      <c r="L826" t="s">
        <v>116</v>
      </c>
      <c r="M826" t="s">
        <v>115</v>
      </c>
      <c r="O826" s="1">
        <v>43231</v>
      </c>
      <c r="P826" s="8">
        <v>62.847999999999999</v>
      </c>
      <c r="Q826" s="7">
        <v>66.853999999999999</v>
      </c>
      <c r="R826">
        <v>25.995999999999999</v>
      </c>
      <c r="S826">
        <v>119.958</v>
      </c>
      <c r="T826">
        <v>28.664999999999999</v>
      </c>
      <c r="U826" s="8">
        <v>58.841000000000001</v>
      </c>
      <c r="V826">
        <v>48.186</v>
      </c>
      <c r="W826" s="7">
        <v>76.933000000000007</v>
      </c>
      <c r="X826" s="6">
        <v>36.575000000000003</v>
      </c>
      <c r="Y826" s="6">
        <v>40.256999999999998</v>
      </c>
      <c r="Z826">
        <v>20.187999999999999</v>
      </c>
      <c r="AA826">
        <v>24.844999999999999</v>
      </c>
      <c r="AB826">
        <v>18.282</v>
      </c>
      <c r="AC826">
        <v>25.218</v>
      </c>
      <c r="AD826">
        <f t="shared" si="543"/>
        <v>38.415999999999997</v>
      </c>
      <c r="AE826">
        <f t="shared" si="544"/>
        <v>60.844499999999996</v>
      </c>
      <c r="AF826">
        <f t="shared" si="545"/>
        <v>71.893500000000003</v>
      </c>
      <c r="AH826" s="1">
        <v>43231</v>
      </c>
      <c r="AI826">
        <v>65.837999999999994</v>
      </c>
      <c r="AJ826">
        <v>59.442</v>
      </c>
      <c r="AK826">
        <v>37.715000000000003</v>
      </c>
      <c r="AL826">
        <v>74.278999999999996</v>
      </c>
      <c r="AM826">
        <v>50.383000000000003</v>
      </c>
      <c r="AN826">
        <v>56.789000000000001</v>
      </c>
      <c r="AO826">
        <v>46.256</v>
      </c>
      <c r="AP826">
        <v>66.272999999999996</v>
      </c>
      <c r="AQ826">
        <v>40.621000000000002</v>
      </c>
      <c r="AR826">
        <v>42.262999999999998</v>
      </c>
      <c r="AS826">
        <v>31.372</v>
      </c>
      <c r="AT826">
        <v>33.933999999999997</v>
      </c>
      <c r="AU826">
        <v>32.328000000000003</v>
      </c>
      <c r="AV826">
        <v>41.875</v>
      </c>
      <c r="AX826" s="1">
        <v>43231</v>
      </c>
      <c r="AY826">
        <f t="shared" si="546"/>
        <v>-2.9899999999999949</v>
      </c>
      <c r="AZ826">
        <f t="shared" si="547"/>
        <v>7.411999999999999</v>
      </c>
      <c r="BA826">
        <f t="shared" si="548"/>
        <v>-11.719000000000005</v>
      </c>
      <c r="BB826">
        <f t="shared" si="549"/>
        <v>45.679000000000002</v>
      </c>
      <c r="BC826">
        <f t="shared" si="550"/>
        <v>-21.718000000000004</v>
      </c>
      <c r="BD826">
        <f t="shared" si="551"/>
        <v>2.0519999999999996</v>
      </c>
      <c r="BE826">
        <f t="shared" si="552"/>
        <v>1.9299999999999997</v>
      </c>
      <c r="BF826">
        <f t="shared" si="553"/>
        <v>10.660000000000011</v>
      </c>
      <c r="BG826">
        <f t="shared" si="554"/>
        <v>-4.0459999999999994</v>
      </c>
      <c r="BH826">
        <f t="shared" si="555"/>
        <v>-2.0060000000000002</v>
      </c>
      <c r="BI826">
        <f t="shared" si="556"/>
        <v>-11.184000000000001</v>
      </c>
      <c r="BJ826">
        <f t="shared" si="557"/>
        <v>-9.0889999999999986</v>
      </c>
      <c r="BK826">
        <f t="shared" si="558"/>
        <v>-14.046000000000003</v>
      </c>
      <c r="BL826">
        <f t="shared" si="559"/>
        <v>-16.657</v>
      </c>
      <c r="BM826">
        <f t="shared" si="560"/>
        <v>-3.0259999999999998</v>
      </c>
      <c r="BN826">
        <f t="shared" si="561"/>
        <v>-0.46899999999999764</v>
      </c>
      <c r="BO826">
        <f t="shared" si="562"/>
        <v>9.0360000000000049</v>
      </c>
    </row>
    <row r="827" spans="1:73" x14ac:dyDescent="0.35">
      <c r="A827" t="s">
        <v>118</v>
      </c>
      <c r="B827" t="s">
        <v>92</v>
      </c>
      <c r="C827">
        <v>190430</v>
      </c>
      <c r="D827" t="s">
        <v>91</v>
      </c>
      <c r="E827" t="s">
        <v>117</v>
      </c>
      <c r="F827" s="1">
        <v>43241</v>
      </c>
      <c r="G827">
        <v>97.090999999999994</v>
      </c>
      <c r="H827">
        <v>85.382000000000005</v>
      </c>
      <c r="I827">
        <v>2018</v>
      </c>
      <c r="J827">
        <v>5</v>
      </c>
      <c r="K827">
        <v>3</v>
      </c>
      <c r="L827" t="s">
        <v>116</v>
      </c>
      <c r="M827" t="s">
        <v>115</v>
      </c>
      <c r="O827" s="1">
        <v>43241</v>
      </c>
      <c r="P827" s="8">
        <v>97.090999999999994</v>
      </c>
      <c r="Q827" s="7">
        <v>72.289000000000001</v>
      </c>
      <c r="R827">
        <v>53.171999999999997</v>
      </c>
      <c r="S827">
        <v>55.779000000000003</v>
      </c>
      <c r="T827">
        <v>22.033000000000001</v>
      </c>
      <c r="U827" s="8">
        <v>80.448999999999998</v>
      </c>
      <c r="V827">
        <v>54.655999999999999</v>
      </c>
      <c r="W827" s="7">
        <v>68.909000000000006</v>
      </c>
      <c r="X827" s="6">
        <v>80.591999999999999</v>
      </c>
      <c r="Y827" s="6">
        <v>29.446999999999999</v>
      </c>
      <c r="Z827">
        <v>48.225999999999999</v>
      </c>
      <c r="AA827">
        <v>16.277000000000001</v>
      </c>
      <c r="AB827">
        <v>49.012</v>
      </c>
      <c r="AC827">
        <v>34.515000000000001</v>
      </c>
      <c r="AD827">
        <f t="shared" si="543"/>
        <v>55.019500000000001</v>
      </c>
      <c r="AE827">
        <f t="shared" si="544"/>
        <v>88.77</v>
      </c>
      <c r="AF827">
        <f t="shared" si="545"/>
        <v>70.599000000000004</v>
      </c>
      <c r="AH827" s="1">
        <v>43241</v>
      </c>
      <c r="AI827">
        <v>85.382000000000005</v>
      </c>
      <c r="AJ827">
        <v>67.271000000000001</v>
      </c>
      <c r="AK827">
        <v>35.003999999999998</v>
      </c>
      <c r="AL827">
        <v>82.504999999999995</v>
      </c>
      <c r="AM827">
        <v>46.956000000000003</v>
      </c>
      <c r="AN827">
        <v>66.834000000000003</v>
      </c>
      <c r="AO827">
        <v>53.283999999999999</v>
      </c>
      <c r="AP827">
        <v>73.716999999999999</v>
      </c>
      <c r="AQ827">
        <v>52.171999999999997</v>
      </c>
      <c r="AR827">
        <v>46.758000000000003</v>
      </c>
      <c r="AS827">
        <v>33.6</v>
      </c>
      <c r="AT827">
        <v>43.165999999999997</v>
      </c>
      <c r="AU827">
        <v>41.124000000000002</v>
      </c>
      <c r="AV827">
        <v>51.640999999999998</v>
      </c>
      <c r="AX827" s="1">
        <v>43241</v>
      </c>
      <c r="AY827">
        <f t="shared" si="546"/>
        <v>11.708999999999989</v>
      </c>
      <c r="AZ827">
        <f t="shared" si="547"/>
        <v>5.0180000000000007</v>
      </c>
      <c r="BA827">
        <f t="shared" si="548"/>
        <v>18.167999999999999</v>
      </c>
      <c r="BB827">
        <f t="shared" si="549"/>
        <v>-26.725999999999992</v>
      </c>
      <c r="BC827">
        <f t="shared" si="550"/>
        <v>-24.923000000000002</v>
      </c>
      <c r="BD827">
        <f t="shared" si="551"/>
        <v>13.614999999999995</v>
      </c>
      <c r="BE827">
        <f t="shared" si="552"/>
        <v>1.3719999999999999</v>
      </c>
      <c r="BF827">
        <f t="shared" si="553"/>
        <v>-4.8079999999999927</v>
      </c>
      <c r="BG827">
        <f t="shared" si="554"/>
        <v>28.42</v>
      </c>
      <c r="BH827">
        <f t="shared" si="555"/>
        <v>-17.311000000000003</v>
      </c>
      <c r="BI827">
        <f t="shared" si="556"/>
        <v>14.625999999999998</v>
      </c>
      <c r="BJ827">
        <f t="shared" si="557"/>
        <v>-26.888999999999996</v>
      </c>
      <c r="BK827">
        <f t="shared" si="558"/>
        <v>7.8879999999999981</v>
      </c>
      <c r="BL827">
        <f t="shared" si="559"/>
        <v>-17.125999999999998</v>
      </c>
      <c r="BM827">
        <f t="shared" si="560"/>
        <v>5.5544999999999991</v>
      </c>
      <c r="BN827">
        <f t="shared" si="561"/>
        <v>12.661999999999992</v>
      </c>
      <c r="BO827">
        <f t="shared" si="562"/>
        <v>0.10500000000000398</v>
      </c>
    </row>
    <row r="828" spans="1:73" x14ac:dyDescent="0.35">
      <c r="A828" t="s">
        <v>118</v>
      </c>
      <c r="B828" t="s">
        <v>92</v>
      </c>
      <c r="C828">
        <v>190430</v>
      </c>
      <c r="D828" t="s">
        <v>91</v>
      </c>
      <c r="E828" t="s">
        <v>117</v>
      </c>
      <c r="F828" s="1">
        <v>43252</v>
      </c>
      <c r="G828">
        <v>122.249</v>
      </c>
      <c r="H828">
        <v>103.074</v>
      </c>
      <c r="I828">
        <v>2018</v>
      </c>
      <c r="J828">
        <v>6</v>
      </c>
      <c r="K828">
        <v>1</v>
      </c>
      <c r="L828" t="s">
        <v>116</v>
      </c>
      <c r="M828" t="s">
        <v>115</v>
      </c>
      <c r="O828" s="1">
        <v>43252</v>
      </c>
      <c r="P828" s="8">
        <v>122.249</v>
      </c>
      <c r="Q828" s="7">
        <v>60.203000000000003</v>
      </c>
      <c r="R828">
        <v>36.716000000000001</v>
      </c>
      <c r="S828">
        <v>126.524</v>
      </c>
      <c r="T828">
        <v>19.919</v>
      </c>
      <c r="U828" s="8">
        <v>63.893999999999998</v>
      </c>
      <c r="V828">
        <v>32.521999999999998</v>
      </c>
      <c r="W828" s="7">
        <v>91.438000000000002</v>
      </c>
      <c r="X828" s="6">
        <v>32.829000000000001</v>
      </c>
      <c r="Y828" s="6">
        <v>31.928999999999998</v>
      </c>
      <c r="Z828">
        <v>38.418999999999997</v>
      </c>
      <c r="AA828">
        <v>15.538</v>
      </c>
      <c r="AB828">
        <v>17.997</v>
      </c>
      <c r="AC828">
        <v>25.145</v>
      </c>
      <c r="AD828">
        <f t="shared" si="543"/>
        <v>32.378999999999998</v>
      </c>
      <c r="AE828">
        <f t="shared" si="544"/>
        <v>93.0715</v>
      </c>
      <c r="AF828">
        <f t="shared" si="545"/>
        <v>75.82050000000001</v>
      </c>
      <c r="AH828" s="1">
        <v>43252</v>
      </c>
      <c r="AI828">
        <v>103.074</v>
      </c>
      <c r="AJ828">
        <v>87.694000000000003</v>
      </c>
      <c r="AK828">
        <v>43.271999999999998</v>
      </c>
      <c r="AL828">
        <v>127.26300000000001</v>
      </c>
      <c r="AM828">
        <v>53.576000000000001</v>
      </c>
      <c r="AN828">
        <v>80.075999999999993</v>
      </c>
      <c r="AO828">
        <v>62.244</v>
      </c>
      <c r="AP828">
        <v>102.483</v>
      </c>
      <c r="AQ828">
        <v>58.920999999999999</v>
      </c>
      <c r="AR828">
        <v>50.692</v>
      </c>
      <c r="AS828">
        <v>41.758000000000003</v>
      </c>
      <c r="AT828">
        <v>42.198</v>
      </c>
      <c r="AU828">
        <v>37.640999999999998</v>
      </c>
      <c r="AV828">
        <v>55.892000000000003</v>
      </c>
      <c r="AX828" s="1">
        <v>43252</v>
      </c>
      <c r="AY828">
        <f t="shared" si="546"/>
        <v>19.174999999999997</v>
      </c>
      <c r="AZ828">
        <f t="shared" si="547"/>
        <v>-27.491</v>
      </c>
      <c r="BA828">
        <f t="shared" si="548"/>
        <v>-6.5559999999999974</v>
      </c>
      <c r="BB828">
        <f t="shared" si="549"/>
        <v>-0.73900000000000432</v>
      </c>
      <c r="BC828">
        <f t="shared" si="550"/>
        <v>-33.656999999999996</v>
      </c>
      <c r="BD828">
        <f t="shared" si="551"/>
        <v>-16.181999999999995</v>
      </c>
      <c r="BE828">
        <f t="shared" si="552"/>
        <v>-29.722000000000001</v>
      </c>
      <c r="BF828">
        <f t="shared" si="553"/>
        <v>-11.045000000000002</v>
      </c>
      <c r="BG828">
        <f t="shared" si="554"/>
        <v>-26.091999999999999</v>
      </c>
      <c r="BH828">
        <f t="shared" si="555"/>
        <v>-18.763000000000002</v>
      </c>
      <c r="BI828">
        <f t="shared" si="556"/>
        <v>-3.3390000000000057</v>
      </c>
      <c r="BJ828">
        <f t="shared" si="557"/>
        <v>-26.66</v>
      </c>
      <c r="BK828">
        <f t="shared" si="558"/>
        <v>-19.643999999999998</v>
      </c>
      <c r="BL828">
        <f t="shared" si="559"/>
        <v>-30.747000000000003</v>
      </c>
      <c r="BM828">
        <f t="shared" si="560"/>
        <v>-22.427500000000002</v>
      </c>
      <c r="BN828">
        <f t="shared" si="561"/>
        <v>1.4965000000000011</v>
      </c>
      <c r="BO828">
        <f t="shared" si="562"/>
        <v>-19.268000000000001</v>
      </c>
    </row>
    <row r="829" spans="1:73" x14ac:dyDescent="0.35">
      <c r="A829" t="s">
        <v>118</v>
      </c>
      <c r="B829" t="s">
        <v>92</v>
      </c>
      <c r="C829">
        <v>190430</v>
      </c>
      <c r="D829" t="s">
        <v>91</v>
      </c>
      <c r="E829" t="s">
        <v>117</v>
      </c>
      <c r="F829" s="1">
        <v>43262</v>
      </c>
      <c r="G829">
        <v>95.68</v>
      </c>
      <c r="H829">
        <v>70.313000000000002</v>
      </c>
      <c r="I829">
        <v>2018</v>
      </c>
      <c r="J829">
        <v>6</v>
      </c>
      <c r="K829">
        <v>2</v>
      </c>
      <c r="L829" t="s">
        <v>116</v>
      </c>
      <c r="M829" t="s">
        <v>115</v>
      </c>
      <c r="O829" s="1">
        <v>43262</v>
      </c>
      <c r="P829" s="8">
        <v>95.68</v>
      </c>
      <c r="Q829" s="7">
        <v>52.718000000000004</v>
      </c>
      <c r="R829">
        <v>11.525</v>
      </c>
      <c r="S829">
        <v>89.921999999999997</v>
      </c>
      <c r="T829">
        <v>109.96599999999999</v>
      </c>
      <c r="U829" s="8">
        <v>95.671999999999997</v>
      </c>
      <c r="V829">
        <v>53.536999999999999</v>
      </c>
      <c r="W829" s="7">
        <v>76.784999999999997</v>
      </c>
      <c r="X829" s="6">
        <v>100.872</v>
      </c>
      <c r="Y829" s="6">
        <v>117.4</v>
      </c>
      <c r="Z829">
        <v>40.075000000000003</v>
      </c>
      <c r="AA829">
        <v>70.703999999999994</v>
      </c>
      <c r="AB829">
        <v>52.332000000000001</v>
      </c>
      <c r="AC829">
        <v>24.100999999999999</v>
      </c>
      <c r="AD829">
        <f t="shared" si="543"/>
        <v>109.136</v>
      </c>
      <c r="AE829">
        <f t="shared" si="544"/>
        <v>95.676000000000002</v>
      </c>
      <c r="AF829">
        <f t="shared" si="545"/>
        <v>64.751499999999993</v>
      </c>
      <c r="AH829" s="1">
        <v>43262</v>
      </c>
      <c r="AI829">
        <v>70.313000000000002</v>
      </c>
      <c r="AJ829">
        <v>78.807000000000002</v>
      </c>
      <c r="AK829">
        <v>46.268000000000001</v>
      </c>
      <c r="AL829">
        <v>113.76600000000001</v>
      </c>
      <c r="AM829">
        <v>56.741999999999997</v>
      </c>
      <c r="AN829">
        <v>74.551000000000002</v>
      </c>
      <c r="AO829">
        <v>63.734999999999999</v>
      </c>
      <c r="AP829">
        <v>94.486000000000004</v>
      </c>
      <c r="AQ829">
        <v>42.853000000000002</v>
      </c>
      <c r="AR829">
        <v>51.485999999999997</v>
      </c>
      <c r="AS829">
        <v>38.11</v>
      </c>
      <c r="AT829">
        <v>40.965000000000003</v>
      </c>
      <c r="AU829">
        <v>34.881999999999998</v>
      </c>
      <c r="AV829">
        <v>45.664000000000001</v>
      </c>
      <c r="AX829" s="1">
        <v>43262</v>
      </c>
      <c r="AY829">
        <f t="shared" si="546"/>
        <v>25.367000000000004</v>
      </c>
      <c r="AZ829">
        <f t="shared" si="547"/>
        <v>-26.088999999999999</v>
      </c>
      <c r="BA829">
        <f t="shared" si="548"/>
        <v>-34.743000000000002</v>
      </c>
      <c r="BB829">
        <f t="shared" si="549"/>
        <v>-23.844000000000008</v>
      </c>
      <c r="BC829">
        <f t="shared" si="550"/>
        <v>53.223999999999997</v>
      </c>
      <c r="BD829">
        <f t="shared" si="551"/>
        <v>21.120999999999995</v>
      </c>
      <c r="BE829">
        <f t="shared" si="552"/>
        <v>-10.198</v>
      </c>
      <c r="BF829">
        <f t="shared" si="553"/>
        <v>-17.701000000000008</v>
      </c>
      <c r="BG829">
        <f t="shared" si="554"/>
        <v>58.018999999999998</v>
      </c>
      <c r="BH829">
        <f t="shared" si="555"/>
        <v>65.914000000000016</v>
      </c>
      <c r="BI829">
        <f t="shared" si="556"/>
        <v>1.9650000000000034</v>
      </c>
      <c r="BJ829">
        <f t="shared" si="557"/>
        <v>29.73899999999999</v>
      </c>
      <c r="BK829">
        <f t="shared" si="558"/>
        <v>17.450000000000003</v>
      </c>
      <c r="BL829">
        <f t="shared" si="559"/>
        <v>-21.563000000000002</v>
      </c>
      <c r="BM829">
        <f t="shared" si="560"/>
        <v>61.966500000000011</v>
      </c>
      <c r="BN829">
        <f t="shared" si="561"/>
        <v>23.244</v>
      </c>
      <c r="BO829">
        <f t="shared" si="562"/>
        <v>-21.895000000000003</v>
      </c>
    </row>
    <row r="830" spans="1:73" x14ac:dyDescent="0.35">
      <c r="A830" t="s">
        <v>118</v>
      </c>
      <c r="B830" t="s">
        <v>92</v>
      </c>
      <c r="C830">
        <v>190430</v>
      </c>
      <c r="D830" t="s">
        <v>91</v>
      </c>
      <c r="E830" t="s">
        <v>117</v>
      </c>
      <c r="F830" s="1">
        <v>43272</v>
      </c>
      <c r="G830">
        <v>42.36</v>
      </c>
      <c r="H830">
        <v>68.933000000000007</v>
      </c>
      <c r="I830">
        <v>2018</v>
      </c>
      <c r="J830">
        <v>6</v>
      </c>
      <c r="K830">
        <v>3</v>
      </c>
      <c r="L830" t="s">
        <v>116</v>
      </c>
      <c r="M830" t="s">
        <v>115</v>
      </c>
      <c r="O830" s="1">
        <v>43272</v>
      </c>
      <c r="P830" s="8">
        <v>42.36</v>
      </c>
      <c r="Q830" s="7">
        <v>86.143000000000001</v>
      </c>
      <c r="R830">
        <v>57.996000000000002</v>
      </c>
      <c r="S830">
        <v>87.325999999999993</v>
      </c>
      <c r="T830">
        <v>94.658000000000001</v>
      </c>
      <c r="U830" s="8">
        <v>70.147999999999996</v>
      </c>
      <c r="V830">
        <v>86.572999999999993</v>
      </c>
      <c r="W830" s="7">
        <v>74.116</v>
      </c>
      <c r="X830" s="6">
        <v>69.14</v>
      </c>
      <c r="Y830" s="6">
        <v>90.087999999999994</v>
      </c>
      <c r="Z830">
        <v>66.325999999999993</v>
      </c>
      <c r="AA830">
        <v>133.33099999999999</v>
      </c>
      <c r="AB830">
        <v>85.893000000000001</v>
      </c>
      <c r="AC830">
        <v>73.224000000000004</v>
      </c>
      <c r="AD830">
        <f t="shared" si="543"/>
        <v>79.614000000000004</v>
      </c>
      <c r="AE830">
        <f t="shared" si="544"/>
        <v>56.253999999999998</v>
      </c>
      <c r="AF830">
        <f t="shared" si="545"/>
        <v>80.129500000000007</v>
      </c>
      <c r="AH830" s="1">
        <v>43272</v>
      </c>
      <c r="AI830">
        <v>68.933000000000007</v>
      </c>
      <c r="AJ830">
        <v>61.042000000000002</v>
      </c>
      <c r="AK830">
        <v>50.820999999999998</v>
      </c>
      <c r="AL830">
        <v>87.156999999999996</v>
      </c>
      <c r="AM830">
        <v>41.776000000000003</v>
      </c>
      <c r="AN830">
        <v>58.481999999999999</v>
      </c>
      <c r="AO830">
        <v>49.448999999999998</v>
      </c>
      <c r="AP830">
        <v>66.450999999999993</v>
      </c>
      <c r="AQ830">
        <v>42.848999999999997</v>
      </c>
      <c r="AR830">
        <v>42.256</v>
      </c>
      <c r="AS830">
        <v>43.942</v>
      </c>
      <c r="AT830">
        <v>32.72</v>
      </c>
      <c r="AU830">
        <v>42.075000000000003</v>
      </c>
      <c r="AV830">
        <v>41.570999999999998</v>
      </c>
      <c r="AX830" s="1">
        <v>43272</v>
      </c>
      <c r="AY830">
        <f t="shared" si="546"/>
        <v>-26.573000000000008</v>
      </c>
      <c r="AZ830">
        <f t="shared" si="547"/>
        <v>25.100999999999999</v>
      </c>
      <c r="BA830">
        <f t="shared" si="548"/>
        <v>7.1750000000000043</v>
      </c>
      <c r="BB830">
        <f t="shared" si="549"/>
        <v>0.16899999999999693</v>
      </c>
      <c r="BC830">
        <f t="shared" si="550"/>
        <v>52.881999999999998</v>
      </c>
      <c r="BD830">
        <f t="shared" si="551"/>
        <v>11.665999999999997</v>
      </c>
      <c r="BE830">
        <f t="shared" si="552"/>
        <v>37.123999999999995</v>
      </c>
      <c r="BF830">
        <f t="shared" si="553"/>
        <v>7.6650000000000063</v>
      </c>
      <c r="BG830">
        <f t="shared" si="554"/>
        <v>26.291000000000004</v>
      </c>
      <c r="BH830">
        <f t="shared" si="555"/>
        <v>47.831999999999994</v>
      </c>
      <c r="BI830">
        <f t="shared" si="556"/>
        <v>22.383999999999993</v>
      </c>
      <c r="BJ830">
        <f t="shared" si="557"/>
        <v>100.61099999999999</v>
      </c>
      <c r="BK830">
        <f t="shared" si="558"/>
        <v>43.817999999999998</v>
      </c>
      <c r="BL830">
        <f t="shared" si="559"/>
        <v>31.653000000000006</v>
      </c>
      <c r="BM830">
        <f t="shared" si="560"/>
        <v>37.061499999999995</v>
      </c>
      <c r="BN830">
        <f t="shared" si="561"/>
        <v>-7.4535000000000053</v>
      </c>
      <c r="BO830">
        <f t="shared" si="562"/>
        <v>16.383000000000003</v>
      </c>
    </row>
    <row r="831" spans="1:73" x14ac:dyDescent="0.35">
      <c r="A831" t="s">
        <v>118</v>
      </c>
      <c r="B831" t="s">
        <v>92</v>
      </c>
      <c r="C831">
        <v>190430</v>
      </c>
      <c r="D831" t="s">
        <v>91</v>
      </c>
      <c r="E831" t="s">
        <v>117</v>
      </c>
      <c r="F831" s="1">
        <v>43282</v>
      </c>
      <c r="G831">
        <v>14.62</v>
      </c>
      <c r="H831">
        <v>43.015000000000001</v>
      </c>
      <c r="I831">
        <v>2018</v>
      </c>
      <c r="J831">
        <v>7</v>
      </c>
      <c r="K831">
        <v>1</v>
      </c>
      <c r="L831" t="s">
        <v>116</v>
      </c>
      <c r="M831" t="s">
        <v>115</v>
      </c>
      <c r="O831" s="1">
        <v>43282</v>
      </c>
      <c r="P831" s="8">
        <v>14.62</v>
      </c>
      <c r="Q831" s="7">
        <v>66.661000000000001</v>
      </c>
      <c r="R831">
        <v>62.838000000000001</v>
      </c>
      <c r="S831">
        <v>72.08</v>
      </c>
      <c r="T831">
        <v>35.311</v>
      </c>
      <c r="U831" s="8">
        <v>41.261000000000003</v>
      </c>
      <c r="V831">
        <v>54.15</v>
      </c>
      <c r="W831" s="7">
        <v>62.429000000000002</v>
      </c>
      <c r="X831" s="6">
        <v>34.509</v>
      </c>
      <c r="Y831" s="6">
        <v>34.831000000000003</v>
      </c>
      <c r="Z831">
        <v>61.023000000000003</v>
      </c>
      <c r="AA831">
        <v>35.14</v>
      </c>
      <c r="AB831">
        <v>51.094999999999999</v>
      </c>
      <c r="AC831">
        <v>51.625</v>
      </c>
      <c r="AD831">
        <f t="shared" si="543"/>
        <v>34.67</v>
      </c>
      <c r="AE831">
        <f t="shared" si="544"/>
        <v>27.9405</v>
      </c>
      <c r="AF831">
        <f t="shared" si="545"/>
        <v>64.545000000000002</v>
      </c>
      <c r="AH831" s="1">
        <v>43282</v>
      </c>
      <c r="AI831">
        <v>43.015000000000001</v>
      </c>
      <c r="AJ831">
        <v>40.159999999999997</v>
      </c>
      <c r="AK831">
        <v>49.347999999999999</v>
      </c>
      <c r="AL831">
        <v>51.972999999999999</v>
      </c>
      <c r="AM831">
        <v>33.988</v>
      </c>
      <c r="AN831">
        <v>40.268000000000001</v>
      </c>
      <c r="AO831">
        <v>33.173999999999999</v>
      </c>
      <c r="AP831">
        <v>45.463000000000001</v>
      </c>
      <c r="AQ831">
        <v>33.283999999999999</v>
      </c>
      <c r="AR831">
        <v>28.29</v>
      </c>
      <c r="AS831">
        <v>44.536999999999999</v>
      </c>
      <c r="AT831">
        <v>27.192</v>
      </c>
      <c r="AU831">
        <v>29.952999999999999</v>
      </c>
      <c r="AV831">
        <v>29.902999999999999</v>
      </c>
      <c r="AX831" s="1">
        <v>43282</v>
      </c>
      <c r="AY831">
        <f t="shared" si="546"/>
        <v>-28.395000000000003</v>
      </c>
      <c r="AZ831">
        <f t="shared" si="547"/>
        <v>26.501000000000005</v>
      </c>
      <c r="BA831">
        <f t="shared" si="548"/>
        <v>13.490000000000002</v>
      </c>
      <c r="BB831">
        <f t="shared" si="549"/>
        <v>20.106999999999999</v>
      </c>
      <c r="BC831">
        <f t="shared" si="550"/>
        <v>1.3230000000000004</v>
      </c>
      <c r="BD831">
        <f t="shared" si="551"/>
        <v>0.9930000000000021</v>
      </c>
      <c r="BE831">
        <f t="shared" si="552"/>
        <v>20.975999999999999</v>
      </c>
      <c r="BF831">
        <f t="shared" si="553"/>
        <v>16.966000000000001</v>
      </c>
      <c r="BG831">
        <f t="shared" si="554"/>
        <v>1.2250000000000014</v>
      </c>
      <c r="BH831">
        <f t="shared" si="555"/>
        <v>6.5410000000000039</v>
      </c>
      <c r="BI831">
        <f t="shared" si="556"/>
        <v>16.486000000000004</v>
      </c>
      <c r="BJ831">
        <f t="shared" si="557"/>
        <v>7.9480000000000004</v>
      </c>
      <c r="BK831">
        <f t="shared" si="558"/>
        <v>21.141999999999999</v>
      </c>
      <c r="BL831">
        <f t="shared" si="559"/>
        <v>21.722000000000001</v>
      </c>
      <c r="BM831">
        <f t="shared" si="560"/>
        <v>3.8830000000000027</v>
      </c>
      <c r="BN831">
        <f t="shared" si="561"/>
        <v>-13.701000000000001</v>
      </c>
      <c r="BO831">
        <f t="shared" si="562"/>
        <v>21.733500000000003</v>
      </c>
      <c r="BP831">
        <f>SUM(AD822:AD831)</f>
        <v>505.15400000000005</v>
      </c>
      <c r="BQ831">
        <f t="shared" ref="BQ831" si="587">SUM(AE822:AE831)</f>
        <v>572.82450000000006</v>
      </c>
      <c r="BR831">
        <f t="shared" ref="BR831" si="588">SUM(AF822:AF831)</f>
        <v>544.0089999999999</v>
      </c>
      <c r="BS831">
        <f>SUM(BM822:BM831)</f>
        <v>78.784500000000008</v>
      </c>
      <c r="BT831">
        <f t="shared" ref="BT831" si="589">SUM(BN822:BN831)</f>
        <v>-45.037000000000013</v>
      </c>
      <c r="BU831">
        <f t="shared" ref="BU831" si="590">SUM(BO822:BO831)</f>
        <v>-81.977499999999978</v>
      </c>
    </row>
    <row r="832" spans="1:73" x14ac:dyDescent="0.35">
      <c r="A832" t="s">
        <v>118</v>
      </c>
      <c r="B832" t="s">
        <v>92</v>
      </c>
      <c r="C832">
        <v>190430</v>
      </c>
      <c r="D832" t="s">
        <v>91</v>
      </c>
      <c r="E832" t="s">
        <v>117</v>
      </c>
      <c r="F832" s="1">
        <v>43292</v>
      </c>
      <c r="G832">
        <v>31.292999999999999</v>
      </c>
      <c r="H832">
        <v>30.093</v>
      </c>
      <c r="I832">
        <v>2018</v>
      </c>
      <c r="J832">
        <v>7</v>
      </c>
      <c r="K832">
        <v>2</v>
      </c>
      <c r="L832" t="s">
        <v>116</v>
      </c>
      <c r="M832" t="s">
        <v>115</v>
      </c>
      <c r="O832" s="1">
        <v>43292</v>
      </c>
      <c r="P832" s="8">
        <v>31.292999999999999</v>
      </c>
      <c r="Q832" s="7">
        <v>18.704999999999998</v>
      </c>
      <c r="R832">
        <v>127.828</v>
      </c>
      <c r="S832">
        <v>32.15</v>
      </c>
      <c r="T832">
        <v>30.434999999999999</v>
      </c>
      <c r="U832" s="8">
        <v>44.877000000000002</v>
      </c>
      <c r="V832">
        <v>30.509</v>
      </c>
      <c r="W832" s="7">
        <v>35.511000000000003</v>
      </c>
      <c r="X832" s="6">
        <v>23.706</v>
      </c>
      <c r="Y832" s="6">
        <v>15.022</v>
      </c>
      <c r="Z832">
        <v>68.983999999999995</v>
      </c>
      <c r="AA832">
        <v>16.146999999999998</v>
      </c>
      <c r="AB832">
        <v>31.143000000000001</v>
      </c>
      <c r="AC832">
        <v>8.3079999999999998</v>
      </c>
      <c r="AD832">
        <f t="shared" si="543"/>
        <v>19.364000000000001</v>
      </c>
      <c r="AE832">
        <f t="shared" si="544"/>
        <v>38.085000000000001</v>
      </c>
      <c r="AF832">
        <f t="shared" si="545"/>
        <v>27.108000000000001</v>
      </c>
      <c r="AH832" s="1">
        <v>43292</v>
      </c>
      <c r="AI832">
        <v>30.093</v>
      </c>
      <c r="AJ832">
        <v>29.06</v>
      </c>
      <c r="AK832">
        <v>59.222000000000001</v>
      </c>
      <c r="AL832">
        <v>26.591999999999999</v>
      </c>
      <c r="AM832">
        <v>30.516999999999999</v>
      </c>
      <c r="AN832">
        <v>27.620999999999999</v>
      </c>
      <c r="AO832">
        <v>26.550999999999998</v>
      </c>
      <c r="AP832">
        <v>29.225000000000001</v>
      </c>
      <c r="AQ832">
        <v>36.817999999999998</v>
      </c>
      <c r="AR832">
        <v>36.145000000000003</v>
      </c>
      <c r="AS832">
        <v>48.212000000000003</v>
      </c>
      <c r="AT832">
        <v>28.507000000000001</v>
      </c>
      <c r="AU832">
        <v>41.290999999999997</v>
      </c>
      <c r="AV832">
        <v>29.376000000000001</v>
      </c>
      <c r="AX832" s="1">
        <v>43292</v>
      </c>
      <c r="AY832">
        <f t="shared" si="546"/>
        <v>1.1999999999999993</v>
      </c>
      <c r="AZ832">
        <f t="shared" si="547"/>
        <v>-10.355</v>
      </c>
      <c r="BA832">
        <f t="shared" si="548"/>
        <v>68.605999999999995</v>
      </c>
      <c r="BB832">
        <f t="shared" si="549"/>
        <v>5.5579999999999998</v>
      </c>
      <c r="BC832">
        <f t="shared" si="550"/>
        <v>-8.2000000000000739E-2</v>
      </c>
      <c r="BD832">
        <f t="shared" si="551"/>
        <v>17.256000000000004</v>
      </c>
      <c r="BE832">
        <f t="shared" si="552"/>
        <v>3.958000000000002</v>
      </c>
      <c r="BF832">
        <f t="shared" si="553"/>
        <v>6.2860000000000014</v>
      </c>
      <c r="BG832">
        <f t="shared" si="554"/>
        <v>-13.111999999999998</v>
      </c>
      <c r="BH832">
        <f t="shared" si="555"/>
        <v>-21.123000000000005</v>
      </c>
      <c r="BI832">
        <f t="shared" si="556"/>
        <v>20.771999999999991</v>
      </c>
      <c r="BJ832">
        <f t="shared" si="557"/>
        <v>-12.360000000000003</v>
      </c>
      <c r="BK832">
        <f t="shared" si="558"/>
        <v>-10.147999999999996</v>
      </c>
      <c r="BL832">
        <f t="shared" si="559"/>
        <v>-21.068000000000001</v>
      </c>
      <c r="BM832">
        <f t="shared" si="560"/>
        <v>-17.1175</v>
      </c>
      <c r="BN832">
        <f t="shared" si="561"/>
        <v>9.2280000000000015</v>
      </c>
      <c r="BO832">
        <f t="shared" si="562"/>
        <v>-2.0344999999999995</v>
      </c>
    </row>
    <row r="833" spans="1:73" x14ac:dyDescent="0.35">
      <c r="A833" t="s">
        <v>118</v>
      </c>
      <c r="B833" t="s">
        <v>92</v>
      </c>
      <c r="C833">
        <v>190430</v>
      </c>
      <c r="D833" t="s">
        <v>91</v>
      </c>
      <c r="E833" t="s">
        <v>117</v>
      </c>
      <c r="F833" s="1">
        <v>43302</v>
      </c>
      <c r="G833">
        <v>0.71899999999999997</v>
      </c>
      <c r="H833">
        <v>14.494</v>
      </c>
      <c r="I833">
        <v>2018</v>
      </c>
      <c r="J833">
        <v>7</v>
      </c>
      <c r="K833">
        <v>3</v>
      </c>
      <c r="L833" t="s">
        <v>116</v>
      </c>
      <c r="M833" t="s">
        <v>115</v>
      </c>
      <c r="O833" s="1">
        <v>43302</v>
      </c>
      <c r="P833" s="8">
        <v>0.71899999999999997</v>
      </c>
      <c r="Q833" s="7">
        <v>28.260999999999999</v>
      </c>
      <c r="R833">
        <v>115.78</v>
      </c>
      <c r="S833">
        <v>10.102</v>
      </c>
      <c r="T833">
        <v>3.4009999999999998</v>
      </c>
      <c r="U833" s="8">
        <v>2.67</v>
      </c>
      <c r="V833">
        <v>26.431000000000001</v>
      </c>
      <c r="W833" s="7">
        <v>20.058</v>
      </c>
      <c r="X833" s="6">
        <v>9.0980000000000008</v>
      </c>
      <c r="Y833" s="6">
        <v>4.1420000000000003</v>
      </c>
      <c r="Z833">
        <v>87.233999999999995</v>
      </c>
      <c r="AA833">
        <v>12.871</v>
      </c>
      <c r="AB833">
        <v>41.353000000000002</v>
      </c>
      <c r="AC833">
        <v>30.89</v>
      </c>
      <c r="AD833">
        <f t="shared" si="543"/>
        <v>6.620000000000001</v>
      </c>
      <c r="AE833">
        <f t="shared" si="544"/>
        <v>1.6944999999999999</v>
      </c>
      <c r="AF833">
        <f t="shared" si="545"/>
        <v>24.159500000000001</v>
      </c>
      <c r="AH833" s="1">
        <v>43302</v>
      </c>
      <c r="AI833">
        <v>14.494</v>
      </c>
      <c r="AJ833">
        <v>16.477</v>
      </c>
      <c r="AK833">
        <v>71.346999999999994</v>
      </c>
      <c r="AL833">
        <v>14.715</v>
      </c>
      <c r="AM833">
        <v>13.387</v>
      </c>
      <c r="AN833">
        <v>15.701000000000001</v>
      </c>
      <c r="AO833">
        <v>15.464</v>
      </c>
      <c r="AP833">
        <v>15.420999999999999</v>
      </c>
      <c r="AQ833">
        <v>27.07</v>
      </c>
      <c r="AR833">
        <v>22.706</v>
      </c>
      <c r="AS833">
        <v>56.36</v>
      </c>
      <c r="AT833">
        <v>20.417000000000002</v>
      </c>
      <c r="AU833">
        <v>41.110999999999997</v>
      </c>
      <c r="AV833">
        <v>18.437000000000001</v>
      </c>
      <c r="AX833" s="1">
        <v>43302</v>
      </c>
      <c r="AY833">
        <f t="shared" si="546"/>
        <v>-13.775</v>
      </c>
      <c r="AZ833">
        <f t="shared" si="547"/>
        <v>11.783999999999999</v>
      </c>
      <c r="BA833">
        <f t="shared" si="548"/>
        <v>44.433000000000007</v>
      </c>
      <c r="BB833">
        <f t="shared" si="549"/>
        <v>-4.6129999999999995</v>
      </c>
      <c r="BC833">
        <f t="shared" si="550"/>
        <v>-9.9860000000000007</v>
      </c>
      <c r="BD833">
        <f t="shared" si="551"/>
        <v>-13.031000000000001</v>
      </c>
      <c r="BE833">
        <f t="shared" si="552"/>
        <v>10.967000000000001</v>
      </c>
      <c r="BF833">
        <f t="shared" si="553"/>
        <v>4.6370000000000005</v>
      </c>
      <c r="BG833">
        <f t="shared" si="554"/>
        <v>-17.972000000000001</v>
      </c>
      <c r="BH833">
        <f t="shared" si="555"/>
        <v>-18.564</v>
      </c>
      <c r="BI833">
        <f t="shared" si="556"/>
        <v>30.873999999999995</v>
      </c>
      <c r="BJ833">
        <f t="shared" si="557"/>
        <v>-7.5460000000000012</v>
      </c>
      <c r="BK833">
        <f t="shared" si="558"/>
        <v>0.24200000000000443</v>
      </c>
      <c r="BL833">
        <f t="shared" si="559"/>
        <v>12.452999999999999</v>
      </c>
      <c r="BM833">
        <f t="shared" si="560"/>
        <v>-18.268000000000001</v>
      </c>
      <c r="BN833">
        <f t="shared" si="561"/>
        <v>-13.403</v>
      </c>
      <c r="BO833">
        <f t="shared" si="562"/>
        <v>8.2104999999999997</v>
      </c>
    </row>
    <row r="834" spans="1:73" x14ac:dyDescent="0.35">
      <c r="A834" t="s">
        <v>118</v>
      </c>
      <c r="B834" t="s">
        <v>92</v>
      </c>
      <c r="C834">
        <v>190430</v>
      </c>
      <c r="D834" t="s">
        <v>91</v>
      </c>
      <c r="E834" t="s">
        <v>117</v>
      </c>
      <c r="F834" s="1">
        <v>43313</v>
      </c>
      <c r="G834">
        <v>0.20699999999999999</v>
      </c>
      <c r="H834">
        <v>9.9049999999999994</v>
      </c>
      <c r="I834">
        <v>2018</v>
      </c>
      <c r="J834">
        <v>8</v>
      </c>
      <c r="K834">
        <v>1</v>
      </c>
      <c r="L834" t="s">
        <v>116</v>
      </c>
      <c r="M834" t="s">
        <v>115</v>
      </c>
      <c r="O834" s="1">
        <v>43313</v>
      </c>
      <c r="P834" s="8">
        <v>0.20699999999999999</v>
      </c>
      <c r="Q834" s="7">
        <v>0.16800000000000001</v>
      </c>
      <c r="R834">
        <v>82.08</v>
      </c>
      <c r="S834">
        <v>2.37</v>
      </c>
      <c r="T834">
        <v>1.2230000000000001</v>
      </c>
      <c r="U834" s="8">
        <v>8.9999999999999993E-3</v>
      </c>
      <c r="V834">
        <v>0.40300000000000002</v>
      </c>
      <c r="W834" s="7">
        <v>0.27</v>
      </c>
      <c r="X834" s="6">
        <v>6.2039999999999997</v>
      </c>
      <c r="Y834" s="6">
        <v>3.0230000000000001</v>
      </c>
      <c r="Z834">
        <v>63.802</v>
      </c>
      <c r="AA834">
        <v>3.266</v>
      </c>
      <c r="AB834">
        <v>9.3360000000000003</v>
      </c>
      <c r="AC834">
        <v>1.036</v>
      </c>
      <c r="AD834">
        <f t="shared" si="543"/>
        <v>4.6135000000000002</v>
      </c>
      <c r="AE834">
        <f t="shared" si="544"/>
        <v>0.108</v>
      </c>
      <c r="AF834">
        <f t="shared" si="545"/>
        <v>0.21900000000000003</v>
      </c>
      <c r="AH834" s="1">
        <v>43313</v>
      </c>
      <c r="AI834">
        <v>9.9049999999999994</v>
      </c>
      <c r="AJ834">
        <v>11.943</v>
      </c>
      <c r="AK834">
        <v>70.19</v>
      </c>
      <c r="AL834">
        <v>9.1489999999999991</v>
      </c>
      <c r="AM834">
        <v>13.183999999999999</v>
      </c>
      <c r="AN834">
        <v>9.1080000000000005</v>
      </c>
      <c r="AO834">
        <v>11.657</v>
      </c>
      <c r="AP834">
        <v>8.5120000000000005</v>
      </c>
      <c r="AQ834">
        <v>29.001999999999999</v>
      </c>
      <c r="AR834">
        <v>21.77</v>
      </c>
      <c r="AS834">
        <v>59.145000000000003</v>
      </c>
      <c r="AT834">
        <v>24.69</v>
      </c>
      <c r="AU834">
        <v>40.307000000000002</v>
      </c>
      <c r="AV834">
        <v>13.821</v>
      </c>
      <c r="AX834" s="1">
        <v>43313</v>
      </c>
      <c r="AY834">
        <f t="shared" si="546"/>
        <v>-9.6979999999999986</v>
      </c>
      <c r="AZ834">
        <f t="shared" si="547"/>
        <v>-11.775</v>
      </c>
      <c r="BA834">
        <f t="shared" si="548"/>
        <v>11.89</v>
      </c>
      <c r="BB834">
        <f t="shared" si="549"/>
        <v>-6.778999999999999</v>
      </c>
      <c r="BC834">
        <f t="shared" si="550"/>
        <v>-11.960999999999999</v>
      </c>
      <c r="BD834">
        <f t="shared" si="551"/>
        <v>-9.0990000000000002</v>
      </c>
      <c r="BE834">
        <f t="shared" si="552"/>
        <v>-11.254</v>
      </c>
      <c r="BF834">
        <f t="shared" si="553"/>
        <v>-8.2420000000000009</v>
      </c>
      <c r="BG834">
        <f t="shared" si="554"/>
        <v>-22.797999999999998</v>
      </c>
      <c r="BH834">
        <f t="shared" si="555"/>
        <v>-18.747</v>
      </c>
      <c r="BI834">
        <f t="shared" si="556"/>
        <v>4.6569999999999965</v>
      </c>
      <c r="BJ834">
        <f t="shared" si="557"/>
        <v>-21.423999999999999</v>
      </c>
      <c r="BK834">
        <f t="shared" si="558"/>
        <v>-30.971000000000004</v>
      </c>
      <c r="BL834">
        <f t="shared" si="559"/>
        <v>-12.785</v>
      </c>
      <c r="BM834">
        <f t="shared" si="560"/>
        <v>-20.772500000000001</v>
      </c>
      <c r="BN834">
        <f t="shared" si="561"/>
        <v>-9.3984999999999985</v>
      </c>
      <c r="BO834">
        <f t="shared" si="562"/>
        <v>-10.008500000000002</v>
      </c>
    </row>
    <row r="835" spans="1:73" x14ac:dyDescent="0.35">
      <c r="A835" t="s">
        <v>118</v>
      </c>
      <c r="B835" t="s">
        <v>92</v>
      </c>
      <c r="C835">
        <v>190430</v>
      </c>
      <c r="D835" t="s">
        <v>91</v>
      </c>
      <c r="E835" t="s">
        <v>117</v>
      </c>
      <c r="F835" s="1">
        <v>43323</v>
      </c>
      <c r="G835">
        <v>24.399000000000001</v>
      </c>
      <c r="H835">
        <v>15.83</v>
      </c>
      <c r="I835">
        <v>2018</v>
      </c>
      <c r="J835">
        <v>8</v>
      </c>
      <c r="K835">
        <v>2</v>
      </c>
      <c r="L835" t="s">
        <v>116</v>
      </c>
      <c r="M835" t="s">
        <v>115</v>
      </c>
      <c r="O835" s="1">
        <v>43323</v>
      </c>
      <c r="P835" s="8">
        <v>24.399000000000001</v>
      </c>
      <c r="Q835" s="7">
        <v>8.6419999999999995</v>
      </c>
      <c r="R835">
        <v>173.72800000000001</v>
      </c>
      <c r="S835">
        <v>0.74299999999999999</v>
      </c>
      <c r="T835">
        <v>25.411000000000001</v>
      </c>
      <c r="U835" s="8">
        <v>17.433</v>
      </c>
      <c r="V835">
        <v>21.562000000000001</v>
      </c>
      <c r="W835" s="7">
        <v>5.7930000000000001</v>
      </c>
      <c r="X835" s="6">
        <v>62.777000000000001</v>
      </c>
      <c r="Y835" s="6">
        <v>29.573</v>
      </c>
      <c r="Z835">
        <v>112.795</v>
      </c>
      <c r="AA835">
        <v>19.219000000000001</v>
      </c>
      <c r="AB835">
        <v>60.978000000000002</v>
      </c>
      <c r="AC835">
        <v>15.935</v>
      </c>
      <c r="AD835">
        <f t="shared" ref="AD835:AD898" si="591">(X835+Y835)/2</f>
        <v>46.174999999999997</v>
      </c>
      <c r="AE835">
        <f t="shared" ref="AE835:AE898" si="592">(P835+U835)/2</f>
        <v>20.916</v>
      </c>
      <c r="AF835">
        <f t="shared" ref="AF835:AF898" si="593">(Q835+W835)/2</f>
        <v>7.2174999999999994</v>
      </c>
      <c r="AH835" s="1">
        <v>43323</v>
      </c>
      <c r="AI835">
        <v>15.83</v>
      </c>
      <c r="AJ835">
        <v>11.291</v>
      </c>
      <c r="AK835">
        <v>84.600999999999999</v>
      </c>
      <c r="AL835">
        <v>7.2279999999999998</v>
      </c>
      <c r="AM835">
        <v>19.565000000000001</v>
      </c>
      <c r="AN835">
        <v>15.471</v>
      </c>
      <c r="AO835">
        <v>14.666</v>
      </c>
      <c r="AP835">
        <v>9.7729999999999997</v>
      </c>
      <c r="AQ835">
        <v>32.033000000000001</v>
      </c>
      <c r="AR835">
        <v>23.664999999999999</v>
      </c>
      <c r="AS835">
        <v>73.462000000000003</v>
      </c>
      <c r="AT835">
        <v>23.452000000000002</v>
      </c>
      <c r="AU835">
        <v>46.143999999999998</v>
      </c>
      <c r="AV835">
        <v>19.777999999999999</v>
      </c>
      <c r="AX835" s="1">
        <v>43323</v>
      </c>
      <c r="AY835">
        <f t="shared" ref="AY835:AY898" si="594">P835-AI835</f>
        <v>8.5690000000000008</v>
      </c>
      <c r="AZ835">
        <f t="shared" ref="AZ835:AZ898" si="595">Q835-AJ835</f>
        <v>-2.6490000000000009</v>
      </c>
      <c r="BA835">
        <f t="shared" ref="BA835:BA898" si="596">R835-AK835</f>
        <v>89.12700000000001</v>
      </c>
      <c r="BB835">
        <f t="shared" ref="BB835:BB898" si="597">S835-AL835</f>
        <v>-6.4849999999999994</v>
      </c>
      <c r="BC835">
        <f t="shared" ref="BC835:BC898" si="598">T835-AM835</f>
        <v>5.8460000000000001</v>
      </c>
      <c r="BD835">
        <f t="shared" ref="BD835:BD898" si="599">U835-AN835</f>
        <v>1.9619999999999997</v>
      </c>
      <c r="BE835">
        <f t="shared" ref="BE835:BE898" si="600">V835-AO835</f>
        <v>6.8960000000000008</v>
      </c>
      <c r="BF835">
        <f t="shared" ref="BF835:BF898" si="601">W835-AP835</f>
        <v>-3.9799999999999995</v>
      </c>
      <c r="BG835">
        <f t="shared" ref="BG835:BG898" si="602">X835-AQ835</f>
        <v>30.744</v>
      </c>
      <c r="BH835">
        <f t="shared" ref="BH835:BH898" si="603">Y835-AR835</f>
        <v>5.9080000000000013</v>
      </c>
      <c r="BI835">
        <f t="shared" ref="BI835:BI898" si="604">Z835-AS835</f>
        <v>39.332999999999998</v>
      </c>
      <c r="BJ835">
        <f t="shared" ref="BJ835:BJ898" si="605">AA835-AT835</f>
        <v>-4.2330000000000005</v>
      </c>
      <c r="BK835">
        <f t="shared" ref="BK835:BK898" si="606">AB835-AU835</f>
        <v>14.834000000000003</v>
      </c>
      <c r="BL835">
        <f t="shared" ref="BL835:BL898" si="607">AC835-AV835</f>
        <v>-3.8429999999999982</v>
      </c>
      <c r="BM835">
        <f t="shared" ref="BM835:BM898" si="608">(BG835+BH835)/2</f>
        <v>18.326000000000001</v>
      </c>
      <c r="BN835">
        <f t="shared" ref="BN835:BN898" si="609">(AY835+BD835)/2</f>
        <v>5.2655000000000003</v>
      </c>
      <c r="BO835">
        <f t="shared" ref="BO835:BO898" si="610">(AZ835+BF835)/2</f>
        <v>-3.3145000000000002</v>
      </c>
    </row>
    <row r="836" spans="1:73" x14ac:dyDescent="0.35">
      <c r="A836" t="s">
        <v>118</v>
      </c>
      <c r="B836" t="s">
        <v>92</v>
      </c>
      <c r="C836">
        <v>190430</v>
      </c>
      <c r="D836" t="s">
        <v>91</v>
      </c>
      <c r="E836" t="s">
        <v>117</v>
      </c>
      <c r="F836" s="1">
        <v>43333</v>
      </c>
      <c r="G836">
        <v>67.314999999999998</v>
      </c>
      <c r="H836">
        <v>14.377000000000001</v>
      </c>
      <c r="I836">
        <v>2018</v>
      </c>
      <c r="J836">
        <v>8</v>
      </c>
      <c r="K836">
        <v>3</v>
      </c>
      <c r="L836" t="s">
        <v>116</v>
      </c>
      <c r="M836" t="s">
        <v>115</v>
      </c>
      <c r="O836" s="1">
        <v>43333</v>
      </c>
      <c r="P836" s="8">
        <v>67.314999999999998</v>
      </c>
      <c r="Q836" s="7">
        <v>72.777000000000001</v>
      </c>
      <c r="R836">
        <v>83.796999999999997</v>
      </c>
      <c r="S836">
        <v>52.66</v>
      </c>
      <c r="T836">
        <v>107.735</v>
      </c>
      <c r="U836" s="8">
        <v>85.653000000000006</v>
      </c>
      <c r="V836">
        <v>103.39700000000001</v>
      </c>
      <c r="W836" s="7">
        <v>79.605999999999995</v>
      </c>
      <c r="X836" s="6">
        <v>98.218999999999994</v>
      </c>
      <c r="Y836" s="6">
        <v>95.569000000000003</v>
      </c>
      <c r="Z836">
        <v>98.891000000000005</v>
      </c>
      <c r="AA836">
        <v>142.67400000000001</v>
      </c>
      <c r="AB836">
        <v>120.282</v>
      </c>
      <c r="AC836">
        <v>62.13</v>
      </c>
      <c r="AD836">
        <f t="shared" si="591"/>
        <v>96.894000000000005</v>
      </c>
      <c r="AE836">
        <f t="shared" si="592"/>
        <v>76.484000000000009</v>
      </c>
      <c r="AF836">
        <f t="shared" si="593"/>
        <v>76.191499999999991</v>
      </c>
      <c r="AH836" s="1">
        <v>43333</v>
      </c>
      <c r="AI836">
        <v>14.377000000000001</v>
      </c>
      <c r="AJ836">
        <v>11.715</v>
      </c>
      <c r="AK836">
        <v>79.459000000000003</v>
      </c>
      <c r="AL836">
        <v>6.9420000000000002</v>
      </c>
      <c r="AM836">
        <v>24.167000000000002</v>
      </c>
      <c r="AN836">
        <v>14.318</v>
      </c>
      <c r="AO836">
        <v>18.428999999999998</v>
      </c>
      <c r="AP836">
        <v>9.8309999999999995</v>
      </c>
      <c r="AQ836">
        <v>53.685000000000002</v>
      </c>
      <c r="AR836">
        <v>35.954999999999998</v>
      </c>
      <c r="AS836">
        <v>71.238</v>
      </c>
      <c r="AT836">
        <v>32.405999999999999</v>
      </c>
      <c r="AU836">
        <v>57.012</v>
      </c>
      <c r="AV836">
        <v>24.579000000000001</v>
      </c>
      <c r="AX836" s="1">
        <v>43333</v>
      </c>
      <c r="AY836">
        <f t="shared" si="594"/>
        <v>52.937999999999995</v>
      </c>
      <c r="AZ836">
        <f t="shared" si="595"/>
        <v>61.061999999999998</v>
      </c>
      <c r="BA836">
        <f t="shared" si="596"/>
        <v>4.3379999999999939</v>
      </c>
      <c r="BB836">
        <f t="shared" si="597"/>
        <v>45.717999999999996</v>
      </c>
      <c r="BC836">
        <f t="shared" si="598"/>
        <v>83.567999999999998</v>
      </c>
      <c r="BD836">
        <f t="shared" si="599"/>
        <v>71.335000000000008</v>
      </c>
      <c r="BE836">
        <f t="shared" si="600"/>
        <v>84.968000000000004</v>
      </c>
      <c r="BF836">
        <f t="shared" si="601"/>
        <v>69.774999999999991</v>
      </c>
      <c r="BG836">
        <f t="shared" si="602"/>
        <v>44.533999999999992</v>
      </c>
      <c r="BH836">
        <f t="shared" si="603"/>
        <v>59.614000000000004</v>
      </c>
      <c r="BI836">
        <f t="shared" si="604"/>
        <v>27.653000000000006</v>
      </c>
      <c r="BJ836">
        <f t="shared" si="605"/>
        <v>110.268</v>
      </c>
      <c r="BK836">
        <f t="shared" si="606"/>
        <v>63.269999999999996</v>
      </c>
      <c r="BL836">
        <f t="shared" si="607"/>
        <v>37.551000000000002</v>
      </c>
      <c r="BM836">
        <f t="shared" si="608"/>
        <v>52.073999999999998</v>
      </c>
      <c r="BN836">
        <f t="shared" si="609"/>
        <v>62.136499999999998</v>
      </c>
      <c r="BO836">
        <f t="shared" si="610"/>
        <v>65.418499999999995</v>
      </c>
    </row>
    <row r="837" spans="1:73" x14ac:dyDescent="0.35">
      <c r="A837" t="s">
        <v>118</v>
      </c>
      <c r="B837" t="s">
        <v>92</v>
      </c>
      <c r="C837">
        <v>190430</v>
      </c>
      <c r="D837" t="s">
        <v>91</v>
      </c>
      <c r="E837" t="s">
        <v>117</v>
      </c>
      <c r="F837" s="1">
        <v>43344</v>
      </c>
      <c r="G837">
        <v>52.39</v>
      </c>
      <c r="H837">
        <v>14.073</v>
      </c>
      <c r="I837">
        <v>2018</v>
      </c>
      <c r="J837">
        <v>9</v>
      </c>
      <c r="K837">
        <v>1</v>
      </c>
      <c r="L837" t="s">
        <v>116</v>
      </c>
      <c r="M837" t="s">
        <v>115</v>
      </c>
      <c r="O837" s="1">
        <v>43344</v>
      </c>
      <c r="P837" s="8">
        <v>52.39</v>
      </c>
      <c r="Q837" s="7">
        <v>15.319000000000001</v>
      </c>
      <c r="R837">
        <v>134.54499999999999</v>
      </c>
      <c r="S837">
        <v>7.6539999999999999</v>
      </c>
      <c r="T837">
        <v>48.26</v>
      </c>
      <c r="U837" s="8">
        <v>32.503</v>
      </c>
      <c r="V837">
        <v>22.934000000000001</v>
      </c>
      <c r="W837" s="7">
        <v>18.597999999999999</v>
      </c>
      <c r="X837" s="6">
        <v>93.105999999999995</v>
      </c>
      <c r="Y837" s="6">
        <v>60.826000000000001</v>
      </c>
      <c r="Z837">
        <v>93.515000000000001</v>
      </c>
      <c r="AA837">
        <v>47.276000000000003</v>
      </c>
      <c r="AB837">
        <v>76.62</v>
      </c>
      <c r="AC837">
        <v>18.943000000000001</v>
      </c>
      <c r="AD837">
        <f t="shared" si="591"/>
        <v>76.965999999999994</v>
      </c>
      <c r="AE837">
        <f t="shared" si="592"/>
        <v>42.4465</v>
      </c>
      <c r="AF837">
        <f t="shared" si="593"/>
        <v>16.958500000000001</v>
      </c>
      <c r="AH837" s="1">
        <v>43344</v>
      </c>
      <c r="AI837">
        <v>14.073</v>
      </c>
      <c r="AJ837">
        <v>13.02</v>
      </c>
      <c r="AK837">
        <v>73.605000000000004</v>
      </c>
      <c r="AL837">
        <v>6.1970000000000001</v>
      </c>
      <c r="AM837">
        <v>26.393000000000001</v>
      </c>
      <c r="AN837">
        <v>16.166</v>
      </c>
      <c r="AO837">
        <v>20.734000000000002</v>
      </c>
      <c r="AP837">
        <v>10.204000000000001</v>
      </c>
      <c r="AQ837">
        <v>37.387999999999998</v>
      </c>
      <c r="AR837">
        <v>30.725000000000001</v>
      </c>
      <c r="AS837">
        <v>66.527000000000001</v>
      </c>
      <c r="AT837">
        <v>34.546999999999997</v>
      </c>
      <c r="AU837">
        <v>48.887999999999998</v>
      </c>
      <c r="AV837">
        <v>26.353999999999999</v>
      </c>
      <c r="AX837" s="1">
        <v>43344</v>
      </c>
      <c r="AY837">
        <f t="shared" si="594"/>
        <v>38.317</v>
      </c>
      <c r="AZ837">
        <f t="shared" si="595"/>
        <v>2.2990000000000013</v>
      </c>
      <c r="BA837">
        <f t="shared" si="596"/>
        <v>60.939999999999984</v>
      </c>
      <c r="BB837">
        <f t="shared" si="597"/>
        <v>1.4569999999999999</v>
      </c>
      <c r="BC837">
        <f t="shared" si="598"/>
        <v>21.866999999999997</v>
      </c>
      <c r="BD837">
        <f t="shared" si="599"/>
        <v>16.337</v>
      </c>
      <c r="BE837">
        <f t="shared" si="600"/>
        <v>2.1999999999999993</v>
      </c>
      <c r="BF837">
        <f t="shared" si="601"/>
        <v>8.3939999999999984</v>
      </c>
      <c r="BG837">
        <f t="shared" si="602"/>
        <v>55.717999999999996</v>
      </c>
      <c r="BH837">
        <f t="shared" si="603"/>
        <v>30.100999999999999</v>
      </c>
      <c r="BI837">
        <f t="shared" si="604"/>
        <v>26.988</v>
      </c>
      <c r="BJ837">
        <f t="shared" si="605"/>
        <v>12.729000000000006</v>
      </c>
      <c r="BK837">
        <f t="shared" si="606"/>
        <v>27.732000000000006</v>
      </c>
      <c r="BL837">
        <f t="shared" si="607"/>
        <v>-7.4109999999999978</v>
      </c>
      <c r="BM837">
        <f t="shared" si="608"/>
        <v>42.909499999999994</v>
      </c>
      <c r="BN837">
        <f t="shared" si="609"/>
        <v>27.326999999999998</v>
      </c>
      <c r="BO837">
        <f t="shared" si="610"/>
        <v>5.3464999999999998</v>
      </c>
    </row>
    <row r="838" spans="1:73" x14ac:dyDescent="0.35">
      <c r="A838" t="s">
        <v>118</v>
      </c>
      <c r="B838" t="s">
        <v>92</v>
      </c>
      <c r="C838">
        <v>190430</v>
      </c>
      <c r="D838" t="s">
        <v>91</v>
      </c>
      <c r="E838" t="s">
        <v>117</v>
      </c>
      <c r="F838" s="1">
        <v>43354</v>
      </c>
      <c r="G838">
        <v>30.562999999999999</v>
      </c>
      <c r="H838">
        <v>22.364000000000001</v>
      </c>
      <c r="I838">
        <v>2018</v>
      </c>
      <c r="J838">
        <v>9</v>
      </c>
      <c r="K838">
        <v>2</v>
      </c>
      <c r="L838" t="s">
        <v>116</v>
      </c>
      <c r="M838" t="s">
        <v>115</v>
      </c>
      <c r="O838" s="1">
        <v>43354</v>
      </c>
      <c r="P838" s="8">
        <v>30.562999999999999</v>
      </c>
      <c r="Q838" s="7">
        <v>51.720999999999997</v>
      </c>
      <c r="R838">
        <v>60.609000000000002</v>
      </c>
      <c r="S838">
        <v>13.538</v>
      </c>
      <c r="T838">
        <v>34.959000000000003</v>
      </c>
      <c r="U838" s="8">
        <v>32.137999999999998</v>
      </c>
      <c r="V838">
        <v>34.671999999999997</v>
      </c>
      <c r="W838" s="7">
        <v>31.38</v>
      </c>
      <c r="X838" s="6">
        <v>59.634</v>
      </c>
      <c r="Y838" s="6">
        <v>51.298999999999999</v>
      </c>
      <c r="Z838">
        <v>35.012</v>
      </c>
      <c r="AA838">
        <v>33.255000000000003</v>
      </c>
      <c r="AB838">
        <v>62.176000000000002</v>
      </c>
      <c r="AC838">
        <v>47.356999999999999</v>
      </c>
      <c r="AD838">
        <f t="shared" si="591"/>
        <v>55.466499999999996</v>
      </c>
      <c r="AE838">
        <f t="shared" si="592"/>
        <v>31.350499999999997</v>
      </c>
      <c r="AF838">
        <f t="shared" si="593"/>
        <v>41.5505</v>
      </c>
      <c r="AH838" s="1">
        <v>43354</v>
      </c>
      <c r="AI838">
        <v>22.364000000000001</v>
      </c>
      <c r="AJ838">
        <v>24.206</v>
      </c>
      <c r="AK838">
        <v>53.024000000000001</v>
      </c>
      <c r="AL838">
        <v>20.512</v>
      </c>
      <c r="AM838">
        <v>28.675000000000001</v>
      </c>
      <c r="AN838">
        <v>23.131</v>
      </c>
      <c r="AO838">
        <v>25.69</v>
      </c>
      <c r="AP838">
        <v>21.638000000000002</v>
      </c>
      <c r="AQ838">
        <v>49.246000000000002</v>
      </c>
      <c r="AR838">
        <v>40.287999999999997</v>
      </c>
      <c r="AS838">
        <v>56.045000000000002</v>
      </c>
      <c r="AT838">
        <v>36.966000000000001</v>
      </c>
      <c r="AU838">
        <v>49.436999999999998</v>
      </c>
      <c r="AV838">
        <v>30.068999999999999</v>
      </c>
      <c r="AX838" s="1">
        <v>43354</v>
      </c>
      <c r="AY838">
        <f t="shared" si="594"/>
        <v>8.1989999999999981</v>
      </c>
      <c r="AZ838">
        <f t="shared" si="595"/>
        <v>27.514999999999997</v>
      </c>
      <c r="BA838">
        <f t="shared" si="596"/>
        <v>7.5850000000000009</v>
      </c>
      <c r="BB838">
        <f t="shared" si="597"/>
        <v>-6.9740000000000002</v>
      </c>
      <c r="BC838">
        <f t="shared" si="598"/>
        <v>6.2840000000000025</v>
      </c>
      <c r="BD838">
        <f t="shared" si="599"/>
        <v>9.0069999999999979</v>
      </c>
      <c r="BE838">
        <f t="shared" si="600"/>
        <v>8.9819999999999958</v>
      </c>
      <c r="BF838">
        <f t="shared" si="601"/>
        <v>9.7419999999999973</v>
      </c>
      <c r="BG838">
        <f t="shared" si="602"/>
        <v>10.387999999999998</v>
      </c>
      <c r="BH838">
        <f t="shared" si="603"/>
        <v>11.011000000000003</v>
      </c>
      <c r="BI838">
        <f t="shared" si="604"/>
        <v>-21.033000000000001</v>
      </c>
      <c r="BJ838">
        <f t="shared" si="605"/>
        <v>-3.7109999999999985</v>
      </c>
      <c r="BK838">
        <f t="shared" si="606"/>
        <v>12.739000000000004</v>
      </c>
      <c r="BL838">
        <f t="shared" si="607"/>
        <v>17.288</v>
      </c>
      <c r="BM838">
        <f t="shared" si="608"/>
        <v>10.6995</v>
      </c>
      <c r="BN838">
        <f t="shared" si="609"/>
        <v>8.602999999999998</v>
      </c>
      <c r="BO838">
        <f t="shared" si="610"/>
        <v>18.628499999999995</v>
      </c>
    </row>
    <row r="839" spans="1:73" x14ac:dyDescent="0.35">
      <c r="A839" t="s">
        <v>118</v>
      </c>
      <c r="B839" t="s">
        <v>92</v>
      </c>
      <c r="C839">
        <v>190430</v>
      </c>
      <c r="D839" t="s">
        <v>91</v>
      </c>
      <c r="E839" t="s">
        <v>117</v>
      </c>
      <c r="F839" s="1">
        <v>43364</v>
      </c>
      <c r="G839">
        <v>27.683</v>
      </c>
      <c r="H839">
        <v>36.192</v>
      </c>
      <c r="I839">
        <v>2018</v>
      </c>
      <c r="J839">
        <v>9</v>
      </c>
      <c r="K839">
        <v>3</v>
      </c>
      <c r="L839" t="s">
        <v>116</v>
      </c>
      <c r="M839" t="s">
        <v>115</v>
      </c>
      <c r="O839" s="1">
        <v>43364</v>
      </c>
      <c r="P839" s="8">
        <v>27.683</v>
      </c>
      <c r="Q839" s="7">
        <v>62.677999999999997</v>
      </c>
      <c r="R839">
        <v>96.864999999999995</v>
      </c>
      <c r="S839">
        <v>13.44</v>
      </c>
      <c r="T839">
        <v>53.051000000000002</v>
      </c>
      <c r="U839" s="8">
        <v>65.703999999999994</v>
      </c>
      <c r="V839">
        <v>60.435000000000002</v>
      </c>
      <c r="W839" s="7">
        <v>44.198999999999998</v>
      </c>
      <c r="X839" s="6">
        <v>77.049000000000007</v>
      </c>
      <c r="Y839" s="6">
        <v>58.622</v>
      </c>
      <c r="Z839">
        <v>68.998999999999995</v>
      </c>
      <c r="AA839">
        <v>34.944000000000003</v>
      </c>
      <c r="AB839">
        <v>59.868000000000002</v>
      </c>
      <c r="AC839">
        <v>73.543000000000006</v>
      </c>
      <c r="AD839">
        <f t="shared" si="591"/>
        <v>67.835499999999996</v>
      </c>
      <c r="AE839">
        <f t="shared" si="592"/>
        <v>46.6935</v>
      </c>
      <c r="AF839">
        <f t="shared" si="593"/>
        <v>53.438499999999998</v>
      </c>
      <c r="AH839" s="1">
        <v>43364</v>
      </c>
      <c r="AI839">
        <v>36.192</v>
      </c>
      <c r="AJ839">
        <v>35.404000000000003</v>
      </c>
      <c r="AK839">
        <v>44.42</v>
      </c>
      <c r="AL839">
        <v>28.533000000000001</v>
      </c>
      <c r="AM839">
        <v>34.375</v>
      </c>
      <c r="AN839">
        <v>37.073</v>
      </c>
      <c r="AO839">
        <v>34.061</v>
      </c>
      <c r="AP839">
        <v>31.123999999999999</v>
      </c>
      <c r="AQ839">
        <v>43.975000000000001</v>
      </c>
      <c r="AR839">
        <v>40.064999999999998</v>
      </c>
      <c r="AS839">
        <v>47.86</v>
      </c>
      <c r="AT839">
        <v>44.984000000000002</v>
      </c>
      <c r="AU839">
        <v>41.536000000000001</v>
      </c>
      <c r="AV839">
        <v>41.156999999999996</v>
      </c>
      <c r="AX839" s="1">
        <v>43364</v>
      </c>
      <c r="AY839">
        <f t="shared" si="594"/>
        <v>-8.5090000000000003</v>
      </c>
      <c r="AZ839">
        <f t="shared" si="595"/>
        <v>27.273999999999994</v>
      </c>
      <c r="BA839">
        <f t="shared" si="596"/>
        <v>52.444999999999993</v>
      </c>
      <c r="BB839">
        <f t="shared" si="597"/>
        <v>-15.093000000000002</v>
      </c>
      <c r="BC839">
        <f t="shared" si="598"/>
        <v>18.676000000000002</v>
      </c>
      <c r="BD839">
        <f t="shared" si="599"/>
        <v>28.630999999999993</v>
      </c>
      <c r="BE839">
        <f t="shared" si="600"/>
        <v>26.374000000000002</v>
      </c>
      <c r="BF839">
        <f t="shared" si="601"/>
        <v>13.074999999999999</v>
      </c>
      <c r="BG839">
        <f t="shared" si="602"/>
        <v>33.074000000000005</v>
      </c>
      <c r="BH839">
        <f t="shared" si="603"/>
        <v>18.557000000000002</v>
      </c>
      <c r="BI839">
        <f t="shared" si="604"/>
        <v>21.138999999999996</v>
      </c>
      <c r="BJ839">
        <f t="shared" si="605"/>
        <v>-10.039999999999999</v>
      </c>
      <c r="BK839">
        <f t="shared" si="606"/>
        <v>18.332000000000001</v>
      </c>
      <c r="BL839">
        <f t="shared" si="607"/>
        <v>32.38600000000001</v>
      </c>
      <c r="BM839">
        <f t="shared" si="608"/>
        <v>25.815500000000004</v>
      </c>
      <c r="BN839">
        <f t="shared" si="609"/>
        <v>10.060999999999996</v>
      </c>
      <c r="BO839">
        <f t="shared" si="610"/>
        <v>20.174499999999995</v>
      </c>
    </row>
    <row r="840" spans="1:73" x14ac:dyDescent="0.35">
      <c r="A840" t="s">
        <v>118</v>
      </c>
      <c r="B840" t="s">
        <v>92</v>
      </c>
      <c r="C840">
        <v>190430</v>
      </c>
      <c r="D840" t="s">
        <v>91</v>
      </c>
      <c r="E840" t="s">
        <v>117</v>
      </c>
      <c r="F840" s="1">
        <v>43374</v>
      </c>
      <c r="G840">
        <v>61.125999999999998</v>
      </c>
      <c r="H840">
        <v>40.369</v>
      </c>
      <c r="I840">
        <v>2018</v>
      </c>
      <c r="J840">
        <v>10</v>
      </c>
      <c r="K840">
        <v>1</v>
      </c>
      <c r="L840" t="s">
        <v>116</v>
      </c>
      <c r="M840" t="s">
        <v>115</v>
      </c>
      <c r="O840" s="1">
        <v>43374</v>
      </c>
      <c r="P840" s="8">
        <v>61.125999999999998</v>
      </c>
      <c r="Q840" s="7">
        <v>53.98</v>
      </c>
      <c r="R840">
        <v>79.602000000000004</v>
      </c>
      <c r="S840">
        <v>35.700000000000003</v>
      </c>
      <c r="T840">
        <v>67.977999999999994</v>
      </c>
      <c r="U840" s="8">
        <v>61.783000000000001</v>
      </c>
      <c r="V840">
        <v>45.347999999999999</v>
      </c>
      <c r="W840" s="7">
        <v>45.935000000000002</v>
      </c>
      <c r="X840" s="6">
        <v>70.227000000000004</v>
      </c>
      <c r="Y840" s="6">
        <v>62.354999999999997</v>
      </c>
      <c r="Z840">
        <v>49.045000000000002</v>
      </c>
      <c r="AA840">
        <v>38.853000000000002</v>
      </c>
      <c r="AB840">
        <v>49.551000000000002</v>
      </c>
      <c r="AC840">
        <v>34.844000000000001</v>
      </c>
      <c r="AD840">
        <f t="shared" si="591"/>
        <v>66.290999999999997</v>
      </c>
      <c r="AE840">
        <f t="shared" si="592"/>
        <v>61.454499999999996</v>
      </c>
      <c r="AF840">
        <f t="shared" si="593"/>
        <v>49.957499999999996</v>
      </c>
      <c r="AH840" s="1">
        <v>43374</v>
      </c>
      <c r="AI840">
        <v>40.369</v>
      </c>
      <c r="AJ840">
        <v>44.835000000000001</v>
      </c>
      <c r="AK840">
        <v>41.555999999999997</v>
      </c>
      <c r="AL840">
        <v>29.797999999999998</v>
      </c>
      <c r="AM840">
        <v>39.744</v>
      </c>
      <c r="AN840">
        <v>41.704000000000001</v>
      </c>
      <c r="AO840">
        <v>41.362000000000002</v>
      </c>
      <c r="AP840">
        <v>40.716999999999999</v>
      </c>
      <c r="AQ840">
        <v>48.488</v>
      </c>
      <c r="AR840">
        <v>43.468000000000004</v>
      </c>
      <c r="AS840">
        <v>37.537999999999997</v>
      </c>
      <c r="AT840">
        <v>40.265000000000001</v>
      </c>
      <c r="AU840">
        <v>42.640999999999998</v>
      </c>
      <c r="AV840">
        <v>46.212000000000003</v>
      </c>
      <c r="AX840" s="1">
        <v>43374</v>
      </c>
      <c r="AY840">
        <f t="shared" si="594"/>
        <v>20.756999999999998</v>
      </c>
      <c r="AZ840">
        <f t="shared" si="595"/>
        <v>9.144999999999996</v>
      </c>
      <c r="BA840">
        <f t="shared" si="596"/>
        <v>38.046000000000006</v>
      </c>
      <c r="BB840">
        <f t="shared" si="597"/>
        <v>5.9020000000000046</v>
      </c>
      <c r="BC840">
        <f t="shared" si="598"/>
        <v>28.233999999999995</v>
      </c>
      <c r="BD840">
        <f t="shared" si="599"/>
        <v>20.079000000000001</v>
      </c>
      <c r="BE840">
        <f t="shared" si="600"/>
        <v>3.9859999999999971</v>
      </c>
      <c r="BF840">
        <f t="shared" si="601"/>
        <v>5.2180000000000035</v>
      </c>
      <c r="BG840">
        <f t="shared" si="602"/>
        <v>21.739000000000004</v>
      </c>
      <c r="BH840">
        <f t="shared" si="603"/>
        <v>18.886999999999993</v>
      </c>
      <c r="BI840">
        <f t="shared" si="604"/>
        <v>11.507000000000005</v>
      </c>
      <c r="BJ840">
        <f t="shared" si="605"/>
        <v>-1.411999999999999</v>
      </c>
      <c r="BK840">
        <f t="shared" si="606"/>
        <v>6.9100000000000037</v>
      </c>
      <c r="BL840">
        <f t="shared" si="607"/>
        <v>-11.368000000000002</v>
      </c>
      <c r="BM840">
        <f t="shared" si="608"/>
        <v>20.312999999999999</v>
      </c>
      <c r="BN840">
        <f t="shared" si="609"/>
        <v>20.417999999999999</v>
      </c>
      <c r="BO840">
        <f t="shared" si="610"/>
        <v>7.1814999999999998</v>
      </c>
    </row>
    <row r="841" spans="1:73" x14ac:dyDescent="0.35">
      <c r="A841" t="s">
        <v>118</v>
      </c>
      <c r="B841" t="s">
        <v>92</v>
      </c>
      <c r="C841">
        <v>190430</v>
      </c>
      <c r="D841" t="s">
        <v>91</v>
      </c>
      <c r="E841" t="s">
        <v>117</v>
      </c>
      <c r="F841" s="1">
        <v>43384</v>
      </c>
      <c r="G841">
        <v>28.657</v>
      </c>
      <c r="H841">
        <v>42.79</v>
      </c>
      <c r="I841">
        <v>2018</v>
      </c>
      <c r="J841">
        <v>10</v>
      </c>
      <c r="K841">
        <v>2</v>
      </c>
      <c r="L841" t="s">
        <v>116</v>
      </c>
      <c r="M841" t="s">
        <v>115</v>
      </c>
      <c r="O841" s="1">
        <v>43384</v>
      </c>
      <c r="P841" s="8">
        <v>28.657</v>
      </c>
      <c r="Q841" s="7">
        <v>31.274999999999999</v>
      </c>
      <c r="R841">
        <v>8.39</v>
      </c>
      <c r="S841">
        <v>32.615000000000002</v>
      </c>
      <c r="T841">
        <v>30.393999999999998</v>
      </c>
      <c r="U841" s="8">
        <v>26.571000000000002</v>
      </c>
      <c r="V841">
        <v>49.87</v>
      </c>
      <c r="W841" s="7">
        <v>42.024000000000001</v>
      </c>
      <c r="X841" s="6">
        <v>20.207000000000001</v>
      </c>
      <c r="Y841" s="6">
        <v>20.908000000000001</v>
      </c>
      <c r="Z841">
        <v>11.571</v>
      </c>
      <c r="AA841">
        <v>34.051000000000002</v>
      </c>
      <c r="AB841">
        <v>22.751000000000001</v>
      </c>
      <c r="AC841">
        <v>33.043999999999997</v>
      </c>
      <c r="AD841">
        <f t="shared" si="591"/>
        <v>20.557500000000001</v>
      </c>
      <c r="AE841">
        <f t="shared" si="592"/>
        <v>27.614000000000001</v>
      </c>
      <c r="AF841">
        <f t="shared" si="593"/>
        <v>36.649500000000003</v>
      </c>
      <c r="AH841" s="1">
        <v>43384</v>
      </c>
      <c r="AI841">
        <v>42.79</v>
      </c>
      <c r="AJ841">
        <v>52.396000000000001</v>
      </c>
      <c r="AK841">
        <v>30.739000000000001</v>
      </c>
      <c r="AL841">
        <v>59.725999999999999</v>
      </c>
      <c r="AM841">
        <v>32.057000000000002</v>
      </c>
      <c r="AN841">
        <v>47.472000000000001</v>
      </c>
      <c r="AO841">
        <v>41.798000000000002</v>
      </c>
      <c r="AP841">
        <v>52.433</v>
      </c>
      <c r="AQ841">
        <v>37.805999999999997</v>
      </c>
      <c r="AR841">
        <v>38.951999999999998</v>
      </c>
      <c r="AS841">
        <v>29.701000000000001</v>
      </c>
      <c r="AT841">
        <v>32.033000000000001</v>
      </c>
      <c r="AU841">
        <v>31.097000000000001</v>
      </c>
      <c r="AV841">
        <v>38.445</v>
      </c>
      <c r="AX841" s="1">
        <v>43384</v>
      </c>
      <c r="AY841">
        <f t="shared" si="594"/>
        <v>-14.132999999999999</v>
      </c>
      <c r="AZ841">
        <f t="shared" si="595"/>
        <v>-21.121000000000002</v>
      </c>
      <c r="BA841">
        <f t="shared" si="596"/>
        <v>-22.349</v>
      </c>
      <c r="BB841">
        <f t="shared" si="597"/>
        <v>-27.110999999999997</v>
      </c>
      <c r="BC841">
        <f t="shared" si="598"/>
        <v>-1.6630000000000038</v>
      </c>
      <c r="BD841">
        <f t="shared" si="599"/>
        <v>-20.901</v>
      </c>
      <c r="BE841">
        <f t="shared" si="600"/>
        <v>8.0719999999999956</v>
      </c>
      <c r="BF841">
        <f t="shared" si="601"/>
        <v>-10.408999999999999</v>
      </c>
      <c r="BG841">
        <f t="shared" si="602"/>
        <v>-17.598999999999997</v>
      </c>
      <c r="BH841">
        <f t="shared" si="603"/>
        <v>-18.043999999999997</v>
      </c>
      <c r="BI841">
        <f t="shared" si="604"/>
        <v>-18.130000000000003</v>
      </c>
      <c r="BJ841">
        <f t="shared" si="605"/>
        <v>2.0180000000000007</v>
      </c>
      <c r="BK841">
        <f t="shared" si="606"/>
        <v>-8.3460000000000001</v>
      </c>
      <c r="BL841">
        <f t="shared" si="607"/>
        <v>-5.4010000000000034</v>
      </c>
      <c r="BM841">
        <f t="shared" si="608"/>
        <v>-17.821499999999997</v>
      </c>
      <c r="BN841">
        <f t="shared" si="609"/>
        <v>-17.516999999999999</v>
      </c>
      <c r="BO841">
        <f t="shared" si="610"/>
        <v>-15.765000000000001</v>
      </c>
      <c r="BP841">
        <f>SUM(AD832:AD841)</f>
        <v>460.78299999999996</v>
      </c>
      <c r="BQ841">
        <f t="shared" ref="BQ841" si="611">SUM(AE832:AE841)</f>
        <v>346.84649999999999</v>
      </c>
      <c r="BR841">
        <f t="shared" ref="BR841" si="612">SUM(AF832:AF841)</f>
        <v>333.45</v>
      </c>
      <c r="BS841">
        <f>SUM(BM832:BM841)</f>
        <v>96.158000000000001</v>
      </c>
      <c r="BT841">
        <f t="shared" ref="BT841" si="613">SUM(BN832:BN841)</f>
        <v>102.72049999999999</v>
      </c>
      <c r="BU841">
        <f t="shared" ref="BU841" si="614">SUM(BO832:BO841)</f>
        <v>93.837499999999977</v>
      </c>
    </row>
    <row r="842" spans="1:73" x14ac:dyDescent="0.35">
      <c r="A842" t="s">
        <v>118</v>
      </c>
      <c r="B842" t="s">
        <v>92</v>
      </c>
      <c r="C842">
        <v>190430</v>
      </c>
      <c r="D842" t="s">
        <v>91</v>
      </c>
      <c r="E842" t="s">
        <v>117</v>
      </c>
      <c r="F842" s="1">
        <v>43394</v>
      </c>
      <c r="G842">
        <v>55.241999999999997</v>
      </c>
      <c r="H842">
        <v>43.524999999999999</v>
      </c>
      <c r="I842">
        <v>2018</v>
      </c>
      <c r="J842">
        <v>10</v>
      </c>
      <c r="K842">
        <v>3</v>
      </c>
      <c r="L842" t="s">
        <v>116</v>
      </c>
      <c r="M842" t="s">
        <v>115</v>
      </c>
      <c r="O842" s="1">
        <v>43394</v>
      </c>
      <c r="P842" s="8">
        <v>55.241999999999997</v>
      </c>
      <c r="Q842" s="7">
        <v>47.091000000000001</v>
      </c>
      <c r="R842">
        <v>45.271999999999998</v>
      </c>
      <c r="S842">
        <v>69.647999999999996</v>
      </c>
      <c r="T842">
        <v>47.682000000000002</v>
      </c>
      <c r="U842" s="8">
        <v>54.046999999999997</v>
      </c>
      <c r="V842">
        <v>36.018000000000001</v>
      </c>
      <c r="W842" s="7">
        <v>59.924999999999997</v>
      </c>
      <c r="X842" s="6">
        <v>61.47</v>
      </c>
      <c r="Y842" s="6">
        <v>38.948</v>
      </c>
      <c r="Z842">
        <v>35.415999999999997</v>
      </c>
      <c r="AA842">
        <v>34.765999999999998</v>
      </c>
      <c r="AB842">
        <v>31.867999999999999</v>
      </c>
      <c r="AC842">
        <v>21.446000000000002</v>
      </c>
      <c r="AD842">
        <f t="shared" si="591"/>
        <v>50.209000000000003</v>
      </c>
      <c r="AE842">
        <f t="shared" si="592"/>
        <v>54.644499999999994</v>
      </c>
      <c r="AF842">
        <f t="shared" si="593"/>
        <v>53.507999999999996</v>
      </c>
      <c r="AH842" s="1">
        <v>43394</v>
      </c>
      <c r="AI842">
        <v>43.524999999999999</v>
      </c>
      <c r="AJ842">
        <v>49.139000000000003</v>
      </c>
      <c r="AK842">
        <v>21.277999999999999</v>
      </c>
      <c r="AL842">
        <v>56.484999999999999</v>
      </c>
      <c r="AM842">
        <v>30.323</v>
      </c>
      <c r="AN842">
        <v>42.054000000000002</v>
      </c>
      <c r="AO842">
        <v>37.546999999999997</v>
      </c>
      <c r="AP842">
        <v>52.36</v>
      </c>
      <c r="AQ842">
        <v>27.408999999999999</v>
      </c>
      <c r="AR842">
        <v>29.29</v>
      </c>
      <c r="AS842">
        <v>20.175000000000001</v>
      </c>
      <c r="AT842">
        <v>29.579000000000001</v>
      </c>
      <c r="AU842">
        <v>25.815000000000001</v>
      </c>
      <c r="AV842">
        <v>36.020000000000003</v>
      </c>
      <c r="AX842" s="1">
        <v>43394</v>
      </c>
      <c r="AY842">
        <f t="shared" si="594"/>
        <v>11.716999999999999</v>
      </c>
      <c r="AZ842">
        <f t="shared" si="595"/>
        <v>-2.0480000000000018</v>
      </c>
      <c r="BA842">
        <f t="shared" si="596"/>
        <v>23.994</v>
      </c>
      <c r="BB842">
        <f t="shared" si="597"/>
        <v>13.162999999999997</v>
      </c>
      <c r="BC842">
        <f t="shared" si="598"/>
        <v>17.359000000000002</v>
      </c>
      <c r="BD842">
        <f t="shared" si="599"/>
        <v>11.992999999999995</v>
      </c>
      <c r="BE842">
        <f t="shared" si="600"/>
        <v>-1.5289999999999964</v>
      </c>
      <c r="BF842">
        <f t="shared" si="601"/>
        <v>7.5649999999999977</v>
      </c>
      <c r="BG842">
        <f t="shared" si="602"/>
        <v>34.061</v>
      </c>
      <c r="BH842">
        <f t="shared" si="603"/>
        <v>9.6580000000000013</v>
      </c>
      <c r="BI842">
        <f t="shared" si="604"/>
        <v>15.240999999999996</v>
      </c>
      <c r="BJ842">
        <f t="shared" si="605"/>
        <v>5.1869999999999976</v>
      </c>
      <c r="BK842">
        <f t="shared" si="606"/>
        <v>6.0529999999999973</v>
      </c>
      <c r="BL842">
        <f t="shared" si="607"/>
        <v>-14.574000000000002</v>
      </c>
      <c r="BM842">
        <f t="shared" si="608"/>
        <v>21.859500000000001</v>
      </c>
      <c r="BN842">
        <f t="shared" si="609"/>
        <v>11.854999999999997</v>
      </c>
      <c r="BO842">
        <f t="shared" si="610"/>
        <v>2.758499999999998</v>
      </c>
    </row>
    <row r="843" spans="1:73" x14ac:dyDescent="0.35">
      <c r="A843" t="s">
        <v>118</v>
      </c>
      <c r="B843" t="s">
        <v>92</v>
      </c>
      <c r="C843">
        <v>190430</v>
      </c>
      <c r="D843" t="s">
        <v>91</v>
      </c>
      <c r="E843" t="s">
        <v>117</v>
      </c>
      <c r="F843" s="1">
        <v>43405</v>
      </c>
      <c r="G843">
        <v>30.105</v>
      </c>
      <c r="H843">
        <v>40.090000000000003</v>
      </c>
      <c r="I843">
        <v>2018</v>
      </c>
      <c r="J843">
        <v>11</v>
      </c>
      <c r="K843">
        <v>1</v>
      </c>
      <c r="L843" t="s">
        <v>116</v>
      </c>
      <c r="M843" t="s">
        <v>115</v>
      </c>
      <c r="O843" s="1">
        <v>43405</v>
      </c>
      <c r="P843" s="8">
        <v>30.105</v>
      </c>
      <c r="Q843" s="7">
        <v>36.978000000000002</v>
      </c>
      <c r="R843">
        <v>4.8860000000000001</v>
      </c>
      <c r="S843">
        <v>64.427999999999997</v>
      </c>
      <c r="T843">
        <v>30.44</v>
      </c>
      <c r="U843" s="8">
        <v>34.856999999999999</v>
      </c>
      <c r="V843">
        <v>24.562999999999999</v>
      </c>
      <c r="W843" s="7">
        <v>49.845999999999997</v>
      </c>
      <c r="X843" s="6">
        <v>18.305</v>
      </c>
      <c r="Y843" s="6">
        <v>14.395</v>
      </c>
      <c r="Z843">
        <v>3.1680000000000001</v>
      </c>
      <c r="AA843">
        <v>19.286999999999999</v>
      </c>
      <c r="AB843">
        <v>5.085</v>
      </c>
      <c r="AC843">
        <v>26.113</v>
      </c>
      <c r="AD843">
        <f t="shared" si="591"/>
        <v>16.350000000000001</v>
      </c>
      <c r="AE843">
        <f t="shared" si="592"/>
        <v>32.481000000000002</v>
      </c>
      <c r="AF843">
        <f t="shared" si="593"/>
        <v>43.411999999999999</v>
      </c>
      <c r="AH843" s="1">
        <v>43405</v>
      </c>
      <c r="AI843">
        <v>40.090000000000003</v>
      </c>
      <c r="AJ843">
        <v>36.942</v>
      </c>
      <c r="AK843">
        <v>7.8550000000000004</v>
      </c>
      <c r="AL843">
        <v>49.067</v>
      </c>
      <c r="AM843">
        <v>20.902000000000001</v>
      </c>
      <c r="AN843">
        <v>34.107999999999997</v>
      </c>
      <c r="AO843">
        <v>21.064</v>
      </c>
      <c r="AP843">
        <v>42.83</v>
      </c>
      <c r="AQ843">
        <v>22.079000000000001</v>
      </c>
      <c r="AR843">
        <v>20.789000000000001</v>
      </c>
      <c r="AS843">
        <v>5.5709999999999997</v>
      </c>
      <c r="AT843">
        <v>17.574999999999999</v>
      </c>
      <c r="AU843">
        <v>17.713000000000001</v>
      </c>
      <c r="AV843">
        <v>19.779</v>
      </c>
      <c r="AX843" s="1">
        <v>43405</v>
      </c>
      <c r="AY843">
        <f t="shared" si="594"/>
        <v>-9.985000000000003</v>
      </c>
      <c r="AZ843">
        <f t="shared" si="595"/>
        <v>3.6000000000001364E-2</v>
      </c>
      <c r="BA843">
        <f t="shared" si="596"/>
        <v>-2.9690000000000003</v>
      </c>
      <c r="BB843">
        <f t="shared" si="597"/>
        <v>15.360999999999997</v>
      </c>
      <c r="BC843">
        <f t="shared" si="598"/>
        <v>9.5380000000000003</v>
      </c>
      <c r="BD843">
        <f t="shared" si="599"/>
        <v>0.74900000000000233</v>
      </c>
      <c r="BE843">
        <f t="shared" si="600"/>
        <v>3.4989999999999988</v>
      </c>
      <c r="BF843">
        <f t="shared" si="601"/>
        <v>7.0159999999999982</v>
      </c>
      <c r="BG843">
        <f t="shared" si="602"/>
        <v>-3.7740000000000009</v>
      </c>
      <c r="BH843">
        <f t="shared" si="603"/>
        <v>-6.3940000000000019</v>
      </c>
      <c r="BI843">
        <f t="shared" si="604"/>
        <v>-2.4029999999999996</v>
      </c>
      <c r="BJ843">
        <f t="shared" si="605"/>
        <v>1.7119999999999997</v>
      </c>
      <c r="BK843">
        <f t="shared" si="606"/>
        <v>-12.628</v>
      </c>
      <c r="BL843">
        <f t="shared" si="607"/>
        <v>6.3339999999999996</v>
      </c>
      <c r="BM843">
        <f t="shared" si="608"/>
        <v>-5.0840000000000014</v>
      </c>
      <c r="BN843">
        <f t="shared" si="609"/>
        <v>-4.6180000000000003</v>
      </c>
      <c r="BO843">
        <f t="shared" si="610"/>
        <v>3.5259999999999998</v>
      </c>
    </row>
    <row r="844" spans="1:73" x14ac:dyDescent="0.35">
      <c r="A844" t="s">
        <v>118</v>
      </c>
      <c r="B844" t="s">
        <v>92</v>
      </c>
      <c r="C844">
        <v>190430</v>
      </c>
      <c r="D844" t="s">
        <v>91</v>
      </c>
      <c r="E844" t="s">
        <v>117</v>
      </c>
      <c r="F844" s="1">
        <v>43415</v>
      </c>
      <c r="G844">
        <v>25.364000000000001</v>
      </c>
      <c r="H844">
        <v>41.093000000000004</v>
      </c>
      <c r="I844">
        <v>2018</v>
      </c>
      <c r="J844">
        <v>11</v>
      </c>
      <c r="K844">
        <v>2</v>
      </c>
      <c r="L844" t="s">
        <v>116</v>
      </c>
      <c r="M844" t="s">
        <v>115</v>
      </c>
      <c r="O844" s="1">
        <v>43415</v>
      </c>
      <c r="P844" s="8">
        <v>25.364000000000001</v>
      </c>
      <c r="Q844" s="7">
        <v>54.53</v>
      </c>
      <c r="R844">
        <v>0.84299999999999997</v>
      </c>
      <c r="S844">
        <v>94.231999999999999</v>
      </c>
      <c r="T844">
        <v>36.969000000000001</v>
      </c>
      <c r="U844" s="8">
        <v>45.780999999999999</v>
      </c>
      <c r="V844">
        <v>22.395</v>
      </c>
      <c r="W844" s="7">
        <v>62.429000000000002</v>
      </c>
      <c r="X844" s="6">
        <v>18.954000000000001</v>
      </c>
      <c r="Y844" s="6">
        <v>16.821999999999999</v>
      </c>
      <c r="Z844">
        <v>8.7509999999999994</v>
      </c>
      <c r="AA844">
        <v>22.841999999999999</v>
      </c>
      <c r="AB844">
        <v>24.254000000000001</v>
      </c>
      <c r="AC844">
        <v>14.840999999999999</v>
      </c>
      <c r="AD844">
        <f t="shared" si="591"/>
        <v>17.887999999999998</v>
      </c>
      <c r="AE844">
        <f t="shared" si="592"/>
        <v>35.572499999999998</v>
      </c>
      <c r="AF844">
        <f t="shared" si="593"/>
        <v>58.479500000000002</v>
      </c>
      <c r="AH844" s="1">
        <v>43415</v>
      </c>
      <c r="AI844">
        <v>41.093000000000004</v>
      </c>
      <c r="AJ844">
        <v>33.328000000000003</v>
      </c>
      <c r="AK844">
        <v>5.1180000000000003</v>
      </c>
      <c r="AL844">
        <v>52.883000000000003</v>
      </c>
      <c r="AM844">
        <v>21.120999999999999</v>
      </c>
      <c r="AN844">
        <v>39.042999999999999</v>
      </c>
      <c r="AO844">
        <v>20.459</v>
      </c>
      <c r="AP844">
        <v>41.024999999999999</v>
      </c>
      <c r="AQ844">
        <v>22.021999999999998</v>
      </c>
      <c r="AR844">
        <v>19.943999999999999</v>
      </c>
      <c r="AS844">
        <v>5.625</v>
      </c>
      <c r="AT844">
        <v>13.022</v>
      </c>
      <c r="AU844">
        <v>11.798999999999999</v>
      </c>
      <c r="AV844">
        <v>12.94</v>
      </c>
      <c r="AX844" s="1">
        <v>43415</v>
      </c>
      <c r="AY844">
        <f t="shared" si="594"/>
        <v>-15.729000000000003</v>
      </c>
      <c r="AZ844">
        <f t="shared" si="595"/>
        <v>21.201999999999998</v>
      </c>
      <c r="BA844">
        <f t="shared" si="596"/>
        <v>-4.2750000000000004</v>
      </c>
      <c r="BB844">
        <f t="shared" si="597"/>
        <v>41.348999999999997</v>
      </c>
      <c r="BC844">
        <f t="shared" si="598"/>
        <v>15.848000000000003</v>
      </c>
      <c r="BD844">
        <f t="shared" si="599"/>
        <v>6.7379999999999995</v>
      </c>
      <c r="BE844">
        <f t="shared" si="600"/>
        <v>1.9359999999999999</v>
      </c>
      <c r="BF844">
        <f t="shared" si="601"/>
        <v>21.404000000000003</v>
      </c>
      <c r="BG844">
        <f t="shared" si="602"/>
        <v>-3.0679999999999978</v>
      </c>
      <c r="BH844">
        <f t="shared" si="603"/>
        <v>-3.1219999999999999</v>
      </c>
      <c r="BI844">
        <f t="shared" si="604"/>
        <v>3.1259999999999994</v>
      </c>
      <c r="BJ844">
        <f t="shared" si="605"/>
        <v>9.8199999999999985</v>
      </c>
      <c r="BK844">
        <f t="shared" si="606"/>
        <v>12.455000000000002</v>
      </c>
      <c r="BL844">
        <f t="shared" si="607"/>
        <v>1.9009999999999998</v>
      </c>
      <c r="BM844">
        <f t="shared" si="608"/>
        <v>-3.0949999999999989</v>
      </c>
      <c r="BN844">
        <f t="shared" si="609"/>
        <v>-4.4955000000000016</v>
      </c>
      <c r="BO844">
        <f t="shared" si="610"/>
        <v>21.303000000000001</v>
      </c>
    </row>
    <row r="845" spans="1:73" x14ac:dyDescent="0.35">
      <c r="A845" t="s">
        <v>118</v>
      </c>
      <c r="B845" t="s">
        <v>92</v>
      </c>
      <c r="C845">
        <v>190430</v>
      </c>
      <c r="D845" t="s">
        <v>91</v>
      </c>
      <c r="E845" t="s">
        <v>117</v>
      </c>
      <c r="F845" s="1">
        <v>43425</v>
      </c>
      <c r="G845">
        <v>41.606000000000002</v>
      </c>
      <c r="H845">
        <v>37.481999999999999</v>
      </c>
      <c r="I845">
        <v>2018</v>
      </c>
      <c r="J845">
        <v>11</v>
      </c>
      <c r="K845">
        <v>3</v>
      </c>
      <c r="L845" t="s">
        <v>116</v>
      </c>
      <c r="M845" t="s">
        <v>115</v>
      </c>
      <c r="O845" s="1">
        <v>43425</v>
      </c>
      <c r="P845" s="8">
        <v>41.606000000000002</v>
      </c>
      <c r="Q845" s="7">
        <v>16.443999999999999</v>
      </c>
      <c r="R845">
        <v>0</v>
      </c>
      <c r="S845">
        <v>35.780999999999999</v>
      </c>
      <c r="T845">
        <v>6.0090000000000003</v>
      </c>
      <c r="U845" s="8">
        <v>32.670999999999999</v>
      </c>
      <c r="V845">
        <v>4.0839999999999996</v>
      </c>
      <c r="W845" s="7">
        <v>22.533999999999999</v>
      </c>
      <c r="X845" s="6">
        <v>6.891</v>
      </c>
      <c r="Y845" s="6">
        <v>21.622</v>
      </c>
      <c r="Z845">
        <v>2.4E-2</v>
      </c>
      <c r="AA845">
        <v>2.6709999999999998</v>
      </c>
      <c r="AB845">
        <v>0.85599999999999998</v>
      </c>
      <c r="AC845">
        <v>5.0490000000000004</v>
      </c>
      <c r="AD845">
        <f t="shared" si="591"/>
        <v>14.256499999999999</v>
      </c>
      <c r="AE845">
        <f t="shared" si="592"/>
        <v>37.138500000000001</v>
      </c>
      <c r="AF845">
        <f t="shared" si="593"/>
        <v>19.488999999999997</v>
      </c>
      <c r="AH845" s="1">
        <v>43425</v>
      </c>
      <c r="AI845">
        <v>37.481999999999999</v>
      </c>
      <c r="AJ845">
        <v>32.994999999999997</v>
      </c>
      <c r="AK845">
        <v>1.365</v>
      </c>
      <c r="AL845">
        <v>41.008000000000003</v>
      </c>
      <c r="AM845">
        <v>16.151</v>
      </c>
      <c r="AN845">
        <v>31.988</v>
      </c>
      <c r="AO845">
        <v>16.978999999999999</v>
      </c>
      <c r="AP845">
        <v>37.448999999999998</v>
      </c>
      <c r="AQ845">
        <v>16.991</v>
      </c>
      <c r="AR845">
        <v>13.638999999999999</v>
      </c>
      <c r="AS845">
        <v>1.2430000000000001</v>
      </c>
      <c r="AT845">
        <v>9.1519999999999992</v>
      </c>
      <c r="AU845">
        <v>8.8870000000000005</v>
      </c>
      <c r="AV845">
        <v>10.536</v>
      </c>
      <c r="AX845" s="1">
        <v>43425</v>
      </c>
      <c r="AY845">
        <f t="shared" si="594"/>
        <v>4.1240000000000023</v>
      </c>
      <c r="AZ845">
        <f t="shared" si="595"/>
        <v>-16.550999999999998</v>
      </c>
      <c r="BA845">
        <f t="shared" si="596"/>
        <v>-1.365</v>
      </c>
      <c r="BB845">
        <f t="shared" si="597"/>
        <v>-5.2270000000000039</v>
      </c>
      <c r="BC845">
        <f t="shared" si="598"/>
        <v>-10.141999999999999</v>
      </c>
      <c r="BD845">
        <f t="shared" si="599"/>
        <v>0.68299999999999983</v>
      </c>
      <c r="BE845">
        <f t="shared" si="600"/>
        <v>-12.895</v>
      </c>
      <c r="BF845">
        <f t="shared" si="601"/>
        <v>-14.914999999999999</v>
      </c>
      <c r="BG845">
        <f t="shared" si="602"/>
        <v>-10.1</v>
      </c>
      <c r="BH845">
        <f t="shared" si="603"/>
        <v>7.9830000000000005</v>
      </c>
      <c r="BI845">
        <f t="shared" si="604"/>
        <v>-1.2190000000000001</v>
      </c>
      <c r="BJ845">
        <f t="shared" si="605"/>
        <v>-6.4809999999999999</v>
      </c>
      <c r="BK845">
        <f t="shared" si="606"/>
        <v>-8.0310000000000006</v>
      </c>
      <c r="BL845">
        <f t="shared" si="607"/>
        <v>-5.4869999999999992</v>
      </c>
      <c r="BM845">
        <f t="shared" si="608"/>
        <v>-1.0584999999999996</v>
      </c>
      <c r="BN845">
        <f t="shared" si="609"/>
        <v>2.4035000000000011</v>
      </c>
      <c r="BO845">
        <f t="shared" si="610"/>
        <v>-15.732999999999999</v>
      </c>
    </row>
    <row r="846" spans="1:73" x14ac:dyDescent="0.35">
      <c r="A846" t="s">
        <v>118</v>
      </c>
      <c r="B846" t="s">
        <v>92</v>
      </c>
      <c r="C846">
        <v>190430</v>
      </c>
      <c r="D846" t="s">
        <v>91</v>
      </c>
      <c r="E846" t="s">
        <v>117</v>
      </c>
      <c r="F846" s="1">
        <v>43435</v>
      </c>
      <c r="G846">
        <v>15.417999999999999</v>
      </c>
      <c r="H846">
        <v>28.712</v>
      </c>
      <c r="I846">
        <v>2018</v>
      </c>
      <c r="J846">
        <v>12</v>
      </c>
      <c r="K846">
        <v>1</v>
      </c>
      <c r="L846" t="s">
        <v>116</v>
      </c>
      <c r="M846" t="s">
        <v>115</v>
      </c>
      <c r="O846" s="1">
        <v>43435</v>
      </c>
      <c r="P846" s="8">
        <v>15.417999999999999</v>
      </c>
      <c r="Q846" s="7">
        <v>6.8810000000000002</v>
      </c>
      <c r="R846">
        <v>0</v>
      </c>
      <c r="S846">
        <v>8.6690000000000005</v>
      </c>
      <c r="T846">
        <v>0</v>
      </c>
      <c r="U846" s="8">
        <v>5.3150000000000004</v>
      </c>
      <c r="V846">
        <v>0.23400000000000001</v>
      </c>
      <c r="W846" s="7">
        <v>6.1970000000000001</v>
      </c>
      <c r="X846" s="6">
        <v>1.2430000000000001</v>
      </c>
      <c r="Y846" s="6">
        <v>1.1080000000000001</v>
      </c>
      <c r="Z846">
        <v>0</v>
      </c>
      <c r="AA846">
        <v>0</v>
      </c>
      <c r="AB846">
        <v>0.246</v>
      </c>
      <c r="AC846">
        <v>0.29199999999999998</v>
      </c>
      <c r="AD846">
        <f t="shared" si="591"/>
        <v>1.1755</v>
      </c>
      <c r="AE846">
        <f t="shared" si="592"/>
        <v>10.3665</v>
      </c>
      <c r="AF846">
        <f t="shared" si="593"/>
        <v>6.5389999999999997</v>
      </c>
      <c r="AH846" s="1">
        <v>43435</v>
      </c>
      <c r="AI846">
        <v>28.712</v>
      </c>
      <c r="AJ846">
        <v>18.46</v>
      </c>
      <c r="AK846">
        <v>1.288</v>
      </c>
      <c r="AL846">
        <v>31.683</v>
      </c>
      <c r="AM846">
        <v>9.641</v>
      </c>
      <c r="AN846">
        <v>21.817</v>
      </c>
      <c r="AO846">
        <v>9.8309999999999995</v>
      </c>
      <c r="AP846">
        <v>25.131</v>
      </c>
      <c r="AQ846">
        <v>11.016999999999999</v>
      </c>
      <c r="AR846">
        <v>9.6579999999999995</v>
      </c>
      <c r="AS846">
        <v>1.5409999999999999</v>
      </c>
      <c r="AT846">
        <v>6.4420000000000002</v>
      </c>
      <c r="AU846">
        <v>6.7350000000000003</v>
      </c>
      <c r="AV846">
        <v>5.343</v>
      </c>
      <c r="AX846" s="1">
        <v>43435</v>
      </c>
      <c r="AY846">
        <f t="shared" si="594"/>
        <v>-13.294</v>
      </c>
      <c r="AZ846">
        <f t="shared" si="595"/>
        <v>-11.579000000000001</v>
      </c>
      <c r="BA846">
        <f t="shared" si="596"/>
        <v>-1.288</v>
      </c>
      <c r="BB846">
        <f t="shared" si="597"/>
        <v>-23.013999999999999</v>
      </c>
      <c r="BC846">
        <f t="shared" si="598"/>
        <v>-9.641</v>
      </c>
      <c r="BD846">
        <f t="shared" si="599"/>
        <v>-16.501999999999999</v>
      </c>
      <c r="BE846">
        <f t="shared" si="600"/>
        <v>-9.5969999999999995</v>
      </c>
      <c r="BF846">
        <f t="shared" si="601"/>
        <v>-18.934000000000001</v>
      </c>
      <c r="BG846">
        <f t="shared" si="602"/>
        <v>-9.7739999999999991</v>
      </c>
      <c r="BH846">
        <f t="shared" si="603"/>
        <v>-8.5499999999999989</v>
      </c>
      <c r="BI846">
        <f t="shared" si="604"/>
        <v>-1.5409999999999999</v>
      </c>
      <c r="BJ846">
        <f t="shared" si="605"/>
        <v>-6.4420000000000002</v>
      </c>
      <c r="BK846">
        <f t="shared" si="606"/>
        <v>-6.4890000000000008</v>
      </c>
      <c r="BL846">
        <f t="shared" si="607"/>
        <v>-5.0510000000000002</v>
      </c>
      <c r="BM846">
        <f t="shared" si="608"/>
        <v>-9.161999999999999</v>
      </c>
      <c r="BN846">
        <f t="shared" si="609"/>
        <v>-14.898</v>
      </c>
      <c r="BO846">
        <f t="shared" si="610"/>
        <v>-15.256500000000001</v>
      </c>
    </row>
    <row r="847" spans="1:73" x14ac:dyDescent="0.35">
      <c r="A847" t="s">
        <v>118</v>
      </c>
      <c r="B847" t="s">
        <v>92</v>
      </c>
      <c r="C847">
        <v>190430</v>
      </c>
      <c r="D847" t="s">
        <v>91</v>
      </c>
      <c r="E847" t="s">
        <v>117</v>
      </c>
      <c r="F847" s="1">
        <v>43445</v>
      </c>
      <c r="G847">
        <v>14.67</v>
      </c>
      <c r="H847">
        <v>13.929</v>
      </c>
      <c r="I847">
        <v>2018</v>
      </c>
      <c r="J847">
        <v>12</v>
      </c>
      <c r="K847">
        <v>2</v>
      </c>
      <c r="L847" t="s">
        <v>116</v>
      </c>
      <c r="M847" t="s">
        <v>115</v>
      </c>
      <c r="O847" s="1">
        <v>43445</v>
      </c>
      <c r="P847" s="8">
        <v>14.67</v>
      </c>
      <c r="Q847" s="7">
        <v>6.8239999999999998</v>
      </c>
      <c r="R847">
        <v>0</v>
      </c>
      <c r="S847">
        <v>9.8629999999999995</v>
      </c>
      <c r="T847">
        <v>18.564</v>
      </c>
      <c r="U847" s="8">
        <v>13.406000000000001</v>
      </c>
      <c r="V847">
        <v>2.1389999999999998</v>
      </c>
      <c r="W847" s="7">
        <v>6.008</v>
      </c>
      <c r="X847" s="6">
        <v>10.803000000000001</v>
      </c>
      <c r="Y847" s="6">
        <v>21.137</v>
      </c>
      <c r="Z847">
        <v>3.0000000000000001E-3</v>
      </c>
      <c r="AA847">
        <v>4.9779999999999998</v>
      </c>
      <c r="AB847">
        <v>2.1999999999999999E-2</v>
      </c>
      <c r="AC847">
        <v>0</v>
      </c>
      <c r="AD847">
        <f t="shared" si="591"/>
        <v>15.97</v>
      </c>
      <c r="AE847">
        <f t="shared" si="592"/>
        <v>14.038</v>
      </c>
      <c r="AF847">
        <f t="shared" si="593"/>
        <v>6.4160000000000004</v>
      </c>
      <c r="AH847" s="1">
        <v>43445</v>
      </c>
      <c r="AI847">
        <v>13.929</v>
      </c>
      <c r="AJ847">
        <v>10.022</v>
      </c>
      <c r="AK847">
        <v>0.96399999999999997</v>
      </c>
      <c r="AL847">
        <v>17.407</v>
      </c>
      <c r="AM847">
        <v>4.7069999999999999</v>
      </c>
      <c r="AN847">
        <v>11.914999999999999</v>
      </c>
      <c r="AO847">
        <v>5.2190000000000003</v>
      </c>
      <c r="AP847">
        <v>11.75</v>
      </c>
      <c r="AQ847">
        <v>3.6429999999999998</v>
      </c>
      <c r="AR847">
        <v>4.242</v>
      </c>
      <c r="AS847">
        <v>0.93300000000000005</v>
      </c>
      <c r="AT847">
        <v>3.508</v>
      </c>
      <c r="AU847">
        <v>2.1059999999999999</v>
      </c>
      <c r="AV847">
        <v>3.2850000000000001</v>
      </c>
      <c r="AX847" s="1">
        <v>43445</v>
      </c>
      <c r="AY847">
        <f t="shared" si="594"/>
        <v>0.74099999999999966</v>
      </c>
      <c r="AZ847">
        <f t="shared" si="595"/>
        <v>-3.1980000000000004</v>
      </c>
      <c r="BA847">
        <f t="shared" si="596"/>
        <v>-0.96399999999999997</v>
      </c>
      <c r="BB847">
        <f t="shared" si="597"/>
        <v>-7.5440000000000005</v>
      </c>
      <c r="BC847">
        <f t="shared" si="598"/>
        <v>13.856999999999999</v>
      </c>
      <c r="BD847">
        <f t="shared" si="599"/>
        <v>1.4910000000000014</v>
      </c>
      <c r="BE847">
        <f t="shared" si="600"/>
        <v>-3.0800000000000005</v>
      </c>
      <c r="BF847">
        <f t="shared" si="601"/>
        <v>-5.742</v>
      </c>
      <c r="BG847">
        <f t="shared" si="602"/>
        <v>7.160000000000001</v>
      </c>
      <c r="BH847">
        <f t="shared" si="603"/>
        <v>16.895</v>
      </c>
      <c r="BI847">
        <f t="shared" si="604"/>
        <v>-0.93</v>
      </c>
      <c r="BJ847">
        <f t="shared" si="605"/>
        <v>1.4699999999999998</v>
      </c>
      <c r="BK847">
        <f t="shared" si="606"/>
        <v>-2.0840000000000001</v>
      </c>
      <c r="BL847">
        <f t="shared" si="607"/>
        <v>-3.2850000000000001</v>
      </c>
      <c r="BM847">
        <f t="shared" si="608"/>
        <v>12.0275</v>
      </c>
      <c r="BN847">
        <f t="shared" si="609"/>
        <v>1.1160000000000005</v>
      </c>
      <c r="BO847">
        <f t="shared" si="610"/>
        <v>-4.4700000000000006</v>
      </c>
    </row>
    <row r="848" spans="1:73" x14ac:dyDescent="0.35">
      <c r="A848" t="s">
        <v>118</v>
      </c>
      <c r="B848" t="s">
        <v>92</v>
      </c>
      <c r="C848">
        <v>190430</v>
      </c>
      <c r="D848" t="s">
        <v>91</v>
      </c>
      <c r="E848" t="s">
        <v>117</v>
      </c>
      <c r="F848" s="1">
        <v>43455</v>
      </c>
      <c r="G848">
        <v>2.2509999999999999</v>
      </c>
      <c r="H848">
        <v>12.345000000000001</v>
      </c>
      <c r="I848">
        <v>2018</v>
      </c>
      <c r="J848">
        <v>12</v>
      </c>
      <c r="K848">
        <v>3</v>
      </c>
      <c r="L848" t="s">
        <v>116</v>
      </c>
      <c r="M848" t="s">
        <v>115</v>
      </c>
      <c r="O848" s="1">
        <v>43455</v>
      </c>
      <c r="P848" s="8">
        <v>2.2509999999999999</v>
      </c>
      <c r="Q848" s="7">
        <v>8.9999999999999993E-3</v>
      </c>
      <c r="R848">
        <v>0</v>
      </c>
      <c r="S848">
        <v>0</v>
      </c>
      <c r="T848">
        <v>0</v>
      </c>
      <c r="U848" s="8">
        <v>0.64700000000000002</v>
      </c>
      <c r="V848">
        <v>0</v>
      </c>
      <c r="W848" s="7">
        <v>2.5000000000000001E-2</v>
      </c>
      <c r="X848" s="6">
        <v>0.124</v>
      </c>
      <c r="Y848" s="6">
        <v>0</v>
      </c>
      <c r="Z848">
        <v>4.0000000000000001E-3</v>
      </c>
      <c r="AA848">
        <v>0</v>
      </c>
      <c r="AB848">
        <v>0</v>
      </c>
      <c r="AC848">
        <v>0</v>
      </c>
      <c r="AD848">
        <f t="shared" si="591"/>
        <v>6.2E-2</v>
      </c>
      <c r="AE848">
        <f t="shared" si="592"/>
        <v>1.4489999999999998</v>
      </c>
      <c r="AF848">
        <f t="shared" si="593"/>
        <v>1.7000000000000001E-2</v>
      </c>
      <c r="AH848" s="1">
        <v>43455</v>
      </c>
      <c r="AI848">
        <v>12.345000000000001</v>
      </c>
      <c r="AJ848">
        <v>7.4749999999999996</v>
      </c>
      <c r="AK848">
        <v>0.39900000000000002</v>
      </c>
      <c r="AL848">
        <v>13.632999999999999</v>
      </c>
      <c r="AM848">
        <v>3.7370000000000001</v>
      </c>
      <c r="AN848">
        <v>9.1750000000000007</v>
      </c>
      <c r="AO848">
        <v>2.6960000000000002</v>
      </c>
      <c r="AP848">
        <v>8.2539999999999996</v>
      </c>
      <c r="AQ848">
        <v>5.42</v>
      </c>
      <c r="AR848">
        <v>4.2530000000000001</v>
      </c>
      <c r="AS848">
        <v>0.111</v>
      </c>
      <c r="AT848">
        <v>1.855</v>
      </c>
      <c r="AU848">
        <v>2.3740000000000001</v>
      </c>
      <c r="AV848">
        <v>0.93300000000000005</v>
      </c>
      <c r="AX848" s="1">
        <v>43455</v>
      </c>
      <c r="AY848">
        <f t="shared" si="594"/>
        <v>-10.094000000000001</v>
      </c>
      <c r="AZ848">
        <f t="shared" si="595"/>
        <v>-7.4659999999999993</v>
      </c>
      <c r="BA848">
        <f t="shared" si="596"/>
        <v>-0.39900000000000002</v>
      </c>
      <c r="BB848">
        <f t="shared" si="597"/>
        <v>-13.632999999999999</v>
      </c>
      <c r="BC848">
        <f t="shared" si="598"/>
        <v>-3.7370000000000001</v>
      </c>
      <c r="BD848">
        <f t="shared" si="599"/>
        <v>-8.5280000000000005</v>
      </c>
      <c r="BE848">
        <f t="shared" si="600"/>
        <v>-2.6960000000000002</v>
      </c>
      <c r="BF848">
        <f t="shared" si="601"/>
        <v>-8.2289999999999992</v>
      </c>
      <c r="BG848">
        <f t="shared" si="602"/>
        <v>-5.2960000000000003</v>
      </c>
      <c r="BH848">
        <f t="shared" si="603"/>
        <v>-4.2530000000000001</v>
      </c>
      <c r="BI848">
        <f t="shared" si="604"/>
        <v>-0.107</v>
      </c>
      <c r="BJ848">
        <f t="shared" si="605"/>
        <v>-1.855</v>
      </c>
      <c r="BK848">
        <f t="shared" si="606"/>
        <v>-2.3740000000000001</v>
      </c>
      <c r="BL848">
        <f t="shared" si="607"/>
        <v>-0.93300000000000005</v>
      </c>
      <c r="BM848">
        <f t="shared" si="608"/>
        <v>-4.7744999999999997</v>
      </c>
      <c r="BN848">
        <f t="shared" si="609"/>
        <v>-9.3109999999999999</v>
      </c>
      <c r="BO848">
        <f t="shared" si="610"/>
        <v>-7.8474999999999993</v>
      </c>
    </row>
    <row r="849" spans="1:73" x14ac:dyDescent="0.35">
      <c r="A849" t="s">
        <v>118</v>
      </c>
      <c r="B849" t="s">
        <v>92</v>
      </c>
      <c r="C849">
        <v>190430</v>
      </c>
      <c r="D849" t="s">
        <v>91</v>
      </c>
      <c r="E849" t="s">
        <v>117</v>
      </c>
      <c r="F849" s="1">
        <v>43466</v>
      </c>
      <c r="G849">
        <v>1.1859999999999999</v>
      </c>
      <c r="H849">
        <v>13.321</v>
      </c>
      <c r="I849">
        <v>2019</v>
      </c>
      <c r="J849">
        <v>1</v>
      </c>
      <c r="K849">
        <v>1</v>
      </c>
      <c r="L849" t="s">
        <v>116</v>
      </c>
      <c r="M849" t="s">
        <v>115</v>
      </c>
      <c r="O849" s="1">
        <v>43466</v>
      </c>
      <c r="P849" s="8">
        <v>1.1859999999999999</v>
      </c>
      <c r="Q849" s="7">
        <v>3.6999999999999998E-2</v>
      </c>
      <c r="R849">
        <v>0</v>
      </c>
      <c r="S849">
        <v>0</v>
      </c>
      <c r="T849">
        <v>0</v>
      </c>
      <c r="U849" s="8">
        <v>0</v>
      </c>
      <c r="V849">
        <v>0</v>
      </c>
      <c r="W849" s="7">
        <v>8.0000000000000002E-3</v>
      </c>
      <c r="X849" s="6">
        <v>0</v>
      </c>
      <c r="Y849" s="6">
        <v>0</v>
      </c>
      <c r="Z849">
        <v>1E-3</v>
      </c>
      <c r="AA849">
        <v>9.2999999999999999E-2</v>
      </c>
      <c r="AB849">
        <v>3.5999999999999997E-2</v>
      </c>
      <c r="AC849">
        <v>1.2E-2</v>
      </c>
      <c r="AD849">
        <f t="shared" si="591"/>
        <v>0</v>
      </c>
      <c r="AE849">
        <f t="shared" si="592"/>
        <v>0.59299999999999997</v>
      </c>
      <c r="AF849">
        <f t="shared" si="593"/>
        <v>2.2499999999999999E-2</v>
      </c>
      <c r="AH849" s="1">
        <v>43466</v>
      </c>
      <c r="AI849">
        <v>13.321</v>
      </c>
      <c r="AJ849">
        <v>6.93</v>
      </c>
      <c r="AK849">
        <v>2.839</v>
      </c>
      <c r="AL849">
        <v>7.2249999999999996</v>
      </c>
      <c r="AM849">
        <v>3.952</v>
      </c>
      <c r="AN849">
        <v>8.6649999999999991</v>
      </c>
      <c r="AO849">
        <v>5.4790000000000001</v>
      </c>
      <c r="AP849">
        <v>6.0529999999999999</v>
      </c>
      <c r="AQ849">
        <v>5.6559999999999997</v>
      </c>
      <c r="AR849">
        <v>4.54</v>
      </c>
      <c r="AS849">
        <v>2.0179999999999998</v>
      </c>
      <c r="AT849">
        <v>2.8220000000000001</v>
      </c>
      <c r="AU849">
        <v>4.57</v>
      </c>
      <c r="AV849">
        <v>4.3630000000000004</v>
      </c>
      <c r="AX849" s="1">
        <v>43466</v>
      </c>
      <c r="AY849">
        <f t="shared" si="594"/>
        <v>-12.135</v>
      </c>
      <c r="AZ849">
        <f t="shared" si="595"/>
        <v>-6.8929999999999998</v>
      </c>
      <c r="BA849">
        <f t="shared" si="596"/>
        <v>-2.839</v>
      </c>
      <c r="BB849">
        <f t="shared" si="597"/>
        <v>-7.2249999999999996</v>
      </c>
      <c r="BC849">
        <f t="shared" si="598"/>
        <v>-3.952</v>
      </c>
      <c r="BD849">
        <f t="shared" si="599"/>
        <v>-8.6649999999999991</v>
      </c>
      <c r="BE849">
        <f t="shared" si="600"/>
        <v>-5.4790000000000001</v>
      </c>
      <c r="BF849">
        <f t="shared" si="601"/>
        <v>-6.0449999999999999</v>
      </c>
      <c r="BG849">
        <f t="shared" si="602"/>
        <v>-5.6559999999999997</v>
      </c>
      <c r="BH849">
        <f t="shared" si="603"/>
        <v>-4.54</v>
      </c>
      <c r="BI849">
        <f t="shared" si="604"/>
        <v>-2.0169999999999999</v>
      </c>
      <c r="BJ849">
        <f t="shared" si="605"/>
        <v>-2.7290000000000001</v>
      </c>
      <c r="BK849">
        <f t="shared" si="606"/>
        <v>-4.5340000000000007</v>
      </c>
      <c r="BL849">
        <f t="shared" si="607"/>
        <v>-4.3510000000000009</v>
      </c>
      <c r="BM849">
        <f t="shared" si="608"/>
        <v>-5.0979999999999999</v>
      </c>
      <c r="BN849">
        <f t="shared" si="609"/>
        <v>-10.399999999999999</v>
      </c>
      <c r="BO849">
        <f t="shared" si="610"/>
        <v>-6.4689999999999994</v>
      </c>
    </row>
    <row r="850" spans="1:73" x14ac:dyDescent="0.35">
      <c r="A850" t="s">
        <v>118</v>
      </c>
      <c r="B850" t="s">
        <v>92</v>
      </c>
      <c r="C850">
        <v>190430</v>
      </c>
      <c r="D850" t="s">
        <v>91</v>
      </c>
      <c r="E850" t="s">
        <v>117</v>
      </c>
      <c r="F850" s="1">
        <v>43476</v>
      </c>
      <c r="G850">
        <v>12.558999999999999</v>
      </c>
      <c r="H850">
        <v>9.4830000000000005</v>
      </c>
      <c r="I850">
        <v>2019</v>
      </c>
      <c r="J850">
        <v>1</v>
      </c>
      <c r="K850">
        <v>2</v>
      </c>
      <c r="L850" t="s">
        <v>116</v>
      </c>
      <c r="M850" t="s">
        <v>115</v>
      </c>
      <c r="O850" s="1">
        <v>43476</v>
      </c>
      <c r="P850" s="8">
        <v>12.558999999999999</v>
      </c>
      <c r="Q850" s="7">
        <v>23.922000000000001</v>
      </c>
      <c r="R850">
        <v>0.28999999999999998</v>
      </c>
      <c r="S850">
        <v>0.42499999999999999</v>
      </c>
      <c r="T850">
        <v>40.874000000000002</v>
      </c>
      <c r="U850" s="8">
        <v>22.602</v>
      </c>
      <c r="V850">
        <v>67.210999999999999</v>
      </c>
      <c r="W850" s="7">
        <v>13.868</v>
      </c>
      <c r="X850" s="6">
        <v>12.785</v>
      </c>
      <c r="Y850" s="6">
        <v>24.385999999999999</v>
      </c>
      <c r="Z850">
        <v>1.1419999999999999</v>
      </c>
      <c r="AA850">
        <v>3.6379999999999999</v>
      </c>
      <c r="AB850">
        <v>14.336</v>
      </c>
      <c r="AC850">
        <v>52.539000000000001</v>
      </c>
      <c r="AD850">
        <f t="shared" si="591"/>
        <v>18.5855</v>
      </c>
      <c r="AE850">
        <f t="shared" si="592"/>
        <v>17.580500000000001</v>
      </c>
      <c r="AF850">
        <f t="shared" si="593"/>
        <v>18.895</v>
      </c>
      <c r="AH850" s="1">
        <v>43476</v>
      </c>
      <c r="AI850">
        <v>9.4830000000000005</v>
      </c>
      <c r="AJ850">
        <v>3.984</v>
      </c>
      <c r="AK850">
        <v>1.0980000000000001</v>
      </c>
      <c r="AL850">
        <v>2.258</v>
      </c>
      <c r="AM850">
        <v>2.7610000000000001</v>
      </c>
      <c r="AN850">
        <v>4.9870000000000001</v>
      </c>
      <c r="AO850">
        <v>1.78</v>
      </c>
      <c r="AP850">
        <v>1.8680000000000001</v>
      </c>
      <c r="AQ850">
        <v>2.109</v>
      </c>
      <c r="AR850">
        <v>4.5350000000000001</v>
      </c>
      <c r="AS850">
        <v>1.0329999999999999</v>
      </c>
      <c r="AT850">
        <v>2.8860000000000001</v>
      </c>
      <c r="AU850">
        <v>3.915</v>
      </c>
      <c r="AV850">
        <v>0.77100000000000002</v>
      </c>
      <c r="AX850" s="1">
        <v>43476</v>
      </c>
      <c r="AY850">
        <f t="shared" si="594"/>
        <v>3.0759999999999987</v>
      </c>
      <c r="AZ850">
        <f t="shared" si="595"/>
        <v>19.938000000000002</v>
      </c>
      <c r="BA850">
        <f t="shared" si="596"/>
        <v>-0.80800000000000005</v>
      </c>
      <c r="BB850">
        <f t="shared" si="597"/>
        <v>-1.833</v>
      </c>
      <c r="BC850">
        <f t="shared" si="598"/>
        <v>38.113</v>
      </c>
      <c r="BD850">
        <f t="shared" si="599"/>
        <v>17.615000000000002</v>
      </c>
      <c r="BE850">
        <f t="shared" si="600"/>
        <v>65.430999999999997</v>
      </c>
      <c r="BF850">
        <f t="shared" si="601"/>
        <v>12</v>
      </c>
      <c r="BG850">
        <f t="shared" si="602"/>
        <v>10.676</v>
      </c>
      <c r="BH850">
        <f t="shared" si="603"/>
        <v>19.850999999999999</v>
      </c>
      <c r="BI850">
        <f t="shared" si="604"/>
        <v>0.10899999999999999</v>
      </c>
      <c r="BJ850">
        <f t="shared" si="605"/>
        <v>0.75199999999999978</v>
      </c>
      <c r="BK850">
        <f t="shared" si="606"/>
        <v>10.420999999999999</v>
      </c>
      <c r="BL850">
        <f t="shared" si="607"/>
        <v>51.768000000000001</v>
      </c>
      <c r="BM850">
        <f t="shared" si="608"/>
        <v>15.263500000000001</v>
      </c>
      <c r="BN850">
        <f t="shared" si="609"/>
        <v>10.345500000000001</v>
      </c>
      <c r="BO850">
        <f t="shared" si="610"/>
        <v>15.969000000000001</v>
      </c>
    </row>
    <row r="851" spans="1:73" x14ac:dyDescent="0.35">
      <c r="A851" t="s">
        <v>118</v>
      </c>
      <c r="B851" t="s">
        <v>92</v>
      </c>
      <c r="C851">
        <v>190430</v>
      </c>
      <c r="D851" t="s">
        <v>91</v>
      </c>
      <c r="E851" t="s">
        <v>117</v>
      </c>
      <c r="F851" s="1">
        <v>43486</v>
      </c>
      <c r="G851">
        <v>6.335</v>
      </c>
      <c r="H851">
        <v>12.965999999999999</v>
      </c>
      <c r="I851">
        <v>2019</v>
      </c>
      <c r="J851">
        <v>1</v>
      </c>
      <c r="K851">
        <v>3</v>
      </c>
      <c r="L851" t="s">
        <v>116</v>
      </c>
      <c r="M851" t="s">
        <v>115</v>
      </c>
      <c r="O851" s="1">
        <v>43486</v>
      </c>
      <c r="P851" s="8">
        <v>6.335</v>
      </c>
      <c r="Q851" s="7">
        <v>4.2240000000000002</v>
      </c>
      <c r="R851">
        <v>0</v>
      </c>
      <c r="S851">
        <v>11.042999999999999</v>
      </c>
      <c r="T851">
        <v>1.3740000000000001</v>
      </c>
      <c r="U851" s="8">
        <v>2.8479999999999999</v>
      </c>
      <c r="V851">
        <v>0.26400000000000001</v>
      </c>
      <c r="W851" s="7">
        <v>4.2430000000000003</v>
      </c>
      <c r="X851" s="6">
        <v>1.2869999999999999</v>
      </c>
      <c r="Y851" s="6">
        <v>3.6549999999999998</v>
      </c>
      <c r="Z851">
        <v>0</v>
      </c>
      <c r="AA851">
        <v>0.96399999999999997</v>
      </c>
      <c r="AB851">
        <v>2.9000000000000001E-2</v>
      </c>
      <c r="AC851">
        <v>0</v>
      </c>
      <c r="AD851">
        <f t="shared" si="591"/>
        <v>2.4710000000000001</v>
      </c>
      <c r="AE851">
        <f t="shared" si="592"/>
        <v>4.5914999999999999</v>
      </c>
      <c r="AF851">
        <f t="shared" si="593"/>
        <v>4.2335000000000003</v>
      </c>
      <c r="AH851" s="1">
        <v>43486</v>
      </c>
      <c r="AI851">
        <v>12.965999999999999</v>
      </c>
      <c r="AJ851">
        <v>8.9570000000000007</v>
      </c>
      <c r="AK851">
        <v>1.0760000000000001</v>
      </c>
      <c r="AL851">
        <v>8.2249999999999996</v>
      </c>
      <c r="AM851">
        <v>7.4240000000000004</v>
      </c>
      <c r="AN851">
        <v>11.808</v>
      </c>
      <c r="AO851">
        <v>8.0129999999999999</v>
      </c>
      <c r="AP851">
        <v>8.3629999999999995</v>
      </c>
      <c r="AQ851">
        <v>6.694</v>
      </c>
      <c r="AR851">
        <v>6.8250000000000002</v>
      </c>
      <c r="AS851">
        <v>0.79300000000000004</v>
      </c>
      <c r="AT851">
        <v>5.0030000000000001</v>
      </c>
      <c r="AU851">
        <v>3.7759999999999998</v>
      </c>
      <c r="AV851">
        <v>8.3559999999999999</v>
      </c>
      <c r="AX851" s="1">
        <v>43486</v>
      </c>
      <c r="AY851">
        <f t="shared" si="594"/>
        <v>-6.6309999999999993</v>
      </c>
      <c r="AZ851">
        <f t="shared" si="595"/>
        <v>-4.7330000000000005</v>
      </c>
      <c r="BA851">
        <f t="shared" si="596"/>
        <v>-1.0760000000000001</v>
      </c>
      <c r="BB851">
        <f t="shared" si="597"/>
        <v>2.8179999999999996</v>
      </c>
      <c r="BC851">
        <f t="shared" si="598"/>
        <v>-6.0500000000000007</v>
      </c>
      <c r="BD851">
        <f t="shared" si="599"/>
        <v>-8.9600000000000009</v>
      </c>
      <c r="BE851">
        <f t="shared" si="600"/>
        <v>-7.7489999999999997</v>
      </c>
      <c r="BF851">
        <f t="shared" si="601"/>
        <v>-4.1199999999999992</v>
      </c>
      <c r="BG851">
        <f t="shared" si="602"/>
        <v>-5.407</v>
      </c>
      <c r="BH851">
        <f t="shared" si="603"/>
        <v>-3.1700000000000004</v>
      </c>
      <c r="BI851">
        <f t="shared" si="604"/>
        <v>-0.79300000000000004</v>
      </c>
      <c r="BJ851">
        <f t="shared" si="605"/>
        <v>-4.0389999999999997</v>
      </c>
      <c r="BK851">
        <f t="shared" si="606"/>
        <v>-3.7469999999999999</v>
      </c>
      <c r="BL851">
        <f t="shared" si="607"/>
        <v>-8.3559999999999999</v>
      </c>
      <c r="BM851">
        <f t="shared" si="608"/>
        <v>-4.2885</v>
      </c>
      <c r="BN851">
        <f t="shared" si="609"/>
        <v>-7.7955000000000005</v>
      </c>
      <c r="BO851">
        <f t="shared" si="610"/>
        <v>-4.4264999999999999</v>
      </c>
      <c r="BP851">
        <f>SUM(AD842:AD851)</f>
        <v>136.9675</v>
      </c>
      <c r="BQ851">
        <f t="shared" ref="BQ851" si="615">SUM(AE842:AE851)</f>
        <v>208.45499999999998</v>
      </c>
      <c r="BR851">
        <f t="shared" ref="BR851" si="616">SUM(AF842:AF851)</f>
        <v>211.01149999999998</v>
      </c>
      <c r="BS851">
        <f>SUM(BM842:BM851)</f>
        <v>16.590000000000007</v>
      </c>
      <c r="BT851">
        <f t="shared" ref="BT851" si="617">SUM(BN842:BN851)</f>
        <v>-25.798000000000002</v>
      </c>
      <c r="BU851">
        <f t="shared" ref="BU851" si="618">SUM(BO842:BO851)</f>
        <v>-10.645999999999997</v>
      </c>
    </row>
    <row r="852" spans="1:73" x14ac:dyDescent="0.35">
      <c r="A852" t="s">
        <v>118</v>
      </c>
      <c r="B852" t="s">
        <v>92</v>
      </c>
      <c r="C852">
        <v>190430</v>
      </c>
      <c r="D852" t="s">
        <v>91</v>
      </c>
      <c r="E852" t="s">
        <v>117</v>
      </c>
      <c r="F852" s="1">
        <v>43497</v>
      </c>
      <c r="G852">
        <v>11.246</v>
      </c>
      <c r="H852">
        <v>18.393999999999998</v>
      </c>
      <c r="I852">
        <v>2019</v>
      </c>
      <c r="J852">
        <v>2</v>
      </c>
      <c r="K852">
        <v>1</v>
      </c>
      <c r="L852" t="s">
        <v>116</v>
      </c>
      <c r="M852" t="s">
        <v>115</v>
      </c>
      <c r="O852" s="1">
        <v>43497</v>
      </c>
      <c r="P852" s="8">
        <v>11.246</v>
      </c>
      <c r="Q852" s="7">
        <v>13.792</v>
      </c>
      <c r="R852">
        <v>4.6749999999999998</v>
      </c>
      <c r="S852">
        <v>4.4109999999999996</v>
      </c>
      <c r="T852">
        <v>18.532</v>
      </c>
      <c r="U852" s="8">
        <v>26.99</v>
      </c>
      <c r="V852">
        <v>22.446999999999999</v>
      </c>
      <c r="W852" s="7">
        <v>24.184999999999999</v>
      </c>
      <c r="X852" s="6">
        <v>13.988</v>
      </c>
      <c r="Y852" s="6">
        <v>21.753</v>
      </c>
      <c r="Z852">
        <v>8.4670000000000005</v>
      </c>
      <c r="AA852">
        <v>27.780999999999999</v>
      </c>
      <c r="AB852">
        <v>20.928000000000001</v>
      </c>
      <c r="AC852">
        <v>19.305</v>
      </c>
      <c r="AD852">
        <f t="shared" si="591"/>
        <v>17.8705</v>
      </c>
      <c r="AE852">
        <f t="shared" si="592"/>
        <v>19.117999999999999</v>
      </c>
      <c r="AF852">
        <f t="shared" si="593"/>
        <v>18.988499999999998</v>
      </c>
      <c r="AH852" s="1">
        <v>43497</v>
      </c>
      <c r="AI852">
        <v>18.393999999999998</v>
      </c>
      <c r="AJ852">
        <v>9.4109999999999996</v>
      </c>
      <c r="AK852">
        <v>1.1359999999999999</v>
      </c>
      <c r="AL852">
        <v>10.675000000000001</v>
      </c>
      <c r="AM852">
        <v>6.98</v>
      </c>
      <c r="AN852">
        <v>15.901999999999999</v>
      </c>
      <c r="AO852">
        <v>9.2479999999999993</v>
      </c>
      <c r="AP852">
        <v>11.974</v>
      </c>
      <c r="AQ852">
        <v>9.3780000000000001</v>
      </c>
      <c r="AR852">
        <v>9.5670000000000002</v>
      </c>
      <c r="AS852">
        <v>0.91100000000000003</v>
      </c>
      <c r="AT852">
        <v>7.2610000000000001</v>
      </c>
      <c r="AU852">
        <v>6.649</v>
      </c>
      <c r="AV852">
        <v>5.9</v>
      </c>
      <c r="AX852" s="1">
        <v>43497</v>
      </c>
      <c r="AY852">
        <f t="shared" si="594"/>
        <v>-7.1479999999999979</v>
      </c>
      <c r="AZ852">
        <f t="shared" si="595"/>
        <v>4.3810000000000002</v>
      </c>
      <c r="BA852">
        <f t="shared" si="596"/>
        <v>3.5389999999999997</v>
      </c>
      <c r="BB852">
        <f t="shared" si="597"/>
        <v>-6.2640000000000011</v>
      </c>
      <c r="BC852">
        <f t="shared" si="598"/>
        <v>11.552</v>
      </c>
      <c r="BD852">
        <f t="shared" si="599"/>
        <v>11.087999999999999</v>
      </c>
      <c r="BE852">
        <f t="shared" si="600"/>
        <v>13.199</v>
      </c>
      <c r="BF852">
        <f t="shared" si="601"/>
        <v>12.210999999999999</v>
      </c>
      <c r="BG852">
        <f t="shared" si="602"/>
        <v>4.6099999999999994</v>
      </c>
      <c r="BH852">
        <f t="shared" si="603"/>
        <v>12.186</v>
      </c>
      <c r="BI852">
        <f t="shared" si="604"/>
        <v>7.5560000000000009</v>
      </c>
      <c r="BJ852">
        <f t="shared" si="605"/>
        <v>20.52</v>
      </c>
      <c r="BK852">
        <f t="shared" si="606"/>
        <v>14.279</v>
      </c>
      <c r="BL852">
        <f t="shared" si="607"/>
        <v>13.404999999999999</v>
      </c>
      <c r="BM852">
        <f t="shared" si="608"/>
        <v>8.3979999999999997</v>
      </c>
      <c r="BN852">
        <f t="shared" si="609"/>
        <v>1.9700000000000006</v>
      </c>
      <c r="BO852">
        <f t="shared" si="610"/>
        <v>8.2959999999999994</v>
      </c>
    </row>
    <row r="853" spans="1:73" x14ac:dyDescent="0.35">
      <c r="A853" t="s">
        <v>118</v>
      </c>
      <c r="B853" t="s">
        <v>92</v>
      </c>
      <c r="C853">
        <v>190430</v>
      </c>
      <c r="D853" t="s">
        <v>91</v>
      </c>
      <c r="E853" t="s">
        <v>117</v>
      </c>
      <c r="F853" s="1">
        <v>43507</v>
      </c>
      <c r="G853">
        <v>24.67</v>
      </c>
      <c r="H853">
        <v>24.210999999999999</v>
      </c>
      <c r="I853">
        <v>2019</v>
      </c>
      <c r="J853">
        <v>2</v>
      </c>
      <c r="K853">
        <v>2</v>
      </c>
      <c r="L853" t="s">
        <v>116</v>
      </c>
      <c r="M853" t="s">
        <v>115</v>
      </c>
      <c r="O853" s="1">
        <v>43507</v>
      </c>
      <c r="P853" s="8">
        <v>24.67</v>
      </c>
      <c r="Q853" s="7">
        <v>27.22</v>
      </c>
      <c r="R853">
        <v>2.0470000000000002</v>
      </c>
      <c r="S853">
        <v>24.832999999999998</v>
      </c>
      <c r="T853">
        <v>22.085000000000001</v>
      </c>
      <c r="U853" s="8">
        <v>31.15</v>
      </c>
      <c r="V853">
        <v>19.494</v>
      </c>
      <c r="W853" s="7">
        <v>29.600999999999999</v>
      </c>
      <c r="X853" s="6">
        <v>30.731000000000002</v>
      </c>
      <c r="Y853" s="6">
        <v>27.393999999999998</v>
      </c>
      <c r="Z853">
        <v>0.77300000000000002</v>
      </c>
      <c r="AA853">
        <v>12.794</v>
      </c>
      <c r="AB853">
        <v>17.701000000000001</v>
      </c>
      <c r="AC853">
        <v>10.093</v>
      </c>
      <c r="AD853">
        <f t="shared" si="591"/>
        <v>29.0625</v>
      </c>
      <c r="AE853">
        <f t="shared" si="592"/>
        <v>27.91</v>
      </c>
      <c r="AF853">
        <f t="shared" si="593"/>
        <v>28.410499999999999</v>
      </c>
      <c r="AH853" s="1">
        <v>43507</v>
      </c>
      <c r="AI853">
        <v>24.210999999999999</v>
      </c>
      <c r="AJ853">
        <v>19.311</v>
      </c>
      <c r="AK853">
        <v>5.8550000000000004</v>
      </c>
      <c r="AL853">
        <v>14.855</v>
      </c>
      <c r="AM853">
        <v>20.585000000000001</v>
      </c>
      <c r="AN853">
        <v>24.968</v>
      </c>
      <c r="AO853">
        <v>21.062999999999999</v>
      </c>
      <c r="AP853">
        <v>20.914000000000001</v>
      </c>
      <c r="AQ853">
        <v>18.757000000000001</v>
      </c>
      <c r="AR853">
        <v>23.596</v>
      </c>
      <c r="AS853">
        <v>8.0860000000000003</v>
      </c>
      <c r="AT853">
        <v>20.239000000000001</v>
      </c>
      <c r="AU853">
        <v>19.231000000000002</v>
      </c>
      <c r="AV853">
        <v>17.853999999999999</v>
      </c>
      <c r="AX853" s="1">
        <v>43507</v>
      </c>
      <c r="AY853">
        <f t="shared" si="594"/>
        <v>0.45900000000000318</v>
      </c>
      <c r="AZ853">
        <f t="shared" si="595"/>
        <v>7.9089999999999989</v>
      </c>
      <c r="BA853">
        <f t="shared" si="596"/>
        <v>-3.8080000000000003</v>
      </c>
      <c r="BB853">
        <f t="shared" si="597"/>
        <v>9.977999999999998</v>
      </c>
      <c r="BC853">
        <f t="shared" si="598"/>
        <v>1.5</v>
      </c>
      <c r="BD853">
        <f t="shared" si="599"/>
        <v>6.1819999999999986</v>
      </c>
      <c r="BE853">
        <f t="shared" si="600"/>
        <v>-1.5689999999999991</v>
      </c>
      <c r="BF853">
        <f t="shared" si="601"/>
        <v>8.6869999999999976</v>
      </c>
      <c r="BG853">
        <f t="shared" si="602"/>
        <v>11.974</v>
      </c>
      <c r="BH853">
        <f t="shared" si="603"/>
        <v>3.7979999999999983</v>
      </c>
      <c r="BI853">
        <f t="shared" si="604"/>
        <v>-7.3130000000000006</v>
      </c>
      <c r="BJ853">
        <f t="shared" si="605"/>
        <v>-7.4450000000000003</v>
      </c>
      <c r="BK853">
        <f t="shared" si="606"/>
        <v>-1.5300000000000011</v>
      </c>
      <c r="BL853">
        <f t="shared" si="607"/>
        <v>-7.7609999999999992</v>
      </c>
      <c r="BM853">
        <f t="shared" si="608"/>
        <v>7.8859999999999992</v>
      </c>
      <c r="BN853">
        <f t="shared" si="609"/>
        <v>3.3205000000000009</v>
      </c>
      <c r="BO853">
        <f t="shared" si="610"/>
        <v>8.2979999999999983</v>
      </c>
    </row>
    <row r="854" spans="1:73" x14ac:dyDescent="0.35">
      <c r="A854" t="s">
        <v>118</v>
      </c>
      <c r="B854" t="s">
        <v>92</v>
      </c>
      <c r="C854">
        <v>190430</v>
      </c>
      <c r="D854" t="s">
        <v>91</v>
      </c>
      <c r="E854" t="s">
        <v>117</v>
      </c>
      <c r="F854" s="1">
        <v>43517</v>
      </c>
      <c r="G854">
        <v>4.1379999999999999</v>
      </c>
      <c r="H854">
        <v>20.431000000000001</v>
      </c>
      <c r="I854">
        <v>2019</v>
      </c>
      <c r="J854">
        <v>2</v>
      </c>
      <c r="K854">
        <v>3</v>
      </c>
      <c r="L854" t="s">
        <v>116</v>
      </c>
      <c r="M854" t="s">
        <v>115</v>
      </c>
      <c r="O854" s="1">
        <v>43517</v>
      </c>
      <c r="P854" s="8">
        <v>4.1379999999999999</v>
      </c>
      <c r="Q854" s="7">
        <v>3.8119999999999998</v>
      </c>
      <c r="R854">
        <v>0</v>
      </c>
      <c r="S854">
        <v>3.5430000000000001</v>
      </c>
      <c r="T854">
        <v>0</v>
      </c>
      <c r="U854" s="8">
        <v>2.718</v>
      </c>
      <c r="V854">
        <v>0.03</v>
      </c>
      <c r="W854" s="7">
        <v>4.17</v>
      </c>
      <c r="X854" s="6">
        <v>0.379</v>
      </c>
      <c r="Y854" s="6">
        <v>0.26700000000000002</v>
      </c>
      <c r="Z854">
        <v>0</v>
      </c>
      <c r="AA854">
        <v>0</v>
      </c>
      <c r="AB854">
        <v>0</v>
      </c>
      <c r="AC854">
        <v>0</v>
      </c>
      <c r="AD854">
        <f t="shared" si="591"/>
        <v>0.32300000000000001</v>
      </c>
      <c r="AE854">
        <f t="shared" si="592"/>
        <v>3.4279999999999999</v>
      </c>
      <c r="AF854">
        <f t="shared" si="593"/>
        <v>3.9909999999999997</v>
      </c>
      <c r="AH854" s="1">
        <v>43517</v>
      </c>
      <c r="AI854">
        <v>20.431000000000001</v>
      </c>
      <c r="AJ854">
        <v>24.167000000000002</v>
      </c>
      <c r="AK854">
        <v>2.044</v>
      </c>
      <c r="AL854">
        <v>23.016999999999999</v>
      </c>
      <c r="AM854">
        <v>17.187999999999999</v>
      </c>
      <c r="AN854">
        <v>26.053999999999998</v>
      </c>
      <c r="AO854">
        <v>18.858000000000001</v>
      </c>
      <c r="AP854">
        <v>26.346</v>
      </c>
      <c r="AQ854">
        <v>14.954000000000001</v>
      </c>
      <c r="AR854">
        <v>15.916</v>
      </c>
      <c r="AS854">
        <v>3.1440000000000001</v>
      </c>
      <c r="AT854">
        <v>11.728999999999999</v>
      </c>
      <c r="AU854">
        <v>11.396000000000001</v>
      </c>
      <c r="AV854">
        <v>16.652000000000001</v>
      </c>
      <c r="AX854" s="1">
        <v>43517</v>
      </c>
      <c r="AY854">
        <f t="shared" si="594"/>
        <v>-16.292999999999999</v>
      </c>
      <c r="AZ854">
        <f t="shared" si="595"/>
        <v>-20.355</v>
      </c>
      <c r="BA854">
        <f t="shared" si="596"/>
        <v>-2.044</v>
      </c>
      <c r="BB854">
        <f t="shared" si="597"/>
        <v>-19.474</v>
      </c>
      <c r="BC854">
        <f t="shared" si="598"/>
        <v>-17.187999999999999</v>
      </c>
      <c r="BD854">
        <f t="shared" si="599"/>
        <v>-23.335999999999999</v>
      </c>
      <c r="BE854">
        <f t="shared" si="600"/>
        <v>-18.827999999999999</v>
      </c>
      <c r="BF854">
        <f t="shared" si="601"/>
        <v>-22.176000000000002</v>
      </c>
      <c r="BG854">
        <f t="shared" si="602"/>
        <v>-14.575000000000001</v>
      </c>
      <c r="BH854">
        <f t="shared" si="603"/>
        <v>-15.649000000000001</v>
      </c>
      <c r="BI854">
        <f t="shared" si="604"/>
        <v>-3.1440000000000001</v>
      </c>
      <c r="BJ854">
        <f t="shared" si="605"/>
        <v>-11.728999999999999</v>
      </c>
      <c r="BK854">
        <f t="shared" si="606"/>
        <v>-11.396000000000001</v>
      </c>
      <c r="BL854">
        <f t="shared" si="607"/>
        <v>-16.652000000000001</v>
      </c>
      <c r="BM854">
        <f t="shared" si="608"/>
        <v>-15.112000000000002</v>
      </c>
      <c r="BN854">
        <f t="shared" si="609"/>
        <v>-19.814499999999999</v>
      </c>
      <c r="BO854">
        <f t="shared" si="610"/>
        <v>-21.265500000000003</v>
      </c>
    </row>
    <row r="855" spans="1:73" x14ac:dyDescent="0.35">
      <c r="A855" t="s">
        <v>118</v>
      </c>
      <c r="B855" t="s">
        <v>92</v>
      </c>
      <c r="C855">
        <v>190430</v>
      </c>
      <c r="D855" t="s">
        <v>91</v>
      </c>
      <c r="E855" t="s">
        <v>117</v>
      </c>
      <c r="F855" s="1">
        <v>43525</v>
      </c>
      <c r="G855">
        <v>15.635</v>
      </c>
      <c r="H855">
        <v>30.78</v>
      </c>
      <c r="I855">
        <v>2019</v>
      </c>
      <c r="J855">
        <v>3</v>
      </c>
      <c r="K855">
        <v>1</v>
      </c>
      <c r="L855" t="s">
        <v>116</v>
      </c>
      <c r="M855" t="s">
        <v>115</v>
      </c>
      <c r="O855" s="1">
        <v>43525</v>
      </c>
      <c r="P855" s="8">
        <v>15.635</v>
      </c>
      <c r="Q855" s="7">
        <v>30.599</v>
      </c>
      <c r="R855">
        <v>2.403</v>
      </c>
      <c r="S855">
        <v>7.3239999999999998</v>
      </c>
      <c r="T855">
        <v>10.94</v>
      </c>
      <c r="U855" s="8">
        <v>17.981999999999999</v>
      </c>
      <c r="V855">
        <v>15.803000000000001</v>
      </c>
      <c r="W855" s="7">
        <v>20.597999999999999</v>
      </c>
      <c r="X855" s="6">
        <v>0.497</v>
      </c>
      <c r="Y855" s="6">
        <v>6.2359999999999998</v>
      </c>
      <c r="Z855">
        <v>0.55100000000000005</v>
      </c>
      <c r="AA855">
        <v>4.6639999999999997</v>
      </c>
      <c r="AB855">
        <v>0.61599999999999999</v>
      </c>
      <c r="AC855">
        <v>23.823</v>
      </c>
      <c r="AD855">
        <f t="shared" si="591"/>
        <v>3.3664999999999998</v>
      </c>
      <c r="AE855">
        <f t="shared" si="592"/>
        <v>16.808499999999999</v>
      </c>
      <c r="AF855">
        <f t="shared" si="593"/>
        <v>25.598500000000001</v>
      </c>
      <c r="AH855" s="1">
        <v>43525</v>
      </c>
      <c r="AI855">
        <v>30.78</v>
      </c>
      <c r="AJ855">
        <v>30.334</v>
      </c>
      <c r="AK855">
        <v>5.1440000000000001</v>
      </c>
      <c r="AL855">
        <v>27.459</v>
      </c>
      <c r="AM855">
        <v>45.804000000000002</v>
      </c>
      <c r="AN855">
        <v>45.795000000000002</v>
      </c>
      <c r="AO855">
        <v>34.252000000000002</v>
      </c>
      <c r="AP855">
        <v>36.442</v>
      </c>
      <c r="AQ855">
        <v>24.954999999999998</v>
      </c>
      <c r="AR855">
        <v>33.292999999999999</v>
      </c>
      <c r="AS855">
        <v>6.2279999999999998</v>
      </c>
      <c r="AT855">
        <v>32.418999999999997</v>
      </c>
      <c r="AU855">
        <v>23.643999999999998</v>
      </c>
      <c r="AV855">
        <v>24.202999999999999</v>
      </c>
      <c r="AX855" s="1">
        <v>43525</v>
      </c>
      <c r="AY855">
        <f t="shared" si="594"/>
        <v>-15.145000000000001</v>
      </c>
      <c r="AZ855">
        <f t="shared" si="595"/>
        <v>0.26500000000000057</v>
      </c>
      <c r="BA855">
        <f t="shared" si="596"/>
        <v>-2.7410000000000001</v>
      </c>
      <c r="BB855">
        <f t="shared" si="597"/>
        <v>-20.134999999999998</v>
      </c>
      <c r="BC855">
        <f t="shared" si="598"/>
        <v>-34.864000000000004</v>
      </c>
      <c r="BD855">
        <f t="shared" si="599"/>
        <v>-27.813000000000002</v>
      </c>
      <c r="BE855">
        <f t="shared" si="600"/>
        <v>-18.449000000000002</v>
      </c>
      <c r="BF855">
        <f t="shared" si="601"/>
        <v>-15.844000000000001</v>
      </c>
      <c r="BG855">
        <f t="shared" si="602"/>
        <v>-24.457999999999998</v>
      </c>
      <c r="BH855">
        <f t="shared" si="603"/>
        <v>-27.056999999999999</v>
      </c>
      <c r="BI855">
        <f t="shared" si="604"/>
        <v>-5.6769999999999996</v>
      </c>
      <c r="BJ855">
        <f t="shared" si="605"/>
        <v>-27.754999999999995</v>
      </c>
      <c r="BK855">
        <f t="shared" si="606"/>
        <v>-23.027999999999999</v>
      </c>
      <c r="BL855">
        <f t="shared" si="607"/>
        <v>-0.37999999999999901</v>
      </c>
      <c r="BM855">
        <f t="shared" si="608"/>
        <v>-25.7575</v>
      </c>
      <c r="BN855">
        <f t="shared" si="609"/>
        <v>-21.479000000000003</v>
      </c>
      <c r="BO855">
        <f t="shared" si="610"/>
        <v>-7.7895000000000003</v>
      </c>
    </row>
    <row r="856" spans="1:73" x14ac:dyDescent="0.35">
      <c r="A856" t="s">
        <v>118</v>
      </c>
      <c r="B856" t="s">
        <v>92</v>
      </c>
      <c r="C856">
        <v>190430</v>
      </c>
      <c r="D856" t="s">
        <v>91</v>
      </c>
      <c r="E856" t="s">
        <v>117</v>
      </c>
      <c r="F856" s="1">
        <v>43535</v>
      </c>
      <c r="G856">
        <v>60.069000000000003</v>
      </c>
      <c r="H856">
        <v>31.498000000000001</v>
      </c>
      <c r="I856">
        <v>2019</v>
      </c>
      <c r="J856">
        <v>3</v>
      </c>
      <c r="K856">
        <v>2</v>
      </c>
      <c r="L856" t="s">
        <v>116</v>
      </c>
      <c r="M856" t="s">
        <v>115</v>
      </c>
      <c r="O856" s="1">
        <v>43535</v>
      </c>
      <c r="P856" s="8">
        <v>60.069000000000003</v>
      </c>
      <c r="Q856" s="7">
        <v>47.188000000000002</v>
      </c>
      <c r="R856">
        <v>2.641</v>
      </c>
      <c r="S856">
        <v>16.021000000000001</v>
      </c>
      <c r="T856">
        <v>22.247</v>
      </c>
      <c r="U856" s="8">
        <v>69.561000000000007</v>
      </c>
      <c r="V856">
        <v>11.391999999999999</v>
      </c>
      <c r="W856" s="7">
        <v>49.195999999999998</v>
      </c>
      <c r="X856" s="6">
        <v>10.695</v>
      </c>
      <c r="Y856" s="6">
        <v>8.92</v>
      </c>
      <c r="Z856">
        <v>3.8660000000000001</v>
      </c>
      <c r="AA856">
        <v>6.6929999999999996</v>
      </c>
      <c r="AB856">
        <v>8.7430000000000003</v>
      </c>
      <c r="AC856">
        <v>10.778</v>
      </c>
      <c r="AD856">
        <f t="shared" si="591"/>
        <v>9.807500000000001</v>
      </c>
      <c r="AE856">
        <f t="shared" si="592"/>
        <v>64.814999999999998</v>
      </c>
      <c r="AF856">
        <f t="shared" si="593"/>
        <v>48.192</v>
      </c>
      <c r="AH856" s="1">
        <v>43535</v>
      </c>
      <c r="AI856">
        <v>31.498000000000001</v>
      </c>
      <c r="AJ856">
        <v>36.905000000000001</v>
      </c>
      <c r="AK856">
        <v>5.8319999999999999</v>
      </c>
      <c r="AL856">
        <v>31.765999999999998</v>
      </c>
      <c r="AM856">
        <v>30.884</v>
      </c>
      <c r="AN856">
        <v>39.021000000000001</v>
      </c>
      <c r="AO856">
        <v>35.072000000000003</v>
      </c>
      <c r="AP856">
        <v>34.82</v>
      </c>
      <c r="AQ856">
        <v>26.286000000000001</v>
      </c>
      <c r="AR856">
        <v>29.57</v>
      </c>
      <c r="AS856">
        <v>8.5280000000000005</v>
      </c>
      <c r="AT856">
        <v>26.898</v>
      </c>
      <c r="AU856">
        <v>24.927</v>
      </c>
      <c r="AV856">
        <v>32.58</v>
      </c>
      <c r="AX856" s="1">
        <v>43535</v>
      </c>
      <c r="AY856">
        <f t="shared" si="594"/>
        <v>28.571000000000002</v>
      </c>
      <c r="AZ856">
        <f t="shared" si="595"/>
        <v>10.283000000000001</v>
      </c>
      <c r="BA856">
        <f t="shared" si="596"/>
        <v>-3.1909999999999998</v>
      </c>
      <c r="BB856">
        <f t="shared" si="597"/>
        <v>-15.744999999999997</v>
      </c>
      <c r="BC856">
        <f t="shared" si="598"/>
        <v>-8.6370000000000005</v>
      </c>
      <c r="BD856">
        <f t="shared" si="599"/>
        <v>30.540000000000006</v>
      </c>
      <c r="BE856">
        <f t="shared" si="600"/>
        <v>-23.680000000000003</v>
      </c>
      <c r="BF856">
        <f t="shared" si="601"/>
        <v>14.375999999999998</v>
      </c>
      <c r="BG856">
        <f t="shared" si="602"/>
        <v>-15.591000000000001</v>
      </c>
      <c r="BH856">
        <f t="shared" si="603"/>
        <v>-20.65</v>
      </c>
      <c r="BI856">
        <f t="shared" si="604"/>
        <v>-4.6620000000000008</v>
      </c>
      <c r="BJ856">
        <f t="shared" si="605"/>
        <v>-20.204999999999998</v>
      </c>
      <c r="BK856">
        <f t="shared" si="606"/>
        <v>-16.183999999999997</v>
      </c>
      <c r="BL856">
        <f t="shared" si="607"/>
        <v>-21.802</v>
      </c>
      <c r="BM856">
        <f t="shared" si="608"/>
        <v>-18.1205</v>
      </c>
      <c r="BN856">
        <f t="shared" si="609"/>
        <v>29.555500000000002</v>
      </c>
      <c r="BO856">
        <f t="shared" si="610"/>
        <v>12.329499999999999</v>
      </c>
    </row>
    <row r="857" spans="1:73" x14ac:dyDescent="0.35">
      <c r="A857" t="s">
        <v>118</v>
      </c>
      <c r="B857" t="s">
        <v>92</v>
      </c>
      <c r="C857">
        <v>190430</v>
      </c>
      <c r="D857" t="s">
        <v>91</v>
      </c>
      <c r="E857" t="s">
        <v>117</v>
      </c>
      <c r="F857" s="1">
        <v>43545</v>
      </c>
      <c r="G857">
        <v>51.616</v>
      </c>
      <c r="H857">
        <v>36.487000000000002</v>
      </c>
      <c r="I857">
        <v>2019</v>
      </c>
      <c r="J857">
        <v>3</v>
      </c>
      <c r="K857">
        <v>3</v>
      </c>
      <c r="L857" t="s">
        <v>116</v>
      </c>
      <c r="M857" t="s">
        <v>115</v>
      </c>
      <c r="O857" s="1">
        <v>43545</v>
      </c>
      <c r="P857" s="8">
        <v>51.616</v>
      </c>
      <c r="Q857" s="7">
        <v>52.512999999999998</v>
      </c>
      <c r="R857">
        <v>20.931999999999999</v>
      </c>
      <c r="S857">
        <v>29.172000000000001</v>
      </c>
      <c r="T857">
        <v>55.539000000000001</v>
      </c>
      <c r="U857" s="8">
        <v>58.369</v>
      </c>
      <c r="V857">
        <v>37.475999999999999</v>
      </c>
      <c r="W857" s="7">
        <v>32.823</v>
      </c>
      <c r="X857" s="6">
        <v>57.997999999999998</v>
      </c>
      <c r="Y857" s="6">
        <v>53.326000000000001</v>
      </c>
      <c r="Z857">
        <v>20.920999999999999</v>
      </c>
      <c r="AA857">
        <v>35.552</v>
      </c>
      <c r="AB857">
        <v>32.631999999999998</v>
      </c>
      <c r="AC857">
        <v>42.972000000000001</v>
      </c>
      <c r="AD857">
        <f t="shared" si="591"/>
        <v>55.661999999999999</v>
      </c>
      <c r="AE857">
        <f t="shared" si="592"/>
        <v>54.9925</v>
      </c>
      <c r="AF857">
        <f t="shared" si="593"/>
        <v>42.667999999999999</v>
      </c>
      <c r="AH857" s="1">
        <v>43545</v>
      </c>
      <c r="AI857">
        <v>36.487000000000002</v>
      </c>
      <c r="AJ857">
        <v>40.951999999999998</v>
      </c>
      <c r="AK857">
        <v>12.88</v>
      </c>
      <c r="AL857">
        <v>36.344000000000001</v>
      </c>
      <c r="AM857">
        <v>35.182000000000002</v>
      </c>
      <c r="AN857">
        <v>40.904000000000003</v>
      </c>
      <c r="AO857">
        <v>37.872</v>
      </c>
      <c r="AP857">
        <v>39.664999999999999</v>
      </c>
      <c r="AQ857">
        <v>37.582999999999998</v>
      </c>
      <c r="AR857">
        <v>42.121000000000002</v>
      </c>
      <c r="AS857">
        <v>13.597</v>
      </c>
      <c r="AT857">
        <v>34.295999999999999</v>
      </c>
      <c r="AU857">
        <v>35.201999999999998</v>
      </c>
      <c r="AV857">
        <v>35.466999999999999</v>
      </c>
      <c r="AX857" s="1">
        <v>43545</v>
      </c>
      <c r="AY857">
        <f t="shared" si="594"/>
        <v>15.128999999999998</v>
      </c>
      <c r="AZ857">
        <f t="shared" si="595"/>
        <v>11.561</v>
      </c>
      <c r="BA857">
        <f t="shared" si="596"/>
        <v>8.0519999999999978</v>
      </c>
      <c r="BB857">
        <f t="shared" si="597"/>
        <v>-7.1720000000000006</v>
      </c>
      <c r="BC857">
        <f t="shared" si="598"/>
        <v>20.356999999999999</v>
      </c>
      <c r="BD857">
        <f t="shared" si="599"/>
        <v>17.464999999999996</v>
      </c>
      <c r="BE857">
        <f t="shared" si="600"/>
        <v>-0.3960000000000008</v>
      </c>
      <c r="BF857">
        <f t="shared" si="601"/>
        <v>-6.8419999999999987</v>
      </c>
      <c r="BG857">
        <f t="shared" si="602"/>
        <v>20.414999999999999</v>
      </c>
      <c r="BH857">
        <f t="shared" si="603"/>
        <v>11.204999999999998</v>
      </c>
      <c r="BI857">
        <f t="shared" si="604"/>
        <v>7.3239999999999998</v>
      </c>
      <c r="BJ857">
        <f t="shared" si="605"/>
        <v>1.2560000000000002</v>
      </c>
      <c r="BK857">
        <f t="shared" si="606"/>
        <v>-2.5700000000000003</v>
      </c>
      <c r="BL857">
        <f t="shared" si="607"/>
        <v>7.5050000000000026</v>
      </c>
      <c r="BM857">
        <f t="shared" si="608"/>
        <v>15.809999999999999</v>
      </c>
      <c r="BN857">
        <f t="shared" si="609"/>
        <v>16.296999999999997</v>
      </c>
      <c r="BO857">
        <f t="shared" si="610"/>
        <v>2.3595000000000006</v>
      </c>
    </row>
    <row r="858" spans="1:73" x14ac:dyDescent="0.35">
      <c r="A858" t="s">
        <v>118</v>
      </c>
      <c r="B858" t="s">
        <v>92</v>
      </c>
      <c r="C858">
        <v>190430</v>
      </c>
      <c r="D858" t="s">
        <v>91</v>
      </c>
      <c r="E858" t="s">
        <v>117</v>
      </c>
      <c r="F858" s="1">
        <v>43556</v>
      </c>
      <c r="G858">
        <v>36.109000000000002</v>
      </c>
      <c r="H858">
        <v>39.710999999999999</v>
      </c>
      <c r="I858">
        <v>2019</v>
      </c>
      <c r="J858">
        <v>4</v>
      </c>
      <c r="K858">
        <v>1</v>
      </c>
      <c r="L858" t="s">
        <v>116</v>
      </c>
      <c r="M858" t="s">
        <v>115</v>
      </c>
      <c r="O858" s="1">
        <v>43556</v>
      </c>
      <c r="P858" s="8">
        <v>36.109000000000002</v>
      </c>
      <c r="Q858" s="7">
        <v>57.098999999999997</v>
      </c>
      <c r="R858">
        <v>14.858000000000001</v>
      </c>
      <c r="S858">
        <v>60.606000000000002</v>
      </c>
      <c r="T858">
        <v>48.185000000000002</v>
      </c>
      <c r="U858" s="8">
        <v>37.789000000000001</v>
      </c>
      <c r="V858">
        <v>62.668999999999997</v>
      </c>
      <c r="W858" s="7">
        <v>58.503999999999998</v>
      </c>
      <c r="X858" s="6">
        <v>36.578000000000003</v>
      </c>
      <c r="Y858" s="6">
        <v>34.328000000000003</v>
      </c>
      <c r="Z858">
        <v>11.894</v>
      </c>
      <c r="AA858">
        <v>28.021000000000001</v>
      </c>
      <c r="AB858">
        <v>34.97</v>
      </c>
      <c r="AC858">
        <v>46.591000000000001</v>
      </c>
      <c r="AD858">
        <f t="shared" si="591"/>
        <v>35.453000000000003</v>
      </c>
      <c r="AE858">
        <f t="shared" si="592"/>
        <v>36.948999999999998</v>
      </c>
      <c r="AF858">
        <f t="shared" si="593"/>
        <v>57.801499999999997</v>
      </c>
      <c r="AH858" s="1">
        <v>43556</v>
      </c>
      <c r="AI858">
        <v>39.710999999999999</v>
      </c>
      <c r="AJ858">
        <v>48.835999999999999</v>
      </c>
      <c r="AK858">
        <v>15.872</v>
      </c>
      <c r="AL858">
        <v>38.619999999999997</v>
      </c>
      <c r="AM858">
        <v>33.831000000000003</v>
      </c>
      <c r="AN858">
        <v>46.253</v>
      </c>
      <c r="AO858">
        <v>42.113</v>
      </c>
      <c r="AP858">
        <v>45.804000000000002</v>
      </c>
      <c r="AQ858">
        <v>31.254000000000001</v>
      </c>
      <c r="AR858">
        <v>32.554000000000002</v>
      </c>
      <c r="AS858">
        <v>26.244</v>
      </c>
      <c r="AT858">
        <v>30.341000000000001</v>
      </c>
      <c r="AU858">
        <v>36.073</v>
      </c>
      <c r="AV858">
        <v>44.072000000000003</v>
      </c>
      <c r="AX858" s="1">
        <v>43556</v>
      </c>
      <c r="AY858">
        <f t="shared" si="594"/>
        <v>-3.6019999999999968</v>
      </c>
      <c r="AZ858">
        <f t="shared" si="595"/>
        <v>8.2629999999999981</v>
      </c>
      <c r="BA858">
        <f t="shared" si="596"/>
        <v>-1.0139999999999993</v>
      </c>
      <c r="BB858">
        <f t="shared" si="597"/>
        <v>21.986000000000004</v>
      </c>
      <c r="BC858">
        <f t="shared" si="598"/>
        <v>14.353999999999999</v>
      </c>
      <c r="BD858">
        <f t="shared" si="599"/>
        <v>-8.4639999999999986</v>
      </c>
      <c r="BE858">
        <f t="shared" si="600"/>
        <v>20.555999999999997</v>
      </c>
      <c r="BF858">
        <f t="shared" si="601"/>
        <v>12.699999999999996</v>
      </c>
      <c r="BG858">
        <f t="shared" si="602"/>
        <v>5.3240000000000016</v>
      </c>
      <c r="BH858">
        <f t="shared" si="603"/>
        <v>1.7740000000000009</v>
      </c>
      <c r="BI858">
        <f t="shared" si="604"/>
        <v>-14.35</v>
      </c>
      <c r="BJ858">
        <f t="shared" si="605"/>
        <v>-2.3200000000000003</v>
      </c>
      <c r="BK858">
        <f t="shared" si="606"/>
        <v>-1.1030000000000015</v>
      </c>
      <c r="BL858">
        <f t="shared" si="607"/>
        <v>2.5189999999999984</v>
      </c>
      <c r="BM858">
        <f t="shared" si="608"/>
        <v>3.5490000000000013</v>
      </c>
      <c r="BN858">
        <f t="shared" si="609"/>
        <v>-6.0329999999999977</v>
      </c>
      <c r="BO858">
        <f t="shared" si="610"/>
        <v>10.481499999999997</v>
      </c>
    </row>
    <row r="859" spans="1:73" x14ac:dyDescent="0.35">
      <c r="A859" t="s">
        <v>118</v>
      </c>
      <c r="B859" t="s">
        <v>92</v>
      </c>
      <c r="C859">
        <v>190430</v>
      </c>
      <c r="D859" t="s">
        <v>91</v>
      </c>
      <c r="E859" t="s">
        <v>117</v>
      </c>
      <c r="F859" s="1">
        <v>43566</v>
      </c>
      <c r="G859">
        <v>29.241</v>
      </c>
      <c r="H859">
        <v>53.213999999999999</v>
      </c>
      <c r="I859">
        <v>2019</v>
      </c>
      <c r="J859">
        <v>4</v>
      </c>
      <c r="K859">
        <v>2</v>
      </c>
      <c r="L859" t="s">
        <v>116</v>
      </c>
      <c r="M859" t="s">
        <v>115</v>
      </c>
      <c r="O859" s="1">
        <v>43566</v>
      </c>
      <c r="P859" s="8">
        <v>29.241</v>
      </c>
      <c r="Q859" s="7">
        <v>34.335000000000001</v>
      </c>
      <c r="R859">
        <v>4.6180000000000003</v>
      </c>
      <c r="S859">
        <v>25.245999999999999</v>
      </c>
      <c r="T859">
        <v>27.257999999999999</v>
      </c>
      <c r="U859" s="8">
        <v>30.65</v>
      </c>
      <c r="V859">
        <v>47.99</v>
      </c>
      <c r="W859" s="7">
        <v>30.766999999999999</v>
      </c>
      <c r="X859" s="6">
        <v>33.786999999999999</v>
      </c>
      <c r="Y859" s="6">
        <v>34.186</v>
      </c>
      <c r="Z859">
        <v>12.504</v>
      </c>
      <c r="AA859">
        <v>30.948</v>
      </c>
      <c r="AB859">
        <v>28.021999999999998</v>
      </c>
      <c r="AC859">
        <v>43.997999999999998</v>
      </c>
      <c r="AD859">
        <f t="shared" si="591"/>
        <v>33.986499999999999</v>
      </c>
      <c r="AE859">
        <f t="shared" si="592"/>
        <v>29.945499999999999</v>
      </c>
      <c r="AF859">
        <f t="shared" si="593"/>
        <v>32.551000000000002</v>
      </c>
      <c r="AH859" s="1">
        <v>43566</v>
      </c>
      <c r="AI859">
        <v>53.213999999999999</v>
      </c>
      <c r="AJ859">
        <v>47.061</v>
      </c>
      <c r="AK859">
        <v>20.247</v>
      </c>
      <c r="AL859">
        <v>45.414999999999999</v>
      </c>
      <c r="AM859">
        <v>41.881999999999998</v>
      </c>
      <c r="AN859">
        <v>57.249000000000002</v>
      </c>
      <c r="AO859">
        <v>47.716999999999999</v>
      </c>
      <c r="AP859">
        <v>50.932000000000002</v>
      </c>
      <c r="AQ859">
        <v>36.085999999999999</v>
      </c>
      <c r="AR859">
        <v>42.345999999999997</v>
      </c>
      <c r="AS859">
        <v>23.981000000000002</v>
      </c>
      <c r="AT859">
        <v>36.366999999999997</v>
      </c>
      <c r="AU859">
        <v>34.933999999999997</v>
      </c>
      <c r="AV859">
        <v>41.531999999999996</v>
      </c>
      <c r="AX859" s="1">
        <v>43566</v>
      </c>
      <c r="AY859">
        <f t="shared" si="594"/>
        <v>-23.972999999999999</v>
      </c>
      <c r="AZ859">
        <f t="shared" si="595"/>
        <v>-12.725999999999999</v>
      </c>
      <c r="BA859">
        <f t="shared" si="596"/>
        <v>-15.629</v>
      </c>
      <c r="BB859">
        <f t="shared" si="597"/>
        <v>-20.169</v>
      </c>
      <c r="BC859">
        <f t="shared" si="598"/>
        <v>-14.623999999999999</v>
      </c>
      <c r="BD859">
        <f t="shared" si="599"/>
        <v>-26.599000000000004</v>
      </c>
      <c r="BE859">
        <f t="shared" si="600"/>
        <v>0.27300000000000324</v>
      </c>
      <c r="BF859">
        <f t="shared" si="601"/>
        <v>-20.165000000000003</v>
      </c>
      <c r="BG859">
        <f t="shared" si="602"/>
        <v>-2.2989999999999995</v>
      </c>
      <c r="BH859">
        <f t="shared" si="603"/>
        <v>-8.1599999999999966</v>
      </c>
      <c r="BI859">
        <f t="shared" si="604"/>
        <v>-11.477000000000002</v>
      </c>
      <c r="BJ859">
        <f t="shared" si="605"/>
        <v>-5.4189999999999969</v>
      </c>
      <c r="BK859">
        <f t="shared" si="606"/>
        <v>-6.911999999999999</v>
      </c>
      <c r="BL859">
        <f t="shared" si="607"/>
        <v>2.4660000000000011</v>
      </c>
      <c r="BM859">
        <f t="shared" si="608"/>
        <v>-5.229499999999998</v>
      </c>
      <c r="BN859">
        <f t="shared" si="609"/>
        <v>-25.286000000000001</v>
      </c>
      <c r="BO859">
        <f t="shared" si="610"/>
        <v>-16.445500000000003</v>
      </c>
    </row>
    <row r="860" spans="1:73" x14ac:dyDescent="0.35">
      <c r="A860" t="s">
        <v>118</v>
      </c>
      <c r="B860" t="s">
        <v>92</v>
      </c>
      <c r="C860">
        <v>190430</v>
      </c>
      <c r="D860" t="s">
        <v>91</v>
      </c>
      <c r="E860" t="s">
        <v>117</v>
      </c>
      <c r="F860" s="1">
        <v>43576</v>
      </c>
      <c r="G860">
        <v>10.948</v>
      </c>
      <c r="H860">
        <v>57.698</v>
      </c>
      <c r="I860">
        <v>2019</v>
      </c>
      <c r="J860">
        <v>4</v>
      </c>
      <c r="K860">
        <v>3</v>
      </c>
      <c r="L860" t="s">
        <v>116</v>
      </c>
      <c r="M860" t="s">
        <v>115</v>
      </c>
      <c r="O860" s="1">
        <v>43576</v>
      </c>
      <c r="P860" s="8">
        <v>10.948</v>
      </c>
      <c r="Q860" s="7">
        <v>25.762</v>
      </c>
      <c r="R860">
        <v>36.893999999999998</v>
      </c>
      <c r="S860">
        <v>17.747</v>
      </c>
      <c r="T860">
        <v>23.771999999999998</v>
      </c>
      <c r="U860" s="8">
        <v>16.030999999999999</v>
      </c>
      <c r="V860">
        <v>21.623999999999999</v>
      </c>
      <c r="W860" s="7">
        <v>18.318999999999999</v>
      </c>
      <c r="X860" s="6">
        <v>19.183</v>
      </c>
      <c r="Y860" s="6">
        <v>18.254999999999999</v>
      </c>
      <c r="Z860">
        <v>35.484999999999999</v>
      </c>
      <c r="AA860">
        <v>28.797999999999998</v>
      </c>
      <c r="AB860">
        <v>20.73</v>
      </c>
      <c r="AC860">
        <v>32.290999999999997</v>
      </c>
      <c r="AD860">
        <f t="shared" si="591"/>
        <v>18.719000000000001</v>
      </c>
      <c r="AE860">
        <f t="shared" si="592"/>
        <v>13.4895</v>
      </c>
      <c r="AF860">
        <f t="shared" si="593"/>
        <v>22.040500000000002</v>
      </c>
      <c r="AH860" s="1">
        <v>43576</v>
      </c>
      <c r="AI860">
        <v>57.698</v>
      </c>
      <c r="AJ860">
        <v>53.917000000000002</v>
      </c>
      <c r="AK860">
        <v>26.893000000000001</v>
      </c>
      <c r="AL860">
        <v>57.534999999999997</v>
      </c>
      <c r="AM860">
        <v>46.25</v>
      </c>
      <c r="AN860">
        <v>63.523000000000003</v>
      </c>
      <c r="AO860">
        <v>48.015000000000001</v>
      </c>
      <c r="AP860">
        <v>59.603999999999999</v>
      </c>
      <c r="AQ860">
        <v>45.463999999999999</v>
      </c>
      <c r="AR860">
        <v>50.503</v>
      </c>
      <c r="AS860">
        <v>29.074999999999999</v>
      </c>
      <c r="AT860">
        <v>43.463999999999999</v>
      </c>
      <c r="AU860">
        <v>43.384</v>
      </c>
      <c r="AV860">
        <v>44.255000000000003</v>
      </c>
      <c r="AX860" s="1">
        <v>43576</v>
      </c>
      <c r="AY860">
        <f t="shared" si="594"/>
        <v>-46.75</v>
      </c>
      <c r="AZ860">
        <f t="shared" si="595"/>
        <v>-28.155000000000001</v>
      </c>
      <c r="BA860">
        <f t="shared" si="596"/>
        <v>10.000999999999998</v>
      </c>
      <c r="BB860">
        <f t="shared" si="597"/>
        <v>-39.787999999999997</v>
      </c>
      <c r="BC860">
        <f t="shared" si="598"/>
        <v>-22.478000000000002</v>
      </c>
      <c r="BD860">
        <f t="shared" si="599"/>
        <v>-47.492000000000004</v>
      </c>
      <c r="BE860">
        <f t="shared" si="600"/>
        <v>-26.391000000000002</v>
      </c>
      <c r="BF860">
        <f t="shared" si="601"/>
        <v>-41.284999999999997</v>
      </c>
      <c r="BG860">
        <f t="shared" si="602"/>
        <v>-26.280999999999999</v>
      </c>
      <c r="BH860">
        <f t="shared" si="603"/>
        <v>-32.248000000000005</v>
      </c>
      <c r="BI860">
        <f t="shared" si="604"/>
        <v>6.41</v>
      </c>
      <c r="BJ860">
        <f t="shared" si="605"/>
        <v>-14.666</v>
      </c>
      <c r="BK860">
        <f t="shared" si="606"/>
        <v>-22.654</v>
      </c>
      <c r="BL860">
        <f t="shared" si="607"/>
        <v>-11.964000000000006</v>
      </c>
      <c r="BM860">
        <f t="shared" si="608"/>
        <v>-29.264500000000002</v>
      </c>
      <c r="BN860">
        <f t="shared" si="609"/>
        <v>-47.121000000000002</v>
      </c>
      <c r="BO860">
        <f t="shared" si="610"/>
        <v>-34.72</v>
      </c>
    </row>
    <row r="861" spans="1:73" x14ac:dyDescent="0.35">
      <c r="A861" t="s">
        <v>118</v>
      </c>
      <c r="B861" t="s">
        <v>92</v>
      </c>
      <c r="C861">
        <v>190430</v>
      </c>
      <c r="D861" t="s">
        <v>91</v>
      </c>
      <c r="E861" t="s">
        <v>117</v>
      </c>
      <c r="F861" s="1">
        <v>43586</v>
      </c>
      <c r="G861">
        <v>35.179000000000002</v>
      </c>
      <c r="H861">
        <v>51.576999999999998</v>
      </c>
      <c r="I861">
        <v>2019</v>
      </c>
      <c r="J861">
        <v>5</v>
      </c>
      <c r="K861">
        <v>1</v>
      </c>
      <c r="L861" t="s">
        <v>116</v>
      </c>
      <c r="M861" t="s">
        <v>115</v>
      </c>
      <c r="O861" s="1">
        <v>43586</v>
      </c>
      <c r="P861" s="8">
        <v>35.179000000000002</v>
      </c>
      <c r="Q861" s="7">
        <v>54.014000000000003</v>
      </c>
      <c r="R861">
        <v>25.216000000000001</v>
      </c>
      <c r="S861">
        <v>33.627000000000002</v>
      </c>
      <c r="T861">
        <v>37.923000000000002</v>
      </c>
      <c r="U861" s="8">
        <v>55.029000000000003</v>
      </c>
      <c r="V861">
        <v>51.866999999999997</v>
      </c>
      <c r="W861" s="7">
        <v>53.860999999999997</v>
      </c>
      <c r="X861" s="6">
        <v>38.597000000000001</v>
      </c>
      <c r="Y861" s="6">
        <v>35.112000000000002</v>
      </c>
      <c r="Z861">
        <v>27.324000000000002</v>
      </c>
      <c r="AA861">
        <v>26.49</v>
      </c>
      <c r="AB861">
        <v>28.983000000000001</v>
      </c>
      <c r="AC861">
        <v>47.834000000000003</v>
      </c>
      <c r="AD861">
        <f t="shared" si="591"/>
        <v>36.854500000000002</v>
      </c>
      <c r="AE861">
        <f t="shared" si="592"/>
        <v>45.103999999999999</v>
      </c>
      <c r="AF861">
        <f t="shared" si="593"/>
        <v>53.9375</v>
      </c>
      <c r="AH861" s="1">
        <v>43586</v>
      </c>
      <c r="AI861">
        <v>51.576999999999998</v>
      </c>
      <c r="AJ861">
        <v>48.759</v>
      </c>
      <c r="AK861">
        <v>33.969000000000001</v>
      </c>
      <c r="AL861">
        <v>54.351999999999997</v>
      </c>
      <c r="AM861">
        <v>38.313000000000002</v>
      </c>
      <c r="AN861">
        <v>52.942999999999998</v>
      </c>
      <c r="AO861">
        <v>45.436</v>
      </c>
      <c r="AP861">
        <v>53.771000000000001</v>
      </c>
      <c r="AQ861">
        <v>39.692</v>
      </c>
      <c r="AR861">
        <v>42.395000000000003</v>
      </c>
      <c r="AS861">
        <v>31.248000000000001</v>
      </c>
      <c r="AT861">
        <v>36.619</v>
      </c>
      <c r="AU861">
        <v>38.798999999999999</v>
      </c>
      <c r="AV861">
        <v>42.793999999999997</v>
      </c>
      <c r="AX861" s="1">
        <v>43586</v>
      </c>
      <c r="AY861">
        <f t="shared" si="594"/>
        <v>-16.397999999999996</v>
      </c>
      <c r="AZ861">
        <f t="shared" si="595"/>
        <v>5.2550000000000026</v>
      </c>
      <c r="BA861">
        <f t="shared" si="596"/>
        <v>-8.7530000000000001</v>
      </c>
      <c r="BB861">
        <f t="shared" si="597"/>
        <v>-20.724999999999994</v>
      </c>
      <c r="BC861">
        <f t="shared" si="598"/>
        <v>-0.39000000000000057</v>
      </c>
      <c r="BD861">
        <f t="shared" si="599"/>
        <v>2.0860000000000056</v>
      </c>
      <c r="BE861">
        <f t="shared" si="600"/>
        <v>6.4309999999999974</v>
      </c>
      <c r="BF861">
        <f t="shared" si="601"/>
        <v>8.9999999999996305E-2</v>
      </c>
      <c r="BG861">
        <f t="shared" si="602"/>
        <v>-1.0949999999999989</v>
      </c>
      <c r="BH861">
        <f t="shared" si="603"/>
        <v>-7.2830000000000013</v>
      </c>
      <c r="BI861">
        <f t="shared" si="604"/>
        <v>-3.9239999999999995</v>
      </c>
      <c r="BJ861">
        <f t="shared" si="605"/>
        <v>-10.129000000000001</v>
      </c>
      <c r="BK861">
        <f t="shared" si="606"/>
        <v>-9.8159999999999989</v>
      </c>
      <c r="BL861">
        <f t="shared" si="607"/>
        <v>5.0400000000000063</v>
      </c>
      <c r="BM861">
        <f t="shared" si="608"/>
        <v>-4.1890000000000001</v>
      </c>
      <c r="BN861">
        <f t="shared" si="609"/>
        <v>-7.1559999999999953</v>
      </c>
      <c r="BO861">
        <f t="shared" si="610"/>
        <v>2.6724999999999994</v>
      </c>
      <c r="BP861">
        <f>SUM(AD852:AD861)</f>
        <v>241.10500000000002</v>
      </c>
      <c r="BQ861">
        <f t="shared" ref="BQ861" si="619">SUM(AE852:AE861)</f>
        <v>312.56</v>
      </c>
      <c r="BR861">
        <f t="shared" ref="BR861" si="620">SUM(AF852:AF861)</f>
        <v>334.17900000000003</v>
      </c>
      <c r="BS861">
        <f>SUM(BM852:BM861)</f>
        <v>-62.03</v>
      </c>
      <c r="BT861">
        <f t="shared" ref="BT861" si="621">SUM(BN852:BN861)</f>
        <v>-75.746499999999997</v>
      </c>
      <c r="BU861">
        <f t="shared" ref="BU861" si="622">SUM(BO852:BO861)</f>
        <v>-35.783500000000011</v>
      </c>
    </row>
    <row r="862" spans="1:73" x14ac:dyDescent="0.35">
      <c r="A862" t="s">
        <v>118</v>
      </c>
      <c r="B862" t="s">
        <v>92</v>
      </c>
      <c r="C862">
        <v>190430</v>
      </c>
      <c r="D862" t="s">
        <v>91</v>
      </c>
      <c r="E862" t="s">
        <v>117</v>
      </c>
      <c r="F862" s="1">
        <v>43596</v>
      </c>
      <c r="G862">
        <v>33.164000000000001</v>
      </c>
      <c r="H862">
        <v>65.837999999999994</v>
      </c>
      <c r="I862">
        <v>2019</v>
      </c>
      <c r="J862">
        <v>5</v>
      </c>
      <c r="K862">
        <v>2</v>
      </c>
      <c r="L862" t="s">
        <v>116</v>
      </c>
      <c r="M862" t="s">
        <v>115</v>
      </c>
      <c r="O862" s="1">
        <v>43596</v>
      </c>
      <c r="P862" s="8">
        <v>33.164000000000001</v>
      </c>
      <c r="Q862" s="7">
        <v>41.920999999999999</v>
      </c>
      <c r="R862">
        <v>43.511000000000003</v>
      </c>
      <c r="S862">
        <v>45.465000000000003</v>
      </c>
      <c r="T862">
        <v>21.036999999999999</v>
      </c>
      <c r="U862" s="8">
        <v>28.175999999999998</v>
      </c>
      <c r="V862">
        <v>28.786999999999999</v>
      </c>
      <c r="W862" s="7">
        <v>40.31</v>
      </c>
      <c r="X862" s="6">
        <v>18.826000000000001</v>
      </c>
      <c r="Y862" s="6">
        <v>17.617000000000001</v>
      </c>
      <c r="Z862">
        <v>50.728000000000002</v>
      </c>
      <c r="AA862">
        <v>17.007000000000001</v>
      </c>
      <c r="AB862">
        <v>21.827999999999999</v>
      </c>
      <c r="AC862">
        <v>31.02</v>
      </c>
      <c r="AD862">
        <f t="shared" si="591"/>
        <v>18.221499999999999</v>
      </c>
      <c r="AE862">
        <f t="shared" si="592"/>
        <v>30.67</v>
      </c>
      <c r="AF862">
        <f t="shared" si="593"/>
        <v>41.115499999999997</v>
      </c>
      <c r="AH862" s="1">
        <v>43596</v>
      </c>
      <c r="AI862">
        <v>65.837999999999994</v>
      </c>
      <c r="AJ862">
        <v>59.442</v>
      </c>
      <c r="AK862">
        <v>37.715000000000003</v>
      </c>
      <c r="AL862">
        <v>74.278999999999996</v>
      </c>
      <c r="AM862">
        <v>50.383000000000003</v>
      </c>
      <c r="AN862">
        <v>56.789000000000001</v>
      </c>
      <c r="AO862">
        <v>46.256</v>
      </c>
      <c r="AP862">
        <v>66.272999999999996</v>
      </c>
      <c r="AQ862">
        <v>40.621000000000002</v>
      </c>
      <c r="AR862">
        <v>42.262999999999998</v>
      </c>
      <c r="AS862">
        <v>31.372</v>
      </c>
      <c r="AT862">
        <v>33.933999999999997</v>
      </c>
      <c r="AU862">
        <v>32.328000000000003</v>
      </c>
      <c r="AV862">
        <v>41.875</v>
      </c>
      <c r="AX862" s="1">
        <v>43596</v>
      </c>
      <c r="AY862">
        <f t="shared" si="594"/>
        <v>-32.673999999999992</v>
      </c>
      <c r="AZ862">
        <f t="shared" si="595"/>
        <v>-17.521000000000001</v>
      </c>
      <c r="BA862">
        <f t="shared" si="596"/>
        <v>5.7959999999999994</v>
      </c>
      <c r="BB862">
        <f t="shared" si="597"/>
        <v>-28.813999999999993</v>
      </c>
      <c r="BC862">
        <f t="shared" si="598"/>
        <v>-29.346000000000004</v>
      </c>
      <c r="BD862">
        <f t="shared" si="599"/>
        <v>-28.613000000000003</v>
      </c>
      <c r="BE862">
        <f t="shared" si="600"/>
        <v>-17.469000000000001</v>
      </c>
      <c r="BF862">
        <f t="shared" si="601"/>
        <v>-25.962999999999994</v>
      </c>
      <c r="BG862">
        <f t="shared" si="602"/>
        <v>-21.795000000000002</v>
      </c>
      <c r="BH862">
        <f t="shared" si="603"/>
        <v>-24.645999999999997</v>
      </c>
      <c r="BI862">
        <f t="shared" si="604"/>
        <v>19.356000000000002</v>
      </c>
      <c r="BJ862">
        <f t="shared" si="605"/>
        <v>-16.926999999999996</v>
      </c>
      <c r="BK862">
        <f t="shared" si="606"/>
        <v>-10.500000000000004</v>
      </c>
      <c r="BL862">
        <f t="shared" si="607"/>
        <v>-10.855</v>
      </c>
      <c r="BM862">
        <f t="shared" si="608"/>
        <v>-23.220500000000001</v>
      </c>
      <c r="BN862">
        <f t="shared" si="609"/>
        <v>-30.643499999999996</v>
      </c>
      <c r="BO862">
        <f t="shared" si="610"/>
        <v>-21.741999999999997</v>
      </c>
    </row>
    <row r="863" spans="1:73" x14ac:dyDescent="0.35">
      <c r="A863" t="s">
        <v>118</v>
      </c>
      <c r="B863" t="s">
        <v>92</v>
      </c>
      <c r="C863">
        <v>190430</v>
      </c>
      <c r="D863" t="s">
        <v>91</v>
      </c>
      <c r="E863" t="s">
        <v>117</v>
      </c>
      <c r="F863" s="1">
        <v>43606</v>
      </c>
      <c r="G863">
        <v>60.164999999999999</v>
      </c>
      <c r="H863">
        <v>85.382000000000005</v>
      </c>
      <c r="I863">
        <v>2019</v>
      </c>
      <c r="J863">
        <v>5</v>
      </c>
      <c r="K863">
        <v>3</v>
      </c>
      <c r="L863" t="s">
        <v>116</v>
      </c>
      <c r="M863" t="s">
        <v>115</v>
      </c>
      <c r="O863" s="1">
        <v>43606</v>
      </c>
      <c r="P863" s="8">
        <v>60.164999999999999</v>
      </c>
      <c r="Q863" s="7">
        <v>55.058999999999997</v>
      </c>
      <c r="R863">
        <v>47.850999999999999</v>
      </c>
      <c r="S863">
        <v>91.355999999999995</v>
      </c>
      <c r="T863">
        <v>31.558</v>
      </c>
      <c r="U863" s="8">
        <v>58.682000000000002</v>
      </c>
      <c r="V863">
        <v>31.257999999999999</v>
      </c>
      <c r="W863" s="7">
        <v>65.799000000000007</v>
      </c>
      <c r="X863" s="6">
        <v>33.988999999999997</v>
      </c>
      <c r="Y863" s="6">
        <v>25.713000000000001</v>
      </c>
      <c r="Z863">
        <v>80.994</v>
      </c>
      <c r="AA863">
        <v>28.771999999999998</v>
      </c>
      <c r="AB863">
        <v>23.481000000000002</v>
      </c>
      <c r="AC863">
        <v>45.322000000000003</v>
      </c>
      <c r="AD863">
        <f t="shared" si="591"/>
        <v>29.850999999999999</v>
      </c>
      <c r="AE863">
        <f t="shared" si="592"/>
        <v>59.423500000000004</v>
      </c>
      <c r="AF863">
        <f t="shared" si="593"/>
        <v>60.429000000000002</v>
      </c>
      <c r="AH863" s="1">
        <v>43606</v>
      </c>
      <c r="AI863">
        <v>85.382000000000005</v>
      </c>
      <c r="AJ863">
        <v>67.271000000000001</v>
      </c>
      <c r="AK863">
        <v>35.003999999999998</v>
      </c>
      <c r="AL863">
        <v>82.504999999999995</v>
      </c>
      <c r="AM863">
        <v>46.956000000000003</v>
      </c>
      <c r="AN863">
        <v>66.834000000000003</v>
      </c>
      <c r="AO863">
        <v>53.283999999999999</v>
      </c>
      <c r="AP863">
        <v>73.716999999999999</v>
      </c>
      <c r="AQ863">
        <v>52.171999999999997</v>
      </c>
      <c r="AR863">
        <v>46.758000000000003</v>
      </c>
      <c r="AS863">
        <v>33.6</v>
      </c>
      <c r="AT863">
        <v>43.165999999999997</v>
      </c>
      <c r="AU863">
        <v>41.124000000000002</v>
      </c>
      <c r="AV863">
        <v>51.640999999999998</v>
      </c>
      <c r="AX863" s="1">
        <v>43606</v>
      </c>
      <c r="AY863">
        <f t="shared" si="594"/>
        <v>-25.217000000000006</v>
      </c>
      <c r="AZ863">
        <f t="shared" si="595"/>
        <v>-12.212000000000003</v>
      </c>
      <c r="BA863">
        <f t="shared" si="596"/>
        <v>12.847000000000001</v>
      </c>
      <c r="BB863">
        <f t="shared" si="597"/>
        <v>8.8509999999999991</v>
      </c>
      <c r="BC863">
        <f t="shared" si="598"/>
        <v>-15.398000000000003</v>
      </c>
      <c r="BD863">
        <f t="shared" si="599"/>
        <v>-8.152000000000001</v>
      </c>
      <c r="BE863">
        <f t="shared" si="600"/>
        <v>-22.026</v>
      </c>
      <c r="BF863">
        <f t="shared" si="601"/>
        <v>-7.9179999999999922</v>
      </c>
      <c r="BG863">
        <f t="shared" si="602"/>
        <v>-18.183</v>
      </c>
      <c r="BH863">
        <f t="shared" si="603"/>
        <v>-21.045000000000002</v>
      </c>
      <c r="BI863">
        <f t="shared" si="604"/>
        <v>47.393999999999998</v>
      </c>
      <c r="BJ863">
        <f t="shared" si="605"/>
        <v>-14.393999999999998</v>
      </c>
      <c r="BK863">
        <f t="shared" si="606"/>
        <v>-17.643000000000001</v>
      </c>
      <c r="BL863">
        <f t="shared" si="607"/>
        <v>-6.3189999999999955</v>
      </c>
      <c r="BM863">
        <f t="shared" si="608"/>
        <v>-19.614000000000001</v>
      </c>
      <c r="BN863">
        <f t="shared" si="609"/>
        <v>-16.684500000000003</v>
      </c>
      <c r="BO863">
        <f t="shared" si="610"/>
        <v>-10.064999999999998</v>
      </c>
    </row>
    <row r="864" spans="1:73" x14ac:dyDescent="0.35">
      <c r="A864" t="s">
        <v>118</v>
      </c>
      <c r="B864" t="s">
        <v>92</v>
      </c>
      <c r="C864">
        <v>190430</v>
      </c>
      <c r="D864" t="s">
        <v>91</v>
      </c>
      <c r="E864" t="s">
        <v>117</v>
      </c>
      <c r="F864" s="1">
        <v>43617</v>
      </c>
      <c r="G864">
        <v>68.054000000000002</v>
      </c>
      <c r="H864">
        <v>103.074</v>
      </c>
      <c r="I864">
        <v>2019</v>
      </c>
      <c r="J864">
        <v>6</v>
      </c>
      <c r="K864">
        <v>1</v>
      </c>
      <c r="L864" t="s">
        <v>116</v>
      </c>
      <c r="M864" t="s">
        <v>115</v>
      </c>
      <c r="O864" s="1">
        <v>43617</v>
      </c>
      <c r="P864" s="8">
        <v>68.054000000000002</v>
      </c>
      <c r="Q864" s="7">
        <v>36.026000000000003</v>
      </c>
      <c r="R864">
        <v>35.595999999999997</v>
      </c>
      <c r="S864">
        <v>33.005000000000003</v>
      </c>
      <c r="T864">
        <v>49.874000000000002</v>
      </c>
      <c r="U864" s="8">
        <v>31.616</v>
      </c>
      <c r="V864">
        <v>51.52</v>
      </c>
      <c r="W864" s="7">
        <v>34.36</v>
      </c>
      <c r="X864" s="6">
        <v>42.057000000000002</v>
      </c>
      <c r="Y864" s="6">
        <v>37.881999999999998</v>
      </c>
      <c r="Z864">
        <v>35.350999999999999</v>
      </c>
      <c r="AA864">
        <v>27.266999999999999</v>
      </c>
      <c r="AB864">
        <v>21.431000000000001</v>
      </c>
      <c r="AC864">
        <v>55.103000000000002</v>
      </c>
      <c r="AD864">
        <f t="shared" si="591"/>
        <v>39.969499999999996</v>
      </c>
      <c r="AE864">
        <f t="shared" si="592"/>
        <v>49.835000000000001</v>
      </c>
      <c r="AF864">
        <f t="shared" si="593"/>
        <v>35.192999999999998</v>
      </c>
      <c r="AH864" s="1">
        <v>43617</v>
      </c>
      <c r="AI864">
        <v>103.074</v>
      </c>
      <c r="AJ864">
        <v>87.694000000000003</v>
      </c>
      <c r="AK864">
        <v>43.271999999999998</v>
      </c>
      <c r="AL864">
        <v>127.26300000000001</v>
      </c>
      <c r="AM864">
        <v>53.576000000000001</v>
      </c>
      <c r="AN864">
        <v>80.075999999999993</v>
      </c>
      <c r="AO864">
        <v>62.244</v>
      </c>
      <c r="AP864">
        <v>102.483</v>
      </c>
      <c r="AQ864">
        <v>58.920999999999999</v>
      </c>
      <c r="AR864">
        <v>50.692</v>
      </c>
      <c r="AS864">
        <v>41.758000000000003</v>
      </c>
      <c r="AT864">
        <v>42.198</v>
      </c>
      <c r="AU864">
        <v>37.640999999999998</v>
      </c>
      <c r="AV864">
        <v>55.892000000000003</v>
      </c>
      <c r="AX864" s="1">
        <v>43617</v>
      </c>
      <c r="AY864">
        <f t="shared" si="594"/>
        <v>-35.019999999999996</v>
      </c>
      <c r="AZ864">
        <f t="shared" si="595"/>
        <v>-51.667999999999999</v>
      </c>
      <c r="BA864">
        <f t="shared" si="596"/>
        <v>-7.6760000000000019</v>
      </c>
      <c r="BB864">
        <f t="shared" si="597"/>
        <v>-94.25800000000001</v>
      </c>
      <c r="BC864">
        <f t="shared" si="598"/>
        <v>-3.7019999999999982</v>
      </c>
      <c r="BD864">
        <f t="shared" si="599"/>
        <v>-48.459999999999994</v>
      </c>
      <c r="BE864">
        <f t="shared" si="600"/>
        <v>-10.723999999999997</v>
      </c>
      <c r="BF864">
        <f t="shared" si="601"/>
        <v>-68.123000000000005</v>
      </c>
      <c r="BG864">
        <f t="shared" si="602"/>
        <v>-16.863999999999997</v>
      </c>
      <c r="BH864">
        <f t="shared" si="603"/>
        <v>-12.810000000000002</v>
      </c>
      <c r="BI864">
        <f t="shared" si="604"/>
        <v>-6.4070000000000036</v>
      </c>
      <c r="BJ864">
        <f t="shared" si="605"/>
        <v>-14.931000000000001</v>
      </c>
      <c r="BK864">
        <f t="shared" si="606"/>
        <v>-16.209999999999997</v>
      </c>
      <c r="BL864">
        <f t="shared" si="607"/>
        <v>-0.78900000000000148</v>
      </c>
      <c r="BM864">
        <f t="shared" si="608"/>
        <v>-14.837</v>
      </c>
      <c r="BN864">
        <f t="shared" si="609"/>
        <v>-41.739999999999995</v>
      </c>
      <c r="BO864">
        <f t="shared" si="610"/>
        <v>-59.895499999999998</v>
      </c>
    </row>
    <row r="865" spans="1:73" x14ac:dyDescent="0.35">
      <c r="A865" t="s">
        <v>118</v>
      </c>
      <c r="B865" t="s">
        <v>92</v>
      </c>
      <c r="C865">
        <v>190430</v>
      </c>
      <c r="D865" t="s">
        <v>91</v>
      </c>
      <c r="E865" t="s">
        <v>117</v>
      </c>
      <c r="F865" s="1">
        <v>43627</v>
      </c>
      <c r="G865">
        <v>34.433</v>
      </c>
      <c r="H865">
        <v>70.313000000000002</v>
      </c>
      <c r="I865">
        <v>2019</v>
      </c>
      <c r="J865">
        <v>6</v>
      </c>
      <c r="K865">
        <v>2</v>
      </c>
      <c r="L865" t="s">
        <v>116</v>
      </c>
      <c r="M865" t="s">
        <v>115</v>
      </c>
      <c r="O865" s="1">
        <v>43627</v>
      </c>
      <c r="P865" s="8">
        <v>34.433</v>
      </c>
      <c r="Q865" s="7">
        <v>45.68</v>
      </c>
      <c r="R865">
        <v>66.197999999999993</v>
      </c>
      <c r="S865">
        <v>52.817</v>
      </c>
      <c r="T865">
        <v>30.242999999999999</v>
      </c>
      <c r="U865" s="8">
        <v>30.004999999999999</v>
      </c>
      <c r="V865">
        <v>20.053999999999998</v>
      </c>
      <c r="W865" s="7">
        <v>38.286000000000001</v>
      </c>
      <c r="X865" s="6">
        <v>24.766999999999999</v>
      </c>
      <c r="Y865" s="6">
        <v>20.167999999999999</v>
      </c>
      <c r="Z865">
        <v>29.698</v>
      </c>
      <c r="AA865">
        <v>15.673999999999999</v>
      </c>
      <c r="AB865">
        <v>21.286000000000001</v>
      </c>
      <c r="AC865">
        <v>21.108000000000001</v>
      </c>
      <c r="AD865">
        <f t="shared" si="591"/>
        <v>22.467500000000001</v>
      </c>
      <c r="AE865">
        <f t="shared" si="592"/>
        <v>32.219000000000001</v>
      </c>
      <c r="AF865">
        <f t="shared" si="593"/>
        <v>41.983000000000004</v>
      </c>
      <c r="AH865" s="1">
        <v>43627</v>
      </c>
      <c r="AI865">
        <v>70.313000000000002</v>
      </c>
      <c r="AJ865">
        <v>78.807000000000002</v>
      </c>
      <c r="AK865">
        <v>46.268000000000001</v>
      </c>
      <c r="AL865">
        <v>113.76600000000001</v>
      </c>
      <c r="AM865">
        <v>56.741999999999997</v>
      </c>
      <c r="AN865">
        <v>74.551000000000002</v>
      </c>
      <c r="AO865">
        <v>63.734999999999999</v>
      </c>
      <c r="AP865">
        <v>94.486000000000004</v>
      </c>
      <c r="AQ865">
        <v>42.853000000000002</v>
      </c>
      <c r="AR865">
        <v>51.485999999999997</v>
      </c>
      <c r="AS865">
        <v>38.11</v>
      </c>
      <c r="AT865">
        <v>40.965000000000003</v>
      </c>
      <c r="AU865">
        <v>34.881999999999998</v>
      </c>
      <c r="AV865">
        <v>45.664000000000001</v>
      </c>
      <c r="AX865" s="1">
        <v>43627</v>
      </c>
      <c r="AY865">
        <f t="shared" si="594"/>
        <v>-35.880000000000003</v>
      </c>
      <c r="AZ865">
        <f t="shared" si="595"/>
        <v>-33.127000000000002</v>
      </c>
      <c r="BA865">
        <f t="shared" si="596"/>
        <v>19.929999999999993</v>
      </c>
      <c r="BB865">
        <f t="shared" si="597"/>
        <v>-60.949000000000005</v>
      </c>
      <c r="BC865">
        <f t="shared" si="598"/>
        <v>-26.498999999999999</v>
      </c>
      <c r="BD865">
        <f t="shared" si="599"/>
        <v>-44.546000000000006</v>
      </c>
      <c r="BE865">
        <f t="shared" si="600"/>
        <v>-43.680999999999997</v>
      </c>
      <c r="BF865">
        <f t="shared" si="601"/>
        <v>-56.2</v>
      </c>
      <c r="BG865">
        <f t="shared" si="602"/>
        <v>-18.086000000000002</v>
      </c>
      <c r="BH865">
        <f t="shared" si="603"/>
        <v>-31.317999999999998</v>
      </c>
      <c r="BI865">
        <f t="shared" si="604"/>
        <v>-8.411999999999999</v>
      </c>
      <c r="BJ865">
        <f t="shared" si="605"/>
        <v>-25.291000000000004</v>
      </c>
      <c r="BK865">
        <f t="shared" si="606"/>
        <v>-13.595999999999997</v>
      </c>
      <c r="BL865">
        <f t="shared" si="607"/>
        <v>-24.556000000000001</v>
      </c>
      <c r="BM865">
        <f t="shared" si="608"/>
        <v>-24.701999999999998</v>
      </c>
      <c r="BN865">
        <f t="shared" si="609"/>
        <v>-40.213000000000008</v>
      </c>
      <c r="BO865">
        <f t="shared" si="610"/>
        <v>-44.663499999999999</v>
      </c>
    </row>
    <row r="866" spans="1:73" x14ac:dyDescent="0.35">
      <c r="A866" t="s">
        <v>118</v>
      </c>
      <c r="B866" t="s">
        <v>92</v>
      </c>
      <c r="C866">
        <v>190430</v>
      </c>
      <c r="D866" t="s">
        <v>91</v>
      </c>
      <c r="E866" t="s">
        <v>117</v>
      </c>
      <c r="F866" s="1">
        <v>43637</v>
      </c>
      <c r="G866">
        <v>72.477999999999994</v>
      </c>
      <c r="H866">
        <v>68.933000000000007</v>
      </c>
      <c r="I866">
        <v>2019</v>
      </c>
      <c r="J866">
        <v>6</v>
      </c>
      <c r="K866">
        <v>3</v>
      </c>
      <c r="L866" t="s">
        <v>116</v>
      </c>
      <c r="M866" t="s">
        <v>115</v>
      </c>
      <c r="O866" s="1">
        <v>43637</v>
      </c>
      <c r="P866" s="8">
        <v>72.477999999999994</v>
      </c>
      <c r="Q866" s="7">
        <v>56.667000000000002</v>
      </c>
      <c r="R866">
        <v>46.253</v>
      </c>
      <c r="S866">
        <v>20.562999999999999</v>
      </c>
      <c r="T866">
        <v>35.500999999999998</v>
      </c>
      <c r="U866" s="8">
        <v>48.176000000000002</v>
      </c>
      <c r="V866">
        <v>46.707000000000001</v>
      </c>
      <c r="W866" s="7">
        <v>36.720999999999997</v>
      </c>
      <c r="X866" s="6">
        <v>57.691000000000003</v>
      </c>
      <c r="Y866" s="6">
        <v>51.945999999999998</v>
      </c>
      <c r="Z866">
        <v>57.481999999999999</v>
      </c>
      <c r="AA866">
        <v>17.472000000000001</v>
      </c>
      <c r="AB866">
        <v>44.886000000000003</v>
      </c>
      <c r="AC866">
        <v>40.860999999999997</v>
      </c>
      <c r="AD866">
        <f t="shared" si="591"/>
        <v>54.8185</v>
      </c>
      <c r="AE866">
        <f t="shared" si="592"/>
        <v>60.326999999999998</v>
      </c>
      <c r="AF866">
        <f t="shared" si="593"/>
        <v>46.694000000000003</v>
      </c>
      <c r="AH866" s="1">
        <v>43637</v>
      </c>
      <c r="AI866">
        <v>68.933000000000007</v>
      </c>
      <c r="AJ866">
        <v>61.042000000000002</v>
      </c>
      <c r="AK866">
        <v>50.820999999999998</v>
      </c>
      <c r="AL866">
        <v>87.156999999999996</v>
      </c>
      <c r="AM866">
        <v>41.776000000000003</v>
      </c>
      <c r="AN866">
        <v>58.481999999999999</v>
      </c>
      <c r="AO866">
        <v>49.448999999999998</v>
      </c>
      <c r="AP866">
        <v>66.450999999999993</v>
      </c>
      <c r="AQ866">
        <v>42.848999999999997</v>
      </c>
      <c r="AR866">
        <v>42.256</v>
      </c>
      <c r="AS866">
        <v>43.942</v>
      </c>
      <c r="AT866">
        <v>32.72</v>
      </c>
      <c r="AU866">
        <v>42.075000000000003</v>
      </c>
      <c r="AV866">
        <v>41.570999999999998</v>
      </c>
      <c r="AX866" s="1">
        <v>43637</v>
      </c>
      <c r="AY866">
        <f t="shared" si="594"/>
        <v>3.5449999999999875</v>
      </c>
      <c r="AZ866">
        <f t="shared" si="595"/>
        <v>-4.375</v>
      </c>
      <c r="BA866">
        <f t="shared" si="596"/>
        <v>-4.5679999999999978</v>
      </c>
      <c r="BB866">
        <f t="shared" si="597"/>
        <v>-66.593999999999994</v>
      </c>
      <c r="BC866">
        <f t="shared" si="598"/>
        <v>-6.2750000000000057</v>
      </c>
      <c r="BD866">
        <f t="shared" si="599"/>
        <v>-10.305999999999997</v>
      </c>
      <c r="BE866">
        <f t="shared" si="600"/>
        <v>-2.7419999999999973</v>
      </c>
      <c r="BF866">
        <f t="shared" si="601"/>
        <v>-29.729999999999997</v>
      </c>
      <c r="BG866">
        <f t="shared" si="602"/>
        <v>14.842000000000006</v>
      </c>
      <c r="BH866">
        <f t="shared" si="603"/>
        <v>9.6899999999999977</v>
      </c>
      <c r="BI866">
        <f t="shared" si="604"/>
        <v>13.54</v>
      </c>
      <c r="BJ866">
        <f t="shared" si="605"/>
        <v>-15.247999999999998</v>
      </c>
      <c r="BK866">
        <f t="shared" si="606"/>
        <v>2.8109999999999999</v>
      </c>
      <c r="BL866">
        <f t="shared" si="607"/>
        <v>-0.71000000000000085</v>
      </c>
      <c r="BM866">
        <f t="shared" si="608"/>
        <v>12.266000000000002</v>
      </c>
      <c r="BN866">
        <f t="shared" si="609"/>
        <v>-3.3805000000000049</v>
      </c>
      <c r="BO866">
        <f t="shared" si="610"/>
        <v>-17.052499999999998</v>
      </c>
    </row>
    <row r="867" spans="1:73" x14ac:dyDescent="0.35">
      <c r="A867" t="s">
        <v>118</v>
      </c>
      <c r="B867" t="s">
        <v>92</v>
      </c>
      <c r="C867">
        <v>190430</v>
      </c>
      <c r="D867" t="s">
        <v>91</v>
      </c>
      <c r="E867" t="s">
        <v>117</v>
      </c>
      <c r="F867" s="1">
        <v>43647</v>
      </c>
      <c r="G867">
        <v>25.100999999999999</v>
      </c>
      <c r="H867">
        <v>43.015000000000001</v>
      </c>
      <c r="I867">
        <v>2019</v>
      </c>
      <c r="J867">
        <v>7</v>
      </c>
      <c r="K867">
        <v>1</v>
      </c>
      <c r="L867" t="s">
        <v>116</v>
      </c>
      <c r="M867" t="s">
        <v>115</v>
      </c>
      <c r="O867" s="1">
        <v>43647</v>
      </c>
      <c r="P867" s="8">
        <v>25.100999999999999</v>
      </c>
      <c r="Q867" s="7">
        <v>61.997</v>
      </c>
      <c r="R867">
        <v>62.173000000000002</v>
      </c>
      <c r="S867">
        <v>29.193999999999999</v>
      </c>
      <c r="T867">
        <v>27.824000000000002</v>
      </c>
      <c r="U867" s="8">
        <v>35.893000000000001</v>
      </c>
      <c r="V867">
        <v>24.646000000000001</v>
      </c>
      <c r="W867" s="7">
        <v>39.04</v>
      </c>
      <c r="X867" s="6">
        <v>25.83</v>
      </c>
      <c r="Y867" s="6">
        <v>19.736999999999998</v>
      </c>
      <c r="Z867">
        <v>42.006</v>
      </c>
      <c r="AA867">
        <v>10.971</v>
      </c>
      <c r="AB867">
        <v>28.568999999999999</v>
      </c>
      <c r="AC867">
        <v>18.452999999999999</v>
      </c>
      <c r="AD867">
        <f t="shared" si="591"/>
        <v>22.783499999999997</v>
      </c>
      <c r="AE867">
        <f t="shared" si="592"/>
        <v>30.497</v>
      </c>
      <c r="AF867">
        <f t="shared" si="593"/>
        <v>50.518500000000003</v>
      </c>
      <c r="AH867" s="1">
        <v>43647</v>
      </c>
      <c r="AI867">
        <v>43.015000000000001</v>
      </c>
      <c r="AJ867">
        <v>40.159999999999997</v>
      </c>
      <c r="AK867">
        <v>49.347999999999999</v>
      </c>
      <c r="AL867">
        <v>51.972999999999999</v>
      </c>
      <c r="AM867">
        <v>33.988</v>
      </c>
      <c r="AN867">
        <v>40.268000000000001</v>
      </c>
      <c r="AO867">
        <v>33.173999999999999</v>
      </c>
      <c r="AP867">
        <v>45.463000000000001</v>
      </c>
      <c r="AQ867">
        <v>33.283999999999999</v>
      </c>
      <c r="AR867">
        <v>28.29</v>
      </c>
      <c r="AS867">
        <v>44.536999999999999</v>
      </c>
      <c r="AT867">
        <v>27.192</v>
      </c>
      <c r="AU867">
        <v>29.952999999999999</v>
      </c>
      <c r="AV867">
        <v>29.902999999999999</v>
      </c>
      <c r="AX867" s="1">
        <v>43647</v>
      </c>
      <c r="AY867">
        <f t="shared" si="594"/>
        <v>-17.914000000000001</v>
      </c>
      <c r="AZ867">
        <f t="shared" si="595"/>
        <v>21.837000000000003</v>
      </c>
      <c r="BA867">
        <f t="shared" si="596"/>
        <v>12.825000000000003</v>
      </c>
      <c r="BB867">
        <f t="shared" si="597"/>
        <v>-22.779</v>
      </c>
      <c r="BC867">
        <f t="shared" si="598"/>
        <v>-6.1639999999999979</v>
      </c>
      <c r="BD867">
        <f t="shared" si="599"/>
        <v>-4.375</v>
      </c>
      <c r="BE867">
        <f t="shared" si="600"/>
        <v>-8.5279999999999987</v>
      </c>
      <c r="BF867">
        <f t="shared" si="601"/>
        <v>-6.4230000000000018</v>
      </c>
      <c r="BG867">
        <f t="shared" si="602"/>
        <v>-7.4540000000000006</v>
      </c>
      <c r="BH867">
        <f t="shared" si="603"/>
        <v>-8.5530000000000008</v>
      </c>
      <c r="BI867">
        <f t="shared" si="604"/>
        <v>-2.5309999999999988</v>
      </c>
      <c r="BJ867">
        <f t="shared" si="605"/>
        <v>-16.221</v>
      </c>
      <c r="BK867">
        <f t="shared" si="606"/>
        <v>-1.3840000000000003</v>
      </c>
      <c r="BL867">
        <f t="shared" si="607"/>
        <v>-11.45</v>
      </c>
      <c r="BM867">
        <f t="shared" si="608"/>
        <v>-8.0035000000000007</v>
      </c>
      <c r="BN867">
        <f t="shared" si="609"/>
        <v>-11.144500000000001</v>
      </c>
      <c r="BO867">
        <f t="shared" si="610"/>
        <v>7.7070000000000007</v>
      </c>
    </row>
    <row r="868" spans="1:73" x14ac:dyDescent="0.35">
      <c r="A868" t="s">
        <v>118</v>
      </c>
      <c r="B868" t="s">
        <v>92</v>
      </c>
      <c r="C868">
        <v>190430</v>
      </c>
      <c r="D868" t="s">
        <v>91</v>
      </c>
      <c r="E868" t="s">
        <v>117</v>
      </c>
      <c r="F868" s="1">
        <v>43657</v>
      </c>
      <c r="G868">
        <v>6.9569999999999999</v>
      </c>
      <c r="H868">
        <v>30.093</v>
      </c>
      <c r="I868">
        <v>2019</v>
      </c>
      <c r="J868">
        <v>7</v>
      </c>
      <c r="K868">
        <v>2</v>
      </c>
      <c r="L868" t="s">
        <v>116</v>
      </c>
      <c r="M868" t="s">
        <v>115</v>
      </c>
      <c r="O868" s="1">
        <v>43657</v>
      </c>
      <c r="P868" s="8">
        <v>6.9569999999999999</v>
      </c>
      <c r="Q868" s="7">
        <v>10.323</v>
      </c>
      <c r="R868">
        <v>85.311999999999998</v>
      </c>
      <c r="S868">
        <v>25.553000000000001</v>
      </c>
      <c r="T868">
        <v>15.824999999999999</v>
      </c>
      <c r="U868" s="8">
        <v>8.9890000000000008</v>
      </c>
      <c r="V868">
        <v>20.696000000000002</v>
      </c>
      <c r="W868" s="7">
        <v>9.9459999999999997</v>
      </c>
      <c r="X868" s="6">
        <v>23.334</v>
      </c>
      <c r="Y868" s="6">
        <v>10.269</v>
      </c>
      <c r="Z868">
        <v>84.465000000000003</v>
      </c>
      <c r="AA868">
        <v>35.304000000000002</v>
      </c>
      <c r="AB868">
        <v>61.311999999999998</v>
      </c>
      <c r="AC868">
        <v>25.701000000000001</v>
      </c>
      <c r="AD868">
        <f t="shared" si="591"/>
        <v>16.801500000000001</v>
      </c>
      <c r="AE868">
        <f t="shared" si="592"/>
        <v>7.9730000000000008</v>
      </c>
      <c r="AF868">
        <f t="shared" si="593"/>
        <v>10.134499999999999</v>
      </c>
      <c r="AH868" s="1">
        <v>43657</v>
      </c>
      <c r="AI868">
        <v>30.093</v>
      </c>
      <c r="AJ868">
        <v>29.06</v>
      </c>
      <c r="AK868">
        <v>59.222000000000001</v>
      </c>
      <c r="AL868">
        <v>26.591999999999999</v>
      </c>
      <c r="AM868">
        <v>30.516999999999999</v>
      </c>
      <c r="AN868">
        <v>27.620999999999999</v>
      </c>
      <c r="AO868">
        <v>26.550999999999998</v>
      </c>
      <c r="AP868">
        <v>29.225000000000001</v>
      </c>
      <c r="AQ868">
        <v>36.817999999999998</v>
      </c>
      <c r="AR868">
        <v>36.145000000000003</v>
      </c>
      <c r="AS868">
        <v>48.212000000000003</v>
      </c>
      <c r="AT868">
        <v>28.507000000000001</v>
      </c>
      <c r="AU868">
        <v>41.290999999999997</v>
      </c>
      <c r="AV868">
        <v>29.376000000000001</v>
      </c>
      <c r="AX868" s="1">
        <v>43657</v>
      </c>
      <c r="AY868">
        <f t="shared" si="594"/>
        <v>-23.135999999999999</v>
      </c>
      <c r="AZ868">
        <f t="shared" si="595"/>
        <v>-18.736999999999998</v>
      </c>
      <c r="BA868">
        <f t="shared" si="596"/>
        <v>26.089999999999996</v>
      </c>
      <c r="BB868">
        <f t="shared" si="597"/>
        <v>-1.0389999999999979</v>
      </c>
      <c r="BC868">
        <f t="shared" si="598"/>
        <v>-14.692</v>
      </c>
      <c r="BD868">
        <f t="shared" si="599"/>
        <v>-18.631999999999998</v>
      </c>
      <c r="BE868">
        <f t="shared" si="600"/>
        <v>-5.8549999999999969</v>
      </c>
      <c r="BF868">
        <f t="shared" si="601"/>
        <v>-19.279000000000003</v>
      </c>
      <c r="BG868">
        <f t="shared" si="602"/>
        <v>-13.483999999999998</v>
      </c>
      <c r="BH868">
        <f t="shared" si="603"/>
        <v>-25.876000000000005</v>
      </c>
      <c r="BI868">
        <f t="shared" si="604"/>
        <v>36.253</v>
      </c>
      <c r="BJ868">
        <f t="shared" si="605"/>
        <v>6.7970000000000006</v>
      </c>
      <c r="BK868">
        <f t="shared" si="606"/>
        <v>20.021000000000001</v>
      </c>
      <c r="BL868">
        <f t="shared" si="607"/>
        <v>-3.6750000000000007</v>
      </c>
      <c r="BM868">
        <f t="shared" si="608"/>
        <v>-19.68</v>
      </c>
      <c r="BN868">
        <f t="shared" si="609"/>
        <v>-20.884</v>
      </c>
      <c r="BO868">
        <f t="shared" si="610"/>
        <v>-19.008000000000003</v>
      </c>
    </row>
    <row r="869" spans="1:73" x14ac:dyDescent="0.35">
      <c r="A869" t="s">
        <v>118</v>
      </c>
      <c r="B869" t="s">
        <v>92</v>
      </c>
      <c r="C869">
        <v>190430</v>
      </c>
      <c r="D869" t="s">
        <v>91</v>
      </c>
      <c r="E869" t="s">
        <v>117</v>
      </c>
      <c r="F869" s="1">
        <v>43667</v>
      </c>
      <c r="G869">
        <v>13.356</v>
      </c>
      <c r="H869">
        <v>14.494</v>
      </c>
      <c r="I869">
        <v>2019</v>
      </c>
      <c r="J869">
        <v>7</v>
      </c>
      <c r="K869">
        <v>3</v>
      </c>
      <c r="L869" t="s">
        <v>116</v>
      </c>
      <c r="M869" t="s">
        <v>115</v>
      </c>
      <c r="O869" s="1">
        <v>43667</v>
      </c>
      <c r="P869" s="8">
        <v>13.356</v>
      </c>
      <c r="Q869" s="7">
        <v>4.46</v>
      </c>
      <c r="R869">
        <v>83.691000000000003</v>
      </c>
      <c r="S869">
        <v>1.5740000000000001</v>
      </c>
      <c r="T869">
        <v>32.743000000000002</v>
      </c>
      <c r="U869" s="8">
        <v>36.588000000000001</v>
      </c>
      <c r="V869">
        <v>19.186</v>
      </c>
      <c r="W869" s="7">
        <v>5.84</v>
      </c>
      <c r="X869" s="6">
        <v>65.253</v>
      </c>
      <c r="Y869" s="6">
        <v>55.207000000000001</v>
      </c>
      <c r="Z869">
        <v>77.260999999999996</v>
      </c>
      <c r="AA869">
        <v>27.437000000000001</v>
      </c>
      <c r="AB869">
        <v>41.423999999999999</v>
      </c>
      <c r="AC869">
        <v>3.8420000000000001</v>
      </c>
      <c r="AD869">
        <f t="shared" si="591"/>
        <v>60.230000000000004</v>
      </c>
      <c r="AE869">
        <f t="shared" si="592"/>
        <v>24.972000000000001</v>
      </c>
      <c r="AF869">
        <f t="shared" si="593"/>
        <v>5.15</v>
      </c>
      <c r="AH869" s="1">
        <v>43667</v>
      </c>
      <c r="AI869">
        <v>14.494</v>
      </c>
      <c r="AJ869">
        <v>16.477</v>
      </c>
      <c r="AK869">
        <v>71.346999999999994</v>
      </c>
      <c r="AL869">
        <v>14.715</v>
      </c>
      <c r="AM869">
        <v>13.387</v>
      </c>
      <c r="AN869">
        <v>15.701000000000001</v>
      </c>
      <c r="AO869">
        <v>15.464</v>
      </c>
      <c r="AP869">
        <v>15.420999999999999</v>
      </c>
      <c r="AQ869">
        <v>27.07</v>
      </c>
      <c r="AR869">
        <v>22.706</v>
      </c>
      <c r="AS869">
        <v>56.36</v>
      </c>
      <c r="AT869">
        <v>20.417000000000002</v>
      </c>
      <c r="AU869">
        <v>41.110999999999997</v>
      </c>
      <c r="AV869">
        <v>18.437000000000001</v>
      </c>
      <c r="AX869" s="1">
        <v>43667</v>
      </c>
      <c r="AY869">
        <f t="shared" si="594"/>
        <v>-1.1379999999999999</v>
      </c>
      <c r="AZ869">
        <f t="shared" si="595"/>
        <v>-12.016999999999999</v>
      </c>
      <c r="BA869">
        <f t="shared" si="596"/>
        <v>12.344000000000008</v>
      </c>
      <c r="BB869">
        <f t="shared" si="597"/>
        <v>-13.141</v>
      </c>
      <c r="BC869">
        <f t="shared" si="598"/>
        <v>19.356000000000002</v>
      </c>
      <c r="BD869">
        <f t="shared" si="599"/>
        <v>20.887</v>
      </c>
      <c r="BE869">
        <f t="shared" si="600"/>
        <v>3.7219999999999995</v>
      </c>
      <c r="BF869">
        <f t="shared" si="601"/>
        <v>-9.5809999999999995</v>
      </c>
      <c r="BG869">
        <f t="shared" si="602"/>
        <v>38.183</v>
      </c>
      <c r="BH869">
        <f t="shared" si="603"/>
        <v>32.501000000000005</v>
      </c>
      <c r="BI869">
        <f t="shared" si="604"/>
        <v>20.900999999999996</v>
      </c>
      <c r="BJ869">
        <f t="shared" si="605"/>
        <v>7.02</v>
      </c>
      <c r="BK869">
        <f t="shared" si="606"/>
        <v>0.31300000000000239</v>
      </c>
      <c r="BL869">
        <f t="shared" si="607"/>
        <v>-14.595000000000001</v>
      </c>
      <c r="BM869">
        <f t="shared" si="608"/>
        <v>35.341999999999999</v>
      </c>
      <c r="BN869">
        <f t="shared" si="609"/>
        <v>9.8745000000000012</v>
      </c>
      <c r="BO869">
        <f t="shared" si="610"/>
        <v>-10.798999999999999</v>
      </c>
    </row>
    <row r="870" spans="1:73" x14ac:dyDescent="0.35">
      <c r="A870" t="s">
        <v>118</v>
      </c>
      <c r="B870" t="s">
        <v>92</v>
      </c>
      <c r="C870">
        <v>190430</v>
      </c>
      <c r="D870" t="s">
        <v>91</v>
      </c>
      <c r="E870" t="s">
        <v>117</v>
      </c>
      <c r="F870" s="1">
        <v>43678</v>
      </c>
      <c r="G870">
        <v>3.28</v>
      </c>
      <c r="H870">
        <v>9.9049999999999994</v>
      </c>
      <c r="I870">
        <v>2019</v>
      </c>
      <c r="J870">
        <v>8</v>
      </c>
      <c r="K870">
        <v>1</v>
      </c>
      <c r="L870" t="s">
        <v>116</v>
      </c>
      <c r="M870" t="s">
        <v>115</v>
      </c>
      <c r="O870" s="1">
        <v>43678</v>
      </c>
      <c r="P870" s="8">
        <v>3.28</v>
      </c>
      <c r="Q870" s="7">
        <v>0.628</v>
      </c>
      <c r="R870">
        <v>144.34800000000001</v>
      </c>
      <c r="S870">
        <v>1.117</v>
      </c>
      <c r="T870">
        <v>12.471</v>
      </c>
      <c r="U870" s="8">
        <v>4.2489999999999997</v>
      </c>
      <c r="V870">
        <v>4.3849999999999998</v>
      </c>
      <c r="W870" s="7">
        <v>2.1880000000000002</v>
      </c>
      <c r="X870" s="6">
        <v>32.034999999999997</v>
      </c>
      <c r="Y870" s="6">
        <v>18.638000000000002</v>
      </c>
      <c r="Z870">
        <v>64.149000000000001</v>
      </c>
      <c r="AA870">
        <v>15.042</v>
      </c>
      <c r="AB870">
        <v>53.7</v>
      </c>
      <c r="AC870">
        <v>7.2960000000000003</v>
      </c>
      <c r="AD870">
        <f t="shared" si="591"/>
        <v>25.336500000000001</v>
      </c>
      <c r="AE870">
        <f t="shared" si="592"/>
        <v>3.7645</v>
      </c>
      <c r="AF870">
        <f t="shared" si="593"/>
        <v>1.4080000000000001</v>
      </c>
      <c r="AH870" s="1">
        <v>43678</v>
      </c>
      <c r="AI870">
        <v>9.9049999999999994</v>
      </c>
      <c r="AJ870">
        <v>11.943</v>
      </c>
      <c r="AK870">
        <v>70.19</v>
      </c>
      <c r="AL870">
        <v>9.1489999999999991</v>
      </c>
      <c r="AM870">
        <v>13.183999999999999</v>
      </c>
      <c r="AN870">
        <v>9.1080000000000005</v>
      </c>
      <c r="AO870">
        <v>11.657</v>
      </c>
      <c r="AP870">
        <v>8.5120000000000005</v>
      </c>
      <c r="AQ870">
        <v>29.001999999999999</v>
      </c>
      <c r="AR870">
        <v>21.77</v>
      </c>
      <c r="AS870">
        <v>59.145000000000003</v>
      </c>
      <c r="AT870">
        <v>24.69</v>
      </c>
      <c r="AU870">
        <v>40.307000000000002</v>
      </c>
      <c r="AV870">
        <v>13.821</v>
      </c>
      <c r="AX870" s="1">
        <v>43678</v>
      </c>
      <c r="AY870">
        <f t="shared" si="594"/>
        <v>-6.625</v>
      </c>
      <c r="AZ870">
        <f t="shared" si="595"/>
        <v>-11.315</v>
      </c>
      <c r="BA870">
        <f t="shared" si="596"/>
        <v>74.158000000000015</v>
      </c>
      <c r="BB870">
        <f t="shared" si="597"/>
        <v>-8.032</v>
      </c>
      <c r="BC870">
        <f t="shared" si="598"/>
        <v>-0.71299999999999919</v>
      </c>
      <c r="BD870">
        <f t="shared" si="599"/>
        <v>-4.8590000000000009</v>
      </c>
      <c r="BE870">
        <f t="shared" si="600"/>
        <v>-7.2720000000000002</v>
      </c>
      <c r="BF870">
        <f t="shared" si="601"/>
        <v>-6.3239999999999998</v>
      </c>
      <c r="BG870">
        <f t="shared" si="602"/>
        <v>3.0329999999999977</v>
      </c>
      <c r="BH870">
        <f t="shared" si="603"/>
        <v>-3.1319999999999979</v>
      </c>
      <c r="BI870">
        <f t="shared" si="604"/>
        <v>5.0039999999999978</v>
      </c>
      <c r="BJ870">
        <f t="shared" si="605"/>
        <v>-9.6480000000000015</v>
      </c>
      <c r="BK870">
        <f t="shared" si="606"/>
        <v>13.393000000000001</v>
      </c>
      <c r="BL870">
        <f t="shared" si="607"/>
        <v>-6.5249999999999995</v>
      </c>
      <c r="BM870">
        <f t="shared" si="608"/>
        <v>-4.9500000000000099E-2</v>
      </c>
      <c r="BN870">
        <f t="shared" si="609"/>
        <v>-5.7420000000000009</v>
      </c>
      <c r="BO870">
        <f t="shared" si="610"/>
        <v>-8.8194999999999997</v>
      </c>
    </row>
    <row r="871" spans="1:73" x14ac:dyDescent="0.35">
      <c r="A871" t="s">
        <v>118</v>
      </c>
      <c r="B871" t="s">
        <v>92</v>
      </c>
      <c r="C871">
        <v>190430</v>
      </c>
      <c r="D871" t="s">
        <v>91</v>
      </c>
      <c r="E871" t="s">
        <v>117</v>
      </c>
      <c r="F871" s="1">
        <v>43688</v>
      </c>
      <c r="G871">
        <v>4.7610000000000001</v>
      </c>
      <c r="H871">
        <v>15.83</v>
      </c>
      <c r="I871">
        <v>2019</v>
      </c>
      <c r="J871">
        <v>8</v>
      </c>
      <c r="K871">
        <v>2</v>
      </c>
      <c r="L871" t="s">
        <v>116</v>
      </c>
      <c r="M871" t="s">
        <v>115</v>
      </c>
      <c r="O871" s="1">
        <v>43688</v>
      </c>
      <c r="P871" s="8">
        <v>4.7610000000000001</v>
      </c>
      <c r="Q871" s="7">
        <v>2.4220000000000002</v>
      </c>
      <c r="R871">
        <v>121.051</v>
      </c>
      <c r="S871">
        <v>0.129</v>
      </c>
      <c r="T871">
        <v>25.329000000000001</v>
      </c>
      <c r="U871" s="8">
        <v>3.9329999999999998</v>
      </c>
      <c r="V871">
        <v>10.179</v>
      </c>
      <c r="W871" s="7">
        <v>1.82</v>
      </c>
      <c r="X871" s="6">
        <v>39.835000000000001</v>
      </c>
      <c r="Y871" s="6">
        <v>21.998999999999999</v>
      </c>
      <c r="Z871">
        <v>84.477000000000004</v>
      </c>
      <c r="AA871">
        <v>65.135999999999996</v>
      </c>
      <c r="AB871">
        <v>82.453000000000003</v>
      </c>
      <c r="AC871">
        <v>7.2009999999999996</v>
      </c>
      <c r="AD871">
        <f t="shared" si="591"/>
        <v>30.917000000000002</v>
      </c>
      <c r="AE871">
        <f t="shared" si="592"/>
        <v>4.3469999999999995</v>
      </c>
      <c r="AF871">
        <f t="shared" si="593"/>
        <v>2.121</v>
      </c>
      <c r="AH871" s="1">
        <v>43688</v>
      </c>
      <c r="AI871">
        <v>15.83</v>
      </c>
      <c r="AJ871">
        <v>11.291</v>
      </c>
      <c r="AK871">
        <v>84.600999999999999</v>
      </c>
      <c r="AL871">
        <v>7.2279999999999998</v>
      </c>
      <c r="AM871">
        <v>19.565000000000001</v>
      </c>
      <c r="AN871">
        <v>15.471</v>
      </c>
      <c r="AO871">
        <v>14.666</v>
      </c>
      <c r="AP871">
        <v>9.7729999999999997</v>
      </c>
      <c r="AQ871">
        <v>32.033000000000001</v>
      </c>
      <c r="AR871">
        <v>23.664999999999999</v>
      </c>
      <c r="AS871">
        <v>73.462000000000003</v>
      </c>
      <c r="AT871">
        <v>23.452000000000002</v>
      </c>
      <c r="AU871">
        <v>46.143999999999998</v>
      </c>
      <c r="AV871">
        <v>19.777999999999999</v>
      </c>
      <c r="AX871" s="1">
        <v>43688</v>
      </c>
      <c r="AY871">
        <f t="shared" si="594"/>
        <v>-11.068999999999999</v>
      </c>
      <c r="AZ871">
        <f t="shared" si="595"/>
        <v>-8.8689999999999998</v>
      </c>
      <c r="BA871">
        <f t="shared" si="596"/>
        <v>36.450000000000003</v>
      </c>
      <c r="BB871">
        <f t="shared" si="597"/>
        <v>-7.0990000000000002</v>
      </c>
      <c r="BC871">
        <f t="shared" si="598"/>
        <v>5.7639999999999993</v>
      </c>
      <c r="BD871">
        <f t="shared" si="599"/>
        <v>-11.538</v>
      </c>
      <c r="BE871">
        <f t="shared" si="600"/>
        <v>-4.4870000000000001</v>
      </c>
      <c r="BF871">
        <f t="shared" si="601"/>
        <v>-7.9529999999999994</v>
      </c>
      <c r="BG871">
        <f t="shared" si="602"/>
        <v>7.8019999999999996</v>
      </c>
      <c r="BH871">
        <f t="shared" si="603"/>
        <v>-1.6660000000000004</v>
      </c>
      <c r="BI871">
        <f t="shared" si="604"/>
        <v>11.015000000000001</v>
      </c>
      <c r="BJ871">
        <f t="shared" si="605"/>
        <v>41.683999999999997</v>
      </c>
      <c r="BK871">
        <f t="shared" si="606"/>
        <v>36.309000000000005</v>
      </c>
      <c r="BL871">
        <f t="shared" si="607"/>
        <v>-12.576999999999998</v>
      </c>
      <c r="BM871">
        <f t="shared" si="608"/>
        <v>3.0679999999999996</v>
      </c>
      <c r="BN871">
        <f t="shared" si="609"/>
        <v>-11.3035</v>
      </c>
      <c r="BO871">
        <f t="shared" si="610"/>
        <v>-8.4109999999999996</v>
      </c>
      <c r="BP871">
        <f>SUM(AD862:AD871)</f>
        <v>321.39650000000006</v>
      </c>
      <c r="BQ871">
        <f t="shared" ref="BQ871" si="623">SUM(AE862:AE871)</f>
        <v>304.02799999999996</v>
      </c>
      <c r="BR871">
        <f t="shared" ref="BR871" si="624">SUM(AF862:AF871)</f>
        <v>294.74650000000003</v>
      </c>
      <c r="BS871">
        <f>SUM(BM862:BM871)</f>
        <v>-59.430500000000002</v>
      </c>
      <c r="BT871">
        <f t="shared" ref="BT871" si="625">SUM(BN862:BN871)</f>
        <v>-171.86099999999999</v>
      </c>
      <c r="BU871">
        <f t="shared" ref="BU871" si="626">SUM(BO862:BO871)</f>
        <v>-192.74900000000002</v>
      </c>
    </row>
    <row r="872" spans="1:73" x14ac:dyDescent="0.35">
      <c r="A872" t="s">
        <v>118</v>
      </c>
      <c r="B872" t="s">
        <v>92</v>
      </c>
      <c r="C872">
        <v>190430</v>
      </c>
      <c r="D872" t="s">
        <v>91</v>
      </c>
      <c r="E872" t="s">
        <v>117</v>
      </c>
      <c r="F872" s="1">
        <v>43698</v>
      </c>
      <c r="G872">
        <v>49.756</v>
      </c>
      <c r="H872">
        <v>14.377000000000001</v>
      </c>
      <c r="I872">
        <v>2019</v>
      </c>
      <c r="J872">
        <v>8</v>
      </c>
      <c r="K872">
        <v>3</v>
      </c>
      <c r="L872" t="s">
        <v>116</v>
      </c>
      <c r="M872" t="s">
        <v>115</v>
      </c>
      <c r="O872" s="1">
        <v>43698</v>
      </c>
      <c r="P872" s="8">
        <v>49.756</v>
      </c>
      <c r="Q872" s="7">
        <v>17.760000000000002</v>
      </c>
      <c r="R872">
        <v>170.43199999999999</v>
      </c>
      <c r="S872">
        <v>13.977</v>
      </c>
      <c r="T872">
        <v>37.593000000000004</v>
      </c>
      <c r="U872" s="8">
        <v>49.509</v>
      </c>
      <c r="V872">
        <v>46.764000000000003</v>
      </c>
      <c r="W872" s="7">
        <v>29.356999999999999</v>
      </c>
      <c r="X872" s="6">
        <v>109.217</v>
      </c>
      <c r="Y872" s="6">
        <v>109.84</v>
      </c>
      <c r="Z872">
        <v>159.17500000000001</v>
      </c>
      <c r="AA872">
        <v>80.724000000000004</v>
      </c>
      <c r="AB872">
        <v>112.71899999999999</v>
      </c>
      <c r="AC872">
        <v>53.228999999999999</v>
      </c>
      <c r="AD872">
        <f t="shared" si="591"/>
        <v>109.52850000000001</v>
      </c>
      <c r="AE872">
        <f t="shared" si="592"/>
        <v>49.6325</v>
      </c>
      <c r="AF872">
        <f t="shared" si="593"/>
        <v>23.558500000000002</v>
      </c>
      <c r="AH872" s="1">
        <v>43698</v>
      </c>
      <c r="AI872">
        <v>14.377000000000001</v>
      </c>
      <c r="AJ872">
        <v>11.715</v>
      </c>
      <c r="AK872">
        <v>79.459000000000003</v>
      </c>
      <c r="AL872">
        <v>6.9420000000000002</v>
      </c>
      <c r="AM872">
        <v>24.167000000000002</v>
      </c>
      <c r="AN872">
        <v>14.318</v>
      </c>
      <c r="AO872">
        <v>18.428999999999998</v>
      </c>
      <c r="AP872">
        <v>9.8309999999999995</v>
      </c>
      <c r="AQ872">
        <v>53.685000000000002</v>
      </c>
      <c r="AR872">
        <v>35.954999999999998</v>
      </c>
      <c r="AS872">
        <v>71.238</v>
      </c>
      <c r="AT872">
        <v>32.405999999999999</v>
      </c>
      <c r="AU872">
        <v>57.012</v>
      </c>
      <c r="AV872">
        <v>24.579000000000001</v>
      </c>
      <c r="AX872" s="1">
        <v>43698</v>
      </c>
      <c r="AY872">
        <f t="shared" si="594"/>
        <v>35.378999999999998</v>
      </c>
      <c r="AZ872">
        <f t="shared" si="595"/>
        <v>6.0450000000000017</v>
      </c>
      <c r="BA872">
        <f t="shared" si="596"/>
        <v>90.972999999999985</v>
      </c>
      <c r="BB872">
        <f t="shared" si="597"/>
        <v>7.0350000000000001</v>
      </c>
      <c r="BC872">
        <f t="shared" si="598"/>
        <v>13.426000000000002</v>
      </c>
      <c r="BD872">
        <f t="shared" si="599"/>
        <v>35.191000000000003</v>
      </c>
      <c r="BE872">
        <f t="shared" si="600"/>
        <v>28.335000000000004</v>
      </c>
      <c r="BF872">
        <f t="shared" si="601"/>
        <v>19.526</v>
      </c>
      <c r="BG872">
        <f t="shared" si="602"/>
        <v>55.531999999999996</v>
      </c>
      <c r="BH872">
        <f t="shared" si="603"/>
        <v>73.885000000000005</v>
      </c>
      <c r="BI872">
        <f t="shared" si="604"/>
        <v>87.937000000000012</v>
      </c>
      <c r="BJ872">
        <f t="shared" si="605"/>
        <v>48.318000000000005</v>
      </c>
      <c r="BK872">
        <f t="shared" si="606"/>
        <v>55.706999999999994</v>
      </c>
      <c r="BL872">
        <f t="shared" si="607"/>
        <v>28.65</v>
      </c>
      <c r="BM872">
        <f t="shared" si="608"/>
        <v>64.708500000000001</v>
      </c>
      <c r="BN872">
        <f t="shared" si="609"/>
        <v>35.284999999999997</v>
      </c>
      <c r="BO872">
        <f t="shared" si="610"/>
        <v>12.785500000000001</v>
      </c>
    </row>
    <row r="873" spans="1:73" x14ac:dyDescent="0.35">
      <c r="A873" t="s">
        <v>118</v>
      </c>
      <c r="B873" t="s">
        <v>92</v>
      </c>
      <c r="C873">
        <v>190430</v>
      </c>
      <c r="D873" t="s">
        <v>91</v>
      </c>
      <c r="E873" t="s">
        <v>117</v>
      </c>
      <c r="F873" s="1">
        <v>43709</v>
      </c>
      <c r="G873">
        <v>35.770000000000003</v>
      </c>
      <c r="H873">
        <v>14.073</v>
      </c>
      <c r="I873">
        <v>2019</v>
      </c>
      <c r="J873">
        <v>9</v>
      </c>
      <c r="K873">
        <v>1</v>
      </c>
      <c r="L873" t="s">
        <v>116</v>
      </c>
      <c r="M873" t="s">
        <v>115</v>
      </c>
      <c r="O873" s="1">
        <v>43709</v>
      </c>
      <c r="P873" s="8">
        <v>35.770000000000003</v>
      </c>
      <c r="Q873" s="7">
        <v>95.052000000000007</v>
      </c>
      <c r="R873">
        <v>113.16</v>
      </c>
      <c r="S873">
        <v>57.417999999999999</v>
      </c>
      <c r="T873">
        <v>30.829000000000001</v>
      </c>
      <c r="U873" s="8">
        <v>54.072000000000003</v>
      </c>
      <c r="V873">
        <v>44.676000000000002</v>
      </c>
      <c r="W873" s="7">
        <v>61.923000000000002</v>
      </c>
      <c r="X873" s="6">
        <v>65.947999999999993</v>
      </c>
      <c r="Y873" s="6">
        <v>44.412999999999997</v>
      </c>
      <c r="Z873">
        <v>137.41200000000001</v>
      </c>
      <c r="AA873">
        <v>53.018000000000001</v>
      </c>
      <c r="AB873">
        <v>91.143000000000001</v>
      </c>
      <c r="AC873">
        <v>40.749000000000002</v>
      </c>
      <c r="AD873">
        <f t="shared" si="591"/>
        <v>55.180499999999995</v>
      </c>
      <c r="AE873">
        <f t="shared" si="592"/>
        <v>44.921000000000006</v>
      </c>
      <c r="AF873">
        <f t="shared" si="593"/>
        <v>78.487500000000011</v>
      </c>
      <c r="AH873" s="1">
        <v>43709</v>
      </c>
      <c r="AI873">
        <v>14.073</v>
      </c>
      <c r="AJ873">
        <v>13.02</v>
      </c>
      <c r="AK873">
        <v>73.605000000000004</v>
      </c>
      <c r="AL873">
        <v>6.1970000000000001</v>
      </c>
      <c r="AM873">
        <v>26.393000000000001</v>
      </c>
      <c r="AN873">
        <v>16.166</v>
      </c>
      <c r="AO873">
        <v>20.734000000000002</v>
      </c>
      <c r="AP873">
        <v>10.204000000000001</v>
      </c>
      <c r="AQ873">
        <v>37.387999999999998</v>
      </c>
      <c r="AR873">
        <v>30.725000000000001</v>
      </c>
      <c r="AS873">
        <v>66.527000000000001</v>
      </c>
      <c r="AT873">
        <v>34.546999999999997</v>
      </c>
      <c r="AU873">
        <v>48.887999999999998</v>
      </c>
      <c r="AV873">
        <v>26.353999999999999</v>
      </c>
      <c r="AX873" s="1">
        <v>43709</v>
      </c>
      <c r="AY873">
        <f t="shared" si="594"/>
        <v>21.697000000000003</v>
      </c>
      <c r="AZ873">
        <f t="shared" si="595"/>
        <v>82.032000000000011</v>
      </c>
      <c r="BA873">
        <f t="shared" si="596"/>
        <v>39.554999999999993</v>
      </c>
      <c r="BB873">
        <f t="shared" si="597"/>
        <v>51.220999999999997</v>
      </c>
      <c r="BC873">
        <f t="shared" si="598"/>
        <v>4.4359999999999999</v>
      </c>
      <c r="BD873">
        <f t="shared" si="599"/>
        <v>37.906000000000006</v>
      </c>
      <c r="BE873">
        <f t="shared" si="600"/>
        <v>23.942</v>
      </c>
      <c r="BF873">
        <f t="shared" si="601"/>
        <v>51.719000000000001</v>
      </c>
      <c r="BG873">
        <f t="shared" si="602"/>
        <v>28.559999999999995</v>
      </c>
      <c r="BH873">
        <f t="shared" si="603"/>
        <v>13.687999999999995</v>
      </c>
      <c r="BI873">
        <f t="shared" si="604"/>
        <v>70.885000000000005</v>
      </c>
      <c r="BJ873">
        <f t="shared" si="605"/>
        <v>18.471000000000004</v>
      </c>
      <c r="BK873">
        <f t="shared" si="606"/>
        <v>42.255000000000003</v>
      </c>
      <c r="BL873">
        <f t="shared" si="607"/>
        <v>14.395000000000003</v>
      </c>
      <c r="BM873">
        <f t="shared" si="608"/>
        <v>21.123999999999995</v>
      </c>
      <c r="BN873">
        <f t="shared" si="609"/>
        <v>29.801500000000004</v>
      </c>
      <c r="BO873">
        <f t="shared" si="610"/>
        <v>66.875500000000002</v>
      </c>
    </row>
    <row r="874" spans="1:73" x14ac:dyDescent="0.35">
      <c r="A874" t="s">
        <v>118</v>
      </c>
      <c r="B874" t="s">
        <v>92</v>
      </c>
      <c r="C874">
        <v>190430</v>
      </c>
      <c r="D874" t="s">
        <v>91</v>
      </c>
      <c r="E874" t="s">
        <v>117</v>
      </c>
      <c r="F874" s="1">
        <v>43719</v>
      </c>
      <c r="G874">
        <v>22.806999999999999</v>
      </c>
      <c r="H874">
        <v>22.364000000000001</v>
      </c>
      <c r="I874">
        <v>2019</v>
      </c>
      <c r="J874">
        <v>9</v>
      </c>
      <c r="K874">
        <v>2</v>
      </c>
      <c r="L874" t="s">
        <v>116</v>
      </c>
      <c r="M874" t="s">
        <v>115</v>
      </c>
      <c r="O874" s="1">
        <v>43719</v>
      </c>
      <c r="P874" s="8">
        <v>22.806999999999999</v>
      </c>
      <c r="Q874" s="7">
        <v>35.94</v>
      </c>
      <c r="R874">
        <v>49.444000000000003</v>
      </c>
      <c r="S874">
        <v>38.78</v>
      </c>
      <c r="T874">
        <v>20.536999999999999</v>
      </c>
      <c r="U874" s="8">
        <v>40.590000000000003</v>
      </c>
      <c r="V874">
        <v>38.677999999999997</v>
      </c>
      <c r="W874" s="7">
        <v>31.010999999999999</v>
      </c>
      <c r="X874" s="6">
        <v>60.521000000000001</v>
      </c>
      <c r="Y874" s="6">
        <v>47.356000000000002</v>
      </c>
      <c r="Z874">
        <v>62.642000000000003</v>
      </c>
      <c r="AA874">
        <v>24.858000000000001</v>
      </c>
      <c r="AB874">
        <v>40.517000000000003</v>
      </c>
      <c r="AC874">
        <v>54.573</v>
      </c>
      <c r="AD874">
        <f t="shared" si="591"/>
        <v>53.938500000000005</v>
      </c>
      <c r="AE874">
        <f t="shared" si="592"/>
        <v>31.698500000000003</v>
      </c>
      <c r="AF874">
        <f t="shared" si="593"/>
        <v>33.475499999999997</v>
      </c>
      <c r="AH874" s="1">
        <v>43719</v>
      </c>
      <c r="AI874">
        <v>22.364000000000001</v>
      </c>
      <c r="AJ874">
        <v>24.206</v>
      </c>
      <c r="AK874">
        <v>53.024000000000001</v>
      </c>
      <c r="AL874">
        <v>20.512</v>
      </c>
      <c r="AM874">
        <v>28.675000000000001</v>
      </c>
      <c r="AN874">
        <v>23.131</v>
      </c>
      <c r="AO874">
        <v>25.69</v>
      </c>
      <c r="AP874">
        <v>21.638000000000002</v>
      </c>
      <c r="AQ874">
        <v>49.246000000000002</v>
      </c>
      <c r="AR874">
        <v>40.287999999999997</v>
      </c>
      <c r="AS874">
        <v>56.045000000000002</v>
      </c>
      <c r="AT874">
        <v>36.966000000000001</v>
      </c>
      <c r="AU874">
        <v>49.436999999999998</v>
      </c>
      <c r="AV874">
        <v>30.068999999999999</v>
      </c>
      <c r="AX874" s="1">
        <v>43719</v>
      </c>
      <c r="AY874">
        <f t="shared" si="594"/>
        <v>0.44299999999999784</v>
      </c>
      <c r="AZ874">
        <f t="shared" si="595"/>
        <v>11.733999999999998</v>
      </c>
      <c r="BA874">
        <f t="shared" si="596"/>
        <v>-3.5799999999999983</v>
      </c>
      <c r="BB874">
        <f t="shared" si="597"/>
        <v>18.268000000000001</v>
      </c>
      <c r="BC874">
        <f t="shared" si="598"/>
        <v>-8.1380000000000017</v>
      </c>
      <c r="BD874">
        <f t="shared" si="599"/>
        <v>17.459000000000003</v>
      </c>
      <c r="BE874">
        <f t="shared" si="600"/>
        <v>12.987999999999996</v>
      </c>
      <c r="BF874">
        <f t="shared" si="601"/>
        <v>9.3729999999999976</v>
      </c>
      <c r="BG874">
        <f t="shared" si="602"/>
        <v>11.274999999999999</v>
      </c>
      <c r="BH874">
        <f t="shared" si="603"/>
        <v>7.0680000000000049</v>
      </c>
      <c r="BI874">
        <f t="shared" si="604"/>
        <v>6.5970000000000013</v>
      </c>
      <c r="BJ874">
        <f t="shared" si="605"/>
        <v>-12.108000000000001</v>
      </c>
      <c r="BK874">
        <f t="shared" si="606"/>
        <v>-8.9199999999999946</v>
      </c>
      <c r="BL874">
        <f t="shared" si="607"/>
        <v>24.504000000000001</v>
      </c>
      <c r="BM874">
        <f t="shared" si="608"/>
        <v>9.1715000000000018</v>
      </c>
      <c r="BN874">
        <f t="shared" si="609"/>
        <v>8.9510000000000005</v>
      </c>
      <c r="BO874">
        <f t="shared" si="610"/>
        <v>10.553499999999998</v>
      </c>
    </row>
    <row r="875" spans="1:73" x14ac:dyDescent="0.35">
      <c r="A875" t="s">
        <v>118</v>
      </c>
      <c r="B875" t="s">
        <v>92</v>
      </c>
      <c r="C875">
        <v>190430</v>
      </c>
      <c r="D875" t="s">
        <v>91</v>
      </c>
      <c r="E875" t="s">
        <v>117</v>
      </c>
      <c r="F875" s="1">
        <v>43729</v>
      </c>
      <c r="G875">
        <v>27.984999999999999</v>
      </c>
      <c r="H875">
        <v>36.192</v>
      </c>
      <c r="I875">
        <v>2019</v>
      </c>
      <c r="J875">
        <v>9</v>
      </c>
      <c r="K875">
        <v>3</v>
      </c>
      <c r="L875" t="s">
        <v>116</v>
      </c>
      <c r="M875" t="s">
        <v>115</v>
      </c>
      <c r="O875" s="1">
        <v>43729</v>
      </c>
      <c r="P875" s="8">
        <v>27.984999999999999</v>
      </c>
      <c r="Q875" s="7">
        <v>75.894999999999996</v>
      </c>
      <c r="R875">
        <v>56.735999999999997</v>
      </c>
      <c r="S875">
        <v>52.503</v>
      </c>
      <c r="T875">
        <v>25.989000000000001</v>
      </c>
      <c r="U875" s="8">
        <v>33.779000000000003</v>
      </c>
      <c r="V875">
        <v>43.686999999999998</v>
      </c>
      <c r="W875" s="7">
        <v>47.207000000000001</v>
      </c>
      <c r="X875" s="6">
        <v>35.183</v>
      </c>
      <c r="Y875" s="6">
        <v>36.284999999999997</v>
      </c>
      <c r="Z875">
        <v>55.021999999999998</v>
      </c>
      <c r="AA875">
        <v>49.395000000000003</v>
      </c>
      <c r="AB875">
        <v>30.114000000000001</v>
      </c>
      <c r="AC875">
        <v>72.361999999999995</v>
      </c>
      <c r="AD875">
        <f t="shared" si="591"/>
        <v>35.733999999999995</v>
      </c>
      <c r="AE875">
        <f t="shared" si="592"/>
        <v>30.882000000000001</v>
      </c>
      <c r="AF875">
        <f t="shared" si="593"/>
        <v>61.551000000000002</v>
      </c>
      <c r="AH875" s="1">
        <v>43729</v>
      </c>
      <c r="AI875">
        <v>36.192</v>
      </c>
      <c r="AJ875">
        <v>35.404000000000003</v>
      </c>
      <c r="AK875">
        <v>44.42</v>
      </c>
      <c r="AL875">
        <v>28.533000000000001</v>
      </c>
      <c r="AM875">
        <v>34.375</v>
      </c>
      <c r="AN875">
        <v>37.073</v>
      </c>
      <c r="AO875">
        <v>34.061</v>
      </c>
      <c r="AP875">
        <v>31.123999999999999</v>
      </c>
      <c r="AQ875">
        <v>43.975000000000001</v>
      </c>
      <c r="AR875">
        <v>40.064999999999998</v>
      </c>
      <c r="AS875">
        <v>47.86</v>
      </c>
      <c r="AT875">
        <v>44.984000000000002</v>
      </c>
      <c r="AU875">
        <v>41.536000000000001</v>
      </c>
      <c r="AV875">
        <v>41.156999999999996</v>
      </c>
      <c r="AX875" s="1">
        <v>43729</v>
      </c>
      <c r="AY875">
        <f t="shared" si="594"/>
        <v>-8.2070000000000007</v>
      </c>
      <c r="AZ875">
        <f t="shared" si="595"/>
        <v>40.490999999999993</v>
      </c>
      <c r="BA875">
        <f t="shared" si="596"/>
        <v>12.315999999999995</v>
      </c>
      <c r="BB875">
        <f t="shared" si="597"/>
        <v>23.97</v>
      </c>
      <c r="BC875">
        <f t="shared" si="598"/>
        <v>-8.3859999999999992</v>
      </c>
      <c r="BD875">
        <f t="shared" si="599"/>
        <v>-3.2939999999999969</v>
      </c>
      <c r="BE875">
        <f t="shared" si="600"/>
        <v>9.6259999999999977</v>
      </c>
      <c r="BF875">
        <f t="shared" si="601"/>
        <v>16.083000000000002</v>
      </c>
      <c r="BG875">
        <f t="shared" si="602"/>
        <v>-8.7920000000000016</v>
      </c>
      <c r="BH875">
        <f t="shared" si="603"/>
        <v>-3.7800000000000011</v>
      </c>
      <c r="BI875">
        <f t="shared" si="604"/>
        <v>7.161999999999999</v>
      </c>
      <c r="BJ875">
        <f t="shared" si="605"/>
        <v>4.4110000000000014</v>
      </c>
      <c r="BK875">
        <f t="shared" si="606"/>
        <v>-11.422000000000001</v>
      </c>
      <c r="BL875">
        <f t="shared" si="607"/>
        <v>31.204999999999998</v>
      </c>
      <c r="BM875">
        <f t="shared" si="608"/>
        <v>-6.2860000000000014</v>
      </c>
      <c r="BN875">
        <f t="shared" si="609"/>
        <v>-5.7504999999999988</v>
      </c>
      <c r="BO875">
        <f t="shared" si="610"/>
        <v>28.286999999999999</v>
      </c>
    </row>
    <row r="876" spans="1:73" x14ac:dyDescent="0.35">
      <c r="A876" t="s">
        <v>118</v>
      </c>
      <c r="B876" t="s">
        <v>92</v>
      </c>
      <c r="C876">
        <v>190430</v>
      </c>
      <c r="D876" t="s">
        <v>91</v>
      </c>
      <c r="E876" t="s">
        <v>117</v>
      </c>
      <c r="F876" s="1">
        <v>43739</v>
      </c>
      <c r="G876">
        <v>53.619</v>
      </c>
      <c r="H876">
        <v>40.369</v>
      </c>
      <c r="I876">
        <v>2019</v>
      </c>
      <c r="J876">
        <v>10</v>
      </c>
      <c r="K876">
        <v>1</v>
      </c>
      <c r="L876" t="s">
        <v>116</v>
      </c>
      <c r="M876" t="s">
        <v>115</v>
      </c>
      <c r="O876" s="1">
        <v>43739</v>
      </c>
      <c r="P876" s="8">
        <v>53.619</v>
      </c>
      <c r="Q876" s="7">
        <v>50.901000000000003</v>
      </c>
      <c r="R876">
        <v>66.013999999999996</v>
      </c>
      <c r="S876">
        <v>66.432000000000002</v>
      </c>
      <c r="T876">
        <v>78.650000000000006</v>
      </c>
      <c r="U876" s="8">
        <v>82.055000000000007</v>
      </c>
      <c r="V876">
        <v>57.185000000000002</v>
      </c>
      <c r="W876" s="7">
        <v>51.595999999999997</v>
      </c>
      <c r="X876" s="6">
        <v>84.926000000000002</v>
      </c>
      <c r="Y876" s="6">
        <v>68.39</v>
      </c>
      <c r="Z876">
        <v>37.840000000000003</v>
      </c>
      <c r="AA876">
        <v>62.488999999999997</v>
      </c>
      <c r="AB876">
        <v>71.043999999999997</v>
      </c>
      <c r="AC876">
        <v>43.052</v>
      </c>
      <c r="AD876">
        <f t="shared" si="591"/>
        <v>76.658000000000001</v>
      </c>
      <c r="AE876">
        <f t="shared" si="592"/>
        <v>67.837000000000003</v>
      </c>
      <c r="AF876">
        <f t="shared" si="593"/>
        <v>51.2485</v>
      </c>
      <c r="AH876" s="1">
        <v>43739</v>
      </c>
      <c r="AI876">
        <v>40.369</v>
      </c>
      <c r="AJ876">
        <v>44.835000000000001</v>
      </c>
      <c r="AK876">
        <v>41.555999999999997</v>
      </c>
      <c r="AL876">
        <v>29.797999999999998</v>
      </c>
      <c r="AM876">
        <v>39.744</v>
      </c>
      <c r="AN876">
        <v>41.704000000000001</v>
      </c>
      <c r="AO876">
        <v>41.362000000000002</v>
      </c>
      <c r="AP876">
        <v>40.716999999999999</v>
      </c>
      <c r="AQ876">
        <v>48.488</v>
      </c>
      <c r="AR876">
        <v>43.468000000000004</v>
      </c>
      <c r="AS876">
        <v>37.537999999999997</v>
      </c>
      <c r="AT876">
        <v>40.265000000000001</v>
      </c>
      <c r="AU876">
        <v>42.640999999999998</v>
      </c>
      <c r="AV876">
        <v>46.212000000000003</v>
      </c>
      <c r="AX876" s="1">
        <v>43739</v>
      </c>
      <c r="AY876">
        <f t="shared" si="594"/>
        <v>13.25</v>
      </c>
      <c r="AZ876">
        <f t="shared" si="595"/>
        <v>6.0660000000000025</v>
      </c>
      <c r="BA876">
        <f t="shared" si="596"/>
        <v>24.457999999999998</v>
      </c>
      <c r="BB876">
        <f t="shared" si="597"/>
        <v>36.634</v>
      </c>
      <c r="BC876">
        <f t="shared" si="598"/>
        <v>38.906000000000006</v>
      </c>
      <c r="BD876">
        <f t="shared" si="599"/>
        <v>40.351000000000006</v>
      </c>
      <c r="BE876">
        <f t="shared" si="600"/>
        <v>15.823</v>
      </c>
      <c r="BF876">
        <f t="shared" si="601"/>
        <v>10.878999999999998</v>
      </c>
      <c r="BG876">
        <f t="shared" si="602"/>
        <v>36.438000000000002</v>
      </c>
      <c r="BH876">
        <f t="shared" si="603"/>
        <v>24.921999999999997</v>
      </c>
      <c r="BI876">
        <f t="shared" si="604"/>
        <v>0.30200000000000671</v>
      </c>
      <c r="BJ876">
        <f t="shared" si="605"/>
        <v>22.223999999999997</v>
      </c>
      <c r="BK876">
        <f t="shared" si="606"/>
        <v>28.402999999999999</v>
      </c>
      <c r="BL876">
        <f t="shared" si="607"/>
        <v>-3.1600000000000037</v>
      </c>
      <c r="BM876">
        <f t="shared" si="608"/>
        <v>30.68</v>
      </c>
      <c r="BN876">
        <f t="shared" si="609"/>
        <v>26.800500000000003</v>
      </c>
      <c r="BO876">
        <f t="shared" si="610"/>
        <v>8.4725000000000001</v>
      </c>
    </row>
    <row r="877" spans="1:73" x14ac:dyDescent="0.35">
      <c r="A877" t="s">
        <v>118</v>
      </c>
      <c r="B877" t="s">
        <v>92</v>
      </c>
      <c r="C877">
        <v>190430</v>
      </c>
      <c r="D877" t="s">
        <v>91</v>
      </c>
      <c r="E877" t="s">
        <v>117</v>
      </c>
      <c r="F877" s="1">
        <v>43749</v>
      </c>
      <c r="G877">
        <v>49.143999999999998</v>
      </c>
      <c r="H877">
        <v>42.79</v>
      </c>
      <c r="I877">
        <v>2019</v>
      </c>
      <c r="J877">
        <v>10</v>
      </c>
      <c r="K877">
        <v>2</v>
      </c>
      <c r="L877" t="s">
        <v>116</v>
      </c>
      <c r="M877" t="s">
        <v>115</v>
      </c>
      <c r="O877" s="1">
        <v>43749</v>
      </c>
      <c r="P877" s="8">
        <v>49.143999999999998</v>
      </c>
      <c r="Q877" s="7">
        <v>122.864</v>
      </c>
      <c r="R877">
        <v>25.96</v>
      </c>
      <c r="S877">
        <v>143.25299999999999</v>
      </c>
      <c r="T877">
        <v>64.338999999999999</v>
      </c>
      <c r="U877" s="8">
        <v>81.037999999999997</v>
      </c>
      <c r="V877">
        <v>93.274000000000001</v>
      </c>
      <c r="W877" s="7">
        <v>93.492000000000004</v>
      </c>
      <c r="X877" s="6">
        <v>57.317</v>
      </c>
      <c r="Y877" s="6">
        <v>50.194000000000003</v>
      </c>
      <c r="Z877">
        <v>47.856000000000002</v>
      </c>
      <c r="AA877">
        <v>54.341000000000001</v>
      </c>
      <c r="AB877">
        <v>44.36</v>
      </c>
      <c r="AC877">
        <v>58.118000000000002</v>
      </c>
      <c r="AD877">
        <f t="shared" si="591"/>
        <v>53.755499999999998</v>
      </c>
      <c r="AE877">
        <f t="shared" si="592"/>
        <v>65.090999999999994</v>
      </c>
      <c r="AF877">
        <f t="shared" si="593"/>
        <v>108.178</v>
      </c>
      <c r="AH877" s="1">
        <v>43749</v>
      </c>
      <c r="AI877">
        <v>42.79</v>
      </c>
      <c r="AJ877">
        <v>52.396000000000001</v>
      </c>
      <c r="AK877">
        <v>30.739000000000001</v>
      </c>
      <c r="AL877">
        <v>59.725999999999999</v>
      </c>
      <c r="AM877">
        <v>32.057000000000002</v>
      </c>
      <c r="AN877">
        <v>47.472000000000001</v>
      </c>
      <c r="AO877">
        <v>41.798000000000002</v>
      </c>
      <c r="AP877">
        <v>52.433</v>
      </c>
      <c r="AQ877">
        <v>37.805999999999997</v>
      </c>
      <c r="AR877">
        <v>38.951999999999998</v>
      </c>
      <c r="AS877">
        <v>29.701000000000001</v>
      </c>
      <c r="AT877">
        <v>32.033000000000001</v>
      </c>
      <c r="AU877">
        <v>31.097000000000001</v>
      </c>
      <c r="AV877">
        <v>38.445</v>
      </c>
      <c r="AX877" s="1">
        <v>43749</v>
      </c>
      <c r="AY877">
        <f t="shared" si="594"/>
        <v>6.3539999999999992</v>
      </c>
      <c r="AZ877">
        <f t="shared" si="595"/>
        <v>70.468000000000004</v>
      </c>
      <c r="BA877">
        <f t="shared" si="596"/>
        <v>-4.7789999999999999</v>
      </c>
      <c r="BB877">
        <f t="shared" si="597"/>
        <v>83.526999999999987</v>
      </c>
      <c r="BC877">
        <f t="shared" si="598"/>
        <v>32.281999999999996</v>
      </c>
      <c r="BD877">
        <f t="shared" si="599"/>
        <v>33.565999999999995</v>
      </c>
      <c r="BE877">
        <f t="shared" si="600"/>
        <v>51.475999999999999</v>
      </c>
      <c r="BF877">
        <f t="shared" si="601"/>
        <v>41.059000000000005</v>
      </c>
      <c r="BG877">
        <f t="shared" si="602"/>
        <v>19.511000000000003</v>
      </c>
      <c r="BH877">
        <f t="shared" si="603"/>
        <v>11.242000000000004</v>
      </c>
      <c r="BI877">
        <f t="shared" si="604"/>
        <v>18.155000000000001</v>
      </c>
      <c r="BJ877">
        <f t="shared" si="605"/>
        <v>22.308</v>
      </c>
      <c r="BK877">
        <f t="shared" si="606"/>
        <v>13.262999999999998</v>
      </c>
      <c r="BL877">
        <f t="shared" si="607"/>
        <v>19.673000000000002</v>
      </c>
      <c r="BM877">
        <f t="shared" si="608"/>
        <v>15.376500000000004</v>
      </c>
      <c r="BN877">
        <f t="shared" si="609"/>
        <v>19.959999999999997</v>
      </c>
      <c r="BO877">
        <f t="shared" si="610"/>
        <v>55.763500000000008</v>
      </c>
    </row>
    <row r="878" spans="1:73" x14ac:dyDescent="0.35">
      <c r="A878" t="s">
        <v>118</v>
      </c>
      <c r="B878" t="s">
        <v>92</v>
      </c>
      <c r="C878">
        <v>190430</v>
      </c>
      <c r="D878" t="s">
        <v>91</v>
      </c>
      <c r="E878" t="s">
        <v>117</v>
      </c>
      <c r="F878" s="1">
        <v>43759</v>
      </c>
      <c r="G878">
        <v>67.036000000000001</v>
      </c>
      <c r="H878">
        <v>43.524999999999999</v>
      </c>
      <c r="I878">
        <v>2019</v>
      </c>
      <c r="J878">
        <v>10</v>
      </c>
      <c r="K878">
        <v>3</v>
      </c>
      <c r="L878" t="s">
        <v>116</v>
      </c>
      <c r="M878" t="s">
        <v>115</v>
      </c>
      <c r="O878" s="1">
        <v>43759</v>
      </c>
      <c r="P878" s="8">
        <v>67.036000000000001</v>
      </c>
      <c r="Q878" s="7">
        <v>114.17100000000001</v>
      </c>
      <c r="R878">
        <v>27.798999999999999</v>
      </c>
      <c r="S878">
        <v>116.447</v>
      </c>
      <c r="T878">
        <v>88.573999999999998</v>
      </c>
      <c r="U878" s="8">
        <v>85.552999999999997</v>
      </c>
      <c r="V878">
        <v>82.457999999999998</v>
      </c>
      <c r="W878" s="7">
        <v>103.91</v>
      </c>
      <c r="X878" s="6">
        <v>53.994999999999997</v>
      </c>
      <c r="Y878" s="6">
        <v>66.48</v>
      </c>
      <c r="Z878">
        <v>27.763000000000002</v>
      </c>
      <c r="AA878">
        <v>64.534999999999997</v>
      </c>
      <c r="AB878">
        <v>32.526000000000003</v>
      </c>
      <c r="AC878">
        <v>70.352000000000004</v>
      </c>
      <c r="AD878">
        <f t="shared" si="591"/>
        <v>60.237499999999997</v>
      </c>
      <c r="AE878">
        <f t="shared" si="592"/>
        <v>76.294499999999999</v>
      </c>
      <c r="AF878">
        <f t="shared" si="593"/>
        <v>109.04050000000001</v>
      </c>
      <c r="AH878" s="1">
        <v>43759</v>
      </c>
      <c r="AI878">
        <v>43.524999999999999</v>
      </c>
      <c r="AJ878">
        <v>49.139000000000003</v>
      </c>
      <c r="AK878">
        <v>21.277999999999999</v>
      </c>
      <c r="AL878">
        <v>56.484999999999999</v>
      </c>
      <c r="AM878">
        <v>30.323</v>
      </c>
      <c r="AN878">
        <v>42.054000000000002</v>
      </c>
      <c r="AO878">
        <v>37.546999999999997</v>
      </c>
      <c r="AP878">
        <v>52.36</v>
      </c>
      <c r="AQ878">
        <v>27.408999999999999</v>
      </c>
      <c r="AR878">
        <v>29.29</v>
      </c>
      <c r="AS878">
        <v>20.175000000000001</v>
      </c>
      <c r="AT878">
        <v>29.579000000000001</v>
      </c>
      <c r="AU878">
        <v>25.815000000000001</v>
      </c>
      <c r="AV878">
        <v>36.020000000000003</v>
      </c>
      <c r="AX878" s="1">
        <v>43759</v>
      </c>
      <c r="AY878">
        <f t="shared" si="594"/>
        <v>23.511000000000003</v>
      </c>
      <c r="AZ878">
        <f t="shared" si="595"/>
        <v>65.032000000000011</v>
      </c>
      <c r="BA878">
        <f t="shared" si="596"/>
        <v>6.5210000000000008</v>
      </c>
      <c r="BB878">
        <f t="shared" si="597"/>
        <v>59.962000000000003</v>
      </c>
      <c r="BC878">
        <f t="shared" si="598"/>
        <v>58.250999999999998</v>
      </c>
      <c r="BD878">
        <f t="shared" si="599"/>
        <v>43.498999999999995</v>
      </c>
      <c r="BE878">
        <f t="shared" si="600"/>
        <v>44.911000000000001</v>
      </c>
      <c r="BF878">
        <f t="shared" si="601"/>
        <v>51.55</v>
      </c>
      <c r="BG878">
        <f t="shared" si="602"/>
        <v>26.585999999999999</v>
      </c>
      <c r="BH878">
        <f t="shared" si="603"/>
        <v>37.190000000000005</v>
      </c>
      <c r="BI878">
        <f t="shared" si="604"/>
        <v>7.588000000000001</v>
      </c>
      <c r="BJ878">
        <f t="shared" si="605"/>
        <v>34.955999999999996</v>
      </c>
      <c r="BK878">
        <f t="shared" si="606"/>
        <v>6.7110000000000021</v>
      </c>
      <c r="BL878">
        <f t="shared" si="607"/>
        <v>34.332000000000001</v>
      </c>
      <c r="BM878">
        <f t="shared" si="608"/>
        <v>31.888000000000002</v>
      </c>
      <c r="BN878">
        <f t="shared" si="609"/>
        <v>33.504999999999995</v>
      </c>
      <c r="BO878">
        <f t="shared" si="610"/>
        <v>58.291000000000004</v>
      </c>
    </row>
    <row r="879" spans="1:73" x14ac:dyDescent="0.35">
      <c r="A879" t="s">
        <v>118</v>
      </c>
      <c r="B879" t="s">
        <v>92</v>
      </c>
      <c r="C879">
        <v>190430</v>
      </c>
      <c r="D879" t="s">
        <v>91</v>
      </c>
      <c r="E879" t="s">
        <v>117</v>
      </c>
      <c r="F879" s="1">
        <v>43770</v>
      </c>
      <c r="G879">
        <v>37.997</v>
      </c>
      <c r="H879">
        <v>40.090000000000003</v>
      </c>
      <c r="I879">
        <v>2019</v>
      </c>
      <c r="J879">
        <v>11</v>
      </c>
      <c r="K879">
        <v>1</v>
      </c>
      <c r="L879" t="s">
        <v>116</v>
      </c>
      <c r="M879" t="s">
        <v>115</v>
      </c>
      <c r="O879" s="1">
        <v>43770</v>
      </c>
      <c r="P879" s="8">
        <v>37.997</v>
      </c>
      <c r="Q879" s="7">
        <v>65.483999999999995</v>
      </c>
      <c r="R879">
        <v>20.861000000000001</v>
      </c>
      <c r="S879">
        <v>73.760999999999996</v>
      </c>
      <c r="T879">
        <v>10.839</v>
      </c>
      <c r="U879" s="8">
        <v>37.719000000000001</v>
      </c>
      <c r="V879">
        <v>33.378</v>
      </c>
      <c r="W879" s="7">
        <v>64.326999999999998</v>
      </c>
      <c r="X879" s="6">
        <v>13.055999999999999</v>
      </c>
      <c r="Y879" s="6">
        <v>16.521999999999998</v>
      </c>
      <c r="Z879">
        <v>13.715999999999999</v>
      </c>
      <c r="AA879">
        <v>8.4779999999999998</v>
      </c>
      <c r="AB879">
        <v>9.766</v>
      </c>
      <c r="AC879">
        <v>20.51</v>
      </c>
      <c r="AD879">
        <f t="shared" si="591"/>
        <v>14.788999999999998</v>
      </c>
      <c r="AE879">
        <f t="shared" si="592"/>
        <v>37.858000000000004</v>
      </c>
      <c r="AF879">
        <f t="shared" si="593"/>
        <v>64.905499999999989</v>
      </c>
      <c r="AH879" s="1">
        <v>43770</v>
      </c>
      <c r="AI879">
        <v>40.090000000000003</v>
      </c>
      <c r="AJ879">
        <v>36.942</v>
      </c>
      <c r="AK879">
        <v>7.8550000000000004</v>
      </c>
      <c r="AL879">
        <v>49.067</v>
      </c>
      <c r="AM879">
        <v>20.902000000000001</v>
      </c>
      <c r="AN879">
        <v>34.107999999999997</v>
      </c>
      <c r="AO879">
        <v>21.064</v>
      </c>
      <c r="AP879">
        <v>42.83</v>
      </c>
      <c r="AQ879">
        <v>22.079000000000001</v>
      </c>
      <c r="AR879">
        <v>20.789000000000001</v>
      </c>
      <c r="AS879">
        <v>5.5709999999999997</v>
      </c>
      <c r="AT879">
        <v>17.574999999999999</v>
      </c>
      <c r="AU879">
        <v>17.713000000000001</v>
      </c>
      <c r="AV879">
        <v>19.779</v>
      </c>
      <c r="AX879" s="1">
        <v>43770</v>
      </c>
      <c r="AY879">
        <f t="shared" si="594"/>
        <v>-2.0930000000000035</v>
      </c>
      <c r="AZ879">
        <f t="shared" si="595"/>
        <v>28.541999999999994</v>
      </c>
      <c r="BA879">
        <f t="shared" si="596"/>
        <v>13.006</v>
      </c>
      <c r="BB879">
        <f t="shared" si="597"/>
        <v>24.693999999999996</v>
      </c>
      <c r="BC879">
        <f t="shared" si="598"/>
        <v>-10.063000000000001</v>
      </c>
      <c r="BD879">
        <f t="shared" si="599"/>
        <v>3.6110000000000042</v>
      </c>
      <c r="BE879">
        <f t="shared" si="600"/>
        <v>12.314</v>
      </c>
      <c r="BF879">
        <f t="shared" si="601"/>
        <v>21.497</v>
      </c>
      <c r="BG879">
        <f t="shared" si="602"/>
        <v>-9.0230000000000015</v>
      </c>
      <c r="BH879">
        <f t="shared" si="603"/>
        <v>-4.267000000000003</v>
      </c>
      <c r="BI879">
        <f t="shared" si="604"/>
        <v>8.1449999999999996</v>
      </c>
      <c r="BJ879">
        <f t="shared" si="605"/>
        <v>-9.0969999999999995</v>
      </c>
      <c r="BK879">
        <f t="shared" si="606"/>
        <v>-7.947000000000001</v>
      </c>
      <c r="BL879">
        <f t="shared" si="607"/>
        <v>0.73100000000000165</v>
      </c>
      <c r="BM879">
        <f t="shared" si="608"/>
        <v>-6.6450000000000022</v>
      </c>
      <c r="BN879">
        <f t="shared" si="609"/>
        <v>0.75900000000000034</v>
      </c>
      <c r="BO879">
        <f t="shared" si="610"/>
        <v>25.019499999999997</v>
      </c>
    </row>
    <row r="880" spans="1:73" x14ac:dyDescent="0.35">
      <c r="A880" t="s">
        <v>118</v>
      </c>
      <c r="B880" t="s">
        <v>92</v>
      </c>
      <c r="C880">
        <v>190430</v>
      </c>
      <c r="D880" t="s">
        <v>91</v>
      </c>
      <c r="E880" t="s">
        <v>117</v>
      </c>
      <c r="F880" s="1">
        <v>43780</v>
      </c>
      <c r="G880">
        <v>46.600999999999999</v>
      </c>
      <c r="H880">
        <v>41.093000000000004</v>
      </c>
      <c r="I880">
        <v>2019</v>
      </c>
      <c r="J880">
        <v>11</v>
      </c>
      <c r="K880">
        <v>2</v>
      </c>
      <c r="L880" t="s">
        <v>116</v>
      </c>
      <c r="M880" t="s">
        <v>115</v>
      </c>
      <c r="O880" s="1">
        <v>43780</v>
      </c>
      <c r="P880" s="8">
        <v>46.600999999999999</v>
      </c>
      <c r="Q880" s="7">
        <v>27.355</v>
      </c>
      <c r="R880">
        <v>0.71099999999999997</v>
      </c>
      <c r="S880">
        <v>19.364999999999998</v>
      </c>
      <c r="T880">
        <v>21.465</v>
      </c>
      <c r="U880" s="8">
        <v>49.582000000000001</v>
      </c>
      <c r="V880">
        <v>29.7</v>
      </c>
      <c r="W880" s="7">
        <v>41.831000000000003</v>
      </c>
      <c r="X880" s="6">
        <v>36.908999999999999</v>
      </c>
      <c r="Y880" s="6">
        <v>24.998999999999999</v>
      </c>
      <c r="Z880">
        <v>0.443</v>
      </c>
      <c r="AA880">
        <v>7.6769999999999996</v>
      </c>
      <c r="AB880">
        <v>18.597999999999999</v>
      </c>
      <c r="AC880">
        <v>14.189</v>
      </c>
      <c r="AD880">
        <f t="shared" si="591"/>
        <v>30.954000000000001</v>
      </c>
      <c r="AE880">
        <f t="shared" si="592"/>
        <v>48.091499999999996</v>
      </c>
      <c r="AF880">
        <f t="shared" si="593"/>
        <v>34.593000000000004</v>
      </c>
      <c r="AH880" s="1">
        <v>43780</v>
      </c>
      <c r="AI880">
        <v>41.093000000000004</v>
      </c>
      <c r="AJ880">
        <v>33.328000000000003</v>
      </c>
      <c r="AK880">
        <v>5.1180000000000003</v>
      </c>
      <c r="AL880">
        <v>52.883000000000003</v>
      </c>
      <c r="AM880">
        <v>21.120999999999999</v>
      </c>
      <c r="AN880">
        <v>39.042999999999999</v>
      </c>
      <c r="AO880">
        <v>20.459</v>
      </c>
      <c r="AP880">
        <v>41.024999999999999</v>
      </c>
      <c r="AQ880">
        <v>22.021999999999998</v>
      </c>
      <c r="AR880">
        <v>19.943999999999999</v>
      </c>
      <c r="AS880">
        <v>5.625</v>
      </c>
      <c r="AT880">
        <v>13.022</v>
      </c>
      <c r="AU880">
        <v>11.798999999999999</v>
      </c>
      <c r="AV880">
        <v>12.94</v>
      </c>
      <c r="AX880" s="1">
        <v>43780</v>
      </c>
      <c r="AY880">
        <f t="shared" si="594"/>
        <v>5.5079999999999956</v>
      </c>
      <c r="AZ880">
        <f t="shared" si="595"/>
        <v>-5.9730000000000025</v>
      </c>
      <c r="BA880">
        <f t="shared" si="596"/>
        <v>-4.407</v>
      </c>
      <c r="BB880">
        <f t="shared" si="597"/>
        <v>-33.518000000000001</v>
      </c>
      <c r="BC880">
        <f t="shared" si="598"/>
        <v>0.34400000000000119</v>
      </c>
      <c r="BD880">
        <f t="shared" si="599"/>
        <v>10.539000000000001</v>
      </c>
      <c r="BE880">
        <f t="shared" si="600"/>
        <v>9.2409999999999997</v>
      </c>
      <c r="BF880">
        <f t="shared" si="601"/>
        <v>0.80600000000000449</v>
      </c>
      <c r="BG880">
        <f t="shared" si="602"/>
        <v>14.887</v>
      </c>
      <c r="BH880">
        <f t="shared" si="603"/>
        <v>5.0549999999999997</v>
      </c>
      <c r="BI880">
        <f t="shared" si="604"/>
        <v>-5.1820000000000004</v>
      </c>
      <c r="BJ880">
        <f t="shared" si="605"/>
        <v>-5.3450000000000006</v>
      </c>
      <c r="BK880">
        <f t="shared" si="606"/>
        <v>6.7989999999999995</v>
      </c>
      <c r="BL880">
        <f t="shared" si="607"/>
        <v>1.2490000000000006</v>
      </c>
      <c r="BM880">
        <f t="shared" si="608"/>
        <v>9.9710000000000001</v>
      </c>
      <c r="BN880">
        <f t="shared" si="609"/>
        <v>8.0234999999999985</v>
      </c>
      <c r="BO880">
        <f t="shared" si="610"/>
        <v>-2.583499999999999</v>
      </c>
    </row>
    <row r="881" spans="1:73" x14ac:dyDescent="0.35">
      <c r="A881" t="s">
        <v>118</v>
      </c>
      <c r="B881" t="s">
        <v>92</v>
      </c>
      <c r="C881">
        <v>190430</v>
      </c>
      <c r="D881" t="s">
        <v>91</v>
      </c>
      <c r="E881" t="s">
        <v>117</v>
      </c>
      <c r="F881" s="1">
        <v>43790</v>
      </c>
      <c r="G881">
        <v>27.234000000000002</v>
      </c>
      <c r="H881">
        <v>37.481999999999999</v>
      </c>
      <c r="I881">
        <v>2019</v>
      </c>
      <c r="J881">
        <v>11</v>
      </c>
      <c r="K881">
        <v>3</v>
      </c>
      <c r="L881" t="s">
        <v>116</v>
      </c>
      <c r="M881" t="s">
        <v>115</v>
      </c>
      <c r="O881" s="1">
        <v>43790</v>
      </c>
      <c r="P881" s="8">
        <v>27.234000000000002</v>
      </c>
      <c r="Q881" s="7">
        <v>25.669</v>
      </c>
      <c r="R881">
        <v>5.7000000000000002E-2</v>
      </c>
      <c r="S881">
        <v>39.996000000000002</v>
      </c>
      <c r="T881">
        <v>2.141</v>
      </c>
      <c r="U881" s="8">
        <v>30.120999999999999</v>
      </c>
      <c r="V881">
        <v>9.4499999999999993</v>
      </c>
      <c r="W881" s="7">
        <v>28.516999999999999</v>
      </c>
      <c r="X881" s="6">
        <v>13.172000000000001</v>
      </c>
      <c r="Y881" s="6">
        <v>7.8659999999999997</v>
      </c>
      <c r="Z881">
        <v>0.99299999999999999</v>
      </c>
      <c r="AA881">
        <v>5.9909999999999997</v>
      </c>
      <c r="AB881">
        <v>4.1280000000000001</v>
      </c>
      <c r="AC881">
        <v>16.303000000000001</v>
      </c>
      <c r="AD881">
        <f t="shared" si="591"/>
        <v>10.519</v>
      </c>
      <c r="AE881">
        <f t="shared" si="592"/>
        <v>28.677500000000002</v>
      </c>
      <c r="AF881">
        <f t="shared" si="593"/>
        <v>27.093</v>
      </c>
      <c r="AH881" s="1">
        <v>43790</v>
      </c>
      <c r="AI881">
        <v>37.481999999999999</v>
      </c>
      <c r="AJ881">
        <v>32.994999999999997</v>
      </c>
      <c r="AK881">
        <v>1.365</v>
      </c>
      <c r="AL881">
        <v>41.008000000000003</v>
      </c>
      <c r="AM881">
        <v>16.151</v>
      </c>
      <c r="AN881">
        <v>31.988</v>
      </c>
      <c r="AO881">
        <v>16.978999999999999</v>
      </c>
      <c r="AP881">
        <v>37.448999999999998</v>
      </c>
      <c r="AQ881">
        <v>16.991</v>
      </c>
      <c r="AR881">
        <v>13.638999999999999</v>
      </c>
      <c r="AS881">
        <v>1.2430000000000001</v>
      </c>
      <c r="AT881">
        <v>9.1519999999999992</v>
      </c>
      <c r="AU881">
        <v>8.8870000000000005</v>
      </c>
      <c r="AV881">
        <v>10.536</v>
      </c>
      <c r="AX881" s="1">
        <v>43790</v>
      </c>
      <c r="AY881">
        <f t="shared" si="594"/>
        <v>-10.247999999999998</v>
      </c>
      <c r="AZ881">
        <f t="shared" si="595"/>
        <v>-7.325999999999997</v>
      </c>
      <c r="BA881">
        <f t="shared" si="596"/>
        <v>-1.3080000000000001</v>
      </c>
      <c r="BB881">
        <f t="shared" si="597"/>
        <v>-1.0120000000000005</v>
      </c>
      <c r="BC881">
        <f t="shared" si="598"/>
        <v>-14.01</v>
      </c>
      <c r="BD881">
        <f t="shared" si="599"/>
        <v>-1.8670000000000009</v>
      </c>
      <c r="BE881">
        <f t="shared" si="600"/>
        <v>-7.5289999999999999</v>
      </c>
      <c r="BF881">
        <f t="shared" si="601"/>
        <v>-8.9319999999999986</v>
      </c>
      <c r="BG881">
        <f t="shared" si="602"/>
        <v>-3.8189999999999991</v>
      </c>
      <c r="BH881">
        <f t="shared" si="603"/>
        <v>-5.7729999999999997</v>
      </c>
      <c r="BI881">
        <f t="shared" si="604"/>
        <v>-0.25000000000000011</v>
      </c>
      <c r="BJ881">
        <f t="shared" si="605"/>
        <v>-3.1609999999999996</v>
      </c>
      <c r="BK881">
        <f t="shared" si="606"/>
        <v>-4.7590000000000003</v>
      </c>
      <c r="BL881">
        <f t="shared" si="607"/>
        <v>5.7670000000000012</v>
      </c>
      <c r="BM881">
        <f t="shared" si="608"/>
        <v>-4.7959999999999994</v>
      </c>
      <c r="BN881">
        <f t="shared" si="609"/>
        <v>-6.0574999999999992</v>
      </c>
      <c r="BO881">
        <f t="shared" si="610"/>
        <v>-8.1289999999999978</v>
      </c>
      <c r="BP881">
        <f>SUM(AD872:AD881)</f>
        <v>501.29450000000003</v>
      </c>
      <c r="BQ881">
        <f t="shared" ref="BQ881" si="627">SUM(AE872:AE881)</f>
        <v>480.98349999999999</v>
      </c>
      <c r="BR881">
        <f t="shared" ref="BR881" si="628">SUM(AF872:AF881)</f>
        <v>592.13099999999997</v>
      </c>
      <c r="BS881">
        <f>SUM(BM872:BM881)</f>
        <v>165.1925</v>
      </c>
      <c r="BT881">
        <f t="shared" ref="BT881" si="629">SUM(BN872:BN881)</f>
        <v>151.27749999999997</v>
      </c>
      <c r="BU881">
        <f t="shared" ref="BU881" si="630">SUM(BO872:BO881)</f>
        <v>255.3355</v>
      </c>
    </row>
    <row r="882" spans="1:73" x14ac:dyDescent="0.35">
      <c r="A882" t="s">
        <v>118</v>
      </c>
      <c r="B882" t="s">
        <v>92</v>
      </c>
      <c r="C882">
        <v>190430</v>
      </c>
      <c r="D882" t="s">
        <v>91</v>
      </c>
      <c r="E882" t="s">
        <v>117</v>
      </c>
      <c r="F882" s="1">
        <v>43800</v>
      </c>
      <c r="G882">
        <v>32.347999999999999</v>
      </c>
      <c r="H882">
        <v>28.712</v>
      </c>
      <c r="I882">
        <v>2019</v>
      </c>
      <c r="J882">
        <v>12</v>
      </c>
      <c r="K882">
        <v>1</v>
      </c>
      <c r="L882" t="s">
        <v>116</v>
      </c>
      <c r="M882" t="s">
        <v>115</v>
      </c>
      <c r="O882" s="1">
        <v>43800</v>
      </c>
      <c r="P882" s="8">
        <v>32.347999999999999</v>
      </c>
      <c r="Q882" s="7">
        <v>23.085999999999999</v>
      </c>
      <c r="R882">
        <v>0.72299999999999998</v>
      </c>
      <c r="S882">
        <v>31.538</v>
      </c>
      <c r="T882">
        <v>1.536</v>
      </c>
      <c r="U882" s="8">
        <v>21.911000000000001</v>
      </c>
      <c r="V882">
        <v>6.1680000000000001</v>
      </c>
      <c r="W882" s="7">
        <v>25.024999999999999</v>
      </c>
      <c r="X882" s="6">
        <v>5.8780000000000001</v>
      </c>
      <c r="Y882" s="6">
        <v>0.96099999999999997</v>
      </c>
      <c r="Z882">
        <v>0.52500000000000002</v>
      </c>
      <c r="AA882">
        <v>2.4239999999999999</v>
      </c>
      <c r="AB882">
        <v>4.093</v>
      </c>
      <c r="AC882">
        <v>1.54</v>
      </c>
      <c r="AD882">
        <f t="shared" si="591"/>
        <v>3.4195000000000002</v>
      </c>
      <c r="AE882">
        <f t="shared" si="592"/>
        <v>27.1295</v>
      </c>
      <c r="AF882">
        <f t="shared" si="593"/>
        <v>24.055499999999999</v>
      </c>
      <c r="AH882" s="1">
        <v>43800</v>
      </c>
      <c r="AI882">
        <v>28.712</v>
      </c>
      <c r="AJ882">
        <v>18.46</v>
      </c>
      <c r="AK882">
        <v>1.288</v>
      </c>
      <c r="AL882">
        <v>31.683</v>
      </c>
      <c r="AM882">
        <v>9.641</v>
      </c>
      <c r="AN882">
        <v>21.817</v>
      </c>
      <c r="AO882">
        <v>9.8309999999999995</v>
      </c>
      <c r="AP882">
        <v>25.131</v>
      </c>
      <c r="AQ882">
        <v>11.016999999999999</v>
      </c>
      <c r="AR882">
        <v>9.6579999999999995</v>
      </c>
      <c r="AS882">
        <v>1.5409999999999999</v>
      </c>
      <c r="AT882">
        <v>6.4420000000000002</v>
      </c>
      <c r="AU882">
        <v>6.7350000000000003</v>
      </c>
      <c r="AV882">
        <v>5.343</v>
      </c>
      <c r="AX882" s="1">
        <v>43800</v>
      </c>
      <c r="AY882">
        <f t="shared" si="594"/>
        <v>3.6359999999999992</v>
      </c>
      <c r="AZ882">
        <f t="shared" si="595"/>
        <v>4.6259999999999977</v>
      </c>
      <c r="BA882">
        <f t="shared" si="596"/>
        <v>-0.56500000000000006</v>
      </c>
      <c r="BB882">
        <f t="shared" si="597"/>
        <v>-0.14499999999999957</v>
      </c>
      <c r="BC882">
        <f t="shared" si="598"/>
        <v>-8.1050000000000004</v>
      </c>
      <c r="BD882">
        <f t="shared" si="599"/>
        <v>9.4000000000001194E-2</v>
      </c>
      <c r="BE882">
        <f t="shared" si="600"/>
        <v>-3.6629999999999994</v>
      </c>
      <c r="BF882">
        <f t="shared" si="601"/>
        <v>-0.10600000000000165</v>
      </c>
      <c r="BG882">
        <f t="shared" si="602"/>
        <v>-5.1389999999999993</v>
      </c>
      <c r="BH882">
        <f t="shared" si="603"/>
        <v>-8.6969999999999992</v>
      </c>
      <c r="BI882">
        <f t="shared" si="604"/>
        <v>-1.016</v>
      </c>
      <c r="BJ882">
        <f t="shared" si="605"/>
        <v>-4.0180000000000007</v>
      </c>
      <c r="BK882">
        <f t="shared" si="606"/>
        <v>-2.6420000000000003</v>
      </c>
      <c r="BL882">
        <f t="shared" si="607"/>
        <v>-3.8029999999999999</v>
      </c>
      <c r="BM882">
        <f t="shared" si="608"/>
        <v>-6.9179999999999993</v>
      </c>
      <c r="BN882">
        <f t="shared" si="609"/>
        <v>1.8650000000000002</v>
      </c>
      <c r="BO882">
        <f t="shared" si="610"/>
        <v>2.259999999999998</v>
      </c>
    </row>
    <row r="883" spans="1:73" x14ac:dyDescent="0.35">
      <c r="A883" t="s">
        <v>118</v>
      </c>
      <c r="B883" t="s">
        <v>92</v>
      </c>
      <c r="C883">
        <v>190430</v>
      </c>
      <c r="D883" t="s">
        <v>91</v>
      </c>
      <c r="E883" t="s">
        <v>117</v>
      </c>
      <c r="F883" s="1">
        <v>43810</v>
      </c>
      <c r="G883">
        <v>23.617999999999999</v>
      </c>
      <c r="H883">
        <v>13.929</v>
      </c>
      <c r="I883">
        <v>2019</v>
      </c>
      <c r="J883">
        <v>12</v>
      </c>
      <c r="K883">
        <v>2</v>
      </c>
      <c r="L883" t="s">
        <v>116</v>
      </c>
      <c r="M883" t="s">
        <v>115</v>
      </c>
      <c r="O883" s="1">
        <v>43810</v>
      </c>
      <c r="P883" s="8">
        <v>23.617999999999999</v>
      </c>
      <c r="Q883" s="7">
        <v>13.487</v>
      </c>
      <c r="R883">
        <v>0.70699999999999996</v>
      </c>
      <c r="S883">
        <v>22.741</v>
      </c>
      <c r="T883">
        <v>4.51</v>
      </c>
      <c r="U883" s="8">
        <v>18.856999999999999</v>
      </c>
      <c r="V883">
        <v>1.2769999999999999</v>
      </c>
      <c r="W883" s="7">
        <v>14.974</v>
      </c>
      <c r="X883" s="6">
        <v>12.340999999999999</v>
      </c>
      <c r="Y883" s="6">
        <v>16.684000000000001</v>
      </c>
      <c r="Z883">
        <v>0.505</v>
      </c>
      <c r="AA883">
        <v>6.8090000000000002</v>
      </c>
      <c r="AB883">
        <v>1.629</v>
      </c>
      <c r="AC883">
        <v>0</v>
      </c>
      <c r="AD883">
        <f t="shared" si="591"/>
        <v>14.512499999999999</v>
      </c>
      <c r="AE883">
        <f t="shared" si="592"/>
        <v>21.237499999999997</v>
      </c>
      <c r="AF883">
        <f t="shared" si="593"/>
        <v>14.230499999999999</v>
      </c>
      <c r="AH883" s="1">
        <v>43810</v>
      </c>
      <c r="AI883">
        <v>13.929</v>
      </c>
      <c r="AJ883">
        <v>10.022</v>
      </c>
      <c r="AK883">
        <v>0.96399999999999997</v>
      </c>
      <c r="AL883">
        <v>17.407</v>
      </c>
      <c r="AM883">
        <v>4.7069999999999999</v>
      </c>
      <c r="AN883">
        <v>11.914999999999999</v>
      </c>
      <c r="AO883">
        <v>5.2190000000000003</v>
      </c>
      <c r="AP883">
        <v>11.75</v>
      </c>
      <c r="AQ883">
        <v>3.6429999999999998</v>
      </c>
      <c r="AR883">
        <v>4.242</v>
      </c>
      <c r="AS883">
        <v>0.93300000000000005</v>
      </c>
      <c r="AT883">
        <v>3.508</v>
      </c>
      <c r="AU883">
        <v>2.1059999999999999</v>
      </c>
      <c r="AV883">
        <v>3.2850000000000001</v>
      </c>
      <c r="AX883" s="1">
        <v>43810</v>
      </c>
      <c r="AY883">
        <f t="shared" si="594"/>
        <v>9.6889999999999983</v>
      </c>
      <c r="AZ883">
        <f t="shared" si="595"/>
        <v>3.4649999999999999</v>
      </c>
      <c r="BA883">
        <f t="shared" si="596"/>
        <v>-0.25700000000000001</v>
      </c>
      <c r="BB883">
        <f t="shared" si="597"/>
        <v>5.3339999999999996</v>
      </c>
      <c r="BC883">
        <f t="shared" si="598"/>
        <v>-0.19700000000000006</v>
      </c>
      <c r="BD883">
        <f t="shared" si="599"/>
        <v>6.9420000000000002</v>
      </c>
      <c r="BE883">
        <f t="shared" si="600"/>
        <v>-3.9420000000000002</v>
      </c>
      <c r="BF883">
        <f t="shared" si="601"/>
        <v>3.2240000000000002</v>
      </c>
      <c r="BG883">
        <f t="shared" si="602"/>
        <v>8.6980000000000004</v>
      </c>
      <c r="BH883">
        <f t="shared" si="603"/>
        <v>12.442</v>
      </c>
      <c r="BI883">
        <f t="shared" si="604"/>
        <v>-0.42800000000000005</v>
      </c>
      <c r="BJ883">
        <f t="shared" si="605"/>
        <v>3.3010000000000002</v>
      </c>
      <c r="BK883">
        <f t="shared" si="606"/>
        <v>-0.47699999999999987</v>
      </c>
      <c r="BL883">
        <f t="shared" si="607"/>
        <v>-3.2850000000000001</v>
      </c>
      <c r="BM883">
        <f t="shared" si="608"/>
        <v>10.57</v>
      </c>
      <c r="BN883">
        <f t="shared" si="609"/>
        <v>8.3155000000000001</v>
      </c>
      <c r="BO883">
        <f t="shared" si="610"/>
        <v>3.3445</v>
      </c>
    </row>
    <row r="884" spans="1:73" x14ac:dyDescent="0.35">
      <c r="A884" t="s">
        <v>118</v>
      </c>
      <c r="B884" t="s">
        <v>92</v>
      </c>
      <c r="C884">
        <v>190430</v>
      </c>
      <c r="D884" t="s">
        <v>91</v>
      </c>
      <c r="E884" t="s">
        <v>117</v>
      </c>
      <c r="F884" s="1">
        <v>43820</v>
      </c>
      <c r="G884">
        <v>2.9119999999999999</v>
      </c>
      <c r="H884">
        <v>12.345000000000001</v>
      </c>
      <c r="I884">
        <v>2019</v>
      </c>
      <c r="J884">
        <v>12</v>
      </c>
      <c r="K884">
        <v>3</v>
      </c>
      <c r="L884" t="s">
        <v>116</v>
      </c>
      <c r="M884" t="s">
        <v>115</v>
      </c>
      <c r="O884" s="1">
        <v>43820</v>
      </c>
      <c r="P884" s="8">
        <v>2.9119999999999999</v>
      </c>
      <c r="Q884" s="7">
        <v>1.7</v>
      </c>
      <c r="R884">
        <v>0</v>
      </c>
      <c r="S884">
        <v>7.2080000000000002</v>
      </c>
      <c r="T884">
        <v>0</v>
      </c>
      <c r="U884" s="8">
        <v>1.9330000000000001</v>
      </c>
      <c r="V884">
        <v>4.0000000000000001E-3</v>
      </c>
      <c r="W884" s="7">
        <v>2.508</v>
      </c>
      <c r="X884" s="6">
        <v>9.9000000000000005E-2</v>
      </c>
      <c r="Y884" s="6">
        <v>0.06</v>
      </c>
      <c r="Z884">
        <v>0</v>
      </c>
      <c r="AA884">
        <v>0</v>
      </c>
      <c r="AB884">
        <v>0</v>
      </c>
      <c r="AC884">
        <v>0</v>
      </c>
      <c r="AD884">
        <f t="shared" si="591"/>
        <v>7.9500000000000001E-2</v>
      </c>
      <c r="AE884">
        <f t="shared" si="592"/>
        <v>2.4224999999999999</v>
      </c>
      <c r="AF884">
        <f t="shared" si="593"/>
        <v>2.1040000000000001</v>
      </c>
      <c r="AH884" s="1">
        <v>43820</v>
      </c>
      <c r="AI884">
        <v>12.345000000000001</v>
      </c>
      <c r="AJ884">
        <v>7.4749999999999996</v>
      </c>
      <c r="AK884">
        <v>0.39900000000000002</v>
      </c>
      <c r="AL884">
        <v>13.632999999999999</v>
      </c>
      <c r="AM884">
        <v>3.7370000000000001</v>
      </c>
      <c r="AN884">
        <v>9.1750000000000007</v>
      </c>
      <c r="AO884">
        <v>2.6960000000000002</v>
      </c>
      <c r="AP884">
        <v>8.2539999999999996</v>
      </c>
      <c r="AQ884">
        <v>5.42</v>
      </c>
      <c r="AR884">
        <v>4.2530000000000001</v>
      </c>
      <c r="AS884">
        <v>0.111</v>
      </c>
      <c r="AT884">
        <v>1.855</v>
      </c>
      <c r="AU884">
        <v>2.3740000000000001</v>
      </c>
      <c r="AV884">
        <v>0.93300000000000005</v>
      </c>
      <c r="AX884" s="1">
        <v>43820</v>
      </c>
      <c r="AY884">
        <f t="shared" si="594"/>
        <v>-9.4329999999999998</v>
      </c>
      <c r="AZ884">
        <f t="shared" si="595"/>
        <v>-5.7749999999999995</v>
      </c>
      <c r="BA884">
        <f t="shared" si="596"/>
        <v>-0.39900000000000002</v>
      </c>
      <c r="BB884">
        <f t="shared" si="597"/>
        <v>-6.4249999999999989</v>
      </c>
      <c r="BC884">
        <f t="shared" si="598"/>
        <v>-3.7370000000000001</v>
      </c>
      <c r="BD884">
        <f t="shared" si="599"/>
        <v>-7.2420000000000009</v>
      </c>
      <c r="BE884">
        <f t="shared" si="600"/>
        <v>-2.6920000000000002</v>
      </c>
      <c r="BF884">
        <f t="shared" si="601"/>
        <v>-5.7459999999999996</v>
      </c>
      <c r="BG884">
        <f t="shared" si="602"/>
        <v>-5.3209999999999997</v>
      </c>
      <c r="BH884">
        <f t="shared" si="603"/>
        <v>-4.1930000000000005</v>
      </c>
      <c r="BI884">
        <f t="shared" si="604"/>
        <v>-0.111</v>
      </c>
      <c r="BJ884">
        <f t="shared" si="605"/>
        <v>-1.855</v>
      </c>
      <c r="BK884">
        <f t="shared" si="606"/>
        <v>-2.3740000000000001</v>
      </c>
      <c r="BL884">
        <f t="shared" si="607"/>
        <v>-0.93300000000000005</v>
      </c>
      <c r="BM884">
        <f t="shared" si="608"/>
        <v>-4.7569999999999997</v>
      </c>
      <c r="BN884">
        <f t="shared" si="609"/>
        <v>-8.3375000000000004</v>
      </c>
      <c r="BO884">
        <f t="shared" si="610"/>
        <v>-5.7604999999999995</v>
      </c>
    </row>
    <row r="885" spans="1:73" x14ac:dyDescent="0.35">
      <c r="A885" t="s">
        <v>118</v>
      </c>
      <c r="B885" t="s">
        <v>92</v>
      </c>
      <c r="C885">
        <v>190430</v>
      </c>
      <c r="D885" t="s">
        <v>91</v>
      </c>
      <c r="E885" t="s">
        <v>117</v>
      </c>
      <c r="F885" s="1">
        <v>43831</v>
      </c>
      <c r="G885">
        <v>0.39800000000000002</v>
      </c>
      <c r="H885">
        <v>13.321</v>
      </c>
      <c r="I885">
        <v>2020</v>
      </c>
      <c r="J885">
        <v>1</v>
      </c>
      <c r="K885">
        <v>1</v>
      </c>
      <c r="L885" t="s">
        <v>116</v>
      </c>
      <c r="M885" t="s">
        <v>115</v>
      </c>
      <c r="O885" s="1">
        <v>43831</v>
      </c>
      <c r="P885" s="8">
        <v>0.39800000000000002</v>
      </c>
      <c r="Q885" s="7">
        <v>0</v>
      </c>
      <c r="R885">
        <v>0</v>
      </c>
      <c r="S885">
        <v>0</v>
      </c>
      <c r="T885">
        <v>0</v>
      </c>
      <c r="U885" s="8">
        <v>0.13700000000000001</v>
      </c>
      <c r="V885">
        <v>0</v>
      </c>
      <c r="W885" s="7">
        <v>0.13200000000000001</v>
      </c>
      <c r="X885" s="6">
        <v>0</v>
      </c>
      <c r="Y885" s="6">
        <v>0</v>
      </c>
      <c r="Z885">
        <v>0</v>
      </c>
      <c r="AA885">
        <v>0</v>
      </c>
      <c r="AB885">
        <v>0</v>
      </c>
      <c r="AC885">
        <v>0</v>
      </c>
      <c r="AD885">
        <f t="shared" si="591"/>
        <v>0</v>
      </c>
      <c r="AE885">
        <f t="shared" si="592"/>
        <v>0.26750000000000002</v>
      </c>
      <c r="AF885">
        <f t="shared" si="593"/>
        <v>6.6000000000000003E-2</v>
      </c>
      <c r="AH885" s="1">
        <v>43831</v>
      </c>
      <c r="AI885">
        <v>13.321</v>
      </c>
      <c r="AJ885">
        <v>6.93</v>
      </c>
      <c r="AK885">
        <v>2.839</v>
      </c>
      <c r="AL885">
        <v>7.2249999999999996</v>
      </c>
      <c r="AM885">
        <v>3.952</v>
      </c>
      <c r="AN885">
        <v>8.6649999999999991</v>
      </c>
      <c r="AO885">
        <v>5.4790000000000001</v>
      </c>
      <c r="AP885">
        <v>6.0529999999999999</v>
      </c>
      <c r="AQ885">
        <v>5.6559999999999997</v>
      </c>
      <c r="AR885">
        <v>4.54</v>
      </c>
      <c r="AS885">
        <v>2.0179999999999998</v>
      </c>
      <c r="AT885">
        <v>2.8220000000000001</v>
      </c>
      <c r="AU885">
        <v>4.57</v>
      </c>
      <c r="AV885">
        <v>4.3630000000000004</v>
      </c>
      <c r="AX885" s="1">
        <v>43831</v>
      </c>
      <c r="AY885">
        <f t="shared" si="594"/>
        <v>-12.923</v>
      </c>
      <c r="AZ885">
        <f t="shared" si="595"/>
        <v>-6.93</v>
      </c>
      <c r="BA885">
        <f t="shared" si="596"/>
        <v>-2.839</v>
      </c>
      <c r="BB885">
        <f t="shared" si="597"/>
        <v>-7.2249999999999996</v>
      </c>
      <c r="BC885">
        <f t="shared" si="598"/>
        <v>-3.952</v>
      </c>
      <c r="BD885">
        <f t="shared" si="599"/>
        <v>-8.5279999999999987</v>
      </c>
      <c r="BE885">
        <f t="shared" si="600"/>
        <v>-5.4790000000000001</v>
      </c>
      <c r="BF885">
        <f t="shared" si="601"/>
        <v>-5.9210000000000003</v>
      </c>
      <c r="BG885">
        <f t="shared" si="602"/>
        <v>-5.6559999999999997</v>
      </c>
      <c r="BH885">
        <f t="shared" si="603"/>
        <v>-4.54</v>
      </c>
      <c r="BI885">
        <f t="shared" si="604"/>
        <v>-2.0179999999999998</v>
      </c>
      <c r="BJ885">
        <f t="shared" si="605"/>
        <v>-2.8220000000000001</v>
      </c>
      <c r="BK885">
        <f t="shared" si="606"/>
        <v>-4.57</v>
      </c>
      <c r="BL885">
        <f t="shared" si="607"/>
        <v>-4.3630000000000004</v>
      </c>
      <c r="BM885">
        <f t="shared" si="608"/>
        <v>-5.0979999999999999</v>
      </c>
      <c r="BN885">
        <f t="shared" si="609"/>
        <v>-10.7255</v>
      </c>
      <c r="BO885">
        <f t="shared" si="610"/>
        <v>-6.4254999999999995</v>
      </c>
    </row>
    <row r="886" spans="1:73" x14ac:dyDescent="0.35">
      <c r="A886" t="s">
        <v>118</v>
      </c>
      <c r="B886" t="s">
        <v>92</v>
      </c>
      <c r="C886">
        <v>190430</v>
      </c>
      <c r="D886" t="s">
        <v>91</v>
      </c>
      <c r="E886" t="s">
        <v>117</v>
      </c>
      <c r="F886" s="1">
        <v>43841</v>
      </c>
      <c r="G886">
        <v>3.8380000000000001</v>
      </c>
      <c r="H886">
        <v>9.4830000000000005</v>
      </c>
      <c r="I886">
        <v>2020</v>
      </c>
      <c r="J886">
        <v>1</v>
      </c>
      <c r="K886">
        <v>2</v>
      </c>
      <c r="L886" t="s">
        <v>116</v>
      </c>
      <c r="M886" t="s">
        <v>115</v>
      </c>
      <c r="O886" s="1">
        <v>43841</v>
      </c>
      <c r="P886" s="8">
        <v>3.8380000000000001</v>
      </c>
      <c r="Q886" s="7">
        <v>2.488</v>
      </c>
      <c r="R886">
        <v>0</v>
      </c>
      <c r="S886">
        <v>0.52600000000000002</v>
      </c>
      <c r="T886">
        <v>0</v>
      </c>
      <c r="U886" s="8">
        <v>0.18099999999999999</v>
      </c>
      <c r="V886">
        <v>0</v>
      </c>
      <c r="W886" s="7">
        <v>2.407</v>
      </c>
      <c r="X886" s="6">
        <v>0.52900000000000003</v>
      </c>
      <c r="Y886" s="6">
        <v>0.157</v>
      </c>
      <c r="Z886">
        <v>0</v>
      </c>
      <c r="AA886">
        <v>8.4000000000000005E-2</v>
      </c>
      <c r="AB886">
        <v>4.1000000000000002E-2</v>
      </c>
      <c r="AC886">
        <v>0.27700000000000002</v>
      </c>
      <c r="AD886">
        <f t="shared" si="591"/>
        <v>0.34300000000000003</v>
      </c>
      <c r="AE886">
        <f t="shared" si="592"/>
        <v>2.0095000000000001</v>
      </c>
      <c r="AF886">
        <f t="shared" si="593"/>
        <v>2.4474999999999998</v>
      </c>
      <c r="AH886" s="1">
        <v>43841</v>
      </c>
      <c r="AI886">
        <v>9.4830000000000005</v>
      </c>
      <c r="AJ886">
        <v>3.984</v>
      </c>
      <c r="AK886">
        <v>1.0980000000000001</v>
      </c>
      <c r="AL886">
        <v>2.258</v>
      </c>
      <c r="AM886">
        <v>2.7610000000000001</v>
      </c>
      <c r="AN886">
        <v>4.9870000000000001</v>
      </c>
      <c r="AO886">
        <v>1.78</v>
      </c>
      <c r="AP886">
        <v>1.8680000000000001</v>
      </c>
      <c r="AQ886">
        <v>2.109</v>
      </c>
      <c r="AR886">
        <v>4.5350000000000001</v>
      </c>
      <c r="AS886">
        <v>1.0329999999999999</v>
      </c>
      <c r="AT886">
        <v>2.8860000000000001</v>
      </c>
      <c r="AU886">
        <v>3.915</v>
      </c>
      <c r="AV886">
        <v>0.77100000000000002</v>
      </c>
      <c r="AX886" s="1">
        <v>43841</v>
      </c>
      <c r="AY886">
        <f t="shared" si="594"/>
        <v>-5.6450000000000005</v>
      </c>
      <c r="AZ886">
        <f t="shared" si="595"/>
        <v>-1.496</v>
      </c>
      <c r="BA886">
        <f t="shared" si="596"/>
        <v>-1.0980000000000001</v>
      </c>
      <c r="BB886">
        <f t="shared" si="597"/>
        <v>-1.732</v>
      </c>
      <c r="BC886">
        <f t="shared" si="598"/>
        <v>-2.7610000000000001</v>
      </c>
      <c r="BD886">
        <f t="shared" si="599"/>
        <v>-4.806</v>
      </c>
      <c r="BE886">
        <f t="shared" si="600"/>
        <v>-1.78</v>
      </c>
      <c r="BF886">
        <f t="shared" si="601"/>
        <v>0.53899999999999992</v>
      </c>
      <c r="BG886">
        <f t="shared" si="602"/>
        <v>-1.58</v>
      </c>
      <c r="BH886">
        <f t="shared" si="603"/>
        <v>-4.3780000000000001</v>
      </c>
      <c r="BI886">
        <f t="shared" si="604"/>
        <v>-1.0329999999999999</v>
      </c>
      <c r="BJ886">
        <f t="shared" si="605"/>
        <v>-2.802</v>
      </c>
      <c r="BK886">
        <f t="shared" si="606"/>
        <v>-3.8740000000000001</v>
      </c>
      <c r="BL886">
        <f t="shared" si="607"/>
        <v>-0.49399999999999999</v>
      </c>
      <c r="BM886">
        <f t="shared" si="608"/>
        <v>-2.9790000000000001</v>
      </c>
      <c r="BN886">
        <f t="shared" si="609"/>
        <v>-5.2255000000000003</v>
      </c>
      <c r="BO886">
        <f t="shared" si="610"/>
        <v>-0.47850000000000004</v>
      </c>
    </row>
    <row r="887" spans="1:73" x14ac:dyDescent="0.35">
      <c r="A887" t="s">
        <v>118</v>
      </c>
      <c r="B887" t="s">
        <v>92</v>
      </c>
      <c r="C887">
        <v>190430</v>
      </c>
      <c r="D887" t="s">
        <v>91</v>
      </c>
      <c r="E887" t="s">
        <v>117</v>
      </c>
      <c r="F887" s="1">
        <v>43851</v>
      </c>
      <c r="G887">
        <v>7.48</v>
      </c>
      <c r="H887">
        <v>12.965999999999999</v>
      </c>
      <c r="I887">
        <v>2020</v>
      </c>
      <c r="J887">
        <v>1</v>
      </c>
      <c r="K887">
        <v>3</v>
      </c>
      <c r="L887" t="s">
        <v>116</v>
      </c>
      <c r="M887" t="s">
        <v>115</v>
      </c>
      <c r="O887" s="1">
        <v>43851</v>
      </c>
      <c r="P887" s="8">
        <v>7.48</v>
      </c>
      <c r="Q887" s="7">
        <v>0.224</v>
      </c>
      <c r="R887">
        <v>0</v>
      </c>
      <c r="S887">
        <v>1.7000000000000001E-2</v>
      </c>
      <c r="T887">
        <v>1.887</v>
      </c>
      <c r="U887" s="8">
        <v>5.3339999999999996</v>
      </c>
      <c r="V887">
        <v>0.68100000000000005</v>
      </c>
      <c r="W887" s="7">
        <v>1.506</v>
      </c>
      <c r="X887" s="6">
        <v>1.2270000000000001</v>
      </c>
      <c r="Y887" s="6">
        <v>3.8849999999999998</v>
      </c>
      <c r="Z887">
        <v>0</v>
      </c>
      <c r="AA887">
        <v>0.78</v>
      </c>
      <c r="AB887">
        <v>0.59599999999999997</v>
      </c>
      <c r="AC887">
        <v>0.40799999999999997</v>
      </c>
      <c r="AD887">
        <f t="shared" si="591"/>
        <v>2.556</v>
      </c>
      <c r="AE887">
        <f t="shared" si="592"/>
        <v>6.407</v>
      </c>
      <c r="AF887">
        <f t="shared" si="593"/>
        <v>0.86499999999999999</v>
      </c>
      <c r="AH887" s="1">
        <v>43851</v>
      </c>
      <c r="AI887">
        <v>12.965999999999999</v>
      </c>
      <c r="AJ887">
        <v>8.9570000000000007</v>
      </c>
      <c r="AK887">
        <v>1.0760000000000001</v>
      </c>
      <c r="AL887">
        <v>8.2249999999999996</v>
      </c>
      <c r="AM887">
        <v>7.4240000000000004</v>
      </c>
      <c r="AN887">
        <v>11.808</v>
      </c>
      <c r="AO887">
        <v>8.0129999999999999</v>
      </c>
      <c r="AP887">
        <v>8.3629999999999995</v>
      </c>
      <c r="AQ887">
        <v>6.694</v>
      </c>
      <c r="AR887">
        <v>6.8250000000000002</v>
      </c>
      <c r="AS887">
        <v>0.79300000000000004</v>
      </c>
      <c r="AT887">
        <v>5.0030000000000001</v>
      </c>
      <c r="AU887">
        <v>3.7759999999999998</v>
      </c>
      <c r="AV887">
        <v>8.3559999999999999</v>
      </c>
      <c r="AX887" s="1">
        <v>43851</v>
      </c>
      <c r="AY887">
        <f t="shared" si="594"/>
        <v>-5.4859999999999989</v>
      </c>
      <c r="AZ887">
        <f t="shared" si="595"/>
        <v>-8.7330000000000005</v>
      </c>
      <c r="BA887">
        <f t="shared" si="596"/>
        <v>-1.0760000000000001</v>
      </c>
      <c r="BB887">
        <f t="shared" si="597"/>
        <v>-8.2080000000000002</v>
      </c>
      <c r="BC887">
        <f t="shared" si="598"/>
        <v>-5.5370000000000008</v>
      </c>
      <c r="BD887">
        <f t="shared" si="599"/>
        <v>-6.4740000000000002</v>
      </c>
      <c r="BE887">
        <f t="shared" si="600"/>
        <v>-7.3319999999999999</v>
      </c>
      <c r="BF887">
        <f t="shared" si="601"/>
        <v>-6.8569999999999993</v>
      </c>
      <c r="BG887">
        <f t="shared" si="602"/>
        <v>-5.4669999999999996</v>
      </c>
      <c r="BH887">
        <f t="shared" si="603"/>
        <v>-2.9400000000000004</v>
      </c>
      <c r="BI887">
        <f t="shared" si="604"/>
        <v>-0.79300000000000004</v>
      </c>
      <c r="BJ887">
        <f t="shared" si="605"/>
        <v>-4.2229999999999999</v>
      </c>
      <c r="BK887">
        <f t="shared" si="606"/>
        <v>-3.1799999999999997</v>
      </c>
      <c r="BL887">
        <f t="shared" si="607"/>
        <v>-7.9479999999999995</v>
      </c>
      <c r="BM887">
        <f t="shared" si="608"/>
        <v>-4.2035</v>
      </c>
      <c r="BN887">
        <f t="shared" si="609"/>
        <v>-5.9799999999999995</v>
      </c>
      <c r="BO887">
        <f t="shared" si="610"/>
        <v>-7.7949999999999999</v>
      </c>
    </row>
    <row r="888" spans="1:73" x14ac:dyDescent="0.35">
      <c r="A888" t="s">
        <v>118</v>
      </c>
      <c r="B888" t="s">
        <v>92</v>
      </c>
      <c r="C888">
        <v>190430</v>
      </c>
      <c r="D888" t="s">
        <v>91</v>
      </c>
      <c r="E888" t="s">
        <v>117</v>
      </c>
      <c r="F888" s="1">
        <v>43862</v>
      </c>
      <c r="G888">
        <v>37.679000000000002</v>
      </c>
      <c r="H888">
        <v>18.393999999999998</v>
      </c>
      <c r="I888">
        <v>2020</v>
      </c>
      <c r="J888">
        <v>2</v>
      </c>
      <c r="K888">
        <v>1</v>
      </c>
      <c r="L888" t="s">
        <v>116</v>
      </c>
      <c r="M888" t="s">
        <v>115</v>
      </c>
      <c r="O888" s="1">
        <v>43862</v>
      </c>
      <c r="P888" s="8">
        <v>37.679000000000002</v>
      </c>
      <c r="Q888" s="7">
        <v>2.4809999999999999</v>
      </c>
      <c r="R888">
        <v>4.0000000000000001E-3</v>
      </c>
      <c r="S888">
        <v>5.3250000000000002</v>
      </c>
      <c r="T888">
        <v>3.7719999999999998</v>
      </c>
      <c r="U888" s="8">
        <v>15.766999999999999</v>
      </c>
      <c r="V888">
        <v>4.165</v>
      </c>
      <c r="W888" s="7">
        <v>11.045999999999999</v>
      </c>
      <c r="X888" s="6">
        <v>8.0259999999999998</v>
      </c>
      <c r="Y888" s="6">
        <v>7.8529999999999998</v>
      </c>
      <c r="Z888">
        <v>0.13900000000000001</v>
      </c>
      <c r="AA888">
        <v>1.222</v>
      </c>
      <c r="AB888">
        <v>1.3380000000000001</v>
      </c>
      <c r="AC888">
        <v>0.77600000000000002</v>
      </c>
      <c r="AD888">
        <f t="shared" si="591"/>
        <v>7.9394999999999998</v>
      </c>
      <c r="AE888">
        <f t="shared" si="592"/>
        <v>26.722999999999999</v>
      </c>
      <c r="AF888">
        <f t="shared" si="593"/>
        <v>6.7634999999999996</v>
      </c>
      <c r="AH888" s="1">
        <v>43862</v>
      </c>
      <c r="AI888">
        <v>18.393999999999998</v>
      </c>
      <c r="AJ888">
        <v>9.4109999999999996</v>
      </c>
      <c r="AK888">
        <v>1.1359999999999999</v>
      </c>
      <c r="AL888">
        <v>10.675000000000001</v>
      </c>
      <c r="AM888">
        <v>6.98</v>
      </c>
      <c r="AN888">
        <v>15.901999999999999</v>
      </c>
      <c r="AO888">
        <v>9.2479999999999993</v>
      </c>
      <c r="AP888">
        <v>11.974</v>
      </c>
      <c r="AQ888">
        <v>9.3780000000000001</v>
      </c>
      <c r="AR888">
        <v>9.5670000000000002</v>
      </c>
      <c r="AS888">
        <v>0.91100000000000003</v>
      </c>
      <c r="AT888">
        <v>7.2610000000000001</v>
      </c>
      <c r="AU888">
        <v>6.649</v>
      </c>
      <c r="AV888">
        <v>5.9</v>
      </c>
      <c r="AX888" s="1">
        <v>43862</v>
      </c>
      <c r="AY888">
        <f t="shared" si="594"/>
        <v>19.285000000000004</v>
      </c>
      <c r="AZ888">
        <f t="shared" si="595"/>
        <v>-6.93</v>
      </c>
      <c r="BA888">
        <f t="shared" si="596"/>
        <v>-1.1319999999999999</v>
      </c>
      <c r="BB888">
        <f t="shared" si="597"/>
        <v>-5.3500000000000005</v>
      </c>
      <c r="BC888">
        <f t="shared" si="598"/>
        <v>-3.2080000000000006</v>
      </c>
      <c r="BD888">
        <f t="shared" si="599"/>
        <v>-0.13499999999999979</v>
      </c>
      <c r="BE888">
        <f t="shared" si="600"/>
        <v>-5.0829999999999993</v>
      </c>
      <c r="BF888">
        <f t="shared" si="601"/>
        <v>-0.92800000000000082</v>
      </c>
      <c r="BG888">
        <f t="shared" si="602"/>
        <v>-1.3520000000000003</v>
      </c>
      <c r="BH888">
        <f t="shared" si="603"/>
        <v>-1.7140000000000004</v>
      </c>
      <c r="BI888">
        <f t="shared" si="604"/>
        <v>-0.77200000000000002</v>
      </c>
      <c r="BJ888">
        <f t="shared" si="605"/>
        <v>-6.0389999999999997</v>
      </c>
      <c r="BK888">
        <f t="shared" si="606"/>
        <v>-5.3109999999999999</v>
      </c>
      <c r="BL888">
        <f t="shared" si="607"/>
        <v>-5.1240000000000006</v>
      </c>
      <c r="BM888">
        <f t="shared" si="608"/>
        <v>-1.5330000000000004</v>
      </c>
      <c r="BN888">
        <f t="shared" si="609"/>
        <v>9.5750000000000028</v>
      </c>
      <c r="BO888">
        <f t="shared" si="610"/>
        <v>-3.9290000000000003</v>
      </c>
    </row>
    <row r="889" spans="1:73" x14ac:dyDescent="0.35">
      <c r="A889" t="s">
        <v>118</v>
      </c>
      <c r="B889" t="s">
        <v>92</v>
      </c>
      <c r="C889">
        <v>190430</v>
      </c>
      <c r="D889" t="s">
        <v>91</v>
      </c>
      <c r="E889" t="s">
        <v>117</v>
      </c>
      <c r="F889" s="1">
        <v>43872</v>
      </c>
      <c r="G889">
        <v>13.069000000000001</v>
      </c>
      <c r="H889">
        <v>24.210999999999999</v>
      </c>
      <c r="I889">
        <v>2020</v>
      </c>
      <c r="J889">
        <v>2</v>
      </c>
      <c r="K889">
        <v>2</v>
      </c>
      <c r="L889" t="s">
        <v>116</v>
      </c>
      <c r="M889" t="s">
        <v>115</v>
      </c>
      <c r="O889" s="1">
        <v>43872</v>
      </c>
      <c r="P889" s="8">
        <v>13.069000000000001</v>
      </c>
      <c r="Q889" s="7">
        <v>2.3210000000000002</v>
      </c>
      <c r="R889">
        <v>0</v>
      </c>
      <c r="S889">
        <v>2.2570000000000001</v>
      </c>
      <c r="T889">
        <v>0</v>
      </c>
      <c r="U889" s="8">
        <v>11.069000000000001</v>
      </c>
      <c r="V889">
        <v>0.25900000000000001</v>
      </c>
      <c r="W889" s="7">
        <v>3.3450000000000002</v>
      </c>
      <c r="X889" s="6">
        <v>0.83099999999999996</v>
      </c>
      <c r="Y889" s="6">
        <v>1.1279999999999999</v>
      </c>
      <c r="Z889">
        <v>8.0000000000000002E-3</v>
      </c>
      <c r="AA889">
        <v>7.2999999999999995E-2</v>
      </c>
      <c r="AB889">
        <v>0.58399999999999996</v>
      </c>
      <c r="AC889">
        <v>0</v>
      </c>
      <c r="AD889">
        <f t="shared" si="591"/>
        <v>0.97949999999999993</v>
      </c>
      <c r="AE889">
        <f t="shared" si="592"/>
        <v>12.069000000000001</v>
      </c>
      <c r="AF889">
        <f t="shared" si="593"/>
        <v>2.8330000000000002</v>
      </c>
      <c r="AH889" s="1">
        <v>43872</v>
      </c>
      <c r="AI889">
        <v>24.210999999999999</v>
      </c>
      <c r="AJ889">
        <v>19.311</v>
      </c>
      <c r="AK889">
        <v>5.8550000000000004</v>
      </c>
      <c r="AL889">
        <v>14.855</v>
      </c>
      <c r="AM889">
        <v>20.585000000000001</v>
      </c>
      <c r="AN889">
        <v>24.968</v>
      </c>
      <c r="AO889">
        <v>21.062999999999999</v>
      </c>
      <c r="AP889">
        <v>20.914000000000001</v>
      </c>
      <c r="AQ889">
        <v>18.757000000000001</v>
      </c>
      <c r="AR889">
        <v>23.596</v>
      </c>
      <c r="AS889">
        <v>8.0860000000000003</v>
      </c>
      <c r="AT889">
        <v>20.239000000000001</v>
      </c>
      <c r="AU889">
        <v>19.231000000000002</v>
      </c>
      <c r="AV889">
        <v>17.853999999999999</v>
      </c>
      <c r="AX889" s="1">
        <v>43872</v>
      </c>
      <c r="AY889">
        <f t="shared" si="594"/>
        <v>-11.141999999999998</v>
      </c>
      <c r="AZ889">
        <f t="shared" si="595"/>
        <v>-16.989999999999998</v>
      </c>
      <c r="BA889">
        <f t="shared" si="596"/>
        <v>-5.8550000000000004</v>
      </c>
      <c r="BB889">
        <f t="shared" si="597"/>
        <v>-12.598000000000001</v>
      </c>
      <c r="BC889">
        <f t="shared" si="598"/>
        <v>-20.585000000000001</v>
      </c>
      <c r="BD889">
        <f t="shared" si="599"/>
        <v>-13.898999999999999</v>
      </c>
      <c r="BE889">
        <f t="shared" si="600"/>
        <v>-20.803999999999998</v>
      </c>
      <c r="BF889">
        <f t="shared" si="601"/>
        <v>-17.569000000000003</v>
      </c>
      <c r="BG889">
        <f t="shared" si="602"/>
        <v>-17.926000000000002</v>
      </c>
      <c r="BH889">
        <f t="shared" si="603"/>
        <v>-22.468</v>
      </c>
      <c r="BI889">
        <f t="shared" si="604"/>
        <v>-8.0780000000000012</v>
      </c>
      <c r="BJ889">
        <f t="shared" si="605"/>
        <v>-20.166</v>
      </c>
      <c r="BK889">
        <f t="shared" si="606"/>
        <v>-18.647000000000002</v>
      </c>
      <c r="BL889">
        <f t="shared" si="607"/>
        <v>-17.853999999999999</v>
      </c>
      <c r="BM889">
        <f t="shared" si="608"/>
        <v>-20.197000000000003</v>
      </c>
      <c r="BN889">
        <f t="shared" si="609"/>
        <v>-12.520499999999998</v>
      </c>
      <c r="BO889">
        <f t="shared" si="610"/>
        <v>-17.279499999999999</v>
      </c>
    </row>
    <row r="890" spans="1:73" x14ac:dyDescent="0.35">
      <c r="A890" t="s">
        <v>118</v>
      </c>
      <c r="B890" t="s">
        <v>92</v>
      </c>
      <c r="C890">
        <v>190430</v>
      </c>
      <c r="D890" t="s">
        <v>91</v>
      </c>
      <c r="E890" t="s">
        <v>117</v>
      </c>
      <c r="F890" s="1">
        <v>43882</v>
      </c>
      <c r="G890">
        <v>33.811</v>
      </c>
      <c r="H890">
        <v>20.431000000000001</v>
      </c>
      <c r="I890">
        <v>2020</v>
      </c>
      <c r="J890">
        <v>2</v>
      </c>
      <c r="K890">
        <v>3</v>
      </c>
      <c r="L890" t="s">
        <v>116</v>
      </c>
      <c r="M890" t="s">
        <v>115</v>
      </c>
      <c r="O890" s="1">
        <v>43882</v>
      </c>
      <c r="P890" s="8">
        <v>33.811</v>
      </c>
      <c r="Q890" s="7">
        <v>8.3409999999999993</v>
      </c>
      <c r="R890">
        <v>0</v>
      </c>
      <c r="S890">
        <v>10.76</v>
      </c>
      <c r="T890">
        <v>0.629</v>
      </c>
      <c r="U890" s="8">
        <v>24.114999999999998</v>
      </c>
      <c r="V890">
        <v>1.61</v>
      </c>
      <c r="W890" s="7">
        <v>9.9350000000000005</v>
      </c>
      <c r="X890" s="6">
        <v>6.0289999999999999</v>
      </c>
      <c r="Y890" s="6">
        <v>4.1210000000000004</v>
      </c>
      <c r="Z890">
        <v>0</v>
      </c>
      <c r="AA890">
        <v>0</v>
      </c>
      <c r="AB890">
        <v>0.20599999999999999</v>
      </c>
      <c r="AC890">
        <v>0</v>
      </c>
      <c r="AD890">
        <f t="shared" si="591"/>
        <v>5.0750000000000002</v>
      </c>
      <c r="AE890">
        <f t="shared" si="592"/>
        <v>28.963000000000001</v>
      </c>
      <c r="AF890">
        <f t="shared" si="593"/>
        <v>9.1379999999999999</v>
      </c>
      <c r="AH890" s="1">
        <v>43882</v>
      </c>
      <c r="AI890">
        <v>20.431000000000001</v>
      </c>
      <c r="AJ890">
        <v>24.167000000000002</v>
      </c>
      <c r="AK890">
        <v>2.044</v>
      </c>
      <c r="AL890">
        <v>23.016999999999999</v>
      </c>
      <c r="AM890">
        <v>17.187999999999999</v>
      </c>
      <c r="AN890">
        <v>26.053999999999998</v>
      </c>
      <c r="AO890">
        <v>18.858000000000001</v>
      </c>
      <c r="AP890">
        <v>26.346</v>
      </c>
      <c r="AQ890">
        <v>14.954000000000001</v>
      </c>
      <c r="AR890">
        <v>15.916</v>
      </c>
      <c r="AS890">
        <v>3.1440000000000001</v>
      </c>
      <c r="AT890">
        <v>11.728999999999999</v>
      </c>
      <c r="AU890">
        <v>11.396000000000001</v>
      </c>
      <c r="AV890">
        <v>16.652000000000001</v>
      </c>
      <c r="AX890" s="1">
        <v>43882</v>
      </c>
      <c r="AY890">
        <f t="shared" si="594"/>
        <v>13.379999999999999</v>
      </c>
      <c r="AZ890">
        <f t="shared" si="595"/>
        <v>-15.826000000000002</v>
      </c>
      <c r="BA890">
        <f t="shared" si="596"/>
        <v>-2.044</v>
      </c>
      <c r="BB890">
        <f t="shared" si="597"/>
        <v>-12.257</v>
      </c>
      <c r="BC890">
        <f t="shared" si="598"/>
        <v>-16.558999999999997</v>
      </c>
      <c r="BD890">
        <f t="shared" si="599"/>
        <v>-1.9390000000000001</v>
      </c>
      <c r="BE890">
        <f t="shared" si="600"/>
        <v>-17.248000000000001</v>
      </c>
      <c r="BF890">
        <f t="shared" si="601"/>
        <v>-16.411000000000001</v>
      </c>
      <c r="BG890">
        <f t="shared" si="602"/>
        <v>-8.9250000000000007</v>
      </c>
      <c r="BH890">
        <f t="shared" si="603"/>
        <v>-11.795</v>
      </c>
      <c r="BI890">
        <f t="shared" si="604"/>
        <v>-3.1440000000000001</v>
      </c>
      <c r="BJ890">
        <f t="shared" si="605"/>
        <v>-11.728999999999999</v>
      </c>
      <c r="BK890">
        <f t="shared" si="606"/>
        <v>-11.190000000000001</v>
      </c>
      <c r="BL890">
        <f t="shared" si="607"/>
        <v>-16.652000000000001</v>
      </c>
      <c r="BM890">
        <f t="shared" si="608"/>
        <v>-10.36</v>
      </c>
      <c r="BN890">
        <f t="shared" si="609"/>
        <v>5.7204999999999995</v>
      </c>
      <c r="BO890">
        <f t="shared" si="610"/>
        <v>-16.118500000000001</v>
      </c>
    </row>
    <row r="891" spans="1:73" x14ac:dyDescent="0.35">
      <c r="A891" t="s">
        <v>118</v>
      </c>
      <c r="B891" t="s">
        <v>92</v>
      </c>
      <c r="C891">
        <v>190430</v>
      </c>
      <c r="D891" t="s">
        <v>91</v>
      </c>
      <c r="E891" t="s">
        <v>117</v>
      </c>
      <c r="F891" s="1">
        <v>43891</v>
      </c>
      <c r="G891">
        <v>59.939</v>
      </c>
      <c r="H891">
        <v>30.78</v>
      </c>
      <c r="I891">
        <v>2020</v>
      </c>
      <c r="J891">
        <v>3</v>
      </c>
      <c r="K891">
        <v>1</v>
      </c>
      <c r="L891" t="s">
        <v>116</v>
      </c>
      <c r="M891" t="s">
        <v>115</v>
      </c>
      <c r="O891" s="1">
        <v>43891</v>
      </c>
      <c r="P891" s="8">
        <v>59.939</v>
      </c>
      <c r="Q891" s="7">
        <v>46.935000000000002</v>
      </c>
      <c r="R891">
        <v>1.728</v>
      </c>
      <c r="S891">
        <v>35.328000000000003</v>
      </c>
      <c r="T891">
        <v>37.375</v>
      </c>
      <c r="U891" s="8">
        <v>58.156999999999996</v>
      </c>
      <c r="V891">
        <v>47.369</v>
      </c>
      <c r="W891" s="7">
        <v>56.021000000000001</v>
      </c>
      <c r="X891" s="6">
        <v>59.999000000000002</v>
      </c>
      <c r="Y891" s="6">
        <v>81.600999999999999</v>
      </c>
      <c r="Z891">
        <v>3.8319999999999999</v>
      </c>
      <c r="AA891">
        <v>37.003999999999998</v>
      </c>
      <c r="AB891">
        <v>41.250999999999998</v>
      </c>
      <c r="AC891">
        <v>28.120999999999999</v>
      </c>
      <c r="AD891">
        <f t="shared" si="591"/>
        <v>70.8</v>
      </c>
      <c r="AE891">
        <f t="shared" si="592"/>
        <v>59.048000000000002</v>
      </c>
      <c r="AF891">
        <f t="shared" si="593"/>
        <v>51.478000000000002</v>
      </c>
      <c r="AH891" s="1">
        <v>43891</v>
      </c>
      <c r="AI891">
        <v>30.78</v>
      </c>
      <c r="AJ891">
        <v>30.334</v>
      </c>
      <c r="AK891">
        <v>5.1440000000000001</v>
      </c>
      <c r="AL891">
        <v>27.459</v>
      </c>
      <c r="AM891">
        <v>45.804000000000002</v>
      </c>
      <c r="AN891">
        <v>45.795000000000002</v>
      </c>
      <c r="AO891">
        <v>34.252000000000002</v>
      </c>
      <c r="AP891">
        <v>36.442</v>
      </c>
      <c r="AQ891">
        <v>24.954999999999998</v>
      </c>
      <c r="AR891">
        <v>33.292999999999999</v>
      </c>
      <c r="AS891">
        <v>6.2279999999999998</v>
      </c>
      <c r="AT891">
        <v>32.418999999999997</v>
      </c>
      <c r="AU891">
        <v>23.643999999999998</v>
      </c>
      <c r="AV891">
        <v>24.202999999999999</v>
      </c>
      <c r="AX891" s="1">
        <v>43891</v>
      </c>
      <c r="AY891">
        <f t="shared" si="594"/>
        <v>29.158999999999999</v>
      </c>
      <c r="AZ891">
        <f t="shared" si="595"/>
        <v>16.601000000000003</v>
      </c>
      <c r="BA891">
        <f t="shared" si="596"/>
        <v>-3.4160000000000004</v>
      </c>
      <c r="BB891">
        <f t="shared" si="597"/>
        <v>7.8690000000000033</v>
      </c>
      <c r="BC891">
        <f t="shared" si="598"/>
        <v>-8.429000000000002</v>
      </c>
      <c r="BD891">
        <f t="shared" si="599"/>
        <v>12.361999999999995</v>
      </c>
      <c r="BE891">
        <f t="shared" si="600"/>
        <v>13.116999999999997</v>
      </c>
      <c r="BF891">
        <f t="shared" si="601"/>
        <v>19.579000000000001</v>
      </c>
      <c r="BG891">
        <f t="shared" si="602"/>
        <v>35.044000000000004</v>
      </c>
      <c r="BH891">
        <f t="shared" si="603"/>
        <v>48.308</v>
      </c>
      <c r="BI891">
        <f t="shared" si="604"/>
        <v>-2.3959999999999999</v>
      </c>
      <c r="BJ891">
        <f t="shared" si="605"/>
        <v>4.5850000000000009</v>
      </c>
      <c r="BK891">
        <f t="shared" si="606"/>
        <v>17.606999999999999</v>
      </c>
      <c r="BL891">
        <f t="shared" si="607"/>
        <v>3.9179999999999993</v>
      </c>
      <c r="BM891">
        <f t="shared" si="608"/>
        <v>41.676000000000002</v>
      </c>
      <c r="BN891">
        <f t="shared" si="609"/>
        <v>20.760499999999997</v>
      </c>
      <c r="BO891">
        <f t="shared" si="610"/>
        <v>18.090000000000003</v>
      </c>
      <c r="BP891">
        <f>SUM(AD882:AD891)</f>
        <v>105.7045</v>
      </c>
      <c r="BQ891">
        <f t="shared" ref="BQ891" si="631">SUM(AE882:AE891)</f>
        <v>186.2765</v>
      </c>
      <c r="BR891">
        <f t="shared" ref="BR891" si="632">SUM(AF882:AF891)</f>
        <v>113.98099999999999</v>
      </c>
      <c r="BS891">
        <f>SUM(BM882:BM891)</f>
        <v>-3.7994999999999948</v>
      </c>
      <c r="BT891">
        <f t="shared" ref="BT891" si="633">SUM(BN882:BN891)</f>
        <v>3.4475000000000016</v>
      </c>
      <c r="BU891">
        <f t="shared" ref="BU891" si="634">SUM(BO882:BO891)</f>
        <v>-34.091999999999999</v>
      </c>
    </row>
    <row r="892" spans="1:73" x14ac:dyDescent="0.35">
      <c r="A892" t="s">
        <v>118</v>
      </c>
      <c r="B892" t="s">
        <v>92</v>
      </c>
      <c r="C892">
        <v>190430</v>
      </c>
      <c r="D892" t="s">
        <v>91</v>
      </c>
      <c r="E892" t="s">
        <v>117</v>
      </c>
      <c r="F892" s="1">
        <v>43901</v>
      </c>
      <c r="G892">
        <v>44.970999999999997</v>
      </c>
      <c r="H892">
        <v>31.498000000000001</v>
      </c>
      <c r="I892">
        <v>2020</v>
      </c>
      <c r="J892">
        <v>3</v>
      </c>
      <c r="K892">
        <v>2</v>
      </c>
      <c r="L892" t="s">
        <v>116</v>
      </c>
      <c r="M892" t="s">
        <v>115</v>
      </c>
      <c r="O892" s="1">
        <v>43901</v>
      </c>
      <c r="P892" s="8">
        <v>44.970999999999997</v>
      </c>
      <c r="Q892" s="7">
        <v>40.487000000000002</v>
      </c>
      <c r="R892">
        <v>2.48</v>
      </c>
      <c r="S892">
        <v>14.669</v>
      </c>
      <c r="T892">
        <v>24.759</v>
      </c>
      <c r="U892" s="8">
        <v>32.722000000000001</v>
      </c>
      <c r="V892">
        <v>19.59</v>
      </c>
      <c r="W892" s="7">
        <v>36.499000000000002</v>
      </c>
      <c r="X892" s="6">
        <v>19.286000000000001</v>
      </c>
      <c r="Y892" s="6">
        <v>23.033000000000001</v>
      </c>
      <c r="Z892">
        <v>17.152000000000001</v>
      </c>
      <c r="AA892">
        <v>35.735999999999997</v>
      </c>
      <c r="AB892">
        <v>17.36</v>
      </c>
      <c r="AC892">
        <v>26.666</v>
      </c>
      <c r="AD892">
        <f t="shared" si="591"/>
        <v>21.159500000000001</v>
      </c>
      <c r="AE892">
        <f t="shared" si="592"/>
        <v>38.846499999999999</v>
      </c>
      <c r="AF892">
        <f t="shared" si="593"/>
        <v>38.493000000000002</v>
      </c>
      <c r="AH892" s="1">
        <v>43901</v>
      </c>
      <c r="AI892">
        <v>31.498000000000001</v>
      </c>
      <c r="AJ892">
        <v>36.905000000000001</v>
      </c>
      <c r="AK892">
        <v>5.8319999999999999</v>
      </c>
      <c r="AL892">
        <v>31.765999999999998</v>
      </c>
      <c r="AM892">
        <v>30.884</v>
      </c>
      <c r="AN892">
        <v>39.021000000000001</v>
      </c>
      <c r="AO892">
        <v>35.072000000000003</v>
      </c>
      <c r="AP892">
        <v>34.82</v>
      </c>
      <c r="AQ892">
        <v>26.286000000000001</v>
      </c>
      <c r="AR892">
        <v>29.57</v>
      </c>
      <c r="AS892">
        <v>8.5280000000000005</v>
      </c>
      <c r="AT892">
        <v>26.898</v>
      </c>
      <c r="AU892">
        <v>24.927</v>
      </c>
      <c r="AV892">
        <v>32.58</v>
      </c>
      <c r="AX892" s="1">
        <v>43901</v>
      </c>
      <c r="AY892">
        <f t="shared" si="594"/>
        <v>13.472999999999995</v>
      </c>
      <c r="AZ892">
        <f t="shared" si="595"/>
        <v>3.5820000000000007</v>
      </c>
      <c r="BA892">
        <f t="shared" si="596"/>
        <v>-3.3519999999999999</v>
      </c>
      <c r="BB892">
        <f t="shared" si="597"/>
        <v>-17.096999999999998</v>
      </c>
      <c r="BC892">
        <f t="shared" si="598"/>
        <v>-6.125</v>
      </c>
      <c r="BD892">
        <f t="shared" si="599"/>
        <v>-6.2989999999999995</v>
      </c>
      <c r="BE892">
        <f t="shared" si="600"/>
        <v>-15.482000000000003</v>
      </c>
      <c r="BF892">
        <f t="shared" si="601"/>
        <v>1.679000000000002</v>
      </c>
      <c r="BG892">
        <f t="shared" si="602"/>
        <v>-7</v>
      </c>
      <c r="BH892">
        <f t="shared" si="603"/>
        <v>-6.536999999999999</v>
      </c>
      <c r="BI892">
        <f t="shared" si="604"/>
        <v>8.6240000000000006</v>
      </c>
      <c r="BJ892">
        <f t="shared" si="605"/>
        <v>8.8379999999999974</v>
      </c>
      <c r="BK892">
        <f t="shared" si="606"/>
        <v>-7.5670000000000002</v>
      </c>
      <c r="BL892">
        <f t="shared" si="607"/>
        <v>-5.9139999999999979</v>
      </c>
      <c r="BM892">
        <f t="shared" si="608"/>
        <v>-6.7684999999999995</v>
      </c>
      <c r="BN892">
        <f t="shared" si="609"/>
        <v>3.586999999999998</v>
      </c>
      <c r="BO892">
        <f t="shared" si="610"/>
        <v>2.6305000000000014</v>
      </c>
    </row>
    <row r="893" spans="1:73" x14ac:dyDescent="0.35">
      <c r="A893" t="s">
        <v>118</v>
      </c>
      <c r="B893" t="s">
        <v>92</v>
      </c>
      <c r="C893">
        <v>190430</v>
      </c>
      <c r="D893" t="s">
        <v>91</v>
      </c>
      <c r="E893" t="s">
        <v>117</v>
      </c>
      <c r="F893" s="1">
        <v>43911</v>
      </c>
      <c r="G893">
        <v>60.512999999999998</v>
      </c>
      <c r="H893">
        <v>36.487000000000002</v>
      </c>
      <c r="I893">
        <v>2020</v>
      </c>
      <c r="J893">
        <v>3</v>
      </c>
      <c r="K893">
        <v>3</v>
      </c>
      <c r="L893" t="s">
        <v>116</v>
      </c>
      <c r="M893" t="s">
        <v>115</v>
      </c>
      <c r="O893" s="1">
        <v>43911</v>
      </c>
      <c r="P893" s="8">
        <v>60.512999999999998</v>
      </c>
      <c r="Q893" s="7">
        <v>53.609000000000002</v>
      </c>
      <c r="R893">
        <v>52.337000000000003</v>
      </c>
      <c r="S893">
        <v>45.122999999999998</v>
      </c>
      <c r="T893">
        <v>99.055000000000007</v>
      </c>
      <c r="U893" s="8">
        <v>89.114000000000004</v>
      </c>
      <c r="V893">
        <v>85.375</v>
      </c>
      <c r="W893" s="7">
        <v>71.152000000000001</v>
      </c>
      <c r="X893" s="6">
        <v>115.399</v>
      </c>
      <c r="Y893" s="6">
        <v>94.960999999999999</v>
      </c>
      <c r="Z893">
        <v>65.084000000000003</v>
      </c>
      <c r="AA893">
        <v>81.055000000000007</v>
      </c>
      <c r="AB893">
        <v>112.404</v>
      </c>
      <c r="AC893">
        <v>93.477000000000004</v>
      </c>
      <c r="AD893">
        <f t="shared" si="591"/>
        <v>105.18</v>
      </c>
      <c r="AE893">
        <f t="shared" si="592"/>
        <v>74.813500000000005</v>
      </c>
      <c r="AF893">
        <f t="shared" si="593"/>
        <v>62.380499999999998</v>
      </c>
      <c r="AH893" s="1">
        <v>43911</v>
      </c>
      <c r="AI893">
        <v>36.487000000000002</v>
      </c>
      <c r="AJ893">
        <v>40.951999999999998</v>
      </c>
      <c r="AK893">
        <v>12.88</v>
      </c>
      <c r="AL893">
        <v>36.344000000000001</v>
      </c>
      <c r="AM893">
        <v>35.182000000000002</v>
      </c>
      <c r="AN893">
        <v>40.904000000000003</v>
      </c>
      <c r="AO893">
        <v>37.872</v>
      </c>
      <c r="AP893">
        <v>39.664999999999999</v>
      </c>
      <c r="AQ893">
        <v>37.582999999999998</v>
      </c>
      <c r="AR893">
        <v>42.121000000000002</v>
      </c>
      <c r="AS893">
        <v>13.597</v>
      </c>
      <c r="AT893">
        <v>34.295999999999999</v>
      </c>
      <c r="AU893">
        <v>35.201999999999998</v>
      </c>
      <c r="AV893">
        <v>35.466999999999999</v>
      </c>
      <c r="AX893" s="1">
        <v>43911</v>
      </c>
      <c r="AY893">
        <f t="shared" si="594"/>
        <v>24.025999999999996</v>
      </c>
      <c r="AZ893">
        <f t="shared" si="595"/>
        <v>12.657000000000004</v>
      </c>
      <c r="BA893">
        <f t="shared" si="596"/>
        <v>39.457000000000001</v>
      </c>
      <c r="BB893">
        <f t="shared" si="597"/>
        <v>8.7789999999999964</v>
      </c>
      <c r="BC893">
        <f t="shared" si="598"/>
        <v>63.873000000000005</v>
      </c>
      <c r="BD893">
        <f t="shared" si="599"/>
        <v>48.21</v>
      </c>
      <c r="BE893">
        <f t="shared" si="600"/>
        <v>47.503</v>
      </c>
      <c r="BF893">
        <f t="shared" si="601"/>
        <v>31.487000000000002</v>
      </c>
      <c r="BG893">
        <f t="shared" si="602"/>
        <v>77.816000000000003</v>
      </c>
      <c r="BH893">
        <f t="shared" si="603"/>
        <v>52.839999999999996</v>
      </c>
      <c r="BI893">
        <f t="shared" si="604"/>
        <v>51.487000000000002</v>
      </c>
      <c r="BJ893">
        <f t="shared" si="605"/>
        <v>46.759000000000007</v>
      </c>
      <c r="BK893">
        <f t="shared" si="606"/>
        <v>77.201999999999998</v>
      </c>
      <c r="BL893">
        <f t="shared" si="607"/>
        <v>58.010000000000005</v>
      </c>
      <c r="BM893">
        <f t="shared" si="608"/>
        <v>65.328000000000003</v>
      </c>
      <c r="BN893">
        <f t="shared" si="609"/>
        <v>36.117999999999995</v>
      </c>
      <c r="BO893">
        <f t="shared" si="610"/>
        <v>22.072000000000003</v>
      </c>
    </row>
    <row r="894" spans="1:73" x14ac:dyDescent="0.35">
      <c r="A894" t="s">
        <v>118</v>
      </c>
      <c r="B894" t="s">
        <v>92</v>
      </c>
      <c r="C894">
        <v>190430</v>
      </c>
      <c r="D894" t="s">
        <v>91</v>
      </c>
      <c r="E894" t="s">
        <v>117</v>
      </c>
      <c r="F894" s="1">
        <v>43922</v>
      </c>
      <c r="G894">
        <v>74.950999999999993</v>
      </c>
      <c r="H894">
        <v>39.710999999999999</v>
      </c>
      <c r="I894">
        <v>2020</v>
      </c>
      <c r="J894">
        <v>4</v>
      </c>
      <c r="K894">
        <v>1</v>
      </c>
      <c r="L894" t="s">
        <v>116</v>
      </c>
      <c r="M894" t="s">
        <v>115</v>
      </c>
      <c r="O894" s="1">
        <v>43922</v>
      </c>
      <c r="P894" s="8">
        <v>74.950999999999993</v>
      </c>
      <c r="Q894" s="7">
        <v>65.427000000000007</v>
      </c>
      <c r="R894">
        <v>16.545999999999999</v>
      </c>
      <c r="S894">
        <v>26.234000000000002</v>
      </c>
      <c r="T894">
        <v>135.97200000000001</v>
      </c>
      <c r="U894" s="8">
        <v>159.911</v>
      </c>
      <c r="V894">
        <v>85.850999999999999</v>
      </c>
      <c r="W894" s="7">
        <v>69.402000000000001</v>
      </c>
      <c r="X894" s="6">
        <v>80.691999999999993</v>
      </c>
      <c r="Y894" s="6">
        <v>127.916</v>
      </c>
      <c r="Z894">
        <v>32.18</v>
      </c>
      <c r="AA894">
        <v>86.674000000000007</v>
      </c>
      <c r="AB894">
        <v>71.031999999999996</v>
      </c>
      <c r="AC894">
        <v>51</v>
      </c>
      <c r="AD894">
        <f t="shared" si="591"/>
        <v>104.304</v>
      </c>
      <c r="AE894">
        <f t="shared" si="592"/>
        <v>117.431</v>
      </c>
      <c r="AF894">
        <f t="shared" si="593"/>
        <v>67.414500000000004</v>
      </c>
      <c r="AH894" s="1">
        <v>43922</v>
      </c>
      <c r="AI894">
        <v>39.710999999999999</v>
      </c>
      <c r="AJ894">
        <v>48.835999999999999</v>
      </c>
      <c r="AK894">
        <v>15.872</v>
      </c>
      <c r="AL894">
        <v>38.619999999999997</v>
      </c>
      <c r="AM894">
        <v>33.831000000000003</v>
      </c>
      <c r="AN894">
        <v>46.253</v>
      </c>
      <c r="AO894">
        <v>42.113</v>
      </c>
      <c r="AP894">
        <v>45.804000000000002</v>
      </c>
      <c r="AQ894">
        <v>31.254000000000001</v>
      </c>
      <c r="AR894">
        <v>32.554000000000002</v>
      </c>
      <c r="AS894">
        <v>26.244</v>
      </c>
      <c r="AT894">
        <v>30.341000000000001</v>
      </c>
      <c r="AU894">
        <v>36.073</v>
      </c>
      <c r="AV894">
        <v>44.072000000000003</v>
      </c>
      <c r="AX894" s="1">
        <v>43922</v>
      </c>
      <c r="AY894">
        <f t="shared" si="594"/>
        <v>35.239999999999995</v>
      </c>
      <c r="AZ894">
        <f t="shared" si="595"/>
        <v>16.591000000000008</v>
      </c>
      <c r="BA894">
        <f t="shared" si="596"/>
        <v>0.67399999999999949</v>
      </c>
      <c r="BB894">
        <f t="shared" si="597"/>
        <v>-12.385999999999996</v>
      </c>
      <c r="BC894">
        <f t="shared" si="598"/>
        <v>102.14100000000001</v>
      </c>
      <c r="BD894">
        <f t="shared" si="599"/>
        <v>113.658</v>
      </c>
      <c r="BE894">
        <f t="shared" si="600"/>
        <v>43.738</v>
      </c>
      <c r="BF894">
        <f t="shared" si="601"/>
        <v>23.597999999999999</v>
      </c>
      <c r="BG894">
        <f t="shared" si="602"/>
        <v>49.437999999999988</v>
      </c>
      <c r="BH894">
        <f t="shared" si="603"/>
        <v>95.361999999999995</v>
      </c>
      <c r="BI894">
        <f t="shared" si="604"/>
        <v>5.9359999999999999</v>
      </c>
      <c r="BJ894">
        <f t="shared" si="605"/>
        <v>56.333000000000006</v>
      </c>
      <c r="BK894">
        <f t="shared" si="606"/>
        <v>34.958999999999996</v>
      </c>
      <c r="BL894">
        <f t="shared" si="607"/>
        <v>6.9279999999999973</v>
      </c>
      <c r="BM894">
        <f t="shared" si="608"/>
        <v>72.399999999999991</v>
      </c>
      <c r="BN894">
        <f t="shared" si="609"/>
        <v>74.448999999999998</v>
      </c>
      <c r="BO894">
        <f t="shared" si="610"/>
        <v>20.094500000000004</v>
      </c>
    </row>
    <row r="895" spans="1:73" x14ac:dyDescent="0.35">
      <c r="A895" t="s">
        <v>118</v>
      </c>
      <c r="B895" t="s">
        <v>92</v>
      </c>
      <c r="C895">
        <v>190430</v>
      </c>
      <c r="D895" t="s">
        <v>91</v>
      </c>
      <c r="E895" t="s">
        <v>117</v>
      </c>
      <c r="F895" s="1">
        <v>43932</v>
      </c>
      <c r="G895">
        <v>58.018000000000001</v>
      </c>
      <c r="H895">
        <v>53.213999999999999</v>
      </c>
      <c r="I895">
        <v>2020</v>
      </c>
      <c r="J895">
        <v>4</v>
      </c>
      <c r="K895">
        <v>2</v>
      </c>
      <c r="L895" t="s">
        <v>116</v>
      </c>
      <c r="M895" t="s">
        <v>115</v>
      </c>
      <c r="O895" s="1">
        <v>43932</v>
      </c>
      <c r="P895" s="8">
        <v>58.018000000000001</v>
      </c>
      <c r="Q895" s="7">
        <v>84.093000000000004</v>
      </c>
      <c r="R895">
        <v>35.088000000000001</v>
      </c>
      <c r="S895">
        <v>53.325000000000003</v>
      </c>
      <c r="T895">
        <v>76.122</v>
      </c>
      <c r="U895" s="8">
        <v>68.438000000000002</v>
      </c>
      <c r="V895">
        <v>32.659999999999997</v>
      </c>
      <c r="W895" s="7">
        <v>60.451000000000001</v>
      </c>
      <c r="X895" s="6">
        <v>48.009</v>
      </c>
      <c r="Y895" s="6">
        <v>32.505000000000003</v>
      </c>
      <c r="Z895">
        <v>69.722999999999999</v>
      </c>
      <c r="AA895">
        <v>10.648999999999999</v>
      </c>
      <c r="AB895">
        <v>45.712000000000003</v>
      </c>
      <c r="AC895">
        <v>37.290999999999997</v>
      </c>
      <c r="AD895">
        <f t="shared" si="591"/>
        <v>40.257000000000005</v>
      </c>
      <c r="AE895">
        <f t="shared" si="592"/>
        <v>63.228000000000002</v>
      </c>
      <c r="AF895">
        <f t="shared" si="593"/>
        <v>72.272000000000006</v>
      </c>
      <c r="AH895" s="1">
        <v>43932</v>
      </c>
      <c r="AI895">
        <v>53.213999999999999</v>
      </c>
      <c r="AJ895">
        <v>47.061</v>
      </c>
      <c r="AK895">
        <v>20.247</v>
      </c>
      <c r="AL895">
        <v>45.414999999999999</v>
      </c>
      <c r="AM895">
        <v>41.881999999999998</v>
      </c>
      <c r="AN895">
        <v>57.249000000000002</v>
      </c>
      <c r="AO895">
        <v>47.716999999999999</v>
      </c>
      <c r="AP895">
        <v>50.932000000000002</v>
      </c>
      <c r="AQ895">
        <v>36.085999999999999</v>
      </c>
      <c r="AR895">
        <v>42.345999999999997</v>
      </c>
      <c r="AS895">
        <v>23.981000000000002</v>
      </c>
      <c r="AT895">
        <v>36.366999999999997</v>
      </c>
      <c r="AU895">
        <v>34.933999999999997</v>
      </c>
      <c r="AV895">
        <v>41.531999999999996</v>
      </c>
      <c r="AX895" s="1">
        <v>43932</v>
      </c>
      <c r="AY895">
        <f t="shared" si="594"/>
        <v>4.804000000000002</v>
      </c>
      <c r="AZ895">
        <f t="shared" si="595"/>
        <v>37.032000000000004</v>
      </c>
      <c r="BA895">
        <f t="shared" si="596"/>
        <v>14.841000000000001</v>
      </c>
      <c r="BB895">
        <f t="shared" si="597"/>
        <v>7.9100000000000037</v>
      </c>
      <c r="BC895">
        <f t="shared" si="598"/>
        <v>34.24</v>
      </c>
      <c r="BD895">
        <f t="shared" si="599"/>
        <v>11.189</v>
      </c>
      <c r="BE895">
        <f t="shared" si="600"/>
        <v>-15.057000000000002</v>
      </c>
      <c r="BF895">
        <f t="shared" si="601"/>
        <v>9.5189999999999984</v>
      </c>
      <c r="BG895">
        <f t="shared" si="602"/>
        <v>11.923000000000002</v>
      </c>
      <c r="BH895">
        <f t="shared" si="603"/>
        <v>-9.840999999999994</v>
      </c>
      <c r="BI895">
        <f t="shared" si="604"/>
        <v>45.741999999999997</v>
      </c>
      <c r="BJ895">
        <f t="shared" si="605"/>
        <v>-25.717999999999996</v>
      </c>
      <c r="BK895">
        <f t="shared" si="606"/>
        <v>10.778000000000006</v>
      </c>
      <c r="BL895">
        <f t="shared" si="607"/>
        <v>-4.2409999999999997</v>
      </c>
      <c r="BM895">
        <f t="shared" si="608"/>
        <v>1.0410000000000039</v>
      </c>
      <c r="BN895">
        <f t="shared" si="609"/>
        <v>7.9965000000000011</v>
      </c>
      <c r="BO895">
        <f t="shared" si="610"/>
        <v>23.275500000000001</v>
      </c>
    </row>
    <row r="896" spans="1:73" x14ac:dyDescent="0.35">
      <c r="A896" t="s">
        <v>118</v>
      </c>
      <c r="B896" t="s">
        <v>92</v>
      </c>
      <c r="C896">
        <v>190430</v>
      </c>
      <c r="D896" t="s">
        <v>91</v>
      </c>
      <c r="E896" t="s">
        <v>117</v>
      </c>
      <c r="F896" s="1">
        <v>43942</v>
      </c>
      <c r="G896">
        <v>110.446</v>
      </c>
      <c r="H896">
        <v>57.698</v>
      </c>
      <c r="I896">
        <v>2020</v>
      </c>
      <c r="J896">
        <v>4</v>
      </c>
      <c r="K896">
        <v>3</v>
      </c>
      <c r="L896" t="s">
        <v>116</v>
      </c>
      <c r="M896" t="s">
        <v>115</v>
      </c>
      <c r="O896" s="1">
        <v>43942</v>
      </c>
      <c r="P896" s="8">
        <v>110.446</v>
      </c>
      <c r="Q896" s="7">
        <v>52.957999999999998</v>
      </c>
      <c r="R896">
        <v>62.58</v>
      </c>
      <c r="S896">
        <v>65.62</v>
      </c>
      <c r="T896">
        <v>27.173999999999999</v>
      </c>
      <c r="U896" s="8">
        <v>105.65900000000001</v>
      </c>
      <c r="V896">
        <v>33.33</v>
      </c>
      <c r="W896" s="7">
        <v>55.798000000000002</v>
      </c>
      <c r="X896" s="6">
        <v>73.837000000000003</v>
      </c>
      <c r="Y896" s="6">
        <v>88.346000000000004</v>
      </c>
      <c r="Z896">
        <v>98.144999999999996</v>
      </c>
      <c r="AA896">
        <v>56.149000000000001</v>
      </c>
      <c r="AB896">
        <v>110.538</v>
      </c>
      <c r="AC896">
        <v>55.372999999999998</v>
      </c>
      <c r="AD896">
        <f t="shared" si="591"/>
        <v>81.091499999999996</v>
      </c>
      <c r="AE896">
        <f t="shared" si="592"/>
        <v>108.05250000000001</v>
      </c>
      <c r="AF896">
        <f t="shared" si="593"/>
        <v>54.378</v>
      </c>
      <c r="AH896" s="1">
        <v>43942</v>
      </c>
      <c r="AI896">
        <v>57.698</v>
      </c>
      <c r="AJ896">
        <v>53.917000000000002</v>
      </c>
      <c r="AK896">
        <v>26.893000000000001</v>
      </c>
      <c r="AL896">
        <v>57.534999999999997</v>
      </c>
      <c r="AM896">
        <v>46.25</v>
      </c>
      <c r="AN896">
        <v>63.523000000000003</v>
      </c>
      <c r="AO896">
        <v>48.015000000000001</v>
      </c>
      <c r="AP896">
        <v>59.603999999999999</v>
      </c>
      <c r="AQ896">
        <v>45.463999999999999</v>
      </c>
      <c r="AR896">
        <v>50.503</v>
      </c>
      <c r="AS896">
        <v>29.074999999999999</v>
      </c>
      <c r="AT896">
        <v>43.463999999999999</v>
      </c>
      <c r="AU896">
        <v>43.384</v>
      </c>
      <c r="AV896">
        <v>44.255000000000003</v>
      </c>
      <c r="AX896" s="1">
        <v>43942</v>
      </c>
      <c r="AY896">
        <f t="shared" si="594"/>
        <v>52.747999999999998</v>
      </c>
      <c r="AZ896">
        <f t="shared" si="595"/>
        <v>-0.95900000000000318</v>
      </c>
      <c r="BA896">
        <f t="shared" si="596"/>
        <v>35.686999999999998</v>
      </c>
      <c r="BB896">
        <f t="shared" si="597"/>
        <v>8.085000000000008</v>
      </c>
      <c r="BC896">
        <f t="shared" si="598"/>
        <v>-19.076000000000001</v>
      </c>
      <c r="BD896">
        <f t="shared" si="599"/>
        <v>42.136000000000003</v>
      </c>
      <c r="BE896">
        <f t="shared" si="600"/>
        <v>-14.685000000000002</v>
      </c>
      <c r="BF896">
        <f t="shared" si="601"/>
        <v>-3.8059999999999974</v>
      </c>
      <c r="BG896">
        <f t="shared" si="602"/>
        <v>28.373000000000005</v>
      </c>
      <c r="BH896">
        <f t="shared" si="603"/>
        <v>37.843000000000004</v>
      </c>
      <c r="BI896">
        <f t="shared" si="604"/>
        <v>69.069999999999993</v>
      </c>
      <c r="BJ896">
        <f t="shared" si="605"/>
        <v>12.685000000000002</v>
      </c>
      <c r="BK896">
        <f t="shared" si="606"/>
        <v>67.153999999999996</v>
      </c>
      <c r="BL896">
        <f t="shared" si="607"/>
        <v>11.117999999999995</v>
      </c>
      <c r="BM896">
        <f t="shared" si="608"/>
        <v>33.108000000000004</v>
      </c>
      <c r="BN896">
        <f t="shared" si="609"/>
        <v>47.442</v>
      </c>
      <c r="BO896">
        <f t="shared" si="610"/>
        <v>-2.3825000000000003</v>
      </c>
    </row>
    <row r="897" spans="1:73" x14ac:dyDescent="0.35">
      <c r="A897" t="s">
        <v>118</v>
      </c>
      <c r="B897" t="s">
        <v>92</v>
      </c>
      <c r="C897">
        <v>190430</v>
      </c>
      <c r="D897" t="s">
        <v>91</v>
      </c>
      <c r="E897" t="s">
        <v>117</v>
      </c>
      <c r="F897" s="1">
        <v>43952</v>
      </c>
      <c r="G897">
        <v>61.972999999999999</v>
      </c>
      <c r="H897">
        <v>51.576999999999998</v>
      </c>
      <c r="I897">
        <v>2020</v>
      </c>
      <c r="J897">
        <v>5</v>
      </c>
      <c r="K897">
        <v>1</v>
      </c>
      <c r="L897" t="s">
        <v>116</v>
      </c>
      <c r="M897" t="s">
        <v>115</v>
      </c>
      <c r="O897" s="1">
        <v>43952</v>
      </c>
      <c r="P897" s="8">
        <v>61.972999999999999</v>
      </c>
      <c r="Q897" s="7">
        <v>73.147000000000006</v>
      </c>
      <c r="R897">
        <v>22.395</v>
      </c>
      <c r="S897">
        <v>78.498000000000005</v>
      </c>
      <c r="T897">
        <v>102.68</v>
      </c>
      <c r="U897" s="8">
        <v>74.081000000000003</v>
      </c>
      <c r="V897">
        <v>76.712999999999994</v>
      </c>
      <c r="W897" s="7">
        <v>126.646</v>
      </c>
      <c r="X897" s="6">
        <v>40.936</v>
      </c>
      <c r="Y897" s="6">
        <v>25.077000000000002</v>
      </c>
      <c r="Z897">
        <v>28.158000000000001</v>
      </c>
      <c r="AA897">
        <v>35.984000000000002</v>
      </c>
      <c r="AB897">
        <v>56.597000000000001</v>
      </c>
      <c r="AC897">
        <v>50.798000000000002</v>
      </c>
      <c r="AD897">
        <f t="shared" si="591"/>
        <v>33.006500000000003</v>
      </c>
      <c r="AE897">
        <f t="shared" si="592"/>
        <v>68.027000000000001</v>
      </c>
      <c r="AF897">
        <f t="shared" si="593"/>
        <v>99.896500000000003</v>
      </c>
      <c r="AH897" s="1">
        <v>43952</v>
      </c>
      <c r="AI897">
        <v>51.576999999999998</v>
      </c>
      <c r="AJ897">
        <v>48.759</v>
      </c>
      <c r="AK897">
        <v>33.969000000000001</v>
      </c>
      <c r="AL897">
        <v>54.351999999999997</v>
      </c>
      <c r="AM897">
        <v>38.313000000000002</v>
      </c>
      <c r="AN897">
        <v>52.942999999999998</v>
      </c>
      <c r="AO897">
        <v>45.436</v>
      </c>
      <c r="AP897">
        <v>53.771000000000001</v>
      </c>
      <c r="AQ897">
        <v>39.692</v>
      </c>
      <c r="AR897">
        <v>42.395000000000003</v>
      </c>
      <c r="AS897">
        <v>31.248000000000001</v>
      </c>
      <c r="AT897">
        <v>36.619</v>
      </c>
      <c r="AU897">
        <v>38.798999999999999</v>
      </c>
      <c r="AV897">
        <v>42.793999999999997</v>
      </c>
      <c r="AX897" s="1">
        <v>43952</v>
      </c>
      <c r="AY897">
        <f t="shared" si="594"/>
        <v>10.396000000000001</v>
      </c>
      <c r="AZ897">
        <f t="shared" si="595"/>
        <v>24.388000000000005</v>
      </c>
      <c r="BA897">
        <f t="shared" si="596"/>
        <v>-11.574000000000002</v>
      </c>
      <c r="BB897">
        <f t="shared" si="597"/>
        <v>24.146000000000008</v>
      </c>
      <c r="BC897">
        <f t="shared" si="598"/>
        <v>64.367000000000004</v>
      </c>
      <c r="BD897">
        <f t="shared" si="599"/>
        <v>21.138000000000005</v>
      </c>
      <c r="BE897">
        <f t="shared" si="600"/>
        <v>31.276999999999994</v>
      </c>
      <c r="BF897">
        <f t="shared" si="601"/>
        <v>72.875</v>
      </c>
      <c r="BG897">
        <f t="shared" si="602"/>
        <v>1.2439999999999998</v>
      </c>
      <c r="BH897">
        <f t="shared" si="603"/>
        <v>-17.318000000000001</v>
      </c>
      <c r="BI897">
        <f t="shared" si="604"/>
        <v>-3.09</v>
      </c>
      <c r="BJ897">
        <f t="shared" si="605"/>
        <v>-0.63499999999999801</v>
      </c>
      <c r="BK897">
        <f t="shared" si="606"/>
        <v>17.798000000000002</v>
      </c>
      <c r="BL897">
        <f t="shared" si="607"/>
        <v>8.0040000000000049</v>
      </c>
      <c r="BM897">
        <f t="shared" si="608"/>
        <v>-8.0370000000000008</v>
      </c>
      <c r="BN897">
        <f t="shared" si="609"/>
        <v>15.767000000000003</v>
      </c>
      <c r="BO897">
        <f t="shared" si="610"/>
        <v>48.631500000000003</v>
      </c>
    </row>
    <row r="898" spans="1:73" x14ac:dyDescent="0.35">
      <c r="A898" t="s">
        <v>118</v>
      </c>
      <c r="B898" t="s">
        <v>92</v>
      </c>
      <c r="C898">
        <v>190430</v>
      </c>
      <c r="D898" t="s">
        <v>91</v>
      </c>
      <c r="E898" t="s">
        <v>117</v>
      </c>
      <c r="F898" s="1">
        <v>43962</v>
      </c>
      <c r="G898">
        <v>68.231999999999999</v>
      </c>
      <c r="H898">
        <v>65.837999999999994</v>
      </c>
      <c r="I898">
        <v>2020</v>
      </c>
      <c r="J898">
        <v>5</v>
      </c>
      <c r="K898">
        <v>2</v>
      </c>
      <c r="L898" t="s">
        <v>116</v>
      </c>
      <c r="M898" t="s">
        <v>115</v>
      </c>
      <c r="O898" s="1">
        <v>43962</v>
      </c>
      <c r="P898" s="8">
        <v>68.231999999999999</v>
      </c>
      <c r="Q898" s="7">
        <v>83.382000000000005</v>
      </c>
      <c r="R898">
        <v>80.320999999999998</v>
      </c>
      <c r="S898">
        <v>96.902000000000001</v>
      </c>
      <c r="T898">
        <v>101.30500000000001</v>
      </c>
      <c r="U898" s="8">
        <v>77.688999999999993</v>
      </c>
      <c r="V898">
        <v>62.271000000000001</v>
      </c>
      <c r="W898" s="7">
        <v>101.783</v>
      </c>
      <c r="X898" s="6">
        <v>64.849999999999994</v>
      </c>
      <c r="Y898" s="6">
        <v>77.87</v>
      </c>
      <c r="Z898">
        <v>59.290999999999997</v>
      </c>
      <c r="AA898">
        <v>73.956000000000003</v>
      </c>
      <c r="AB898">
        <v>50.87</v>
      </c>
      <c r="AC898">
        <v>48.881</v>
      </c>
      <c r="AD898">
        <f t="shared" si="591"/>
        <v>71.36</v>
      </c>
      <c r="AE898">
        <f t="shared" si="592"/>
        <v>72.960499999999996</v>
      </c>
      <c r="AF898">
        <f t="shared" si="593"/>
        <v>92.58250000000001</v>
      </c>
      <c r="AH898" s="1">
        <v>43962</v>
      </c>
      <c r="AI898">
        <v>65.837999999999994</v>
      </c>
      <c r="AJ898">
        <v>59.442</v>
      </c>
      <c r="AK898">
        <v>37.715000000000003</v>
      </c>
      <c r="AL898">
        <v>74.278999999999996</v>
      </c>
      <c r="AM898">
        <v>50.383000000000003</v>
      </c>
      <c r="AN898">
        <v>56.789000000000001</v>
      </c>
      <c r="AO898">
        <v>46.256</v>
      </c>
      <c r="AP898">
        <v>66.272999999999996</v>
      </c>
      <c r="AQ898">
        <v>40.621000000000002</v>
      </c>
      <c r="AR898">
        <v>42.262999999999998</v>
      </c>
      <c r="AS898">
        <v>31.372</v>
      </c>
      <c r="AT898">
        <v>33.933999999999997</v>
      </c>
      <c r="AU898">
        <v>32.328000000000003</v>
      </c>
      <c r="AV898">
        <v>41.875</v>
      </c>
      <c r="AX898" s="1">
        <v>43962</v>
      </c>
      <c r="AY898">
        <f t="shared" si="594"/>
        <v>2.3940000000000055</v>
      </c>
      <c r="AZ898">
        <f t="shared" si="595"/>
        <v>23.940000000000005</v>
      </c>
      <c r="BA898">
        <f t="shared" si="596"/>
        <v>42.605999999999995</v>
      </c>
      <c r="BB898">
        <f t="shared" si="597"/>
        <v>22.623000000000005</v>
      </c>
      <c r="BC898">
        <f t="shared" si="598"/>
        <v>50.922000000000004</v>
      </c>
      <c r="BD898">
        <f t="shared" si="599"/>
        <v>20.899999999999991</v>
      </c>
      <c r="BE898">
        <f t="shared" si="600"/>
        <v>16.015000000000001</v>
      </c>
      <c r="BF898">
        <f t="shared" si="601"/>
        <v>35.510000000000005</v>
      </c>
      <c r="BG898">
        <f t="shared" si="602"/>
        <v>24.228999999999992</v>
      </c>
      <c r="BH898">
        <f t="shared" si="603"/>
        <v>35.607000000000006</v>
      </c>
      <c r="BI898">
        <f t="shared" si="604"/>
        <v>27.918999999999997</v>
      </c>
      <c r="BJ898">
        <f t="shared" si="605"/>
        <v>40.022000000000006</v>
      </c>
      <c r="BK898">
        <f t="shared" si="606"/>
        <v>18.541999999999994</v>
      </c>
      <c r="BL898">
        <f t="shared" si="607"/>
        <v>7.0060000000000002</v>
      </c>
      <c r="BM898">
        <f t="shared" si="608"/>
        <v>29.917999999999999</v>
      </c>
      <c r="BN898">
        <f t="shared" si="609"/>
        <v>11.646999999999998</v>
      </c>
      <c r="BO898">
        <f t="shared" si="610"/>
        <v>29.725000000000005</v>
      </c>
    </row>
    <row r="899" spans="1:73" x14ac:dyDescent="0.35">
      <c r="A899" t="s">
        <v>118</v>
      </c>
      <c r="B899" t="s">
        <v>92</v>
      </c>
      <c r="C899">
        <v>190430</v>
      </c>
      <c r="D899" t="s">
        <v>91</v>
      </c>
      <c r="E899" t="s">
        <v>117</v>
      </c>
      <c r="F899" s="1">
        <v>43972</v>
      </c>
      <c r="G899">
        <v>121.02</v>
      </c>
      <c r="H899">
        <v>85.382000000000005</v>
      </c>
      <c r="I899">
        <v>2020</v>
      </c>
      <c r="J899">
        <v>5</v>
      </c>
      <c r="K899">
        <v>3</v>
      </c>
      <c r="L899" t="s">
        <v>116</v>
      </c>
      <c r="M899" t="s">
        <v>115</v>
      </c>
      <c r="O899" s="1">
        <v>43972</v>
      </c>
      <c r="P899" s="8">
        <v>121.02</v>
      </c>
      <c r="Q899" s="7">
        <v>71.921999999999997</v>
      </c>
      <c r="R899">
        <v>61.497</v>
      </c>
      <c r="S899">
        <v>100.008</v>
      </c>
      <c r="T899">
        <v>33.781999999999996</v>
      </c>
      <c r="U899" s="8">
        <v>99.013000000000005</v>
      </c>
      <c r="V899">
        <v>39.927</v>
      </c>
      <c r="W899" s="7">
        <v>81.917000000000002</v>
      </c>
      <c r="X899" s="6">
        <v>72.811999999999998</v>
      </c>
      <c r="Y899" s="6">
        <v>52.756999999999998</v>
      </c>
      <c r="Z899">
        <v>80.242999999999995</v>
      </c>
      <c r="AA899">
        <v>19.47</v>
      </c>
      <c r="AB899">
        <v>57.792000000000002</v>
      </c>
      <c r="AC899">
        <v>55.582000000000001</v>
      </c>
      <c r="AD899">
        <f t="shared" ref="AD899:AD962" si="635">(X899+Y899)/2</f>
        <v>62.784499999999994</v>
      </c>
      <c r="AE899">
        <f t="shared" ref="AE899:AE962" si="636">(P899+U899)/2</f>
        <v>110.01650000000001</v>
      </c>
      <c r="AF899">
        <f t="shared" ref="AF899:AF962" si="637">(Q899+W899)/2</f>
        <v>76.919499999999999</v>
      </c>
      <c r="AH899" s="1">
        <v>43972</v>
      </c>
      <c r="AI899">
        <v>85.382000000000005</v>
      </c>
      <c r="AJ899">
        <v>67.271000000000001</v>
      </c>
      <c r="AK899">
        <v>35.003999999999998</v>
      </c>
      <c r="AL899">
        <v>82.504999999999995</v>
      </c>
      <c r="AM899">
        <v>46.956000000000003</v>
      </c>
      <c r="AN899">
        <v>66.834000000000003</v>
      </c>
      <c r="AO899">
        <v>53.283999999999999</v>
      </c>
      <c r="AP899">
        <v>73.716999999999999</v>
      </c>
      <c r="AQ899">
        <v>52.171999999999997</v>
      </c>
      <c r="AR899">
        <v>46.758000000000003</v>
      </c>
      <c r="AS899">
        <v>33.6</v>
      </c>
      <c r="AT899">
        <v>43.165999999999997</v>
      </c>
      <c r="AU899">
        <v>41.124000000000002</v>
      </c>
      <c r="AV899">
        <v>51.640999999999998</v>
      </c>
      <c r="AX899" s="1">
        <v>43972</v>
      </c>
      <c r="AY899">
        <f t="shared" ref="AY899:AY962" si="638">P899-AI899</f>
        <v>35.637999999999991</v>
      </c>
      <c r="AZ899">
        <f t="shared" ref="AZ899:AZ962" si="639">Q899-AJ899</f>
        <v>4.6509999999999962</v>
      </c>
      <c r="BA899">
        <f t="shared" ref="BA899:BA962" si="640">R899-AK899</f>
        <v>26.493000000000002</v>
      </c>
      <c r="BB899">
        <f t="shared" ref="BB899:BB962" si="641">S899-AL899</f>
        <v>17.503</v>
      </c>
      <c r="BC899">
        <f t="shared" ref="BC899:BC962" si="642">T899-AM899</f>
        <v>-13.174000000000007</v>
      </c>
      <c r="BD899">
        <f t="shared" ref="BD899:BD962" si="643">U899-AN899</f>
        <v>32.179000000000002</v>
      </c>
      <c r="BE899">
        <f t="shared" ref="BE899:BE962" si="644">V899-AO899</f>
        <v>-13.356999999999999</v>
      </c>
      <c r="BF899">
        <f t="shared" ref="BF899:BF962" si="645">W899-AP899</f>
        <v>8.2000000000000028</v>
      </c>
      <c r="BG899">
        <f t="shared" ref="BG899:BG962" si="646">X899-AQ899</f>
        <v>20.64</v>
      </c>
      <c r="BH899">
        <f t="shared" ref="BH899:BH962" si="647">Y899-AR899</f>
        <v>5.9989999999999952</v>
      </c>
      <c r="BI899">
        <f t="shared" ref="BI899:BI962" si="648">Z899-AS899</f>
        <v>46.642999999999994</v>
      </c>
      <c r="BJ899">
        <f t="shared" ref="BJ899:BJ962" si="649">AA899-AT899</f>
        <v>-23.695999999999998</v>
      </c>
      <c r="BK899">
        <f t="shared" ref="BK899:BK962" si="650">AB899-AU899</f>
        <v>16.667999999999999</v>
      </c>
      <c r="BL899">
        <f t="shared" ref="BL899:BL962" si="651">AC899-AV899</f>
        <v>3.9410000000000025</v>
      </c>
      <c r="BM899">
        <f t="shared" ref="BM899:BM962" si="652">(BG899+BH899)/2</f>
        <v>13.319499999999998</v>
      </c>
      <c r="BN899">
        <f t="shared" ref="BN899:BN962" si="653">(AY899+BD899)/2</f>
        <v>33.908499999999997</v>
      </c>
      <c r="BO899">
        <f t="shared" ref="BO899:BO962" si="654">(AZ899+BF899)/2</f>
        <v>6.4254999999999995</v>
      </c>
    </row>
    <row r="900" spans="1:73" x14ac:dyDescent="0.35">
      <c r="A900" t="s">
        <v>118</v>
      </c>
      <c r="B900" t="s">
        <v>92</v>
      </c>
      <c r="C900">
        <v>190430</v>
      </c>
      <c r="D900" t="s">
        <v>91</v>
      </c>
      <c r="E900" t="s">
        <v>117</v>
      </c>
      <c r="F900" s="1">
        <v>43983</v>
      </c>
      <c r="G900">
        <v>79.906000000000006</v>
      </c>
      <c r="H900">
        <v>103.074</v>
      </c>
      <c r="I900">
        <v>2020</v>
      </c>
      <c r="J900">
        <v>6</v>
      </c>
      <c r="K900">
        <v>1</v>
      </c>
      <c r="L900" t="s">
        <v>116</v>
      </c>
      <c r="M900" t="s">
        <v>115</v>
      </c>
      <c r="O900" s="1">
        <v>43983</v>
      </c>
      <c r="P900" s="8">
        <v>79.906000000000006</v>
      </c>
      <c r="Q900" s="7">
        <v>80.001000000000005</v>
      </c>
      <c r="R900">
        <v>104.035</v>
      </c>
      <c r="S900">
        <v>104.968</v>
      </c>
      <c r="T900">
        <v>63.658000000000001</v>
      </c>
      <c r="U900" s="8">
        <v>93.54</v>
      </c>
      <c r="V900">
        <v>68.754999999999995</v>
      </c>
      <c r="W900" s="7">
        <v>96.741</v>
      </c>
      <c r="X900" s="6">
        <v>74.703000000000003</v>
      </c>
      <c r="Y900" s="6">
        <v>101.28700000000001</v>
      </c>
      <c r="Z900">
        <v>66.537000000000006</v>
      </c>
      <c r="AA900">
        <v>68.510000000000005</v>
      </c>
      <c r="AB900">
        <v>119.452</v>
      </c>
      <c r="AC900">
        <v>64.653000000000006</v>
      </c>
      <c r="AD900">
        <f t="shared" si="635"/>
        <v>87.995000000000005</v>
      </c>
      <c r="AE900">
        <f t="shared" si="636"/>
        <v>86.723000000000013</v>
      </c>
      <c r="AF900">
        <f t="shared" si="637"/>
        <v>88.371000000000009</v>
      </c>
      <c r="AH900" s="1">
        <v>43983</v>
      </c>
      <c r="AI900">
        <v>103.074</v>
      </c>
      <c r="AJ900">
        <v>87.694000000000003</v>
      </c>
      <c r="AK900">
        <v>43.271999999999998</v>
      </c>
      <c r="AL900">
        <v>127.26300000000001</v>
      </c>
      <c r="AM900">
        <v>53.576000000000001</v>
      </c>
      <c r="AN900">
        <v>80.075999999999993</v>
      </c>
      <c r="AO900">
        <v>62.244</v>
      </c>
      <c r="AP900">
        <v>102.483</v>
      </c>
      <c r="AQ900">
        <v>58.920999999999999</v>
      </c>
      <c r="AR900">
        <v>50.692</v>
      </c>
      <c r="AS900">
        <v>41.758000000000003</v>
      </c>
      <c r="AT900">
        <v>42.198</v>
      </c>
      <c r="AU900">
        <v>37.640999999999998</v>
      </c>
      <c r="AV900">
        <v>55.892000000000003</v>
      </c>
      <c r="AX900" s="1">
        <v>43983</v>
      </c>
      <c r="AY900">
        <f t="shared" si="638"/>
        <v>-23.167999999999992</v>
      </c>
      <c r="AZ900">
        <f t="shared" si="639"/>
        <v>-7.6929999999999978</v>
      </c>
      <c r="BA900">
        <f t="shared" si="640"/>
        <v>60.762999999999998</v>
      </c>
      <c r="BB900">
        <f t="shared" si="641"/>
        <v>-22.295000000000002</v>
      </c>
      <c r="BC900">
        <f t="shared" si="642"/>
        <v>10.082000000000001</v>
      </c>
      <c r="BD900">
        <f t="shared" si="643"/>
        <v>13.464000000000013</v>
      </c>
      <c r="BE900">
        <f t="shared" si="644"/>
        <v>6.5109999999999957</v>
      </c>
      <c r="BF900">
        <f t="shared" si="645"/>
        <v>-5.7420000000000044</v>
      </c>
      <c r="BG900">
        <f t="shared" si="646"/>
        <v>15.782000000000004</v>
      </c>
      <c r="BH900">
        <f t="shared" si="647"/>
        <v>50.595000000000006</v>
      </c>
      <c r="BI900">
        <f t="shared" si="648"/>
        <v>24.779000000000003</v>
      </c>
      <c r="BJ900">
        <f t="shared" si="649"/>
        <v>26.312000000000005</v>
      </c>
      <c r="BK900">
        <f t="shared" si="650"/>
        <v>81.811000000000007</v>
      </c>
      <c r="BL900">
        <f t="shared" si="651"/>
        <v>8.7610000000000028</v>
      </c>
      <c r="BM900">
        <f t="shared" si="652"/>
        <v>33.188500000000005</v>
      </c>
      <c r="BN900">
        <f t="shared" si="653"/>
        <v>-4.8519999999999897</v>
      </c>
      <c r="BO900">
        <f t="shared" si="654"/>
        <v>-6.7175000000000011</v>
      </c>
    </row>
    <row r="901" spans="1:73" x14ac:dyDescent="0.35">
      <c r="A901" t="s">
        <v>118</v>
      </c>
      <c r="B901" t="s">
        <v>92</v>
      </c>
      <c r="C901">
        <v>190430</v>
      </c>
      <c r="D901" t="s">
        <v>91</v>
      </c>
      <c r="E901" t="s">
        <v>117</v>
      </c>
      <c r="F901" s="1">
        <v>43993</v>
      </c>
      <c r="G901">
        <v>85.424000000000007</v>
      </c>
      <c r="H901">
        <v>70.313000000000002</v>
      </c>
      <c r="I901">
        <v>2020</v>
      </c>
      <c r="J901">
        <v>6</v>
      </c>
      <c r="K901">
        <v>2</v>
      </c>
      <c r="L901" t="s">
        <v>116</v>
      </c>
      <c r="M901" t="s">
        <v>115</v>
      </c>
      <c r="O901" s="1">
        <v>43993</v>
      </c>
      <c r="P901" s="8">
        <v>85.424000000000007</v>
      </c>
      <c r="Q901" s="7">
        <v>75.709999999999994</v>
      </c>
      <c r="R901">
        <v>53.622999999999998</v>
      </c>
      <c r="S901">
        <v>146.79499999999999</v>
      </c>
      <c r="T901">
        <v>39.341000000000001</v>
      </c>
      <c r="U901" s="8">
        <v>78.78</v>
      </c>
      <c r="V901">
        <v>55.587000000000003</v>
      </c>
      <c r="W901" s="7">
        <v>89.611999999999995</v>
      </c>
      <c r="X901" s="6">
        <v>33.65</v>
      </c>
      <c r="Y901" s="6">
        <v>26.344000000000001</v>
      </c>
      <c r="Z901">
        <v>9.3789999999999996</v>
      </c>
      <c r="AA901">
        <v>18.972999999999999</v>
      </c>
      <c r="AB901">
        <v>15.967000000000001</v>
      </c>
      <c r="AC901">
        <v>35.299999999999997</v>
      </c>
      <c r="AD901">
        <f t="shared" si="635"/>
        <v>29.997</v>
      </c>
      <c r="AE901">
        <f t="shared" si="636"/>
        <v>82.102000000000004</v>
      </c>
      <c r="AF901">
        <f t="shared" si="637"/>
        <v>82.661000000000001</v>
      </c>
      <c r="AH901" s="1">
        <v>43993</v>
      </c>
      <c r="AI901">
        <v>70.313000000000002</v>
      </c>
      <c r="AJ901">
        <v>78.807000000000002</v>
      </c>
      <c r="AK901">
        <v>46.268000000000001</v>
      </c>
      <c r="AL901">
        <v>113.76600000000001</v>
      </c>
      <c r="AM901">
        <v>56.741999999999997</v>
      </c>
      <c r="AN901">
        <v>74.551000000000002</v>
      </c>
      <c r="AO901">
        <v>63.734999999999999</v>
      </c>
      <c r="AP901">
        <v>94.486000000000004</v>
      </c>
      <c r="AQ901">
        <v>42.853000000000002</v>
      </c>
      <c r="AR901">
        <v>51.485999999999997</v>
      </c>
      <c r="AS901">
        <v>38.11</v>
      </c>
      <c r="AT901">
        <v>40.965000000000003</v>
      </c>
      <c r="AU901">
        <v>34.881999999999998</v>
      </c>
      <c r="AV901">
        <v>45.664000000000001</v>
      </c>
      <c r="AX901" s="1">
        <v>43993</v>
      </c>
      <c r="AY901">
        <f t="shared" si="638"/>
        <v>15.111000000000004</v>
      </c>
      <c r="AZ901">
        <f t="shared" si="639"/>
        <v>-3.0970000000000084</v>
      </c>
      <c r="BA901">
        <f t="shared" si="640"/>
        <v>7.3549999999999969</v>
      </c>
      <c r="BB901">
        <f t="shared" si="641"/>
        <v>33.028999999999982</v>
      </c>
      <c r="BC901">
        <f t="shared" si="642"/>
        <v>-17.400999999999996</v>
      </c>
      <c r="BD901">
        <f t="shared" si="643"/>
        <v>4.2289999999999992</v>
      </c>
      <c r="BE901">
        <f t="shared" si="644"/>
        <v>-8.1479999999999961</v>
      </c>
      <c r="BF901">
        <f t="shared" si="645"/>
        <v>-4.8740000000000094</v>
      </c>
      <c r="BG901">
        <f t="shared" si="646"/>
        <v>-9.203000000000003</v>
      </c>
      <c r="BH901">
        <f t="shared" si="647"/>
        <v>-25.141999999999996</v>
      </c>
      <c r="BI901">
        <f t="shared" si="648"/>
        <v>-28.731000000000002</v>
      </c>
      <c r="BJ901">
        <f t="shared" si="649"/>
        <v>-21.992000000000004</v>
      </c>
      <c r="BK901">
        <f t="shared" si="650"/>
        <v>-18.914999999999999</v>
      </c>
      <c r="BL901">
        <f t="shared" si="651"/>
        <v>-10.364000000000004</v>
      </c>
      <c r="BM901">
        <f t="shared" si="652"/>
        <v>-17.172499999999999</v>
      </c>
      <c r="BN901">
        <f t="shared" si="653"/>
        <v>9.6700000000000017</v>
      </c>
      <c r="BO901">
        <f t="shared" si="654"/>
        <v>-3.9855000000000089</v>
      </c>
      <c r="BP901">
        <f>SUM(AD892:AD901)</f>
        <v>637.13499999999999</v>
      </c>
      <c r="BQ901">
        <f t="shared" ref="BQ901" si="655">SUM(AE892:AE901)</f>
        <v>822.20050000000003</v>
      </c>
      <c r="BR901">
        <f t="shared" ref="BR901" si="656">SUM(AF892:AF901)</f>
        <v>735.36850000000004</v>
      </c>
      <c r="BS901">
        <f>SUM(BM892:BM901)</f>
        <v>216.32499999999999</v>
      </c>
      <c r="BT901">
        <f t="shared" ref="BT901" si="657">SUM(BN892:BN901)</f>
        <v>235.733</v>
      </c>
      <c r="BU901">
        <f t="shared" ref="BU901" si="658">SUM(BO892:BO901)</f>
        <v>139.76900000000003</v>
      </c>
    </row>
    <row r="902" spans="1:73" x14ac:dyDescent="0.35">
      <c r="A902" t="s">
        <v>118</v>
      </c>
      <c r="B902" t="s">
        <v>92</v>
      </c>
      <c r="C902">
        <v>190430</v>
      </c>
      <c r="D902" t="s">
        <v>91</v>
      </c>
      <c r="E902" t="s">
        <v>117</v>
      </c>
      <c r="F902" s="1">
        <v>44003</v>
      </c>
      <c r="G902">
        <v>20.376000000000001</v>
      </c>
      <c r="H902">
        <v>68.933000000000007</v>
      </c>
      <c r="I902">
        <v>2020</v>
      </c>
      <c r="J902">
        <v>6</v>
      </c>
      <c r="K902">
        <v>3</v>
      </c>
      <c r="L902" t="s">
        <v>116</v>
      </c>
      <c r="M902" t="s">
        <v>115</v>
      </c>
      <c r="O902" s="1">
        <v>44003</v>
      </c>
      <c r="P902" s="8">
        <v>20.376000000000001</v>
      </c>
      <c r="Q902" s="7">
        <v>32.677999999999997</v>
      </c>
      <c r="R902">
        <v>118.523</v>
      </c>
      <c r="S902">
        <v>34.655000000000001</v>
      </c>
      <c r="T902">
        <v>24.573</v>
      </c>
      <c r="U902" s="8">
        <v>46.591999999999999</v>
      </c>
      <c r="V902">
        <v>12.526999999999999</v>
      </c>
      <c r="W902" s="7">
        <v>29.239000000000001</v>
      </c>
      <c r="X902" s="6">
        <v>12.571999999999999</v>
      </c>
      <c r="Y902" s="6">
        <v>16.433</v>
      </c>
      <c r="Z902">
        <v>66.457999999999998</v>
      </c>
      <c r="AA902">
        <v>26.190999999999999</v>
      </c>
      <c r="AB902">
        <v>44.113999999999997</v>
      </c>
      <c r="AC902">
        <v>23.524999999999999</v>
      </c>
      <c r="AD902">
        <f t="shared" si="635"/>
        <v>14.5025</v>
      </c>
      <c r="AE902">
        <f t="shared" si="636"/>
        <v>33.484000000000002</v>
      </c>
      <c r="AF902">
        <f t="shared" si="637"/>
        <v>30.958500000000001</v>
      </c>
      <c r="AH902" s="1">
        <v>44003</v>
      </c>
      <c r="AI902">
        <v>68.933000000000007</v>
      </c>
      <c r="AJ902">
        <v>61.042000000000002</v>
      </c>
      <c r="AK902">
        <v>50.820999999999998</v>
      </c>
      <c r="AL902">
        <v>87.156999999999996</v>
      </c>
      <c r="AM902">
        <v>41.776000000000003</v>
      </c>
      <c r="AN902">
        <v>58.481999999999999</v>
      </c>
      <c r="AO902">
        <v>49.448999999999998</v>
      </c>
      <c r="AP902">
        <v>66.450999999999993</v>
      </c>
      <c r="AQ902">
        <v>42.848999999999997</v>
      </c>
      <c r="AR902">
        <v>42.256</v>
      </c>
      <c r="AS902">
        <v>43.942</v>
      </c>
      <c r="AT902">
        <v>32.72</v>
      </c>
      <c r="AU902">
        <v>42.075000000000003</v>
      </c>
      <c r="AV902">
        <v>41.570999999999998</v>
      </c>
      <c r="AX902" s="1">
        <v>44003</v>
      </c>
      <c r="AY902">
        <f t="shared" si="638"/>
        <v>-48.557000000000002</v>
      </c>
      <c r="AZ902">
        <f t="shared" si="639"/>
        <v>-28.364000000000004</v>
      </c>
      <c r="BA902">
        <f t="shared" si="640"/>
        <v>67.701999999999998</v>
      </c>
      <c r="BB902">
        <f t="shared" si="641"/>
        <v>-52.501999999999995</v>
      </c>
      <c r="BC902">
        <f t="shared" si="642"/>
        <v>-17.203000000000003</v>
      </c>
      <c r="BD902">
        <f t="shared" si="643"/>
        <v>-11.89</v>
      </c>
      <c r="BE902">
        <f t="shared" si="644"/>
        <v>-36.921999999999997</v>
      </c>
      <c r="BF902">
        <f t="shared" si="645"/>
        <v>-37.211999999999989</v>
      </c>
      <c r="BG902">
        <f t="shared" si="646"/>
        <v>-30.276999999999997</v>
      </c>
      <c r="BH902">
        <f t="shared" si="647"/>
        <v>-25.823</v>
      </c>
      <c r="BI902">
        <f t="shared" si="648"/>
        <v>22.515999999999998</v>
      </c>
      <c r="BJ902">
        <f t="shared" si="649"/>
        <v>-6.5289999999999999</v>
      </c>
      <c r="BK902">
        <f t="shared" si="650"/>
        <v>2.0389999999999944</v>
      </c>
      <c r="BL902">
        <f t="shared" si="651"/>
        <v>-18.045999999999999</v>
      </c>
      <c r="BM902">
        <f t="shared" si="652"/>
        <v>-28.049999999999997</v>
      </c>
      <c r="BN902">
        <f t="shared" si="653"/>
        <v>-30.223500000000001</v>
      </c>
      <c r="BO902">
        <f t="shared" si="654"/>
        <v>-32.787999999999997</v>
      </c>
    </row>
    <row r="903" spans="1:73" x14ac:dyDescent="0.35">
      <c r="A903" t="s">
        <v>118</v>
      </c>
      <c r="B903" t="s">
        <v>92</v>
      </c>
      <c r="C903">
        <v>190430</v>
      </c>
      <c r="D903" t="s">
        <v>91</v>
      </c>
      <c r="E903" t="s">
        <v>117</v>
      </c>
      <c r="F903" s="1">
        <v>44013</v>
      </c>
      <c r="G903">
        <v>1.5960000000000001</v>
      </c>
      <c r="H903">
        <v>43.015000000000001</v>
      </c>
      <c r="I903">
        <v>2020</v>
      </c>
      <c r="J903">
        <v>7</v>
      </c>
      <c r="K903">
        <v>1</v>
      </c>
      <c r="L903" t="s">
        <v>116</v>
      </c>
      <c r="M903" t="s">
        <v>115</v>
      </c>
      <c r="O903" s="1">
        <v>44013</v>
      </c>
      <c r="P903" s="8">
        <v>1.5960000000000001</v>
      </c>
      <c r="Q903" s="7">
        <v>12.239000000000001</v>
      </c>
      <c r="R903">
        <v>81.507999999999996</v>
      </c>
      <c r="S903">
        <v>20.216000000000001</v>
      </c>
      <c r="T903">
        <v>8.2870000000000008</v>
      </c>
      <c r="U903" s="8">
        <v>4.5910000000000002</v>
      </c>
      <c r="V903">
        <v>21.547999999999998</v>
      </c>
      <c r="W903" s="7">
        <v>9.391</v>
      </c>
      <c r="X903" s="6">
        <v>3.8170000000000002</v>
      </c>
      <c r="Y903" s="6">
        <v>5.1269999999999998</v>
      </c>
      <c r="Z903">
        <v>50.66</v>
      </c>
      <c r="AA903">
        <v>7.59</v>
      </c>
      <c r="AB903">
        <v>37.21</v>
      </c>
      <c r="AC903">
        <v>14.635</v>
      </c>
      <c r="AD903">
        <f t="shared" si="635"/>
        <v>4.4719999999999995</v>
      </c>
      <c r="AE903">
        <f t="shared" si="636"/>
        <v>3.0935000000000001</v>
      </c>
      <c r="AF903">
        <f t="shared" si="637"/>
        <v>10.815000000000001</v>
      </c>
      <c r="AH903" s="1">
        <v>44013</v>
      </c>
      <c r="AI903">
        <v>43.015000000000001</v>
      </c>
      <c r="AJ903">
        <v>40.159999999999997</v>
      </c>
      <c r="AK903">
        <v>49.347999999999999</v>
      </c>
      <c r="AL903">
        <v>51.972999999999999</v>
      </c>
      <c r="AM903">
        <v>33.988</v>
      </c>
      <c r="AN903">
        <v>40.268000000000001</v>
      </c>
      <c r="AO903">
        <v>33.173999999999999</v>
      </c>
      <c r="AP903">
        <v>45.463000000000001</v>
      </c>
      <c r="AQ903">
        <v>33.283999999999999</v>
      </c>
      <c r="AR903">
        <v>28.29</v>
      </c>
      <c r="AS903">
        <v>44.536999999999999</v>
      </c>
      <c r="AT903">
        <v>27.192</v>
      </c>
      <c r="AU903">
        <v>29.952999999999999</v>
      </c>
      <c r="AV903">
        <v>29.902999999999999</v>
      </c>
      <c r="AX903" s="1">
        <v>44013</v>
      </c>
      <c r="AY903">
        <f t="shared" si="638"/>
        <v>-41.418999999999997</v>
      </c>
      <c r="AZ903">
        <f t="shared" si="639"/>
        <v>-27.920999999999996</v>
      </c>
      <c r="BA903">
        <f t="shared" si="640"/>
        <v>32.159999999999997</v>
      </c>
      <c r="BB903">
        <f t="shared" si="641"/>
        <v>-31.756999999999998</v>
      </c>
      <c r="BC903">
        <f t="shared" si="642"/>
        <v>-25.701000000000001</v>
      </c>
      <c r="BD903">
        <f t="shared" si="643"/>
        <v>-35.677</v>
      </c>
      <c r="BE903">
        <f t="shared" si="644"/>
        <v>-11.626000000000001</v>
      </c>
      <c r="BF903">
        <f t="shared" si="645"/>
        <v>-36.072000000000003</v>
      </c>
      <c r="BG903">
        <f t="shared" si="646"/>
        <v>-29.466999999999999</v>
      </c>
      <c r="BH903">
        <f t="shared" si="647"/>
        <v>-23.163</v>
      </c>
      <c r="BI903">
        <f t="shared" si="648"/>
        <v>6.1229999999999976</v>
      </c>
      <c r="BJ903">
        <f t="shared" si="649"/>
        <v>-19.602</v>
      </c>
      <c r="BK903">
        <f t="shared" si="650"/>
        <v>7.2570000000000014</v>
      </c>
      <c r="BL903">
        <f t="shared" si="651"/>
        <v>-15.267999999999999</v>
      </c>
      <c r="BM903">
        <f t="shared" si="652"/>
        <v>-26.314999999999998</v>
      </c>
      <c r="BN903">
        <f t="shared" si="653"/>
        <v>-38.548000000000002</v>
      </c>
      <c r="BO903">
        <f t="shared" si="654"/>
        <v>-31.996499999999997</v>
      </c>
    </row>
    <row r="904" spans="1:73" x14ac:dyDescent="0.35">
      <c r="A904" t="s">
        <v>118</v>
      </c>
      <c r="B904" t="s">
        <v>92</v>
      </c>
      <c r="C904">
        <v>190430</v>
      </c>
      <c r="D904" t="s">
        <v>91</v>
      </c>
      <c r="E904" t="s">
        <v>117</v>
      </c>
      <c r="F904" s="1">
        <v>44023</v>
      </c>
      <c r="G904">
        <v>3.9430000000000001</v>
      </c>
      <c r="H904">
        <v>30.093</v>
      </c>
      <c r="I904">
        <v>2020</v>
      </c>
      <c r="J904">
        <v>7</v>
      </c>
      <c r="K904">
        <v>2</v>
      </c>
      <c r="L904" t="s">
        <v>116</v>
      </c>
      <c r="M904" t="s">
        <v>115</v>
      </c>
      <c r="O904" s="1">
        <v>44023</v>
      </c>
      <c r="P904" s="8">
        <v>3.9430000000000001</v>
      </c>
      <c r="Q904" s="7">
        <v>3.0760000000000001</v>
      </c>
      <c r="R904">
        <v>96.492999999999995</v>
      </c>
      <c r="S904">
        <v>0.873</v>
      </c>
      <c r="T904">
        <v>21.056999999999999</v>
      </c>
      <c r="U904" s="8">
        <v>1.3340000000000001</v>
      </c>
      <c r="V904">
        <v>6.0490000000000004</v>
      </c>
      <c r="W904" s="7">
        <v>0.23100000000000001</v>
      </c>
      <c r="X904" s="6">
        <v>22.481999999999999</v>
      </c>
      <c r="Y904" s="6">
        <v>4.7590000000000003</v>
      </c>
      <c r="Z904">
        <v>122.015</v>
      </c>
      <c r="AA904">
        <v>7.7629999999999999</v>
      </c>
      <c r="AB904">
        <v>68.024000000000001</v>
      </c>
      <c r="AC904">
        <v>5.1909999999999998</v>
      </c>
      <c r="AD904">
        <f t="shared" si="635"/>
        <v>13.6205</v>
      </c>
      <c r="AE904">
        <f t="shared" si="636"/>
        <v>2.6385000000000001</v>
      </c>
      <c r="AF904">
        <f t="shared" si="637"/>
        <v>1.6535</v>
      </c>
      <c r="AH904" s="1">
        <v>44023</v>
      </c>
      <c r="AI904">
        <v>30.093</v>
      </c>
      <c r="AJ904">
        <v>29.06</v>
      </c>
      <c r="AK904">
        <v>59.222000000000001</v>
      </c>
      <c r="AL904">
        <v>26.591999999999999</v>
      </c>
      <c r="AM904">
        <v>30.516999999999999</v>
      </c>
      <c r="AN904">
        <v>27.620999999999999</v>
      </c>
      <c r="AO904">
        <v>26.550999999999998</v>
      </c>
      <c r="AP904">
        <v>29.225000000000001</v>
      </c>
      <c r="AQ904">
        <v>36.817999999999998</v>
      </c>
      <c r="AR904">
        <v>36.145000000000003</v>
      </c>
      <c r="AS904">
        <v>48.212000000000003</v>
      </c>
      <c r="AT904">
        <v>28.507000000000001</v>
      </c>
      <c r="AU904">
        <v>41.290999999999997</v>
      </c>
      <c r="AV904">
        <v>29.376000000000001</v>
      </c>
      <c r="AX904" s="1">
        <v>44023</v>
      </c>
      <c r="AY904">
        <f t="shared" si="638"/>
        <v>-26.15</v>
      </c>
      <c r="AZ904">
        <f t="shared" si="639"/>
        <v>-25.983999999999998</v>
      </c>
      <c r="BA904">
        <f t="shared" si="640"/>
        <v>37.270999999999994</v>
      </c>
      <c r="BB904">
        <f t="shared" si="641"/>
        <v>-25.718999999999998</v>
      </c>
      <c r="BC904">
        <f t="shared" si="642"/>
        <v>-9.4600000000000009</v>
      </c>
      <c r="BD904">
        <f t="shared" si="643"/>
        <v>-26.286999999999999</v>
      </c>
      <c r="BE904">
        <f t="shared" si="644"/>
        <v>-20.501999999999999</v>
      </c>
      <c r="BF904">
        <f t="shared" si="645"/>
        <v>-28.994</v>
      </c>
      <c r="BG904">
        <f t="shared" si="646"/>
        <v>-14.335999999999999</v>
      </c>
      <c r="BH904">
        <f t="shared" si="647"/>
        <v>-31.386000000000003</v>
      </c>
      <c r="BI904">
        <f t="shared" si="648"/>
        <v>73.802999999999997</v>
      </c>
      <c r="BJ904">
        <f t="shared" si="649"/>
        <v>-20.744</v>
      </c>
      <c r="BK904">
        <f t="shared" si="650"/>
        <v>26.733000000000004</v>
      </c>
      <c r="BL904">
        <f t="shared" si="651"/>
        <v>-24.185000000000002</v>
      </c>
      <c r="BM904">
        <f t="shared" si="652"/>
        <v>-22.861000000000001</v>
      </c>
      <c r="BN904">
        <f t="shared" si="653"/>
        <v>-26.218499999999999</v>
      </c>
      <c r="BO904">
        <f t="shared" si="654"/>
        <v>-27.488999999999997</v>
      </c>
    </row>
    <row r="905" spans="1:73" x14ac:dyDescent="0.35">
      <c r="A905" t="s">
        <v>118</v>
      </c>
      <c r="B905" t="s">
        <v>92</v>
      </c>
      <c r="C905">
        <v>190430</v>
      </c>
      <c r="D905" t="s">
        <v>91</v>
      </c>
      <c r="E905" t="s">
        <v>117</v>
      </c>
      <c r="F905" s="1">
        <v>44033</v>
      </c>
      <c r="G905">
        <v>3.246</v>
      </c>
      <c r="H905">
        <v>14.494</v>
      </c>
      <c r="I905">
        <v>2020</v>
      </c>
      <c r="J905">
        <v>7</v>
      </c>
      <c r="K905">
        <v>3</v>
      </c>
      <c r="L905" t="s">
        <v>116</v>
      </c>
      <c r="M905" t="s">
        <v>115</v>
      </c>
      <c r="O905" s="1">
        <v>44033</v>
      </c>
      <c r="P905" s="8">
        <v>3.246</v>
      </c>
      <c r="Q905" s="7">
        <v>4.9059999999999997</v>
      </c>
      <c r="R905">
        <v>120.52800000000001</v>
      </c>
      <c r="S905">
        <v>4.4880000000000004</v>
      </c>
      <c r="T905">
        <v>1.2450000000000001</v>
      </c>
      <c r="U905" s="8">
        <v>1.82</v>
      </c>
      <c r="V905">
        <v>2.7120000000000002</v>
      </c>
      <c r="W905" s="7">
        <v>2.1509999999999998</v>
      </c>
      <c r="X905" s="6">
        <v>29.486000000000001</v>
      </c>
      <c r="Y905" s="6">
        <v>8.0679999999999996</v>
      </c>
      <c r="Z905">
        <v>67.234999999999999</v>
      </c>
      <c r="AA905">
        <v>15.285</v>
      </c>
      <c r="AB905">
        <v>41.34</v>
      </c>
      <c r="AC905">
        <v>9.7370000000000001</v>
      </c>
      <c r="AD905">
        <f t="shared" si="635"/>
        <v>18.777000000000001</v>
      </c>
      <c r="AE905">
        <f t="shared" si="636"/>
        <v>2.5329999999999999</v>
      </c>
      <c r="AF905">
        <f t="shared" si="637"/>
        <v>3.5284999999999997</v>
      </c>
      <c r="AH905" s="1">
        <v>44033</v>
      </c>
      <c r="AI905">
        <v>14.494</v>
      </c>
      <c r="AJ905">
        <v>16.477</v>
      </c>
      <c r="AK905">
        <v>71.346999999999994</v>
      </c>
      <c r="AL905">
        <v>14.715</v>
      </c>
      <c r="AM905">
        <v>13.387</v>
      </c>
      <c r="AN905">
        <v>15.701000000000001</v>
      </c>
      <c r="AO905">
        <v>15.464</v>
      </c>
      <c r="AP905">
        <v>15.420999999999999</v>
      </c>
      <c r="AQ905">
        <v>27.07</v>
      </c>
      <c r="AR905">
        <v>22.706</v>
      </c>
      <c r="AS905">
        <v>56.36</v>
      </c>
      <c r="AT905">
        <v>20.417000000000002</v>
      </c>
      <c r="AU905">
        <v>41.110999999999997</v>
      </c>
      <c r="AV905">
        <v>18.437000000000001</v>
      </c>
      <c r="AX905" s="1">
        <v>44033</v>
      </c>
      <c r="AY905">
        <f t="shared" si="638"/>
        <v>-11.247999999999999</v>
      </c>
      <c r="AZ905">
        <f t="shared" si="639"/>
        <v>-11.571000000000002</v>
      </c>
      <c r="BA905">
        <f t="shared" si="640"/>
        <v>49.181000000000012</v>
      </c>
      <c r="BB905">
        <f t="shared" si="641"/>
        <v>-10.227</v>
      </c>
      <c r="BC905">
        <f t="shared" si="642"/>
        <v>-12.141999999999999</v>
      </c>
      <c r="BD905">
        <f t="shared" si="643"/>
        <v>-13.881</v>
      </c>
      <c r="BE905">
        <f t="shared" si="644"/>
        <v>-12.752000000000001</v>
      </c>
      <c r="BF905">
        <f t="shared" si="645"/>
        <v>-13.27</v>
      </c>
      <c r="BG905">
        <f t="shared" si="646"/>
        <v>2.4160000000000004</v>
      </c>
      <c r="BH905">
        <f t="shared" si="647"/>
        <v>-14.638</v>
      </c>
      <c r="BI905">
        <f t="shared" si="648"/>
        <v>10.875</v>
      </c>
      <c r="BJ905">
        <f t="shared" si="649"/>
        <v>-5.1320000000000014</v>
      </c>
      <c r="BK905">
        <f t="shared" si="650"/>
        <v>0.22900000000000631</v>
      </c>
      <c r="BL905">
        <f t="shared" si="651"/>
        <v>-8.7000000000000011</v>
      </c>
      <c r="BM905">
        <f t="shared" si="652"/>
        <v>-6.1109999999999998</v>
      </c>
      <c r="BN905">
        <f t="shared" si="653"/>
        <v>-12.564499999999999</v>
      </c>
      <c r="BO905">
        <f t="shared" si="654"/>
        <v>-12.420500000000001</v>
      </c>
    </row>
    <row r="906" spans="1:73" x14ac:dyDescent="0.35">
      <c r="A906" t="s">
        <v>118</v>
      </c>
      <c r="B906" t="s">
        <v>92</v>
      </c>
      <c r="C906">
        <v>190430</v>
      </c>
      <c r="D906" t="s">
        <v>91</v>
      </c>
      <c r="E906" t="s">
        <v>117</v>
      </c>
      <c r="F906" s="1">
        <v>44044</v>
      </c>
      <c r="G906">
        <v>0.15</v>
      </c>
      <c r="H906">
        <v>9.9049999999999994</v>
      </c>
      <c r="I906">
        <v>2020</v>
      </c>
      <c r="J906">
        <v>8</v>
      </c>
      <c r="K906">
        <v>1</v>
      </c>
      <c r="L906" t="s">
        <v>116</v>
      </c>
      <c r="M906" t="s">
        <v>115</v>
      </c>
      <c r="O906" s="1">
        <v>44044</v>
      </c>
      <c r="P906" s="8">
        <v>0.15</v>
      </c>
      <c r="Q906" s="7">
        <v>0.16</v>
      </c>
      <c r="R906">
        <v>13.042999999999999</v>
      </c>
      <c r="S906">
        <v>0</v>
      </c>
      <c r="T906">
        <v>8.1000000000000003E-2</v>
      </c>
      <c r="U906" s="8">
        <v>0.10299999999999999</v>
      </c>
      <c r="V906">
        <v>0.29799999999999999</v>
      </c>
      <c r="W906" s="7">
        <v>9.6000000000000002E-2</v>
      </c>
      <c r="X906" s="6">
        <v>0.82199999999999995</v>
      </c>
      <c r="Y906" s="6">
        <v>0.46</v>
      </c>
      <c r="Z906">
        <v>21.015999999999998</v>
      </c>
      <c r="AA906">
        <v>2.7E-2</v>
      </c>
      <c r="AB906">
        <v>2.133</v>
      </c>
      <c r="AC906">
        <v>0.46</v>
      </c>
      <c r="AD906">
        <f t="shared" si="635"/>
        <v>0.64100000000000001</v>
      </c>
      <c r="AE906">
        <f t="shared" si="636"/>
        <v>0.1265</v>
      </c>
      <c r="AF906">
        <f t="shared" si="637"/>
        <v>0.128</v>
      </c>
      <c r="AH906" s="1">
        <v>44044</v>
      </c>
      <c r="AI906">
        <v>9.9049999999999994</v>
      </c>
      <c r="AJ906">
        <v>11.943</v>
      </c>
      <c r="AK906">
        <v>70.19</v>
      </c>
      <c r="AL906">
        <v>9.1489999999999991</v>
      </c>
      <c r="AM906">
        <v>13.183999999999999</v>
      </c>
      <c r="AN906">
        <v>9.1080000000000005</v>
      </c>
      <c r="AO906">
        <v>11.657</v>
      </c>
      <c r="AP906">
        <v>8.5120000000000005</v>
      </c>
      <c r="AQ906">
        <v>29.001999999999999</v>
      </c>
      <c r="AR906">
        <v>21.77</v>
      </c>
      <c r="AS906">
        <v>59.145000000000003</v>
      </c>
      <c r="AT906">
        <v>24.69</v>
      </c>
      <c r="AU906">
        <v>40.307000000000002</v>
      </c>
      <c r="AV906">
        <v>13.821</v>
      </c>
      <c r="AX906" s="1">
        <v>44044</v>
      </c>
      <c r="AY906">
        <f t="shared" si="638"/>
        <v>-9.754999999999999</v>
      </c>
      <c r="AZ906">
        <f t="shared" si="639"/>
        <v>-11.782999999999999</v>
      </c>
      <c r="BA906">
        <f t="shared" si="640"/>
        <v>-57.146999999999998</v>
      </c>
      <c r="BB906">
        <f t="shared" si="641"/>
        <v>-9.1489999999999991</v>
      </c>
      <c r="BC906">
        <f t="shared" si="642"/>
        <v>-13.103</v>
      </c>
      <c r="BD906">
        <f t="shared" si="643"/>
        <v>-9.0050000000000008</v>
      </c>
      <c r="BE906">
        <f t="shared" si="644"/>
        <v>-11.359</v>
      </c>
      <c r="BF906">
        <f t="shared" si="645"/>
        <v>-8.4160000000000004</v>
      </c>
      <c r="BG906">
        <f t="shared" si="646"/>
        <v>-28.18</v>
      </c>
      <c r="BH906">
        <f t="shared" si="647"/>
        <v>-21.31</v>
      </c>
      <c r="BI906">
        <f t="shared" si="648"/>
        <v>-38.129000000000005</v>
      </c>
      <c r="BJ906">
        <f t="shared" si="649"/>
        <v>-24.663</v>
      </c>
      <c r="BK906">
        <f t="shared" si="650"/>
        <v>-38.173999999999999</v>
      </c>
      <c r="BL906">
        <f t="shared" si="651"/>
        <v>-13.360999999999999</v>
      </c>
      <c r="BM906">
        <f t="shared" si="652"/>
        <v>-24.744999999999997</v>
      </c>
      <c r="BN906">
        <f t="shared" si="653"/>
        <v>-9.379999999999999</v>
      </c>
      <c r="BO906">
        <f t="shared" si="654"/>
        <v>-10.099499999999999</v>
      </c>
    </row>
    <row r="907" spans="1:73" x14ac:dyDescent="0.35">
      <c r="A907" t="s">
        <v>118</v>
      </c>
      <c r="B907" t="s">
        <v>92</v>
      </c>
      <c r="C907">
        <v>190430</v>
      </c>
      <c r="D907" t="s">
        <v>91</v>
      </c>
      <c r="E907" t="s">
        <v>117</v>
      </c>
      <c r="F907" s="1">
        <v>44054</v>
      </c>
      <c r="G907">
        <v>2.786</v>
      </c>
      <c r="H907">
        <v>15.83</v>
      </c>
      <c r="I907">
        <v>2020</v>
      </c>
      <c r="J907">
        <v>8</v>
      </c>
      <c r="K907">
        <v>2</v>
      </c>
      <c r="L907" t="s">
        <v>116</v>
      </c>
      <c r="M907" t="s">
        <v>115</v>
      </c>
      <c r="O907" s="1">
        <v>44054</v>
      </c>
      <c r="P907" s="8">
        <v>2.786</v>
      </c>
      <c r="Q907" s="7">
        <v>3.2000000000000001E-2</v>
      </c>
      <c r="R907">
        <v>99.606999999999999</v>
      </c>
      <c r="S907">
        <v>0</v>
      </c>
      <c r="T907">
        <v>3.8250000000000002</v>
      </c>
      <c r="U907" s="8">
        <v>0.53300000000000003</v>
      </c>
      <c r="V907">
        <v>0.94099999999999995</v>
      </c>
      <c r="W907" s="7">
        <v>0</v>
      </c>
      <c r="X907" s="6">
        <v>5.8230000000000004</v>
      </c>
      <c r="Y907" s="6">
        <v>5.9480000000000004</v>
      </c>
      <c r="Z907">
        <v>93.533000000000001</v>
      </c>
      <c r="AA907">
        <v>6.1740000000000004</v>
      </c>
      <c r="AB907">
        <v>31.756</v>
      </c>
      <c r="AC907">
        <v>2.8780000000000001</v>
      </c>
      <c r="AD907">
        <f t="shared" si="635"/>
        <v>5.8855000000000004</v>
      </c>
      <c r="AE907">
        <f t="shared" si="636"/>
        <v>1.6595</v>
      </c>
      <c r="AF907">
        <f t="shared" si="637"/>
        <v>1.6E-2</v>
      </c>
      <c r="AH907" s="1">
        <v>44054</v>
      </c>
      <c r="AI907">
        <v>15.83</v>
      </c>
      <c r="AJ907">
        <v>11.291</v>
      </c>
      <c r="AK907">
        <v>84.600999999999999</v>
      </c>
      <c r="AL907">
        <v>7.2279999999999998</v>
      </c>
      <c r="AM907">
        <v>19.565000000000001</v>
      </c>
      <c r="AN907">
        <v>15.471</v>
      </c>
      <c r="AO907">
        <v>14.666</v>
      </c>
      <c r="AP907">
        <v>9.7729999999999997</v>
      </c>
      <c r="AQ907">
        <v>32.033000000000001</v>
      </c>
      <c r="AR907">
        <v>23.664999999999999</v>
      </c>
      <c r="AS907">
        <v>73.462000000000003</v>
      </c>
      <c r="AT907">
        <v>23.452000000000002</v>
      </c>
      <c r="AU907">
        <v>46.143999999999998</v>
      </c>
      <c r="AV907">
        <v>19.777999999999999</v>
      </c>
      <c r="AX907" s="1">
        <v>44054</v>
      </c>
      <c r="AY907">
        <f t="shared" si="638"/>
        <v>-13.044</v>
      </c>
      <c r="AZ907">
        <f t="shared" si="639"/>
        <v>-11.259</v>
      </c>
      <c r="BA907">
        <f t="shared" si="640"/>
        <v>15.006</v>
      </c>
      <c r="BB907">
        <f t="shared" si="641"/>
        <v>-7.2279999999999998</v>
      </c>
      <c r="BC907">
        <f t="shared" si="642"/>
        <v>-15.740000000000002</v>
      </c>
      <c r="BD907">
        <f t="shared" si="643"/>
        <v>-14.938000000000001</v>
      </c>
      <c r="BE907">
        <f t="shared" si="644"/>
        <v>-13.725</v>
      </c>
      <c r="BF907">
        <f t="shared" si="645"/>
        <v>-9.7729999999999997</v>
      </c>
      <c r="BG907">
        <f t="shared" si="646"/>
        <v>-26.21</v>
      </c>
      <c r="BH907">
        <f t="shared" si="647"/>
        <v>-17.716999999999999</v>
      </c>
      <c r="BI907">
        <f t="shared" si="648"/>
        <v>20.070999999999998</v>
      </c>
      <c r="BJ907">
        <f t="shared" si="649"/>
        <v>-17.278000000000002</v>
      </c>
      <c r="BK907">
        <f t="shared" si="650"/>
        <v>-14.387999999999998</v>
      </c>
      <c r="BL907">
        <f t="shared" si="651"/>
        <v>-16.899999999999999</v>
      </c>
      <c r="BM907">
        <f t="shared" si="652"/>
        <v>-21.9635</v>
      </c>
      <c r="BN907">
        <f t="shared" si="653"/>
        <v>-13.991</v>
      </c>
      <c r="BO907">
        <f t="shared" si="654"/>
        <v>-10.516</v>
      </c>
    </row>
    <row r="908" spans="1:73" x14ac:dyDescent="0.35">
      <c r="A908" t="s">
        <v>118</v>
      </c>
      <c r="B908" t="s">
        <v>92</v>
      </c>
      <c r="C908">
        <v>190430</v>
      </c>
      <c r="D908" t="s">
        <v>91</v>
      </c>
      <c r="E908" t="s">
        <v>117</v>
      </c>
      <c r="F908" s="1">
        <v>44064</v>
      </c>
      <c r="G908">
        <v>2.129</v>
      </c>
      <c r="H908">
        <v>14.377000000000001</v>
      </c>
      <c r="I908">
        <v>2020</v>
      </c>
      <c r="J908">
        <v>8</v>
      </c>
      <c r="K908">
        <v>3</v>
      </c>
      <c r="L908" t="s">
        <v>116</v>
      </c>
      <c r="M908" t="s">
        <v>115</v>
      </c>
      <c r="O908" s="1">
        <v>44064</v>
      </c>
      <c r="P908" s="8">
        <v>2.129</v>
      </c>
      <c r="Q908" s="7">
        <v>1.0429999999999999</v>
      </c>
      <c r="R908">
        <v>72.938999999999993</v>
      </c>
      <c r="S908">
        <v>0</v>
      </c>
      <c r="T908">
        <v>24.544</v>
      </c>
      <c r="U908" s="8">
        <v>7.0039999999999996</v>
      </c>
      <c r="V908">
        <v>14.395</v>
      </c>
      <c r="W908" s="7">
        <v>1.095</v>
      </c>
      <c r="X908" s="6">
        <v>28.826000000000001</v>
      </c>
      <c r="Y908" s="6">
        <v>15.263</v>
      </c>
      <c r="Z908">
        <v>82.543000000000006</v>
      </c>
      <c r="AA908">
        <v>23.620999999999999</v>
      </c>
      <c r="AB908">
        <v>45.777000000000001</v>
      </c>
      <c r="AC908">
        <v>13.49</v>
      </c>
      <c r="AD908">
        <f t="shared" si="635"/>
        <v>22.044499999999999</v>
      </c>
      <c r="AE908">
        <f t="shared" si="636"/>
        <v>4.5664999999999996</v>
      </c>
      <c r="AF908">
        <f t="shared" si="637"/>
        <v>1.069</v>
      </c>
      <c r="AH908" s="1">
        <v>44064</v>
      </c>
      <c r="AI908">
        <v>14.377000000000001</v>
      </c>
      <c r="AJ908">
        <v>11.715</v>
      </c>
      <c r="AK908">
        <v>79.459000000000003</v>
      </c>
      <c r="AL908">
        <v>6.9420000000000002</v>
      </c>
      <c r="AM908">
        <v>24.167000000000002</v>
      </c>
      <c r="AN908">
        <v>14.318</v>
      </c>
      <c r="AO908">
        <v>18.428999999999998</v>
      </c>
      <c r="AP908">
        <v>9.8309999999999995</v>
      </c>
      <c r="AQ908">
        <v>53.685000000000002</v>
      </c>
      <c r="AR908">
        <v>35.954999999999998</v>
      </c>
      <c r="AS908">
        <v>71.238</v>
      </c>
      <c r="AT908">
        <v>32.405999999999999</v>
      </c>
      <c r="AU908">
        <v>57.012</v>
      </c>
      <c r="AV908">
        <v>24.579000000000001</v>
      </c>
      <c r="AX908" s="1">
        <v>44064</v>
      </c>
      <c r="AY908">
        <f t="shared" si="638"/>
        <v>-12.248000000000001</v>
      </c>
      <c r="AZ908">
        <f t="shared" si="639"/>
        <v>-10.672000000000001</v>
      </c>
      <c r="BA908">
        <f t="shared" si="640"/>
        <v>-6.5200000000000102</v>
      </c>
      <c r="BB908">
        <f t="shared" si="641"/>
        <v>-6.9420000000000002</v>
      </c>
      <c r="BC908">
        <f t="shared" si="642"/>
        <v>0.37699999999999889</v>
      </c>
      <c r="BD908">
        <f t="shared" si="643"/>
        <v>-7.3140000000000001</v>
      </c>
      <c r="BE908">
        <f t="shared" si="644"/>
        <v>-4.0339999999999989</v>
      </c>
      <c r="BF908">
        <f t="shared" si="645"/>
        <v>-8.7359999999999989</v>
      </c>
      <c r="BG908">
        <f t="shared" si="646"/>
        <v>-24.859000000000002</v>
      </c>
      <c r="BH908">
        <f t="shared" si="647"/>
        <v>-20.692</v>
      </c>
      <c r="BI908">
        <f t="shared" si="648"/>
        <v>11.305000000000007</v>
      </c>
      <c r="BJ908">
        <f t="shared" si="649"/>
        <v>-8.7850000000000001</v>
      </c>
      <c r="BK908">
        <f t="shared" si="650"/>
        <v>-11.234999999999999</v>
      </c>
      <c r="BL908">
        <f t="shared" si="651"/>
        <v>-11.089</v>
      </c>
      <c r="BM908">
        <f t="shared" si="652"/>
        <v>-22.775500000000001</v>
      </c>
      <c r="BN908">
        <f t="shared" si="653"/>
        <v>-9.7810000000000006</v>
      </c>
      <c r="BO908">
        <f t="shared" si="654"/>
        <v>-9.7040000000000006</v>
      </c>
    </row>
    <row r="909" spans="1:73" x14ac:dyDescent="0.35">
      <c r="A909" t="s">
        <v>118</v>
      </c>
      <c r="B909" t="s">
        <v>92</v>
      </c>
      <c r="C909">
        <v>190430</v>
      </c>
      <c r="D909" t="s">
        <v>91</v>
      </c>
      <c r="E909" t="s">
        <v>117</v>
      </c>
      <c r="F909" s="1">
        <v>44075</v>
      </c>
      <c r="G909">
        <v>19.311</v>
      </c>
      <c r="H909">
        <v>14.073</v>
      </c>
      <c r="I909">
        <v>2020</v>
      </c>
      <c r="J909">
        <v>9</v>
      </c>
      <c r="K909">
        <v>1</v>
      </c>
      <c r="L909" t="s">
        <v>116</v>
      </c>
      <c r="M909" t="s">
        <v>115</v>
      </c>
      <c r="O909" s="1">
        <v>44075</v>
      </c>
      <c r="P909" s="8">
        <v>19.311</v>
      </c>
      <c r="Q909" s="7">
        <v>11.439</v>
      </c>
      <c r="R909">
        <v>78.992999999999995</v>
      </c>
      <c r="S909">
        <v>8.3480000000000008</v>
      </c>
      <c r="T909">
        <v>30.077000000000002</v>
      </c>
      <c r="U909" s="8">
        <v>21.248000000000001</v>
      </c>
      <c r="V909">
        <v>36.981999999999999</v>
      </c>
      <c r="W909" s="7">
        <v>10.124000000000001</v>
      </c>
      <c r="X909" s="6">
        <v>99.929000000000002</v>
      </c>
      <c r="Y909" s="6">
        <v>48.427</v>
      </c>
      <c r="Z909">
        <v>109.23399999999999</v>
      </c>
      <c r="AA909">
        <v>72.344999999999999</v>
      </c>
      <c r="AB909">
        <v>109.259</v>
      </c>
      <c r="AC909">
        <v>12.433999999999999</v>
      </c>
      <c r="AD909">
        <f t="shared" si="635"/>
        <v>74.177999999999997</v>
      </c>
      <c r="AE909">
        <f t="shared" si="636"/>
        <v>20.279499999999999</v>
      </c>
      <c r="AF909">
        <f t="shared" si="637"/>
        <v>10.781500000000001</v>
      </c>
      <c r="AH909" s="1">
        <v>44075</v>
      </c>
      <c r="AI909">
        <v>14.073</v>
      </c>
      <c r="AJ909">
        <v>13.02</v>
      </c>
      <c r="AK909">
        <v>73.605000000000004</v>
      </c>
      <c r="AL909">
        <v>6.1970000000000001</v>
      </c>
      <c r="AM909">
        <v>26.393000000000001</v>
      </c>
      <c r="AN909">
        <v>16.166</v>
      </c>
      <c r="AO909">
        <v>20.734000000000002</v>
      </c>
      <c r="AP909">
        <v>10.204000000000001</v>
      </c>
      <c r="AQ909">
        <v>37.387999999999998</v>
      </c>
      <c r="AR909">
        <v>30.725000000000001</v>
      </c>
      <c r="AS909">
        <v>66.527000000000001</v>
      </c>
      <c r="AT909">
        <v>34.546999999999997</v>
      </c>
      <c r="AU909">
        <v>48.887999999999998</v>
      </c>
      <c r="AV909">
        <v>26.353999999999999</v>
      </c>
      <c r="AX909" s="1">
        <v>44075</v>
      </c>
      <c r="AY909">
        <f t="shared" si="638"/>
        <v>5.2379999999999995</v>
      </c>
      <c r="AZ909">
        <f t="shared" si="639"/>
        <v>-1.5809999999999995</v>
      </c>
      <c r="BA909">
        <f t="shared" si="640"/>
        <v>5.387999999999991</v>
      </c>
      <c r="BB909">
        <f t="shared" si="641"/>
        <v>2.1510000000000007</v>
      </c>
      <c r="BC909">
        <f t="shared" si="642"/>
        <v>3.6840000000000011</v>
      </c>
      <c r="BD909">
        <f t="shared" si="643"/>
        <v>5.0820000000000007</v>
      </c>
      <c r="BE909">
        <f t="shared" si="644"/>
        <v>16.247999999999998</v>
      </c>
      <c r="BF909">
        <f t="shared" si="645"/>
        <v>-8.0000000000000071E-2</v>
      </c>
      <c r="BG909">
        <f t="shared" si="646"/>
        <v>62.541000000000004</v>
      </c>
      <c r="BH909">
        <f t="shared" si="647"/>
        <v>17.701999999999998</v>
      </c>
      <c r="BI909">
        <f t="shared" si="648"/>
        <v>42.706999999999994</v>
      </c>
      <c r="BJ909">
        <f t="shared" si="649"/>
        <v>37.798000000000002</v>
      </c>
      <c r="BK909">
        <f t="shared" si="650"/>
        <v>60.371000000000002</v>
      </c>
      <c r="BL909">
        <f t="shared" si="651"/>
        <v>-13.92</v>
      </c>
      <c r="BM909">
        <f t="shared" si="652"/>
        <v>40.121499999999997</v>
      </c>
      <c r="BN909">
        <f t="shared" si="653"/>
        <v>5.16</v>
      </c>
      <c r="BO909">
        <f t="shared" si="654"/>
        <v>-0.83049999999999979</v>
      </c>
    </row>
    <row r="910" spans="1:73" x14ac:dyDescent="0.35">
      <c r="A910" t="s">
        <v>118</v>
      </c>
      <c r="B910" t="s">
        <v>92</v>
      </c>
      <c r="C910">
        <v>190430</v>
      </c>
      <c r="D910" t="s">
        <v>91</v>
      </c>
      <c r="E910" t="s">
        <v>117</v>
      </c>
      <c r="F910" s="1">
        <v>44085</v>
      </c>
      <c r="G910">
        <v>25.733000000000001</v>
      </c>
      <c r="H910">
        <v>22.364000000000001</v>
      </c>
      <c r="I910">
        <v>2020</v>
      </c>
      <c r="J910">
        <v>9</v>
      </c>
      <c r="K910">
        <v>2</v>
      </c>
      <c r="L910" t="s">
        <v>116</v>
      </c>
      <c r="M910" t="s">
        <v>115</v>
      </c>
      <c r="O910" s="1">
        <v>44085</v>
      </c>
      <c r="P910" s="8">
        <v>25.733000000000001</v>
      </c>
      <c r="Q910" s="7">
        <v>39.235999999999997</v>
      </c>
      <c r="R910">
        <v>141.17599999999999</v>
      </c>
      <c r="S910">
        <v>14.861000000000001</v>
      </c>
      <c r="T910">
        <v>38.332000000000001</v>
      </c>
      <c r="U910" s="8">
        <v>86.671000000000006</v>
      </c>
      <c r="V910">
        <v>50.234000000000002</v>
      </c>
      <c r="W910" s="7">
        <v>61.762999999999998</v>
      </c>
      <c r="X910" s="6">
        <v>44.304000000000002</v>
      </c>
      <c r="Y910" s="6">
        <v>29.454999999999998</v>
      </c>
      <c r="Z910">
        <v>100.61499999999999</v>
      </c>
      <c r="AA910">
        <v>26.408000000000001</v>
      </c>
      <c r="AB910">
        <v>33.072000000000003</v>
      </c>
      <c r="AC910">
        <v>38.567999999999998</v>
      </c>
      <c r="AD910">
        <f t="shared" si="635"/>
        <v>36.8795</v>
      </c>
      <c r="AE910">
        <f t="shared" si="636"/>
        <v>56.202000000000005</v>
      </c>
      <c r="AF910">
        <f t="shared" si="637"/>
        <v>50.499499999999998</v>
      </c>
      <c r="AH910" s="1">
        <v>44085</v>
      </c>
      <c r="AI910">
        <v>22.364000000000001</v>
      </c>
      <c r="AJ910">
        <v>24.206</v>
      </c>
      <c r="AK910">
        <v>53.024000000000001</v>
      </c>
      <c r="AL910">
        <v>20.512</v>
      </c>
      <c r="AM910">
        <v>28.675000000000001</v>
      </c>
      <c r="AN910">
        <v>23.131</v>
      </c>
      <c r="AO910">
        <v>25.69</v>
      </c>
      <c r="AP910">
        <v>21.638000000000002</v>
      </c>
      <c r="AQ910">
        <v>49.246000000000002</v>
      </c>
      <c r="AR910">
        <v>40.287999999999997</v>
      </c>
      <c r="AS910">
        <v>56.045000000000002</v>
      </c>
      <c r="AT910">
        <v>36.966000000000001</v>
      </c>
      <c r="AU910">
        <v>49.436999999999998</v>
      </c>
      <c r="AV910">
        <v>30.068999999999999</v>
      </c>
      <c r="AX910" s="1">
        <v>44085</v>
      </c>
      <c r="AY910">
        <f t="shared" si="638"/>
        <v>3.3689999999999998</v>
      </c>
      <c r="AZ910">
        <f t="shared" si="639"/>
        <v>15.029999999999998</v>
      </c>
      <c r="BA910">
        <f t="shared" si="640"/>
        <v>88.151999999999987</v>
      </c>
      <c r="BB910">
        <f t="shared" si="641"/>
        <v>-5.6509999999999998</v>
      </c>
      <c r="BC910">
        <f t="shared" si="642"/>
        <v>9.657</v>
      </c>
      <c r="BD910">
        <f t="shared" si="643"/>
        <v>63.540000000000006</v>
      </c>
      <c r="BE910">
        <f t="shared" si="644"/>
        <v>24.544</v>
      </c>
      <c r="BF910">
        <f t="shared" si="645"/>
        <v>40.125</v>
      </c>
      <c r="BG910">
        <f t="shared" si="646"/>
        <v>-4.9420000000000002</v>
      </c>
      <c r="BH910">
        <f t="shared" si="647"/>
        <v>-10.832999999999998</v>
      </c>
      <c r="BI910">
        <f t="shared" si="648"/>
        <v>44.569999999999993</v>
      </c>
      <c r="BJ910">
        <f t="shared" si="649"/>
        <v>-10.558</v>
      </c>
      <c r="BK910">
        <f t="shared" si="650"/>
        <v>-16.364999999999995</v>
      </c>
      <c r="BL910">
        <f t="shared" si="651"/>
        <v>8.4989999999999988</v>
      </c>
      <c r="BM910">
        <f t="shared" si="652"/>
        <v>-7.8874999999999993</v>
      </c>
      <c r="BN910">
        <f t="shared" si="653"/>
        <v>33.454500000000003</v>
      </c>
      <c r="BO910">
        <f t="shared" si="654"/>
        <v>27.577500000000001</v>
      </c>
    </row>
    <row r="911" spans="1:73" x14ac:dyDescent="0.35">
      <c r="A911" t="s">
        <v>118</v>
      </c>
      <c r="B911" t="s">
        <v>92</v>
      </c>
      <c r="C911">
        <v>190430</v>
      </c>
      <c r="D911" t="s">
        <v>91</v>
      </c>
      <c r="E911" t="s">
        <v>117</v>
      </c>
      <c r="F911" s="1">
        <v>44095</v>
      </c>
      <c r="G911">
        <v>40.365000000000002</v>
      </c>
      <c r="H911">
        <v>36.192</v>
      </c>
      <c r="I911">
        <v>2020</v>
      </c>
      <c r="J911">
        <v>9</v>
      </c>
      <c r="K911">
        <v>3</v>
      </c>
      <c r="L911" t="s">
        <v>116</v>
      </c>
      <c r="M911" t="s">
        <v>115</v>
      </c>
      <c r="O911" s="1">
        <v>44095</v>
      </c>
      <c r="P911" s="8">
        <v>40.365000000000002</v>
      </c>
      <c r="Q911" s="7">
        <v>38.475999999999999</v>
      </c>
      <c r="R911">
        <v>29.992000000000001</v>
      </c>
      <c r="S911">
        <v>3.8570000000000002</v>
      </c>
      <c r="T911">
        <v>42.408000000000001</v>
      </c>
      <c r="U911" s="8">
        <v>35.44</v>
      </c>
      <c r="V911">
        <v>37.104999999999997</v>
      </c>
      <c r="W911" s="7">
        <v>20.138000000000002</v>
      </c>
      <c r="X911" s="6">
        <v>69.783000000000001</v>
      </c>
      <c r="Y911" s="6">
        <v>30.768999999999998</v>
      </c>
      <c r="Z911">
        <v>33.94</v>
      </c>
      <c r="AA911">
        <v>27.978999999999999</v>
      </c>
      <c r="AB911">
        <v>53.636000000000003</v>
      </c>
      <c r="AC911">
        <v>119.93</v>
      </c>
      <c r="AD911">
        <f t="shared" si="635"/>
        <v>50.275999999999996</v>
      </c>
      <c r="AE911">
        <f t="shared" si="636"/>
        <v>37.902500000000003</v>
      </c>
      <c r="AF911">
        <f t="shared" si="637"/>
        <v>29.307000000000002</v>
      </c>
      <c r="AH911" s="1">
        <v>44095</v>
      </c>
      <c r="AI911">
        <v>36.192</v>
      </c>
      <c r="AJ911">
        <v>35.404000000000003</v>
      </c>
      <c r="AK911">
        <v>44.42</v>
      </c>
      <c r="AL911">
        <v>28.533000000000001</v>
      </c>
      <c r="AM911">
        <v>34.375</v>
      </c>
      <c r="AN911">
        <v>37.073</v>
      </c>
      <c r="AO911">
        <v>34.061</v>
      </c>
      <c r="AP911">
        <v>31.123999999999999</v>
      </c>
      <c r="AQ911">
        <v>43.975000000000001</v>
      </c>
      <c r="AR911">
        <v>40.064999999999998</v>
      </c>
      <c r="AS911">
        <v>47.86</v>
      </c>
      <c r="AT911">
        <v>44.984000000000002</v>
      </c>
      <c r="AU911">
        <v>41.536000000000001</v>
      </c>
      <c r="AV911">
        <v>41.156999999999996</v>
      </c>
      <c r="AX911" s="1">
        <v>44095</v>
      </c>
      <c r="AY911">
        <f t="shared" si="638"/>
        <v>4.1730000000000018</v>
      </c>
      <c r="AZ911">
        <f t="shared" si="639"/>
        <v>3.0719999999999956</v>
      </c>
      <c r="BA911">
        <f t="shared" si="640"/>
        <v>-14.428000000000001</v>
      </c>
      <c r="BB911">
        <f t="shared" si="641"/>
        <v>-24.676000000000002</v>
      </c>
      <c r="BC911">
        <f t="shared" si="642"/>
        <v>8.0330000000000013</v>
      </c>
      <c r="BD911">
        <f t="shared" si="643"/>
        <v>-1.6330000000000027</v>
      </c>
      <c r="BE911">
        <f t="shared" si="644"/>
        <v>3.0439999999999969</v>
      </c>
      <c r="BF911">
        <f t="shared" si="645"/>
        <v>-10.985999999999997</v>
      </c>
      <c r="BG911">
        <f t="shared" si="646"/>
        <v>25.808</v>
      </c>
      <c r="BH911">
        <f t="shared" si="647"/>
        <v>-9.2959999999999994</v>
      </c>
      <c r="BI911">
        <f t="shared" si="648"/>
        <v>-13.920000000000002</v>
      </c>
      <c r="BJ911">
        <f t="shared" si="649"/>
        <v>-17.005000000000003</v>
      </c>
      <c r="BK911">
        <f t="shared" si="650"/>
        <v>12.100000000000001</v>
      </c>
      <c r="BL911">
        <f t="shared" si="651"/>
        <v>78.77300000000001</v>
      </c>
      <c r="BM911">
        <f t="shared" si="652"/>
        <v>8.2560000000000002</v>
      </c>
      <c r="BN911">
        <f t="shared" si="653"/>
        <v>1.2699999999999996</v>
      </c>
      <c r="BO911">
        <f t="shared" si="654"/>
        <v>-3.9570000000000007</v>
      </c>
      <c r="BP911">
        <f>SUM(AD902:AD911)</f>
        <v>241.2765</v>
      </c>
      <c r="BQ911">
        <f t="shared" ref="BQ911" si="659">SUM(AE902:AE911)</f>
        <v>162.4855</v>
      </c>
      <c r="BR911">
        <f t="shared" ref="BR911" si="660">SUM(AF902:AF911)</f>
        <v>138.75650000000002</v>
      </c>
      <c r="BS911">
        <f>SUM(BM902:BM911)</f>
        <v>-112.331</v>
      </c>
      <c r="BT911">
        <f t="shared" ref="BT911" si="661">SUM(BN902:BN911)</f>
        <v>-100.82200000000002</v>
      </c>
      <c r="BU911">
        <f t="shared" ref="BU911" si="662">SUM(BO902:BO911)</f>
        <v>-112.2235</v>
      </c>
    </row>
    <row r="912" spans="1:73" x14ac:dyDescent="0.35">
      <c r="A912" t="s">
        <v>118</v>
      </c>
      <c r="B912" t="s">
        <v>92</v>
      </c>
      <c r="C912">
        <v>190430</v>
      </c>
      <c r="D912" t="s">
        <v>91</v>
      </c>
      <c r="E912" t="s">
        <v>117</v>
      </c>
      <c r="F912" s="1">
        <v>44105</v>
      </c>
      <c r="G912">
        <v>80.429000000000002</v>
      </c>
      <c r="H912">
        <v>40.369</v>
      </c>
      <c r="I912">
        <v>2020</v>
      </c>
      <c r="J912">
        <v>10</v>
      </c>
      <c r="K912">
        <v>1</v>
      </c>
      <c r="L912" t="s">
        <v>116</v>
      </c>
      <c r="M912" t="s">
        <v>115</v>
      </c>
      <c r="O912" s="1">
        <v>44105</v>
      </c>
      <c r="P912" s="8">
        <v>80.429000000000002</v>
      </c>
      <c r="Q912" s="7">
        <v>55.069000000000003</v>
      </c>
      <c r="R912">
        <v>104.98</v>
      </c>
      <c r="S912">
        <v>43.762999999999998</v>
      </c>
      <c r="T912">
        <v>45.69</v>
      </c>
      <c r="U912" s="8">
        <v>82.022000000000006</v>
      </c>
      <c r="V912">
        <v>44.317</v>
      </c>
      <c r="W912" s="7">
        <v>55.893000000000001</v>
      </c>
      <c r="X912" s="6">
        <v>80.228999999999999</v>
      </c>
      <c r="Y912" s="6">
        <v>39.014000000000003</v>
      </c>
      <c r="Z912">
        <v>102.402</v>
      </c>
      <c r="AA912">
        <v>12.661</v>
      </c>
      <c r="AB912">
        <v>49.439</v>
      </c>
      <c r="AC912">
        <v>44.777999999999999</v>
      </c>
      <c r="AD912">
        <f t="shared" si="635"/>
        <v>59.621499999999997</v>
      </c>
      <c r="AE912">
        <f t="shared" si="636"/>
        <v>81.225500000000011</v>
      </c>
      <c r="AF912">
        <f t="shared" si="637"/>
        <v>55.481000000000002</v>
      </c>
      <c r="AH912" s="1">
        <v>44105</v>
      </c>
      <c r="AI912">
        <v>40.369</v>
      </c>
      <c r="AJ912">
        <v>44.835000000000001</v>
      </c>
      <c r="AK912">
        <v>41.555999999999997</v>
      </c>
      <c r="AL912">
        <v>29.797999999999998</v>
      </c>
      <c r="AM912">
        <v>39.744</v>
      </c>
      <c r="AN912">
        <v>41.704000000000001</v>
      </c>
      <c r="AO912">
        <v>41.362000000000002</v>
      </c>
      <c r="AP912">
        <v>40.716999999999999</v>
      </c>
      <c r="AQ912">
        <v>48.488</v>
      </c>
      <c r="AR912">
        <v>43.468000000000004</v>
      </c>
      <c r="AS912">
        <v>37.537999999999997</v>
      </c>
      <c r="AT912">
        <v>40.265000000000001</v>
      </c>
      <c r="AU912">
        <v>42.640999999999998</v>
      </c>
      <c r="AV912">
        <v>46.212000000000003</v>
      </c>
      <c r="AX912" s="1">
        <v>44105</v>
      </c>
      <c r="AY912">
        <f t="shared" si="638"/>
        <v>40.06</v>
      </c>
      <c r="AZ912">
        <f t="shared" si="639"/>
        <v>10.234000000000002</v>
      </c>
      <c r="BA912">
        <f t="shared" si="640"/>
        <v>63.424000000000007</v>
      </c>
      <c r="BB912">
        <f t="shared" si="641"/>
        <v>13.965</v>
      </c>
      <c r="BC912">
        <f t="shared" si="642"/>
        <v>5.945999999999998</v>
      </c>
      <c r="BD912">
        <f t="shared" si="643"/>
        <v>40.318000000000005</v>
      </c>
      <c r="BE912">
        <f t="shared" si="644"/>
        <v>2.9549999999999983</v>
      </c>
      <c r="BF912">
        <f t="shared" si="645"/>
        <v>15.176000000000002</v>
      </c>
      <c r="BG912">
        <f t="shared" si="646"/>
        <v>31.741</v>
      </c>
      <c r="BH912">
        <f t="shared" si="647"/>
        <v>-4.4540000000000006</v>
      </c>
      <c r="BI912">
        <f t="shared" si="648"/>
        <v>64.864000000000004</v>
      </c>
      <c r="BJ912">
        <f t="shared" si="649"/>
        <v>-27.603999999999999</v>
      </c>
      <c r="BK912">
        <f t="shared" si="650"/>
        <v>6.7980000000000018</v>
      </c>
      <c r="BL912">
        <f t="shared" si="651"/>
        <v>-1.4340000000000046</v>
      </c>
      <c r="BM912">
        <f t="shared" si="652"/>
        <v>13.6435</v>
      </c>
      <c r="BN912">
        <f t="shared" si="653"/>
        <v>40.189000000000007</v>
      </c>
      <c r="BO912">
        <f t="shared" si="654"/>
        <v>12.705000000000002</v>
      </c>
    </row>
    <row r="913" spans="1:73" x14ac:dyDescent="0.35">
      <c r="A913" t="s">
        <v>118</v>
      </c>
      <c r="B913" t="s">
        <v>92</v>
      </c>
      <c r="C913">
        <v>190430</v>
      </c>
      <c r="D913" t="s">
        <v>91</v>
      </c>
      <c r="E913" t="s">
        <v>117</v>
      </c>
      <c r="F913" s="1">
        <v>44115</v>
      </c>
      <c r="G913">
        <v>96.680999999999997</v>
      </c>
      <c r="H913">
        <v>42.79</v>
      </c>
      <c r="I913">
        <v>2020</v>
      </c>
      <c r="J913">
        <v>10</v>
      </c>
      <c r="K913">
        <v>2</v>
      </c>
      <c r="L913" t="s">
        <v>116</v>
      </c>
      <c r="M913" t="s">
        <v>115</v>
      </c>
      <c r="O913" s="1">
        <v>44115</v>
      </c>
      <c r="P913" s="8">
        <v>96.680999999999997</v>
      </c>
      <c r="Q913" s="7">
        <v>85.233000000000004</v>
      </c>
      <c r="R913">
        <v>60.42</v>
      </c>
      <c r="S913">
        <v>85.113</v>
      </c>
      <c r="T913">
        <v>61.564999999999998</v>
      </c>
      <c r="U913" s="8">
        <v>146.61500000000001</v>
      </c>
      <c r="V913">
        <v>121.209</v>
      </c>
      <c r="W913" s="7">
        <v>122.134</v>
      </c>
      <c r="X913" s="6">
        <v>87.228999999999999</v>
      </c>
      <c r="Y913" s="6">
        <v>88.316999999999993</v>
      </c>
      <c r="Z913">
        <v>40.756999999999998</v>
      </c>
      <c r="AA913">
        <v>38.203000000000003</v>
      </c>
      <c r="AB913">
        <v>33.817</v>
      </c>
      <c r="AC913">
        <v>62.664999999999999</v>
      </c>
      <c r="AD913">
        <f t="shared" si="635"/>
        <v>87.772999999999996</v>
      </c>
      <c r="AE913">
        <f t="shared" si="636"/>
        <v>121.648</v>
      </c>
      <c r="AF913">
        <f t="shared" si="637"/>
        <v>103.68350000000001</v>
      </c>
      <c r="AH913" s="1">
        <v>44115</v>
      </c>
      <c r="AI913">
        <v>42.79</v>
      </c>
      <c r="AJ913">
        <v>52.396000000000001</v>
      </c>
      <c r="AK913">
        <v>30.739000000000001</v>
      </c>
      <c r="AL913">
        <v>59.725999999999999</v>
      </c>
      <c r="AM913">
        <v>32.057000000000002</v>
      </c>
      <c r="AN913">
        <v>47.472000000000001</v>
      </c>
      <c r="AO913">
        <v>41.798000000000002</v>
      </c>
      <c r="AP913">
        <v>52.433</v>
      </c>
      <c r="AQ913">
        <v>37.805999999999997</v>
      </c>
      <c r="AR913">
        <v>38.951999999999998</v>
      </c>
      <c r="AS913">
        <v>29.701000000000001</v>
      </c>
      <c r="AT913">
        <v>32.033000000000001</v>
      </c>
      <c r="AU913">
        <v>31.097000000000001</v>
      </c>
      <c r="AV913">
        <v>38.445</v>
      </c>
      <c r="AX913" s="1">
        <v>44115</v>
      </c>
      <c r="AY913">
        <f t="shared" si="638"/>
        <v>53.890999999999998</v>
      </c>
      <c r="AZ913">
        <f t="shared" si="639"/>
        <v>32.837000000000003</v>
      </c>
      <c r="BA913">
        <f t="shared" si="640"/>
        <v>29.681000000000001</v>
      </c>
      <c r="BB913">
        <f t="shared" si="641"/>
        <v>25.387</v>
      </c>
      <c r="BC913">
        <f t="shared" si="642"/>
        <v>29.507999999999996</v>
      </c>
      <c r="BD913">
        <f t="shared" si="643"/>
        <v>99.143000000000001</v>
      </c>
      <c r="BE913">
        <f t="shared" si="644"/>
        <v>79.411000000000001</v>
      </c>
      <c r="BF913">
        <f t="shared" si="645"/>
        <v>69.700999999999993</v>
      </c>
      <c r="BG913">
        <f t="shared" si="646"/>
        <v>49.423000000000002</v>
      </c>
      <c r="BH913">
        <f t="shared" si="647"/>
        <v>49.364999999999995</v>
      </c>
      <c r="BI913">
        <f t="shared" si="648"/>
        <v>11.055999999999997</v>
      </c>
      <c r="BJ913">
        <f t="shared" si="649"/>
        <v>6.1700000000000017</v>
      </c>
      <c r="BK913">
        <f t="shared" si="650"/>
        <v>2.7199999999999989</v>
      </c>
      <c r="BL913">
        <f t="shared" si="651"/>
        <v>24.22</v>
      </c>
      <c r="BM913">
        <f t="shared" si="652"/>
        <v>49.393999999999998</v>
      </c>
      <c r="BN913">
        <f t="shared" si="653"/>
        <v>76.516999999999996</v>
      </c>
      <c r="BO913">
        <f t="shared" si="654"/>
        <v>51.268999999999998</v>
      </c>
    </row>
    <row r="914" spans="1:73" x14ac:dyDescent="0.35">
      <c r="A914" t="s">
        <v>118</v>
      </c>
      <c r="B914" t="s">
        <v>92</v>
      </c>
      <c r="C914">
        <v>190430</v>
      </c>
      <c r="D914" t="s">
        <v>91</v>
      </c>
      <c r="E914" t="s">
        <v>117</v>
      </c>
      <c r="F914" s="1">
        <v>44125</v>
      </c>
      <c r="G914">
        <v>102.13</v>
      </c>
      <c r="H914">
        <v>43.524999999999999</v>
      </c>
      <c r="I914">
        <v>2020</v>
      </c>
      <c r="J914">
        <v>10</v>
      </c>
      <c r="K914">
        <v>3</v>
      </c>
      <c r="L914" t="s">
        <v>116</v>
      </c>
      <c r="M914" t="s">
        <v>115</v>
      </c>
      <c r="O914" s="1">
        <v>44125</v>
      </c>
      <c r="P914" s="8">
        <v>102.13</v>
      </c>
      <c r="Q914" s="7">
        <v>54.99</v>
      </c>
      <c r="R914">
        <v>2.5999999999999999E-2</v>
      </c>
      <c r="S914">
        <v>97.53</v>
      </c>
      <c r="T914">
        <v>5.4119999999999999</v>
      </c>
      <c r="U914" s="8">
        <v>62.625999999999998</v>
      </c>
      <c r="V914">
        <v>15.081</v>
      </c>
      <c r="W914" s="7">
        <v>71.400999999999996</v>
      </c>
      <c r="X914" s="6">
        <v>10.826000000000001</v>
      </c>
      <c r="Y914" s="6">
        <v>8.0670000000000002</v>
      </c>
      <c r="Z914">
        <v>0.317</v>
      </c>
      <c r="AA914">
        <v>10.972</v>
      </c>
      <c r="AB914">
        <v>1.1970000000000001</v>
      </c>
      <c r="AC914">
        <v>36.155000000000001</v>
      </c>
      <c r="AD914">
        <f t="shared" si="635"/>
        <v>9.4465000000000003</v>
      </c>
      <c r="AE914">
        <f t="shared" si="636"/>
        <v>82.378</v>
      </c>
      <c r="AF914">
        <f t="shared" si="637"/>
        <v>63.195499999999996</v>
      </c>
      <c r="AH914" s="1">
        <v>44125</v>
      </c>
      <c r="AI914">
        <v>43.524999999999999</v>
      </c>
      <c r="AJ914">
        <v>49.139000000000003</v>
      </c>
      <c r="AK914">
        <v>21.277999999999999</v>
      </c>
      <c r="AL914">
        <v>56.484999999999999</v>
      </c>
      <c r="AM914">
        <v>30.323</v>
      </c>
      <c r="AN914">
        <v>42.054000000000002</v>
      </c>
      <c r="AO914">
        <v>37.546999999999997</v>
      </c>
      <c r="AP914">
        <v>52.36</v>
      </c>
      <c r="AQ914">
        <v>27.408999999999999</v>
      </c>
      <c r="AR914">
        <v>29.29</v>
      </c>
      <c r="AS914">
        <v>20.175000000000001</v>
      </c>
      <c r="AT914">
        <v>29.579000000000001</v>
      </c>
      <c r="AU914">
        <v>25.815000000000001</v>
      </c>
      <c r="AV914">
        <v>36.020000000000003</v>
      </c>
      <c r="AX914" s="1">
        <v>44125</v>
      </c>
      <c r="AY914">
        <f t="shared" si="638"/>
        <v>58.604999999999997</v>
      </c>
      <c r="AZ914">
        <f t="shared" si="639"/>
        <v>5.8509999999999991</v>
      </c>
      <c r="BA914">
        <f t="shared" si="640"/>
        <v>-21.251999999999999</v>
      </c>
      <c r="BB914">
        <f t="shared" si="641"/>
        <v>41.045000000000002</v>
      </c>
      <c r="BC914">
        <f t="shared" si="642"/>
        <v>-24.911000000000001</v>
      </c>
      <c r="BD914">
        <f t="shared" si="643"/>
        <v>20.571999999999996</v>
      </c>
      <c r="BE914">
        <f t="shared" si="644"/>
        <v>-22.465999999999998</v>
      </c>
      <c r="BF914">
        <f t="shared" si="645"/>
        <v>19.040999999999997</v>
      </c>
      <c r="BG914">
        <f t="shared" si="646"/>
        <v>-16.582999999999998</v>
      </c>
      <c r="BH914">
        <f t="shared" si="647"/>
        <v>-21.222999999999999</v>
      </c>
      <c r="BI914">
        <f t="shared" si="648"/>
        <v>-19.858000000000001</v>
      </c>
      <c r="BJ914">
        <f t="shared" si="649"/>
        <v>-18.606999999999999</v>
      </c>
      <c r="BK914">
        <f t="shared" si="650"/>
        <v>-24.618000000000002</v>
      </c>
      <c r="BL914">
        <f t="shared" si="651"/>
        <v>0.13499999999999801</v>
      </c>
      <c r="BM914">
        <f t="shared" si="652"/>
        <v>-18.902999999999999</v>
      </c>
      <c r="BN914">
        <f t="shared" si="653"/>
        <v>39.588499999999996</v>
      </c>
      <c r="BO914">
        <f t="shared" si="654"/>
        <v>12.445999999999998</v>
      </c>
    </row>
    <row r="915" spans="1:73" x14ac:dyDescent="0.35">
      <c r="A915" t="s">
        <v>118</v>
      </c>
      <c r="B915" t="s">
        <v>92</v>
      </c>
      <c r="C915">
        <v>190430</v>
      </c>
      <c r="D915" t="s">
        <v>91</v>
      </c>
      <c r="E915" t="s">
        <v>117</v>
      </c>
      <c r="F915" s="1">
        <v>44136</v>
      </c>
      <c r="G915">
        <v>79.488</v>
      </c>
      <c r="H915">
        <v>40.090000000000003</v>
      </c>
      <c r="I915">
        <v>2020</v>
      </c>
      <c r="J915">
        <v>11</v>
      </c>
      <c r="K915">
        <v>1</v>
      </c>
      <c r="L915" t="s">
        <v>116</v>
      </c>
      <c r="M915" t="s">
        <v>115</v>
      </c>
      <c r="O915" s="1">
        <v>44136</v>
      </c>
      <c r="P915" s="8">
        <v>79.488</v>
      </c>
      <c r="Q915" s="7">
        <v>53.515000000000001</v>
      </c>
      <c r="R915">
        <v>1.0999999999999999E-2</v>
      </c>
      <c r="S915">
        <v>115.3</v>
      </c>
      <c r="T915">
        <v>30.622</v>
      </c>
      <c r="U915" s="8">
        <v>64.204999999999998</v>
      </c>
      <c r="V915">
        <v>23.167999999999999</v>
      </c>
      <c r="W915" s="7">
        <v>80.379000000000005</v>
      </c>
      <c r="X915" s="6">
        <v>48.009</v>
      </c>
      <c r="Y915" s="6">
        <v>32.356999999999999</v>
      </c>
      <c r="Z915">
        <v>5.0000000000000001E-3</v>
      </c>
      <c r="AA915">
        <v>16.533999999999999</v>
      </c>
      <c r="AB915">
        <v>7.39</v>
      </c>
      <c r="AC915">
        <v>10.414</v>
      </c>
      <c r="AD915">
        <f t="shared" si="635"/>
        <v>40.183</v>
      </c>
      <c r="AE915">
        <f t="shared" si="636"/>
        <v>71.846499999999992</v>
      </c>
      <c r="AF915">
        <f t="shared" si="637"/>
        <v>66.947000000000003</v>
      </c>
      <c r="AH915" s="1">
        <v>44136</v>
      </c>
      <c r="AI915">
        <v>40.090000000000003</v>
      </c>
      <c r="AJ915">
        <v>36.942</v>
      </c>
      <c r="AK915">
        <v>7.8550000000000004</v>
      </c>
      <c r="AL915">
        <v>49.067</v>
      </c>
      <c r="AM915">
        <v>20.902000000000001</v>
      </c>
      <c r="AN915">
        <v>34.107999999999997</v>
      </c>
      <c r="AO915">
        <v>21.064</v>
      </c>
      <c r="AP915">
        <v>42.83</v>
      </c>
      <c r="AQ915">
        <v>22.079000000000001</v>
      </c>
      <c r="AR915">
        <v>20.789000000000001</v>
      </c>
      <c r="AS915">
        <v>5.5709999999999997</v>
      </c>
      <c r="AT915">
        <v>17.574999999999999</v>
      </c>
      <c r="AU915">
        <v>17.713000000000001</v>
      </c>
      <c r="AV915">
        <v>19.779</v>
      </c>
      <c r="AX915" s="1">
        <v>44136</v>
      </c>
      <c r="AY915">
        <f t="shared" si="638"/>
        <v>39.397999999999996</v>
      </c>
      <c r="AZ915">
        <f t="shared" si="639"/>
        <v>16.573</v>
      </c>
      <c r="BA915">
        <f t="shared" si="640"/>
        <v>-7.8440000000000003</v>
      </c>
      <c r="BB915">
        <f t="shared" si="641"/>
        <v>66.233000000000004</v>
      </c>
      <c r="BC915">
        <f t="shared" si="642"/>
        <v>9.7199999999999989</v>
      </c>
      <c r="BD915">
        <f t="shared" si="643"/>
        <v>30.097000000000001</v>
      </c>
      <c r="BE915">
        <f t="shared" si="644"/>
        <v>2.1039999999999992</v>
      </c>
      <c r="BF915">
        <f t="shared" si="645"/>
        <v>37.549000000000007</v>
      </c>
      <c r="BG915">
        <f t="shared" si="646"/>
        <v>25.93</v>
      </c>
      <c r="BH915">
        <f t="shared" si="647"/>
        <v>11.567999999999998</v>
      </c>
      <c r="BI915">
        <f t="shared" si="648"/>
        <v>-5.5659999999999998</v>
      </c>
      <c r="BJ915">
        <f t="shared" si="649"/>
        <v>-1.0410000000000004</v>
      </c>
      <c r="BK915">
        <f t="shared" si="650"/>
        <v>-10.323</v>
      </c>
      <c r="BL915">
        <f t="shared" si="651"/>
        <v>-9.3650000000000002</v>
      </c>
      <c r="BM915">
        <f t="shared" si="652"/>
        <v>18.748999999999999</v>
      </c>
      <c r="BN915">
        <f t="shared" si="653"/>
        <v>34.747500000000002</v>
      </c>
      <c r="BO915">
        <f t="shared" si="654"/>
        <v>27.061000000000003</v>
      </c>
    </row>
    <row r="916" spans="1:73" x14ac:dyDescent="0.35">
      <c r="A916" t="s">
        <v>118</v>
      </c>
      <c r="B916" t="s">
        <v>92</v>
      </c>
      <c r="C916">
        <v>190430</v>
      </c>
      <c r="D916" t="s">
        <v>91</v>
      </c>
      <c r="E916" t="s">
        <v>117</v>
      </c>
      <c r="F916" s="1">
        <v>44146</v>
      </c>
      <c r="G916">
        <v>72.015000000000001</v>
      </c>
      <c r="H916">
        <v>41.093000000000004</v>
      </c>
      <c r="I916">
        <v>2020</v>
      </c>
      <c r="J916">
        <v>11</v>
      </c>
      <c r="K916">
        <v>2</v>
      </c>
      <c r="L916" t="s">
        <v>116</v>
      </c>
      <c r="M916" t="s">
        <v>115</v>
      </c>
      <c r="O916" s="1">
        <v>44146</v>
      </c>
      <c r="P916" s="8">
        <v>72.015000000000001</v>
      </c>
      <c r="Q916" s="7">
        <v>47.225999999999999</v>
      </c>
      <c r="R916">
        <v>0</v>
      </c>
      <c r="S916">
        <v>90.16</v>
      </c>
      <c r="T916">
        <v>10.07</v>
      </c>
      <c r="U916" s="8">
        <v>38.070999999999998</v>
      </c>
      <c r="V916">
        <v>10.693</v>
      </c>
      <c r="W916" s="7">
        <v>65.620999999999995</v>
      </c>
      <c r="X916" s="6">
        <v>4.5289999999999999</v>
      </c>
      <c r="Y916" s="6">
        <v>4.2190000000000003</v>
      </c>
      <c r="Z916">
        <v>0</v>
      </c>
      <c r="AA916">
        <v>2.629</v>
      </c>
      <c r="AB916">
        <v>0.34799999999999998</v>
      </c>
      <c r="AC916">
        <v>1.95</v>
      </c>
      <c r="AD916">
        <f t="shared" si="635"/>
        <v>4.3740000000000006</v>
      </c>
      <c r="AE916">
        <f t="shared" si="636"/>
        <v>55.042999999999999</v>
      </c>
      <c r="AF916">
        <f t="shared" si="637"/>
        <v>56.423499999999997</v>
      </c>
      <c r="AH916" s="1">
        <v>44146</v>
      </c>
      <c r="AI916">
        <v>41.093000000000004</v>
      </c>
      <c r="AJ916">
        <v>33.328000000000003</v>
      </c>
      <c r="AK916">
        <v>5.1180000000000003</v>
      </c>
      <c r="AL916">
        <v>52.883000000000003</v>
      </c>
      <c r="AM916">
        <v>21.120999999999999</v>
      </c>
      <c r="AN916">
        <v>39.042999999999999</v>
      </c>
      <c r="AO916">
        <v>20.459</v>
      </c>
      <c r="AP916">
        <v>41.024999999999999</v>
      </c>
      <c r="AQ916">
        <v>22.021999999999998</v>
      </c>
      <c r="AR916">
        <v>19.943999999999999</v>
      </c>
      <c r="AS916">
        <v>5.625</v>
      </c>
      <c r="AT916">
        <v>13.022</v>
      </c>
      <c r="AU916">
        <v>11.798999999999999</v>
      </c>
      <c r="AV916">
        <v>12.94</v>
      </c>
      <c r="AX916" s="1">
        <v>44146</v>
      </c>
      <c r="AY916">
        <f t="shared" si="638"/>
        <v>30.921999999999997</v>
      </c>
      <c r="AZ916">
        <f t="shared" si="639"/>
        <v>13.897999999999996</v>
      </c>
      <c r="BA916">
        <f t="shared" si="640"/>
        <v>-5.1180000000000003</v>
      </c>
      <c r="BB916">
        <f t="shared" si="641"/>
        <v>37.276999999999994</v>
      </c>
      <c r="BC916">
        <f t="shared" si="642"/>
        <v>-11.050999999999998</v>
      </c>
      <c r="BD916">
        <f t="shared" si="643"/>
        <v>-0.97200000000000131</v>
      </c>
      <c r="BE916">
        <f t="shared" si="644"/>
        <v>-9.766</v>
      </c>
      <c r="BF916">
        <f t="shared" si="645"/>
        <v>24.595999999999997</v>
      </c>
      <c r="BG916">
        <f t="shared" si="646"/>
        <v>-17.492999999999999</v>
      </c>
      <c r="BH916">
        <f t="shared" si="647"/>
        <v>-15.724999999999998</v>
      </c>
      <c r="BI916">
        <f t="shared" si="648"/>
        <v>-5.625</v>
      </c>
      <c r="BJ916">
        <f t="shared" si="649"/>
        <v>-10.393000000000001</v>
      </c>
      <c r="BK916">
        <f t="shared" si="650"/>
        <v>-11.450999999999999</v>
      </c>
      <c r="BL916">
        <f t="shared" si="651"/>
        <v>-10.99</v>
      </c>
      <c r="BM916">
        <f t="shared" si="652"/>
        <v>-16.608999999999998</v>
      </c>
      <c r="BN916">
        <f t="shared" si="653"/>
        <v>14.974999999999998</v>
      </c>
      <c r="BO916">
        <f t="shared" si="654"/>
        <v>19.246999999999996</v>
      </c>
    </row>
    <row r="917" spans="1:73" x14ac:dyDescent="0.35">
      <c r="A917" t="s">
        <v>118</v>
      </c>
      <c r="B917" t="s">
        <v>92</v>
      </c>
      <c r="C917">
        <v>190430</v>
      </c>
      <c r="D917" t="s">
        <v>91</v>
      </c>
      <c r="E917" t="s">
        <v>117</v>
      </c>
      <c r="F917" s="1">
        <v>44156</v>
      </c>
      <c r="G917">
        <v>41.884</v>
      </c>
      <c r="H917">
        <v>37.481999999999999</v>
      </c>
      <c r="I917">
        <v>2020</v>
      </c>
      <c r="J917">
        <v>11</v>
      </c>
      <c r="K917">
        <v>3</v>
      </c>
      <c r="L917" t="s">
        <v>116</v>
      </c>
      <c r="M917" t="s">
        <v>115</v>
      </c>
      <c r="O917" s="1">
        <v>44156</v>
      </c>
      <c r="P917" s="8">
        <v>41.884</v>
      </c>
      <c r="Q917" s="7">
        <v>70.551000000000002</v>
      </c>
      <c r="R917">
        <v>6.5000000000000002E-2</v>
      </c>
      <c r="S917">
        <v>55.622</v>
      </c>
      <c r="T917">
        <v>38.817999999999998</v>
      </c>
      <c r="U917" s="8">
        <v>35.023000000000003</v>
      </c>
      <c r="V917">
        <v>17.169</v>
      </c>
      <c r="W917" s="7">
        <v>44.213000000000001</v>
      </c>
      <c r="X917" s="6">
        <v>10.298999999999999</v>
      </c>
      <c r="Y917" s="6">
        <v>6.048</v>
      </c>
      <c r="Z917">
        <v>0.01</v>
      </c>
      <c r="AA917">
        <v>2.2210000000000001</v>
      </c>
      <c r="AB917">
        <v>2.6589999999999998</v>
      </c>
      <c r="AC917">
        <v>12.004</v>
      </c>
      <c r="AD917">
        <f t="shared" si="635"/>
        <v>8.1735000000000007</v>
      </c>
      <c r="AE917">
        <f t="shared" si="636"/>
        <v>38.453500000000005</v>
      </c>
      <c r="AF917">
        <f t="shared" si="637"/>
        <v>57.382000000000005</v>
      </c>
      <c r="AH917" s="1">
        <v>44156</v>
      </c>
      <c r="AI917">
        <v>37.481999999999999</v>
      </c>
      <c r="AJ917">
        <v>32.994999999999997</v>
      </c>
      <c r="AK917">
        <v>1.365</v>
      </c>
      <c r="AL917">
        <v>41.008000000000003</v>
      </c>
      <c r="AM917">
        <v>16.151</v>
      </c>
      <c r="AN917">
        <v>31.988</v>
      </c>
      <c r="AO917">
        <v>16.978999999999999</v>
      </c>
      <c r="AP917">
        <v>37.448999999999998</v>
      </c>
      <c r="AQ917">
        <v>16.991</v>
      </c>
      <c r="AR917">
        <v>13.638999999999999</v>
      </c>
      <c r="AS917">
        <v>1.2430000000000001</v>
      </c>
      <c r="AT917">
        <v>9.1519999999999992</v>
      </c>
      <c r="AU917">
        <v>8.8870000000000005</v>
      </c>
      <c r="AV917">
        <v>10.536</v>
      </c>
      <c r="AX917" s="1">
        <v>44156</v>
      </c>
      <c r="AY917">
        <f t="shared" si="638"/>
        <v>4.402000000000001</v>
      </c>
      <c r="AZ917">
        <f t="shared" si="639"/>
        <v>37.556000000000004</v>
      </c>
      <c r="BA917">
        <f t="shared" si="640"/>
        <v>-1.3</v>
      </c>
      <c r="BB917">
        <f t="shared" si="641"/>
        <v>14.613999999999997</v>
      </c>
      <c r="BC917">
        <f t="shared" si="642"/>
        <v>22.666999999999998</v>
      </c>
      <c r="BD917">
        <f t="shared" si="643"/>
        <v>3.0350000000000037</v>
      </c>
      <c r="BE917">
        <f t="shared" si="644"/>
        <v>0.19000000000000128</v>
      </c>
      <c r="BF917">
        <f t="shared" si="645"/>
        <v>6.7640000000000029</v>
      </c>
      <c r="BG917">
        <f t="shared" si="646"/>
        <v>-6.6920000000000002</v>
      </c>
      <c r="BH917">
        <f t="shared" si="647"/>
        <v>-7.5909999999999993</v>
      </c>
      <c r="BI917">
        <f t="shared" si="648"/>
        <v>-1.2330000000000001</v>
      </c>
      <c r="BJ917">
        <f t="shared" si="649"/>
        <v>-6.9309999999999992</v>
      </c>
      <c r="BK917">
        <f t="shared" si="650"/>
        <v>-6.2280000000000006</v>
      </c>
      <c r="BL917">
        <f t="shared" si="651"/>
        <v>1.468</v>
      </c>
      <c r="BM917">
        <f t="shared" si="652"/>
        <v>-7.1414999999999997</v>
      </c>
      <c r="BN917">
        <f t="shared" si="653"/>
        <v>3.7185000000000024</v>
      </c>
      <c r="BO917">
        <f t="shared" si="654"/>
        <v>22.160000000000004</v>
      </c>
    </row>
    <row r="918" spans="1:73" x14ac:dyDescent="0.35">
      <c r="A918" t="s">
        <v>118</v>
      </c>
      <c r="B918" t="s">
        <v>92</v>
      </c>
      <c r="C918">
        <v>190430</v>
      </c>
      <c r="D918" t="s">
        <v>91</v>
      </c>
      <c r="E918" t="s">
        <v>117</v>
      </c>
      <c r="F918" s="1">
        <v>44166</v>
      </c>
      <c r="G918">
        <v>45.308</v>
      </c>
      <c r="H918">
        <v>28.712</v>
      </c>
      <c r="I918">
        <v>2020</v>
      </c>
      <c r="J918">
        <v>12</v>
      </c>
      <c r="K918">
        <v>1</v>
      </c>
      <c r="L918" t="s">
        <v>116</v>
      </c>
      <c r="M918" t="s">
        <v>115</v>
      </c>
      <c r="O918" s="1">
        <v>44166</v>
      </c>
      <c r="P918" s="8">
        <v>45.308</v>
      </c>
      <c r="Q918" s="7">
        <v>18.495999999999999</v>
      </c>
      <c r="R918">
        <v>5.0000000000000001E-3</v>
      </c>
      <c r="S918">
        <v>36.924999999999997</v>
      </c>
      <c r="T918">
        <v>20.579000000000001</v>
      </c>
      <c r="U918" s="8">
        <v>33.154000000000003</v>
      </c>
      <c r="V918">
        <v>8.2530000000000001</v>
      </c>
      <c r="W918" s="7">
        <v>27.588000000000001</v>
      </c>
      <c r="X918" s="6">
        <v>14.67</v>
      </c>
      <c r="Y918" s="6">
        <v>22.966999999999999</v>
      </c>
      <c r="Z918">
        <v>4.1000000000000002E-2</v>
      </c>
      <c r="AA918">
        <v>23.78</v>
      </c>
      <c r="AB918">
        <v>8.7379999999999995</v>
      </c>
      <c r="AC918">
        <v>11.967000000000001</v>
      </c>
      <c r="AD918">
        <f t="shared" si="635"/>
        <v>18.8185</v>
      </c>
      <c r="AE918">
        <f t="shared" si="636"/>
        <v>39.231000000000002</v>
      </c>
      <c r="AF918">
        <f t="shared" si="637"/>
        <v>23.042000000000002</v>
      </c>
      <c r="AH918" s="1">
        <v>44166</v>
      </c>
      <c r="AI918">
        <v>28.712</v>
      </c>
      <c r="AJ918">
        <v>18.46</v>
      </c>
      <c r="AK918">
        <v>1.288</v>
      </c>
      <c r="AL918">
        <v>31.683</v>
      </c>
      <c r="AM918">
        <v>9.641</v>
      </c>
      <c r="AN918">
        <v>21.817</v>
      </c>
      <c r="AO918">
        <v>9.8309999999999995</v>
      </c>
      <c r="AP918">
        <v>25.131</v>
      </c>
      <c r="AQ918">
        <v>11.016999999999999</v>
      </c>
      <c r="AR918">
        <v>9.6579999999999995</v>
      </c>
      <c r="AS918">
        <v>1.5409999999999999</v>
      </c>
      <c r="AT918">
        <v>6.4420000000000002</v>
      </c>
      <c r="AU918">
        <v>6.7350000000000003</v>
      </c>
      <c r="AV918">
        <v>5.343</v>
      </c>
      <c r="AX918" s="1">
        <v>44166</v>
      </c>
      <c r="AY918">
        <f t="shared" si="638"/>
        <v>16.596</v>
      </c>
      <c r="AZ918">
        <f t="shared" si="639"/>
        <v>3.5999999999997812E-2</v>
      </c>
      <c r="BA918">
        <f t="shared" si="640"/>
        <v>-1.2830000000000001</v>
      </c>
      <c r="BB918">
        <f t="shared" si="641"/>
        <v>5.2419999999999973</v>
      </c>
      <c r="BC918">
        <f t="shared" si="642"/>
        <v>10.938000000000001</v>
      </c>
      <c r="BD918">
        <f t="shared" si="643"/>
        <v>11.337000000000003</v>
      </c>
      <c r="BE918">
        <f t="shared" si="644"/>
        <v>-1.5779999999999994</v>
      </c>
      <c r="BF918">
        <f t="shared" si="645"/>
        <v>2.4570000000000007</v>
      </c>
      <c r="BG918">
        <f t="shared" si="646"/>
        <v>3.6530000000000005</v>
      </c>
      <c r="BH918">
        <f t="shared" si="647"/>
        <v>13.308999999999999</v>
      </c>
      <c r="BI918">
        <f t="shared" si="648"/>
        <v>-1.5</v>
      </c>
      <c r="BJ918">
        <f t="shared" si="649"/>
        <v>17.338000000000001</v>
      </c>
      <c r="BK918">
        <f t="shared" si="650"/>
        <v>2.0029999999999992</v>
      </c>
      <c r="BL918">
        <f t="shared" si="651"/>
        <v>6.6240000000000006</v>
      </c>
      <c r="BM918">
        <f t="shared" si="652"/>
        <v>8.4809999999999999</v>
      </c>
      <c r="BN918">
        <f t="shared" si="653"/>
        <v>13.966500000000002</v>
      </c>
      <c r="BO918">
        <f t="shared" si="654"/>
        <v>1.2464999999999993</v>
      </c>
    </row>
    <row r="919" spans="1:73" x14ac:dyDescent="0.35">
      <c r="A919" t="s">
        <v>118</v>
      </c>
      <c r="B919" t="s">
        <v>92</v>
      </c>
      <c r="C919">
        <v>190430</v>
      </c>
      <c r="D919" t="s">
        <v>91</v>
      </c>
      <c r="E919" t="s">
        <v>117</v>
      </c>
      <c r="F919" s="1">
        <v>44176</v>
      </c>
      <c r="G919">
        <v>50.942999999999998</v>
      </c>
      <c r="H919">
        <v>13.929</v>
      </c>
      <c r="I919">
        <v>2020</v>
      </c>
      <c r="J919">
        <v>12</v>
      </c>
      <c r="K919">
        <v>2</v>
      </c>
      <c r="L919" t="s">
        <v>116</v>
      </c>
      <c r="M919" t="s">
        <v>115</v>
      </c>
      <c r="O919" s="1">
        <v>44176</v>
      </c>
      <c r="P919" s="8">
        <v>50.942999999999998</v>
      </c>
      <c r="Q919" s="7">
        <v>25.920999999999999</v>
      </c>
      <c r="R919">
        <v>4.4749999999999996</v>
      </c>
      <c r="S919">
        <v>77.897000000000006</v>
      </c>
      <c r="T919">
        <v>101.289</v>
      </c>
      <c r="U919" s="8">
        <v>65.433000000000007</v>
      </c>
      <c r="V919">
        <v>21.981000000000002</v>
      </c>
      <c r="W919" s="7">
        <v>40.436</v>
      </c>
      <c r="X919" s="6">
        <v>51.295999999999999</v>
      </c>
      <c r="Y919" s="6">
        <v>38.753999999999998</v>
      </c>
      <c r="Z919">
        <v>1.3089999999999999</v>
      </c>
      <c r="AA919">
        <v>42.671999999999997</v>
      </c>
      <c r="AB919">
        <v>40.600999999999999</v>
      </c>
      <c r="AC919">
        <v>18.013999999999999</v>
      </c>
      <c r="AD919">
        <f t="shared" si="635"/>
        <v>45.024999999999999</v>
      </c>
      <c r="AE919">
        <f t="shared" si="636"/>
        <v>58.188000000000002</v>
      </c>
      <c r="AF919">
        <f t="shared" si="637"/>
        <v>33.1785</v>
      </c>
      <c r="AH919" s="1">
        <v>44176</v>
      </c>
      <c r="AI919">
        <v>13.929</v>
      </c>
      <c r="AJ919">
        <v>10.022</v>
      </c>
      <c r="AK919">
        <v>0.96399999999999997</v>
      </c>
      <c r="AL919">
        <v>17.407</v>
      </c>
      <c r="AM919">
        <v>4.7069999999999999</v>
      </c>
      <c r="AN919">
        <v>11.914999999999999</v>
      </c>
      <c r="AO919">
        <v>5.2190000000000003</v>
      </c>
      <c r="AP919">
        <v>11.75</v>
      </c>
      <c r="AQ919">
        <v>3.6429999999999998</v>
      </c>
      <c r="AR919">
        <v>4.242</v>
      </c>
      <c r="AS919">
        <v>0.93300000000000005</v>
      </c>
      <c r="AT919">
        <v>3.508</v>
      </c>
      <c r="AU919">
        <v>2.1059999999999999</v>
      </c>
      <c r="AV919">
        <v>3.2850000000000001</v>
      </c>
      <c r="AX919" s="1">
        <v>44176</v>
      </c>
      <c r="AY919">
        <f t="shared" si="638"/>
        <v>37.013999999999996</v>
      </c>
      <c r="AZ919">
        <f t="shared" si="639"/>
        <v>15.898999999999999</v>
      </c>
      <c r="BA919">
        <f t="shared" si="640"/>
        <v>3.5109999999999997</v>
      </c>
      <c r="BB919">
        <f t="shared" si="641"/>
        <v>60.490000000000009</v>
      </c>
      <c r="BC919">
        <f t="shared" si="642"/>
        <v>96.582000000000008</v>
      </c>
      <c r="BD919">
        <f t="shared" si="643"/>
        <v>53.518000000000008</v>
      </c>
      <c r="BE919">
        <f t="shared" si="644"/>
        <v>16.762</v>
      </c>
      <c r="BF919">
        <f t="shared" si="645"/>
        <v>28.686</v>
      </c>
      <c r="BG919">
        <f t="shared" si="646"/>
        <v>47.652999999999999</v>
      </c>
      <c r="BH919">
        <f t="shared" si="647"/>
        <v>34.512</v>
      </c>
      <c r="BI919">
        <f t="shared" si="648"/>
        <v>0.37599999999999989</v>
      </c>
      <c r="BJ919">
        <f t="shared" si="649"/>
        <v>39.163999999999994</v>
      </c>
      <c r="BK919">
        <f t="shared" si="650"/>
        <v>38.494999999999997</v>
      </c>
      <c r="BL919">
        <f t="shared" si="651"/>
        <v>14.728999999999999</v>
      </c>
      <c r="BM919">
        <f t="shared" si="652"/>
        <v>41.082499999999996</v>
      </c>
      <c r="BN919">
        <f t="shared" si="653"/>
        <v>45.266000000000005</v>
      </c>
      <c r="BO919">
        <f t="shared" si="654"/>
        <v>22.2925</v>
      </c>
    </row>
    <row r="920" spans="1:73" x14ac:dyDescent="0.35">
      <c r="A920" t="s">
        <v>118</v>
      </c>
      <c r="B920" t="s">
        <v>92</v>
      </c>
      <c r="C920">
        <v>190430</v>
      </c>
      <c r="D920" t="s">
        <v>91</v>
      </c>
      <c r="E920" t="s">
        <v>117</v>
      </c>
      <c r="F920" s="1">
        <v>44186</v>
      </c>
      <c r="G920">
        <v>35.393999999999998</v>
      </c>
      <c r="H920">
        <v>12.345000000000001</v>
      </c>
      <c r="I920">
        <v>2020</v>
      </c>
      <c r="J920">
        <v>12</v>
      </c>
      <c r="K920">
        <v>3</v>
      </c>
      <c r="L920" t="s">
        <v>116</v>
      </c>
      <c r="M920" t="s">
        <v>115</v>
      </c>
      <c r="O920" s="1">
        <v>44186</v>
      </c>
      <c r="P920" s="8">
        <v>35.393999999999998</v>
      </c>
      <c r="Q920" s="7">
        <v>33.307000000000002</v>
      </c>
      <c r="R920">
        <v>0.02</v>
      </c>
      <c r="S920">
        <v>21.283000000000001</v>
      </c>
      <c r="T920">
        <v>11.835000000000001</v>
      </c>
      <c r="U920" s="8">
        <v>36.411000000000001</v>
      </c>
      <c r="V920">
        <v>4.7569999999999997</v>
      </c>
      <c r="W920" s="7">
        <v>17.829000000000001</v>
      </c>
      <c r="X920" s="6">
        <v>5.3090000000000002</v>
      </c>
      <c r="Y920" s="6">
        <v>5.9009999999999998</v>
      </c>
      <c r="Z920">
        <v>1.9E-2</v>
      </c>
      <c r="AA920">
        <v>0.253</v>
      </c>
      <c r="AB920">
        <v>0.32</v>
      </c>
      <c r="AC920">
        <v>0.59</v>
      </c>
      <c r="AD920">
        <f t="shared" si="635"/>
        <v>5.6050000000000004</v>
      </c>
      <c r="AE920">
        <f t="shared" si="636"/>
        <v>35.902500000000003</v>
      </c>
      <c r="AF920">
        <f t="shared" si="637"/>
        <v>25.568000000000001</v>
      </c>
      <c r="AH920" s="1">
        <v>44186</v>
      </c>
      <c r="AI920">
        <v>12.345000000000001</v>
      </c>
      <c r="AJ920">
        <v>7.4749999999999996</v>
      </c>
      <c r="AK920">
        <v>0.39900000000000002</v>
      </c>
      <c r="AL920">
        <v>13.632999999999999</v>
      </c>
      <c r="AM920">
        <v>3.7370000000000001</v>
      </c>
      <c r="AN920">
        <v>9.1750000000000007</v>
      </c>
      <c r="AO920">
        <v>2.6960000000000002</v>
      </c>
      <c r="AP920">
        <v>8.2539999999999996</v>
      </c>
      <c r="AQ920">
        <v>5.42</v>
      </c>
      <c r="AR920">
        <v>4.2530000000000001</v>
      </c>
      <c r="AS920">
        <v>0.111</v>
      </c>
      <c r="AT920">
        <v>1.855</v>
      </c>
      <c r="AU920">
        <v>2.3740000000000001</v>
      </c>
      <c r="AV920">
        <v>0.93300000000000005</v>
      </c>
      <c r="AX920" s="1">
        <v>44186</v>
      </c>
      <c r="AY920">
        <f t="shared" si="638"/>
        <v>23.048999999999999</v>
      </c>
      <c r="AZ920">
        <f t="shared" si="639"/>
        <v>25.832000000000001</v>
      </c>
      <c r="BA920">
        <f t="shared" si="640"/>
        <v>-0.379</v>
      </c>
      <c r="BB920">
        <f t="shared" si="641"/>
        <v>7.6500000000000021</v>
      </c>
      <c r="BC920">
        <f t="shared" si="642"/>
        <v>8.0980000000000008</v>
      </c>
      <c r="BD920">
        <f t="shared" si="643"/>
        <v>27.236000000000001</v>
      </c>
      <c r="BE920">
        <f t="shared" si="644"/>
        <v>2.0609999999999995</v>
      </c>
      <c r="BF920">
        <f t="shared" si="645"/>
        <v>9.5750000000000011</v>
      </c>
      <c r="BG920">
        <f t="shared" si="646"/>
        <v>-0.11099999999999977</v>
      </c>
      <c r="BH920">
        <f t="shared" si="647"/>
        <v>1.6479999999999997</v>
      </c>
      <c r="BI920">
        <f t="shared" si="648"/>
        <v>-9.1999999999999998E-2</v>
      </c>
      <c r="BJ920">
        <f t="shared" si="649"/>
        <v>-1.6019999999999999</v>
      </c>
      <c r="BK920">
        <f t="shared" si="650"/>
        <v>-2.0540000000000003</v>
      </c>
      <c r="BL920">
        <f t="shared" si="651"/>
        <v>-0.34300000000000008</v>
      </c>
      <c r="BM920">
        <f t="shared" si="652"/>
        <v>0.76849999999999996</v>
      </c>
      <c r="BN920">
        <f t="shared" si="653"/>
        <v>25.142499999999998</v>
      </c>
      <c r="BO920">
        <f t="shared" si="654"/>
        <v>17.703500000000002</v>
      </c>
    </row>
    <row r="921" spans="1:73" x14ac:dyDescent="0.35">
      <c r="A921" t="s">
        <v>118</v>
      </c>
      <c r="B921" t="s">
        <v>92</v>
      </c>
      <c r="C921">
        <v>190430</v>
      </c>
      <c r="D921" t="s">
        <v>91</v>
      </c>
      <c r="E921" t="s">
        <v>117</v>
      </c>
      <c r="F921" s="1">
        <v>44197</v>
      </c>
      <c r="G921">
        <v>40.365000000000002</v>
      </c>
      <c r="H921">
        <v>13.321</v>
      </c>
      <c r="I921">
        <v>2021</v>
      </c>
      <c r="J921">
        <v>1</v>
      </c>
      <c r="K921">
        <v>1</v>
      </c>
      <c r="L921" t="s">
        <v>116</v>
      </c>
      <c r="M921" t="s">
        <v>115</v>
      </c>
      <c r="O921" s="1">
        <v>44197</v>
      </c>
      <c r="P921" s="8">
        <v>40.365000000000002</v>
      </c>
      <c r="Q921" s="7">
        <v>33.572000000000003</v>
      </c>
      <c r="R921">
        <v>1.9E-2</v>
      </c>
      <c r="S921">
        <v>18.367999999999999</v>
      </c>
      <c r="T921">
        <v>60.246000000000002</v>
      </c>
      <c r="U921" s="8">
        <v>23.661999999999999</v>
      </c>
      <c r="V921">
        <v>31.695</v>
      </c>
      <c r="W921" s="7">
        <v>28.568000000000001</v>
      </c>
      <c r="X921" s="6">
        <v>6.2629999999999999</v>
      </c>
      <c r="Y921" s="6">
        <v>4.04</v>
      </c>
      <c r="Z921">
        <v>0</v>
      </c>
      <c r="AA921">
        <v>15.765000000000001</v>
      </c>
      <c r="AB921">
        <v>1.994</v>
      </c>
      <c r="AC921">
        <v>22.553999999999998</v>
      </c>
      <c r="AD921">
        <f t="shared" si="635"/>
        <v>5.1515000000000004</v>
      </c>
      <c r="AE921">
        <f t="shared" si="636"/>
        <v>32.013500000000001</v>
      </c>
      <c r="AF921">
        <f t="shared" si="637"/>
        <v>31.07</v>
      </c>
      <c r="AH921" s="1">
        <v>44197</v>
      </c>
      <c r="AI921">
        <v>13.321</v>
      </c>
      <c r="AJ921">
        <v>6.93</v>
      </c>
      <c r="AK921">
        <v>2.839</v>
      </c>
      <c r="AL921">
        <v>7.2249999999999996</v>
      </c>
      <c r="AM921">
        <v>3.952</v>
      </c>
      <c r="AN921">
        <v>8.6649999999999991</v>
      </c>
      <c r="AO921">
        <v>5.4790000000000001</v>
      </c>
      <c r="AP921">
        <v>6.0529999999999999</v>
      </c>
      <c r="AQ921">
        <v>5.6559999999999997</v>
      </c>
      <c r="AR921">
        <v>4.54</v>
      </c>
      <c r="AS921">
        <v>2.0179999999999998</v>
      </c>
      <c r="AT921">
        <v>2.8220000000000001</v>
      </c>
      <c r="AU921">
        <v>4.57</v>
      </c>
      <c r="AV921">
        <v>4.3630000000000004</v>
      </c>
      <c r="AX921" s="1">
        <v>44197</v>
      </c>
      <c r="AY921">
        <f t="shared" si="638"/>
        <v>27.044000000000004</v>
      </c>
      <c r="AZ921">
        <f t="shared" si="639"/>
        <v>26.642000000000003</v>
      </c>
      <c r="BA921">
        <f t="shared" si="640"/>
        <v>-2.82</v>
      </c>
      <c r="BB921">
        <f t="shared" si="641"/>
        <v>11.142999999999999</v>
      </c>
      <c r="BC921">
        <f t="shared" si="642"/>
        <v>56.294000000000004</v>
      </c>
      <c r="BD921">
        <f t="shared" si="643"/>
        <v>14.997</v>
      </c>
      <c r="BE921">
        <f t="shared" si="644"/>
        <v>26.216000000000001</v>
      </c>
      <c r="BF921">
        <f t="shared" si="645"/>
        <v>22.515000000000001</v>
      </c>
      <c r="BG921">
        <f t="shared" si="646"/>
        <v>0.60700000000000021</v>
      </c>
      <c r="BH921">
        <f t="shared" si="647"/>
        <v>-0.5</v>
      </c>
      <c r="BI921">
        <f t="shared" si="648"/>
        <v>-2.0179999999999998</v>
      </c>
      <c r="BJ921">
        <f t="shared" si="649"/>
        <v>12.943000000000001</v>
      </c>
      <c r="BK921">
        <f t="shared" si="650"/>
        <v>-2.5760000000000005</v>
      </c>
      <c r="BL921">
        <f t="shared" si="651"/>
        <v>18.190999999999999</v>
      </c>
      <c r="BM921">
        <f t="shared" si="652"/>
        <v>5.3500000000000103E-2</v>
      </c>
      <c r="BN921">
        <f t="shared" si="653"/>
        <v>21.020500000000002</v>
      </c>
      <c r="BO921">
        <f t="shared" si="654"/>
        <v>24.578500000000002</v>
      </c>
      <c r="BP921">
        <f>SUM(AD912:AD921)</f>
        <v>284.17149999999998</v>
      </c>
      <c r="BQ921">
        <f t="shared" ref="BQ921" si="663">SUM(AE912:AE921)</f>
        <v>615.92950000000008</v>
      </c>
      <c r="BR921">
        <f t="shared" ref="BR921" si="664">SUM(AF912:AF921)</f>
        <v>515.971</v>
      </c>
      <c r="BS921">
        <f>SUM(BM912:BM921)</f>
        <v>89.518500000000003</v>
      </c>
      <c r="BT921">
        <f t="shared" ref="BT921" si="665">SUM(BN912:BN921)</f>
        <v>315.13100000000003</v>
      </c>
      <c r="BU921">
        <f t="shared" ref="BU921" si="666">SUM(BO912:BO921)</f>
        <v>210.70899999999997</v>
      </c>
    </row>
    <row r="922" spans="1:73" x14ac:dyDescent="0.35">
      <c r="A922" t="s">
        <v>118</v>
      </c>
      <c r="B922" t="s">
        <v>92</v>
      </c>
      <c r="C922">
        <v>190430</v>
      </c>
      <c r="D922" t="s">
        <v>91</v>
      </c>
      <c r="E922" t="s">
        <v>117</v>
      </c>
      <c r="F922" s="1">
        <v>44207</v>
      </c>
      <c r="G922">
        <v>45.64</v>
      </c>
      <c r="H922">
        <v>9.4830000000000005</v>
      </c>
      <c r="I922">
        <v>2021</v>
      </c>
      <c r="J922">
        <v>1</v>
      </c>
      <c r="K922">
        <v>2</v>
      </c>
      <c r="L922" t="s">
        <v>116</v>
      </c>
      <c r="M922" t="s">
        <v>115</v>
      </c>
      <c r="O922" s="1">
        <v>44207</v>
      </c>
      <c r="P922" s="8">
        <v>45.64</v>
      </c>
      <c r="Q922" s="7">
        <v>23.236999999999998</v>
      </c>
      <c r="R922">
        <v>1.895</v>
      </c>
      <c r="S922">
        <v>11.221</v>
      </c>
      <c r="T922">
        <v>15.505000000000001</v>
      </c>
      <c r="U922" s="8">
        <v>29.422000000000001</v>
      </c>
      <c r="V922">
        <v>3.359</v>
      </c>
      <c r="W922" s="7">
        <v>8.0890000000000004</v>
      </c>
      <c r="X922" s="6">
        <v>13.135</v>
      </c>
      <c r="Y922" s="6">
        <v>3.028</v>
      </c>
      <c r="Z922">
        <v>1.7889999999999999</v>
      </c>
      <c r="AA922">
        <v>0.70399999999999996</v>
      </c>
      <c r="AB922">
        <v>0.61699999999999999</v>
      </c>
      <c r="AC922">
        <v>3.8420000000000001</v>
      </c>
      <c r="AD922">
        <f t="shared" si="635"/>
        <v>8.0815000000000001</v>
      </c>
      <c r="AE922">
        <f t="shared" si="636"/>
        <v>37.530999999999999</v>
      </c>
      <c r="AF922">
        <f t="shared" si="637"/>
        <v>15.663</v>
      </c>
      <c r="AH922" s="1">
        <v>44207</v>
      </c>
      <c r="AI922">
        <v>9.4830000000000005</v>
      </c>
      <c r="AJ922">
        <v>3.984</v>
      </c>
      <c r="AK922">
        <v>1.0980000000000001</v>
      </c>
      <c r="AL922">
        <v>2.258</v>
      </c>
      <c r="AM922">
        <v>2.7610000000000001</v>
      </c>
      <c r="AN922">
        <v>4.9870000000000001</v>
      </c>
      <c r="AO922">
        <v>1.78</v>
      </c>
      <c r="AP922">
        <v>1.8680000000000001</v>
      </c>
      <c r="AQ922">
        <v>2.109</v>
      </c>
      <c r="AR922">
        <v>4.5350000000000001</v>
      </c>
      <c r="AS922">
        <v>1.0329999999999999</v>
      </c>
      <c r="AT922">
        <v>2.8860000000000001</v>
      </c>
      <c r="AU922">
        <v>3.915</v>
      </c>
      <c r="AV922">
        <v>0.77100000000000002</v>
      </c>
      <c r="AX922" s="1">
        <v>44207</v>
      </c>
      <c r="AY922">
        <f t="shared" si="638"/>
        <v>36.156999999999996</v>
      </c>
      <c r="AZ922">
        <f t="shared" si="639"/>
        <v>19.253</v>
      </c>
      <c r="BA922">
        <f t="shared" si="640"/>
        <v>0.79699999999999993</v>
      </c>
      <c r="BB922">
        <f t="shared" si="641"/>
        <v>8.963000000000001</v>
      </c>
      <c r="BC922">
        <f t="shared" si="642"/>
        <v>12.744</v>
      </c>
      <c r="BD922">
        <f t="shared" si="643"/>
        <v>24.435000000000002</v>
      </c>
      <c r="BE922">
        <f t="shared" si="644"/>
        <v>1.579</v>
      </c>
      <c r="BF922">
        <f t="shared" si="645"/>
        <v>6.2210000000000001</v>
      </c>
      <c r="BG922">
        <f t="shared" si="646"/>
        <v>11.026</v>
      </c>
      <c r="BH922">
        <f t="shared" si="647"/>
        <v>-1.5070000000000001</v>
      </c>
      <c r="BI922">
        <f t="shared" si="648"/>
        <v>0.75600000000000001</v>
      </c>
      <c r="BJ922">
        <f t="shared" si="649"/>
        <v>-2.1820000000000004</v>
      </c>
      <c r="BK922">
        <f t="shared" si="650"/>
        <v>-3.298</v>
      </c>
      <c r="BL922">
        <f t="shared" si="651"/>
        <v>3.0710000000000002</v>
      </c>
      <c r="BM922">
        <f t="shared" si="652"/>
        <v>4.7595000000000001</v>
      </c>
      <c r="BN922">
        <f t="shared" si="653"/>
        <v>30.295999999999999</v>
      </c>
      <c r="BO922">
        <f t="shared" si="654"/>
        <v>12.737</v>
      </c>
    </row>
    <row r="923" spans="1:73" x14ac:dyDescent="0.35">
      <c r="A923" t="s">
        <v>118</v>
      </c>
      <c r="B923" t="s">
        <v>92</v>
      </c>
      <c r="C923">
        <v>190430</v>
      </c>
      <c r="D923" t="s">
        <v>91</v>
      </c>
      <c r="E923" t="s">
        <v>117</v>
      </c>
      <c r="F923" s="1">
        <v>44217</v>
      </c>
      <c r="G923">
        <v>26.751000000000001</v>
      </c>
      <c r="H923">
        <v>12.965999999999999</v>
      </c>
      <c r="I923">
        <v>2021</v>
      </c>
      <c r="J923">
        <v>1</v>
      </c>
      <c r="K923">
        <v>3</v>
      </c>
      <c r="L923" t="s">
        <v>116</v>
      </c>
      <c r="M923" t="s">
        <v>115</v>
      </c>
      <c r="O923" s="1">
        <v>44217</v>
      </c>
      <c r="P923" s="8">
        <v>26.751000000000001</v>
      </c>
      <c r="Q923" s="7">
        <v>4.5030000000000001</v>
      </c>
      <c r="R923">
        <v>1.0149999999999999</v>
      </c>
      <c r="S923">
        <v>4.99</v>
      </c>
      <c r="T923">
        <v>0</v>
      </c>
      <c r="U923" s="8">
        <v>2.367</v>
      </c>
      <c r="V923">
        <v>4.0000000000000001E-3</v>
      </c>
      <c r="W923" s="7">
        <v>1.5</v>
      </c>
      <c r="X923" s="6">
        <v>0.89200000000000002</v>
      </c>
      <c r="Y923" s="6">
        <v>0.96199999999999997</v>
      </c>
      <c r="Z923">
        <v>0.14499999999999999</v>
      </c>
      <c r="AA923">
        <v>1.0780000000000001</v>
      </c>
      <c r="AB923">
        <v>0.40100000000000002</v>
      </c>
      <c r="AC923">
        <v>3.4000000000000002E-2</v>
      </c>
      <c r="AD923">
        <f t="shared" si="635"/>
        <v>0.92700000000000005</v>
      </c>
      <c r="AE923">
        <f t="shared" si="636"/>
        <v>14.559000000000001</v>
      </c>
      <c r="AF923">
        <f t="shared" si="637"/>
        <v>3.0015000000000001</v>
      </c>
      <c r="AH923" s="1">
        <v>44217</v>
      </c>
      <c r="AI923">
        <v>12.965999999999999</v>
      </c>
      <c r="AJ923">
        <v>8.9570000000000007</v>
      </c>
      <c r="AK923">
        <v>1.0760000000000001</v>
      </c>
      <c r="AL923">
        <v>8.2249999999999996</v>
      </c>
      <c r="AM923">
        <v>7.4240000000000004</v>
      </c>
      <c r="AN923">
        <v>11.808</v>
      </c>
      <c r="AO923">
        <v>8.0129999999999999</v>
      </c>
      <c r="AP923">
        <v>8.3629999999999995</v>
      </c>
      <c r="AQ923">
        <v>6.694</v>
      </c>
      <c r="AR923">
        <v>6.8250000000000002</v>
      </c>
      <c r="AS923">
        <v>0.79300000000000004</v>
      </c>
      <c r="AT923">
        <v>5.0030000000000001</v>
      </c>
      <c r="AU923">
        <v>3.7759999999999998</v>
      </c>
      <c r="AV923">
        <v>8.3559999999999999</v>
      </c>
      <c r="AX923" s="1">
        <v>44217</v>
      </c>
      <c r="AY923">
        <f t="shared" si="638"/>
        <v>13.785000000000002</v>
      </c>
      <c r="AZ923">
        <f t="shared" si="639"/>
        <v>-4.4540000000000006</v>
      </c>
      <c r="BA923">
        <f t="shared" si="640"/>
        <v>-6.1000000000000165E-2</v>
      </c>
      <c r="BB923">
        <f t="shared" si="641"/>
        <v>-3.2349999999999994</v>
      </c>
      <c r="BC923">
        <f t="shared" si="642"/>
        <v>-7.4240000000000004</v>
      </c>
      <c r="BD923">
        <f t="shared" si="643"/>
        <v>-9.4409999999999989</v>
      </c>
      <c r="BE923">
        <f t="shared" si="644"/>
        <v>-8.0090000000000003</v>
      </c>
      <c r="BF923">
        <f t="shared" si="645"/>
        <v>-6.8629999999999995</v>
      </c>
      <c r="BG923">
        <f t="shared" si="646"/>
        <v>-5.8019999999999996</v>
      </c>
      <c r="BH923">
        <f t="shared" si="647"/>
        <v>-5.8630000000000004</v>
      </c>
      <c r="BI923">
        <f t="shared" si="648"/>
        <v>-0.64800000000000002</v>
      </c>
      <c r="BJ923">
        <f t="shared" si="649"/>
        <v>-3.9249999999999998</v>
      </c>
      <c r="BK923">
        <f t="shared" si="650"/>
        <v>-3.375</v>
      </c>
      <c r="BL923">
        <f t="shared" si="651"/>
        <v>-8.3219999999999992</v>
      </c>
      <c r="BM923">
        <f t="shared" si="652"/>
        <v>-5.8324999999999996</v>
      </c>
      <c r="BN923">
        <f t="shared" si="653"/>
        <v>2.1720000000000015</v>
      </c>
      <c r="BO923">
        <f t="shared" si="654"/>
        <v>-5.6585000000000001</v>
      </c>
    </row>
    <row r="924" spans="1:73" x14ac:dyDescent="0.35">
      <c r="A924" t="s">
        <v>118</v>
      </c>
      <c r="B924" t="s">
        <v>92</v>
      </c>
      <c r="C924">
        <v>190430</v>
      </c>
      <c r="D924" t="s">
        <v>91</v>
      </c>
      <c r="E924" t="s">
        <v>117</v>
      </c>
      <c r="F924" s="1">
        <v>44228</v>
      </c>
      <c r="G924">
        <v>23.265000000000001</v>
      </c>
      <c r="H924">
        <v>18.393999999999998</v>
      </c>
      <c r="I924">
        <v>2021</v>
      </c>
      <c r="J924">
        <v>2</v>
      </c>
      <c r="K924">
        <v>1</v>
      </c>
      <c r="L924" t="s">
        <v>116</v>
      </c>
      <c r="M924" t="s">
        <v>115</v>
      </c>
      <c r="O924" s="1">
        <v>44228</v>
      </c>
      <c r="P924" s="8">
        <v>23.265000000000001</v>
      </c>
      <c r="Q924" s="7">
        <v>7.0890000000000004</v>
      </c>
      <c r="R924">
        <v>1.4419999999999999</v>
      </c>
      <c r="S924">
        <v>5.6840000000000002</v>
      </c>
      <c r="T924">
        <v>4.6189999999999998</v>
      </c>
      <c r="U924" s="8">
        <v>17.698</v>
      </c>
      <c r="V924">
        <v>0.83099999999999996</v>
      </c>
      <c r="W924" s="7">
        <v>7.5010000000000003</v>
      </c>
      <c r="X924" s="6">
        <v>15.76</v>
      </c>
      <c r="Y924" s="6">
        <v>9.7850000000000001</v>
      </c>
      <c r="Z924">
        <v>0.46300000000000002</v>
      </c>
      <c r="AA924">
        <v>0.44</v>
      </c>
      <c r="AB924">
        <v>6.52</v>
      </c>
      <c r="AC924">
        <v>4.2999999999999997E-2</v>
      </c>
      <c r="AD924">
        <f t="shared" si="635"/>
        <v>12.772500000000001</v>
      </c>
      <c r="AE924">
        <f t="shared" si="636"/>
        <v>20.4815</v>
      </c>
      <c r="AF924">
        <f t="shared" si="637"/>
        <v>7.2949999999999999</v>
      </c>
      <c r="AH924" s="1">
        <v>44228</v>
      </c>
      <c r="AI924">
        <v>18.393999999999998</v>
      </c>
      <c r="AJ924">
        <v>9.4109999999999996</v>
      </c>
      <c r="AK924">
        <v>1.1359999999999999</v>
      </c>
      <c r="AL924">
        <v>10.675000000000001</v>
      </c>
      <c r="AM924">
        <v>6.98</v>
      </c>
      <c r="AN924">
        <v>15.901999999999999</v>
      </c>
      <c r="AO924">
        <v>9.2479999999999993</v>
      </c>
      <c r="AP924">
        <v>11.974</v>
      </c>
      <c r="AQ924">
        <v>9.3780000000000001</v>
      </c>
      <c r="AR924">
        <v>9.5670000000000002</v>
      </c>
      <c r="AS924">
        <v>0.91100000000000003</v>
      </c>
      <c r="AT924">
        <v>7.2610000000000001</v>
      </c>
      <c r="AU924">
        <v>6.649</v>
      </c>
      <c r="AV924">
        <v>5.9</v>
      </c>
      <c r="AX924" s="1">
        <v>44228</v>
      </c>
      <c r="AY924">
        <f t="shared" si="638"/>
        <v>4.8710000000000022</v>
      </c>
      <c r="AZ924">
        <f t="shared" si="639"/>
        <v>-2.3219999999999992</v>
      </c>
      <c r="BA924">
        <f t="shared" si="640"/>
        <v>0.30600000000000005</v>
      </c>
      <c r="BB924">
        <f t="shared" si="641"/>
        <v>-4.9910000000000005</v>
      </c>
      <c r="BC924">
        <f t="shared" si="642"/>
        <v>-2.3610000000000007</v>
      </c>
      <c r="BD924">
        <f t="shared" si="643"/>
        <v>1.7960000000000012</v>
      </c>
      <c r="BE924">
        <f t="shared" si="644"/>
        <v>-8.4169999999999998</v>
      </c>
      <c r="BF924">
        <f t="shared" si="645"/>
        <v>-4.4729999999999999</v>
      </c>
      <c r="BG924">
        <f t="shared" si="646"/>
        <v>6.3819999999999997</v>
      </c>
      <c r="BH924">
        <f t="shared" si="647"/>
        <v>0.21799999999999997</v>
      </c>
      <c r="BI924">
        <f t="shared" si="648"/>
        <v>-0.44800000000000001</v>
      </c>
      <c r="BJ924">
        <f t="shared" si="649"/>
        <v>-6.8209999999999997</v>
      </c>
      <c r="BK924">
        <f t="shared" si="650"/>
        <v>-0.12900000000000045</v>
      </c>
      <c r="BL924">
        <f t="shared" si="651"/>
        <v>-5.8570000000000002</v>
      </c>
      <c r="BM924">
        <f t="shared" si="652"/>
        <v>3.3</v>
      </c>
      <c r="BN924">
        <f t="shared" si="653"/>
        <v>3.3335000000000017</v>
      </c>
      <c r="BO924">
        <f t="shared" si="654"/>
        <v>-3.3974999999999995</v>
      </c>
    </row>
    <row r="925" spans="1:73" x14ac:dyDescent="0.35">
      <c r="A925" t="s">
        <v>118</v>
      </c>
      <c r="B925" t="s">
        <v>92</v>
      </c>
      <c r="C925">
        <v>190430</v>
      </c>
      <c r="D925" t="s">
        <v>91</v>
      </c>
      <c r="E925" t="s">
        <v>117</v>
      </c>
      <c r="F925" s="1">
        <v>44238</v>
      </c>
      <c r="G925">
        <v>70.748000000000005</v>
      </c>
      <c r="H925">
        <v>24.210999999999999</v>
      </c>
      <c r="I925">
        <v>2021</v>
      </c>
      <c r="J925">
        <v>2</v>
      </c>
      <c r="K925">
        <v>2</v>
      </c>
      <c r="L925" t="s">
        <v>116</v>
      </c>
      <c r="M925" t="s">
        <v>115</v>
      </c>
      <c r="O925" s="1">
        <v>44238</v>
      </c>
      <c r="P925" s="8">
        <v>70.748000000000005</v>
      </c>
      <c r="Q925" s="7">
        <v>37.802</v>
      </c>
      <c r="R925">
        <v>3.4790000000000001</v>
      </c>
      <c r="S925">
        <v>68.510999999999996</v>
      </c>
      <c r="T925">
        <v>30.76</v>
      </c>
      <c r="U925" s="8">
        <v>59.073</v>
      </c>
      <c r="V925">
        <v>28.52</v>
      </c>
      <c r="W925" s="7">
        <v>71.87</v>
      </c>
      <c r="X925" s="6">
        <v>51.052</v>
      </c>
      <c r="Y925" s="6">
        <v>58.585000000000001</v>
      </c>
      <c r="Z925">
        <v>5.3179999999999996</v>
      </c>
      <c r="AA925">
        <v>27.297000000000001</v>
      </c>
      <c r="AB925">
        <v>32.866999999999997</v>
      </c>
      <c r="AC925">
        <v>34.807000000000002</v>
      </c>
      <c r="AD925">
        <f t="shared" si="635"/>
        <v>54.8185</v>
      </c>
      <c r="AE925">
        <f t="shared" si="636"/>
        <v>64.910499999999999</v>
      </c>
      <c r="AF925">
        <f t="shared" si="637"/>
        <v>54.835999999999999</v>
      </c>
      <c r="AH925" s="1">
        <v>44238</v>
      </c>
      <c r="AI925">
        <v>24.210999999999999</v>
      </c>
      <c r="AJ925">
        <v>19.311</v>
      </c>
      <c r="AK925">
        <v>5.8550000000000004</v>
      </c>
      <c r="AL925">
        <v>14.855</v>
      </c>
      <c r="AM925">
        <v>20.585000000000001</v>
      </c>
      <c r="AN925">
        <v>24.968</v>
      </c>
      <c r="AO925">
        <v>21.062999999999999</v>
      </c>
      <c r="AP925">
        <v>20.914000000000001</v>
      </c>
      <c r="AQ925">
        <v>18.757000000000001</v>
      </c>
      <c r="AR925">
        <v>23.596</v>
      </c>
      <c r="AS925">
        <v>8.0860000000000003</v>
      </c>
      <c r="AT925">
        <v>20.239000000000001</v>
      </c>
      <c r="AU925">
        <v>19.231000000000002</v>
      </c>
      <c r="AV925">
        <v>17.853999999999999</v>
      </c>
      <c r="AX925" s="1">
        <v>44238</v>
      </c>
      <c r="AY925">
        <f t="shared" si="638"/>
        <v>46.537000000000006</v>
      </c>
      <c r="AZ925">
        <f t="shared" si="639"/>
        <v>18.491</v>
      </c>
      <c r="BA925">
        <f t="shared" si="640"/>
        <v>-2.3760000000000003</v>
      </c>
      <c r="BB925">
        <f t="shared" si="641"/>
        <v>53.655999999999992</v>
      </c>
      <c r="BC925">
        <f t="shared" si="642"/>
        <v>10.175000000000001</v>
      </c>
      <c r="BD925">
        <f t="shared" si="643"/>
        <v>34.105000000000004</v>
      </c>
      <c r="BE925">
        <f t="shared" si="644"/>
        <v>7.4570000000000007</v>
      </c>
      <c r="BF925">
        <f t="shared" si="645"/>
        <v>50.956000000000003</v>
      </c>
      <c r="BG925">
        <f t="shared" si="646"/>
        <v>32.295000000000002</v>
      </c>
      <c r="BH925">
        <f t="shared" si="647"/>
        <v>34.989000000000004</v>
      </c>
      <c r="BI925">
        <f t="shared" si="648"/>
        <v>-2.7680000000000007</v>
      </c>
      <c r="BJ925">
        <f t="shared" si="649"/>
        <v>7.0579999999999998</v>
      </c>
      <c r="BK925">
        <f t="shared" si="650"/>
        <v>13.635999999999996</v>
      </c>
      <c r="BL925">
        <f t="shared" si="651"/>
        <v>16.953000000000003</v>
      </c>
      <c r="BM925">
        <f t="shared" si="652"/>
        <v>33.642000000000003</v>
      </c>
      <c r="BN925">
        <f t="shared" si="653"/>
        <v>40.321000000000005</v>
      </c>
      <c r="BO925">
        <f t="shared" si="654"/>
        <v>34.723500000000001</v>
      </c>
    </row>
    <row r="926" spans="1:73" x14ac:dyDescent="0.35">
      <c r="A926" t="s">
        <v>118</v>
      </c>
      <c r="B926" t="s">
        <v>92</v>
      </c>
      <c r="C926">
        <v>190430</v>
      </c>
      <c r="D926" t="s">
        <v>91</v>
      </c>
      <c r="E926" t="s">
        <v>117</v>
      </c>
      <c r="F926" s="1">
        <v>44248</v>
      </c>
      <c r="G926">
        <v>49.790999999999997</v>
      </c>
      <c r="H926">
        <v>20.431000000000001</v>
      </c>
      <c r="I926">
        <v>2021</v>
      </c>
      <c r="J926">
        <v>2</v>
      </c>
      <c r="K926">
        <v>3</v>
      </c>
      <c r="L926" t="s">
        <v>116</v>
      </c>
      <c r="M926" t="s">
        <v>115</v>
      </c>
      <c r="O926" s="1">
        <v>44248</v>
      </c>
      <c r="P926" s="8">
        <v>49.790999999999997</v>
      </c>
      <c r="Q926" s="7">
        <v>22.486999999999998</v>
      </c>
      <c r="R926">
        <v>2.7E-2</v>
      </c>
      <c r="S926">
        <v>30.587</v>
      </c>
      <c r="T926">
        <v>2.411</v>
      </c>
      <c r="U926" s="8">
        <v>28.271999999999998</v>
      </c>
      <c r="V926">
        <v>18.2</v>
      </c>
      <c r="W926" s="7">
        <v>34.988999999999997</v>
      </c>
      <c r="X926" s="6">
        <v>22.501999999999999</v>
      </c>
      <c r="Y926" s="6">
        <v>11.946999999999999</v>
      </c>
      <c r="Z926">
        <v>2E-3</v>
      </c>
      <c r="AA926">
        <v>0.40300000000000002</v>
      </c>
      <c r="AB926">
        <v>2.3740000000000001</v>
      </c>
      <c r="AC926">
        <v>0.57599999999999996</v>
      </c>
      <c r="AD926">
        <f t="shared" si="635"/>
        <v>17.224499999999999</v>
      </c>
      <c r="AE926">
        <f t="shared" si="636"/>
        <v>39.031499999999994</v>
      </c>
      <c r="AF926">
        <f t="shared" si="637"/>
        <v>28.738</v>
      </c>
      <c r="AH926" s="1">
        <v>44248</v>
      </c>
      <c r="AI926">
        <v>20.431000000000001</v>
      </c>
      <c r="AJ926">
        <v>24.167000000000002</v>
      </c>
      <c r="AK926">
        <v>2.044</v>
      </c>
      <c r="AL926">
        <v>23.016999999999999</v>
      </c>
      <c r="AM926">
        <v>17.187999999999999</v>
      </c>
      <c r="AN926">
        <v>26.053999999999998</v>
      </c>
      <c r="AO926">
        <v>18.858000000000001</v>
      </c>
      <c r="AP926">
        <v>26.346</v>
      </c>
      <c r="AQ926">
        <v>14.954000000000001</v>
      </c>
      <c r="AR926">
        <v>15.916</v>
      </c>
      <c r="AS926">
        <v>3.1440000000000001</v>
      </c>
      <c r="AT926">
        <v>11.728999999999999</v>
      </c>
      <c r="AU926">
        <v>11.396000000000001</v>
      </c>
      <c r="AV926">
        <v>16.652000000000001</v>
      </c>
      <c r="AX926" s="1">
        <v>44248</v>
      </c>
      <c r="AY926">
        <f t="shared" si="638"/>
        <v>29.359999999999996</v>
      </c>
      <c r="AZ926">
        <f t="shared" si="639"/>
        <v>-1.6800000000000033</v>
      </c>
      <c r="BA926">
        <f t="shared" si="640"/>
        <v>-2.0169999999999999</v>
      </c>
      <c r="BB926">
        <f t="shared" si="641"/>
        <v>7.57</v>
      </c>
      <c r="BC926">
        <f t="shared" si="642"/>
        <v>-14.776999999999999</v>
      </c>
      <c r="BD926">
        <f t="shared" si="643"/>
        <v>2.218</v>
      </c>
      <c r="BE926">
        <f t="shared" si="644"/>
        <v>-0.65800000000000125</v>
      </c>
      <c r="BF926">
        <f t="shared" si="645"/>
        <v>8.6429999999999971</v>
      </c>
      <c r="BG926">
        <f t="shared" si="646"/>
        <v>7.5479999999999983</v>
      </c>
      <c r="BH926">
        <f t="shared" si="647"/>
        <v>-3.9690000000000012</v>
      </c>
      <c r="BI926">
        <f t="shared" si="648"/>
        <v>-3.1420000000000003</v>
      </c>
      <c r="BJ926">
        <f t="shared" si="649"/>
        <v>-11.325999999999999</v>
      </c>
      <c r="BK926">
        <f t="shared" si="650"/>
        <v>-9.0220000000000002</v>
      </c>
      <c r="BL926">
        <f t="shared" si="651"/>
        <v>-16.076000000000001</v>
      </c>
      <c r="BM926">
        <f t="shared" si="652"/>
        <v>1.7894999999999985</v>
      </c>
      <c r="BN926">
        <f t="shared" si="653"/>
        <v>15.788999999999998</v>
      </c>
      <c r="BO926">
        <f t="shared" si="654"/>
        <v>3.4814999999999969</v>
      </c>
    </row>
    <row r="927" spans="1:73" x14ac:dyDescent="0.35">
      <c r="A927" t="s">
        <v>118</v>
      </c>
      <c r="B927" t="s">
        <v>92</v>
      </c>
      <c r="C927">
        <v>190430</v>
      </c>
      <c r="D927" t="s">
        <v>91</v>
      </c>
      <c r="E927" t="s">
        <v>117</v>
      </c>
      <c r="F927" s="1">
        <v>44256</v>
      </c>
      <c r="G927">
        <v>33.021000000000001</v>
      </c>
      <c r="H927">
        <v>30.78</v>
      </c>
      <c r="I927">
        <v>2021</v>
      </c>
      <c r="J927">
        <v>3</v>
      </c>
      <c r="K927">
        <v>1</v>
      </c>
      <c r="L927" t="s">
        <v>116</v>
      </c>
      <c r="M927" t="s">
        <v>115</v>
      </c>
      <c r="O927" s="1">
        <v>44256</v>
      </c>
      <c r="P927" s="8">
        <v>33.021000000000001</v>
      </c>
      <c r="Q927" s="7">
        <v>62.177</v>
      </c>
      <c r="R927">
        <v>11.215</v>
      </c>
      <c r="S927">
        <v>53.548999999999999</v>
      </c>
      <c r="T927">
        <v>65.986000000000004</v>
      </c>
      <c r="U927" s="8">
        <v>40.045000000000002</v>
      </c>
      <c r="V927">
        <v>79.001999999999995</v>
      </c>
      <c r="W927" s="7">
        <v>94.831000000000003</v>
      </c>
      <c r="X927" s="6">
        <v>61.963999999999999</v>
      </c>
      <c r="Y927" s="6">
        <v>63.555999999999997</v>
      </c>
      <c r="Z927">
        <v>42.347000000000001</v>
      </c>
      <c r="AA927">
        <v>58.497</v>
      </c>
      <c r="AB927">
        <v>84.837999999999994</v>
      </c>
      <c r="AC927">
        <v>43.936</v>
      </c>
      <c r="AD927">
        <f t="shared" si="635"/>
        <v>62.76</v>
      </c>
      <c r="AE927">
        <f t="shared" si="636"/>
        <v>36.533000000000001</v>
      </c>
      <c r="AF927">
        <f t="shared" si="637"/>
        <v>78.504000000000005</v>
      </c>
      <c r="AH927" s="1">
        <v>44256</v>
      </c>
      <c r="AI927">
        <v>30.78</v>
      </c>
      <c r="AJ927">
        <v>30.334</v>
      </c>
      <c r="AK927">
        <v>5.1440000000000001</v>
      </c>
      <c r="AL927">
        <v>27.459</v>
      </c>
      <c r="AM927">
        <v>45.804000000000002</v>
      </c>
      <c r="AN927">
        <v>45.795000000000002</v>
      </c>
      <c r="AO927">
        <v>34.252000000000002</v>
      </c>
      <c r="AP927">
        <v>36.442</v>
      </c>
      <c r="AQ927">
        <v>24.954999999999998</v>
      </c>
      <c r="AR927">
        <v>33.292999999999999</v>
      </c>
      <c r="AS927">
        <v>6.2279999999999998</v>
      </c>
      <c r="AT927">
        <v>32.418999999999997</v>
      </c>
      <c r="AU927">
        <v>23.643999999999998</v>
      </c>
      <c r="AV927">
        <v>24.202999999999999</v>
      </c>
      <c r="AX927" s="1">
        <v>44256</v>
      </c>
      <c r="AY927">
        <f t="shared" si="638"/>
        <v>2.2409999999999997</v>
      </c>
      <c r="AZ927">
        <f t="shared" si="639"/>
        <v>31.843</v>
      </c>
      <c r="BA927">
        <f t="shared" si="640"/>
        <v>6.0709999999999997</v>
      </c>
      <c r="BB927">
        <f t="shared" si="641"/>
        <v>26.09</v>
      </c>
      <c r="BC927">
        <f t="shared" si="642"/>
        <v>20.182000000000002</v>
      </c>
      <c r="BD927">
        <f t="shared" si="643"/>
        <v>-5.75</v>
      </c>
      <c r="BE927">
        <f t="shared" si="644"/>
        <v>44.749999999999993</v>
      </c>
      <c r="BF927">
        <f t="shared" si="645"/>
        <v>58.389000000000003</v>
      </c>
      <c r="BG927">
        <f t="shared" si="646"/>
        <v>37.009</v>
      </c>
      <c r="BH927">
        <f t="shared" si="647"/>
        <v>30.262999999999998</v>
      </c>
      <c r="BI927">
        <f t="shared" si="648"/>
        <v>36.119</v>
      </c>
      <c r="BJ927">
        <f t="shared" si="649"/>
        <v>26.078000000000003</v>
      </c>
      <c r="BK927">
        <f t="shared" si="650"/>
        <v>61.193999999999996</v>
      </c>
      <c r="BL927">
        <f t="shared" si="651"/>
        <v>19.733000000000001</v>
      </c>
      <c r="BM927">
        <f t="shared" si="652"/>
        <v>33.635999999999996</v>
      </c>
      <c r="BN927">
        <f t="shared" si="653"/>
        <v>-1.7545000000000002</v>
      </c>
      <c r="BO927">
        <f t="shared" si="654"/>
        <v>45.116</v>
      </c>
    </row>
    <row r="928" spans="1:73" x14ac:dyDescent="0.35">
      <c r="A928" t="s">
        <v>118</v>
      </c>
      <c r="B928" t="s">
        <v>92</v>
      </c>
      <c r="C928">
        <v>190430</v>
      </c>
      <c r="D928" t="s">
        <v>91</v>
      </c>
      <c r="E928" t="s">
        <v>117</v>
      </c>
      <c r="F928" s="1">
        <v>44266</v>
      </c>
      <c r="G928">
        <v>116.282</v>
      </c>
      <c r="H928">
        <v>31.498000000000001</v>
      </c>
      <c r="I928">
        <v>2021</v>
      </c>
      <c r="J928">
        <v>3</v>
      </c>
      <c r="K928">
        <v>2</v>
      </c>
      <c r="L928" t="s">
        <v>116</v>
      </c>
      <c r="M928" t="s">
        <v>115</v>
      </c>
      <c r="O928" s="1">
        <v>44266</v>
      </c>
      <c r="P928" s="8">
        <v>116.282</v>
      </c>
      <c r="Q928" s="7">
        <v>104.09</v>
      </c>
      <c r="R928">
        <v>11.455</v>
      </c>
      <c r="S928">
        <v>67.064999999999998</v>
      </c>
      <c r="T928">
        <v>83.355000000000004</v>
      </c>
      <c r="U928" s="8">
        <v>117.163</v>
      </c>
      <c r="V928">
        <v>87.241</v>
      </c>
      <c r="W928" s="7">
        <v>110.261</v>
      </c>
      <c r="X928" s="6">
        <v>102.76600000000001</v>
      </c>
      <c r="Y928" s="6">
        <v>85.6</v>
      </c>
      <c r="Z928">
        <v>15.887</v>
      </c>
      <c r="AA928">
        <v>82.805999999999997</v>
      </c>
      <c r="AB928">
        <v>65.864999999999995</v>
      </c>
      <c r="AC928">
        <v>88.186999999999998</v>
      </c>
      <c r="AD928">
        <f t="shared" si="635"/>
        <v>94.182999999999993</v>
      </c>
      <c r="AE928">
        <f t="shared" si="636"/>
        <v>116.7225</v>
      </c>
      <c r="AF928">
        <f t="shared" si="637"/>
        <v>107.1755</v>
      </c>
      <c r="AH928" s="1">
        <v>44266</v>
      </c>
      <c r="AI928">
        <v>31.498000000000001</v>
      </c>
      <c r="AJ928">
        <v>36.905000000000001</v>
      </c>
      <c r="AK928">
        <v>5.8319999999999999</v>
      </c>
      <c r="AL928">
        <v>31.765999999999998</v>
      </c>
      <c r="AM928">
        <v>30.884</v>
      </c>
      <c r="AN928">
        <v>39.021000000000001</v>
      </c>
      <c r="AO928">
        <v>35.072000000000003</v>
      </c>
      <c r="AP928">
        <v>34.82</v>
      </c>
      <c r="AQ928">
        <v>26.286000000000001</v>
      </c>
      <c r="AR928">
        <v>29.57</v>
      </c>
      <c r="AS928">
        <v>8.5280000000000005</v>
      </c>
      <c r="AT928">
        <v>26.898</v>
      </c>
      <c r="AU928">
        <v>24.927</v>
      </c>
      <c r="AV928">
        <v>32.58</v>
      </c>
      <c r="AX928" s="1">
        <v>44266</v>
      </c>
      <c r="AY928">
        <f t="shared" si="638"/>
        <v>84.783999999999992</v>
      </c>
      <c r="AZ928">
        <f t="shared" si="639"/>
        <v>67.185000000000002</v>
      </c>
      <c r="BA928">
        <f t="shared" si="640"/>
        <v>5.6230000000000002</v>
      </c>
      <c r="BB928">
        <f t="shared" si="641"/>
        <v>35.298999999999999</v>
      </c>
      <c r="BC928">
        <f t="shared" si="642"/>
        <v>52.471000000000004</v>
      </c>
      <c r="BD928">
        <f t="shared" si="643"/>
        <v>78.141999999999996</v>
      </c>
      <c r="BE928">
        <f t="shared" si="644"/>
        <v>52.168999999999997</v>
      </c>
      <c r="BF928">
        <f t="shared" si="645"/>
        <v>75.441000000000003</v>
      </c>
      <c r="BG928">
        <f t="shared" si="646"/>
        <v>76.48</v>
      </c>
      <c r="BH928">
        <f t="shared" si="647"/>
        <v>56.029999999999994</v>
      </c>
      <c r="BI928">
        <f t="shared" si="648"/>
        <v>7.359</v>
      </c>
      <c r="BJ928">
        <f t="shared" si="649"/>
        <v>55.908000000000001</v>
      </c>
      <c r="BK928">
        <f t="shared" si="650"/>
        <v>40.937999999999995</v>
      </c>
      <c r="BL928">
        <f t="shared" si="651"/>
        <v>55.606999999999999</v>
      </c>
      <c r="BM928">
        <f t="shared" si="652"/>
        <v>66.254999999999995</v>
      </c>
      <c r="BN928">
        <f t="shared" si="653"/>
        <v>81.462999999999994</v>
      </c>
      <c r="BO928">
        <f t="shared" si="654"/>
        <v>71.313000000000002</v>
      </c>
    </row>
    <row r="929" spans="1:73" x14ac:dyDescent="0.35">
      <c r="A929" t="s">
        <v>118</v>
      </c>
      <c r="B929" t="s">
        <v>92</v>
      </c>
      <c r="C929">
        <v>190430</v>
      </c>
      <c r="D929" t="s">
        <v>91</v>
      </c>
      <c r="E929" t="s">
        <v>117</v>
      </c>
      <c r="F929" s="1">
        <v>44276</v>
      </c>
      <c r="G929">
        <v>71.748000000000005</v>
      </c>
      <c r="H929">
        <v>36.487000000000002</v>
      </c>
      <c r="I929">
        <v>2021</v>
      </c>
      <c r="J929">
        <v>3</v>
      </c>
      <c r="K929">
        <v>3</v>
      </c>
      <c r="L929" t="s">
        <v>116</v>
      </c>
      <c r="M929" t="s">
        <v>115</v>
      </c>
      <c r="O929" s="1">
        <v>44276</v>
      </c>
      <c r="P929" s="8">
        <v>71.748000000000005</v>
      </c>
      <c r="Q929" s="7">
        <v>68.320999999999998</v>
      </c>
      <c r="R929">
        <v>44.933999999999997</v>
      </c>
      <c r="S929">
        <v>95.052000000000007</v>
      </c>
      <c r="T929">
        <v>100.81</v>
      </c>
      <c r="U929" s="8">
        <v>89.281000000000006</v>
      </c>
      <c r="V929">
        <v>89.093000000000004</v>
      </c>
      <c r="W929" s="7">
        <v>102.667</v>
      </c>
      <c r="X929" s="6">
        <v>71.417000000000002</v>
      </c>
      <c r="Y929" s="6">
        <v>62.99</v>
      </c>
      <c r="Z929">
        <v>51.884999999999998</v>
      </c>
      <c r="AA929">
        <v>71.566000000000003</v>
      </c>
      <c r="AB929">
        <v>73.728999999999999</v>
      </c>
      <c r="AC929">
        <v>72.153000000000006</v>
      </c>
      <c r="AD929">
        <f t="shared" si="635"/>
        <v>67.203500000000005</v>
      </c>
      <c r="AE929">
        <f t="shared" si="636"/>
        <v>80.514499999999998</v>
      </c>
      <c r="AF929">
        <f t="shared" si="637"/>
        <v>85.494</v>
      </c>
      <c r="AH929" s="1">
        <v>44276</v>
      </c>
      <c r="AI929">
        <v>36.487000000000002</v>
      </c>
      <c r="AJ929">
        <v>40.951999999999998</v>
      </c>
      <c r="AK929">
        <v>12.88</v>
      </c>
      <c r="AL929">
        <v>36.344000000000001</v>
      </c>
      <c r="AM929">
        <v>35.182000000000002</v>
      </c>
      <c r="AN929">
        <v>40.904000000000003</v>
      </c>
      <c r="AO929">
        <v>37.872</v>
      </c>
      <c r="AP929">
        <v>39.664999999999999</v>
      </c>
      <c r="AQ929">
        <v>37.582999999999998</v>
      </c>
      <c r="AR929">
        <v>42.121000000000002</v>
      </c>
      <c r="AS929">
        <v>13.597</v>
      </c>
      <c r="AT929">
        <v>34.295999999999999</v>
      </c>
      <c r="AU929">
        <v>35.201999999999998</v>
      </c>
      <c r="AV929">
        <v>35.466999999999999</v>
      </c>
      <c r="AX929" s="1">
        <v>44276</v>
      </c>
      <c r="AY929">
        <f t="shared" si="638"/>
        <v>35.261000000000003</v>
      </c>
      <c r="AZ929">
        <f t="shared" si="639"/>
        <v>27.369</v>
      </c>
      <c r="BA929">
        <f t="shared" si="640"/>
        <v>32.053999999999995</v>
      </c>
      <c r="BB929">
        <f t="shared" si="641"/>
        <v>58.708000000000006</v>
      </c>
      <c r="BC929">
        <f t="shared" si="642"/>
        <v>65.628</v>
      </c>
      <c r="BD929">
        <f t="shared" si="643"/>
        <v>48.377000000000002</v>
      </c>
      <c r="BE929">
        <f t="shared" si="644"/>
        <v>51.221000000000004</v>
      </c>
      <c r="BF929">
        <f t="shared" si="645"/>
        <v>63.002000000000002</v>
      </c>
      <c r="BG929">
        <f t="shared" si="646"/>
        <v>33.834000000000003</v>
      </c>
      <c r="BH929">
        <f t="shared" si="647"/>
        <v>20.869</v>
      </c>
      <c r="BI929">
        <f t="shared" si="648"/>
        <v>38.287999999999997</v>
      </c>
      <c r="BJ929">
        <f t="shared" si="649"/>
        <v>37.270000000000003</v>
      </c>
      <c r="BK929">
        <f t="shared" si="650"/>
        <v>38.527000000000001</v>
      </c>
      <c r="BL929">
        <f t="shared" si="651"/>
        <v>36.686000000000007</v>
      </c>
      <c r="BM929">
        <f t="shared" si="652"/>
        <v>27.351500000000001</v>
      </c>
      <c r="BN929">
        <f t="shared" si="653"/>
        <v>41.819000000000003</v>
      </c>
      <c r="BO929">
        <f t="shared" si="654"/>
        <v>45.185500000000005</v>
      </c>
    </row>
    <row r="930" spans="1:73" x14ac:dyDescent="0.35">
      <c r="A930" t="s">
        <v>118</v>
      </c>
      <c r="B930" t="s">
        <v>92</v>
      </c>
      <c r="C930">
        <v>190430</v>
      </c>
      <c r="D930" t="s">
        <v>91</v>
      </c>
      <c r="E930" t="s">
        <v>117</v>
      </c>
      <c r="F930" s="1">
        <v>44287</v>
      </c>
      <c r="G930">
        <v>98.24</v>
      </c>
      <c r="H930">
        <v>39.710999999999999</v>
      </c>
      <c r="I930">
        <v>2021</v>
      </c>
      <c r="J930">
        <v>4</v>
      </c>
      <c r="K930">
        <v>1</v>
      </c>
      <c r="L930" t="s">
        <v>116</v>
      </c>
      <c r="M930" t="s">
        <v>115</v>
      </c>
      <c r="O930" s="1">
        <v>44287</v>
      </c>
      <c r="P930" s="8">
        <v>98.24</v>
      </c>
      <c r="Q930" s="7">
        <v>85.165999999999997</v>
      </c>
      <c r="R930">
        <v>17.184999999999999</v>
      </c>
      <c r="S930">
        <v>125.71299999999999</v>
      </c>
      <c r="T930">
        <v>56.356000000000002</v>
      </c>
      <c r="U930" s="8">
        <v>113.084</v>
      </c>
      <c r="V930">
        <v>92.418000000000006</v>
      </c>
      <c r="W930" s="7">
        <v>134.989</v>
      </c>
      <c r="X930" s="6">
        <v>48.02</v>
      </c>
      <c r="Y930" s="6">
        <v>33.872</v>
      </c>
      <c r="Z930">
        <v>17.818999999999999</v>
      </c>
      <c r="AA930">
        <v>19.503</v>
      </c>
      <c r="AB930">
        <v>41.478000000000002</v>
      </c>
      <c r="AC930">
        <v>44.83</v>
      </c>
      <c r="AD930">
        <f t="shared" si="635"/>
        <v>40.945999999999998</v>
      </c>
      <c r="AE930">
        <f t="shared" si="636"/>
        <v>105.66200000000001</v>
      </c>
      <c r="AF930">
        <f t="shared" si="637"/>
        <v>110.0775</v>
      </c>
      <c r="AH930" s="1">
        <v>44287</v>
      </c>
      <c r="AI930">
        <v>39.710999999999999</v>
      </c>
      <c r="AJ930">
        <v>48.835999999999999</v>
      </c>
      <c r="AK930">
        <v>15.872</v>
      </c>
      <c r="AL930">
        <v>38.619999999999997</v>
      </c>
      <c r="AM930">
        <v>33.831000000000003</v>
      </c>
      <c r="AN930">
        <v>46.253</v>
      </c>
      <c r="AO930">
        <v>42.113</v>
      </c>
      <c r="AP930">
        <v>45.804000000000002</v>
      </c>
      <c r="AQ930">
        <v>31.254000000000001</v>
      </c>
      <c r="AR930">
        <v>32.554000000000002</v>
      </c>
      <c r="AS930">
        <v>26.244</v>
      </c>
      <c r="AT930">
        <v>30.341000000000001</v>
      </c>
      <c r="AU930">
        <v>36.073</v>
      </c>
      <c r="AV930">
        <v>44.072000000000003</v>
      </c>
      <c r="AX930" s="1">
        <v>44287</v>
      </c>
      <c r="AY930">
        <f t="shared" si="638"/>
        <v>58.528999999999996</v>
      </c>
      <c r="AZ930">
        <f t="shared" si="639"/>
        <v>36.33</v>
      </c>
      <c r="BA930">
        <f t="shared" si="640"/>
        <v>1.3129999999999988</v>
      </c>
      <c r="BB930">
        <f t="shared" si="641"/>
        <v>87.092999999999989</v>
      </c>
      <c r="BC930">
        <f t="shared" si="642"/>
        <v>22.524999999999999</v>
      </c>
      <c r="BD930">
        <f t="shared" si="643"/>
        <v>66.831000000000003</v>
      </c>
      <c r="BE930">
        <f t="shared" si="644"/>
        <v>50.305000000000007</v>
      </c>
      <c r="BF930">
        <f t="shared" si="645"/>
        <v>89.185000000000002</v>
      </c>
      <c r="BG930">
        <f t="shared" si="646"/>
        <v>16.766000000000002</v>
      </c>
      <c r="BH930">
        <f t="shared" si="647"/>
        <v>1.3179999999999978</v>
      </c>
      <c r="BI930">
        <f t="shared" si="648"/>
        <v>-8.4250000000000007</v>
      </c>
      <c r="BJ930">
        <f t="shared" si="649"/>
        <v>-10.838000000000001</v>
      </c>
      <c r="BK930">
        <f t="shared" si="650"/>
        <v>5.4050000000000011</v>
      </c>
      <c r="BL930">
        <f t="shared" si="651"/>
        <v>0.75799999999999557</v>
      </c>
      <c r="BM930">
        <f t="shared" si="652"/>
        <v>9.0419999999999998</v>
      </c>
      <c r="BN930">
        <f t="shared" si="653"/>
        <v>62.68</v>
      </c>
      <c r="BO930">
        <f t="shared" si="654"/>
        <v>62.7575</v>
      </c>
    </row>
    <row r="931" spans="1:73" x14ac:dyDescent="0.35">
      <c r="A931" t="s">
        <v>118</v>
      </c>
      <c r="B931" t="s">
        <v>92</v>
      </c>
      <c r="C931">
        <v>190430</v>
      </c>
      <c r="D931" t="s">
        <v>91</v>
      </c>
      <c r="E931" t="s">
        <v>117</v>
      </c>
      <c r="F931" s="1">
        <v>44297</v>
      </c>
      <c r="G931">
        <v>87.662000000000006</v>
      </c>
      <c r="H931">
        <v>53.213999999999999</v>
      </c>
      <c r="I931">
        <v>2021</v>
      </c>
      <c r="J931">
        <v>4</v>
      </c>
      <c r="K931">
        <v>2</v>
      </c>
      <c r="L931" t="s">
        <v>116</v>
      </c>
      <c r="M931" t="s">
        <v>115</v>
      </c>
      <c r="O931" s="1">
        <v>44297</v>
      </c>
      <c r="P931" s="8">
        <v>87.662000000000006</v>
      </c>
      <c r="Q931" s="7">
        <v>46.281999999999996</v>
      </c>
      <c r="R931">
        <v>59.752000000000002</v>
      </c>
      <c r="S931">
        <v>48.74</v>
      </c>
      <c r="T931">
        <v>44.71</v>
      </c>
      <c r="U931" s="8">
        <v>122.709</v>
      </c>
      <c r="V931">
        <v>60.905999999999999</v>
      </c>
      <c r="W931" s="7">
        <v>89.325999999999993</v>
      </c>
      <c r="X931" s="6">
        <v>82.102000000000004</v>
      </c>
      <c r="Y931" s="6">
        <v>49.783000000000001</v>
      </c>
      <c r="Z931">
        <v>73.95</v>
      </c>
      <c r="AA931">
        <v>44.167999999999999</v>
      </c>
      <c r="AB931">
        <v>82.073999999999998</v>
      </c>
      <c r="AC931">
        <v>53.232999999999997</v>
      </c>
      <c r="AD931">
        <f t="shared" si="635"/>
        <v>65.942499999999995</v>
      </c>
      <c r="AE931">
        <f t="shared" si="636"/>
        <v>105.1855</v>
      </c>
      <c r="AF931">
        <f t="shared" si="637"/>
        <v>67.804000000000002</v>
      </c>
      <c r="AH931" s="1">
        <v>44297</v>
      </c>
      <c r="AI931">
        <v>53.213999999999999</v>
      </c>
      <c r="AJ931">
        <v>47.061</v>
      </c>
      <c r="AK931">
        <v>20.247</v>
      </c>
      <c r="AL931">
        <v>45.414999999999999</v>
      </c>
      <c r="AM931">
        <v>41.881999999999998</v>
      </c>
      <c r="AN931">
        <v>57.249000000000002</v>
      </c>
      <c r="AO931">
        <v>47.716999999999999</v>
      </c>
      <c r="AP931">
        <v>50.932000000000002</v>
      </c>
      <c r="AQ931">
        <v>36.085999999999999</v>
      </c>
      <c r="AR931">
        <v>42.345999999999997</v>
      </c>
      <c r="AS931">
        <v>23.981000000000002</v>
      </c>
      <c r="AT931">
        <v>36.366999999999997</v>
      </c>
      <c r="AU931">
        <v>34.933999999999997</v>
      </c>
      <c r="AV931">
        <v>41.531999999999996</v>
      </c>
      <c r="AX931" s="1">
        <v>44297</v>
      </c>
      <c r="AY931">
        <f t="shared" si="638"/>
        <v>34.448000000000008</v>
      </c>
      <c r="AZ931">
        <f t="shared" si="639"/>
        <v>-0.77900000000000347</v>
      </c>
      <c r="BA931">
        <f t="shared" si="640"/>
        <v>39.505000000000003</v>
      </c>
      <c r="BB931">
        <f t="shared" si="641"/>
        <v>3.3250000000000028</v>
      </c>
      <c r="BC931">
        <f t="shared" si="642"/>
        <v>2.828000000000003</v>
      </c>
      <c r="BD931">
        <f t="shared" si="643"/>
        <v>65.460000000000008</v>
      </c>
      <c r="BE931">
        <f t="shared" si="644"/>
        <v>13.189</v>
      </c>
      <c r="BF931">
        <f t="shared" si="645"/>
        <v>38.393999999999991</v>
      </c>
      <c r="BG931">
        <f t="shared" si="646"/>
        <v>46.016000000000005</v>
      </c>
      <c r="BH931">
        <f t="shared" si="647"/>
        <v>7.4370000000000047</v>
      </c>
      <c r="BI931">
        <f t="shared" si="648"/>
        <v>49.969000000000001</v>
      </c>
      <c r="BJ931">
        <f t="shared" si="649"/>
        <v>7.8010000000000019</v>
      </c>
      <c r="BK931">
        <f t="shared" si="650"/>
        <v>47.14</v>
      </c>
      <c r="BL931">
        <f t="shared" si="651"/>
        <v>11.701000000000001</v>
      </c>
      <c r="BM931">
        <f t="shared" si="652"/>
        <v>26.726500000000005</v>
      </c>
      <c r="BN931">
        <f t="shared" si="653"/>
        <v>49.954000000000008</v>
      </c>
      <c r="BO931">
        <f t="shared" si="654"/>
        <v>18.807499999999994</v>
      </c>
      <c r="BP931">
        <f>SUM(AD922:AD931)</f>
        <v>424.85900000000004</v>
      </c>
      <c r="BQ931">
        <f t="shared" ref="BQ931" si="667">SUM(AE922:AE931)</f>
        <v>621.13100000000009</v>
      </c>
      <c r="BR931">
        <f t="shared" ref="BR931" si="668">SUM(AF922:AF931)</f>
        <v>558.58849999999995</v>
      </c>
      <c r="BS931">
        <f>SUM(BM922:BM931)</f>
        <v>200.66950000000003</v>
      </c>
      <c r="BT931">
        <f t="shared" ref="BT931" si="669">SUM(BN922:BN931)</f>
        <v>326.07300000000004</v>
      </c>
      <c r="BU931">
        <f t="shared" ref="BU931" si="670">SUM(BO922:BO931)</f>
        <v>285.06549999999999</v>
      </c>
    </row>
    <row r="932" spans="1:73" x14ac:dyDescent="0.35">
      <c r="A932" t="s">
        <v>118</v>
      </c>
      <c r="B932" t="s">
        <v>92</v>
      </c>
      <c r="C932">
        <v>190430</v>
      </c>
      <c r="D932" t="s">
        <v>91</v>
      </c>
      <c r="E932" t="s">
        <v>117</v>
      </c>
      <c r="F932" s="1">
        <v>44307</v>
      </c>
      <c r="G932">
        <v>98.852000000000004</v>
      </c>
      <c r="H932">
        <v>57.698</v>
      </c>
      <c r="I932">
        <v>2021</v>
      </c>
      <c r="J932">
        <v>4</v>
      </c>
      <c r="K932">
        <v>3</v>
      </c>
      <c r="L932" t="s">
        <v>116</v>
      </c>
      <c r="M932" t="s">
        <v>115</v>
      </c>
      <c r="O932" s="1">
        <v>44307</v>
      </c>
      <c r="P932" s="8">
        <v>98.852000000000004</v>
      </c>
      <c r="Q932" s="7">
        <v>114.16200000000001</v>
      </c>
      <c r="R932">
        <v>46.073</v>
      </c>
      <c r="S932">
        <v>88.358000000000004</v>
      </c>
      <c r="T932">
        <v>25.122</v>
      </c>
      <c r="U932" s="8">
        <v>65.040999999999997</v>
      </c>
      <c r="V932">
        <v>83.338999999999999</v>
      </c>
      <c r="W932" s="7">
        <v>101.39100000000001</v>
      </c>
      <c r="X932" s="6">
        <v>110.574</v>
      </c>
      <c r="Y932" s="6">
        <v>58.805</v>
      </c>
      <c r="Z932">
        <v>74.781000000000006</v>
      </c>
      <c r="AA932">
        <v>29.439</v>
      </c>
      <c r="AB932">
        <v>92.186999999999998</v>
      </c>
      <c r="AC932">
        <v>70.316999999999993</v>
      </c>
      <c r="AD932">
        <f t="shared" si="635"/>
        <v>84.689499999999995</v>
      </c>
      <c r="AE932">
        <f t="shared" si="636"/>
        <v>81.9465</v>
      </c>
      <c r="AF932">
        <f t="shared" si="637"/>
        <v>107.7765</v>
      </c>
      <c r="AH932" s="1">
        <v>44307</v>
      </c>
      <c r="AI932">
        <v>57.698</v>
      </c>
      <c r="AJ932">
        <v>53.917000000000002</v>
      </c>
      <c r="AK932">
        <v>26.893000000000001</v>
      </c>
      <c r="AL932">
        <v>57.534999999999997</v>
      </c>
      <c r="AM932">
        <v>46.25</v>
      </c>
      <c r="AN932">
        <v>63.523000000000003</v>
      </c>
      <c r="AO932">
        <v>48.015000000000001</v>
      </c>
      <c r="AP932">
        <v>59.603999999999999</v>
      </c>
      <c r="AQ932">
        <v>45.463999999999999</v>
      </c>
      <c r="AR932">
        <v>50.503</v>
      </c>
      <c r="AS932">
        <v>29.074999999999999</v>
      </c>
      <c r="AT932">
        <v>43.463999999999999</v>
      </c>
      <c r="AU932">
        <v>43.384</v>
      </c>
      <c r="AV932">
        <v>44.255000000000003</v>
      </c>
      <c r="AX932" s="1">
        <v>44307</v>
      </c>
      <c r="AY932">
        <f t="shared" si="638"/>
        <v>41.154000000000003</v>
      </c>
      <c r="AZ932">
        <f t="shared" si="639"/>
        <v>60.245000000000005</v>
      </c>
      <c r="BA932">
        <f t="shared" si="640"/>
        <v>19.18</v>
      </c>
      <c r="BB932">
        <f t="shared" si="641"/>
        <v>30.823000000000008</v>
      </c>
      <c r="BC932">
        <f t="shared" si="642"/>
        <v>-21.128</v>
      </c>
      <c r="BD932">
        <f t="shared" si="643"/>
        <v>1.5179999999999936</v>
      </c>
      <c r="BE932">
        <f t="shared" si="644"/>
        <v>35.323999999999998</v>
      </c>
      <c r="BF932">
        <f t="shared" si="645"/>
        <v>41.787000000000006</v>
      </c>
      <c r="BG932">
        <f t="shared" si="646"/>
        <v>65.11</v>
      </c>
      <c r="BH932">
        <f t="shared" si="647"/>
        <v>8.3019999999999996</v>
      </c>
      <c r="BI932">
        <f t="shared" si="648"/>
        <v>45.706000000000003</v>
      </c>
      <c r="BJ932">
        <f t="shared" si="649"/>
        <v>-14.024999999999999</v>
      </c>
      <c r="BK932">
        <f t="shared" si="650"/>
        <v>48.802999999999997</v>
      </c>
      <c r="BL932">
        <f t="shared" si="651"/>
        <v>26.061999999999991</v>
      </c>
      <c r="BM932">
        <f t="shared" si="652"/>
        <v>36.706000000000003</v>
      </c>
      <c r="BN932">
        <f t="shared" si="653"/>
        <v>21.335999999999999</v>
      </c>
      <c r="BO932">
        <f t="shared" si="654"/>
        <v>51.016000000000005</v>
      </c>
    </row>
    <row r="933" spans="1:73" x14ac:dyDescent="0.35">
      <c r="A933" t="s">
        <v>118</v>
      </c>
      <c r="B933" t="s">
        <v>92</v>
      </c>
      <c r="C933">
        <v>190430</v>
      </c>
      <c r="D933" t="s">
        <v>91</v>
      </c>
      <c r="E933" t="s">
        <v>117</v>
      </c>
      <c r="F933" s="1">
        <v>44317</v>
      </c>
      <c r="G933">
        <v>104.69499999999999</v>
      </c>
      <c r="H933">
        <v>51.576999999999998</v>
      </c>
      <c r="I933">
        <v>2021</v>
      </c>
      <c r="J933">
        <v>5</v>
      </c>
      <c r="K933">
        <v>1</v>
      </c>
      <c r="L933" t="s">
        <v>116</v>
      </c>
      <c r="M933" t="s">
        <v>115</v>
      </c>
      <c r="O933" s="1">
        <v>44317</v>
      </c>
      <c r="P933" s="8">
        <v>104.69499999999999</v>
      </c>
      <c r="Q933" s="7">
        <v>50.698999999999998</v>
      </c>
      <c r="R933">
        <v>52.533000000000001</v>
      </c>
      <c r="S933">
        <v>79.885999999999996</v>
      </c>
      <c r="T933">
        <v>73.847999999999999</v>
      </c>
      <c r="U933" s="8">
        <v>87.665000000000006</v>
      </c>
      <c r="V933">
        <v>84.683999999999997</v>
      </c>
      <c r="W933" s="7">
        <v>88.325000000000003</v>
      </c>
      <c r="X933" s="6">
        <v>77.924000000000007</v>
      </c>
      <c r="Y933" s="6">
        <v>48.097000000000001</v>
      </c>
      <c r="Z933">
        <v>49.786000000000001</v>
      </c>
      <c r="AA933">
        <v>58.430999999999997</v>
      </c>
      <c r="AB933">
        <v>62.843000000000004</v>
      </c>
      <c r="AC933">
        <v>74.971000000000004</v>
      </c>
      <c r="AD933">
        <f t="shared" si="635"/>
        <v>63.010500000000008</v>
      </c>
      <c r="AE933">
        <f t="shared" si="636"/>
        <v>96.18</v>
      </c>
      <c r="AF933">
        <f t="shared" si="637"/>
        <v>69.512</v>
      </c>
      <c r="AH933" s="1">
        <v>44317</v>
      </c>
      <c r="AI933">
        <v>51.576999999999998</v>
      </c>
      <c r="AJ933">
        <v>48.759</v>
      </c>
      <c r="AK933">
        <v>33.969000000000001</v>
      </c>
      <c r="AL933">
        <v>54.351999999999997</v>
      </c>
      <c r="AM933">
        <v>38.313000000000002</v>
      </c>
      <c r="AN933">
        <v>52.942999999999998</v>
      </c>
      <c r="AO933">
        <v>45.436</v>
      </c>
      <c r="AP933">
        <v>53.771000000000001</v>
      </c>
      <c r="AQ933">
        <v>39.692</v>
      </c>
      <c r="AR933">
        <v>42.395000000000003</v>
      </c>
      <c r="AS933">
        <v>31.248000000000001</v>
      </c>
      <c r="AT933">
        <v>36.619</v>
      </c>
      <c r="AU933">
        <v>38.798999999999999</v>
      </c>
      <c r="AV933">
        <v>42.793999999999997</v>
      </c>
      <c r="AX933" s="1">
        <v>44317</v>
      </c>
      <c r="AY933">
        <f t="shared" si="638"/>
        <v>53.117999999999995</v>
      </c>
      <c r="AZ933">
        <f t="shared" si="639"/>
        <v>1.9399999999999977</v>
      </c>
      <c r="BA933">
        <f t="shared" si="640"/>
        <v>18.564</v>
      </c>
      <c r="BB933">
        <f t="shared" si="641"/>
        <v>25.533999999999999</v>
      </c>
      <c r="BC933">
        <f t="shared" si="642"/>
        <v>35.534999999999997</v>
      </c>
      <c r="BD933">
        <f t="shared" si="643"/>
        <v>34.722000000000008</v>
      </c>
      <c r="BE933">
        <f t="shared" si="644"/>
        <v>39.247999999999998</v>
      </c>
      <c r="BF933">
        <f t="shared" si="645"/>
        <v>34.554000000000002</v>
      </c>
      <c r="BG933">
        <f t="shared" si="646"/>
        <v>38.232000000000006</v>
      </c>
      <c r="BH933">
        <f t="shared" si="647"/>
        <v>5.7019999999999982</v>
      </c>
      <c r="BI933">
        <f t="shared" si="648"/>
        <v>18.538</v>
      </c>
      <c r="BJ933">
        <f t="shared" si="649"/>
        <v>21.811999999999998</v>
      </c>
      <c r="BK933">
        <f t="shared" si="650"/>
        <v>24.044000000000004</v>
      </c>
      <c r="BL933">
        <f t="shared" si="651"/>
        <v>32.177000000000007</v>
      </c>
      <c r="BM933">
        <f t="shared" si="652"/>
        <v>21.967000000000002</v>
      </c>
      <c r="BN933">
        <f t="shared" si="653"/>
        <v>43.92</v>
      </c>
      <c r="BO933">
        <f t="shared" si="654"/>
        <v>18.247</v>
      </c>
    </row>
    <row r="934" spans="1:73" x14ac:dyDescent="0.35">
      <c r="A934" t="s">
        <v>118</v>
      </c>
      <c r="B934" t="s">
        <v>92</v>
      </c>
      <c r="C934">
        <v>190430</v>
      </c>
      <c r="D934" t="s">
        <v>91</v>
      </c>
      <c r="E934" t="s">
        <v>117</v>
      </c>
      <c r="F934" s="1">
        <v>44327</v>
      </c>
      <c r="G934">
        <v>74.555000000000007</v>
      </c>
      <c r="H934">
        <v>65.837999999999994</v>
      </c>
      <c r="I934">
        <v>2021</v>
      </c>
      <c r="J934">
        <v>5</v>
      </c>
      <c r="K934">
        <v>2</v>
      </c>
      <c r="L934" t="s">
        <v>116</v>
      </c>
      <c r="M934" t="s">
        <v>115</v>
      </c>
      <c r="O934" s="1">
        <v>44327</v>
      </c>
      <c r="P934" s="8">
        <v>74.555000000000007</v>
      </c>
      <c r="Q934" s="7">
        <v>67.840999999999994</v>
      </c>
      <c r="R934">
        <v>38.621000000000002</v>
      </c>
      <c r="S934">
        <v>54.286999999999999</v>
      </c>
      <c r="T934">
        <v>58.78</v>
      </c>
      <c r="U934" s="8">
        <v>86.902000000000001</v>
      </c>
      <c r="V934">
        <v>67.581999999999994</v>
      </c>
      <c r="W934" s="7">
        <v>62.646999999999998</v>
      </c>
      <c r="X934" s="6">
        <v>54.494</v>
      </c>
      <c r="Y934" s="6">
        <v>60.363999999999997</v>
      </c>
      <c r="Z934">
        <v>34.317999999999998</v>
      </c>
      <c r="AA934">
        <v>36.298999999999999</v>
      </c>
      <c r="AB934">
        <v>29.861999999999998</v>
      </c>
      <c r="AC934">
        <v>112.021</v>
      </c>
      <c r="AD934">
        <f t="shared" si="635"/>
        <v>57.429000000000002</v>
      </c>
      <c r="AE934">
        <f t="shared" si="636"/>
        <v>80.728499999999997</v>
      </c>
      <c r="AF934">
        <f t="shared" si="637"/>
        <v>65.244</v>
      </c>
      <c r="AH934" s="1">
        <v>44327</v>
      </c>
      <c r="AI934">
        <v>65.837999999999994</v>
      </c>
      <c r="AJ934">
        <v>59.442</v>
      </c>
      <c r="AK934">
        <v>37.715000000000003</v>
      </c>
      <c r="AL934">
        <v>74.278999999999996</v>
      </c>
      <c r="AM934">
        <v>50.383000000000003</v>
      </c>
      <c r="AN934">
        <v>56.789000000000001</v>
      </c>
      <c r="AO934">
        <v>46.256</v>
      </c>
      <c r="AP934">
        <v>66.272999999999996</v>
      </c>
      <c r="AQ934">
        <v>40.621000000000002</v>
      </c>
      <c r="AR934">
        <v>42.262999999999998</v>
      </c>
      <c r="AS934">
        <v>31.372</v>
      </c>
      <c r="AT934">
        <v>33.933999999999997</v>
      </c>
      <c r="AU934">
        <v>32.328000000000003</v>
      </c>
      <c r="AV934">
        <v>41.875</v>
      </c>
      <c r="AX934" s="1">
        <v>44327</v>
      </c>
      <c r="AY934">
        <f t="shared" si="638"/>
        <v>8.717000000000013</v>
      </c>
      <c r="AZ934">
        <f t="shared" si="639"/>
        <v>8.3989999999999938</v>
      </c>
      <c r="BA934">
        <f t="shared" si="640"/>
        <v>0.90599999999999881</v>
      </c>
      <c r="BB934">
        <f t="shared" si="641"/>
        <v>-19.991999999999997</v>
      </c>
      <c r="BC934">
        <f t="shared" si="642"/>
        <v>8.3969999999999985</v>
      </c>
      <c r="BD934">
        <f t="shared" si="643"/>
        <v>30.113</v>
      </c>
      <c r="BE934">
        <f t="shared" si="644"/>
        <v>21.325999999999993</v>
      </c>
      <c r="BF934">
        <f t="shared" si="645"/>
        <v>-3.6259999999999977</v>
      </c>
      <c r="BG934">
        <f t="shared" si="646"/>
        <v>13.872999999999998</v>
      </c>
      <c r="BH934">
        <f t="shared" si="647"/>
        <v>18.100999999999999</v>
      </c>
      <c r="BI934">
        <f t="shared" si="648"/>
        <v>2.945999999999998</v>
      </c>
      <c r="BJ934">
        <f t="shared" si="649"/>
        <v>2.365000000000002</v>
      </c>
      <c r="BK934">
        <f t="shared" si="650"/>
        <v>-2.4660000000000046</v>
      </c>
      <c r="BL934">
        <f t="shared" si="651"/>
        <v>70.146000000000001</v>
      </c>
      <c r="BM934">
        <f t="shared" si="652"/>
        <v>15.986999999999998</v>
      </c>
      <c r="BN934">
        <f t="shared" si="653"/>
        <v>19.415000000000006</v>
      </c>
      <c r="BO934">
        <f t="shared" si="654"/>
        <v>2.3864999999999981</v>
      </c>
    </row>
    <row r="935" spans="1:73" x14ac:dyDescent="0.35">
      <c r="A935" t="s">
        <v>118</v>
      </c>
      <c r="B935" t="s">
        <v>92</v>
      </c>
      <c r="C935">
        <v>190430</v>
      </c>
      <c r="D935" t="s">
        <v>91</v>
      </c>
      <c r="E935" t="s">
        <v>117</v>
      </c>
      <c r="F935" s="1">
        <v>44337</v>
      </c>
      <c r="G935">
        <v>79.478999999999999</v>
      </c>
      <c r="H935">
        <v>85.382000000000005</v>
      </c>
      <c r="I935">
        <v>2021</v>
      </c>
      <c r="J935">
        <v>5</v>
      </c>
      <c r="K935">
        <v>3</v>
      </c>
      <c r="L935" t="s">
        <v>116</v>
      </c>
      <c r="M935" t="s">
        <v>115</v>
      </c>
      <c r="O935" s="1">
        <v>44337</v>
      </c>
      <c r="P935" s="8">
        <v>79.478999999999999</v>
      </c>
      <c r="Q935" s="7">
        <v>34.36</v>
      </c>
      <c r="R935">
        <v>68.2</v>
      </c>
      <c r="S935">
        <v>39.093000000000004</v>
      </c>
      <c r="T935">
        <v>42.360999999999997</v>
      </c>
      <c r="U935" s="8">
        <v>96.552999999999997</v>
      </c>
      <c r="V935">
        <v>30.562000000000001</v>
      </c>
      <c r="W935" s="7">
        <v>55.552999999999997</v>
      </c>
      <c r="X935" s="6">
        <v>50.884999999999998</v>
      </c>
      <c r="Y935" s="6">
        <v>57.084000000000003</v>
      </c>
      <c r="Z935">
        <v>92.292000000000002</v>
      </c>
      <c r="AA935">
        <v>60.645000000000003</v>
      </c>
      <c r="AB935">
        <v>54.585000000000001</v>
      </c>
      <c r="AC935">
        <v>49.32</v>
      </c>
      <c r="AD935">
        <f t="shared" si="635"/>
        <v>53.984499999999997</v>
      </c>
      <c r="AE935">
        <f t="shared" si="636"/>
        <v>88.015999999999991</v>
      </c>
      <c r="AF935">
        <f t="shared" si="637"/>
        <v>44.956499999999998</v>
      </c>
      <c r="AH935" s="1">
        <v>44337</v>
      </c>
      <c r="AI935">
        <v>85.382000000000005</v>
      </c>
      <c r="AJ935">
        <v>67.271000000000001</v>
      </c>
      <c r="AK935">
        <v>35.003999999999998</v>
      </c>
      <c r="AL935">
        <v>82.504999999999995</v>
      </c>
      <c r="AM935">
        <v>46.956000000000003</v>
      </c>
      <c r="AN935">
        <v>66.834000000000003</v>
      </c>
      <c r="AO935">
        <v>53.283999999999999</v>
      </c>
      <c r="AP935">
        <v>73.716999999999999</v>
      </c>
      <c r="AQ935">
        <v>52.171999999999997</v>
      </c>
      <c r="AR935">
        <v>46.758000000000003</v>
      </c>
      <c r="AS935">
        <v>33.6</v>
      </c>
      <c r="AT935">
        <v>43.165999999999997</v>
      </c>
      <c r="AU935">
        <v>41.124000000000002</v>
      </c>
      <c r="AV935">
        <v>51.640999999999998</v>
      </c>
      <c r="AX935" s="1">
        <v>44337</v>
      </c>
      <c r="AY935">
        <f t="shared" si="638"/>
        <v>-5.9030000000000058</v>
      </c>
      <c r="AZ935">
        <f t="shared" si="639"/>
        <v>-32.911000000000001</v>
      </c>
      <c r="BA935">
        <f t="shared" si="640"/>
        <v>33.196000000000005</v>
      </c>
      <c r="BB935">
        <f t="shared" si="641"/>
        <v>-43.411999999999992</v>
      </c>
      <c r="BC935">
        <f t="shared" si="642"/>
        <v>-4.595000000000006</v>
      </c>
      <c r="BD935">
        <f t="shared" si="643"/>
        <v>29.718999999999994</v>
      </c>
      <c r="BE935">
        <f t="shared" si="644"/>
        <v>-22.721999999999998</v>
      </c>
      <c r="BF935">
        <f t="shared" si="645"/>
        <v>-18.164000000000001</v>
      </c>
      <c r="BG935">
        <f t="shared" si="646"/>
        <v>-1.286999999999999</v>
      </c>
      <c r="BH935">
        <f t="shared" si="647"/>
        <v>10.326000000000001</v>
      </c>
      <c r="BI935">
        <f t="shared" si="648"/>
        <v>58.692</v>
      </c>
      <c r="BJ935">
        <f t="shared" si="649"/>
        <v>17.479000000000006</v>
      </c>
      <c r="BK935">
        <f t="shared" si="650"/>
        <v>13.460999999999999</v>
      </c>
      <c r="BL935">
        <f t="shared" si="651"/>
        <v>-2.320999999999998</v>
      </c>
      <c r="BM935">
        <f t="shared" si="652"/>
        <v>4.5195000000000007</v>
      </c>
      <c r="BN935">
        <f t="shared" si="653"/>
        <v>11.907999999999994</v>
      </c>
      <c r="BO935">
        <f t="shared" si="654"/>
        <v>-25.537500000000001</v>
      </c>
    </row>
    <row r="936" spans="1:73" x14ac:dyDescent="0.35">
      <c r="A936" t="s">
        <v>118</v>
      </c>
      <c r="B936" t="s">
        <v>92</v>
      </c>
      <c r="C936">
        <v>190430</v>
      </c>
      <c r="D936" t="s">
        <v>91</v>
      </c>
      <c r="E936" t="s">
        <v>117</v>
      </c>
      <c r="F936" s="1">
        <v>44348</v>
      </c>
      <c r="G936">
        <v>120.617</v>
      </c>
      <c r="H936">
        <v>103.074</v>
      </c>
      <c r="I936">
        <v>2021</v>
      </c>
      <c r="J936">
        <v>6</v>
      </c>
      <c r="K936">
        <v>1</v>
      </c>
      <c r="L936" t="s">
        <v>116</v>
      </c>
      <c r="M936" t="s">
        <v>115</v>
      </c>
      <c r="O936" s="1">
        <v>44348</v>
      </c>
      <c r="P936" s="8">
        <v>120.617</v>
      </c>
      <c r="Q936" s="7">
        <v>77.162999999999997</v>
      </c>
      <c r="R936">
        <v>102.38800000000001</v>
      </c>
      <c r="S936">
        <v>25.378</v>
      </c>
      <c r="T936">
        <v>21.863</v>
      </c>
      <c r="U936" s="8">
        <v>89.588999999999999</v>
      </c>
      <c r="V936">
        <v>18.988</v>
      </c>
      <c r="W936" s="7">
        <v>60.893999999999998</v>
      </c>
      <c r="X936" s="6">
        <v>122.762</v>
      </c>
      <c r="Y936" s="6">
        <v>74.718999999999994</v>
      </c>
      <c r="Z936">
        <v>69.682000000000002</v>
      </c>
      <c r="AA936">
        <v>43.298999999999999</v>
      </c>
      <c r="AB936">
        <v>53.542000000000002</v>
      </c>
      <c r="AC936">
        <v>11.852</v>
      </c>
      <c r="AD936">
        <f t="shared" si="635"/>
        <v>98.740499999999997</v>
      </c>
      <c r="AE936">
        <f t="shared" si="636"/>
        <v>105.10300000000001</v>
      </c>
      <c r="AF936">
        <f t="shared" si="637"/>
        <v>69.028499999999994</v>
      </c>
      <c r="AH936" s="1">
        <v>44348</v>
      </c>
      <c r="AI936">
        <v>103.074</v>
      </c>
      <c r="AJ936">
        <v>87.694000000000003</v>
      </c>
      <c r="AK936">
        <v>43.271999999999998</v>
      </c>
      <c r="AL936">
        <v>127.26300000000001</v>
      </c>
      <c r="AM936">
        <v>53.576000000000001</v>
      </c>
      <c r="AN936">
        <v>80.075999999999993</v>
      </c>
      <c r="AO936">
        <v>62.244</v>
      </c>
      <c r="AP936">
        <v>102.483</v>
      </c>
      <c r="AQ936">
        <v>58.920999999999999</v>
      </c>
      <c r="AR936">
        <v>50.692</v>
      </c>
      <c r="AS936">
        <v>41.758000000000003</v>
      </c>
      <c r="AT936">
        <v>42.198</v>
      </c>
      <c r="AU936">
        <v>37.640999999999998</v>
      </c>
      <c r="AV936">
        <v>55.892000000000003</v>
      </c>
      <c r="AX936" s="1">
        <v>44348</v>
      </c>
      <c r="AY936">
        <f t="shared" si="638"/>
        <v>17.543000000000006</v>
      </c>
      <c r="AZ936">
        <f t="shared" si="639"/>
        <v>-10.531000000000006</v>
      </c>
      <c r="BA936">
        <f t="shared" si="640"/>
        <v>59.116000000000007</v>
      </c>
      <c r="BB936">
        <f t="shared" si="641"/>
        <v>-101.88500000000001</v>
      </c>
      <c r="BC936">
        <f t="shared" si="642"/>
        <v>-31.713000000000001</v>
      </c>
      <c r="BD936">
        <f t="shared" si="643"/>
        <v>9.5130000000000052</v>
      </c>
      <c r="BE936">
        <f t="shared" si="644"/>
        <v>-43.256</v>
      </c>
      <c r="BF936">
        <f t="shared" si="645"/>
        <v>-41.589000000000006</v>
      </c>
      <c r="BG936">
        <f t="shared" si="646"/>
        <v>63.841000000000001</v>
      </c>
      <c r="BH936">
        <f t="shared" si="647"/>
        <v>24.026999999999994</v>
      </c>
      <c r="BI936">
        <f t="shared" si="648"/>
        <v>27.923999999999999</v>
      </c>
      <c r="BJ936">
        <f t="shared" si="649"/>
        <v>1.1009999999999991</v>
      </c>
      <c r="BK936">
        <f t="shared" si="650"/>
        <v>15.901000000000003</v>
      </c>
      <c r="BL936">
        <f t="shared" si="651"/>
        <v>-44.040000000000006</v>
      </c>
      <c r="BM936">
        <f t="shared" si="652"/>
        <v>43.933999999999997</v>
      </c>
      <c r="BN936">
        <f t="shared" si="653"/>
        <v>13.528000000000006</v>
      </c>
      <c r="BO936">
        <f t="shared" si="654"/>
        <v>-26.060000000000006</v>
      </c>
    </row>
    <row r="937" spans="1:73" x14ac:dyDescent="0.35">
      <c r="A937" t="s">
        <v>118</v>
      </c>
      <c r="B937" t="s">
        <v>92</v>
      </c>
      <c r="C937">
        <v>190430</v>
      </c>
      <c r="D937" t="s">
        <v>91</v>
      </c>
      <c r="E937" t="s">
        <v>117</v>
      </c>
      <c r="F937" s="1">
        <v>44358</v>
      </c>
      <c r="G937">
        <v>99.885000000000005</v>
      </c>
      <c r="H937">
        <v>70.313000000000002</v>
      </c>
      <c r="I937">
        <v>2021</v>
      </c>
      <c r="J937">
        <v>6</v>
      </c>
      <c r="K937">
        <v>2</v>
      </c>
      <c r="L937" t="s">
        <v>116</v>
      </c>
      <c r="M937" t="s">
        <v>115</v>
      </c>
      <c r="O937" s="1">
        <v>44358</v>
      </c>
      <c r="P937" s="8">
        <v>99.885000000000005</v>
      </c>
      <c r="Q937" s="7">
        <v>87.986999999999995</v>
      </c>
      <c r="R937">
        <v>11.531000000000001</v>
      </c>
      <c r="S937">
        <v>72.358000000000004</v>
      </c>
      <c r="T937">
        <v>182.36699999999999</v>
      </c>
      <c r="U937" s="8">
        <v>74.887</v>
      </c>
      <c r="V937">
        <v>86.908000000000001</v>
      </c>
      <c r="W937" s="7">
        <v>95.317999999999998</v>
      </c>
      <c r="X937" s="6">
        <v>91.632999999999996</v>
      </c>
      <c r="Y937" s="6">
        <v>75.867999999999995</v>
      </c>
      <c r="Z937">
        <v>86.33</v>
      </c>
      <c r="AA937">
        <v>94.141999999999996</v>
      </c>
      <c r="AB937">
        <v>64.096000000000004</v>
      </c>
      <c r="AC937">
        <v>47.790999999999997</v>
      </c>
      <c r="AD937">
        <f t="shared" si="635"/>
        <v>83.750499999999988</v>
      </c>
      <c r="AE937">
        <f t="shared" si="636"/>
        <v>87.385999999999996</v>
      </c>
      <c r="AF937">
        <f t="shared" si="637"/>
        <v>91.652500000000003</v>
      </c>
      <c r="AH937" s="1">
        <v>44358</v>
      </c>
      <c r="AI937">
        <v>70.313000000000002</v>
      </c>
      <c r="AJ937">
        <v>78.807000000000002</v>
      </c>
      <c r="AK937">
        <v>46.268000000000001</v>
      </c>
      <c r="AL937">
        <v>113.76600000000001</v>
      </c>
      <c r="AM937">
        <v>56.741999999999997</v>
      </c>
      <c r="AN937">
        <v>74.551000000000002</v>
      </c>
      <c r="AO937">
        <v>63.734999999999999</v>
      </c>
      <c r="AP937">
        <v>94.486000000000004</v>
      </c>
      <c r="AQ937">
        <v>42.853000000000002</v>
      </c>
      <c r="AR937">
        <v>51.485999999999997</v>
      </c>
      <c r="AS937">
        <v>38.11</v>
      </c>
      <c r="AT937">
        <v>40.965000000000003</v>
      </c>
      <c r="AU937">
        <v>34.881999999999998</v>
      </c>
      <c r="AV937">
        <v>45.664000000000001</v>
      </c>
      <c r="AX937" s="1">
        <v>44358</v>
      </c>
      <c r="AY937">
        <f t="shared" si="638"/>
        <v>29.572000000000003</v>
      </c>
      <c r="AZ937">
        <f t="shared" si="639"/>
        <v>9.1799999999999926</v>
      </c>
      <c r="BA937">
        <f t="shared" si="640"/>
        <v>-34.737000000000002</v>
      </c>
      <c r="BB937">
        <f t="shared" si="641"/>
        <v>-41.408000000000001</v>
      </c>
      <c r="BC937">
        <f t="shared" si="642"/>
        <v>125.625</v>
      </c>
      <c r="BD937">
        <f t="shared" si="643"/>
        <v>0.33599999999999852</v>
      </c>
      <c r="BE937">
        <f t="shared" si="644"/>
        <v>23.173000000000002</v>
      </c>
      <c r="BF937">
        <f t="shared" si="645"/>
        <v>0.83199999999999363</v>
      </c>
      <c r="BG937">
        <f t="shared" si="646"/>
        <v>48.779999999999994</v>
      </c>
      <c r="BH937">
        <f t="shared" si="647"/>
        <v>24.381999999999998</v>
      </c>
      <c r="BI937">
        <f t="shared" si="648"/>
        <v>48.22</v>
      </c>
      <c r="BJ937">
        <f t="shared" si="649"/>
        <v>53.176999999999992</v>
      </c>
      <c r="BK937">
        <f t="shared" si="650"/>
        <v>29.214000000000006</v>
      </c>
      <c r="BL937">
        <f t="shared" si="651"/>
        <v>2.1269999999999953</v>
      </c>
      <c r="BM937">
        <f t="shared" si="652"/>
        <v>36.580999999999996</v>
      </c>
      <c r="BN937">
        <f t="shared" si="653"/>
        <v>14.954000000000001</v>
      </c>
      <c r="BO937">
        <f t="shared" si="654"/>
        <v>5.0059999999999931</v>
      </c>
    </row>
    <row r="938" spans="1:73" x14ac:dyDescent="0.35">
      <c r="A938" t="s">
        <v>118</v>
      </c>
      <c r="B938" t="s">
        <v>92</v>
      </c>
      <c r="C938">
        <v>190430</v>
      </c>
      <c r="D938" t="s">
        <v>91</v>
      </c>
      <c r="E938" t="s">
        <v>117</v>
      </c>
      <c r="F938" s="1">
        <v>44368</v>
      </c>
      <c r="G938">
        <v>148.36000000000001</v>
      </c>
      <c r="H938">
        <v>68.933000000000007</v>
      </c>
      <c r="I938">
        <v>2021</v>
      </c>
      <c r="J938">
        <v>6</v>
      </c>
      <c r="K938">
        <v>3</v>
      </c>
      <c r="L938" t="s">
        <v>116</v>
      </c>
      <c r="M938" t="s">
        <v>115</v>
      </c>
      <c r="O938" s="1">
        <v>44368</v>
      </c>
      <c r="P938" s="8">
        <v>148.36000000000001</v>
      </c>
      <c r="Q938" s="7">
        <v>56.326999999999998</v>
      </c>
      <c r="R938">
        <v>95.186000000000007</v>
      </c>
      <c r="S938">
        <v>131.53700000000001</v>
      </c>
      <c r="T938">
        <v>175.613</v>
      </c>
      <c r="U938" s="8">
        <v>61.048000000000002</v>
      </c>
      <c r="V938">
        <v>79.521000000000001</v>
      </c>
      <c r="W938" s="7">
        <v>111.999</v>
      </c>
      <c r="X938" s="6">
        <v>57.279000000000003</v>
      </c>
      <c r="Y938" s="6">
        <v>52.957999999999998</v>
      </c>
      <c r="Z938">
        <v>156.239</v>
      </c>
      <c r="AA938">
        <v>71.900000000000006</v>
      </c>
      <c r="AB938">
        <v>46.811</v>
      </c>
      <c r="AC938">
        <v>14.079000000000001</v>
      </c>
      <c r="AD938">
        <f t="shared" si="635"/>
        <v>55.118499999999997</v>
      </c>
      <c r="AE938">
        <f t="shared" si="636"/>
        <v>104.70400000000001</v>
      </c>
      <c r="AF938">
        <f t="shared" si="637"/>
        <v>84.162999999999997</v>
      </c>
      <c r="AH938" s="1">
        <v>44368</v>
      </c>
      <c r="AI938">
        <v>68.933000000000007</v>
      </c>
      <c r="AJ938">
        <v>61.042000000000002</v>
      </c>
      <c r="AK938">
        <v>50.820999999999998</v>
      </c>
      <c r="AL938">
        <v>87.156999999999996</v>
      </c>
      <c r="AM938">
        <v>41.776000000000003</v>
      </c>
      <c r="AN938">
        <v>58.481999999999999</v>
      </c>
      <c r="AO938">
        <v>49.448999999999998</v>
      </c>
      <c r="AP938">
        <v>66.450999999999993</v>
      </c>
      <c r="AQ938">
        <v>42.848999999999997</v>
      </c>
      <c r="AR938">
        <v>42.256</v>
      </c>
      <c r="AS938">
        <v>43.942</v>
      </c>
      <c r="AT938">
        <v>32.72</v>
      </c>
      <c r="AU938">
        <v>42.075000000000003</v>
      </c>
      <c r="AV938">
        <v>41.570999999999998</v>
      </c>
      <c r="AX938" s="1">
        <v>44368</v>
      </c>
      <c r="AY938">
        <f t="shared" si="638"/>
        <v>79.427000000000007</v>
      </c>
      <c r="AZ938">
        <f t="shared" si="639"/>
        <v>-4.7150000000000034</v>
      </c>
      <c r="BA938">
        <f t="shared" si="640"/>
        <v>44.365000000000009</v>
      </c>
      <c r="BB938">
        <f t="shared" si="641"/>
        <v>44.38000000000001</v>
      </c>
      <c r="BC938">
        <f t="shared" si="642"/>
        <v>133.83699999999999</v>
      </c>
      <c r="BD938">
        <f t="shared" si="643"/>
        <v>2.5660000000000025</v>
      </c>
      <c r="BE938">
        <f t="shared" si="644"/>
        <v>30.072000000000003</v>
      </c>
      <c r="BF938">
        <f t="shared" si="645"/>
        <v>45.548000000000002</v>
      </c>
      <c r="BG938">
        <f t="shared" si="646"/>
        <v>14.430000000000007</v>
      </c>
      <c r="BH938">
        <f t="shared" si="647"/>
        <v>10.701999999999998</v>
      </c>
      <c r="BI938">
        <f t="shared" si="648"/>
        <v>112.297</v>
      </c>
      <c r="BJ938">
        <f t="shared" si="649"/>
        <v>39.180000000000007</v>
      </c>
      <c r="BK938">
        <f t="shared" si="650"/>
        <v>4.7359999999999971</v>
      </c>
      <c r="BL938">
        <f t="shared" si="651"/>
        <v>-27.491999999999997</v>
      </c>
      <c r="BM938">
        <f t="shared" si="652"/>
        <v>12.566000000000003</v>
      </c>
      <c r="BN938">
        <f t="shared" si="653"/>
        <v>40.996500000000005</v>
      </c>
      <c r="BO938">
        <f t="shared" si="654"/>
        <v>20.416499999999999</v>
      </c>
    </row>
    <row r="939" spans="1:73" x14ac:dyDescent="0.35">
      <c r="A939" t="s">
        <v>118</v>
      </c>
      <c r="B939" t="s">
        <v>92</v>
      </c>
      <c r="C939">
        <v>190430</v>
      </c>
      <c r="D939" t="s">
        <v>91</v>
      </c>
      <c r="E939" t="s">
        <v>117</v>
      </c>
      <c r="F939" s="1">
        <v>44378</v>
      </c>
      <c r="G939">
        <v>70.634</v>
      </c>
      <c r="H939">
        <v>43.015000000000001</v>
      </c>
      <c r="I939">
        <v>2021</v>
      </c>
      <c r="J939">
        <v>7</v>
      </c>
      <c r="K939">
        <v>1</v>
      </c>
      <c r="L939" t="s">
        <v>116</v>
      </c>
      <c r="M939" t="s">
        <v>115</v>
      </c>
      <c r="O939" s="1">
        <v>44378</v>
      </c>
      <c r="P939" s="8">
        <v>70.634</v>
      </c>
      <c r="Q939" s="7">
        <v>78.531000000000006</v>
      </c>
      <c r="R939">
        <v>20.419</v>
      </c>
      <c r="S939">
        <v>63.24</v>
      </c>
      <c r="T939">
        <v>101.997</v>
      </c>
      <c r="U939" s="8">
        <v>104.369</v>
      </c>
      <c r="V939">
        <v>75.784999999999997</v>
      </c>
      <c r="W939" s="7">
        <v>74.834000000000003</v>
      </c>
      <c r="X939" s="6">
        <v>42.045000000000002</v>
      </c>
      <c r="Y939" s="6">
        <v>56.393000000000001</v>
      </c>
      <c r="Z939">
        <v>89.046000000000006</v>
      </c>
      <c r="AA939">
        <v>49.048000000000002</v>
      </c>
      <c r="AB939">
        <v>60.207999999999998</v>
      </c>
      <c r="AC939">
        <v>26.670999999999999</v>
      </c>
      <c r="AD939">
        <f t="shared" si="635"/>
        <v>49.219000000000001</v>
      </c>
      <c r="AE939">
        <f t="shared" si="636"/>
        <v>87.501499999999993</v>
      </c>
      <c r="AF939">
        <f t="shared" si="637"/>
        <v>76.682500000000005</v>
      </c>
      <c r="AH939" s="1">
        <v>44378</v>
      </c>
      <c r="AI939">
        <v>43.015000000000001</v>
      </c>
      <c r="AJ939">
        <v>40.159999999999997</v>
      </c>
      <c r="AK939">
        <v>49.347999999999999</v>
      </c>
      <c r="AL939">
        <v>51.972999999999999</v>
      </c>
      <c r="AM939">
        <v>33.988</v>
      </c>
      <c r="AN939">
        <v>40.268000000000001</v>
      </c>
      <c r="AO939">
        <v>33.173999999999999</v>
      </c>
      <c r="AP939">
        <v>45.463000000000001</v>
      </c>
      <c r="AQ939">
        <v>33.283999999999999</v>
      </c>
      <c r="AR939">
        <v>28.29</v>
      </c>
      <c r="AS939">
        <v>44.536999999999999</v>
      </c>
      <c r="AT939">
        <v>27.192</v>
      </c>
      <c r="AU939">
        <v>29.952999999999999</v>
      </c>
      <c r="AV939">
        <v>29.902999999999999</v>
      </c>
      <c r="AX939" s="1">
        <v>44378</v>
      </c>
      <c r="AY939">
        <f t="shared" si="638"/>
        <v>27.619</v>
      </c>
      <c r="AZ939">
        <f t="shared" si="639"/>
        <v>38.371000000000009</v>
      </c>
      <c r="BA939">
        <f t="shared" si="640"/>
        <v>-28.928999999999998</v>
      </c>
      <c r="BB939">
        <f t="shared" si="641"/>
        <v>11.267000000000003</v>
      </c>
      <c r="BC939">
        <f t="shared" si="642"/>
        <v>68.009</v>
      </c>
      <c r="BD939">
        <f t="shared" si="643"/>
        <v>64.100999999999999</v>
      </c>
      <c r="BE939">
        <f t="shared" si="644"/>
        <v>42.610999999999997</v>
      </c>
      <c r="BF939">
        <f t="shared" si="645"/>
        <v>29.371000000000002</v>
      </c>
      <c r="BG939">
        <f t="shared" si="646"/>
        <v>8.7610000000000028</v>
      </c>
      <c r="BH939">
        <f t="shared" si="647"/>
        <v>28.103000000000002</v>
      </c>
      <c r="BI939">
        <f t="shared" si="648"/>
        <v>44.509000000000007</v>
      </c>
      <c r="BJ939">
        <f t="shared" si="649"/>
        <v>21.856000000000002</v>
      </c>
      <c r="BK939">
        <f t="shared" si="650"/>
        <v>30.254999999999999</v>
      </c>
      <c r="BL939">
        <f t="shared" si="651"/>
        <v>-3.2319999999999993</v>
      </c>
      <c r="BM939">
        <f t="shared" si="652"/>
        <v>18.432000000000002</v>
      </c>
      <c r="BN939">
        <f t="shared" si="653"/>
        <v>45.86</v>
      </c>
      <c r="BO939">
        <f t="shared" si="654"/>
        <v>33.871000000000009</v>
      </c>
    </row>
    <row r="940" spans="1:73" x14ac:dyDescent="0.35">
      <c r="A940" t="s">
        <v>118</v>
      </c>
      <c r="B940" t="s">
        <v>92</v>
      </c>
      <c r="C940">
        <v>190430</v>
      </c>
      <c r="D940" t="s">
        <v>91</v>
      </c>
      <c r="E940" t="s">
        <v>117</v>
      </c>
      <c r="F940" s="1">
        <v>44388</v>
      </c>
      <c r="G940">
        <v>1.0269999999999999</v>
      </c>
      <c r="H940">
        <v>30.093</v>
      </c>
      <c r="I940">
        <v>2021</v>
      </c>
      <c r="J940">
        <v>7</v>
      </c>
      <c r="K940">
        <v>2</v>
      </c>
      <c r="L940" t="s">
        <v>116</v>
      </c>
      <c r="M940" t="s">
        <v>115</v>
      </c>
      <c r="O940" s="1">
        <v>44388</v>
      </c>
      <c r="P940" s="8">
        <v>1.0269999999999999</v>
      </c>
      <c r="Q940" s="7">
        <v>30.004000000000001</v>
      </c>
      <c r="R940">
        <v>77.617000000000004</v>
      </c>
      <c r="S940">
        <v>1.6990000000000001</v>
      </c>
      <c r="T940">
        <v>0.30599999999999999</v>
      </c>
      <c r="U940" s="8">
        <v>3.3690000000000002</v>
      </c>
      <c r="V940">
        <v>9.0909999999999993</v>
      </c>
      <c r="W940" s="7">
        <v>25.132000000000001</v>
      </c>
      <c r="X940" s="6">
        <v>5.3209999999999997</v>
      </c>
      <c r="Y940" s="6">
        <v>5.57</v>
      </c>
      <c r="Z940">
        <v>140.18899999999999</v>
      </c>
      <c r="AA940">
        <v>5.8040000000000003</v>
      </c>
      <c r="AB940">
        <v>20.72</v>
      </c>
      <c r="AC940">
        <v>26.988</v>
      </c>
      <c r="AD940">
        <f t="shared" si="635"/>
        <v>5.4455</v>
      </c>
      <c r="AE940">
        <f t="shared" si="636"/>
        <v>2.198</v>
      </c>
      <c r="AF940">
        <f t="shared" si="637"/>
        <v>27.568000000000001</v>
      </c>
      <c r="AH940" s="1">
        <v>44388</v>
      </c>
      <c r="AI940">
        <v>30.093</v>
      </c>
      <c r="AJ940">
        <v>29.06</v>
      </c>
      <c r="AK940">
        <v>59.222000000000001</v>
      </c>
      <c r="AL940">
        <v>26.591999999999999</v>
      </c>
      <c r="AM940">
        <v>30.516999999999999</v>
      </c>
      <c r="AN940">
        <v>27.620999999999999</v>
      </c>
      <c r="AO940">
        <v>26.550999999999998</v>
      </c>
      <c r="AP940">
        <v>29.225000000000001</v>
      </c>
      <c r="AQ940">
        <v>36.817999999999998</v>
      </c>
      <c r="AR940">
        <v>36.145000000000003</v>
      </c>
      <c r="AS940">
        <v>48.212000000000003</v>
      </c>
      <c r="AT940">
        <v>28.507000000000001</v>
      </c>
      <c r="AU940">
        <v>41.290999999999997</v>
      </c>
      <c r="AV940">
        <v>29.376000000000001</v>
      </c>
      <c r="AX940" s="1">
        <v>44388</v>
      </c>
      <c r="AY940">
        <f t="shared" si="638"/>
        <v>-29.065999999999999</v>
      </c>
      <c r="AZ940">
        <f t="shared" si="639"/>
        <v>0.94400000000000261</v>
      </c>
      <c r="BA940">
        <f t="shared" si="640"/>
        <v>18.395000000000003</v>
      </c>
      <c r="BB940">
        <f t="shared" si="641"/>
        <v>-24.892999999999997</v>
      </c>
      <c r="BC940">
        <f t="shared" si="642"/>
        <v>-30.210999999999999</v>
      </c>
      <c r="BD940">
        <f t="shared" si="643"/>
        <v>-24.251999999999999</v>
      </c>
      <c r="BE940">
        <f t="shared" si="644"/>
        <v>-17.46</v>
      </c>
      <c r="BF940">
        <f t="shared" si="645"/>
        <v>-4.093</v>
      </c>
      <c r="BG940">
        <f t="shared" si="646"/>
        <v>-31.497</v>
      </c>
      <c r="BH940">
        <f t="shared" si="647"/>
        <v>-30.575000000000003</v>
      </c>
      <c r="BI940">
        <f t="shared" si="648"/>
        <v>91.97699999999999</v>
      </c>
      <c r="BJ940">
        <f t="shared" si="649"/>
        <v>-22.703000000000003</v>
      </c>
      <c r="BK940">
        <f t="shared" si="650"/>
        <v>-20.570999999999998</v>
      </c>
      <c r="BL940">
        <f t="shared" si="651"/>
        <v>-2.3880000000000017</v>
      </c>
      <c r="BM940">
        <f t="shared" si="652"/>
        <v>-31.036000000000001</v>
      </c>
      <c r="BN940">
        <f t="shared" si="653"/>
        <v>-26.658999999999999</v>
      </c>
      <c r="BO940">
        <f t="shared" si="654"/>
        <v>-1.5744999999999987</v>
      </c>
    </row>
    <row r="941" spans="1:73" x14ac:dyDescent="0.35">
      <c r="A941" t="s">
        <v>118</v>
      </c>
      <c r="B941" t="s">
        <v>92</v>
      </c>
      <c r="C941">
        <v>190430</v>
      </c>
      <c r="D941" t="s">
        <v>91</v>
      </c>
      <c r="E941" t="s">
        <v>117</v>
      </c>
      <c r="F941" s="1">
        <v>44398</v>
      </c>
      <c r="G941">
        <v>0.55500000000000005</v>
      </c>
      <c r="H941">
        <v>14.494</v>
      </c>
      <c r="I941">
        <v>2021</v>
      </c>
      <c r="J941">
        <v>7</v>
      </c>
      <c r="K941">
        <v>3</v>
      </c>
      <c r="L941" t="s">
        <v>116</v>
      </c>
      <c r="M941" t="s">
        <v>115</v>
      </c>
      <c r="O941" s="1">
        <v>44398</v>
      </c>
      <c r="P941" s="8">
        <v>0.55500000000000005</v>
      </c>
      <c r="Q941" s="7">
        <v>2.6509999999999998</v>
      </c>
      <c r="R941">
        <v>70.926000000000002</v>
      </c>
      <c r="S941">
        <v>0</v>
      </c>
      <c r="T941">
        <v>0</v>
      </c>
      <c r="U941" s="8">
        <v>0</v>
      </c>
      <c r="V941">
        <v>3.5720000000000001</v>
      </c>
      <c r="W941" s="7">
        <v>1.4830000000000001</v>
      </c>
      <c r="X941" s="6">
        <v>10.223000000000001</v>
      </c>
      <c r="Y941" s="6">
        <v>2.63</v>
      </c>
      <c r="Z941">
        <v>82.843000000000004</v>
      </c>
      <c r="AA941">
        <v>2.0169999999999999</v>
      </c>
      <c r="AB941">
        <v>12.688000000000001</v>
      </c>
      <c r="AC941">
        <v>2.7229999999999999</v>
      </c>
      <c r="AD941">
        <f t="shared" si="635"/>
        <v>6.4265000000000008</v>
      </c>
      <c r="AE941">
        <f t="shared" si="636"/>
        <v>0.27750000000000002</v>
      </c>
      <c r="AF941">
        <f t="shared" si="637"/>
        <v>2.0670000000000002</v>
      </c>
      <c r="AH941" s="1">
        <v>44398</v>
      </c>
      <c r="AI941">
        <v>14.494</v>
      </c>
      <c r="AJ941">
        <v>16.477</v>
      </c>
      <c r="AK941">
        <v>71.346999999999994</v>
      </c>
      <c r="AL941">
        <v>14.715</v>
      </c>
      <c r="AM941">
        <v>13.387</v>
      </c>
      <c r="AN941">
        <v>15.701000000000001</v>
      </c>
      <c r="AO941">
        <v>15.464</v>
      </c>
      <c r="AP941">
        <v>15.420999999999999</v>
      </c>
      <c r="AQ941">
        <v>27.07</v>
      </c>
      <c r="AR941">
        <v>22.706</v>
      </c>
      <c r="AS941">
        <v>56.36</v>
      </c>
      <c r="AT941">
        <v>20.417000000000002</v>
      </c>
      <c r="AU941">
        <v>41.110999999999997</v>
      </c>
      <c r="AV941">
        <v>18.437000000000001</v>
      </c>
      <c r="AX941" s="1">
        <v>44398</v>
      </c>
      <c r="AY941">
        <f t="shared" si="638"/>
        <v>-13.939</v>
      </c>
      <c r="AZ941">
        <f t="shared" si="639"/>
        <v>-13.826000000000001</v>
      </c>
      <c r="BA941">
        <f t="shared" si="640"/>
        <v>-0.42099999999999227</v>
      </c>
      <c r="BB941">
        <f t="shared" si="641"/>
        <v>-14.715</v>
      </c>
      <c r="BC941">
        <f t="shared" si="642"/>
        <v>-13.387</v>
      </c>
      <c r="BD941">
        <f t="shared" si="643"/>
        <v>-15.701000000000001</v>
      </c>
      <c r="BE941">
        <f t="shared" si="644"/>
        <v>-11.891999999999999</v>
      </c>
      <c r="BF941">
        <f t="shared" si="645"/>
        <v>-13.937999999999999</v>
      </c>
      <c r="BG941">
        <f t="shared" si="646"/>
        <v>-16.847000000000001</v>
      </c>
      <c r="BH941">
        <f t="shared" si="647"/>
        <v>-20.076000000000001</v>
      </c>
      <c r="BI941">
        <f t="shared" si="648"/>
        <v>26.483000000000004</v>
      </c>
      <c r="BJ941">
        <f t="shared" si="649"/>
        <v>-18.400000000000002</v>
      </c>
      <c r="BK941">
        <f t="shared" si="650"/>
        <v>-28.422999999999995</v>
      </c>
      <c r="BL941">
        <f t="shared" si="651"/>
        <v>-15.714000000000002</v>
      </c>
      <c r="BM941">
        <f t="shared" si="652"/>
        <v>-18.461500000000001</v>
      </c>
      <c r="BN941">
        <f t="shared" si="653"/>
        <v>-14.82</v>
      </c>
      <c r="BO941">
        <f t="shared" si="654"/>
        <v>-13.882</v>
      </c>
      <c r="BP941">
        <f>SUM(AD932:AD941)</f>
        <v>557.81400000000008</v>
      </c>
      <c r="BQ941">
        <f t="shared" ref="BQ941" si="671">SUM(AE932:AE941)</f>
        <v>734.04100000000005</v>
      </c>
      <c r="BR941">
        <f t="shared" ref="BR941" si="672">SUM(AF932:AF941)</f>
        <v>638.65049999999997</v>
      </c>
      <c r="BS941">
        <f>SUM(BM932:BM941)</f>
        <v>141.19499999999999</v>
      </c>
      <c r="BT941">
        <f t="shared" ref="BT941" si="673">SUM(BN932:BN941)</f>
        <v>170.43850000000003</v>
      </c>
      <c r="BU941">
        <f t="shared" ref="BU941" si="674">SUM(BO932:BO941)</f>
        <v>63.889000000000003</v>
      </c>
    </row>
    <row r="942" spans="1:73" x14ac:dyDescent="0.35">
      <c r="A942" t="s">
        <v>118</v>
      </c>
      <c r="B942" t="s">
        <v>92</v>
      </c>
      <c r="C942">
        <v>190430</v>
      </c>
      <c r="D942" t="s">
        <v>91</v>
      </c>
      <c r="E942" t="s">
        <v>117</v>
      </c>
      <c r="F942" s="1">
        <v>44409</v>
      </c>
      <c r="G942">
        <v>16.777999999999999</v>
      </c>
      <c r="H942">
        <v>9.9049999999999994</v>
      </c>
      <c r="I942">
        <v>2021</v>
      </c>
      <c r="J942">
        <v>8</v>
      </c>
      <c r="K942">
        <v>1</v>
      </c>
      <c r="L942" t="s">
        <v>116</v>
      </c>
      <c r="M942" t="s">
        <v>115</v>
      </c>
      <c r="O942" s="1">
        <v>44409</v>
      </c>
      <c r="P942" s="8">
        <v>16.777999999999999</v>
      </c>
      <c r="Q942" s="7">
        <v>15.172000000000001</v>
      </c>
      <c r="R942">
        <v>59.401000000000003</v>
      </c>
      <c r="S942">
        <v>0</v>
      </c>
      <c r="T942">
        <v>1.0940000000000001</v>
      </c>
      <c r="U942" s="8">
        <v>9.3350000000000009</v>
      </c>
      <c r="V942">
        <v>30.994</v>
      </c>
      <c r="W942" s="7">
        <v>2.9609999999999999</v>
      </c>
      <c r="X942" s="6">
        <v>38.793999999999997</v>
      </c>
      <c r="Y942" s="6">
        <v>34.883000000000003</v>
      </c>
      <c r="Z942">
        <v>43.804000000000002</v>
      </c>
      <c r="AA942">
        <v>14.877000000000001</v>
      </c>
      <c r="AB942">
        <v>85.552000000000007</v>
      </c>
      <c r="AC942">
        <v>61.456000000000003</v>
      </c>
      <c r="AD942">
        <f t="shared" si="635"/>
        <v>36.838499999999996</v>
      </c>
      <c r="AE942">
        <f t="shared" si="636"/>
        <v>13.0565</v>
      </c>
      <c r="AF942">
        <f t="shared" si="637"/>
        <v>9.0664999999999996</v>
      </c>
      <c r="AH942" s="1">
        <v>44409</v>
      </c>
      <c r="AI942">
        <v>9.9049999999999994</v>
      </c>
      <c r="AJ942">
        <v>11.943</v>
      </c>
      <c r="AK942">
        <v>70.19</v>
      </c>
      <c r="AL942">
        <v>9.1489999999999991</v>
      </c>
      <c r="AM942">
        <v>13.183999999999999</v>
      </c>
      <c r="AN942">
        <v>9.1080000000000005</v>
      </c>
      <c r="AO942">
        <v>11.657</v>
      </c>
      <c r="AP942">
        <v>8.5120000000000005</v>
      </c>
      <c r="AQ942">
        <v>29.001999999999999</v>
      </c>
      <c r="AR942">
        <v>21.77</v>
      </c>
      <c r="AS942">
        <v>59.145000000000003</v>
      </c>
      <c r="AT942">
        <v>24.69</v>
      </c>
      <c r="AU942">
        <v>40.307000000000002</v>
      </c>
      <c r="AV942">
        <v>13.821</v>
      </c>
      <c r="AX942" s="1">
        <v>44409</v>
      </c>
      <c r="AY942">
        <f t="shared" si="638"/>
        <v>6.8729999999999993</v>
      </c>
      <c r="AZ942">
        <f t="shared" si="639"/>
        <v>3.229000000000001</v>
      </c>
      <c r="BA942">
        <f t="shared" si="640"/>
        <v>-10.788999999999994</v>
      </c>
      <c r="BB942">
        <f t="shared" si="641"/>
        <v>-9.1489999999999991</v>
      </c>
      <c r="BC942">
        <f t="shared" si="642"/>
        <v>-12.09</v>
      </c>
      <c r="BD942">
        <f t="shared" si="643"/>
        <v>0.22700000000000031</v>
      </c>
      <c r="BE942">
        <f t="shared" si="644"/>
        <v>19.337</v>
      </c>
      <c r="BF942">
        <f t="shared" si="645"/>
        <v>-5.5510000000000002</v>
      </c>
      <c r="BG942">
        <f t="shared" si="646"/>
        <v>9.791999999999998</v>
      </c>
      <c r="BH942">
        <f t="shared" si="647"/>
        <v>13.113000000000003</v>
      </c>
      <c r="BI942">
        <f t="shared" si="648"/>
        <v>-15.341000000000001</v>
      </c>
      <c r="BJ942">
        <f t="shared" si="649"/>
        <v>-9.8130000000000006</v>
      </c>
      <c r="BK942">
        <f t="shared" si="650"/>
        <v>45.245000000000005</v>
      </c>
      <c r="BL942">
        <f t="shared" si="651"/>
        <v>47.635000000000005</v>
      </c>
      <c r="BM942">
        <f t="shared" si="652"/>
        <v>11.452500000000001</v>
      </c>
      <c r="BN942">
        <f t="shared" si="653"/>
        <v>3.55</v>
      </c>
      <c r="BO942">
        <f t="shared" si="654"/>
        <v>-1.1609999999999996</v>
      </c>
    </row>
    <row r="943" spans="1:73" x14ac:dyDescent="0.35">
      <c r="A943" t="s">
        <v>118</v>
      </c>
      <c r="B943" t="s">
        <v>92</v>
      </c>
      <c r="C943">
        <v>190430</v>
      </c>
      <c r="D943" t="s">
        <v>91</v>
      </c>
      <c r="E943" t="s">
        <v>117</v>
      </c>
      <c r="F943" s="1">
        <v>44419</v>
      </c>
      <c r="G943">
        <v>49.622999999999998</v>
      </c>
      <c r="H943">
        <v>15.83</v>
      </c>
      <c r="I943">
        <v>2021</v>
      </c>
      <c r="J943">
        <v>8</v>
      </c>
      <c r="K943">
        <v>2</v>
      </c>
      <c r="L943" t="s">
        <v>116</v>
      </c>
      <c r="M943" t="s">
        <v>115</v>
      </c>
      <c r="O943" s="1">
        <v>44419</v>
      </c>
      <c r="P943" s="8">
        <v>49.622999999999998</v>
      </c>
      <c r="Q943" s="7">
        <v>2.3359999999999999</v>
      </c>
      <c r="R943">
        <v>113.386</v>
      </c>
      <c r="S943">
        <v>0.20799999999999999</v>
      </c>
      <c r="T943">
        <v>2.6669999999999998</v>
      </c>
      <c r="U943" s="8">
        <v>47.555</v>
      </c>
      <c r="V943">
        <v>13.74</v>
      </c>
      <c r="W943" s="7">
        <v>20.378</v>
      </c>
      <c r="X943" s="6">
        <v>26.265999999999998</v>
      </c>
      <c r="Y943" s="6">
        <v>6.7290000000000001</v>
      </c>
      <c r="Z943">
        <v>104.961</v>
      </c>
      <c r="AA943">
        <v>12.395</v>
      </c>
      <c r="AB943">
        <v>54.881999999999998</v>
      </c>
      <c r="AC943">
        <v>1.516</v>
      </c>
      <c r="AD943">
        <f t="shared" si="635"/>
        <v>16.497499999999999</v>
      </c>
      <c r="AE943">
        <f t="shared" si="636"/>
        <v>48.588999999999999</v>
      </c>
      <c r="AF943">
        <f t="shared" si="637"/>
        <v>11.356999999999999</v>
      </c>
      <c r="AH943" s="1">
        <v>44419</v>
      </c>
      <c r="AI943">
        <v>15.83</v>
      </c>
      <c r="AJ943">
        <v>11.291</v>
      </c>
      <c r="AK943">
        <v>84.600999999999999</v>
      </c>
      <c r="AL943">
        <v>7.2279999999999998</v>
      </c>
      <c r="AM943">
        <v>19.565000000000001</v>
      </c>
      <c r="AN943">
        <v>15.471</v>
      </c>
      <c r="AO943">
        <v>14.666</v>
      </c>
      <c r="AP943">
        <v>9.7729999999999997</v>
      </c>
      <c r="AQ943">
        <v>32.033000000000001</v>
      </c>
      <c r="AR943">
        <v>23.664999999999999</v>
      </c>
      <c r="AS943">
        <v>73.462000000000003</v>
      </c>
      <c r="AT943">
        <v>23.452000000000002</v>
      </c>
      <c r="AU943">
        <v>46.143999999999998</v>
      </c>
      <c r="AV943">
        <v>19.777999999999999</v>
      </c>
      <c r="AX943" s="1">
        <v>44419</v>
      </c>
      <c r="AY943">
        <f t="shared" si="638"/>
        <v>33.792999999999999</v>
      </c>
      <c r="AZ943">
        <f t="shared" si="639"/>
        <v>-8.9550000000000001</v>
      </c>
      <c r="BA943">
        <f t="shared" si="640"/>
        <v>28.784999999999997</v>
      </c>
      <c r="BB943">
        <f t="shared" si="641"/>
        <v>-7.02</v>
      </c>
      <c r="BC943">
        <f t="shared" si="642"/>
        <v>-16.898000000000003</v>
      </c>
      <c r="BD943">
        <f t="shared" si="643"/>
        <v>32.084000000000003</v>
      </c>
      <c r="BE943">
        <f t="shared" si="644"/>
        <v>-0.92600000000000016</v>
      </c>
      <c r="BF943">
        <f t="shared" si="645"/>
        <v>10.605</v>
      </c>
      <c r="BG943">
        <f t="shared" si="646"/>
        <v>-5.767000000000003</v>
      </c>
      <c r="BH943">
        <f t="shared" si="647"/>
        <v>-16.936</v>
      </c>
      <c r="BI943">
        <f t="shared" si="648"/>
        <v>31.498999999999995</v>
      </c>
      <c r="BJ943">
        <f t="shared" si="649"/>
        <v>-11.057000000000002</v>
      </c>
      <c r="BK943">
        <f t="shared" si="650"/>
        <v>8.7379999999999995</v>
      </c>
      <c r="BL943">
        <f t="shared" si="651"/>
        <v>-18.262</v>
      </c>
      <c r="BM943">
        <f t="shared" si="652"/>
        <v>-11.351500000000001</v>
      </c>
      <c r="BN943">
        <f t="shared" si="653"/>
        <v>32.938500000000005</v>
      </c>
      <c r="BO943">
        <f t="shared" si="654"/>
        <v>0.82500000000000018</v>
      </c>
    </row>
    <row r="944" spans="1:73" x14ac:dyDescent="0.35">
      <c r="A944" t="s">
        <v>118</v>
      </c>
      <c r="B944" t="s">
        <v>92</v>
      </c>
      <c r="C944">
        <v>190430</v>
      </c>
      <c r="D944" t="s">
        <v>91</v>
      </c>
      <c r="E944" t="s">
        <v>117</v>
      </c>
      <c r="F944" s="1">
        <v>44429</v>
      </c>
      <c r="G944">
        <v>30.994</v>
      </c>
      <c r="H944">
        <v>14.377000000000001</v>
      </c>
      <c r="I944">
        <v>2021</v>
      </c>
      <c r="J944">
        <v>8</v>
      </c>
      <c r="K944">
        <v>3</v>
      </c>
      <c r="L944" t="s">
        <v>116</v>
      </c>
      <c r="M944" t="s">
        <v>115</v>
      </c>
      <c r="O944" s="1">
        <v>44429</v>
      </c>
      <c r="P944" s="8">
        <v>30.994</v>
      </c>
      <c r="Q944" s="7">
        <v>93.655000000000001</v>
      </c>
      <c r="R944">
        <v>141.60499999999999</v>
      </c>
      <c r="S944">
        <v>8.1020000000000003</v>
      </c>
      <c r="T944">
        <v>67.995999999999995</v>
      </c>
      <c r="U944" s="8">
        <v>6.907</v>
      </c>
      <c r="V944">
        <v>65.539000000000001</v>
      </c>
      <c r="W944" s="7">
        <v>21.832000000000001</v>
      </c>
      <c r="X944" s="6">
        <v>139.12700000000001</v>
      </c>
      <c r="Y944" s="6">
        <v>76.53</v>
      </c>
      <c r="Z944">
        <v>110.721</v>
      </c>
      <c r="AA944">
        <v>63.555999999999997</v>
      </c>
      <c r="AB944">
        <v>64.498000000000005</v>
      </c>
      <c r="AC944">
        <v>248.345</v>
      </c>
      <c r="AD944">
        <f t="shared" si="635"/>
        <v>107.82850000000001</v>
      </c>
      <c r="AE944">
        <f t="shared" si="636"/>
        <v>18.950499999999998</v>
      </c>
      <c r="AF944">
        <f t="shared" si="637"/>
        <v>57.743499999999997</v>
      </c>
      <c r="AH944" s="1">
        <v>44429</v>
      </c>
      <c r="AI944">
        <v>14.377000000000001</v>
      </c>
      <c r="AJ944">
        <v>11.715</v>
      </c>
      <c r="AK944">
        <v>79.459000000000003</v>
      </c>
      <c r="AL944">
        <v>6.9420000000000002</v>
      </c>
      <c r="AM944">
        <v>24.167000000000002</v>
      </c>
      <c r="AN944">
        <v>14.318</v>
      </c>
      <c r="AO944">
        <v>18.428999999999998</v>
      </c>
      <c r="AP944">
        <v>9.8309999999999995</v>
      </c>
      <c r="AQ944">
        <v>53.685000000000002</v>
      </c>
      <c r="AR944">
        <v>35.954999999999998</v>
      </c>
      <c r="AS944">
        <v>71.238</v>
      </c>
      <c r="AT944">
        <v>32.405999999999999</v>
      </c>
      <c r="AU944">
        <v>57.012</v>
      </c>
      <c r="AV944">
        <v>24.579000000000001</v>
      </c>
      <c r="AX944" s="1">
        <v>44429</v>
      </c>
      <c r="AY944">
        <f t="shared" si="638"/>
        <v>16.616999999999997</v>
      </c>
      <c r="AZ944">
        <f t="shared" si="639"/>
        <v>81.94</v>
      </c>
      <c r="BA944">
        <f t="shared" si="640"/>
        <v>62.145999999999987</v>
      </c>
      <c r="BB944">
        <f t="shared" si="641"/>
        <v>1.1600000000000001</v>
      </c>
      <c r="BC944">
        <f t="shared" si="642"/>
        <v>43.828999999999994</v>
      </c>
      <c r="BD944">
        <f t="shared" si="643"/>
        <v>-7.4109999999999996</v>
      </c>
      <c r="BE944">
        <f t="shared" si="644"/>
        <v>47.11</v>
      </c>
      <c r="BF944">
        <f t="shared" si="645"/>
        <v>12.001000000000001</v>
      </c>
      <c r="BG944">
        <f t="shared" si="646"/>
        <v>85.442000000000007</v>
      </c>
      <c r="BH944">
        <f t="shared" si="647"/>
        <v>40.575000000000003</v>
      </c>
      <c r="BI944">
        <f t="shared" si="648"/>
        <v>39.483000000000004</v>
      </c>
      <c r="BJ944">
        <f t="shared" si="649"/>
        <v>31.15</v>
      </c>
      <c r="BK944">
        <f t="shared" si="650"/>
        <v>7.4860000000000042</v>
      </c>
      <c r="BL944">
        <f t="shared" si="651"/>
        <v>223.76599999999999</v>
      </c>
      <c r="BM944">
        <f t="shared" si="652"/>
        <v>63.008500000000005</v>
      </c>
      <c r="BN944">
        <f t="shared" si="653"/>
        <v>4.6029999999999989</v>
      </c>
      <c r="BO944">
        <f t="shared" si="654"/>
        <v>46.970500000000001</v>
      </c>
    </row>
    <row r="945" spans="1:73" x14ac:dyDescent="0.35">
      <c r="A945" t="s">
        <v>118</v>
      </c>
      <c r="B945" t="s">
        <v>92</v>
      </c>
      <c r="C945">
        <v>190430</v>
      </c>
      <c r="D945" t="s">
        <v>91</v>
      </c>
      <c r="E945" t="s">
        <v>117</v>
      </c>
      <c r="F945" s="1">
        <v>44440</v>
      </c>
      <c r="G945">
        <v>28.201000000000001</v>
      </c>
      <c r="H945">
        <v>14.073</v>
      </c>
      <c r="I945">
        <v>2021</v>
      </c>
      <c r="J945">
        <v>9</v>
      </c>
      <c r="K945">
        <v>1</v>
      </c>
      <c r="L945" t="s">
        <v>116</v>
      </c>
      <c r="M945" t="s">
        <v>115</v>
      </c>
      <c r="O945" s="1">
        <v>44440</v>
      </c>
      <c r="P945" s="8">
        <v>28.201000000000001</v>
      </c>
      <c r="Q945" s="7">
        <v>48.944000000000003</v>
      </c>
      <c r="R945">
        <v>78.736999999999995</v>
      </c>
      <c r="S945">
        <v>29.856000000000002</v>
      </c>
      <c r="T945">
        <v>7.0410000000000004</v>
      </c>
      <c r="U945" s="8">
        <v>5.1059999999999999</v>
      </c>
      <c r="V945">
        <v>63.246000000000002</v>
      </c>
      <c r="W945" s="7">
        <v>21.879000000000001</v>
      </c>
      <c r="X945" s="6">
        <v>48.26</v>
      </c>
      <c r="Y945" s="6">
        <v>17.606999999999999</v>
      </c>
      <c r="Z945">
        <v>135.71</v>
      </c>
      <c r="AA945">
        <v>24.556000000000001</v>
      </c>
      <c r="AB945">
        <v>63.71</v>
      </c>
      <c r="AC945">
        <v>28.247</v>
      </c>
      <c r="AD945">
        <f t="shared" si="635"/>
        <v>32.933499999999995</v>
      </c>
      <c r="AE945">
        <f t="shared" si="636"/>
        <v>16.653500000000001</v>
      </c>
      <c r="AF945">
        <f t="shared" si="637"/>
        <v>35.411500000000004</v>
      </c>
      <c r="AH945" s="1">
        <v>44440</v>
      </c>
      <c r="AI945">
        <v>14.073</v>
      </c>
      <c r="AJ945">
        <v>13.02</v>
      </c>
      <c r="AK945">
        <v>73.605000000000004</v>
      </c>
      <c r="AL945">
        <v>6.1970000000000001</v>
      </c>
      <c r="AM945">
        <v>26.393000000000001</v>
      </c>
      <c r="AN945">
        <v>16.166</v>
      </c>
      <c r="AO945">
        <v>20.734000000000002</v>
      </c>
      <c r="AP945">
        <v>10.204000000000001</v>
      </c>
      <c r="AQ945">
        <v>37.387999999999998</v>
      </c>
      <c r="AR945">
        <v>30.725000000000001</v>
      </c>
      <c r="AS945">
        <v>66.527000000000001</v>
      </c>
      <c r="AT945">
        <v>34.546999999999997</v>
      </c>
      <c r="AU945">
        <v>48.887999999999998</v>
      </c>
      <c r="AV945">
        <v>26.353999999999999</v>
      </c>
      <c r="AX945" s="1">
        <v>44440</v>
      </c>
      <c r="AY945">
        <f t="shared" si="638"/>
        <v>14.128</v>
      </c>
      <c r="AZ945">
        <f t="shared" si="639"/>
        <v>35.924000000000007</v>
      </c>
      <c r="BA945">
        <f t="shared" si="640"/>
        <v>5.1319999999999908</v>
      </c>
      <c r="BB945">
        <f t="shared" si="641"/>
        <v>23.659000000000002</v>
      </c>
      <c r="BC945">
        <f t="shared" si="642"/>
        <v>-19.352</v>
      </c>
      <c r="BD945">
        <f t="shared" si="643"/>
        <v>-11.06</v>
      </c>
      <c r="BE945">
        <f t="shared" si="644"/>
        <v>42.512</v>
      </c>
      <c r="BF945">
        <f t="shared" si="645"/>
        <v>11.675000000000001</v>
      </c>
      <c r="BG945">
        <f t="shared" si="646"/>
        <v>10.872</v>
      </c>
      <c r="BH945">
        <f t="shared" si="647"/>
        <v>-13.118000000000002</v>
      </c>
      <c r="BI945">
        <f t="shared" si="648"/>
        <v>69.183000000000007</v>
      </c>
      <c r="BJ945">
        <f t="shared" si="649"/>
        <v>-9.9909999999999961</v>
      </c>
      <c r="BK945">
        <f t="shared" si="650"/>
        <v>14.822000000000003</v>
      </c>
      <c r="BL945">
        <f t="shared" si="651"/>
        <v>1.8930000000000007</v>
      </c>
      <c r="BM945">
        <f t="shared" si="652"/>
        <v>-1.1230000000000011</v>
      </c>
      <c r="BN945">
        <f t="shared" si="653"/>
        <v>1.5339999999999998</v>
      </c>
      <c r="BO945">
        <f t="shared" si="654"/>
        <v>23.799500000000002</v>
      </c>
    </row>
    <row r="946" spans="1:73" x14ac:dyDescent="0.35">
      <c r="A946" t="s">
        <v>118</v>
      </c>
      <c r="B946" t="s">
        <v>92</v>
      </c>
      <c r="C946">
        <v>190430</v>
      </c>
      <c r="D946" t="s">
        <v>91</v>
      </c>
      <c r="E946" t="s">
        <v>117</v>
      </c>
      <c r="F946" s="1">
        <v>44450</v>
      </c>
      <c r="G946">
        <v>52.085999999999999</v>
      </c>
      <c r="H946">
        <v>22.364000000000001</v>
      </c>
      <c r="I946">
        <v>2021</v>
      </c>
      <c r="J946">
        <v>9</v>
      </c>
      <c r="K946">
        <v>2</v>
      </c>
      <c r="L946" t="s">
        <v>116</v>
      </c>
      <c r="M946" t="s">
        <v>115</v>
      </c>
      <c r="O946" s="1">
        <v>44450</v>
      </c>
      <c r="P946" s="8">
        <v>52.085999999999999</v>
      </c>
      <c r="Q946" s="7">
        <v>41.988</v>
      </c>
      <c r="R946">
        <v>181.583</v>
      </c>
      <c r="S946">
        <v>61.878</v>
      </c>
      <c r="T946">
        <v>130.58799999999999</v>
      </c>
      <c r="U946" s="8">
        <v>110.254</v>
      </c>
      <c r="V946">
        <v>32.643999999999998</v>
      </c>
      <c r="W946" s="7">
        <v>76.055000000000007</v>
      </c>
      <c r="X946" s="6">
        <v>86.507000000000005</v>
      </c>
      <c r="Y946" s="6">
        <v>66.209000000000003</v>
      </c>
      <c r="Z946">
        <v>78.941000000000003</v>
      </c>
      <c r="AA946">
        <v>39.298999999999999</v>
      </c>
      <c r="AB946">
        <v>38.911000000000001</v>
      </c>
      <c r="AC946">
        <v>59.076999999999998</v>
      </c>
      <c r="AD946">
        <f t="shared" si="635"/>
        <v>76.358000000000004</v>
      </c>
      <c r="AE946">
        <f t="shared" si="636"/>
        <v>81.17</v>
      </c>
      <c r="AF946">
        <f t="shared" si="637"/>
        <v>59.021500000000003</v>
      </c>
      <c r="AH946" s="1">
        <v>44450</v>
      </c>
      <c r="AI946">
        <v>22.364000000000001</v>
      </c>
      <c r="AJ946">
        <v>24.206</v>
      </c>
      <c r="AK946">
        <v>53.024000000000001</v>
      </c>
      <c r="AL946">
        <v>20.512</v>
      </c>
      <c r="AM946">
        <v>28.675000000000001</v>
      </c>
      <c r="AN946">
        <v>23.131</v>
      </c>
      <c r="AO946">
        <v>25.69</v>
      </c>
      <c r="AP946">
        <v>21.638000000000002</v>
      </c>
      <c r="AQ946">
        <v>49.246000000000002</v>
      </c>
      <c r="AR946">
        <v>40.287999999999997</v>
      </c>
      <c r="AS946">
        <v>56.045000000000002</v>
      </c>
      <c r="AT946">
        <v>36.966000000000001</v>
      </c>
      <c r="AU946">
        <v>49.436999999999998</v>
      </c>
      <c r="AV946">
        <v>30.068999999999999</v>
      </c>
      <c r="AX946" s="1">
        <v>44450</v>
      </c>
      <c r="AY946">
        <f t="shared" si="638"/>
        <v>29.721999999999998</v>
      </c>
      <c r="AZ946">
        <f t="shared" si="639"/>
        <v>17.782</v>
      </c>
      <c r="BA946">
        <f t="shared" si="640"/>
        <v>128.559</v>
      </c>
      <c r="BB946">
        <f t="shared" si="641"/>
        <v>41.366</v>
      </c>
      <c r="BC946">
        <f t="shared" si="642"/>
        <v>101.913</v>
      </c>
      <c r="BD946">
        <f t="shared" si="643"/>
        <v>87.123000000000005</v>
      </c>
      <c r="BE946">
        <f t="shared" si="644"/>
        <v>6.9539999999999971</v>
      </c>
      <c r="BF946">
        <f t="shared" si="645"/>
        <v>54.417000000000002</v>
      </c>
      <c r="BG946">
        <f t="shared" si="646"/>
        <v>37.261000000000003</v>
      </c>
      <c r="BH946">
        <f t="shared" si="647"/>
        <v>25.921000000000006</v>
      </c>
      <c r="BI946">
        <f t="shared" si="648"/>
        <v>22.896000000000001</v>
      </c>
      <c r="BJ946">
        <f t="shared" si="649"/>
        <v>2.3329999999999984</v>
      </c>
      <c r="BK946">
        <f t="shared" si="650"/>
        <v>-10.525999999999996</v>
      </c>
      <c r="BL946">
        <f t="shared" si="651"/>
        <v>29.007999999999999</v>
      </c>
      <c r="BM946">
        <f t="shared" si="652"/>
        <v>31.591000000000005</v>
      </c>
      <c r="BN946">
        <f t="shared" si="653"/>
        <v>58.422499999999999</v>
      </c>
      <c r="BO946">
        <f t="shared" si="654"/>
        <v>36.099499999999999</v>
      </c>
    </row>
    <row r="947" spans="1:73" x14ac:dyDescent="0.35">
      <c r="A947" t="s">
        <v>118</v>
      </c>
      <c r="B947" t="s">
        <v>92</v>
      </c>
      <c r="C947">
        <v>190430</v>
      </c>
      <c r="D947" t="s">
        <v>91</v>
      </c>
      <c r="E947" t="s">
        <v>117</v>
      </c>
      <c r="F947" s="1">
        <v>44460</v>
      </c>
      <c r="G947">
        <v>93.828000000000003</v>
      </c>
      <c r="H947">
        <v>36.192</v>
      </c>
      <c r="I947">
        <v>2021</v>
      </c>
      <c r="J947">
        <v>9</v>
      </c>
      <c r="K947">
        <v>3</v>
      </c>
      <c r="L947" t="s">
        <v>116</v>
      </c>
      <c r="M947" t="s">
        <v>115</v>
      </c>
      <c r="O947" s="1">
        <v>44460</v>
      </c>
      <c r="P947" s="8">
        <v>93.828000000000003</v>
      </c>
      <c r="Q947" s="7">
        <v>65.177000000000007</v>
      </c>
      <c r="R947">
        <v>160.97200000000001</v>
      </c>
      <c r="S947">
        <v>15.766999999999999</v>
      </c>
      <c r="T947">
        <v>97.424999999999997</v>
      </c>
      <c r="U947" s="8">
        <v>128.29599999999999</v>
      </c>
      <c r="V947">
        <v>94.200999999999993</v>
      </c>
      <c r="W947" s="7">
        <v>88.201999999999998</v>
      </c>
      <c r="X947" s="6">
        <v>180.85300000000001</v>
      </c>
      <c r="Y947" s="6">
        <v>154.065</v>
      </c>
      <c r="Z947">
        <v>31.123000000000001</v>
      </c>
      <c r="AA947">
        <v>79.424999999999997</v>
      </c>
      <c r="AB947">
        <v>44.152000000000001</v>
      </c>
      <c r="AC947">
        <v>25.864999999999998</v>
      </c>
      <c r="AD947">
        <f t="shared" si="635"/>
        <v>167.459</v>
      </c>
      <c r="AE947">
        <f t="shared" si="636"/>
        <v>111.062</v>
      </c>
      <c r="AF947">
        <f t="shared" si="637"/>
        <v>76.68950000000001</v>
      </c>
      <c r="AH947" s="1">
        <v>44460</v>
      </c>
      <c r="AI947">
        <v>36.192</v>
      </c>
      <c r="AJ947">
        <v>35.404000000000003</v>
      </c>
      <c r="AK947">
        <v>44.42</v>
      </c>
      <c r="AL947">
        <v>28.533000000000001</v>
      </c>
      <c r="AM947">
        <v>34.375</v>
      </c>
      <c r="AN947">
        <v>37.073</v>
      </c>
      <c r="AO947">
        <v>34.061</v>
      </c>
      <c r="AP947">
        <v>31.123999999999999</v>
      </c>
      <c r="AQ947">
        <v>43.975000000000001</v>
      </c>
      <c r="AR947">
        <v>40.064999999999998</v>
      </c>
      <c r="AS947">
        <v>47.86</v>
      </c>
      <c r="AT947">
        <v>44.984000000000002</v>
      </c>
      <c r="AU947">
        <v>41.536000000000001</v>
      </c>
      <c r="AV947">
        <v>41.156999999999996</v>
      </c>
      <c r="AX947" s="1">
        <v>44460</v>
      </c>
      <c r="AY947">
        <f t="shared" si="638"/>
        <v>57.636000000000003</v>
      </c>
      <c r="AZ947">
        <f t="shared" si="639"/>
        <v>29.773000000000003</v>
      </c>
      <c r="BA947">
        <f t="shared" si="640"/>
        <v>116.55200000000001</v>
      </c>
      <c r="BB947">
        <f t="shared" si="641"/>
        <v>-12.766000000000002</v>
      </c>
      <c r="BC947">
        <f t="shared" si="642"/>
        <v>63.05</v>
      </c>
      <c r="BD947">
        <f t="shared" si="643"/>
        <v>91.222999999999985</v>
      </c>
      <c r="BE947">
        <f t="shared" si="644"/>
        <v>60.139999999999993</v>
      </c>
      <c r="BF947">
        <f t="shared" si="645"/>
        <v>57.078000000000003</v>
      </c>
      <c r="BG947">
        <f t="shared" si="646"/>
        <v>136.87800000000001</v>
      </c>
      <c r="BH947">
        <f t="shared" si="647"/>
        <v>114</v>
      </c>
      <c r="BI947">
        <f t="shared" si="648"/>
        <v>-16.736999999999998</v>
      </c>
      <c r="BJ947">
        <f t="shared" si="649"/>
        <v>34.440999999999995</v>
      </c>
      <c r="BK947">
        <f t="shared" si="650"/>
        <v>2.6159999999999997</v>
      </c>
      <c r="BL947">
        <f t="shared" si="651"/>
        <v>-15.291999999999998</v>
      </c>
      <c r="BM947">
        <f t="shared" si="652"/>
        <v>125.43900000000001</v>
      </c>
      <c r="BN947">
        <f t="shared" si="653"/>
        <v>74.42949999999999</v>
      </c>
      <c r="BO947">
        <f t="shared" si="654"/>
        <v>43.4255</v>
      </c>
    </row>
    <row r="948" spans="1:73" x14ac:dyDescent="0.35">
      <c r="A948" t="s">
        <v>118</v>
      </c>
      <c r="B948" t="s">
        <v>92</v>
      </c>
      <c r="C948">
        <v>190430</v>
      </c>
      <c r="D948" t="s">
        <v>91</v>
      </c>
      <c r="E948" t="s">
        <v>117</v>
      </c>
      <c r="F948" s="1">
        <v>44470</v>
      </c>
      <c r="G948">
        <v>55.926000000000002</v>
      </c>
      <c r="H948">
        <v>40.369</v>
      </c>
      <c r="I948">
        <v>2021</v>
      </c>
      <c r="J948">
        <v>10</v>
      </c>
      <c r="K948">
        <v>1</v>
      </c>
      <c r="L948" t="s">
        <v>116</v>
      </c>
      <c r="M948" t="s">
        <v>115</v>
      </c>
      <c r="O948" s="1">
        <v>44470</v>
      </c>
      <c r="P948" s="8">
        <v>55.926000000000002</v>
      </c>
      <c r="Q948" s="7">
        <v>52.009</v>
      </c>
      <c r="R948">
        <v>45.295999999999999</v>
      </c>
      <c r="S948">
        <v>10.815</v>
      </c>
      <c r="T948">
        <v>9.2650000000000006</v>
      </c>
      <c r="U948" s="8">
        <v>54.594000000000001</v>
      </c>
      <c r="V948">
        <v>43.664999999999999</v>
      </c>
      <c r="W948" s="7">
        <v>75.069999999999993</v>
      </c>
      <c r="X948" s="6">
        <v>78.256</v>
      </c>
      <c r="Y948" s="6">
        <v>42.456000000000003</v>
      </c>
      <c r="Z948">
        <v>84.227000000000004</v>
      </c>
      <c r="AA948">
        <v>9.3819999999999997</v>
      </c>
      <c r="AB948">
        <v>23.454999999999998</v>
      </c>
      <c r="AC948">
        <v>34.274000000000001</v>
      </c>
      <c r="AD948">
        <f t="shared" si="635"/>
        <v>60.356000000000002</v>
      </c>
      <c r="AE948">
        <f t="shared" si="636"/>
        <v>55.260000000000005</v>
      </c>
      <c r="AF948">
        <f t="shared" si="637"/>
        <v>63.539499999999997</v>
      </c>
      <c r="AH948" s="1">
        <v>44470</v>
      </c>
      <c r="AI948">
        <v>40.369</v>
      </c>
      <c r="AJ948">
        <v>44.835000000000001</v>
      </c>
      <c r="AK948">
        <v>41.555999999999997</v>
      </c>
      <c r="AL948">
        <v>29.797999999999998</v>
      </c>
      <c r="AM948">
        <v>39.744</v>
      </c>
      <c r="AN948">
        <v>41.704000000000001</v>
      </c>
      <c r="AO948">
        <v>41.362000000000002</v>
      </c>
      <c r="AP948">
        <v>40.716999999999999</v>
      </c>
      <c r="AQ948">
        <v>48.488</v>
      </c>
      <c r="AR948">
        <v>43.468000000000004</v>
      </c>
      <c r="AS948">
        <v>37.537999999999997</v>
      </c>
      <c r="AT948">
        <v>40.265000000000001</v>
      </c>
      <c r="AU948">
        <v>42.640999999999998</v>
      </c>
      <c r="AV948">
        <v>46.212000000000003</v>
      </c>
      <c r="AX948" s="1">
        <v>44470</v>
      </c>
      <c r="AY948">
        <f t="shared" si="638"/>
        <v>15.557000000000002</v>
      </c>
      <c r="AZ948">
        <f t="shared" si="639"/>
        <v>7.1739999999999995</v>
      </c>
      <c r="BA948">
        <f t="shared" si="640"/>
        <v>3.740000000000002</v>
      </c>
      <c r="BB948">
        <f t="shared" si="641"/>
        <v>-18.982999999999997</v>
      </c>
      <c r="BC948">
        <f t="shared" si="642"/>
        <v>-30.478999999999999</v>
      </c>
      <c r="BD948">
        <f t="shared" si="643"/>
        <v>12.89</v>
      </c>
      <c r="BE948">
        <f t="shared" si="644"/>
        <v>2.3029999999999973</v>
      </c>
      <c r="BF948">
        <f t="shared" si="645"/>
        <v>34.352999999999994</v>
      </c>
      <c r="BG948">
        <f t="shared" si="646"/>
        <v>29.768000000000001</v>
      </c>
      <c r="BH948">
        <f t="shared" si="647"/>
        <v>-1.0120000000000005</v>
      </c>
      <c r="BI948">
        <f t="shared" si="648"/>
        <v>46.689000000000007</v>
      </c>
      <c r="BJ948">
        <f t="shared" si="649"/>
        <v>-30.883000000000003</v>
      </c>
      <c r="BK948">
        <f t="shared" si="650"/>
        <v>-19.186</v>
      </c>
      <c r="BL948">
        <f t="shared" si="651"/>
        <v>-11.938000000000002</v>
      </c>
      <c r="BM948">
        <f t="shared" si="652"/>
        <v>14.378</v>
      </c>
      <c r="BN948">
        <f t="shared" si="653"/>
        <v>14.223500000000001</v>
      </c>
      <c r="BO948">
        <f t="shared" si="654"/>
        <v>20.763499999999997</v>
      </c>
    </row>
    <row r="949" spans="1:73" x14ac:dyDescent="0.35">
      <c r="A949" t="s">
        <v>118</v>
      </c>
      <c r="B949" t="s">
        <v>92</v>
      </c>
      <c r="C949">
        <v>190430</v>
      </c>
      <c r="D949" t="s">
        <v>91</v>
      </c>
      <c r="E949" t="s">
        <v>117</v>
      </c>
      <c r="F949" s="1">
        <v>44480</v>
      </c>
      <c r="G949">
        <v>64.671999999999997</v>
      </c>
      <c r="H949">
        <v>42.79</v>
      </c>
      <c r="I949">
        <v>2021</v>
      </c>
      <c r="J949">
        <v>10</v>
      </c>
      <c r="K949">
        <v>2</v>
      </c>
      <c r="L949" t="s">
        <v>116</v>
      </c>
      <c r="M949" t="s">
        <v>115</v>
      </c>
      <c r="O949" s="1">
        <v>44480</v>
      </c>
      <c r="P949" s="8">
        <v>64.671999999999997</v>
      </c>
      <c r="Q949" s="7">
        <v>34.100999999999999</v>
      </c>
      <c r="R949">
        <v>93.448999999999998</v>
      </c>
      <c r="S949">
        <v>13.891</v>
      </c>
      <c r="T949">
        <v>6.8369999999999997</v>
      </c>
      <c r="U949" s="8">
        <v>35.21</v>
      </c>
      <c r="V949">
        <v>9.4559999999999995</v>
      </c>
      <c r="W949" s="7">
        <v>19.657</v>
      </c>
      <c r="X949" s="6">
        <v>9.2260000000000009</v>
      </c>
      <c r="Y949" s="6">
        <v>3.831</v>
      </c>
      <c r="Z949">
        <v>117.498</v>
      </c>
      <c r="AA949">
        <v>35.131</v>
      </c>
      <c r="AB949">
        <v>13.087</v>
      </c>
      <c r="AC949">
        <v>65.012</v>
      </c>
      <c r="AD949">
        <f t="shared" si="635"/>
        <v>6.5285000000000002</v>
      </c>
      <c r="AE949">
        <f t="shared" si="636"/>
        <v>49.941000000000003</v>
      </c>
      <c r="AF949">
        <f t="shared" si="637"/>
        <v>26.878999999999998</v>
      </c>
      <c r="AH949" s="1">
        <v>44480</v>
      </c>
      <c r="AI949">
        <v>42.79</v>
      </c>
      <c r="AJ949">
        <v>52.396000000000001</v>
      </c>
      <c r="AK949">
        <v>30.739000000000001</v>
      </c>
      <c r="AL949">
        <v>59.725999999999999</v>
      </c>
      <c r="AM949">
        <v>32.057000000000002</v>
      </c>
      <c r="AN949">
        <v>47.472000000000001</v>
      </c>
      <c r="AO949">
        <v>41.798000000000002</v>
      </c>
      <c r="AP949">
        <v>52.433</v>
      </c>
      <c r="AQ949">
        <v>37.805999999999997</v>
      </c>
      <c r="AR949">
        <v>38.951999999999998</v>
      </c>
      <c r="AS949">
        <v>29.701000000000001</v>
      </c>
      <c r="AT949">
        <v>32.033000000000001</v>
      </c>
      <c r="AU949">
        <v>31.097000000000001</v>
      </c>
      <c r="AV949">
        <v>38.445</v>
      </c>
      <c r="AX949" s="1">
        <v>44480</v>
      </c>
      <c r="AY949">
        <f t="shared" si="638"/>
        <v>21.881999999999998</v>
      </c>
      <c r="AZ949">
        <f t="shared" si="639"/>
        <v>-18.295000000000002</v>
      </c>
      <c r="BA949">
        <f t="shared" si="640"/>
        <v>62.709999999999994</v>
      </c>
      <c r="BB949">
        <f t="shared" si="641"/>
        <v>-45.835000000000001</v>
      </c>
      <c r="BC949">
        <f t="shared" si="642"/>
        <v>-25.220000000000002</v>
      </c>
      <c r="BD949">
        <f t="shared" si="643"/>
        <v>-12.262</v>
      </c>
      <c r="BE949">
        <f t="shared" si="644"/>
        <v>-32.341999999999999</v>
      </c>
      <c r="BF949">
        <f t="shared" si="645"/>
        <v>-32.775999999999996</v>
      </c>
      <c r="BG949">
        <f t="shared" si="646"/>
        <v>-28.58</v>
      </c>
      <c r="BH949">
        <f t="shared" si="647"/>
        <v>-35.120999999999995</v>
      </c>
      <c r="BI949">
        <f t="shared" si="648"/>
        <v>87.796999999999997</v>
      </c>
      <c r="BJ949">
        <f t="shared" si="649"/>
        <v>3.097999999999999</v>
      </c>
      <c r="BK949">
        <f t="shared" si="650"/>
        <v>-18.010000000000002</v>
      </c>
      <c r="BL949">
        <f t="shared" si="651"/>
        <v>26.567</v>
      </c>
      <c r="BM949">
        <f t="shared" si="652"/>
        <v>-31.850499999999997</v>
      </c>
      <c r="BN949">
        <f t="shared" si="653"/>
        <v>4.8099999999999987</v>
      </c>
      <c r="BO949">
        <f t="shared" si="654"/>
        <v>-25.535499999999999</v>
      </c>
    </row>
    <row r="950" spans="1:73" x14ac:dyDescent="0.35">
      <c r="A950" t="s">
        <v>118</v>
      </c>
      <c r="B950" t="s">
        <v>92</v>
      </c>
      <c r="C950">
        <v>190430</v>
      </c>
      <c r="D950" t="s">
        <v>91</v>
      </c>
      <c r="E950" t="s">
        <v>117</v>
      </c>
      <c r="F950" s="1">
        <v>44490</v>
      </c>
      <c r="G950">
        <v>74.335999999999999</v>
      </c>
      <c r="H950">
        <v>43.524999999999999</v>
      </c>
      <c r="I950">
        <v>2021</v>
      </c>
      <c r="J950">
        <v>10</v>
      </c>
      <c r="K950">
        <v>3</v>
      </c>
      <c r="L950" t="s">
        <v>116</v>
      </c>
      <c r="M950" t="s">
        <v>115</v>
      </c>
      <c r="O950" s="1">
        <v>44490</v>
      </c>
      <c r="P950" s="8">
        <v>74.335999999999999</v>
      </c>
      <c r="Q950" s="7">
        <v>87.188999999999993</v>
      </c>
      <c r="R950">
        <v>42.05</v>
      </c>
      <c r="S950">
        <v>75.489999999999995</v>
      </c>
      <c r="T950">
        <v>58.048999999999999</v>
      </c>
      <c r="U950" s="8">
        <v>81.555999999999997</v>
      </c>
      <c r="V950">
        <v>48.048000000000002</v>
      </c>
      <c r="W950" s="7">
        <v>104.777</v>
      </c>
      <c r="X950" s="6">
        <v>51.822000000000003</v>
      </c>
      <c r="Y950" s="6">
        <v>63.622</v>
      </c>
      <c r="Z950">
        <v>72.396000000000001</v>
      </c>
      <c r="AA950">
        <v>25.79</v>
      </c>
      <c r="AB950">
        <v>20.88</v>
      </c>
      <c r="AC950">
        <v>45.411999999999999</v>
      </c>
      <c r="AD950">
        <f t="shared" si="635"/>
        <v>57.722000000000001</v>
      </c>
      <c r="AE950">
        <f t="shared" si="636"/>
        <v>77.945999999999998</v>
      </c>
      <c r="AF950">
        <f t="shared" si="637"/>
        <v>95.983000000000004</v>
      </c>
      <c r="AH950" s="1">
        <v>44490</v>
      </c>
      <c r="AI950">
        <v>43.524999999999999</v>
      </c>
      <c r="AJ950">
        <v>49.139000000000003</v>
      </c>
      <c r="AK950">
        <v>21.277999999999999</v>
      </c>
      <c r="AL950">
        <v>56.484999999999999</v>
      </c>
      <c r="AM950">
        <v>30.323</v>
      </c>
      <c r="AN950">
        <v>42.054000000000002</v>
      </c>
      <c r="AO950">
        <v>37.546999999999997</v>
      </c>
      <c r="AP950">
        <v>52.36</v>
      </c>
      <c r="AQ950">
        <v>27.408999999999999</v>
      </c>
      <c r="AR950">
        <v>29.29</v>
      </c>
      <c r="AS950">
        <v>20.175000000000001</v>
      </c>
      <c r="AT950">
        <v>29.579000000000001</v>
      </c>
      <c r="AU950">
        <v>25.815000000000001</v>
      </c>
      <c r="AV950">
        <v>36.020000000000003</v>
      </c>
      <c r="AX950" s="1">
        <v>44490</v>
      </c>
      <c r="AY950">
        <f t="shared" si="638"/>
        <v>30.811</v>
      </c>
      <c r="AZ950">
        <f t="shared" si="639"/>
        <v>38.04999999999999</v>
      </c>
      <c r="BA950">
        <f t="shared" si="640"/>
        <v>20.771999999999998</v>
      </c>
      <c r="BB950">
        <f t="shared" si="641"/>
        <v>19.004999999999995</v>
      </c>
      <c r="BC950">
        <f t="shared" si="642"/>
        <v>27.725999999999999</v>
      </c>
      <c r="BD950">
        <f t="shared" si="643"/>
        <v>39.501999999999995</v>
      </c>
      <c r="BE950">
        <f t="shared" si="644"/>
        <v>10.501000000000005</v>
      </c>
      <c r="BF950">
        <f t="shared" si="645"/>
        <v>52.417000000000002</v>
      </c>
      <c r="BG950">
        <f t="shared" si="646"/>
        <v>24.413000000000004</v>
      </c>
      <c r="BH950">
        <f t="shared" si="647"/>
        <v>34.332000000000001</v>
      </c>
      <c r="BI950">
        <f t="shared" si="648"/>
        <v>52.221000000000004</v>
      </c>
      <c r="BJ950">
        <f t="shared" si="649"/>
        <v>-3.7890000000000015</v>
      </c>
      <c r="BK950">
        <f t="shared" si="650"/>
        <v>-4.9350000000000023</v>
      </c>
      <c r="BL950">
        <f t="shared" si="651"/>
        <v>9.3919999999999959</v>
      </c>
      <c r="BM950">
        <f t="shared" si="652"/>
        <v>29.372500000000002</v>
      </c>
      <c r="BN950">
        <f t="shared" si="653"/>
        <v>35.156499999999994</v>
      </c>
      <c r="BO950">
        <f t="shared" si="654"/>
        <v>45.233499999999992</v>
      </c>
    </row>
    <row r="951" spans="1:73" x14ac:dyDescent="0.35">
      <c r="A951" t="s">
        <v>118</v>
      </c>
      <c r="B951" t="s">
        <v>92</v>
      </c>
      <c r="C951">
        <v>190430</v>
      </c>
      <c r="D951" t="s">
        <v>91</v>
      </c>
      <c r="E951" t="s">
        <v>117</v>
      </c>
      <c r="F951" s="1">
        <v>44501</v>
      </c>
      <c r="G951">
        <v>57.860999999999997</v>
      </c>
      <c r="H951">
        <v>40.090000000000003</v>
      </c>
      <c r="I951">
        <v>2021</v>
      </c>
      <c r="J951">
        <v>11</v>
      </c>
      <c r="K951">
        <v>1</v>
      </c>
      <c r="L951" t="s">
        <v>116</v>
      </c>
      <c r="M951" t="s">
        <v>115</v>
      </c>
      <c r="O951" s="1">
        <v>44501</v>
      </c>
      <c r="P951" s="8">
        <v>57.860999999999997</v>
      </c>
      <c r="Q951" s="7">
        <v>34.515999999999998</v>
      </c>
      <c r="R951">
        <v>29.187000000000001</v>
      </c>
      <c r="S951">
        <v>6.04</v>
      </c>
      <c r="T951">
        <v>0.29499999999999998</v>
      </c>
      <c r="U951" s="8">
        <v>38.085000000000001</v>
      </c>
      <c r="V951">
        <v>22.934000000000001</v>
      </c>
      <c r="W951" s="7">
        <v>26.161000000000001</v>
      </c>
      <c r="X951" s="6">
        <v>7.3479999999999999</v>
      </c>
      <c r="Y951" s="6">
        <v>15.362</v>
      </c>
      <c r="Z951">
        <v>5.4889999999999999</v>
      </c>
      <c r="AA951">
        <v>10.901</v>
      </c>
      <c r="AB951">
        <v>18.071000000000002</v>
      </c>
      <c r="AC951">
        <v>20.335999999999999</v>
      </c>
      <c r="AD951">
        <f t="shared" si="635"/>
        <v>11.355</v>
      </c>
      <c r="AE951">
        <f t="shared" si="636"/>
        <v>47.972999999999999</v>
      </c>
      <c r="AF951">
        <f t="shared" si="637"/>
        <v>30.3385</v>
      </c>
      <c r="AH951" s="1">
        <v>44501</v>
      </c>
      <c r="AI951">
        <v>40.090000000000003</v>
      </c>
      <c r="AJ951">
        <v>36.942</v>
      </c>
      <c r="AK951">
        <v>7.8550000000000004</v>
      </c>
      <c r="AL951">
        <v>49.067</v>
      </c>
      <c r="AM951">
        <v>20.902000000000001</v>
      </c>
      <c r="AN951">
        <v>34.107999999999997</v>
      </c>
      <c r="AO951">
        <v>21.064</v>
      </c>
      <c r="AP951">
        <v>42.83</v>
      </c>
      <c r="AQ951">
        <v>22.079000000000001</v>
      </c>
      <c r="AR951">
        <v>20.789000000000001</v>
      </c>
      <c r="AS951">
        <v>5.5709999999999997</v>
      </c>
      <c r="AT951">
        <v>17.574999999999999</v>
      </c>
      <c r="AU951">
        <v>17.713000000000001</v>
      </c>
      <c r="AV951">
        <v>19.779</v>
      </c>
      <c r="AX951" s="1">
        <v>44501</v>
      </c>
      <c r="AY951">
        <f t="shared" si="638"/>
        <v>17.770999999999994</v>
      </c>
      <c r="AZ951">
        <f t="shared" si="639"/>
        <v>-2.4260000000000019</v>
      </c>
      <c r="BA951">
        <f t="shared" si="640"/>
        <v>21.332000000000001</v>
      </c>
      <c r="BB951">
        <f t="shared" si="641"/>
        <v>-43.027000000000001</v>
      </c>
      <c r="BC951">
        <f t="shared" si="642"/>
        <v>-20.606999999999999</v>
      </c>
      <c r="BD951">
        <f t="shared" si="643"/>
        <v>3.9770000000000039</v>
      </c>
      <c r="BE951">
        <f t="shared" si="644"/>
        <v>1.870000000000001</v>
      </c>
      <c r="BF951">
        <f t="shared" si="645"/>
        <v>-16.668999999999997</v>
      </c>
      <c r="BG951">
        <f t="shared" si="646"/>
        <v>-14.731000000000002</v>
      </c>
      <c r="BH951">
        <f t="shared" si="647"/>
        <v>-5.4270000000000014</v>
      </c>
      <c r="BI951">
        <f t="shared" si="648"/>
        <v>-8.1999999999999851E-2</v>
      </c>
      <c r="BJ951">
        <f t="shared" si="649"/>
        <v>-6.6739999999999995</v>
      </c>
      <c r="BK951">
        <f t="shared" si="650"/>
        <v>0.35800000000000054</v>
      </c>
      <c r="BL951">
        <f t="shared" si="651"/>
        <v>0.55699999999999861</v>
      </c>
      <c r="BM951">
        <f t="shared" si="652"/>
        <v>-10.079000000000001</v>
      </c>
      <c r="BN951">
        <f t="shared" si="653"/>
        <v>10.873999999999999</v>
      </c>
      <c r="BO951">
        <f t="shared" si="654"/>
        <v>-9.5474999999999994</v>
      </c>
      <c r="BP951">
        <f>SUM(AD942:AD951)</f>
        <v>573.87650000000008</v>
      </c>
      <c r="BQ951">
        <f t="shared" ref="BQ951" si="675">SUM(AE942:AE951)</f>
        <v>520.60149999999999</v>
      </c>
      <c r="BR951">
        <f t="shared" ref="BR951" si="676">SUM(AF942:AF951)</f>
        <v>466.02950000000004</v>
      </c>
      <c r="BS951">
        <f>SUM(BM942:BM951)</f>
        <v>220.83749999999998</v>
      </c>
      <c r="BT951">
        <f t="shared" ref="BT951" si="677">SUM(BN942:BN951)</f>
        <v>240.54149999999998</v>
      </c>
      <c r="BU951">
        <f t="shared" ref="BU951" si="678">SUM(BO942:BO951)</f>
        <v>180.87299999999999</v>
      </c>
    </row>
    <row r="952" spans="1:73" x14ac:dyDescent="0.35">
      <c r="A952" t="s">
        <v>118</v>
      </c>
      <c r="B952" t="s">
        <v>92</v>
      </c>
      <c r="C952">
        <v>190430</v>
      </c>
      <c r="D952" t="s">
        <v>91</v>
      </c>
      <c r="E952" t="s">
        <v>117</v>
      </c>
      <c r="F952" s="1">
        <v>44511</v>
      </c>
      <c r="G952">
        <v>52.573999999999998</v>
      </c>
      <c r="H952">
        <v>41.093000000000004</v>
      </c>
      <c r="I952">
        <v>2021</v>
      </c>
      <c r="J952">
        <v>11</v>
      </c>
      <c r="K952">
        <v>2</v>
      </c>
      <c r="L952" t="s">
        <v>116</v>
      </c>
      <c r="M952" t="s">
        <v>115</v>
      </c>
      <c r="O952" s="1">
        <v>44511</v>
      </c>
      <c r="P952" s="8">
        <v>52.573999999999998</v>
      </c>
      <c r="Q952" s="7">
        <v>81.96</v>
      </c>
      <c r="R952">
        <v>17.119</v>
      </c>
      <c r="S952">
        <v>49.106000000000002</v>
      </c>
      <c r="T952">
        <v>37.838000000000001</v>
      </c>
      <c r="U952" s="8">
        <v>71.728999999999999</v>
      </c>
      <c r="V952">
        <v>71.337000000000003</v>
      </c>
      <c r="W952" s="7">
        <v>90.757999999999996</v>
      </c>
      <c r="X952" s="6">
        <v>47.234000000000002</v>
      </c>
      <c r="Y952" s="6">
        <v>30.558</v>
      </c>
      <c r="Z952">
        <v>22.483000000000001</v>
      </c>
      <c r="AA952">
        <v>24.265000000000001</v>
      </c>
      <c r="AB952">
        <v>7.7190000000000003</v>
      </c>
      <c r="AC952">
        <v>29.739000000000001</v>
      </c>
      <c r="AD952">
        <f t="shared" si="635"/>
        <v>38.896000000000001</v>
      </c>
      <c r="AE952">
        <f t="shared" si="636"/>
        <v>62.151499999999999</v>
      </c>
      <c r="AF952">
        <f t="shared" si="637"/>
        <v>86.358999999999995</v>
      </c>
      <c r="AH952" s="1">
        <v>44511</v>
      </c>
      <c r="AI952">
        <v>41.093000000000004</v>
      </c>
      <c r="AJ952">
        <v>33.328000000000003</v>
      </c>
      <c r="AK952">
        <v>5.1180000000000003</v>
      </c>
      <c r="AL952">
        <v>52.883000000000003</v>
      </c>
      <c r="AM952">
        <v>21.120999999999999</v>
      </c>
      <c r="AN952">
        <v>39.042999999999999</v>
      </c>
      <c r="AO952">
        <v>20.459</v>
      </c>
      <c r="AP952">
        <v>41.024999999999999</v>
      </c>
      <c r="AQ952">
        <v>22.021999999999998</v>
      </c>
      <c r="AR952">
        <v>19.943999999999999</v>
      </c>
      <c r="AS952">
        <v>5.625</v>
      </c>
      <c r="AT952">
        <v>13.022</v>
      </c>
      <c r="AU952">
        <v>11.798999999999999</v>
      </c>
      <c r="AV952">
        <v>12.94</v>
      </c>
      <c r="AX952" s="1">
        <v>44511</v>
      </c>
      <c r="AY952">
        <f t="shared" si="638"/>
        <v>11.480999999999995</v>
      </c>
      <c r="AZ952">
        <f t="shared" si="639"/>
        <v>48.631999999999991</v>
      </c>
      <c r="BA952">
        <f t="shared" si="640"/>
        <v>12.000999999999999</v>
      </c>
      <c r="BB952">
        <f t="shared" si="641"/>
        <v>-3.777000000000001</v>
      </c>
      <c r="BC952">
        <f t="shared" si="642"/>
        <v>16.717000000000002</v>
      </c>
      <c r="BD952">
        <f t="shared" si="643"/>
        <v>32.686</v>
      </c>
      <c r="BE952">
        <f t="shared" si="644"/>
        <v>50.878</v>
      </c>
      <c r="BF952">
        <f t="shared" si="645"/>
        <v>49.732999999999997</v>
      </c>
      <c r="BG952">
        <f t="shared" si="646"/>
        <v>25.212000000000003</v>
      </c>
      <c r="BH952">
        <f t="shared" si="647"/>
        <v>10.614000000000001</v>
      </c>
      <c r="BI952">
        <f t="shared" si="648"/>
        <v>16.858000000000001</v>
      </c>
      <c r="BJ952">
        <f t="shared" si="649"/>
        <v>11.243</v>
      </c>
      <c r="BK952">
        <f t="shared" si="650"/>
        <v>-4.0799999999999992</v>
      </c>
      <c r="BL952">
        <f t="shared" si="651"/>
        <v>16.798999999999999</v>
      </c>
      <c r="BM952">
        <f t="shared" si="652"/>
        <v>17.913000000000004</v>
      </c>
      <c r="BN952">
        <f t="shared" si="653"/>
        <v>22.083499999999997</v>
      </c>
      <c r="BO952">
        <f t="shared" si="654"/>
        <v>49.18249999999999</v>
      </c>
    </row>
    <row r="953" spans="1:73" x14ac:dyDescent="0.35">
      <c r="A953" t="s">
        <v>118</v>
      </c>
      <c r="B953" t="s">
        <v>92</v>
      </c>
      <c r="C953">
        <v>190430</v>
      </c>
      <c r="D953" t="s">
        <v>91</v>
      </c>
      <c r="E953" t="s">
        <v>117</v>
      </c>
      <c r="F953" s="1">
        <v>44521</v>
      </c>
      <c r="G953">
        <v>87.825000000000003</v>
      </c>
      <c r="H953">
        <v>37.481999999999999</v>
      </c>
      <c r="I953">
        <v>2021</v>
      </c>
      <c r="J953">
        <v>11</v>
      </c>
      <c r="K953">
        <v>3</v>
      </c>
      <c r="L953" t="s">
        <v>116</v>
      </c>
      <c r="M953" t="s">
        <v>115</v>
      </c>
      <c r="O953" s="1">
        <v>44521</v>
      </c>
      <c r="P953" s="8">
        <v>87.825000000000003</v>
      </c>
      <c r="Q953" s="7">
        <v>46.588999999999999</v>
      </c>
      <c r="R953">
        <v>0</v>
      </c>
      <c r="S953">
        <v>45.805</v>
      </c>
      <c r="T953">
        <v>8.3320000000000007</v>
      </c>
      <c r="U953" s="8">
        <v>76.875</v>
      </c>
      <c r="V953">
        <v>8.8569999999999993</v>
      </c>
      <c r="W953" s="7">
        <v>62.453000000000003</v>
      </c>
      <c r="X953" s="6">
        <v>23.207000000000001</v>
      </c>
      <c r="Y953" s="6">
        <v>13.874000000000001</v>
      </c>
      <c r="Z953">
        <v>2E-3</v>
      </c>
      <c r="AA953">
        <v>5.6379999999999999</v>
      </c>
      <c r="AB953">
        <v>3.3290000000000002</v>
      </c>
      <c r="AC953">
        <v>0.23599999999999999</v>
      </c>
      <c r="AD953">
        <f t="shared" si="635"/>
        <v>18.540500000000002</v>
      </c>
      <c r="AE953">
        <f t="shared" si="636"/>
        <v>82.35</v>
      </c>
      <c r="AF953">
        <f t="shared" si="637"/>
        <v>54.521000000000001</v>
      </c>
      <c r="AH953" s="1">
        <v>44521</v>
      </c>
      <c r="AI953">
        <v>37.481999999999999</v>
      </c>
      <c r="AJ953">
        <v>32.994999999999997</v>
      </c>
      <c r="AK953">
        <v>1.365</v>
      </c>
      <c r="AL953">
        <v>41.008000000000003</v>
      </c>
      <c r="AM953">
        <v>16.151</v>
      </c>
      <c r="AN953">
        <v>31.988</v>
      </c>
      <c r="AO953">
        <v>16.978999999999999</v>
      </c>
      <c r="AP953">
        <v>37.448999999999998</v>
      </c>
      <c r="AQ953">
        <v>16.991</v>
      </c>
      <c r="AR953">
        <v>13.638999999999999</v>
      </c>
      <c r="AS953">
        <v>1.2430000000000001</v>
      </c>
      <c r="AT953">
        <v>9.1519999999999992</v>
      </c>
      <c r="AU953">
        <v>8.8870000000000005</v>
      </c>
      <c r="AV953">
        <v>10.536</v>
      </c>
      <c r="AX953" s="1">
        <v>44521</v>
      </c>
      <c r="AY953">
        <f t="shared" si="638"/>
        <v>50.343000000000004</v>
      </c>
      <c r="AZ953">
        <f t="shared" si="639"/>
        <v>13.594000000000001</v>
      </c>
      <c r="BA953">
        <f t="shared" si="640"/>
        <v>-1.365</v>
      </c>
      <c r="BB953">
        <f t="shared" si="641"/>
        <v>4.796999999999997</v>
      </c>
      <c r="BC953">
        <f t="shared" si="642"/>
        <v>-7.8189999999999991</v>
      </c>
      <c r="BD953">
        <f t="shared" si="643"/>
        <v>44.887</v>
      </c>
      <c r="BE953">
        <f t="shared" si="644"/>
        <v>-8.1219999999999999</v>
      </c>
      <c r="BF953">
        <f t="shared" si="645"/>
        <v>25.004000000000005</v>
      </c>
      <c r="BG953">
        <f t="shared" si="646"/>
        <v>6.2160000000000011</v>
      </c>
      <c r="BH953">
        <f t="shared" si="647"/>
        <v>0.23500000000000121</v>
      </c>
      <c r="BI953">
        <f t="shared" si="648"/>
        <v>-1.2410000000000001</v>
      </c>
      <c r="BJ953">
        <f t="shared" si="649"/>
        <v>-3.5139999999999993</v>
      </c>
      <c r="BK953">
        <f t="shared" si="650"/>
        <v>-5.5579999999999998</v>
      </c>
      <c r="BL953">
        <f t="shared" si="651"/>
        <v>-10.299999999999999</v>
      </c>
      <c r="BM953">
        <f t="shared" si="652"/>
        <v>3.2255000000000011</v>
      </c>
      <c r="BN953">
        <f t="shared" si="653"/>
        <v>47.615000000000002</v>
      </c>
      <c r="BO953">
        <f t="shared" si="654"/>
        <v>19.299000000000003</v>
      </c>
    </row>
    <row r="954" spans="1:73" x14ac:dyDescent="0.35">
      <c r="A954" t="s">
        <v>118</v>
      </c>
      <c r="B954" t="s">
        <v>92</v>
      </c>
      <c r="C954">
        <v>190430</v>
      </c>
      <c r="D954" t="s">
        <v>91</v>
      </c>
      <c r="E954" t="s">
        <v>117</v>
      </c>
      <c r="F954" s="1">
        <v>44531</v>
      </c>
      <c r="G954">
        <v>20.864999999999998</v>
      </c>
      <c r="H954">
        <v>28.712</v>
      </c>
      <c r="I954">
        <v>2021</v>
      </c>
      <c r="J954">
        <v>12</v>
      </c>
      <c r="K954">
        <v>1</v>
      </c>
      <c r="L954" t="s">
        <v>116</v>
      </c>
      <c r="M954" t="s">
        <v>115</v>
      </c>
      <c r="O954" s="1">
        <v>44531</v>
      </c>
      <c r="P954" s="8">
        <v>20.864999999999998</v>
      </c>
      <c r="Q954" s="7">
        <v>3.181</v>
      </c>
      <c r="R954">
        <v>0</v>
      </c>
      <c r="S954">
        <v>9.2230000000000008</v>
      </c>
      <c r="T954">
        <v>0</v>
      </c>
      <c r="U954" s="8">
        <v>6.3319999999999999</v>
      </c>
      <c r="V954">
        <v>0.03</v>
      </c>
      <c r="W954" s="7">
        <v>1.8979999999999999</v>
      </c>
      <c r="X954" s="6">
        <v>0.31900000000000001</v>
      </c>
      <c r="Y954" s="6">
        <v>0.246</v>
      </c>
      <c r="Z954">
        <v>0</v>
      </c>
      <c r="AA954">
        <v>1.0999999999999999E-2</v>
      </c>
      <c r="AB954">
        <v>0</v>
      </c>
      <c r="AC954">
        <v>0</v>
      </c>
      <c r="AD954">
        <f t="shared" si="635"/>
        <v>0.28249999999999997</v>
      </c>
      <c r="AE954">
        <f t="shared" si="636"/>
        <v>13.5985</v>
      </c>
      <c r="AF954">
        <f t="shared" si="637"/>
        <v>2.5394999999999999</v>
      </c>
      <c r="AH954" s="1">
        <v>44531</v>
      </c>
      <c r="AI954">
        <v>28.712</v>
      </c>
      <c r="AJ954">
        <v>18.46</v>
      </c>
      <c r="AK954">
        <v>1.288</v>
      </c>
      <c r="AL954">
        <v>31.683</v>
      </c>
      <c r="AM954">
        <v>9.641</v>
      </c>
      <c r="AN954">
        <v>21.817</v>
      </c>
      <c r="AO954">
        <v>9.8309999999999995</v>
      </c>
      <c r="AP954">
        <v>25.131</v>
      </c>
      <c r="AQ954">
        <v>11.016999999999999</v>
      </c>
      <c r="AR954">
        <v>9.6579999999999995</v>
      </c>
      <c r="AS954">
        <v>1.5409999999999999</v>
      </c>
      <c r="AT954">
        <v>6.4420000000000002</v>
      </c>
      <c r="AU954">
        <v>6.7350000000000003</v>
      </c>
      <c r="AV954">
        <v>5.343</v>
      </c>
      <c r="AX954" s="1">
        <v>44531</v>
      </c>
      <c r="AY954">
        <f t="shared" si="638"/>
        <v>-7.8470000000000013</v>
      </c>
      <c r="AZ954">
        <f t="shared" si="639"/>
        <v>-15.279</v>
      </c>
      <c r="BA954">
        <f t="shared" si="640"/>
        <v>-1.288</v>
      </c>
      <c r="BB954">
        <f t="shared" si="641"/>
        <v>-22.46</v>
      </c>
      <c r="BC954">
        <f t="shared" si="642"/>
        <v>-9.641</v>
      </c>
      <c r="BD954">
        <f t="shared" si="643"/>
        <v>-15.484999999999999</v>
      </c>
      <c r="BE954">
        <f t="shared" si="644"/>
        <v>-9.8010000000000002</v>
      </c>
      <c r="BF954">
        <f t="shared" si="645"/>
        <v>-23.233000000000001</v>
      </c>
      <c r="BG954">
        <f t="shared" si="646"/>
        <v>-10.697999999999999</v>
      </c>
      <c r="BH954">
        <f t="shared" si="647"/>
        <v>-9.411999999999999</v>
      </c>
      <c r="BI954">
        <f t="shared" si="648"/>
        <v>-1.5409999999999999</v>
      </c>
      <c r="BJ954">
        <f t="shared" si="649"/>
        <v>-6.431</v>
      </c>
      <c r="BK954">
        <f t="shared" si="650"/>
        <v>-6.7350000000000003</v>
      </c>
      <c r="BL954">
        <f t="shared" si="651"/>
        <v>-5.343</v>
      </c>
      <c r="BM954">
        <f t="shared" si="652"/>
        <v>-10.055</v>
      </c>
      <c r="BN954">
        <f t="shared" si="653"/>
        <v>-11.666</v>
      </c>
      <c r="BO954">
        <f t="shared" si="654"/>
        <v>-19.256</v>
      </c>
    </row>
    <row r="955" spans="1:73" x14ac:dyDescent="0.35">
      <c r="A955" t="s">
        <v>118</v>
      </c>
      <c r="B955" t="s">
        <v>92</v>
      </c>
      <c r="C955">
        <v>190430</v>
      </c>
      <c r="D955" t="s">
        <v>91</v>
      </c>
      <c r="E955" t="s">
        <v>117</v>
      </c>
      <c r="F955" s="1">
        <v>44541</v>
      </c>
      <c r="G955">
        <v>16.885000000000002</v>
      </c>
      <c r="H955">
        <v>13.929</v>
      </c>
      <c r="I955">
        <v>2021</v>
      </c>
      <c r="J955">
        <v>12</v>
      </c>
      <c r="K955">
        <v>2</v>
      </c>
      <c r="L955" t="s">
        <v>116</v>
      </c>
      <c r="M955" t="s">
        <v>115</v>
      </c>
      <c r="O955" s="1">
        <v>44541</v>
      </c>
      <c r="P955" s="8">
        <v>16.885000000000002</v>
      </c>
      <c r="Q955" s="7">
        <v>1.1160000000000001</v>
      </c>
      <c r="R955">
        <v>0</v>
      </c>
      <c r="S955">
        <v>3.16</v>
      </c>
      <c r="T955">
        <v>3.536</v>
      </c>
      <c r="U955" s="8">
        <v>17.169</v>
      </c>
      <c r="V955">
        <v>0.10299999999999999</v>
      </c>
      <c r="W955" s="7">
        <v>3.1859999999999999</v>
      </c>
      <c r="X955" s="6">
        <v>24.178000000000001</v>
      </c>
      <c r="Y955" s="6">
        <v>5.6509999999999998</v>
      </c>
      <c r="Z955">
        <v>0</v>
      </c>
      <c r="AA955">
        <v>0.57399999999999995</v>
      </c>
      <c r="AB955">
        <v>0.28399999999999997</v>
      </c>
      <c r="AC955">
        <v>6.0000000000000001E-3</v>
      </c>
      <c r="AD955">
        <f t="shared" si="635"/>
        <v>14.9145</v>
      </c>
      <c r="AE955">
        <f t="shared" si="636"/>
        <v>17.027000000000001</v>
      </c>
      <c r="AF955">
        <f t="shared" si="637"/>
        <v>2.1509999999999998</v>
      </c>
      <c r="AH955" s="1">
        <v>44541</v>
      </c>
      <c r="AI955">
        <v>13.929</v>
      </c>
      <c r="AJ955">
        <v>10.022</v>
      </c>
      <c r="AK955">
        <v>0.96399999999999997</v>
      </c>
      <c r="AL955">
        <v>17.407</v>
      </c>
      <c r="AM955">
        <v>4.7069999999999999</v>
      </c>
      <c r="AN955">
        <v>11.914999999999999</v>
      </c>
      <c r="AO955">
        <v>5.2190000000000003</v>
      </c>
      <c r="AP955">
        <v>11.75</v>
      </c>
      <c r="AQ955">
        <v>3.6429999999999998</v>
      </c>
      <c r="AR955">
        <v>4.242</v>
      </c>
      <c r="AS955">
        <v>0.93300000000000005</v>
      </c>
      <c r="AT955">
        <v>3.508</v>
      </c>
      <c r="AU955">
        <v>2.1059999999999999</v>
      </c>
      <c r="AV955">
        <v>3.2850000000000001</v>
      </c>
      <c r="AX955" s="1">
        <v>44541</v>
      </c>
      <c r="AY955">
        <f t="shared" si="638"/>
        <v>2.9560000000000013</v>
      </c>
      <c r="AZ955">
        <f t="shared" si="639"/>
        <v>-8.9060000000000006</v>
      </c>
      <c r="BA955">
        <f t="shared" si="640"/>
        <v>-0.96399999999999997</v>
      </c>
      <c r="BB955">
        <f t="shared" si="641"/>
        <v>-14.247</v>
      </c>
      <c r="BC955">
        <f t="shared" si="642"/>
        <v>-1.1709999999999998</v>
      </c>
      <c r="BD955">
        <f t="shared" si="643"/>
        <v>5.2540000000000013</v>
      </c>
      <c r="BE955">
        <f t="shared" si="644"/>
        <v>-5.1160000000000005</v>
      </c>
      <c r="BF955">
        <f t="shared" si="645"/>
        <v>-8.5640000000000001</v>
      </c>
      <c r="BG955">
        <f t="shared" si="646"/>
        <v>20.535</v>
      </c>
      <c r="BH955">
        <f t="shared" si="647"/>
        <v>1.4089999999999998</v>
      </c>
      <c r="BI955">
        <f t="shared" si="648"/>
        <v>-0.93300000000000005</v>
      </c>
      <c r="BJ955">
        <f t="shared" si="649"/>
        <v>-2.9340000000000002</v>
      </c>
      <c r="BK955">
        <f t="shared" si="650"/>
        <v>-1.8219999999999998</v>
      </c>
      <c r="BL955">
        <f t="shared" si="651"/>
        <v>-3.2790000000000004</v>
      </c>
      <c r="BM955">
        <f t="shared" si="652"/>
        <v>10.972</v>
      </c>
      <c r="BN955">
        <f t="shared" si="653"/>
        <v>4.1050000000000013</v>
      </c>
      <c r="BO955">
        <f t="shared" si="654"/>
        <v>-8.7349999999999994</v>
      </c>
    </row>
    <row r="956" spans="1:73" x14ac:dyDescent="0.35">
      <c r="A956" t="s">
        <v>118</v>
      </c>
      <c r="B956" t="s">
        <v>92</v>
      </c>
      <c r="C956">
        <v>190430</v>
      </c>
      <c r="D956" t="s">
        <v>91</v>
      </c>
      <c r="E956" t="s">
        <v>117</v>
      </c>
      <c r="F956" s="1">
        <v>44551</v>
      </c>
      <c r="G956">
        <v>31.042000000000002</v>
      </c>
      <c r="H956">
        <v>12.345000000000001</v>
      </c>
      <c r="I956">
        <v>2021</v>
      </c>
      <c r="J956">
        <v>12</v>
      </c>
      <c r="K956">
        <v>3</v>
      </c>
      <c r="L956" t="s">
        <v>116</v>
      </c>
      <c r="M956" t="s">
        <v>115</v>
      </c>
      <c r="O956" s="1">
        <v>44551</v>
      </c>
      <c r="P956" s="8">
        <v>31.042000000000002</v>
      </c>
      <c r="Q956" s="7">
        <v>18.943999999999999</v>
      </c>
      <c r="R956">
        <v>0</v>
      </c>
      <c r="S956">
        <v>39.677999999999997</v>
      </c>
      <c r="T956">
        <v>0</v>
      </c>
      <c r="U956" s="8">
        <v>42.284999999999997</v>
      </c>
      <c r="V956">
        <v>0.32500000000000001</v>
      </c>
      <c r="W956" s="7">
        <v>24.527000000000001</v>
      </c>
      <c r="X956" s="6">
        <v>1E-3</v>
      </c>
      <c r="Y956" s="6">
        <v>0.25900000000000001</v>
      </c>
      <c r="Z956">
        <v>0</v>
      </c>
      <c r="AA956">
        <v>0</v>
      </c>
      <c r="AB956">
        <v>0</v>
      </c>
      <c r="AC956">
        <v>0</v>
      </c>
      <c r="AD956">
        <f t="shared" si="635"/>
        <v>0.13</v>
      </c>
      <c r="AE956">
        <f t="shared" si="636"/>
        <v>36.663499999999999</v>
      </c>
      <c r="AF956">
        <f t="shared" si="637"/>
        <v>21.735500000000002</v>
      </c>
      <c r="AH956" s="1">
        <v>44551</v>
      </c>
      <c r="AI956">
        <v>12.345000000000001</v>
      </c>
      <c r="AJ956">
        <v>7.4749999999999996</v>
      </c>
      <c r="AK956">
        <v>0.39900000000000002</v>
      </c>
      <c r="AL956">
        <v>13.632999999999999</v>
      </c>
      <c r="AM956">
        <v>3.7370000000000001</v>
      </c>
      <c r="AN956">
        <v>9.1750000000000007</v>
      </c>
      <c r="AO956">
        <v>2.6960000000000002</v>
      </c>
      <c r="AP956">
        <v>8.2539999999999996</v>
      </c>
      <c r="AQ956">
        <v>5.42</v>
      </c>
      <c r="AR956">
        <v>4.2530000000000001</v>
      </c>
      <c r="AS956">
        <v>0.111</v>
      </c>
      <c r="AT956">
        <v>1.855</v>
      </c>
      <c r="AU956">
        <v>2.3740000000000001</v>
      </c>
      <c r="AV956">
        <v>0.93300000000000005</v>
      </c>
      <c r="AX956" s="1">
        <v>44551</v>
      </c>
      <c r="AY956">
        <f t="shared" si="638"/>
        <v>18.697000000000003</v>
      </c>
      <c r="AZ956">
        <f t="shared" si="639"/>
        <v>11.468999999999999</v>
      </c>
      <c r="BA956">
        <f t="shared" si="640"/>
        <v>-0.39900000000000002</v>
      </c>
      <c r="BB956">
        <f t="shared" si="641"/>
        <v>26.044999999999998</v>
      </c>
      <c r="BC956">
        <f t="shared" si="642"/>
        <v>-3.7370000000000001</v>
      </c>
      <c r="BD956">
        <f t="shared" si="643"/>
        <v>33.11</v>
      </c>
      <c r="BE956">
        <f t="shared" si="644"/>
        <v>-2.371</v>
      </c>
      <c r="BF956">
        <f t="shared" si="645"/>
        <v>16.273000000000003</v>
      </c>
      <c r="BG956">
        <f t="shared" si="646"/>
        <v>-5.4189999999999996</v>
      </c>
      <c r="BH956">
        <f t="shared" si="647"/>
        <v>-3.9940000000000002</v>
      </c>
      <c r="BI956">
        <f t="shared" si="648"/>
        <v>-0.111</v>
      </c>
      <c r="BJ956">
        <f t="shared" si="649"/>
        <v>-1.855</v>
      </c>
      <c r="BK956">
        <f t="shared" si="650"/>
        <v>-2.3740000000000001</v>
      </c>
      <c r="BL956">
        <f t="shared" si="651"/>
        <v>-0.93300000000000005</v>
      </c>
      <c r="BM956">
        <f t="shared" si="652"/>
        <v>-4.7065000000000001</v>
      </c>
      <c r="BN956">
        <f t="shared" si="653"/>
        <v>25.903500000000001</v>
      </c>
      <c r="BO956">
        <f t="shared" si="654"/>
        <v>13.871000000000002</v>
      </c>
    </row>
    <row r="957" spans="1:73" x14ac:dyDescent="0.35">
      <c r="A957" t="s">
        <v>118</v>
      </c>
      <c r="B957" t="s">
        <v>92</v>
      </c>
      <c r="C957">
        <v>190430</v>
      </c>
      <c r="D957" t="s">
        <v>91</v>
      </c>
      <c r="E957" t="s">
        <v>117</v>
      </c>
      <c r="F957" s="1">
        <v>44562</v>
      </c>
      <c r="G957">
        <v>15.855</v>
      </c>
      <c r="H957">
        <v>13.321</v>
      </c>
      <c r="I957">
        <v>2022</v>
      </c>
      <c r="J957">
        <v>1</v>
      </c>
      <c r="K957">
        <v>1</v>
      </c>
      <c r="L957" t="s">
        <v>116</v>
      </c>
      <c r="M957" t="s">
        <v>115</v>
      </c>
      <c r="O957" s="1">
        <v>44562</v>
      </c>
      <c r="P957" s="8">
        <v>15.855</v>
      </c>
      <c r="Q957" s="7">
        <v>15.004</v>
      </c>
      <c r="R957">
        <v>0</v>
      </c>
      <c r="S957">
        <v>6.0490000000000004</v>
      </c>
      <c r="T957">
        <v>3.23</v>
      </c>
      <c r="U957" s="8">
        <v>15.893000000000001</v>
      </c>
      <c r="V957">
        <v>1.72</v>
      </c>
      <c r="W957" s="7">
        <v>24.286999999999999</v>
      </c>
      <c r="X957" s="6">
        <v>0.36499999999999999</v>
      </c>
      <c r="Y957" s="6">
        <v>0.20599999999999999</v>
      </c>
      <c r="Z957">
        <v>0</v>
      </c>
      <c r="AA957">
        <v>1E-3</v>
      </c>
      <c r="AB957">
        <v>6.0000000000000001E-3</v>
      </c>
      <c r="AC957">
        <v>1.4E-2</v>
      </c>
      <c r="AD957">
        <f t="shared" si="635"/>
        <v>0.28549999999999998</v>
      </c>
      <c r="AE957">
        <f t="shared" si="636"/>
        <v>15.874000000000001</v>
      </c>
      <c r="AF957">
        <f t="shared" si="637"/>
        <v>19.645499999999998</v>
      </c>
      <c r="AH957" s="1">
        <v>44562</v>
      </c>
      <c r="AI957">
        <v>13.321</v>
      </c>
      <c r="AJ957">
        <v>6.93</v>
      </c>
      <c r="AK957">
        <v>2.839</v>
      </c>
      <c r="AL957">
        <v>7.2249999999999996</v>
      </c>
      <c r="AM957">
        <v>3.952</v>
      </c>
      <c r="AN957">
        <v>8.6649999999999991</v>
      </c>
      <c r="AO957">
        <v>5.4790000000000001</v>
      </c>
      <c r="AP957">
        <v>6.0529999999999999</v>
      </c>
      <c r="AQ957">
        <v>5.6559999999999997</v>
      </c>
      <c r="AR957">
        <v>4.54</v>
      </c>
      <c r="AS957">
        <v>2.0179999999999998</v>
      </c>
      <c r="AT957">
        <v>2.8220000000000001</v>
      </c>
      <c r="AU957">
        <v>4.57</v>
      </c>
      <c r="AV957">
        <v>4.3630000000000004</v>
      </c>
      <c r="AX957" s="1">
        <v>44562</v>
      </c>
      <c r="AY957">
        <f t="shared" si="638"/>
        <v>2.5340000000000007</v>
      </c>
      <c r="AZ957">
        <f t="shared" si="639"/>
        <v>8.0739999999999998</v>
      </c>
      <c r="BA957">
        <f t="shared" si="640"/>
        <v>-2.839</v>
      </c>
      <c r="BB957">
        <f t="shared" si="641"/>
        <v>-1.1759999999999993</v>
      </c>
      <c r="BC957">
        <f t="shared" si="642"/>
        <v>-0.72199999999999998</v>
      </c>
      <c r="BD957">
        <f t="shared" si="643"/>
        <v>7.2280000000000015</v>
      </c>
      <c r="BE957">
        <f t="shared" si="644"/>
        <v>-3.7590000000000003</v>
      </c>
      <c r="BF957">
        <f t="shared" si="645"/>
        <v>18.233999999999998</v>
      </c>
      <c r="BG957">
        <f t="shared" si="646"/>
        <v>-5.2909999999999995</v>
      </c>
      <c r="BH957">
        <f t="shared" si="647"/>
        <v>-4.3339999999999996</v>
      </c>
      <c r="BI957">
        <f t="shared" si="648"/>
        <v>-2.0179999999999998</v>
      </c>
      <c r="BJ957">
        <f t="shared" si="649"/>
        <v>-2.8210000000000002</v>
      </c>
      <c r="BK957">
        <f t="shared" si="650"/>
        <v>-4.5640000000000001</v>
      </c>
      <c r="BL957">
        <f t="shared" si="651"/>
        <v>-4.3490000000000002</v>
      </c>
      <c r="BM957">
        <f t="shared" si="652"/>
        <v>-4.8125</v>
      </c>
      <c r="BN957">
        <f t="shared" si="653"/>
        <v>4.8810000000000011</v>
      </c>
      <c r="BO957">
        <f t="shared" si="654"/>
        <v>13.154</v>
      </c>
    </row>
    <row r="958" spans="1:73" x14ac:dyDescent="0.35">
      <c r="A958" t="s">
        <v>118</v>
      </c>
      <c r="B958" t="s">
        <v>92</v>
      </c>
      <c r="C958">
        <v>190430</v>
      </c>
      <c r="D958" t="s">
        <v>91</v>
      </c>
      <c r="E958" t="s">
        <v>117</v>
      </c>
      <c r="F958" s="1">
        <v>44572</v>
      </c>
      <c r="G958">
        <v>1.778</v>
      </c>
      <c r="H958">
        <v>9.4830000000000005</v>
      </c>
      <c r="I958">
        <v>2022</v>
      </c>
      <c r="J958">
        <v>1</v>
      </c>
      <c r="K958">
        <v>2</v>
      </c>
      <c r="L958" t="s">
        <v>116</v>
      </c>
      <c r="M958" t="s">
        <v>115</v>
      </c>
      <c r="O958" s="1">
        <v>44572</v>
      </c>
      <c r="P958" s="8">
        <v>1.778</v>
      </c>
      <c r="Q958" s="7">
        <v>0</v>
      </c>
      <c r="R958">
        <v>0</v>
      </c>
      <c r="S958">
        <v>0</v>
      </c>
      <c r="T958">
        <v>0</v>
      </c>
      <c r="U958" s="8">
        <v>1.65</v>
      </c>
      <c r="V958">
        <v>1.2999999999999999E-2</v>
      </c>
      <c r="W958" s="7">
        <v>0.182</v>
      </c>
      <c r="X958" s="6">
        <v>0.186</v>
      </c>
      <c r="Y958" s="6">
        <v>0</v>
      </c>
      <c r="Z958">
        <v>2.5999999999999999E-2</v>
      </c>
      <c r="AA958">
        <v>0.18</v>
      </c>
      <c r="AB958">
        <v>0</v>
      </c>
      <c r="AC958">
        <v>2.3E-2</v>
      </c>
      <c r="AD958">
        <f t="shared" si="635"/>
        <v>9.2999999999999999E-2</v>
      </c>
      <c r="AE958">
        <f t="shared" si="636"/>
        <v>1.714</v>
      </c>
      <c r="AF958">
        <f t="shared" si="637"/>
        <v>9.0999999999999998E-2</v>
      </c>
      <c r="AH958" s="1">
        <v>44572</v>
      </c>
      <c r="AI958">
        <v>9.4830000000000005</v>
      </c>
      <c r="AJ958">
        <v>3.984</v>
      </c>
      <c r="AK958">
        <v>1.0980000000000001</v>
      </c>
      <c r="AL958">
        <v>2.258</v>
      </c>
      <c r="AM958">
        <v>2.7610000000000001</v>
      </c>
      <c r="AN958">
        <v>4.9870000000000001</v>
      </c>
      <c r="AO958">
        <v>1.78</v>
      </c>
      <c r="AP958">
        <v>1.8680000000000001</v>
      </c>
      <c r="AQ958">
        <v>2.109</v>
      </c>
      <c r="AR958">
        <v>4.5350000000000001</v>
      </c>
      <c r="AS958">
        <v>1.0329999999999999</v>
      </c>
      <c r="AT958">
        <v>2.8860000000000001</v>
      </c>
      <c r="AU958">
        <v>3.915</v>
      </c>
      <c r="AV958">
        <v>0.77100000000000002</v>
      </c>
      <c r="AX958" s="1">
        <v>44572</v>
      </c>
      <c r="AY958">
        <f t="shared" si="638"/>
        <v>-7.7050000000000001</v>
      </c>
      <c r="AZ958">
        <f t="shared" si="639"/>
        <v>-3.984</v>
      </c>
      <c r="BA958">
        <f t="shared" si="640"/>
        <v>-1.0980000000000001</v>
      </c>
      <c r="BB958">
        <f t="shared" si="641"/>
        <v>-2.258</v>
      </c>
      <c r="BC958">
        <f t="shared" si="642"/>
        <v>-2.7610000000000001</v>
      </c>
      <c r="BD958">
        <f t="shared" si="643"/>
        <v>-3.3370000000000002</v>
      </c>
      <c r="BE958">
        <f t="shared" si="644"/>
        <v>-1.7670000000000001</v>
      </c>
      <c r="BF958">
        <f t="shared" si="645"/>
        <v>-1.6860000000000002</v>
      </c>
      <c r="BG958">
        <f t="shared" si="646"/>
        <v>-1.923</v>
      </c>
      <c r="BH958">
        <f t="shared" si="647"/>
        <v>-4.5350000000000001</v>
      </c>
      <c r="BI958">
        <f t="shared" si="648"/>
        <v>-1.0069999999999999</v>
      </c>
      <c r="BJ958">
        <f t="shared" si="649"/>
        <v>-2.706</v>
      </c>
      <c r="BK958">
        <f t="shared" si="650"/>
        <v>-3.915</v>
      </c>
      <c r="BL958">
        <f t="shared" si="651"/>
        <v>-0.748</v>
      </c>
      <c r="BM958">
        <f t="shared" si="652"/>
        <v>-3.2290000000000001</v>
      </c>
      <c r="BN958">
        <f t="shared" si="653"/>
        <v>-5.5209999999999999</v>
      </c>
      <c r="BO958">
        <f t="shared" si="654"/>
        <v>-2.835</v>
      </c>
    </row>
    <row r="959" spans="1:73" x14ac:dyDescent="0.35">
      <c r="A959" t="s">
        <v>118</v>
      </c>
      <c r="B959" t="s">
        <v>92</v>
      </c>
      <c r="C959">
        <v>190430</v>
      </c>
      <c r="D959" t="s">
        <v>91</v>
      </c>
      <c r="E959" t="s">
        <v>117</v>
      </c>
      <c r="F959" s="1">
        <v>44582</v>
      </c>
      <c r="G959">
        <v>1.1870000000000001</v>
      </c>
      <c r="H959">
        <v>12.965999999999999</v>
      </c>
      <c r="I959">
        <v>2022</v>
      </c>
      <c r="J959">
        <v>1</v>
      </c>
      <c r="K959">
        <v>3</v>
      </c>
      <c r="L959" t="s">
        <v>116</v>
      </c>
      <c r="M959" t="s">
        <v>115</v>
      </c>
      <c r="O959" s="1">
        <v>44582</v>
      </c>
      <c r="P959" s="8">
        <v>1.1870000000000001</v>
      </c>
      <c r="Q959" s="7">
        <v>0</v>
      </c>
      <c r="R959">
        <v>0</v>
      </c>
      <c r="S959">
        <v>0</v>
      </c>
      <c r="T959">
        <v>0</v>
      </c>
      <c r="U959" s="8">
        <v>0</v>
      </c>
      <c r="V959">
        <v>1E-3</v>
      </c>
      <c r="W959" s="7">
        <v>0</v>
      </c>
      <c r="X959" s="6">
        <v>0</v>
      </c>
      <c r="Y959" s="6">
        <v>0</v>
      </c>
      <c r="Z959">
        <v>0.215</v>
      </c>
      <c r="AA959">
        <v>0.59699999999999998</v>
      </c>
      <c r="AB959">
        <v>0</v>
      </c>
      <c r="AC959">
        <v>5.2999999999999999E-2</v>
      </c>
      <c r="AD959">
        <f t="shared" si="635"/>
        <v>0</v>
      </c>
      <c r="AE959">
        <f t="shared" si="636"/>
        <v>0.59350000000000003</v>
      </c>
      <c r="AF959">
        <f t="shared" si="637"/>
        <v>0</v>
      </c>
      <c r="AH959" s="1">
        <v>44582</v>
      </c>
      <c r="AI959">
        <v>12.965999999999999</v>
      </c>
      <c r="AJ959">
        <v>8.9570000000000007</v>
      </c>
      <c r="AK959">
        <v>1.0760000000000001</v>
      </c>
      <c r="AL959">
        <v>8.2249999999999996</v>
      </c>
      <c r="AM959">
        <v>7.4240000000000004</v>
      </c>
      <c r="AN959">
        <v>11.808</v>
      </c>
      <c r="AO959">
        <v>8.0129999999999999</v>
      </c>
      <c r="AP959">
        <v>8.3629999999999995</v>
      </c>
      <c r="AQ959">
        <v>6.694</v>
      </c>
      <c r="AR959">
        <v>6.8250000000000002</v>
      </c>
      <c r="AS959">
        <v>0.79300000000000004</v>
      </c>
      <c r="AT959">
        <v>5.0030000000000001</v>
      </c>
      <c r="AU959">
        <v>3.7759999999999998</v>
      </c>
      <c r="AV959">
        <v>8.3559999999999999</v>
      </c>
      <c r="AX959" s="1">
        <v>44582</v>
      </c>
      <c r="AY959">
        <f t="shared" si="638"/>
        <v>-11.779</v>
      </c>
      <c r="AZ959">
        <f t="shared" si="639"/>
        <v>-8.9570000000000007</v>
      </c>
      <c r="BA959">
        <f t="shared" si="640"/>
        <v>-1.0760000000000001</v>
      </c>
      <c r="BB959">
        <f t="shared" si="641"/>
        <v>-8.2249999999999996</v>
      </c>
      <c r="BC959">
        <f t="shared" si="642"/>
        <v>-7.4240000000000004</v>
      </c>
      <c r="BD959">
        <f t="shared" si="643"/>
        <v>-11.808</v>
      </c>
      <c r="BE959">
        <f t="shared" si="644"/>
        <v>-8.0120000000000005</v>
      </c>
      <c r="BF959">
        <f t="shared" si="645"/>
        <v>-8.3629999999999995</v>
      </c>
      <c r="BG959">
        <f t="shared" si="646"/>
        <v>-6.694</v>
      </c>
      <c r="BH959">
        <f t="shared" si="647"/>
        <v>-6.8250000000000002</v>
      </c>
      <c r="BI959">
        <f t="shared" si="648"/>
        <v>-0.57800000000000007</v>
      </c>
      <c r="BJ959">
        <f t="shared" si="649"/>
        <v>-4.4060000000000006</v>
      </c>
      <c r="BK959">
        <f t="shared" si="650"/>
        <v>-3.7759999999999998</v>
      </c>
      <c r="BL959">
        <f t="shared" si="651"/>
        <v>-8.302999999999999</v>
      </c>
      <c r="BM959">
        <f t="shared" si="652"/>
        <v>-6.7595000000000001</v>
      </c>
      <c r="BN959">
        <f t="shared" si="653"/>
        <v>-11.7935</v>
      </c>
      <c r="BO959">
        <f t="shared" si="654"/>
        <v>-8.66</v>
      </c>
    </row>
    <row r="960" spans="1:73" x14ac:dyDescent="0.35">
      <c r="A960" t="s">
        <v>118</v>
      </c>
      <c r="B960" t="s">
        <v>92</v>
      </c>
      <c r="C960">
        <v>190430</v>
      </c>
      <c r="D960" t="s">
        <v>91</v>
      </c>
      <c r="E960" t="s">
        <v>117</v>
      </c>
      <c r="F960" s="1">
        <v>44593</v>
      </c>
      <c r="G960">
        <v>6.1790000000000003</v>
      </c>
      <c r="H960">
        <v>18.393999999999998</v>
      </c>
      <c r="I960">
        <v>2022</v>
      </c>
      <c r="J960">
        <v>2</v>
      </c>
      <c r="K960">
        <v>1</v>
      </c>
      <c r="L960" t="s">
        <v>116</v>
      </c>
      <c r="M960" t="s">
        <v>115</v>
      </c>
      <c r="O960" s="1">
        <v>44593</v>
      </c>
      <c r="P960" s="8">
        <v>6.1790000000000003</v>
      </c>
      <c r="Q960" s="7">
        <v>7.4009999999999998</v>
      </c>
      <c r="R960">
        <v>0</v>
      </c>
      <c r="S960">
        <v>0</v>
      </c>
      <c r="T960">
        <v>0</v>
      </c>
      <c r="U960" s="8">
        <v>0.56000000000000005</v>
      </c>
      <c r="V960">
        <v>0.03</v>
      </c>
      <c r="W960" s="7">
        <v>6.3159999999999998</v>
      </c>
      <c r="X960" s="6">
        <v>6.4720000000000004</v>
      </c>
      <c r="Y960" s="6">
        <v>0.06</v>
      </c>
      <c r="Z960">
        <v>0.19900000000000001</v>
      </c>
      <c r="AA960">
        <v>0.32800000000000001</v>
      </c>
      <c r="AB960">
        <v>0</v>
      </c>
      <c r="AC960">
        <v>3.9E-2</v>
      </c>
      <c r="AD960">
        <f t="shared" si="635"/>
        <v>3.266</v>
      </c>
      <c r="AE960">
        <f t="shared" si="636"/>
        <v>3.3695000000000004</v>
      </c>
      <c r="AF960">
        <f t="shared" si="637"/>
        <v>6.8584999999999994</v>
      </c>
      <c r="AH960" s="1">
        <v>44593</v>
      </c>
      <c r="AI960">
        <v>18.393999999999998</v>
      </c>
      <c r="AJ960">
        <v>9.4109999999999996</v>
      </c>
      <c r="AK960">
        <v>1.1359999999999999</v>
      </c>
      <c r="AL960">
        <v>10.675000000000001</v>
      </c>
      <c r="AM960">
        <v>6.98</v>
      </c>
      <c r="AN960">
        <v>15.901999999999999</v>
      </c>
      <c r="AO960">
        <v>9.2479999999999993</v>
      </c>
      <c r="AP960">
        <v>11.974</v>
      </c>
      <c r="AQ960">
        <v>9.3780000000000001</v>
      </c>
      <c r="AR960">
        <v>9.5670000000000002</v>
      </c>
      <c r="AS960">
        <v>0.91100000000000003</v>
      </c>
      <c r="AT960">
        <v>7.2610000000000001</v>
      </c>
      <c r="AU960">
        <v>6.649</v>
      </c>
      <c r="AV960">
        <v>5.9</v>
      </c>
      <c r="AX960" s="1">
        <v>44593</v>
      </c>
      <c r="AY960">
        <f t="shared" si="638"/>
        <v>-12.214999999999998</v>
      </c>
      <c r="AZ960">
        <f t="shared" si="639"/>
        <v>-2.0099999999999998</v>
      </c>
      <c r="BA960">
        <f t="shared" si="640"/>
        <v>-1.1359999999999999</v>
      </c>
      <c r="BB960">
        <f t="shared" si="641"/>
        <v>-10.675000000000001</v>
      </c>
      <c r="BC960">
        <f t="shared" si="642"/>
        <v>-6.98</v>
      </c>
      <c r="BD960">
        <f t="shared" si="643"/>
        <v>-15.341999999999999</v>
      </c>
      <c r="BE960">
        <f t="shared" si="644"/>
        <v>-9.218</v>
      </c>
      <c r="BF960">
        <f t="shared" si="645"/>
        <v>-5.6580000000000004</v>
      </c>
      <c r="BG960">
        <f t="shared" si="646"/>
        <v>-2.9059999999999997</v>
      </c>
      <c r="BH960">
        <f t="shared" si="647"/>
        <v>-9.5069999999999997</v>
      </c>
      <c r="BI960">
        <f t="shared" si="648"/>
        <v>-0.71199999999999997</v>
      </c>
      <c r="BJ960">
        <f t="shared" si="649"/>
        <v>-6.9329999999999998</v>
      </c>
      <c r="BK960">
        <f t="shared" si="650"/>
        <v>-6.649</v>
      </c>
      <c r="BL960">
        <f t="shared" si="651"/>
        <v>-5.8610000000000007</v>
      </c>
      <c r="BM960">
        <f t="shared" si="652"/>
        <v>-6.2065000000000001</v>
      </c>
      <c r="BN960">
        <f t="shared" si="653"/>
        <v>-13.778499999999998</v>
      </c>
      <c r="BO960">
        <f t="shared" si="654"/>
        <v>-3.8340000000000001</v>
      </c>
    </row>
    <row r="961" spans="1:73" x14ac:dyDescent="0.35">
      <c r="A961" t="s">
        <v>118</v>
      </c>
      <c r="B961" t="s">
        <v>92</v>
      </c>
      <c r="C961">
        <v>190430</v>
      </c>
      <c r="D961" t="s">
        <v>91</v>
      </c>
      <c r="E961" t="s">
        <v>117</v>
      </c>
      <c r="F961" s="1">
        <v>44603</v>
      </c>
      <c r="G961">
        <v>65.152000000000001</v>
      </c>
      <c r="H961">
        <v>24.210999999999999</v>
      </c>
      <c r="I961">
        <v>2022</v>
      </c>
      <c r="J961">
        <v>2</v>
      </c>
      <c r="K961">
        <v>2</v>
      </c>
      <c r="L961" t="s">
        <v>116</v>
      </c>
      <c r="M961" t="s">
        <v>115</v>
      </c>
      <c r="O961" s="1">
        <v>44603</v>
      </c>
      <c r="P961" s="8">
        <v>65.152000000000001</v>
      </c>
      <c r="Q961" s="7">
        <v>4.4859999999999998</v>
      </c>
      <c r="R961">
        <v>0</v>
      </c>
      <c r="S961">
        <v>0.17499999999999999</v>
      </c>
      <c r="T961">
        <v>13.621</v>
      </c>
      <c r="U961" s="8">
        <v>102.541</v>
      </c>
      <c r="V961">
        <v>2.746</v>
      </c>
      <c r="W961" s="7">
        <v>3.7909999999999999</v>
      </c>
      <c r="X961" s="6">
        <v>3.6859999999999999</v>
      </c>
      <c r="Y961" s="6">
        <v>15.83</v>
      </c>
      <c r="Z961">
        <v>0.21099999999999999</v>
      </c>
      <c r="AA961">
        <v>4.2000000000000003E-2</v>
      </c>
      <c r="AB961">
        <v>0</v>
      </c>
      <c r="AC961">
        <v>4.2000000000000003E-2</v>
      </c>
      <c r="AD961">
        <f t="shared" si="635"/>
        <v>9.7579999999999991</v>
      </c>
      <c r="AE961">
        <f t="shared" si="636"/>
        <v>83.846499999999992</v>
      </c>
      <c r="AF961">
        <f t="shared" si="637"/>
        <v>4.1384999999999996</v>
      </c>
      <c r="AH961" s="1">
        <v>44603</v>
      </c>
      <c r="AI961">
        <v>24.210999999999999</v>
      </c>
      <c r="AJ961">
        <v>19.311</v>
      </c>
      <c r="AK961">
        <v>5.8550000000000004</v>
      </c>
      <c r="AL961">
        <v>14.855</v>
      </c>
      <c r="AM961">
        <v>20.585000000000001</v>
      </c>
      <c r="AN961">
        <v>24.968</v>
      </c>
      <c r="AO961">
        <v>21.062999999999999</v>
      </c>
      <c r="AP961">
        <v>20.914000000000001</v>
      </c>
      <c r="AQ961">
        <v>18.757000000000001</v>
      </c>
      <c r="AR961">
        <v>23.596</v>
      </c>
      <c r="AS961">
        <v>8.0860000000000003</v>
      </c>
      <c r="AT961">
        <v>20.239000000000001</v>
      </c>
      <c r="AU961">
        <v>19.231000000000002</v>
      </c>
      <c r="AV961">
        <v>17.853999999999999</v>
      </c>
      <c r="AX961" s="1">
        <v>44603</v>
      </c>
      <c r="AY961">
        <f t="shared" si="638"/>
        <v>40.941000000000003</v>
      </c>
      <c r="AZ961">
        <f t="shared" si="639"/>
        <v>-14.824999999999999</v>
      </c>
      <c r="BA961">
        <f t="shared" si="640"/>
        <v>-5.8550000000000004</v>
      </c>
      <c r="BB961">
        <f t="shared" si="641"/>
        <v>-14.68</v>
      </c>
      <c r="BC961">
        <f t="shared" si="642"/>
        <v>-6.9640000000000004</v>
      </c>
      <c r="BD961">
        <f t="shared" si="643"/>
        <v>77.572999999999993</v>
      </c>
      <c r="BE961">
        <f t="shared" si="644"/>
        <v>-18.317</v>
      </c>
      <c r="BF961">
        <f t="shared" si="645"/>
        <v>-17.123000000000001</v>
      </c>
      <c r="BG961">
        <f t="shared" si="646"/>
        <v>-15.071000000000002</v>
      </c>
      <c r="BH961">
        <f t="shared" si="647"/>
        <v>-7.766</v>
      </c>
      <c r="BI961">
        <f t="shared" si="648"/>
        <v>-7.875</v>
      </c>
      <c r="BJ961">
        <f t="shared" si="649"/>
        <v>-20.196999999999999</v>
      </c>
      <c r="BK961">
        <f t="shared" si="650"/>
        <v>-19.231000000000002</v>
      </c>
      <c r="BL961">
        <f t="shared" si="651"/>
        <v>-17.811999999999998</v>
      </c>
      <c r="BM961">
        <f t="shared" si="652"/>
        <v>-11.418500000000002</v>
      </c>
      <c r="BN961">
        <f t="shared" si="653"/>
        <v>59.256999999999998</v>
      </c>
      <c r="BO961">
        <f t="shared" si="654"/>
        <v>-15.974</v>
      </c>
      <c r="BP961">
        <f>SUM(AD952:AD961)</f>
        <v>86.165999999999997</v>
      </c>
      <c r="BQ961">
        <f t="shared" ref="BQ961" si="679">SUM(AE952:AE961)</f>
        <v>317.18799999999999</v>
      </c>
      <c r="BR961">
        <f t="shared" ref="BR961" si="680">SUM(AF952:AF961)</f>
        <v>198.0395</v>
      </c>
      <c r="BS961">
        <f>SUM(BM952:BM961)</f>
        <v>-15.076999999999998</v>
      </c>
      <c r="BT961">
        <f t="shared" ref="BT961" si="681">SUM(BN952:BN961)</f>
        <v>121.08600000000001</v>
      </c>
      <c r="BU961">
        <f t="shared" ref="BU961" si="682">SUM(BO952:BO961)</f>
        <v>36.212500000000006</v>
      </c>
    </row>
    <row r="962" spans="1:73" x14ac:dyDescent="0.35">
      <c r="A962" t="s">
        <v>118</v>
      </c>
      <c r="B962" t="s">
        <v>92</v>
      </c>
      <c r="C962">
        <v>190430</v>
      </c>
      <c r="D962" t="s">
        <v>91</v>
      </c>
      <c r="E962" t="s">
        <v>117</v>
      </c>
      <c r="F962" s="1">
        <v>44613</v>
      </c>
      <c r="G962">
        <v>20.346</v>
      </c>
      <c r="H962">
        <v>20.431000000000001</v>
      </c>
      <c r="I962">
        <v>2022</v>
      </c>
      <c r="J962">
        <v>2</v>
      </c>
      <c r="K962">
        <v>3</v>
      </c>
      <c r="L962" t="s">
        <v>116</v>
      </c>
      <c r="M962" t="s">
        <v>115</v>
      </c>
      <c r="O962" s="1">
        <v>44613</v>
      </c>
      <c r="P962" s="8">
        <v>20.346</v>
      </c>
      <c r="Q962" s="7">
        <v>11.798</v>
      </c>
      <c r="R962">
        <v>4.0960000000000001</v>
      </c>
      <c r="S962">
        <v>6.2779999999999996</v>
      </c>
      <c r="T962">
        <v>32.633000000000003</v>
      </c>
      <c r="U962" s="8">
        <v>43.837000000000003</v>
      </c>
      <c r="V962">
        <v>24.073</v>
      </c>
      <c r="W962" s="7">
        <v>19.768000000000001</v>
      </c>
      <c r="X962" s="6">
        <v>21.01</v>
      </c>
      <c r="Y962" s="6">
        <v>25.161000000000001</v>
      </c>
      <c r="Z962">
        <v>2.9689999999999999</v>
      </c>
      <c r="AA962">
        <v>1.887</v>
      </c>
      <c r="AB962">
        <v>8.0960000000000001</v>
      </c>
      <c r="AC962">
        <v>1.631</v>
      </c>
      <c r="AD962">
        <f t="shared" si="635"/>
        <v>23.085500000000003</v>
      </c>
      <c r="AE962">
        <f t="shared" si="636"/>
        <v>32.091500000000003</v>
      </c>
      <c r="AF962">
        <f t="shared" si="637"/>
        <v>15.783000000000001</v>
      </c>
      <c r="AH962" s="1">
        <v>44613</v>
      </c>
      <c r="AI962">
        <v>20.431000000000001</v>
      </c>
      <c r="AJ962">
        <v>24.167000000000002</v>
      </c>
      <c r="AK962">
        <v>2.044</v>
      </c>
      <c r="AL962">
        <v>23.016999999999999</v>
      </c>
      <c r="AM962">
        <v>17.187999999999999</v>
      </c>
      <c r="AN962">
        <v>26.053999999999998</v>
      </c>
      <c r="AO962">
        <v>18.858000000000001</v>
      </c>
      <c r="AP962">
        <v>26.346</v>
      </c>
      <c r="AQ962">
        <v>14.954000000000001</v>
      </c>
      <c r="AR962">
        <v>15.916</v>
      </c>
      <c r="AS962">
        <v>3.1440000000000001</v>
      </c>
      <c r="AT962">
        <v>11.728999999999999</v>
      </c>
      <c r="AU962">
        <v>11.396000000000001</v>
      </c>
      <c r="AV962">
        <v>16.652000000000001</v>
      </c>
      <c r="AX962" s="1">
        <v>44613</v>
      </c>
      <c r="AY962">
        <f t="shared" si="638"/>
        <v>-8.5000000000000853E-2</v>
      </c>
      <c r="AZ962">
        <f t="shared" si="639"/>
        <v>-12.369000000000002</v>
      </c>
      <c r="BA962">
        <f t="shared" si="640"/>
        <v>2.052</v>
      </c>
      <c r="BB962">
        <f t="shared" si="641"/>
        <v>-16.739000000000001</v>
      </c>
      <c r="BC962">
        <f t="shared" si="642"/>
        <v>15.445000000000004</v>
      </c>
      <c r="BD962">
        <f t="shared" si="643"/>
        <v>17.783000000000005</v>
      </c>
      <c r="BE962">
        <f t="shared" si="644"/>
        <v>5.2149999999999999</v>
      </c>
      <c r="BF962">
        <f t="shared" si="645"/>
        <v>-6.5779999999999994</v>
      </c>
      <c r="BG962">
        <f t="shared" si="646"/>
        <v>6.0560000000000009</v>
      </c>
      <c r="BH962">
        <f t="shared" si="647"/>
        <v>9.245000000000001</v>
      </c>
      <c r="BI962">
        <f t="shared" si="648"/>
        <v>-0.17500000000000027</v>
      </c>
      <c r="BJ962">
        <f t="shared" si="649"/>
        <v>-9.8419999999999987</v>
      </c>
      <c r="BK962">
        <f t="shared" si="650"/>
        <v>-3.3000000000000007</v>
      </c>
      <c r="BL962">
        <f t="shared" si="651"/>
        <v>-15.021000000000001</v>
      </c>
      <c r="BM962">
        <f t="shared" si="652"/>
        <v>7.650500000000001</v>
      </c>
      <c r="BN962">
        <f t="shared" si="653"/>
        <v>8.849000000000002</v>
      </c>
      <c r="BO962">
        <f t="shared" si="654"/>
        <v>-9.4735000000000014</v>
      </c>
    </row>
    <row r="963" spans="1:73" x14ac:dyDescent="0.35">
      <c r="A963" t="s">
        <v>118</v>
      </c>
      <c r="B963" t="s">
        <v>92</v>
      </c>
      <c r="C963">
        <v>190430</v>
      </c>
      <c r="D963" t="s">
        <v>91</v>
      </c>
      <c r="E963" t="s">
        <v>117</v>
      </c>
      <c r="F963" s="1">
        <v>44621</v>
      </c>
      <c r="G963">
        <v>30.515999999999998</v>
      </c>
      <c r="H963">
        <v>30.78</v>
      </c>
      <c r="I963">
        <v>2022</v>
      </c>
      <c r="J963">
        <v>3</v>
      </c>
      <c r="K963">
        <v>1</v>
      </c>
      <c r="L963" t="s">
        <v>116</v>
      </c>
      <c r="M963" t="s">
        <v>115</v>
      </c>
      <c r="O963" s="1">
        <v>44621</v>
      </c>
      <c r="P963" s="8">
        <v>30.515999999999998</v>
      </c>
      <c r="Q963" s="7">
        <v>13.904999999999999</v>
      </c>
      <c r="R963">
        <v>3.49</v>
      </c>
      <c r="S963">
        <v>54.718000000000004</v>
      </c>
      <c r="T963">
        <v>69.251999999999995</v>
      </c>
      <c r="U963" s="8">
        <v>32.551000000000002</v>
      </c>
      <c r="V963">
        <v>14.561999999999999</v>
      </c>
      <c r="W963" s="7">
        <v>43.453000000000003</v>
      </c>
      <c r="X963" s="6">
        <v>13.145</v>
      </c>
      <c r="Y963" s="6">
        <v>25.062000000000001</v>
      </c>
      <c r="Z963">
        <v>10.865</v>
      </c>
      <c r="AA963">
        <v>11.377000000000001</v>
      </c>
      <c r="AB963">
        <v>25.544</v>
      </c>
      <c r="AC963">
        <v>27.117000000000001</v>
      </c>
      <c r="AD963">
        <f t="shared" ref="AD963:AD987" si="683">(X963+Y963)/2</f>
        <v>19.1035</v>
      </c>
      <c r="AE963">
        <f t="shared" ref="AE963:AE987" si="684">(P963+U963)/2</f>
        <v>31.5335</v>
      </c>
      <c r="AF963">
        <f t="shared" ref="AF963:AF987" si="685">(Q963+W963)/2</f>
        <v>28.679000000000002</v>
      </c>
      <c r="AH963" s="1">
        <v>44621</v>
      </c>
      <c r="AI963">
        <v>30.78</v>
      </c>
      <c r="AJ963">
        <v>30.334</v>
      </c>
      <c r="AK963">
        <v>5.1440000000000001</v>
      </c>
      <c r="AL963">
        <v>27.459</v>
      </c>
      <c r="AM963">
        <v>45.804000000000002</v>
      </c>
      <c r="AN963">
        <v>45.795000000000002</v>
      </c>
      <c r="AO963">
        <v>34.252000000000002</v>
      </c>
      <c r="AP963">
        <v>36.442</v>
      </c>
      <c r="AQ963">
        <v>24.954999999999998</v>
      </c>
      <c r="AR963">
        <v>33.292999999999999</v>
      </c>
      <c r="AS963">
        <v>6.2279999999999998</v>
      </c>
      <c r="AT963">
        <v>32.418999999999997</v>
      </c>
      <c r="AU963">
        <v>23.643999999999998</v>
      </c>
      <c r="AV963">
        <v>24.202999999999999</v>
      </c>
      <c r="AX963" s="1">
        <v>44621</v>
      </c>
      <c r="AY963">
        <f t="shared" ref="AY963:AY987" si="686">P963-AI963</f>
        <v>-0.2640000000000029</v>
      </c>
      <c r="AZ963">
        <f t="shared" ref="AZ963:AZ987" si="687">Q963-AJ963</f>
        <v>-16.429000000000002</v>
      </c>
      <c r="BA963">
        <f t="shared" ref="BA963:BA987" si="688">R963-AK963</f>
        <v>-1.6539999999999999</v>
      </c>
      <c r="BB963">
        <f t="shared" ref="BB963:BB987" si="689">S963-AL963</f>
        <v>27.259000000000004</v>
      </c>
      <c r="BC963">
        <f t="shared" ref="BC963:BC987" si="690">T963-AM963</f>
        <v>23.447999999999993</v>
      </c>
      <c r="BD963">
        <f t="shared" ref="BD963:BD987" si="691">U963-AN963</f>
        <v>-13.244</v>
      </c>
      <c r="BE963">
        <f t="shared" ref="BE963:BE987" si="692">V963-AO963</f>
        <v>-19.690000000000005</v>
      </c>
      <c r="BF963">
        <f t="shared" ref="BF963:BF987" si="693">W963-AP963</f>
        <v>7.0110000000000028</v>
      </c>
      <c r="BG963">
        <f t="shared" ref="BG963:BG987" si="694">X963-AQ963</f>
        <v>-11.809999999999999</v>
      </c>
      <c r="BH963">
        <f t="shared" ref="BH963:BH987" si="695">Y963-AR963</f>
        <v>-8.2309999999999981</v>
      </c>
      <c r="BI963">
        <f t="shared" ref="BI963:BI987" si="696">Z963-AS963</f>
        <v>4.6370000000000005</v>
      </c>
      <c r="BJ963">
        <f t="shared" ref="BJ963:BJ987" si="697">AA963-AT963</f>
        <v>-21.041999999999994</v>
      </c>
      <c r="BK963">
        <f t="shared" ref="BK963:BK987" si="698">AB963-AU963</f>
        <v>1.9000000000000021</v>
      </c>
      <c r="BL963">
        <f t="shared" ref="BL963:BL987" si="699">AC963-AV963</f>
        <v>2.9140000000000015</v>
      </c>
      <c r="BM963">
        <f t="shared" ref="BM963:BM987" si="700">(BG963+BH963)/2</f>
        <v>-10.020499999999998</v>
      </c>
      <c r="BN963">
        <f t="shared" ref="BN963:BN987" si="701">(AY963+BD963)/2</f>
        <v>-6.7540000000000013</v>
      </c>
      <c r="BO963">
        <f t="shared" ref="BO963:BO987" si="702">(AZ963+BF963)/2</f>
        <v>-4.7089999999999996</v>
      </c>
    </row>
    <row r="964" spans="1:73" x14ac:dyDescent="0.35">
      <c r="A964" t="s">
        <v>118</v>
      </c>
      <c r="B964" t="s">
        <v>92</v>
      </c>
      <c r="C964">
        <v>190430</v>
      </c>
      <c r="D964" t="s">
        <v>91</v>
      </c>
      <c r="E964" t="s">
        <v>117</v>
      </c>
      <c r="F964" s="1">
        <v>44631</v>
      </c>
      <c r="G964">
        <v>107.89100000000001</v>
      </c>
      <c r="H964">
        <v>31.498000000000001</v>
      </c>
      <c r="I964">
        <v>2022</v>
      </c>
      <c r="J964">
        <v>3</v>
      </c>
      <c r="K964">
        <v>2</v>
      </c>
      <c r="L964" t="s">
        <v>116</v>
      </c>
      <c r="M964" t="s">
        <v>115</v>
      </c>
      <c r="O964" s="1">
        <v>44631</v>
      </c>
      <c r="P964" s="8">
        <v>107.89100000000001</v>
      </c>
      <c r="Q964" s="7">
        <v>77.995000000000005</v>
      </c>
      <c r="R964">
        <v>16.404</v>
      </c>
      <c r="S964">
        <v>49.798000000000002</v>
      </c>
      <c r="T964">
        <v>37.006999999999998</v>
      </c>
      <c r="U964" s="8">
        <v>131.26300000000001</v>
      </c>
      <c r="V964">
        <v>33.69</v>
      </c>
      <c r="W964" s="7">
        <v>74.138999999999996</v>
      </c>
      <c r="X964" s="6">
        <v>86.064999999999998</v>
      </c>
      <c r="Y964" s="6">
        <v>96.323999999999998</v>
      </c>
      <c r="Z964">
        <v>17.631</v>
      </c>
      <c r="AA964">
        <v>108.158</v>
      </c>
      <c r="AB964">
        <v>84.238</v>
      </c>
      <c r="AC964">
        <v>78.322999999999993</v>
      </c>
      <c r="AD964">
        <f t="shared" si="683"/>
        <v>91.194500000000005</v>
      </c>
      <c r="AE964">
        <f t="shared" si="684"/>
        <v>119.577</v>
      </c>
      <c r="AF964">
        <f t="shared" si="685"/>
        <v>76.067000000000007</v>
      </c>
      <c r="AH964" s="1">
        <v>44631</v>
      </c>
      <c r="AI964">
        <v>31.498000000000001</v>
      </c>
      <c r="AJ964">
        <v>36.905000000000001</v>
      </c>
      <c r="AK964">
        <v>5.8319999999999999</v>
      </c>
      <c r="AL964">
        <v>31.765999999999998</v>
      </c>
      <c r="AM964">
        <v>30.884</v>
      </c>
      <c r="AN964">
        <v>39.021000000000001</v>
      </c>
      <c r="AO964">
        <v>35.072000000000003</v>
      </c>
      <c r="AP964">
        <v>34.82</v>
      </c>
      <c r="AQ964">
        <v>26.286000000000001</v>
      </c>
      <c r="AR964">
        <v>29.57</v>
      </c>
      <c r="AS964">
        <v>8.5280000000000005</v>
      </c>
      <c r="AT964">
        <v>26.898</v>
      </c>
      <c r="AU964">
        <v>24.927</v>
      </c>
      <c r="AV964">
        <v>32.58</v>
      </c>
      <c r="AX964" s="1">
        <v>44631</v>
      </c>
      <c r="AY964">
        <f t="shared" si="686"/>
        <v>76.393000000000001</v>
      </c>
      <c r="AZ964">
        <f t="shared" si="687"/>
        <v>41.09</v>
      </c>
      <c r="BA964">
        <f t="shared" si="688"/>
        <v>10.571999999999999</v>
      </c>
      <c r="BB964">
        <f t="shared" si="689"/>
        <v>18.032000000000004</v>
      </c>
      <c r="BC964">
        <f t="shared" si="690"/>
        <v>6.1229999999999976</v>
      </c>
      <c r="BD964">
        <f t="shared" si="691"/>
        <v>92.242000000000004</v>
      </c>
      <c r="BE964">
        <f t="shared" si="692"/>
        <v>-1.382000000000005</v>
      </c>
      <c r="BF964">
        <f t="shared" si="693"/>
        <v>39.318999999999996</v>
      </c>
      <c r="BG964">
        <f t="shared" si="694"/>
        <v>59.778999999999996</v>
      </c>
      <c r="BH964">
        <f t="shared" si="695"/>
        <v>66.753999999999991</v>
      </c>
      <c r="BI964">
        <f t="shared" si="696"/>
        <v>9.1029999999999998</v>
      </c>
      <c r="BJ964">
        <f t="shared" si="697"/>
        <v>81.260000000000005</v>
      </c>
      <c r="BK964">
        <f t="shared" si="698"/>
        <v>59.311</v>
      </c>
      <c r="BL964">
        <f t="shared" si="699"/>
        <v>45.742999999999995</v>
      </c>
      <c r="BM964">
        <f t="shared" si="700"/>
        <v>63.266499999999994</v>
      </c>
      <c r="BN964">
        <f t="shared" si="701"/>
        <v>84.317499999999995</v>
      </c>
      <c r="BO964">
        <f t="shared" si="702"/>
        <v>40.204499999999996</v>
      </c>
    </row>
    <row r="965" spans="1:73" x14ac:dyDescent="0.35">
      <c r="A965" t="s">
        <v>118</v>
      </c>
      <c r="B965" t="s">
        <v>92</v>
      </c>
      <c r="C965">
        <v>190430</v>
      </c>
      <c r="D965" t="s">
        <v>91</v>
      </c>
      <c r="E965" t="s">
        <v>117</v>
      </c>
      <c r="F965" s="1">
        <v>44641</v>
      </c>
      <c r="G965">
        <v>60.023000000000003</v>
      </c>
      <c r="H965">
        <v>36.487000000000002</v>
      </c>
      <c r="I965">
        <v>2022</v>
      </c>
      <c r="J965">
        <v>3</v>
      </c>
      <c r="K965">
        <v>3</v>
      </c>
      <c r="L965" t="s">
        <v>116</v>
      </c>
      <c r="M965" t="s">
        <v>115</v>
      </c>
      <c r="O965" s="1">
        <v>44641</v>
      </c>
      <c r="P965" s="8">
        <v>60.023000000000003</v>
      </c>
      <c r="Q965" s="7">
        <v>62.164999999999999</v>
      </c>
      <c r="R965">
        <v>40.311</v>
      </c>
      <c r="S965">
        <v>57.106000000000002</v>
      </c>
      <c r="T965">
        <v>43.052999999999997</v>
      </c>
      <c r="U965" s="8">
        <v>105.145</v>
      </c>
      <c r="V965">
        <v>81.424999999999997</v>
      </c>
      <c r="W965" s="7">
        <v>72.863</v>
      </c>
      <c r="X965" s="6">
        <v>27.151</v>
      </c>
      <c r="Y965" s="6">
        <v>35.884999999999998</v>
      </c>
      <c r="Z965">
        <v>9.1859999999999999</v>
      </c>
      <c r="AA965">
        <v>9.5839999999999996</v>
      </c>
      <c r="AB965">
        <v>37.347999999999999</v>
      </c>
      <c r="AC965">
        <v>78.760999999999996</v>
      </c>
      <c r="AD965">
        <f t="shared" si="683"/>
        <v>31.518000000000001</v>
      </c>
      <c r="AE965">
        <f t="shared" si="684"/>
        <v>82.584000000000003</v>
      </c>
      <c r="AF965">
        <f t="shared" si="685"/>
        <v>67.513999999999996</v>
      </c>
      <c r="AH965" s="1">
        <v>44641</v>
      </c>
      <c r="AI965">
        <v>36.487000000000002</v>
      </c>
      <c r="AJ965">
        <v>40.951999999999998</v>
      </c>
      <c r="AK965">
        <v>12.88</v>
      </c>
      <c r="AL965">
        <v>36.344000000000001</v>
      </c>
      <c r="AM965">
        <v>35.182000000000002</v>
      </c>
      <c r="AN965">
        <v>40.904000000000003</v>
      </c>
      <c r="AO965">
        <v>37.872</v>
      </c>
      <c r="AP965">
        <v>39.664999999999999</v>
      </c>
      <c r="AQ965">
        <v>37.582999999999998</v>
      </c>
      <c r="AR965">
        <v>42.121000000000002</v>
      </c>
      <c r="AS965">
        <v>13.597</v>
      </c>
      <c r="AT965">
        <v>34.295999999999999</v>
      </c>
      <c r="AU965">
        <v>35.201999999999998</v>
      </c>
      <c r="AV965">
        <v>35.466999999999999</v>
      </c>
      <c r="AX965" s="1">
        <v>44641</v>
      </c>
      <c r="AY965">
        <f t="shared" si="686"/>
        <v>23.536000000000001</v>
      </c>
      <c r="AZ965">
        <f t="shared" si="687"/>
        <v>21.213000000000001</v>
      </c>
      <c r="BA965">
        <f t="shared" si="688"/>
        <v>27.430999999999997</v>
      </c>
      <c r="BB965">
        <f t="shared" si="689"/>
        <v>20.762</v>
      </c>
      <c r="BC965">
        <f t="shared" si="690"/>
        <v>7.8709999999999951</v>
      </c>
      <c r="BD965">
        <f t="shared" si="691"/>
        <v>64.240999999999985</v>
      </c>
      <c r="BE965">
        <f t="shared" si="692"/>
        <v>43.552999999999997</v>
      </c>
      <c r="BF965">
        <f t="shared" si="693"/>
        <v>33.198</v>
      </c>
      <c r="BG965">
        <f t="shared" si="694"/>
        <v>-10.431999999999999</v>
      </c>
      <c r="BH965">
        <f t="shared" si="695"/>
        <v>-6.2360000000000042</v>
      </c>
      <c r="BI965">
        <f t="shared" si="696"/>
        <v>-4.4109999999999996</v>
      </c>
      <c r="BJ965">
        <f t="shared" si="697"/>
        <v>-24.712</v>
      </c>
      <c r="BK965">
        <f t="shared" si="698"/>
        <v>2.1460000000000008</v>
      </c>
      <c r="BL965">
        <f t="shared" si="699"/>
        <v>43.293999999999997</v>
      </c>
      <c r="BM965">
        <f t="shared" si="700"/>
        <v>-8.3340000000000014</v>
      </c>
      <c r="BN965">
        <f t="shared" si="701"/>
        <v>43.888499999999993</v>
      </c>
      <c r="BO965">
        <f t="shared" si="702"/>
        <v>27.205500000000001</v>
      </c>
    </row>
    <row r="966" spans="1:73" x14ac:dyDescent="0.35">
      <c r="A966" t="s">
        <v>118</v>
      </c>
      <c r="B966" t="s">
        <v>92</v>
      </c>
      <c r="C966">
        <v>190430</v>
      </c>
      <c r="D966" t="s">
        <v>91</v>
      </c>
      <c r="E966" t="s">
        <v>117</v>
      </c>
      <c r="F966" s="1">
        <v>44652</v>
      </c>
      <c r="G966">
        <v>34.56</v>
      </c>
      <c r="H966">
        <v>39.710999999999999</v>
      </c>
      <c r="I966">
        <v>2022</v>
      </c>
      <c r="J966">
        <v>4</v>
      </c>
      <c r="K966">
        <v>1</v>
      </c>
      <c r="L966" t="s">
        <v>116</v>
      </c>
      <c r="M966" t="s">
        <v>115</v>
      </c>
      <c r="O966" s="1">
        <v>44652</v>
      </c>
      <c r="P966" s="8">
        <v>34.56</v>
      </c>
      <c r="Q966" s="7">
        <v>74.876999999999995</v>
      </c>
      <c r="R966">
        <v>42.847000000000001</v>
      </c>
      <c r="S966">
        <v>37.414000000000001</v>
      </c>
      <c r="T966">
        <v>9.7070000000000007</v>
      </c>
      <c r="U966" s="8">
        <v>31.847999999999999</v>
      </c>
      <c r="V966">
        <v>81.248999999999995</v>
      </c>
      <c r="W966" s="7">
        <v>43.341000000000001</v>
      </c>
      <c r="X966" s="6">
        <v>127.855</v>
      </c>
      <c r="Y966" s="6">
        <v>99.447999999999993</v>
      </c>
      <c r="Z966">
        <v>88.584999999999994</v>
      </c>
      <c r="AA966">
        <v>61.018999999999998</v>
      </c>
      <c r="AB966">
        <v>89.388000000000005</v>
      </c>
      <c r="AC966">
        <v>97.39</v>
      </c>
      <c r="AD966">
        <f t="shared" si="683"/>
        <v>113.6515</v>
      </c>
      <c r="AE966">
        <f t="shared" si="684"/>
        <v>33.204000000000001</v>
      </c>
      <c r="AF966">
        <f t="shared" si="685"/>
        <v>59.108999999999995</v>
      </c>
      <c r="AH966" s="1">
        <v>44652</v>
      </c>
      <c r="AI966">
        <v>39.710999999999999</v>
      </c>
      <c r="AJ966">
        <v>48.835999999999999</v>
      </c>
      <c r="AK966">
        <v>15.872</v>
      </c>
      <c r="AL966">
        <v>38.619999999999997</v>
      </c>
      <c r="AM966">
        <v>33.831000000000003</v>
      </c>
      <c r="AN966">
        <v>46.253</v>
      </c>
      <c r="AO966">
        <v>42.113</v>
      </c>
      <c r="AP966">
        <v>45.804000000000002</v>
      </c>
      <c r="AQ966">
        <v>31.254000000000001</v>
      </c>
      <c r="AR966">
        <v>32.554000000000002</v>
      </c>
      <c r="AS966">
        <v>26.244</v>
      </c>
      <c r="AT966">
        <v>30.341000000000001</v>
      </c>
      <c r="AU966">
        <v>36.073</v>
      </c>
      <c r="AV966">
        <v>44.072000000000003</v>
      </c>
      <c r="AX966" s="1">
        <v>44652</v>
      </c>
      <c r="AY966">
        <f t="shared" si="686"/>
        <v>-5.1509999999999962</v>
      </c>
      <c r="AZ966">
        <f t="shared" si="687"/>
        <v>26.040999999999997</v>
      </c>
      <c r="BA966">
        <f t="shared" si="688"/>
        <v>26.975000000000001</v>
      </c>
      <c r="BB966">
        <f t="shared" si="689"/>
        <v>-1.205999999999996</v>
      </c>
      <c r="BC966">
        <f t="shared" si="690"/>
        <v>-24.124000000000002</v>
      </c>
      <c r="BD966">
        <f t="shared" si="691"/>
        <v>-14.405000000000001</v>
      </c>
      <c r="BE966">
        <f t="shared" si="692"/>
        <v>39.135999999999996</v>
      </c>
      <c r="BF966">
        <f t="shared" si="693"/>
        <v>-2.463000000000001</v>
      </c>
      <c r="BG966">
        <f t="shared" si="694"/>
        <v>96.600999999999999</v>
      </c>
      <c r="BH966">
        <f t="shared" si="695"/>
        <v>66.893999999999991</v>
      </c>
      <c r="BI966">
        <f t="shared" si="696"/>
        <v>62.340999999999994</v>
      </c>
      <c r="BJ966">
        <f t="shared" si="697"/>
        <v>30.677999999999997</v>
      </c>
      <c r="BK966">
        <f t="shared" si="698"/>
        <v>53.315000000000005</v>
      </c>
      <c r="BL966">
        <f t="shared" si="699"/>
        <v>53.317999999999998</v>
      </c>
      <c r="BM966">
        <f t="shared" si="700"/>
        <v>81.747500000000002</v>
      </c>
      <c r="BN966">
        <f t="shared" si="701"/>
        <v>-9.7779999999999987</v>
      </c>
      <c r="BO966">
        <f t="shared" si="702"/>
        <v>11.788999999999998</v>
      </c>
    </row>
    <row r="967" spans="1:73" x14ac:dyDescent="0.35">
      <c r="A967" t="s">
        <v>118</v>
      </c>
      <c r="B967" t="s">
        <v>92</v>
      </c>
      <c r="C967">
        <v>190430</v>
      </c>
      <c r="D967" t="s">
        <v>91</v>
      </c>
      <c r="E967" t="s">
        <v>117</v>
      </c>
      <c r="F967" s="1">
        <v>44662</v>
      </c>
      <c r="G967">
        <v>93.027000000000001</v>
      </c>
      <c r="H967">
        <v>53.213999999999999</v>
      </c>
      <c r="I967">
        <v>2022</v>
      </c>
      <c r="J967">
        <v>4</v>
      </c>
      <c r="K967">
        <v>2</v>
      </c>
      <c r="L967" t="s">
        <v>116</v>
      </c>
      <c r="M967" t="s">
        <v>115</v>
      </c>
      <c r="O967" s="1">
        <v>44662</v>
      </c>
      <c r="P967" s="8">
        <v>93.027000000000001</v>
      </c>
      <c r="Q967" s="7">
        <v>44.69</v>
      </c>
      <c r="R967">
        <v>84.822000000000003</v>
      </c>
      <c r="S967">
        <v>71.204999999999998</v>
      </c>
      <c r="T967">
        <v>113.009</v>
      </c>
      <c r="U967" s="8">
        <v>87.155000000000001</v>
      </c>
      <c r="V967">
        <v>67.492999999999995</v>
      </c>
      <c r="W967" s="7">
        <v>86.561000000000007</v>
      </c>
      <c r="X967" s="6">
        <v>91.308999999999997</v>
      </c>
      <c r="Y967" s="6">
        <v>92.305999999999997</v>
      </c>
      <c r="Z967">
        <v>6.3739999999999997</v>
      </c>
      <c r="AA967">
        <v>83.268000000000001</v>
      </c>
      <c r="AB967">
        <v>90.015000000000001</v>
      </c>
      <c r="AC967">
        <v>62.329000000000001</v>
      </c>
      <c r="AD967">
        <f t="shared" si="683"/>
        <v>91.807500000000005</v>
      </c>
      <c r="AE967">
        <f t="shared" si="684"/>
        <v>90.091000000000008</v>
      </c>
      <c r="AF967">
        <f t="shared" si="685"/>
        <v>65.625500000000002</v>
      </c>
      <c r="AH967" s="1">
        <v>44662</v>
      </c>
      <c r="AI967">
        <v>53.213999999999999</v>
      </c>
      <c r="AJ967">
        <v>47.061</v>
      </c>
      <c r="AK967">
        <v>20.247</v>
      </c>
      <c r="AL967">
        <v>45.414999999999999</v>
      </c>
      <c r="AM967">
        <v>41.881999999999998</v>
      </c>
      <c r="AN967">
        <v>57.249000000000002</v>
      </c>
      <c r="AO967">
        <v>47.716999999999999</v>
      </c>
      <c r="AP967">
        <v>50.932000000000002</v>
      </c>
      <c r="AQ967">
        <v>36.085999999999999</v>
      </c>
      <c r="AR967">
        <v>42.345999999999997</v>
      </c>
      <c r="AS967">
        <v>23.981000000000002</v>
      </c>
      <c r="AT967">
        <v>36.366999999999997</v>
      </c>
      <c r="AU967">
        <v>34.933999999999997</v>
      </c>
      <c r="AV967">
        <v>41.531999999999996</v>
      </c>
      <c r="AX967" s="1">
        <v>44662</v>
      </c>
      <c r="AY967">
        <f t="shared" si="686"/>
        <v>39.813000000000002</v>
      </c>
      <c r="AZ967">
        <f t="shared" si="687"/>
        <v>-2.3710000000000022</v>
      </c>
      <c r="BA967">
        <f t="shared" si="688"/>
        <v>64.575000000000003</v>
      </c>
      <c r="BB967">
        <f t="shared" si="689"/>
        <v>25.79</v>
      </c>
      <c r="BC967">
        <f t="shared" si="690"/>
        <v>71.12700000000001</v>
      </c>
      <c r="BD967">
        <f t="shared" si="691"/>
        <v>29.905999999999999</v>
      </c>
      <c r="BE967">
        <f t="shared" si="692"/>
        <v>19.775999999999996</v>
      </c>
      <c r="BF967">
        <f t="shared" si="693"/>
        <v>35.629000000000005</v>
      </c>
      <c r="BG967">
        <f t="shared" si="694"/>
        <v>55.222999999999999</v>
      </c>
      <c r="BH967">
        <f t="shared" si="695"/>
        <v>49.96</v>
      </c>
      <c r="BI967">
        <f t="shared" si="696"/>
        <v>-17.607000000000003</v>
      </c>
      <c r="BJ967">
        <f t="shared" si="697"/>
        <v>46.901000000000003</v>
      </c>
      <c r="BK967">
        <f t="shared" si="698"/>
        <v>55.081000000000003</v>
      </c>
      <c r="BL967">
        <f t="shared" si="699"/>
        <v>20.797000000000004</v>
      </c>
      <c r="BM967">
        <f t="shared" si="700"/>
        <v>52.591499999999996</v>
      </c>
      <c r="BN967">
        <f t="shared" si="701"/>
        <v>34.859499999999997</v>
      </c>
      <c r="BO967">
        <f t="shared" si="702"/>
        <v>16.629000000000001</v>
      </c>
    </row>
    <row r="968" spans="1:73" x14ac:dyDescent="0.35">
      <c r="A968" t="s">
        <v>118</v>
      </c>
      <c r="B968" t="s">
        <v>92</v>
      </c>
      <c r="C968">
        <v>190430</v>
      </c>
      <c r="D968" t="s">
        <v>91</v>
      </c>
      <c r="E968" t="s">
        <v>117</v>
      </c>
      <c r="F968" s="1">
        <v>44672</v>
      </c>
      <c r="G968">
        <v>64.991</v>
      </c>
      <c r="H968">
        <v>57.698</v>
      </c>
      <c r="I968">
        <v>2022</v>
      </c>
      <c r="J968">
        <v>4</v>
      </c>
      <c r="K968">
        <v>3</v>
      </c>
      <c r="L968" t="s">
        <v>116</v>
      </c>
      <c r="M968" t="s">
        <v>115</v>
      </c>
      <c r="O968" s="1">
        <v>44672</v>
      </c>
      <c r="P968" s="8">
        <v>64.991</v>
      </c>
      <c r="Q968" s="7">
        <v>112.10299999999999</v>
      </c>
      <c r="R968">
        <v>25.411999999999999</v>
      </c>
      <c r="S968">
        <v>52.029000000000003</v>
      </c>
      <c r="T968">
        <v>24.373000000000001</v>
      </c>
      <c r="U968" s="8">
        <v>76.061000000000007</v>
      </c>
      <c r="V968">
        <v>109.721</v>
      </c>
      <c r="W968" s="7">
        <v>129.476</v>
      </c>
      <c r="X968" s="6">
        <v>104.29600000000001</v>
      </c>
      <c r="Y968" s="6">
        <v>11.314</v>
      </c>
      <c r="Z968">
        <v>46.072000000000003</v>
      </c>
      <c r="AA968">
        <v>12.121</v>
      </c>
      <c r="AB968">
        <v>50.777000000000001</v>
      </c>
      <c r="AC968">
        <v>113.84699999999999</v>
      </c>
      <c r="AD968">
        <f t="shared" si="683"/>
        <v>57.805000000000007</v>
      </c>
      <c r="AE968">
        <f t="shared" si="684"/>
        <v>70.52600000000001</v>
      </c>
      <c r="AF968">
        <f t="shared" si="685"/>
        <v>120.7895</v>
      </c>
      <c r="AH968" s="1">
        <v>44672</v>
      </c>
      <c r="AI968">
        <v>57.698</v>
      </c>
      <c r="AJ968">
        <v>53.917000000000002</v>
      </c>
      <c r="AK968">
        <v>26.893000000000001</v>
      </c>
      <c r="AL968">
        <v>57.534999999999997</v>
      </c>
      <c r="AM968">
        <v>46.25</v>
      </c>
      <c r="AN968">
        <v>63.523000000000003</v>
      </c>
      <c r="AO968">
        <v>48.015000000000001</v>
      </c>
      <c r="AP968">
        <v>59.603999999999999</v>
      </c>
      <c r="AQ968">
        <v>45.463999999999999</v>
      </c>
      <c r="AR968">
        <v>50.503</v>
      </c>
      <c r="AS968">
        <v>29.074999999999999</v>
      </c>
      <c r="AT968">
        <v>43.463999999999999</v>
      </c>
      <c r="AU968">
        <v>43.384</v>
      </c>
      <c r="AV968">
        <v>44.255000000000003</v>
      </c>
      <c r="AX968" s="1">
        <v>44672</v>
      </c>
      <c r="AY968">
        <f t="shared" si="686"/>
        <v>7.2929999999999993</v>
      </c>
      <c r="AZ968">
        <f t="shared" si="687"/>
        <v>58.185999999999993</v>
      </c>
      <c r="BA968">
        <f t="shared" si="688"/>
        <v>-1.4810000000000016</v>
      </c>
      <c r="BB968">
        <f t="shared" si="689"/>
        <v>-5.5059999999999931</v>
      </c>
      <c r="BC968">
        <f t="shared" si="690"/>
        <v>-21.876999999999999</v>
      </c>
      <c r="BD968">
        <f t="shared" si="691"/>
        <v>12.538000000000004</v>
      </c>
      <c r="BE968">
        <f t="shared" si="692"/>
        <v>61.706000000000003</v>
      </c>
      <c r="BF968">
        <f t="shared" si="693"/>
        <v>69.872</v>
      </c>
      <c r="BG968">
        <f t="shared" si="694"/>
        <v>58.832000000000008</v>
      </c>
      <c r="BH968">
        <f t="shared" si="695"/>
        <v>-39.189</v>
      </c>
      <c r="BI968">
        <f t="shared" si="696"/>
        <v>16.997000000000003</v>
      </c>
      <c r="BJ968">
        <f t="shared" si="697"/>
        <v>-31.342999999999996</v>
      </c>
      <c r="BK968">
        <f t="shared" si="698"/>
        <v>7.3930000000000007</v>
      </c>
      <c r="BL968">
        <f t="shared" si="699"/>
        <v>69.591999999999985</v>
      </c>
      <c r="BM968">
        <f t="shared" si="700"/>
        <v>9.8215000000000039</v>
      </c>
      <c r="BN968">
        <f t="shared" si="701"/>
        <v>9.9155000000000015</v>
      </c>
      <c r="BO968">
        <f t="shared" si="702"/>
        <v>64.028999999999996</v>
      </c>
    </row>
    <row r="969" spans="1:73" x14ac:dyDescent="0.35">
      <c r="A969" t="s">
        <v>118</v>
      </c>
      <c r="B969" t="s">
        <v>92</v>
      </c>
      <c r="C969">
        <v>190430</v>
      </c>
      <c r="D969" t="s">
        <v>91</v>
      </c>
      <c r="E969" t="s">
        <v>117</v>
      </c>
      <c r="F969" s="1">
        <v>44682</v>
      </c>
      <c r="G969">
        <v>41.895000000000003</v>
      </c>
      <c r="H969">
        <v>51.576999999999998</v>
      </c>
      <c r="I969">
        <v>2022</v>
      </c>
      <c r="J969">
        <v>5</v>
      </c>
      <c r="K969">
        <v>1</v>
      </c>
      <c r="L969" t="s">
        <v>116</v>
      </c>
      <c r="M969" t="s">
        <v>115</v>
      </c>
      <c r="O969" s="1">
        <v>44682</v>
      </c>
      <c r="P969" s="8">
        <v>41.895000000000003</v>
      </c>
      <c r="Q969" s="7">
        <v>103.761</v>
      </c>
      <c r="R969">
        <v>202.32</v>
      </c>
      <c r="S969">
        <v>37.450000000000003</v>
      </c>
      <c r="T969">
        <v>30.472000000000001</v>
      </c>
      <c r="U969" s="8">
        <v>45.503</v>
      </c>
      <c r="V969">
        <v>55.996000000000002</v>
      </c>
      <c r="W969" s="7">
        <v>70.087999999999994</v>
      </c>
      <c r="X969" s="6">
        <v>64.225999999999999</v>
      </c>
      <c r="Y969" s="6">
        <v>81.197000000000003</v>
      </c>
      <c r="Z969">
        <v>285.09300000000002</v>
      </c>
      <c r="AA969">
        <v>27.277999999999999</v>
      </c>
      <c r="AB969">
        <v>66.277000000000001</v>
      </c>
      <c r="AC969">
        <v>130.52099999999999</v>
      </c>
      <c r="AD969">
        <f t="shared" si="683"/>
        <v>72.711500000000001</v>
      </c>
      <c r="AE969">
        <f t="shared" si="684"/>
        <v>43.698999999999998</v>
      </c>
      <c r="AF969">
        <f t="shared" si="685"/>
        <v>86.924499999999995</v>
      </c>
      <c r="AH969" s="1">
        <v>44682</v>
      </c>
      <c r="AI969">
        <v>51.576999999999998</v>
      </c>
      <c r="AJ969">
        <v>48.759</v>
      </c>
      <c r="AK969">
        <v>33.969000000000001</v>
      </c>
      <c r="AL969">
        <v>54.351999999999997</v>
      </c>
      <c r="AM969">
        <v>38.313000000000002</v>
      </c>
      <c r="AN969">
        <v>52.942999999999998</v>
      </c>
      <c r="AO969">
        <v>45.436</v>
      </c>
      <c r="AP969">
        <v>53.771000000000001</v>
      </c>
      <c r="AQ969">
        <v>39.692</v>
      </c>
      <c r="AR969">
        <v>42.395000000000003</v>
      </c>
      <c r="AS969">
        <v>31.248000000000001</v>
      </c>
      <c r="AT969">
        <v>36.619</v>
      </c>
      <c r="AU969">
        <v>38.798999999999999</v>
      </c>
      <c r="AV969">
        <v>42.793999999999997</v>
      </c>
      <c r="AX969" s="1">
        <v>44682</v>
      </c>
      <c r="AY969">
        <f t="shared" si="686"/>
        <v>-9.6819999999999951</v>
      </c>
      <c r="AZ969">
        <f t="shared" si="687"/>
        <v>55.001999999999995</v>
      </c>
      <c r="BA969">
        <f t="shared" si="688"/>
        <v>168.351</v>
      </c>
      <c r="BB969">
        <f t="shared" si="689"/>
        <v>-16.901999999999994</v>
      </c>
      <c r="BC969">
        <f t="shared" si="690"/>
        <v>-7.8410000000000011</v>
      </c>
      <c r="BD969">
        <f t="shared" si="691"/>
        <v>-7.4399999999999977</v>
      </c>
      <c r="BE969">
        <f t="shared" si="692"/>
        <v>10.560000000000002</v>
      </c>
      <c r="BF969">
        <f t="shared" si="693"/>
        <v>16.316999999999993</v>
      </c>
      <c r="BG969">
        <f t="shared" si="694"/>
        <v>24.533999999999999</v>
      </c>
      <c r="BH969">
        <f t="shared" si="695"/>
        <v>38.802</v>
      </c>
      <c r="BI969">
        <f t="shared" si="696"/>
        <v>253.84500000000003</v>
      </c>
      <c r="BJ969">
        <f t="shared" si="697"/>
        <v>-9.3410000000000011</v>
      </c>
      <c r="BK969">
        <f t="shared" si="698"/>
        <v>27.478000000000002</v>
      </c>
      <c r="BL969">
        <f t="shared" si="699"/>
        <v>87.72699999999999</v>
      </c>
      <c r="BM969">
        <f t="shared" si="700"/>
        <v>31.667999999999999</v>
      </c>
      <c r="BN969">
        <f t="shared" si="701"/>
        <v>-8.5609999999999964</v>
      </c>
      <c r="BO969">
        <f t="shared" si="702"/>
        <v>35.659499999999994</v>
      </c>
    </row>
    <row r="970" spans="1:73" x14ac:dyDescent="0.35">
      <c r="A970" t="s">
        <v>118</v>
      </c>
      <c r="B970" t="s">
        <v>92</v>
      </c>
      <c r="C970">
        <v>190430</v>
      </c>
      <c r="D970" t="s">
        <v>91</v>
      </c>
      <c r="E970" t="s">
        <v>117</v>
      </c>
      <c r="F970" s="1">
        <v>44692</v>
      </c>
      <c r="G970">
        <v>89.706000000000003</v>
      </c>
      <c r="H970">
        <v>65.837999999999994</v>
      </c>
      <c r="I970">
        <v>2022</v>
      </c>
      <c r="J970">
        <v>5</v>
      </c>
      <c r="K970">
        <v>2</v>
      </c>
      <c r="L970" t="s">
        <v>116</v>
      </c>
      <c r="M970" t="s">
        <v>115</v>
      </c>
      <c r="O970" s="1">
        <v>44692</v>
      </c>
      <c r="P970" s="8">
        <v>89.706000000000003</v>
      </c>
      <c r="Q970" s="7">
        <v>46.093000000000004</v>
      </c>
      <c r="R970">
        <v>148.23699999999999</v>
      </c>
      <c r="S970">
        <v>51.427999999999997</v>
      </c>
      <c r="T970">
        <v>0</v>
      </c>
      <c r="U970" s="8">
        <v>36.375999999999998</v>
      </c>
      <c r="V970">
        <v>15.413</v>
      </c>
      <c r="W970" s="7">
        <v>59.673999999999999</v>
      </c>
      <c r="X970" s="6">
        <v>22.702999999999999</v>
      </c>
      <c r="Y970" s="6">
        <v>22.596</v>
      </c>
      <c r="Z970">
        <v>72.393000000000001</v>
      </c>
      <c r="AA970">
        <v>10.709</v>
      </c>
      <c r="AB970">
        <v>35.9</v>
      </c>
      <c r="AC970">
        <v>13.103999999999999</v>
      </c>
      <c r="AD970">
        <f t="shared" si="683"/>
        <v>22.6495</v>
      </c>
      <c r="AE970">
        <f t="shared" si="684"/>
        <v>63.040999999999997</v>
      </c>
      <c r="AF970">
        <f t="shared" si="685"/>
        <v>52.883499999999998</v>
      </c>
      <c r="AH970" s="1">
        <v>44692</v>
      </c>
      <c r="AI970">
        <v>65.837999999999994</v>
      </c>
      <c r="AJ970">
        <v>59.442</v>
      </c>
      <c r="AK970">
        <v>37.715000000000003</v>
      </c>
      <c r="AL970">
        <v>74.278999999999996</v>
      </c>
      <c r="AM970">
        <v>50.383000000000003</v>
      </c>
      <c r="AN970">
        <v>56.789000000000001</v>
      </c>
      <c r="AO970">
        <v>46.256</v>
      </c>
      <c r="AP970">
        <v>66.272999999999996</v>
      </c>
      <c r="AQ970">
        <v>40.621000000000002</v>
      </c>
      <c r="AR970">
        <v>42.262999999999998</v>
      </c>
      <c r="AS970">
        <v>31.372</v>
      </c>
      <c r="AT970">
        <v>33.933999999999997</v>
      </c>
      <c r="AU970">
        <v>32.328000000000003</v>
      </c>
      <c r="AV970">
        <v>41.875</v>
      </c>
      <c r="AX970" s="1">
        <v>44692</v>
      </c>
      <c r="AY970">
        <f t="shared" si="686"/>
        <v>23.868000000000009</v>
      </c>
      <c r="AZ970">
        <f t="shared" si="687"/>
        <v>-13.348999999999997</v>
      </c>
      <c r="BA970">
        <f t="shared" si="688"/>
        <v>110.52199999999999</v>
      </c>
      <c r="BB970">
        <f t="shared" si="689"/>
        <v>-22.850999999999999</v>
      </c>
      <c r="BC970">
        <f t="shared" si="690"/>
        <v>-50.383000000000003</v>
      </c>
      <c r="BD970">
        <f t="shared" si="691"/>
        <v>-20.413000000000004</v>
      </c>
      <c r="BE970">
        <f t="shared" si="692"/>
        <v>-30.843</v>
      </c>
      <c r="BF970">
        <f t="shared" si="693"/>
        <v>-6.5989999999999966</v>
      </c>
      <c r="BG970">
        <f t="shared" si="694"/>
        <v>-17.918000000000003</v>
      </c>
      <c r="BH970">
        <f t="shared" si="695"/>
        <v>-19.666999999999998</v>
      </c>
      <c r="BI970">
        <f t="shared" si="696"/>
        <v>41.021000000000001</v>
      </c>
      <c r="BJ970">
        <f t="shared" si="697"/>
        <v>-23.224999999999998</v>
      </c>
      <c r="BK970">
        <f t="shared" si="698"/>
        <v>3.5719999999999956</v>
      </c>
      <c r="BL970">
        <f t="shared" si="699"/>
        <v>-28.771000000000001</v>
      </c>
      <c r="BM970">
        <f t="shared" si="700"/>
        <v>-18.7925</v>
      </c>
      <c r="BN970">
        <f t="shared" si="701"/>
        <v>1.7275000000000027</v>
      </c>
      <c r="BO970">
        <f t="shared" si="702"/>
        <v>-9.9739999999999966</v>
      </c>
    </row>
    <row r="971" spans="1:73" x14ac:dyDescent="0.35">
      <c r="A971" t="s">
        <v>118</v>
      </c>
      <c r="B971" t="s">
        <v>92</v>
      </c>
      <c r="C971">
        <v>190430</v>
      </c>
      <c r="D971" t="s">
        <v>91</v>
      </c>
      <c r="E971" t="s">
        <v>117</v>
      </c>
      <c r="F971" s="1">
        <v>44702</v>
      </c>
      <c r="G971">
        <v>107.861</v>
      </c>
      <c r="H971">
        <v>85.382000000000005</v>
      </c>
      <c r="I971">
        <v>2022</v>
      </c>
      <c r="J971">
        <v>5</v>
      </c>
      <c r="K971">
        <v>3</v>
      </c>
      <c r="L971" t="s">
        <v>116</v>
      </c>
      <c r="M971" t="s">
        <v>115</v>
      </c>
      <c r="O971" s="1">
        <v>44702</v>
      </c>
      <c r="P971" s="8">
        <v>107.861</v>
      </c>
      <c r="Q971" s="7">
        <v>78.61</v>
      </c>
      <c r="R971">
        <v>174.614</v>
      </c>
      <c r="S971">
        <v>30.895</v>
      </c>
      <c r="T971">
        <v>197.072</v>
      </c>
      <c r="U971" s="8">
        <v>117.96599999999999</v>
      </c>
      <c r="V971">
        <v>49.42</v>
      </c>
      <c r="W971" s="7">
        <v>76.116</v>
      </c>
      <c r="X971" s="6">
        <v>124.336</v>
      </c>
      <c r="Y971" s="6">
        <v>180.57300000000001</v>
      </c>
      <c r="Z971">
        <v>68.7</v>
      </c>
      <c r="AA971">
        <v>107.447</v>
      </c>
      <c r="AB971">
        <v>60.167000000000002</v>
      </c>
      <c r="AC971">
        <v>75.557000000000002</v>
      </c>
      <c r="AD971">
        <f t="shared" si="683"/>
        <v>152.4545</v>
      </c>
      <c r="AE971">
        <f t="shared" si="684"/>
        <v>112.9135</v>
      </c>
      <c r="AF971">
        <f t="shared" si="685"/>
        <v>77.363</v>
      </c>
      <c r="AH971" s="1">
        <v>44702</v>
      </c>
      <c r="AI971">
        <v>85.382000000000005</v>
      </c>
      <c r="AJ971">
        <v>67.271000000000001</v>
      </c>
      <c r="AK971">
        <v>35.003999999999998</v>
      </c>
      <c r="AL971">
        <v>82.504999999999995</v>
      </c>
      <c r="AM971">
        <v>46.956000000000003</v>
      </c>
      <c r="AN971">
        <v>66.834000000000003</v>
      </c>
      <c r="AO971">
        <v>53.283999999999999</v>
      </c>
      <c r="AP971">
        <v>73.716999999999999</v>
      </c>
      <c r="AQ971">
        <v>52.171999999999997</v>
      </c>
      <c r="AR971">
        <v>46.758000000000003</v>
      </c>
      <c r="AS971">
        <v>33.6</v>
      </c>
      <c r="AT971">
        <v>43.165999999999997</v>
      </c>
      <c r="AU971">
        <v>41.124000000000002</v>
      </c>
      <c r="AV971">
        <v>51.640999999999998</v>
      </c>
      <c r="AX971" s="1">
        <v>44702</v>
      </c>
      <c r="AY971">
        <f t="shared" si="686"/>
        <v>22.478999999999999</v>
      </c>
      <c r="AZ971">
        <f t="shared" si="687"/>
        <v>11.338999999999999</v>
      </c>
      <c r="BA971">
        <f t="shared" si="688"/>
        <v>139.61000000000001</v>
      </c>
      <c r="BB971">
        <f t="shared" si="689"/>
        <v>-51.61</v>
      </c>
      <c r="BC971">
        <f t="shared" si="690"/>
        <v>150.11599999999999</v>
      </c>
      <c r="BD971">
        <f t="shared" si="691"/>
        <v>51.131999999999991</v>
      </c>
      <c r="BE971">
        <f t="shared" si="692"/>
        <v>-3.8639999999999972</v>
      </c>
      <c r="BF971">
        <f t="shared" si="693"/>
        <v>2.3990000000000009</v>
      </c>
      <c r="BG971">
        <f t="shared" si="694"/>
        <v>72.164000000000001</v>
      </c>
      <c r="BH971">
        <f t="shared" si="695"/>
        <v>133.815</v>
      </c>
      <c r="BI971">
        <f t="shared" si="696"/>
        <v>35.1</v>
      </c>
      <c r="BJ971">
        <f t="shared" si="697"/>
        <v>64.281000000000006</v>
      </c>
      <c r="BK971">
        <f t="shared" si="698"/>
        <v>19.042999999999999</v>
      </c>
      <c r="BL971">
        <f t="shared" si="699"/>
        <v>23.916000000000004</v>
      </c>
      <c r="BM971">
        <f t="shared" si="700"/>
        <v>102.98949999999999</v>
      </c>
      <c r="BN971">
        <f t="shared" si="701"/>
        <v>36.805499999999995</v>
      </c>
      <c r="BO971">
        <f t="shared" si="702"/>
        <v>6.8689999999999998</v>
      </c>
      <c r="BP971">
        <f>SUM(AD962:AD971)</f>
        <v>675.98099999999999</v>
      </c>
      <c r="BQ971">
        <f t="shared" ref="BQ971" si="703">SUM(AE962:AE971)</f>
        <v>679.26049999999998</v>
      </c>
      <c r="BR971">
        <f t="shared" ref="BR971" si="704">SUM(AF962:AF971)</f>
        <v>650.73800000000006</v>
      </c>
      <c r="BS971">
        <f>SUM(BM962:BM971)</f>
        <v>312.58800000000002</v>
      </c>
      <c r="BT971">
        <f t="shared" ref="BT971" si="705">SUM(BN962:BN971)</f>
        <v>195.26999999999998</v>
      </c>
      <c r="BU971">
        <f t="shared" ref="BU971" si="706">SUM(BO962:BO971)</f>
        <v>178.22900000000001</v>
      </c>
    </row>
    <row r="972" spans="1:73" x14ac:dyDescent="0.35">
      <c r="A972" t="s">
        <v>118</v>
      </c>
      <c r="B972" t="s">
        <v>92</v>
      </c>
      <c r="C972">
        <v>190430</v>
      </c>
      <c r="D972" t="s">
        <v>91</v>
      </c>
      <c r="E972" t="s">
        <v>117</v>
      </c>
      <c r="F972" s="1">
        <v>44713</v>
      </c>
      <c r="G972">
        <v>81.564999999999998</v>
      </c>
      <c r="H972">
        <v>103.074</v>
      </c>
      <c r="I972">
        <v>2022</v>
      </c>
      <c r="J972">
        <v>6</v>
      </c>
      <c r="K972">
        <v>1</v>
      </c>
      <c r="L972" t="s">
        <v>116</v>
      </c>
      <c r="M972" t="s">
        <v>115</v>
      </c>
      <c r="O972" s="1">
        <v>44713</v>
      </c>
      <c r="P972" s="8">
        <v>81.564999999999998</v>
      </c>
      <c r="Q972" s="7">
        <v>213.46600000000001</v>
      </c>
      <c r="R972">
        <v>45.652999999999999</v>
      </c>
      <c r="S972">
        <v>190.096</v>
      </c>
      <c r="T972">
        <v>12.926</v>
      </c>
      <c r="U972" s="8">
        <v>145.38200000000001</v>
      </c>
      <c r="V972">
        <v>114.807</v>
      </c>
      <c r="W972" s="7">
        <v>209.86</v>
      </c>
      <c r="X972" s="6">
        <v>34.505000000000003</v>
      </c>
      <c r="Y972" s="6">
        <v>11.757</v>
      </c>
      <c r="Z972">
        <v>37.911999999999999</v>
      </c>
      <c r="AA972">
        <v>32.673999999999999</v>
      </c>
      <c r="AB972">
        <v>50.421999999999997</v>
      </c>
      <c r="AC972">
        <v>54.176000000000002</v>
      </c>
      <c r="AD972">
        <f t="shared" si="683"/>
        <v>23.131</v>
      </c>
      <c r="AE972">
        <f t="shared" si="684"/>
        <v>113.4735</v>
      </c>
      <c r="AF972">
        <f t="shared" si="685"/>
        <v>211.66300000000001</v>
      </c>
      <c r="AH972" s="1">
        <v>44713</v>
      </c>
      <c r="AI972">
        <v>103.074</v>
      </c>
      <c r="AJ972">
        <v>87.694000000000003</v>
      </c>
      <c r="AK972">
        <v>43.271999999999998</v>
      </c>
      <c r="AL972">
        <v>127.26300000000001</v>
      </c>
      <c r="AM972">
        <v>53.576000000000001</v>
      </c>
      <c r="AN972">
        <v>80.075999999999993</v>
      </c>
      <c r="AO972">
        <v>62.244</v>
      </c>
      <c r="AP972">
        <v>102.483</v>
      </c>
      <c r="AQ972">
        <v>58.920999999999999</v>
      </c>
      <c r="AR972">
        <v>50.692</v>
      </c>
      <c r="AS972">
        <v>41.758000000000003</v>
      </c>
      <c r="AT972">
        <v>42.198</v>
      </c>
      <c r="AU972">
        <v>37.640999999999998</v>
      </c>
      <c r="AV972">
        <v>55.892000000000003</v>
      </c>
      <c r="AX972" s="1">
        <v>44713</v>
      </c>
      <c r="AY972">
        <f t="shared" si="686"/>
        <v>-21.509</v>
      </c>
      <c r="AZ972">
        <f t="shared" si="687"/>
        <v>125.77200000000001</v>
      </c>
      <c r="BA972">
        <f t="shared" si="688"/>
        <v>2.3810000000000002</v>
      </c>
      <c r="BB972">
        <f t="shared" si="689"/>
        <v>62.832999999999998</v>
      </c>
      <c r="BC972">
        <f t="shared" si="690"/>
        <v>-40.65</v>
      </c>
      <c r="BD972">
        <f t="shared" si="691"/>
        <v>65.306000000000012</v>
      </c>
      <c r="BE972">
        <f t="shared" si="692"/>
        <v>52.563000000000002</v>
      </c>
      <c r="BF972">
        <f t="shared" si="693"/>
        <v>107.37700000000001</v>
      </c>
      <c r="BG972">
        <f t="shared" si="694"/>
        <v>-24.415999999999997</v>
      </c>
      <c r="BH972">
        <f t="shared" si="695"/>
        <v>-38.935000000000002</v>
      </c>
      <c r="BI972">
        <f t="shared" si="696"/>
        <v>-3.8460000000000036</v>
      </c>
      <c r="BJ972">
        <f t="shared" si="697"/>
        <v>-9.5240000000000009</v>
      </c>
      <c r="BK972">
        <f t="shared" si="698"/>
        <v>12.780999999999999</v>
      </c>
      <c r="BL972">
        <f t="shared" si="699"/>
        <v>-1.7160000000000011</v>
      </c>
      <c r="BM972">
        <f t="shared" si="700"/>
        <v>-31.6755</v>
      </c>
      <c r="BN972">
        <f t="shared" si="701"/>
        <v>21.898500000000006</v>
      </c>
      <c r="BO972">
        <f t="shared" si="702"/>
        <v>116.5745</v>
      </c>
    </row>
    <row r="973" spans="1:73" x14ac:dyDescent="0.35">
      <c r="A973" t="s">
        <v>118</v>
      </c>
      <c r="B973" t="s">
        <v>92</v>
      </c>
      <c r="C973">
        <v>190430</v>
      </c>
      <c r="D973" t="s">
        <v>91</v>
      </c>
      <c r="E973" t="s">
        <v>117</v>
      </c>
      <c r="F973" s="1">
        <v>44723</v>
      </c>
      <c r="G973">
        <v>55.398000000000003</v>
      </c>
      <c r="H973">
        <v>70.313000000000002</v>
      </c>
      <c r="I973">
        <v>2022</v>
      </c>
      <c r="J973">
        <v>6</v>
      </c>
      <c r="K973">
        <v>2</v>
      </c>
      <c r="L973" t="s">
        <v>116</v>
      </c>
      <c r="M973" t="s">
        <v>115</v>
      </c>
      <c r="O973" s="1">
        <v>44723</v>
      </c>
      <c r="P973" s="8">
        <v>55.398000000000003</v>
      </c>
      <c r="Q973" s="7">
        <v>77.899000000000001</v>
      </c>
      <c r="R973">
        <v>174.65700000000001</v>
      </c>
      <c r="S973">
        <v>154.267</v>
      </c>
      <c r="T973">
        <v>44.005000000000003</v>
      </c>
      <c r="U973" s="8">
        <v>27.597000000000001</v>
      </c>
      <c r="V973">
        <v>39.508000000000003</v>
      </c>
      <c r="W973" s="7">
        <v>75.983999999999995</v>
      </c>
      <c r="X973" s="6">
        <v>108.22799999999999</v>
      </c>
      <c r="Y973" s="6">
        <v>50.298000000000002</v>
      </c>
      <c r="Z973">
        <v>63.137999999999998</v>
      </c>
      <c r="AA973">
        <v>65.971000000000004</v>
      </c>
      <c r="AB973">
        <v>72.180999999999997</v>
      </c>
      <c r="AC973">
        <v>78.108999999999995</v>
      </c>
      <c r="AD973">
        <f t="shared" si="683"/>
        <v>79.263000000000005</v>
      </c>
      <c r="AE973">
        <f t="shared" si="684"/>
        <v>41.497500000000002</v>
      </c>
      <c r="AF973">
        <f t="shared" si="685"/>
        <v>76.941499999999991</v>
      </c>
      <c r="AH973" s="1">
        <v>44723</v>
      </c>
      <c r="AI973">
        <v>70.313000000000002</v>
      </c>
      <c r="AJ973">
        <v>78.807000000000002</v>
      </c>
      <c r="AK973">
        <v>46.268000000000001</v>
      </c>
      <c r="AL973">
        <v>113.76600000000001</v>
      </c>
      <c r="AM973">
        <v>56.741999999999997</v>
      </c>
      <c r="AN973">
        <v>74.551000000000002</v>
      </c>
      <c r="AO973">
        <v>63.734999999999999</v>
      </c>
      <c r="AP973">
        <v>94.486000000000004</v>
      </c>
      <c r="AQ973">
        <v>42.853000000000002</v>
      </c>
      <c r="AR973">
        <v>51.485999999999997</v>
      </c>
      <c r="AS973">
        <v>38.11</v>
      </c>
      <c r="AT973">
        <v>40.965000000000003</v>
      </c>
      <c r="AU973">
        <v>34.881999999999998</v>
      </c>
      <c r="AV973">
        <v>45.664000000000001</v>
      </c>
      <c r="AX973" s="1">
        <v>44723</v>
      </c>
      <c r="AY973">
        <f t="shared" si="686"/>
        <v>-14.914999999999999</v>
      </c>
      <c r="AZ973">
        <f t="shared" si="687"/>
        <v>-0.90800000000000125</v>
      </c>
      <c r="BA973">
        <f t="shared" si="688"/>
        <v>128.38900000000001</v>
      </c>
      <c r="BB973">
        <f t="shared" si="689"/>
        <v>40.500999999999991</v>
      </c>
      <c r="BC973">
        <f t="shared" si="690"/>
        <v>-12.736999999999995</v>
      </c>
      <c r="BD973">
        <f t="shared" si="691"/>
        <v>-46.954000000000001</v>
      </c>
      <c r="BE973">
        <f t="shared" si="692"/>
        <v>-24.226999999999997</v>
      </c>
      <c r="BF973">
        <f t="shared" si="693"/>
        <v>-18.50200000000001</v>
      </c>
      <c r="BG973">
        <f t="shared" si="694"/>
        <v>65.375</v>
      </c>
      <c r="BH973">
        <f t="shared" si="695"/>
        <v>-1.1879999999999953</v>
      </c>
      <c r="BI973">
        <f t="shared" si="696"/>
        <v>25.027999999999999</v>
      </c>
      <c r="BJ973">
        <f t="shared" si="697"/>
        <v>25.006</v>
      </c>
      <c r="BK973">
        <f t="shared" si="698"/>
        <v>37.298999999999999</v>
      </c>
      <c r="BL973">
        <f t="shared" si="699"/>
        <v>32.444999999999993</v>
      </c>
      <c r="BM973">
        <f t="shared" si="700"/>
        <v>32.093500000000006</v>
      </c>
      <c r="BN973">
        <f t="shared" si="701"/>
        <v>-30.9345</v>
      </c>
      <c r="BO973">
        <f t="shared" si="702"/>
        <v>-9.7050000000000054</v>
      </c>
    </row>
    <row r="974" spans="1:73" x14ac:dyDescent="0.35">
      <c r="A974" t="s">
        <v>118</v>
      </c>
      <c r="B974" t="s">
        <v>92</v>
      </c>
      <c r="C974">
        <v>190430</v>
      </c>
      <c r="D974" t="s">
        <v>91</v>
      </c>
      <c r="E974" t="s">
        <v>117</v>
      </c>
      <c r="F974" s="1">
        <v>44733</v>
      </c>
      <c r="G974">
        <v>48.213000000000001</v>
      </c>
      <c r="H974">
        <v>68.933000000000007</v>
      </c>
      <c r="I974">
        <v>2022</v>
      </c>
      <c r="J974">
        <v>6</v>
      </c>
      <c r="K974">
        <v>3</v>
      </c>
      <c r="L974" t="s">
        <v>116</v>
      </c>
      <c r="M974" t="s">
        <v>115</v>
      </c>
      <c r="O974" s="1">
        <v>44733</v>
      </c>
      <c r="P974" s="8">
        <v>48.213000000000001</v>
      </c>
      <c r="Q974" s="7">
        <v>132.30099999999999</v>
      </c>
      <c r="R974">
        <v>168.77</v>
      </c>
      <c r="S974">
        <v>182.00899999999999</v>
      </c>
      <c r="T974">
        <v>165.346</v>
      </c>
      <c r="U974" s="8">
        <v>51.359000000000002</v>
      </c>
      <c r="V974">
        <v>73.429000000000002</v>
      </c>
      <c r="W974" s="7">
        <v>100.89400000000001</v>
      </c>
      <c r="X974" s="6">
        <v>21.433</v>
      </c>
      <c r="Y974" s="6">
        <v>87.626999999999995</v>
      </c>
      <c r="Z974">
        <v>174.904</v>
      </c>
      <c r="AA974">
        <v>52.529000000000003</v>
      </c>
      <c r="AB974">
        <v>60.942</v>
      </c>
      <c r="AC974">
        <v>18.57</v>
      </c>
      <c r="AD974">
        <f t="shared" si="683"/>
        <v>54.53</v>
      </c>
      <c r="AE974">
        <f t="shared" si="684"/>
        <v>49.786000000000001</v>
      </c>
      <c r="AF974">
        <f t="shared" si="685"/>
        <v>116.5975</v>
      </c>
      <c r="AH974" s="1">
        <v>44733</v>
      </c>
      <c r="AI974">
        <v>68.933000000000007</v>
      </c>
      <c r="AJ974">
        <v>61.042000000000002</v>
      </c>
      <c r="AK974">
        <v>50.820999999999998</v>
      </c>
      <c r="AL974">
        <v>87.156999999999996</v>
      </c>
      <c r="AM974">
        <v>41.776000000000003</v>
      </c>
      <c r="AN974">
        <v>58.481999999999999</v>
      </c>
      <c r="AO974">
        <v>49.448999999999998</v>
      </c>
      <c r="AP974">
        <v>66.450999999999993</v>
      </c>
      <c r="AQ974">
        <v>42.848999999999997</v>
      </c>
      <c r="AR974">
        <v>42.256</v>
      </c>
      <c r="AS974">
        <v>43.942</v>
      </c>
      <c r="AT974">
        <v>32.72</v>
      </c>
      <c r="AU974">
        <v>42.075000000000003</v>
      </c>
      <c r="AV974">
        <v>41.570999999999998</v>
      </c>
      <c r="AX974" s="1">
        <v>44733</v>
      </c>
      <c r="AY974">
        <f t="shared" si="686"/>
        <v>-20.720000000000006</v>
      </c>
      <c r="AZ974">
        <f t="shared" si="687"/>
        <v>71.258999999999986</v>
      </c>
      <c r="BA974">
        <f t="shared" si="688"/>
        <v>117.94900000000001</v>
      </c>
      <c r="BB974">
        <f t="shared" si="689"/>
        <v>94.85199999999999</v>
      </c>
      <c r="BC974">
        <f t="shared" si="690"/>
        <v>123.57</v>
      </c>
      <c r="BD974">
        <f t="shared" si="691"/>
        <v>-7.1229999999999976</v>
      </c>
      <c r="BE974">
        <f t="shared" si="692"/>
        <v>23.980000000000004</v>
      </c>
      <c r="BF974">
        <f t="shared" si="693"/>
        <v>34.443000000000012</v>
      </c>
      <c r="BG974">
        <f t="shared" si="694"/>
        <v>-21.415999999999997</v>
      </c>
      <c r="BH974">
        <f t="shared" si="695"/>
        <v>45.370999999999995</v>
      </c>
      <c r="BI974">
        <f t="shared" si="696"/>
        <v>130.96199999999999</v>
      </c>
      <c r="BJ974">
        <f t="shared" si="697"/>
        <v>19.809000000000005</v>
      </c>
      <c r="BK974">
        <f t="shared" si="698"/>
        <v>18.866999999999997</v>
      </c>
      <c r="BL974">
        <f t="shared" si="699"/>
        <v>-23.000999999999998</v>
      </c>
      <c r="BM974">
        <f t="shared" si="700"/>
        <v>11.977499999999999</v>
      </c>
      <c r="BN974">
        <f t="shared" si="701"/>
        <v>-13.921500000000002</v>
      </c>
      <c r="BO974">
        <f t="shared" si="702"/>
        <v>52.850999999999999</v>
      </c>
    </row>
    <row r="975" spans="1:73" x14ac:dyDescent="0.35">
      <c r="A975" t="s">
        <v>118</v>
      </c>
      <c r="B975" t="s">
        <v>92</v>
      </c>
      <c r="C975">
        <v>190430</v>
      </c>
      <c r="D975" t="s">
        <v>91</v>
      </c>
      <c r="E975" t="s">
        <v>117</v>
      </c>
      <c r="F975" s="1">
        <v>44743</v>
      </c>
      <c r="G975">
        <v>2.29</v>
      </c>
      <c r="H975">
        <v>43.015000000000001</v>
      </c>
      <c r="I975">
        <v>2022</v>
      </c>
      <c r="J975">
        <v>7</v>
      </c>
      <c r="K975">
        <v>1</v>
      </c>
      <c r="L975" t="s">
        <v>116</v>
      </c>
      <c r="M975" t="s">
        <v>115</v>
      </c>
      <c r="O975" s="1">
        <v>44743</v>
      </c>
      <c r="P975" s="8">
        <v>2.29</v>
      </c>
      <c r="Q975" s="7">
        <v>53.192</v>
      </c>
      <c r="R975">
        <v>19.291</v>
      </c>
      <c r="S975">
        <v>104.45</v>
      </c>
      <c r="T975">
        <v>43.540999999999997</v>
      </c>
      <c r="U975" s="8">
        <v>35.36</v>
      </c>
      <c r="V975">
        <v>43.963999999999999</v>
      </c>
      <c r="W975" s="7">
        <v>32.518999999999998</v>
      </c>
      <c r="X975" s="6">
        <v>8.2989999999999995</v>
      </c>
      <c r="Y975" s="6">
        <v>10.021000000000001</v>
      </c>
      <c r="Z975">
        <v>40.932000000000002</v>
      </c>
      <c r="AA975">
        <v>10.917999999999999</v>
      </c>
      <c r="AB975">
        <v>18.782</v>
      </c>
      <c r="AC975">
        <v>20.285</v>
      </c>
      <c r="AD975">
        <f t="shared" si="683"/>
        <v>9.16</v>
      </c>
      <c r="AE975">
        <f t="shared" si="684"/>
        <v>18.824999999999999</v>
      </c>
      <c r="AF975">
        <f t="shared" si="685"/>
        <v>42.855499999999999</v>
      </c>
      <c r="AH975" s="1">
        <v>44743</v>
      </c>
      <c r="AI975">
        <v>43.015000000000001</v>
      </c>
      <c r="AJ975">
        <v>40.159999999999997</v>
      </c>
      <c r="AK975">
        <v>49.347999999999999</v>
      </c>
      <c r="AL975">
        <v>51.972999999999999</v>
      </c>
      <c r="AM975">
        <v>33.988</v>
      </c>
      <c r="AN975">
        <v>40.268000000000001</v>
      </c>
      <c r="AO975">
        <v>33.173999999999999</v>
      </c>
      <c r="AP975">
        <v>45.463000000000001</v>
      </c>
      <c r="AQ975">
        <v>33.283999999999999</v>
      </c>
      <c r="AR975">
        <v>28.29</v>
      </c>
      <c r="AS975">
        <v>44.536999999999999</v>
      </c>
      <c r="AT975">
        <v>27.192</v>
      </c>
      <c r="AU975">
        <v>29.952999999999999</v>
      </c>
      <c r="AV975">
        <v>29.902999999999999</v>
      </c>
      <c r="AX975" s="1">
        <v>44743</v>
      </c>
      <c r="AY975">
        <f t="shared" si="686"/>
        <v>-40.725000000000001</v>
      </c>
      <c r="AZ975">
        <f t="shared" si="687"/>
        <v>13.032000000000004</v>
      </c>
      <c r="BA975">
        <f t="shared" si="688"/>
        <v>-30.056999999999999</v>
      </c>
      <c r="BB975">
        <f t="shared" si="689"/>
        <v>52.477000000000004</v>
      </c>
      <c r="BC975">
        <f t="shared" si="690"/>
        <v>9.5529999999999973</v>
      </c>
      <c r="BD975">
        <f t="shared" si="691"/>
        <v>-4.9080000000000013</v>
      </c>
      <c r="BE975">
        <f t="shared" si="692"/>
        <v>10.79</v>
      </c>
      <c r="BF975">
        <f t="shared" si="693"/>
        <v>-12.944000000000003</v>
      </c>
      <c r="BG975">
        <f t="shared" si="694"/>
        <v>-24.984999999999999</v>
      </c>
      <c r="BH975">
        <f t="shared" si="695"/>
        <v>-18.268999999999998</v>
      </c>
      <c r="BI975">
        <f t="shared" si="696"/>
        <v>-3.6049999999999969</v>
      </c>
      <c r="BJ975">
        <f t="shared" si="697"/>
        <v>-16.274000000000001</v>
      </c>
      <c r="BK975">
        <f t="shared" si="698"/>
        <v>-11.170999999999999</v>
      </c>
      <c r="BL975">
        <f t="shared" si="699"/>
        <v>-9.6179999999999986</v>
      </c>
      <c r="BM975">
        <f t="shared" si="700"/>
        <v>-21.626999999999999</v>
      </c>
      <c r="BN975">
        <f t="shared" si="701"/>
        <v>-22.816500000000001</v>
      </c>
      <c r="BO975">
        <f t="shared" si="702"/>
        <v>4.4000000000000483E-2</v>
      </c>
    </row>
    <row r="976" spans="1:73" x14ac:dyDescent="0.35">
      <c r="A976" t="s">
        <v>118</v>
      </c>
      <c r="B976" t="s">
        <v>92</v>
      </c>
      <c r="C976">
        <v>190430</v>
      </c>
      <c r="D976" t="s">
        <v>91</v>
      </c>
      <c r="E976" t="s">
        <v>117</v>
      </c>
      <c r="F976" s="1">
        <v>44753</v>
      </c>
      <c r="G976">
        <v>8.0000000000000002E-3</v>
      </c>
      <c r="H976">
        <v>30.093</v>
      </c>
      <c r="I976">
        <v>2022</v>
      </c>
      <c r="J976">
        <v>7</v>
      </c>
      <c r="K976">
        <v>2</v>
      </c>
      <c r="L976" t="s">
        <v>116</v>
      </c>
      <c r="M976" t="s">
        <v>115</v>
      </c>
      <c r="O976" s="1">
        <v>44753</v>
      </c>
      <c r="P976" s="8">
        <v>8.0000000000000002E-3</v>
      </c>
      <c r="Q976" s="7">
        <v>0.84199999999999997</v>
      </c>
      <c r="R976">
        <v>112.727</v>
      </c>
      <c r="S976">
        <v>2.1709999999999998</v>
      </c>
      <c r="T976">
        <v>9.0999999999999998E-2</v>
      </c>
      <c r="U976" s="8">
        <v>0.36699999999999999</v>
      </c>
      <c r="V976">
        <v>9.8000000000000004E-2</v>
      </c>
      <c r="W976" s="7">
        <v>1.109</v>
      </c>
      <c r="X976" s="6">
        <v>0.505</v>
      </c>
      <c r="Y976" s="6">
        <v>0</v>
      </c>
      <c r="Z976">
        <v>33.081000000000003</v>
      </c>
      <c r="AA976">
        <v>0.217</v>
      </c>
      <c r="AB976">
        <v>5.7359999999999998</v>
      </c>
      <c r="AC976">
        <v>4.774</v>
      </c>
      <c r="AD976">
        <f t="shared" si="683"/>
        <v>0.2525</v>
      </c>
      <c r="AE976">
        <f t="shared" si="684"/>
        <v>0.1875</v>
      </c>
      <c r="AF976">
        <f t="shared" si="685"/>
        <v>0.97550000000000003</v>
      </c>
      <c r="AH976" s="1">
        <v>44753</v>
      </c>
      <c r="AI976">
        <v>30.093</v>
      </c>
      <c r="AJ976">
        <v>29.06</v>
      </c>
      <c r="AK976">
        <v>59.222000000000001</v>
      </c>
      <c r="AL976">
        <v>26.591999999999999</v>
      </c>
      <c r="AM976">
        <v>30.516999999999999</v>
      </c>
      <c r="AN976">
        <v>27.620999999999999</v>
      </c>
      <c r="AO976">
        <v>26.550999999999998</v>
      </c>
      <c r="AP976">
        <v>29.225000000000001</v>
      </c>
      <c r="AQ976">
        <v>36.817999999999998</v>
      </c>
      <c r="AR976">
        <v>36.145000000000003</v>
      </c>
      <c r="AS976">
        <v>48.212000000000003</v>
      </c>
      <c r="AT976">
        <v>28.507000000000001</v>
      </c>
      <c r="AU976">
        <v>41.290999999999997</v>
      </c>
      <c r="AV976">
        <v>29.376000000000001</v>
      </c>
      <c r="AX976" s="1">
        <v>44753</v>
      </c>
      <c r="AY976">
        <f t="shared" si="686"/>
        <v>-30.085000000000001</v>
      </c>
      <c r="AZ976">
        <f t="shared" si="687"/>
        <v>-28.218</v>
      </c>
      <c r="BA976">
        <f t="shared" si="688"/>
        <v>53.505000000000003</v>
      </c>
      <c r="BB976">
        <f t="shared" si="689"/>
        <v>-24.420999999999999</v>
      </c>
      <c r="BC976">
        <f t="shared" si="690"/>
        <v>-30.425999999999998</v>
      </c>
      <c r="BD976">
        <f t="shared" si="691"/>
        <v>-27.253999999999998</v>
      </c>
      <c r="BE976">
        <f t="shared" si="692"/>
        <v>-26.452999999999999</v>
      </c>
      <c r="BF976">
        <f t="shared" si="693"/>
        <v>-28.116</v>
      </c>
      <c r="BG976">
        <f t="shared" si="694"/>
        <v>-36.312999999999995</v>
      </c>
      <c r="BH976">
        <f t="shared" si="695"/>
        <v>-36.145000000000003</v>
      </c>
      <c r="BI976">
        <f t="shared" si="696"/>
        <v>-15.131</v>
      </c>
      <c r="BJ976">
        <f t="shared" si="697"/>
        <v>-28.290000000000003</v>
      </c>
      <c r="BK976">
        <f t="shared" si="698"/>
        <v>-35.555</v>
      </c>
      <c r="BL976">
        <f t="shared" si="699"/>
        <v>-24.602</v>
      </c>
      <c r="BM976">
        <f t="shared" si="700"/>
        <v>-36.228999999999999</v>
      </c>
      <c r="BN976">
        <f t="shared" si="701"/>
        <v>-28.669499999999999</v>
      </c>
      <c r="BO976">
        <f t="shared" si="702"/>
        <v>-28.167000000000002</v>
      </c>
    </row>
    <row r="977" spans="1:73" x14ac:dyDescent="0.35">
      <c r="A977" t="s">
        <v>118</v>
      </c>
      <c r="B977" t="s">
        <v>92</v>
      </c>
      <c r="C977">
        <v>190430</v>
      </c>
      <c r="D977" t="s">
        <v>91</v>
      </c>
      <c r="E977" t="s">
        <v>117</v>
      </c>
      <c r="F977" s="1">
        <v>44753</v>
      </c>
      <c r="G977">
        <v>8.0000000000000002E-3</v>
      </c>
      <c r="H977">
        <v>30.093</v>
      </c>
      <c r="I977">
        <v>2022</v>
      </c>
      <c r="J977">
        <v>7</v>
      </c>
      <c r="K977">
        <v>2</v>
      </c>
      <c r="L977" t="s">
        <v>116</v>
      </c>
      <c r="M977" t="s">
        <v>115</v>
      </c>
      <c r="O977" s="1">
        <v>44753</v>
      </c>
      <c r="P977" s="8">
        <v>8.0000000000000002E-3</v>
      </c>
      <c r="Q977" s="7">
        <v>0.84199999999999997</v>
      </c>
      <c r="R977">
        <v>112.727</v>
      </c>
      <c r="S977">
        <v>2.1709999999999998</v>
      </c>
      <c r="T977">
        <v>9.0999999999999998E-2</v>
      </c>
      <c r="U977" s="8">
        <v>0.36699999999999999</v>
      </c>
      <c r="V977">
        <v>9.8000000000000004E-2</v>
      </c>
      <c r="W977" s="7">
        <v>1.109</v>
      </c>
      <c r="X977" s="6">
        <v>0.505</v>
      </c>
      <c r="Y977" s="6">
        <v>0</v>
      </c>
      <c r="Z977">
        <v>33.081000000000003</v>
      </c>
      <c r="AA977">
        <v>0.217</v>
      </c>
      <c r="AB977">
        <v>5.7359999999999998</v>
      </c>
      <c r="AC977">
        <v>4.774</v>
      </c>
      <c r="AD977">
        <f t="shared" si="683"/>
        <v>0.2525</v>
      </c>
      <c r="AE977">
        <f t="shared" si="684"/>
        <v>0.1875</v>
      </c>
      <c r="AF977">
        <f t="shared" si="685"/>
        <v>0.97550000000000003</v>
      </c>
      <c r="AH977" s="1">
        <v>44753</v>
      </c>
      <c r="AI977">
        <v>30.093</v>
      </c>
      <c r="AJ977">
        <v>29.06</v>
      </c>
      <c r="AK977">
        <v>59.222000000000001</v>
      </c>
      <c r="AL977">
        <v>26.591999999999999</v>
      </c>
      <c r="AM977">
        <v>30.516999999999999</v>
      </c>
      <c r="AN977">
        <v>27.620999999999999</v>
      </c>
      <c r="AO977">
        <v>26.550999999999998</v>
      </c>
      <c r="AP977">
        <v>29.225000000000001</v>
      </c>
      <c r="AQ977">
        <v>36.817999999999998</v>
      </c>
      <c r="AR977">
        <v>36.145000000000003</v>
      </c>
      <c r="AS977">
        <v>48.212000000000003</v>
      </c>
      <c r="AT977">
        <v>28.507000000000001</v>
      </c>
      <c r="AU977">
        <v>41.290999999999997</v>
      </c>
      <c r="AV977">
        <v>29.376000000000001</v>
      </c>
      <c r="AX977" s="1">
        <v>44753</v>
      </c>
      <c r="AY977">
        <f t="shared" si="686"/>
        <v>-30.085000000000001</v>
      </c>
      <c r="AZ977">
        <f t="shared" si="687"/>
        <v>-28.218</v>
      </c>
      <c r="BA977">
        <f t="shared" si="688"/>
        <v>53.505000000000003</v>
      </c>
      <c r="BB977">
        <f t="shared" si="689"/>
        <v>-24.420999999999999</v>
      </c>
      <c r="BC977">
        <f t="shared" si="690"/>
        <v>-30.425999999999998</v>
      </c>
      <c r="BD977">
        <f t="shared" si="691"/>
        <v>-27.253999999999998</v>
      </c>
      <c r="BE977">
        <f t="shared" si="692"/>
        <v>-26.452999999999999</v>
      </c>
      <c r="BF977">
        <f t="shared" si="693"/>
        <v>-28.116</v>
      </c>
      <c r="BG977">
        <f t="shared" si="694"/>
        <v>-36.312999999999995</v>
      </c>
      <c r="BH977">
        <f t="shared" si="695"/>
        <v>-36.145000000000003</v>
      </c>
      <c r="BI977">
        <f t="shared" si="696"/>
        <v>-15.131</v>
      </c>
      <c r="BJ977">
        <f t="shared" si="697"/>
        <v>-28.290000000000003</v>
      </c>
      <c r="BK977">
        <f t="shared" si="698"/>
        <v>-35.555</v>
      </c>
      <c r="BL977">
        <f t="shared" si="699"/>
        <v>-24.602</v>
      </c>
      <c r="BM977">
        <f t="shared" si="700"/>
        <v>-36.228999999999999</v>
      </c>
      <c r="BN977">
        <f t="shared" si="701"/>
        <v>-28.669499999999999</v>
      </c>
      <c r="BO977">
        <f t="shared" si="702"/>
        <v>-28.167000000000002</v>
      </c>
    </row>
    <row r="978" spans="1:73" x14ac:dyDescent="0.35">
      <c r="A978" t="s">
        <v>118</v>
      </c>
      <c r="B978" t="s">
        <v>92</v>
      </c>
      <c r="C978">
        <v>190430</v>
      </c>
      <c r="D978" t="s">
        <v>91</v>
      </c>
      <c r="E978" t="s">
        <v>117</v>
      </c>
      <c r="F978" s="1">
        <v>44763</v>
      </c>
      <c r="G978">
        <v>0</v>
      </c>
      <c r="H978">
        <v>14.494</v>
      </c>
      <c r="I978">
        <v>2022</v>
      </c>
      <c r="J978">
        <v>7</v>
      </c>
      <c r="K978">
        <v>3</v>
      </c>
      <c r="L978" t="s">
        <v>116</v>
      </c>
      <c r="M978" t="s">
        <v>115</v>
      </c>
      <c r="O978" s="1">
        <v>44763</v>
      </c>
      <c r="P978" s="8">
        <v>0</v>
      </c>
      <c r="Q978" s="7">
        <v>7.54</v>
      </c>
      <c r="R978">
        <v>124.79600000000001</v>
      </c>
      <c r="S978">
        <v>0.23</v>
      </c>
      <c r="T978">
        <v>16.384</v>
      </c>
      <c r="U978" s="8">
        <v>1.06</v>
      </c>
      <c r="V978">
        <v>7.9450000000000003</v>
      </c>
      <c r="W978" s="7">
        <v>1.667</v>
      </c>
      <c r="X978" s="6">
        <v>13.866</v>
      </c>
      <c r="Y978" s="6">
        <v>4.5970000000000004</v>
      </c>
      <c r="Z978">
        <v>20.869</v>
      </c>
      <c r="AA978">
        <v>49.594000000000001</v>
      </c>
      <c r="AB978">
        <v>73.27</v>
      </c>
      <c r="AC978">
        <v>5.7709999999999999</v>
      </c>
      <c r="AD978">
        <f t="shared" si="683"/>
        <v>9.2315000000000005</v>
      </c>
      <c r="AE978">
        <f t="shared" si="684"/>
        <v>0.53</v>
      </c>
      <c r="AF978">
        <f t="shared" si="685"/>
        <v>4.6035000000000004</v>
      </c>
      <c r="AH978" s="1">
        <v>44763</v>
      </c>
      <c r="AI978">
        <v>14.494</v>
      </c>
      <c r="AJ978">
        <v>16.477</v>
      </c>
      <c r="AK978">
        <v>71.346999999999994</v>
      </c>
      <c r="AL978">
        <v>14.715</v>
      </c>
      <c r="AM978">
        <v>13.387</v>
      </c>
      <c r="AN978">
        <v>15.701000000000001</v>
      </c>
      <c r="AO978">
        <v>15.464</v>
      </c>
      <c r="AP978">
        <v>15.420999999999999</v>
      </c>
      <c r="AQ978">
        <v>27.07</v>
      </c>
      <c r="AR978">
        <v>22.706</v>
      </c>
      <c r="AS978">
        <v>56.36</v>
      </c>
      <c r="AT978">
        <v>20.417000000000002</v>
      </c>
      <c r="AU978">
        <v>41.110999999999997</v>
      </c>
      <c r="AV978">
        <v>18.437000000000001</v>
      </c>
      <c r="AX978" s="1">
        <v>44763</v>
      </c>
      <c r="AY978">
        <f t="shared" si="686"/>
        <v>-14.494</v>
      </c>
      <c r="AZ978">
        <f t="shared" si="687"/>
        <v>-8.9370000000000012</v>
      </c>
      <c r="BA978">
        <f t="shared" si="688"/>
        <v>53.449000000000012</v>
      </c>
      <c r="BB978">
        <f t="shared" si="689"/>
        <v>-14.484999999999999</v>
      </c>
      <c r="BC978">
        <f t="shared" si="690"/>
        <v>2.9969999999999999</v>
      </c>
      <c r="BD978">
        <f t="shared" si="691"/>
        <v>-14.641</v>
      </c>
      <c r="BE978">
        <f t="shared" si="692"/>
        <v>-7.5190000000000001</v>
      </c>
      <c r="BF978">
        <f t="shared" si="693"/>
        <v>-13.754</v>
      </c>
      <c r="BG978">
        <f t="shared" si="694"/>
        <v>-13.204000000000001</v>
      </c>
      <c r="BH978">
        <f t="shared" si="695"/>
        <v>-18.108999999999998</v>
      </c>
      <c r="BI978">
        <f t="shared" si="696"/>
        <v>-35.491</v>
      </c>
      <c r="BJ978">
        <f t="shared" si="697"/>
        <v>29.177</v>
      </c>
      <c r="BK978">
        <f t="shared" si="698"/>
        <v>32.158999999999999</v>
      </c>
      <c r="BL978">
        <f t="shared" si="699"/>
        <v>-12.666</v>
      </c>
      <c r="BM978">
        <f t="shared" si="700"/>
        <v>-15.656499999999999</v>
      </c>
      <c r="BN978">
        <f t="shared" si="701"/>
        <v>-14.567499999999999</v>
      </c>
      <c r="BO978">
        <f t="shared" si="702"/>
        <v>-11.345500000000001</v>
      </c>
    </row>
    <row r="979" spans="1:73" x14ac:dyDescent="0.35">
      <c r="A979" t="s">
        <v>118</v>
      </c>
      <c r="B979" t="s">
        <v>92</v>
      </c>
      <c r="C979">
        <v>190430</v>
      </c>
      <c r="D979" t="s">
        <v>91</v>
      </c>
      <c r="E979" t="s">
        <v>117</v>
      </c>
      <c r="F979" s="1">
        <v>44774</v>
      </c>
      <c r="G979">
        <v>0</v>
      </c>
      <c r="H979">
        <v>9.9049999999999994</v>
      </c>
      <c r="I979">
        <v>2022</v>
      </c>
      <c r="J979">
        <v>8</v>
      </c>
      <c r="K979">
        <v>1</v>
      </c>
      <c r="L979" t="s">
        <v>116</v>
      </c>
      <c r="M979" t="s">
        <v>115</v>
      </c>
      <c r="O979" s="1">
        <v>44774</v>
      </c>
      <c r="P979" s="8">
        <v>0</v>
      </c>
      <c r="Q979" s="7">
        <v>0.75</v>
      </c>
      <c r="R979">
        <v>62.676000000000002</v>
      </c>
      <c r="S979">
        <v>0</v>
      </c>
      <c r="T979">
        <v>0</v>
      </c>
      <c r="U979" s="8">
        <v>0</v>
      </c>
      <c r="V979">
        <v>3.5000000000000003E-2</v>
      </c>
      <c r="W979" s="7">
        <v>0.128</v>
      </c>
      <c r="X979" s="6">
        <v>0.27300000000000002</v>
      </c>
      <c r="Y979" s="6">
        <v>0.39600000000000002</v>
      </c>
      <c r="Z979">
        <v>55.991999999999997</v>
      </c>
      <c r="AA979">
        <v>0.27600000000000002</v>
      </c>
      <c r="AB979">
        <v>26.908999999999999</v>
      </c>
      <c r="AC979">
        <v>5.0000000000000001E-3</v>
      </c>
      <c r="AD979">
        <f t="shared" si="683"/>
        <v>0.33450000000000002</v>
      </c>
      <c r="AE979">
        <f t="shared" si="684"/>
        <v>0</v>
      </c>
      <c r="AF979">
        <f t="shared" si="685"/>
        <v>0.439</v>
      </c>
      <c r="AH979" s="1">
        <v>44774</v>
      </c>
      <c r="AI979">
        <v>9.9049999999999994</v>
      </c>
      <c r="AJ979">
        <v>11.943</v>
      </c>
      <c r="AK979">
        <v>70.19</v>
      </c>
      <c r="AL979">
        <v>9.1489999999999991</v>
      </c>
      <c r="AM979">
        <v>13.183999999999999</v>
      </c>
      <c r="AN979">
        <v>9.1080000000000005</v>
      </c>
      <c r="AO979">
        <v>11.657</v>
      </c>
      <c r="AP979">
        <v>8.5120000000000005</v>
      </c>
      <c r="AQ979">
        <v>29.001999999999999</v>
      </c>
      <c r="AR979">
        <v>21.77</v>
      </c>
      <c r="AS979">
        <v>59.145000000000003</v>
      </c>
      <c r="AT979">
        <v>24.69</v>
      </c>
      <c r="AU979">
        <v>40.307000000000002</v>
      </c>
      <c r="AV979">
        <v>13.821</v>
      </c>
      <c r="AX979" s="1">
        <v>44774</v>
      </c>
      <c r="AY979">
        <f t="shared" si="686"/>
        <v>-9.9049999999999994</v>
      </c>
      <c r="AZ979">
        <f t="shared" si="687"/>
        <v>-11.193</v>
      </c>
      <c r="BA979">
        <f t="shared" si="688"/>
        <v>-7.5139999999999958</v>
      </c>
      <c r="BB979">
        <f t="shared" si="689"/>
        <v>-9.1489999999999991</v>
      </c>
      <c r="BC979">
        <f t="shared" si="690"/>
        <v>-13.183999999999999</v>
      </c>
      <c r="BD979">
        <f t="shared" si="691"/>
        <v>-9.1080000000000005</v>
      </c>
      <c r="BE979">
        <f t="shared" si="692"/>
        <v>-11.622</v>
      </c>
      <c r="BF979">
        <f t="shared" si="693"/>
        <v>-8.3840000000000003</v>
      </c>
      <c r="BG979">
        <f t="shared" si="694"/>
        <v>-28.728999999999999</v>
      </c>
      <c r="BH979">
        <f t="shared" si="695"/>
        <v>-21.373999999999999</v>
      </c>
      <c r="BI979">
        <f t="shared" si="696"/>
        <v>-3.1530000000000058</v>
      </c>
      <c r="BJ979">
        <f t="shared" si="697"/>
        <v>-24.414000000000001</v>
      </c>
      <c r="BK979">
        <f t="shared" si="698"/>
        <v>-13.398000000000003</v>
      </c>
      <c r="BL979">
        <f t="shared" si="699"/>
        <v>-13.815999999999999</v>
      </c>
      <c r="BM979">
        <f t="shared" si="700"/>
        <v>-25.051499999999997</v>
      </c>
      <c r="BN979">
        <f t="shared" si="701"/>
        <v>-9.5064999999999991</v>
      </c>
      <c r="BO979">
        <f t="shared" si="702"/>
        <v>-9.7884999999999991</v>
      </c>
    </row>
    <row r="980" spans="1:73" x14ac:dyDescent="0.35">
      <c r="A980" t="s">
        <v>118</v>
      </c>
      <c r="B980" t="s">
        <v>92</v>
      </c>
      <c r="C980">
        <v>190430</v>
      </c>
      <c r="D980" t="s">
        <v>91</v>
      </c>
      <c r="E980" t="s">
        <v>117</v>
      </c>
      <c r="F980" s="1">
        <v>44784</v>
      </c>
      <c r="G980">
        <v>2.3929999999999998</v>
      </c>
      <c r="H980">
        <v>15.83</v>
      </c>
      <c r="I980">
        <v>2022</v>
      </c>
      <c r="J980">
        <v>8</v>
      </c>
      <c r="K980">
        <v>2</v>
      </c>
      <c r="L980" t="s">
        <v>116</v>
      </c>
      <c r="M980" t="s">
        <v>115</v>
      </c>
      <c r="O980" s="1">
        <v>44784</v>
      </c>
      <c r="P980" s="8">
        <v>2.3929999999999998</v>
      </c>
      <c r="Q980" s="7">
        <v>24.103999999999999</v>
      </c>
      <c r="R980">
        <v>111.47199999999999</v>
      </c>
      <c r="S980">
        <v>0</v>
      </c>
      <c r="T980">
        <v>5.0000000000000001E-3</v>
      </c>
      <c r="U980" s="8">
        <v>3.3130000000000002</v>
      </c>
      <c r="V980">
        <v>28.271000000000001</v>
      </c>
      <c r="W980" s="7">
        <v>8.4649999999999999</v>
      </c>
      <c r="X980" s="6">
        <v>14.039</v>
      </c>
      <c r="Y980" s="6">
        <v>9.1950000000000003</v>
      </c>
      <c r="Z980">
        <v>139.14599999999999</v>
      </c>
      <c r="AA980">
        <v>31.166</v>
      </c>
      <c r="AB980">
        <v>105.506</v>
      </c>
      <c r="AC980">
        <v>2.802</v>
      </c>
      <c r="AD980">
        <f t="shared" si="683"/>
        <v>11.617000000000001</v>
      </c>
      <c r="AE980">
        <f t="shared" si="684"/>
        <v>2.8529999999999998</v>
      </c>
      <c r="AF980">
        <f t="shared" si="685"/>
        <v>16.284500000000001</v>
      </c>
      <c r="AH980" s="1">
        <v>44784</v>
      </c>
      <c r="AI980">
        <v>15.83</v>
      </c>
      <c r="AJ980">
        <v>11.291</v>
      </c>
      <c r="AK980">
        <v>84.600999999999999</v>
      </c>
      <c r="AL980">
        <v>7.2279999999999998</v>
      </c>
      <c r="AM980">
        <v>19.565000000000001</v>
      </c>
      <c r="AN980">
        <v>15.471</v>
      </c>
      <c r="AO980">
        <v>14.666</v>
      </c>
      <c r="AP980">
        <v>9.7729999999999997</v>
      </c>
      <c r="AQ980">
        <v>32.033000000000001</v>
      </c>
      <c r="AR980">
        <v>23.664999999999999</v>
      </c>
      <c r="AS980">
        <v>73.462000000000003</v>
      </c>
      <c r="AT980">
        <v>23.452000000000002</v>
      </c>
      <c r="AU980">
        <v>46.143999999999998</v>
      </c>
      <c r="AV980">
        <v>19.777999999999999</v>
      </c>
      <c r="AX980" s="1">
        <v>44784</v>
      </c>
      <c r="AY980">
        <f t="shared" si="686"/>
        <v>-13.437000000000001</v>
      </c>
      <c r="AZ980">
        <f t="shared" si="687"/>
        <v>12.812999999999999</v>
      </c>
      <c r="BA980">
        <f t="shared" si="688"/>
        <v>26.870999999999995</v>
      </c>
      <c r="BB980">
        <f t="shared" si="689"/>
        <v>-7.2279999999999998</v>
      </c>
      <c r="BC980">
        <f t="shared" si="690"/>
        <v>-19.560000000000002</v>
      </c>
      <c r="BD980">
        <f t="shared" si="691"/>
        <v>-12.157999999999999</v>
      </c>
      <c r="BE980">
        <f t="shared" si="692"/>
        <v>13.605</v>
      </c>
      <c r="BF980">
        <f t="shared" si="693"/>
        <v>-1.3079999999999998</v>
      </c>
      <c r="BG980">
        <f t="shared" si="694"/>
        <v>-17.994</v>
      </c>
      <c r="BH980">
        <f t="shared" si="695"/>
        <v>-14.469999999999999</v>
      </c>
      <c r="BI980">
        <f t="shared" si="696"/>
        <v>65.683999999999983</v>
      </c>
      <c r="BJ980">
        <f t="shared" si="697"/>
        <v>7.7139999999999986</v>
      </c>
      <c r="BK980">
        <f t="shared" si="698"/>
        <v>59.362000000000002</v>
      </c>
      <c r="BL980">
        <f t="shared" si="699"/>
        <v>-16.975999999999999</v>
      </c>
      <c r="BM980">
        <f t="shared" si="700"/>
        <v>-16.231999999999999</v>
      </c>
      <c r="BN980">
        <f t="shared" si="701"/>
        <v>-12.797499999999999</v>
      </c>
      <c r="BO980">
        <f t="shared" si="702"/>
        <v>5.7524999999999995</v>
      </c>
    </row>
    <row r="981" spans="1:73" x14ac:dyDescent="0.35">
      <c r="A981" t="s">
        <v>118</v>
      </c>
      <c r="B981" t="s">
        <v>92</v>
      </c>
      <c r="C981">
        <v>190430</v>
      </c>
      <c r="D981" t="s">
        <v>91</v>
      </c>
      <c r="E981" t="s">
        <v>117</v>
      </c>
      <c r="F981" s="1">
        <v>44794</v>
      </c>
      <c r="G981">
        <v>29.045000000000002</v>
      </c>
      <c r="H981">
        <v>14.377000000000001</v>
      </c>
      <c r="I981">
        <v>2022</v>
      </c>
      <c r="J981">
        <v>8</v>
      </c>
      <c r="K981">
        <v>3</v>
      </c>
      <c r="L981" t="s">
        <v>116</v>
      </c>
      <c r="M981" t="s">
        <v>115</v>
      </c>
      <c r="O981" s="1">
        <v>44794</v>
      </c>
      <c r="P981" s="8">
        <v>29.045000000000002</v>
      </c>
      <c r="Q981" s="7">
        <v>20.893999999999998</v>
      </c>
      <c r="R981">
        <v>101.244</v>
      </c>
      <c r="S981">
        <v>0</v>
      </c>
      <c r="T981">
        <v>5.1790000000000003</v>
      </c>
      <c r="U981" s="8">
        <v>15.691000000000001</v>
      </c>
      <c r="V981">
        <v>46.866</v>
      </c>
      <c r="W981" s="7">
        <v>19.059999999999999</v>
      </c>
      <c r="X981" s="6">
        <v>89.414000000000001</v>
      </c>
      <c r="Y981" s="6">
        <v>42.863</v>
      </c>
      <c r="Z981">
        <v>56.072000000000003</v>
      </c>
      <c r="AA981">
        <v>41.265000000000001</v>
      </c>
      <c r="AB981">
        <v>73.248000000000005</v>
      </c>
      <c r="AC981">
        <v>86.033000000000001</v>
      </c>
      <c r="AD981">
        <f t="shared" si="683"/>
        <v>66.138499999999993</v>
      </c>
      <c r="AE981">
        <f t="shared" si="684"/>
        <v>22.368000000000002</v>
      </c>
      <c r="AF981">
        <f t="shared" si="685"/>
        <v>19.976999999999997</v>
      </c>
      <c r="AH981" s="1">
        <v>44794</v>
      </c>
      <c r="AI981">
        <v>14.377000000000001</v>
      </c>
      <c r="AJ981">
        <v>11.715</v>
      </c>
      <c r="AK981">
        <v>79.459000000000003</v>
      </c>
      <c r="AL981">
        <v>6.9420000000000002</v>
      </c>
      <c r="AM981">
        <v>24.167000000000002</v>
      </c>
      <c r="AN981">
        <v>14.318</v>
      </c>
      <c r="AO981">
        <v>18.428999999999998</v>
      </c>
      <c r="AP981">
        <v>9.8309999999999995</v>
      </c>
      <c r="AQ981">
        <v>53.685000000000002</v>
      </c>
      <c r="AR981">
        <v>35.954999999999998</v>
      </c>
      <c r="AS981">
        <v>71.238</v>
      </c>
      <c r="AT981">
        <v>32.405999999999999</v>
      </c>
      <c r="AU981">
        <v>57.012</v>
      </c>
      <c r="AV981">
        <v>24.579000000000001</v>
      </c>
      <c r="AX981" s="1">
        <v>44794</v>
      </c>
      <c r="AY981">
        <f t="shared" si="686"/>
        <v>14.668000000000001</v>
      </c>
      <c r="AZ981">
        <f t="shared" si="687"/>
        <v>9.1789999999999985</v>
      </c>
      <c r="BA981">
        <f t="shared" si="688"/>
        <v>21.784999999999997</v>
      </c>
      <c r="BB981">
        <f t="shared" si="689"/>
        <v>-6.9420000000000002</v>
      </c>
      <c r="BC981">
        <f t="shared" si="690"/>
        <v>-18.988</v>
      </c>
      <c r="BD981">
        <f t="shared" si="691"/>
        <v>1.3730000000000011</v>
      </c>
      <c r="BE981">
        <f t="shared" si="692"/>
        <v>28.437000000000001</v>
      </c>
      <c r="BF981">
        <f t="shared" si="693"/>
        <v>9.2289999999999992</v>
      </c>
      <c r="BG981">
        <f t="shared" si="694"/>
        <v>35.728999999999999</v>
      </c>
      <c r="BH981">
        <f t="shared" si="695"/>
        <v>6.9080000000000013</v>
      </c>
      <c r="BI981">
        <f t="shared" si="696"/>
        <v>-15.165999999999997</v>
      </c>
      <c r="BJ981">
        <f t="shared" si="697"/>
        <v>8.8590000000000018</v>
      </c>
      <c r="BK981">
        <f t="shared" si="698"/>
        <v>16.236000000000004</v>
      </c>
      <c r="BL981">
        <f t="shared" si="699"/>
        <v>61.454000000000001</v>
      </c>
      <c r="BM981">
        <f t="shared" si="700"/>
        <v>21.3185</v>
      </c>
      <c r="BN981">
        <f t="shared" si="701"/>
        <v>8.020500000000002</v>
      </c>
      <c r="BO981">
        <f t="shared" si="702"/>
        <v>9.2039999999999988</v>
      </c>
      <c r="BP981">
        <f>SUM(AD972:AD981)</f>
        <v>253.91049999999998</v>
      </c>
      <c r="BQ981">
        <f t="shared" ref="BQ981" si="707">SUM(AE972:AE981)</f>
        <v>249.708</v>
      </c>
      <c r="BR981">
        <f t="shared" ref="BR981" si="708">SUM(AF972:AF981)</f>
        <v>491.3125</v>
      </c>
      <c r="BS981">
        <f>SUM(BM972:BM981)</f>
        <v>-117.31099999999998</v>
      </c>
      <c r="BT981">
        <f t="shared" ref="BT981" si="709">SUM(BN972:BN981)</f>
        <v>-131.964</v>
      </c>
      <c r="BU981">
        <f t="shared" ref="BU981" si="710">SUM(BO972:BO981)</f>
        <v>97.252999999999986</v>
      </c>
    </row>
    <row r="982" spans="1:73" x14ac:dyDescent="0.35">
      <c r="A982" t="s">
        <v>118</v>
      </c>
      <c r="B982" t="s">
        <v>92</v>
      </c>
      <c r="C982">
        <v>190430</v>
      </c>
      <c r="D982" t="s">
        <v>91</v>
      </c>
      <c r="E982" t="s">
        <v>117</v>
      </c>
      <c r="F982" s="1">
        <v>44805</v>
      </c>
      <c r="G982">
        <v>0.159</v>
      </c>
      <c r="H982">
        <v>14.073</v>
      </c>
      <c r="I982">
        <v>2022</v>
      </c>
      <c r="J982">
        <v>9</v>
      </c>
      <c r="K982">
        <v>1</v>
      </c>
      <c r="L982" t="s">
        <v>116</v>
      </c>
      <c r="M982" t="s">
        <v>115</v>
      </c>
      <c r="O982" s="1">
        <v>44805</v>
      </c>
      <c r="P982" s="8">
        <v>0.159</v>
      </c>
      <c r="Q982" s="7">
        <v>0</v>
      </c>
      <c r="R982">
        <v>85.361000000000004</v>
      </c>
      <c r="S982">
        <v>0</v>
      </c>
      <c r="T982">
        <v>1.5169999999999999</v>
      </c>
      <c r="U982" s="8">
        <v>3.0539999999999998</v>
      </c>
      <c r="V982">
        <v>4.1000000000000002E-2</v>
      </c>
      <c r="W982" s="7">
        <v>3.0000000000000001E-3</v>
      </c>
      <c r="X982" s="6">
        <v>40.356999999999999</v>
      </c>
      <c r="Y982" s="6">
        <v>16.451000000000001</v>
      </c>
      <c r="Z982">
        <v>117.267</v>
      </c>
      <c r="AA982">
        <v>2.9940000000000002</v>
      </c>
      <c r="AB982">
        <v>66.221000000000004</v>
      </c>
      <c r="AC982">
        <v>10.077</v>
      </c>
      <c r="AD982">
        <f t="shared" si="683"/>
        <v>28.404</v>
      </c>
      <c r="AE982">
        <f t="shared" si="684"/>
        <v>1.6064999999999998</v>
      </c>
      <c r="AF982">
        <f t="shared" si="685"/>
        <v>1.5E-3</v>
      </c>
      <c r="AH982" s="1">
        <v>44805</v>
      </c>
      <c r="AI982">
        <v>14.073</v>
      </c>
      <c r="AJ982">
        <v>13.02</v>
      </c>
      <c r="AK982">
        <v>73.605000000000004</v>
      </c>
      <c r="AL982">
        <v>6.1970000000000001</v>
      </c>
      <c r="AM982">
        <v>26.393000000000001</v>
      </c>
      <c r="AN982">
        <v>16.166</v>
      </c>
      <c r="AO982">
        <v>20.734000000000002</v>
      </c>
      <c r="AP982">
        <v>10.204000000000001</v>
      </c>
      <c r="AQ982">
        <v>37.387999999999998</v>
      </c>
      <c r="AR982">
        <v>30.725000000000001</v>
      </c>
      <c r="AS982">
        <v>66.527000000000001</v>
      </c>
      <c r="AT982">
        <v>34.546999999999997</v>
      </c>
      <c r="AU982">
        <v>48.887999999999998</v>
      </c>
      <c r="AV982">
        <v>26.353999999999999</v>
      </c>
      <c r="AX982" s="1">
        <v>44805</v>
      </c>
      <c r="AY982">
        <f t="shared" si="686"/>
        <v>-13.914</v>
      </c>
      <c r="AZ982">
        <f t="shared" si="687"/>
        <v>-13.02</v>
      </c>
      <c r="BA982">
        <f t="shared" si="688"/>
        <v>11.756</v>
      </c>
      <c r="BB982">
        <f t="shared" si="689"/>
        <v>-6.1970000000000001</v>
      </c>
      <c r="BC982">
        <f t="shared" si="690"/>
        <v>-24.876000000000001</v>
      </c>
      <c r="BD982">
        <f t="shared" si="691"/>
        <v>-13.112</v>
      </c>
      <c r="BE982">
        <f t="shared" si="692"/>
        <v>-20.693000000000001</v>
      </c>
      <c r="BF982">
        <f t="shared" si="693"/>
        <v>-10.201000000000001</v>
      </c>
      <c r="BG982">
        <f t="shared" si="694"/>
        <v>2.9690000000000012</v>
      </c>
      <c r="BH982">
        <f t="shared" si="695"/>
        <v>-14.274000000000001</v>
      </c>
      <c r="BI982">
        <f t="shared" si="696"/>
        <v>50.739999999999995</v>
      </c>
      <c r="BJ982">
        <f t="shared" si="697"/>
        <v>-31.552999999999997</v>
      </c>
      <c r="BK982">
        <f t="shared" si="698"/>
        <v>17.333000000000006</v>
      </c>
      <c r="BL982">
        <f t="shared" si="699"/>
        <v>-16.277000000000001</v>
      </c>
      <c r="BM982">
        <f t="shared" si="700"/>
        <v>-5.6524999999999999</v>
      </c>
      <c r="BN982">
        <f t="shared" si="701"/>
        <v>-13.513</v>
      </c>
      <c r="BO982">
        <f t="shared" si="702"/>
        <v>-11.6105</v>
      </c>
    </row>
    <row r="983" spans="1:73" x14ac:dyDescent="0.35">
      <c r="A983" t="s">
        <v>118</v>
      </c>
      <c r="B983" t="s">
        <v>92</v>
      </c>
      <c r="C983">
        <v>190430</v>
      </c>
      <c r="D983" t="s">
        <v>91</v>
      </c>
      <c r="E983" t="s">
        <v>117</v>
      </c>
      <c r="F983" s="1">
        <v>44815</v>
      </c>
      <c r="G983">
        <v>8.3879999999999999</v>
      </c>
      <c r="H983">
        <v>22.364000000000001</v>
      </c>
      <c r="I983">
        <v>2022</v>
      </c>
      <c r="J983">
        <v>9</v>
      </c>
      <c r="K983">
        <v>2</v>
      </c>
      <c r="L983" t="s">
        <v>116</v>
      </c>
      <c r="M983" t="s">
        <v>115</v>
      </c>
      <c r="O983" s="1">
        <v>44815</v>
      </c>
      <c r="P983" s="8">
        <v>8.3879999999999999</v>
      </c>
      <c r="Q983" s="7">
        <v>18.282</v>
      </c>
      <c r="R983">
        <v>54.34</v>
      </c>
      <c r="S983">
        <v>36.615000000000002</v>
      </c>
      <c r="T983">
        <v>15.53</v>
      </c>
      <c r="U983" s="8">
        <v>5.9139999999999997</v>
      </c>
      <c r="V983">
        <v>10.37</v>
      </c>
      <c r="W983" s="7">
        <v>9.1120000000000001</v>
      </c>
      <c r="X983" s="6">
        <v>65.661000000000001</v>
      </c>
      <c r="Y983" s="6">
        <v>71.013999999999996</v>
      </c>
      <c r="Z983">
        <v>171.67099999999999</v>
      </c>
      <c r="AA983">
        <v>19.646000000000001</v>
      </c>
      <c r="AB983">
        <v>26.55</v>
      </c>
      <c r="AC983">
        <v>30.895</v>
      </c>
      <c r="AD983">
        <f t="shared" si="683"/>
        <v>68.337500000000006</v>
      </c>
      <c r="AE983">
        <f t="shared" si="684"/>
        <v>7.1509999999999998</v>
      </c>
      <c r="AF983">
        <f t="shared" si="685"/>
        <v>13.696999999999999</v>
      </c>
      <c r="AH983" s="1">
        <v>44815</v>
      </c>
      <c r="AI983">
        <v>22.364000000000001</v>
      </c>
      <c r="AJ983">
        <v>24.206</v>
      </c>
      <c r="AK983">
        <v>53.024000000000001</v>
      </c>
      <c r="AL983">
        <v>20.512</v>
      </c>
      <c r="AM983">
        <v>28.675000000000001</v>
      </c>
      <c r="AN983">
        <v>23.131</v>
      </c>
      <c r="AO983">
        <v>25.69</v>
      </c>
      <c r="AP983">
        <v>21.638000000000002</v>
      </c>
      <c r="AQ983">
        <v>49.246000000000002</v>
      </c>
      <c r="AR983">
        <v>40.287999999999997</v>
      </c>
      <c r="AS983">
        <v>56.045000000000002</v>
      </c>
      <c r="AT983">
        <v>36.966000000000001</v>
      </c>
      <c r="AU983">
        <v>49.436999999999998</v>
      </c>
      <c r="AV983">
        <v>30.068999999999999</v>
      </c>
      <c r="AX983" s="1">
        <v>44815</v>
      </c>
      <c r="AY983">
        <f t="shared" si="686"/>
        <v>-13.976000000000001</v>
      </c>
      <c r="AZ983">
        <f t="shared" si="687"/>
        <v>-5.9239999999999995</v>
      </c>
      <c r="BA983">
        <f t="shared" si="688"/>
        <v>1.3160000000000025</v>
      </c>
      <c r="BB983">
        <f t="shared" si="689"/>
        <v>16.103000000000002</v>
      </c>
      <c r="BC983">
        <f t="shared" si="690"/>
        <v>-13.145000000000001</v>
      </c>
      <c r="BD983">
        <f t="shared" si="691"/>
        <v>-17.216999999999999</v>
      </c>
      <c r="BE983">
        <f t="shared" si="692"/>
        <v>-15.320000000000002</v>
      </c>
      <c r="BF983">
        <f t="shared" si="693"/>
        <v>-12.526000000000002</v>
      </c>
      <c r="BG983">
        <f t="shared" si="694"/>
        <v>16.414999999999999</v>
      </c>
      <c r="BH983">
        <f t="shared" si="695"/>
        <v>30.725999999999999</v>
      </c>
      <c r="BI983">
        <f t="shared" si="696"/>
        <v>115.62599999999999</v>
      </c>
      <c r="BJ983">
        <f t="shared" si="697"/>
        <v>-17.32</v>
      </c>
      <c r="BK983">
        <f t="shared" si="698"/>
        <v>-22.886999999999997</v>
      </c>
      <c r="BL983">
        <f t="shared" si="699"/>
        <v>0.82600000000000051</v>
      </c>
      <c r="BM983">
        <f t="shared" si="700"/>
        <v>23.570499999999999</v>
      </c>
      <c r="BN983">
        <f t="shared" si="701"/>
        <v>-15.596499999999999</v>
      </c>
      <c r="BO983">
        <f t="shared" si="702"/>
        <v>-9.2250000000000014</v>
      </c>
    </row>
    <row r="984" spans="1:73" x14ac:dyDescent="0.35">
      <c r="A984" t="s">
        <v>118</v>
      </c>
      <c r="B984" t="s">
        <v>92</v>
      </c>
      <c r="C984">
        <v>190430</v>
      </c>
      <c r="D984" t="s">
        <v>91</v>
      </c>
      <c r="E984" t="s">
        <v>117</v>
      </c>
      <c r="F984" s="1">
        <v>44825</v>
      </c>
      <c r="G984">
        <v>77.63</v>
      </c>
      <c r="H984">
        <v>36.192</v>
      </c>
      <c r="I984">
        <v>2022</v>
      </c>
      <c r="J984">
        <v>9</v>
      </c>
      <c r="K984">
        <v>3</v>
      </c>
      <c r="L984" t="s">
        <v>116</v>
      </c>
      <c r="M984" t="s">
        <v>115</v>
      </c>
      <c r="O984" s="1">
        <v>44825</v>
      </c>
      <c r="P984" s="8">
        <v>77.63</v>
      </c>
      <c r="Q984" s="7">
        <v>50.104999999999997</v>
      </c>
      <c r="R984">
        <v>113.68899999999999</v>
      </c>
      <c r="S984">
        <v>14.206</v>
      </c>
      <c r="T984">
        <v>89.090999999999994</v>
      </c>
      <c r="U984" s="8">
        <v>65.510999999999996</v>
      </c>
      <c r="V984">
        <v>41.64</v>
      </c>
      <c r="W984" s="7">
        <v>44.469000000000001</v>
      </c>
      <c r="X984" s="6">
        <v>89.471999999999994</v>
      </c>
      <c r="Y984" s="6">
        <v>62.741999999999997</v>
      </c>
      <c r="Z984">
        <v>92.209000000000003</v>
      </c>
      <c r="AA984">
        <v>150.66900000000001</v>
      </c>
      <c r="AB984">
        <v>92.97</v>
      </c>
      <c r="AC984">
        <v>86.539000000000001</v>
      </c>
      <c r="AD984">
        <f t="shared" si="683"/>
        <v>76.106999999999999</v>
      </c>
      <c r="AE984">
        <f t="shared" si="684"/>
        <v>71.570499999999996</v>
      </c>
      <c r="AF984">
        <f t="shared" si="685"/>
        <v>47.286999999999999</v>
      </c>
      <c r="AH984" s="1">
        <v>44825</v>
      </c>
      <c r="AI984">
        <v>36.192</v>
      </c>
      <c r="AJ984">
        <v>35.404000000000003</v>
      </c>
      <c r="AK984">
        <v>44.42</v>
      </c>
      <c r="AL984">
        <v>28.533000000000001</v>
      </c>
      <c r="AM984">
        <v>34.375</v>
      </c>
      <c r="AN984">
        <v>37.073</v>
      </c>
      <c r="AO984">
        <v>34.061</v>
      </c>
      <c r="AP984">
        <v>31.123999999999999</v>
      </c>
      <c r="AQ984">
        <v>43.975000000000001</v>
      </c>
      <c r="AR984">
        <v>40.064999999999998</v>
      </c>
      <c r="AS984">
        <v>47.86</v>
      </c>
      <c r="AT984">
        <v>44.984000000000002</v>
      </c>
      <c r="AU984">
        <v>41.536000000000001</v>
      </c>
      <c r="AV984">
        <v>41.156999999999996</v>
      </c>
      <c r="AX984" s="1">
        <v>44825</v>
      </c>
      <c r="AY984">
        <f t="shared" si="686"/>
        <v>41.437999999999995</v>
      </c>
      <c r="AZ984">
        <f t="shared" si="687"/>
        <v>14.700999999999993</v>
      </c>
      <c r="BA984">
        <f t="shared" si="688"/>
        <v>69.268999999999991</v>
      </c>
      <c r="BB984">
        <f t="shared" si="689"/>
        <v>-14.327000000000002</v>
      </c>
      <c r="BC984">
        <f t="shared" si="690"/>
        <v>54.715999999999994</v>
      </c>
      <c r="BD984">
        <f t="shared" si="691"/>
        <v>28.437999999999995</v>
      </c>
      <c r="BE984">
        <f t="shared" si="692"/>
        <v>7.5790000000000006</v>
      </c>
      <c r="BF984">
        <f t="shared" si="693"/>
        <v>13.345000000000002</v>
      </c>
      <c r="BG984">
        <f t="shared" si="694"/>
        <v>45.496999999999993</v>
      </c>
      <c r="BH984">
        <f t="shared" si="695"/>
        <v>22.677</v>
      </c>
      <c r="BI984">
        <f t="shared" si="696"/>
        <v>44.349000000000004</v>
      </c>
      <c r="BJ984">
        <f t="shared" si="697"/>
        <v>105.685</v>
      </c>
      <c r="BK984">
        <f t="shared" si="698"/>
        <v>51.433999999999997</v>
      </c>
      <c r="BL984">
        <f t="shared" si="699"/>
        <v>45.382000000000005</v>
      </c>
      <c r="BM984">
        <f t="shared" si="700"/>
        <v>34.086999999999996</v>
      </c>
      <c r="BN984">
        <f t="shared" si="701"/>
        <v>34.937999999999995</v>
      </c>
      <c r="BO984">
        <f t="shared" si="702"/>
        <v>14.022999999999998</v>
      </c>
    </row>
    <row r="985" spans="1:73" x14ac:dyDescent="0.35">
      <c r="A985" t="s">
        <v>118</v>
      </c>
      <c r="B985" t="s">
        <v>92</v>
      </c>
      <c r="C985">
        <v>190430</v>
      </c>
      <c r="D985" t="s">
        <v>91</v>
      </c>
      <c r="E985" t="s">
        <v>117</v>
      </c>
      <c r="F985" s="1">
        <v>44835</v>
      </c>
      <c r="G985">
        <v>25.478999999999999</v>
      </c>
      <c r="H985">
        <v>40.369</v>
      </c>
      <c r="I985">
        <v>2022</v>
      </c>
      <c r="J985">
        <v>10</v>
      </c>
      <c r="K985">
        <v>1</v>
      </c>
      <c r="L985" t="s">
        <v>116</v>
      </c>
      <c r="M985" t="s">
        <v>115</v>
      </c>
      <c r="O985" s="1">
        <v>44835</v>
      </c>
      <c r="P985" s="8">
        <v>25.478999999999999</v>
      </c>
      <c r="Q985" s="7">
        <v>104.645</v>
      </c>
      <c r="R985">
        <v>56.475999999999999</v>
      </c>
      <c r="S985">
        <v>30.21</v>
      </c>
      <c r="T985">
        <v>15.319000000000001</v>
      </c>
      <c r="U985" s="8">
        <v>37.941000000000003</v>
      </c>
      <c r="V985">
        <v>93.143000000000001</v>
      </c>
      <c r="W985" s="7">
        <v>54.887999999999998</v>
      </c>
      <c r="X985" s="6">
        <v>95.411000000000001</v>
      </c>
      <c r="Y985" s="6">
        <v>29.72</v>
      </c>
      <c r="Z985">
        <v>46.161000000000001</v>
      </c>
      <c r="AA985">
        <v>80.998999999999995</v>
      </c>
      <c r="AB985">
        <v>33.073</v>
      </c>
      <c r="AC985">
        <v>73.209999999999994</v>
      </c>
      <c r="AD985">
        <f t="shared" si="683"/>
        <v>62.5655</v>
      </c>
      <c r="AE985">
        <f t="shared" si="684"/>
        <v>31.71</v>
      </c>
      <c r="AF985">
        <f t="shared" si="685"/>
        <v>79.766499999999994</v>
      </c>
      <c r="AH985" s="1">
        <v>44835</v>
      </c>
      <c r="AI985">
        <v>40.369</v>
      </c>
      <c r="AJ985">
        <v>44.835000000000001</v>
      </c>
      <c r="AK985">
        <v>41.555999999999997</v>
      </c>
      <c r="AL985">
        <v>29.797999999999998</v>
      </c>
      <c r="AM985">
        <v>39.744</v>
      </c>
      <c r="AN985">
        <v>41.704000000000001</v>
      </c>
      <c r="AO985">
        <v>41.362000000000002</v>
      </c>
      <c r="AP985">
        <v>40.716999999999999</v>
      </c>
      <c r="AQ985">
        <v>48.488</v>
      </c>
      <c r="AR985">
        <v>43.468000000000004</v>
      </c>
      <c r="AS985">
        <v>37.537999999999997</v>
      </c>
      <c r="AT985">
        <v>40.265000000000001</v>
      </c>
      <c r="AU985">
        <v>42.640999999999998</v>
      </c>
      <c r="AV985">
        <v>46.212000000000003</v>
      </c>
      <c r="AX985" s="1">
        <v>44835</v>
      </c>
      <c r="AY985">
        <f t="shared" si="686"/>
        <v>-14.89</v>
      </c>
      <c r="AZ985">
        <f t="shared" si="687"/>
        <v>59.809999999999995</v>
      </c>
      <c r="BA985">
        <f t="shared" si="688"/>
        <v>14.920000000000002</v>
      </c>
      <c r="BB985">
        <f t="shared" si="689"/>
        <v>0.41200000000000259</v>
      </c>
      <c r="BC985">
        <f t="shared" si="690"/>
        <v>-24.424999999999997</v>
      </c>
      <c r="BD985">
        <f t="shared" si="691"/>
        <v>-3.7629999999999981</v>
      </c>
      <c r="BE985">
        <f t="shared" si="692"/>
        <v>51.780999999999999</v>
      </c>
      <c r="BF985">
        <f t="shared" si="693"/>
        <v>14.170999999999999</v>
      </c>
      <c r="BG985">
        <f t="shared" si="694"/>
        <v>46.923000000000002</v>
      </c>
      <c r="BH985">
        <f t="shared" si="695"/>
        <v>-13.748000000000005</v>
      </c>
      <c r="BI985">
        <f t="shared" si="696"/>
        <v>8.6230000000000047</v>
      </c>
      <c r="BJ985">
        <f t="shared" si="697"/>
        <v>40.733999999999995</v>
      </c>
      <c r="BK985">
        <f t="shared" si="698"/>
        <v>-9.5679999999999978</v>
      </c>
      <c r="BL985">
        <f t="shared" si="699"/>
        <v>26.99799999999999</v>
      </c>
      <c r="BM985">
        <f t="shared" si="700"/>
        <v>16.587499999999999</v>
      </c>
      <c r="BN985">
        <f t="shared" si="701"/>
        <v>-9.3264999999999993</v>
      </c>
      <c r="BO985">
        <f t="shared" si="702"/>
        <v>36.990499999999997</v>
      </c>
    </row>
    <row r="986" spans="1:73" x14ac:dyDescent="0.35">
      <c r="A986" t="s">
        <v>118</v>
      </c>
      <c r="B986" t="s">
        <v>92</v>
      </c>
      <c r="C986">
        <v>190430</v>
      </c>
      <c r="D986" t="s">
        <v>91</v>
      </c>
      <c r="E986" t="s">
        <v>117</v>
      </c>
      <c r="F986" s="1">
        <v>44845</v>
      </c>
      <c r="G986">
        <v>90.489000000000004</v>
      </c>
      <c r="H986">
        <v>42.79</v>
      </c>
      <c r="I986">
        <v>2022</v>
      </c>
      <c r="J986">
        <v>10</v>
      </c>
      <c r="K986">
        <v>2</v>
      </c>
      <c r="L986" t="s">
        <v>116</v>
      </c>
      <c r="M986" t="s">
        <v>115</v>
      </c>
      <c r="O986" s="1">
        <v>44845</v>
      </c>
      <c r="P986" s="8">
        <v>90.489000000000004</v>
      </c>
      <c r="Q986" s="7">
        <v>107.61499999999999</v>
      </c>
      <c r="R986">
        <v>41.225000000000001</v>
      </c>
      <c r="S986">
        <v>33.878</v>
      </c>
      <c r="T986">
        <v>81.155000000000001</v>
      </c>
      <c r="U986" s="8">
        <v>110.71599999999999</v>
      </c>
      <c r="V986">
        <v>166.12299999999999</v>
      </c>
      <c r="W986" s="7">
        <v>86.102000000000004</v>
      </c>
      <c r="X986" s="6">
        <v>76.034999999999997</v>
      </c>
      <c r="Y986" s="6">
        <v>97.924999999999997</v>
      </c>
      <c r="Z986">
        <v>66.852999999999994</v>
      </c>
      <c r="AA986">
        <v>57.896999999999998</v>
      </c>
      <c r="AB986">
        <v>52.036999999999999</v>
      </c>
      <c r="AC986">
        <v>317.762</v>
      </c>
      <c r="AD986">
        <f t="shared" si="683"/>
        <v>86.97999999999999</v>
      </c>
      <c r="AE986">
        <f t="shared" si="684"/>
        <v>100.60249999999999</v>
      </c>
      <c r="AF986">
        <f t="shared" si="685"/>
        <v>96.858499999999992</v>
      </c>
      <c r="AH986" s="1">
        <v>44845</v>
      </c>
      <c r="AI986">
        <v>42.79</v>
      </c>
      <c r="AJ986">
        <v>52.396000000000001</v>
      </c>
      <c r="AK986">
        <v>30.739000000000001</v>
      </c>
      <c r="AL986">
        <v>59.725999999999999</v>
      </c>
      <c r="AM986">
        <v>32.057000000000002</v>
      </c>
      <c r="AN986">
        <v>47.472000000000001</v>
      </c>
      <c r="AO986">
        <v>41.798000000000002</v>
      </c>
      <c r="AP986">
        <v>52.433</v>
      </c>
      <c r="AQ986">
        <v>37.805999999999997</v>
      </c>
      <c r="AR986">
        <v>38.951999999999998</v>
      </c>
      <c r="AS986">
        <v>29.701000000000001</v>
      </c>
      <c r="AT986">
        <v>32.033000000000001</v>
      </c>
      <c r="AU986">
        <v>31.097000000000001</v>
      </c>
      <c r="AV986">
        <v>38.445</v>
      </c>
      <c r="AX986" s="1">
        <v>44845</v>
      </c>
      <c r="AY986">
        <f t="shared" si="686"/>
        <v>47.699000000000005</v>
      </c>
      <c r="AZ986">
        <f t="shared" si="687"/>
        <v>55.218999999999994</v>
      </c>
      <c r="BA986">
        <f t="shared" si="688"/>
        <v>10.486000000000001</v>
      </c>
      <c r="BB986">
        <f t="shared" si="689"/>
        <v>-25.847999999999999</v>
      </c>
      <c r="BC986">
        <f t="shared" si="690"/>
        <v>49.097999999999999</v>
      </c>
      <c r="BD986">
        <f t="shared" si="691"/>
        <v>63.243999999999993</v>
      </c>
      <c r="BE986">
        <f t="shared" si="692"/>
        <v>124.32499999999999</v>
      </c>
      <c r="BF986">
        <f t="shared" si="693"/>
        <v>33.669000000000004</v>
      </c>
      <c r="BG986">
        <f t="shared" si="694"/>
        <v>38.228999999999999</v>
      </c>
      <c r="BH986">
        <f t="shared" si="695"/>
        <v>58.972999999999999</v>
      </c>
      <c r="BI986">
        <f t="shared" si="696"/>
        <v>37.151999999999994</v>
      </c>
      <c r="BJ986">
        <f t="shared" si="697"/>
        <v>25.863999999999997</v>
      </c>
      <c r="BK986">
        <f t="shared" si="698"/>
        <v>20.939999999999998</v>
      </c>
      <c r="BL986">
        <f t="shared" si="699"/>
        <v>279.31700000000001</v>
      </c>
      <c r="BM986">
        <f t="shared" si="700"/>
        <v>48.600999999999999</v>
      </c>
      <c r="BN986">
        <f t="shared" si="701"/>
        <v>55.471499999999999</v>
      </c>
      <c r="BO986">
        <f t="shared" si="702"/>
        <v>44.444000000000003</v>
      </c>
    </row>
    <row r="987" spans="1:73" x14ac:dyDescent="0.35">
      <c r="A987" t="s">
        <v>118</v>
      </c>
      <c r="B987" t="s">
        <v>92</v>
      </c>
      <c r="C987">
        <v>190430</v>
      </c>
      <c r="D987" t="s">
        <v>91</v>
      </c>
      <c r="E987" t="s">
        <v>117</v>
      </c>
      <c r="F987" s="1">
        <v>44855</v>
      </c>
      <c r="G987">
        <v>41.183</v>
      </c>
      <c r="H987">
        <v>43.524999999999999</v>
      </c>
      <c r="I987">
        <v>2022</v>
      </c>
      <c r="J987">
        <v>10</v>
      </c>
      <c r="K987">
        <v>3</v>
      </c>
      <c r="L987" t="s">
        <v>116</v>
      </c>
      <c r="M987" t="s">
        <v>115</v>
      </c>
      <c r="O987" s="1">
        <v>44855</v>
      </c>
      <c r="P987" s="8">
        <v>41.183</v>
      </c>
      <c r="Q987" s="7">
        <v>36.353000000000002</v>
      </c>
      <c r="R987">
        <v>10.76</v>
      </c>
      <c r="S987">
        <v>83.501000000000005</v>
      </c>
      <c r="T987">
        <v>8.7110000000000003</v>
      </c>
      <c r="U987" s="8">
        <v>41.762</v>
      </c>
      <c r="V987">
        <v>19.251999999999999</v>
      </c>
      <c r="W987" s="7">
        <v>53.722999999999999</v>
      </c>
      <c r="X987" s="6">
        <v>12.654</v>
      </c>
      <c r="Y987" s="6">
        <v>4.2480000000000002</v>
      </c>
      <c r="Z987">
        <v>0.32800000000000001</v>
      </c>
      <c r="AA987">
        <v>6.2619999999999996</v>
      </c>
      <c r="AB987">
        <v>4.1260000000000003</v>
      </c>
      <c r="AC987">
        <v>46.115000000000002</v>
      </c>
      <c r="AD987">
        <f t="shared" si="683"/>
        <v>8.4510000000000005</v>
      </c>
      <c r="AE987">
        <f t="shared" si="684"/>
        <v>41.472499999999997</v>
      </c>
      <c r="AF987">
        <f t="shared" si="685"/>
        <v>45.037999999999997</v>
      </c>
      <c r="AH987" s="1">
        <v>44855</v>
      </c>
      <c r="AI987">
        <v>43.524999999999999</v>
      </c>
      <c r="AJ987">
        <v>49.139000000000003</v>
      </c>
      <c r="AK987">
        <v>21.277999999999999</v>
      </c>
      <c r="AL987">
        <v>56.484999999999999</v>
      </c>
      <c r="AM987">
        <v>30.323</v>
      </c>
      <c r="AN987">
        <v>42.054000000000002</v>
      </c>
      <c r="AO987">
        <v>37.546999999999997</v>
      </c>
      <c r="AP987">
        <v>52.36</v>
      </c>
      <c r="AQ987">
        <v>27.408999999999999</v>
      </c>
      <c r="AR987">
        <v>29.29</v>
      </c>
      <c r="AS987">
        <v>20.175000000000001</v>
      </c>
      <c r="AT987">
        <v>29.579000000000001</v>
      </c>
      <c r="AU987">
        <v>25.815000000000001</v>
      </c>
      <c r="AV987">
        <v>36.020000000000003</v>
      </c>
      <c r="AX987" s="1">
        <v>44855</v>
      </c>
      <c r="AY987">
        <f t="shared" si="686"/>
        <v>-2.3419999999999987</v>
      </c>
      <c r="AZ987">
        <f t="shared" si="687"/>
        <v>-12.786000000000001</v>
      </c>
      <c r="BA987">
        <f t="shared" si="688"/>
        <v>-10.517999999999999</v>
      </c>
      <c r="BB987">
        <f t="shared" si="689"/>
        <v>27.016000000000005</v>
      </c>
      <c r="BC987">
        <f t="shared" si="690"/>
        <v>-21.612000000000002</v>
      </c>
      <c r="BD987">
        <f t="shared" si="691"/>
        <v>-0.29200000000000159</v>
      </c>
      <c r="BE987">
        <f t="shared" si="692"/>
        <v>-18.294999999999998</v>
      </c>
      <c r="BF987">
        <f t="shared" si="693"/>
        <v>1.3629999999999995</v>
      </c>
      <c r="BG987">
        <f t="shared" si="694"/>
        <v>-14.754999999999999</v>
      </c>
      <c r="BH987">
        <f t="shared" si="695"/>
        <v>-25.041999999999998</v>
      </c>
      <c r="BI987">
        <f t="shared" si="696"/>
        <v>-19.847000000000001</v>
      </c>
      <c r="BJ987">
        <f t="shared" si="697"/>
        <v>-23.317</v>
      </c>
      <c r="BK987">
        <f t="shared" si="698"/>
        <v>-21.689</v>
      </c>
      <c r="BL987">
        <f t="shared" si="699"/>
        <v>10.094999999999999</v>
      </c>
      <c r="BM987">
        <f t="shared" si="700"/>
        <v>-19.898499999999999</v>
      </c>
      <c r="BN987">
        <f t="shared" si="701"/>
        <v>-1.3170000000000002</v>
      </c>
      <c r="BO987">
        <f t="shared" si="702"/>
        <v>-5.7115000000000009</v>
      </c>
      <c r="BP987">
        <f>SUM(AD982:AD987)</f>
        <v>330.84500000000003</v>
      </c>
      <c r="BQ987">
        <f>SUM(AE982:AE991)</f>
        <v>73388.338000000003</v>
      </c>
      <c r="BR987">
        <f>SUM(AF982:AF991)</f>
        <v>71285.304499999969</v>
      </c>
      <c r="BS987">
        <f>SUM(BM982:BM987)</f>
        <v>97.295000000000002</v>
      </c>
      <c r="BT987">
        <f t="shared" ref="BT987:BU987" si="711">SUM(BN982:BN987)</f>
        <v>50.656500000000001</v>
      </c>
      <c r="BU987">
        <f t="shared" si="711"/>
        <v>68.910499999999985</v>
      </c>
    </row>
    <row r="988" spans="1:73" x14ac:dyDescent="0.35">
      <c r="A988" t="s">
        <v>118</v>
      </c>
      <c r="B988" t="s">
        <v>92</v>
      </c>
      <c r="C988">
        <v>16837</v>
      </c>
      <c r="D988" t="s">
        <v>102</v>
      </c>
      <c r="E988" t="s">
        <v>117</v>
      </c>
      <c r="F988" s="1">
        <v>34861</v>
      </c>
      <c r="G988">
        <v>65.322000000000003</v>
      </c>
      <c r="H988">
        <v>78.807000000000002</v>
      </c>
      <c r="I988">
        <v>1995</v>
      </c>
      <c r="J988">
        <v>6</v>
      </c>
      <c r="K988">
        <v>2</v>
      </c>
      <c r="L988" t="s">
        <v>116</v>
      </c>
      <c r="M988" t="s">
        <v>115</v>
      </c>
      <c r="O988" t="s">
        <v>182</v>
      </c>
      <c r="P988" s="8">
        <f>SUM(P2:P987)</f>
        <v>36962.167999999976</v>
      </c>
      <c r="Q988" s="7">
        <f t="shared" ref="Q988:Y988" si="712">SUM(Q2:Q987)</f>
        <v>34496.584000000046</v>
      </c>
      <c r="R988">
        <f t="shared" si="712"/>
        <v>32280.882999999973</v>
      </c>
      <c r="S988">
        <f t="shared" si="712"/>
        <v>37316.085999999981</v>
      </c>
      <c r="T988">
        <f t="shared" si="712"/>
        <v>28419.015999999992</v>
      </c>
      <c r="U988" s="8">
        <f t="shared" si="712"/>
        <v>36172.056999999942</v>
      </c>
      <c r="V988">
        <f t="shared" si="712"/>
        <v>29273.406000000014</v>
      </c>
      <c r="W988" s="7">
        <f t="shared" si="712"/>
        <v>36506.072000000029</v>
      </c>
      <c r="X988" s="6">
        <f t="shared" si="712"/>
        <v>32069.728999999999</v>
      </c>
      <c r="Y988" s="6">
        <f t="shared" si="712"/>
        <v>29610.639000000021</v>
      </c>
      <c r="AD988">
        <f t="shared" ref="AD988:AF988" si="713">SUM(AD2:AD987)</f>
        <v>30840.184000000019</v>
      </c>
      <c r="AE988">
        <f t="shared" si="713"/>
        <v>36567.112500000003</v>
      </c>
      <c r="AF988">
        <f t="shared" si="713"/>
        <v>35501.327999999987</v>
      </c>
      <c r="AX988" t="s">
        <v>182</v>
      </c>
      <c r="AY988">
        <f>SUM(AY2:AY987)</f>
        <v>1537.5820000000006</v>
      </c>
      <c r="AZ988">
        <f t="shared" ref="AZ988:BH988" si="714">SUM(AZ2:AZ987)</f>
        <v>1250.5170000000003</v>
      </c>
      <c r="BA988">
        <f t="shared" si="714"/>
        <v>3265.8200000000006</v>
      </c>
      <c r="BB988">
        <f t="shared" si="714"/>
        <v>-115.69000000000092</v>
      </c>
      <c r="BC988">
        <f t="shared" si="714"/>
        <v>1422.5859999999996</v>
      </c>
      <c r="BD988">
        <f t="shared" si="714"/>
        <v>1857.0039999999999</v>
      </c>
      <c r="BE988">
        <f t="shared" si="714"/>
        <v>1078.1089999999995</v>
      </c>
      <c r="BF988">
        <f t="shared" si="714"/>
        <v>1077.2150000000001</v>
      </c>
      <c r="BG988">
        <f t="shared" si="714"/>
        <v>2504.2940000000012</v>
      </c>
      <c r="BH988">
        <f t="shared" si="714"/>
        <v>1147.3480000000002</v>
      </c>
      <c r="BM988">
        <f t="shared" ref="BM988" si="715">SUM(BM2:BM987)</f>
        <v>1825.8209999999992</v>
      </c>
      <c r="BN988">
        <f t="shared" ref="BN988" si="716">SUM(BN2:BN987)</f>
        <v>1697.2929999999997</v>
      </c>
      <c r="BO988">
        <f t="shared" ref="BO988" si="717">SUM(BO2:BO987)</f>
        <v>1163.8660000000009</v>
      </c>
      <c r="BP988">
        <f>SUM(AD2:AD987)</f>
        <v>30840.184000000019</v>
      </c>
      <c r="BQ988">
        <f t="shared" ref="BQ988:BR988" si="718">SUM(AE2:AE987)</f>
        <v>36567.112500000003</v>
      </c>
      <c r="BR988">
        <f t="shared" si="718"/>
        <v>35501.327999999987</v>
      </c>
      <c r="BS988">
        <f>SUM(BS2:BS987)</f>
        <v>1825.8210000000001</v>
      </c>
      <c r="BT988">
        <f>SUM(BT2:BT987)</f>
        <v>1697.2929999999999</v>
      </c>
      <c r="BU988">
        <f>SUM(BU2:BU987)</f>
        <v>1163.8660000000002</v>
      </c>
    </row>
    <row r="989" spans="1:73" x14ac:dyDescent="0.35">
      <c r="A989" t="s">
        <v>118</v>
      </c>
      <c r="B989" t="s">
        <v>92</v>
      </c>
      <c r="C989">
        <v>16837</v>
      </c>
      <c r="D989" t="s">
        <v>102</v>
      </c>
      <c r="E989" t="s">
        <v>117</v>
      </c>
      <c r="F989" s="1">
        <v>34871</v>
      </c>
      <c r="G989">
        <v>38.442</v>
      </c>
      <c r="H989">
        <v>61.042000000000002</v>
      </c>
      <c r="I989">
        <v>1995</v>
      </c>
      <c r="J989">
        <v>6</v>
      </c>
      <c r="K989">
        <v>3</v>
      </c>
      <c r="L989" t="s">
        <v>116</v>
      </c>
      <c r="M989" t="s">
        <v>115</v>
      </c>
      <c r="O989" t="s">
        <v>184</v>
      </c>
      <c r="P989" s="8" cm="1">
        <f t="array" ref="P989">SUM(ABS(P2:P987))</f>
        <v>36962.167999999976</v>
      </c>
      <c r="Q989" s="8" cm="1">
        <f t="array" ref="Q989">SUM(ABS(Q2:Q987))</f>
        <v>34496.584000000046</v>
      </c>
      <c r="R989" s="8" cm="1">
        <f t="array" ref="R989">SUM(ABS(R2:R987))</f>
        <v>32280.882999999973</v>
      </c>
      <c r="S989" s="8" cm="1">
        <f t="array" ref="S989">SUM(ABS(S2:S987))</f>
        <v>37316.085999999981</v>
      </c>
      <c r="T989" s="8" cm="1">
        <f t="array" ref="T989">SUM(ABS(T2:T987))</f>
        <v>28419.015999999992</v>
      </c>
      <c r="U989" s="8" cm="1">
        <f t="array" ref="U989">SUM(ABS(U2:U987))</f>
        <v>36172.056999999942</v>
      </c>
      <c r="V989" s="8" cm="1">
        <f t="array" ref="V989">SUM(ABS(V2:V987))</f>
        <v>29273.406000000014</v>
      </c>
      <c r="W989" s="8" cm="1">
        <f t="array" ref="W989">SUM(ABS(W2:W987))</f>
        <v>36506.072000000029</v>
      </c>
      <c r="X989" s="8" cm="1">
        <f t="array" ref="X989">SUM(ABS(X2:X987))</f>
        <v>32069.728999999999</v>
      </c>
      <c r="Y989" s="8" cm="1">
        <f t="array" ref="Y989">SUM(ABS(Y2:Y987))</f>
        <v>29610.639000000021</v>
      </c>
      <c r="Z989" s="8" cm="1">
        <f t="array" ref="Z989">SUM(ABS(Z2:Z987))</f>
        <v>29931.559999999976</v>
      </c>
      <c r="AA989" s="8" cm="1">
        <f t="array" ref="AA989">SUM(ABS(AA2:AA987))</f>
        <v>25640.597000000016</v>
      </c>
      <c r="AB989" s="8" cm="1">
        <f t="array" ref="AB989">SUM(ABS(AB2:AB987))</f>
        <v>29717.21200000004</v>
      </c>
      <c r="AC989" cm="1">
        <f t="array" ref="AC989">SUM(ABS(AC2:AC987))</f>
        <v>27572.398000000027</v>
      </c>
      <c r="AD989" cm="1">
        <f t="array" ref="AD989">SUM(ABS(AD2:AD987))</f>
        <v>30840.184000000019</v>
      </c>
      <c r="AE989" cm="1">
        <f t="array" ref="AE989">SUM(ABS(AE2:AE987))</f>
        <v>36567.112500000003</v>
      </c>
      <c r="AF989" cm="1">
        <f t="array" ref="AF989">SUM(ABS(AF2:AF987))</f>
        <v>35501.327999999987</v>
      </c>
      <c r="AX989" t="s">
        <v>184</v>
      </c>
      <c r="AY989" cm="1">
        <f t="array" ref="AY989">SUM(ABS(AY2:AY987))</f>
        <v>17465.751999999993</v>
      </c>
      <c r="AZ989" cm="1">
        <f t="array" ref="AZ989">SUM(ABS(AZ2:AZ987))</f>
        <v>15639.719000000025</v>
      </c>
      <c r="BA989" cm="1">
        <f t="array" ref="BA989">SUM(ABS(BA2:BA987))</f>
        <v>13328.043999999998</v>
      </c>
      <c r="BB989" cm="1">
        <f t="array" ref="BB989">SUM(ABS(BB2:BB987))</f>
        <v>20329.67599999997</v>
      </c>
      <c r="BC989" cm="1">
        <f t="array" ref="BC989">SUM(ABS(BC2:BC987))</f>
        <v>17025.26399999997</v>
      </c>
      <c r="BD989" cm="1">
        <f t="array" ref="BD989">SUM(ABS(BD2:BD987))</f>
        <v>17054.010000000002</v>
      </c>
      <c r="BE989" cm="1">
        <f t="array" ref="BE989">SUM(ABS(BE2:BE987))</f>
        <v>14343.69100000001</v>
      </c>
      <c r="BF989" cm="1">
        <f t="array" ref="BF989">SUM(ABS(BF2:BF987))</f>
        <v>16858.034999999996</v>
      </c>
      <c r="BG989" cm="1">
        <f t="array" ref="BG989">SUM(ABS(BG2:BG987))</f>
        <v>15975.332000000004</v>
      </c>
      <c r="BH989" cm="1">
        <f t="array" ref="BH989">SUM(ABS(BH2:BH987))</f>
        <v>15242.936</v>
      </c>
      <c r="BI989" cm="1">
        <f t="array" ref="BI989">SUM(ABS(BI2:BI987))</f>
        <v>11673.859000000008</v>
      </c>
      <c r="BJ989" cm="1">
        <f t="array" ref="BJ989">SUM(ABS(BJ2:BJ987))</f>
        <v>14204.567999999997</v>
      </c>
      <c r="BK989" cm="1">
        <f t="array" ref="BK989">SUM(ABS(BK2:BK987))</f>
        <v>13589.231000000003</v>
      </c>
      <c r="BL989" cm="1">
        <f t="array" ref="BL989">SUM(ABS(BL2:BL987))</f>
        <v>14154.30800000001</v>
      </c>
      <c r="BM989" cm="1">
        <f t="array" ref="BM989">SUM(ABS(BM2:BM987))</f>
        <v>14722.800000000012</v>
      </c>
      <c r="BN989" cm="1">
        <f t="array" ref="BN989">SUM(ABS(BN2:BN987))</f>
        <v>16463.328999999983</v>
      </c>
      <c r="BO989" cm="1">
        <f t="array" ref="BO989">SUM(ABS(BO2:BO987))</f>
        <v>15717.906999999994</v>
      </c>
      <c r="BP989" cm="1">
        <f t="array" ref="BP989">SUM(ABS(BP2:BP987))</f>
        <v>30840.18399999999</v>
      </c>
      <c r="BQ989" cm="1">
        <f t="array" ref="BQ989">SUM(ABS(BQ2:BQ987))</f>
        <v>109701.33749999999</v>
      </c>
      <c r="BR989" cm="1">
        <f t="array" ref="BR989">SUM(ABS(BR2:BR987))</f>
        <v>106503.98399999997</v>
      </c>
      <c r="BS989" cm="1">
        <f t="array" ref="BS989">SUM(ABS(BS2:BS987))</f>
        <v>7128.6410000000005</v>
      </c>
      <c r="BT989" cm="1">
        <f t="array" ref="BT989">SUM(ABS(BT2:BT987))</f>
        <v>8232.0030000000024</v>
      </c>
      <c r="BU989" cm="1">
        <f t="array" ref="BU989">SUM(ABS(BU2:BU987))</f>
        <v>7532.0479999999961</v>
      </c>
    </row>
    <row r="990" spans="1:73" x14ac:dyDescent="0.35">
      <c r="A990" t="s">
        <v>118</v>
      </c>
      <c r="B990" t="s">
        <v>92</v>
      </c>
      <c r="C990">
        <v>16837</v>
      </c>
      <c r="D990" t="s">
        <v>102</v>
      </c>
      <c r="E990" t="s">
        <v>117</v>
      </c>
      <c r="F990" s="1">
        <v>34881</v>
      </c>
      <c r="G990">
        <v>42.14</v>
      </c>
      <c r="H990">
        <v>40.159999999999997</v>
      </c>
      <c r="I990">
        <v>1995</v>
      </c>
      <c r="J990">
        <v>7</v>
      </c>
      <c r="K990">
        <v>1</v>
      </c>
      <c r="L990" t="s">
        <v>116</v>
      </c>
      <c r="M990" t="s">
        <v>115</v>
      </c>
    </row>
    <row r="991" spans="1:73" x14ac:dyDescent="0.35">
      <c r="A991" t="s">
        <v>118</v>
      </c>
      <c r="B991" t="s">
        <v>92</v>
      </c>
      <c r="C991">
        <v>16837</v>
      </c>
      <c r="D991" t="s">
        <v>102</v>
      </c>
      <c r="E991" t="s">
        <v>117</v>
      </c>
      <c r="F991" s="1">
        <v>34891</v>
      </c>
      <c r="G991">
        <v>3.6680000000000001</v>
      </c>
      <c r="H991">
        <v>29.06</v>
      </c>
      <c r="I991">
        <v>1995</v>
      </c>
      <c r="J991">
        <v>7</v>
      </c>
      <c r="K991">
        <v>2</v>
      </c>
      <c r="L991" t="s">
        <v>116</v>
      </c>
      <c r="M991" t="s">
        <v>115</v>
      </c>
    </row>
    <row r="992" spans="1:73" x14ac:dyDescent="0.35">
      <c r="A992" t="s">
        <v>118</v>
      </c>
      <c r="B992" t="s">
        <v>92</v>
      </c>
      <c r="C992">
        <v>16837</v>
      </c>
      <c r="D992" t="s">
        <v>102</v>
      </c>
      <c r="E992" t="s">
        <v>117</v>
      </c>
      <c r="F992" s="1">
        <v>34901</v>
      </c>
      <c r="G992">
        <v>3.3929999999999998</v>
      </c>
      <c r="H992">
        <v>16.477</v>
      </c>
      <c r="I992">
        <v>1995</v>
      </c>
      <c r="J992">
        <v>7</v>
      </c>
      <c r="K992">
        <v>3</v>
      </c>
      <c r="L992" t="s">
        <v>116</v>
      </c>
      <c r="M992" t="s">
        <v>115</v>
      </c>
      <c r="AY992">
        <v>2</v>
      </c>
    </row>
    <row r="993" spans="1:70" x14ac:dyDescent="0.35">
      <c r="A993" t="s">
        <v>118</v>
      </c>
      <c r="B993" t="s">
        <v>92</v>
      </c>
      <c r="C993">
        <v>16837</v>
      </c>
      <c r="D993" t="s">
        <v>102</v>
      </c>
      <c r="E993" t="s">
        <v>117</v>
      </c>
      <c r="F993" s="1">
        <v>34912</v>
      </c>
      <c r="G993">
        <v>12.51</v>
      </c>
      <c r="H993">
        <v>11.943</v>
      </c>
      <c r="I993">
        <v>1995</v>
      </c>
      <c r="J993">
        <v>8</v>
      </c>
      <c r="K993">
        <v>1</v>
      </c>
      <c r="L993" t="s">
        <v>116</v>
      </c>
      <c r="M993" t="s">
        <v>115</v>
      </c>
      <c r="AY993">
        <v>-2</v>
      </c>
    </row>
    <row r="994" spans="1:70" x14ac:dyDescent="0.35">
      <c r="A994" t="s">
        <v>118</v>
      </c>
      <c r="B994" t="s">
        <v>92</v>
      </c>
      <c r="C994">
        <v>16837</v>
      </c>
      <c r="D994" t="s">
        <v>102</v>
      </c>
      <c r="E994" t="s">
        <v>117</v>
      </c>
      <c r="F994" s="1">
        <v>34922</v>
      </c>
      <c r="G994">
        <v>8.3849999999999998</v>
      </c>
      <c r="H994">
        <v>11.291</v>
      </c>
      <c r="I994">
        <v>1995</v>
      </c>
      <c r="J994">
        <v>8</v>
      </c>
      <c r="K994">
        <v>2</v>
      </c>
      <c r="L994" t="s">
        <v>116</v>
      </c>
      <c r="M994" t="s">
        <v>115</v>
      </c>
      <c r="AY994" cm="1">
        <f t="array" ref="AY994">(SUM(ABS(AY992:AY993)))</f>
        <v>4</v>
      </c>
    </row>
    <row r="995" spans="1:70" x14ac:dyDescent="0.35">
      <c r="A995" t="s">
        <v>118</v>
      </c>
      <c r="B995" t="s">
        <v>92</v>
      </c>
      <c r="C995">
        <v>16837</v>
      </c>
      <c r="D995" t="s">
        <v>102</v>
      </c>
      <c r="E995" t="s">
        <v>117</v>
      </c>
      <c r="F995" s="1">
        <v>34932</v>
      </c>
      <c r="G995">
        <v>18.738</v>
      </c>
      <c r="H995">
        <v>11.715</v>
      </c>
      <c r="I995">
        <v>1995</v>
      </c>
      <c r="J995">
        <v>8</v>
      </c>
      <c r="K995">
        <v>3</v>
      </c>
      <c r="L995" t="s">
        <v>116</v>
      </c>
      <c r="M995" t="s">
        <v>115</v>
      </c>
    </row>
    <row r="996" spans="1:70" x14ac:dyDescent="0.35">
      <c r="A996" t="s">
        <v>118</v>
      </c>
      <c r="B996" t="s">
        <v>92</v>
      </c>
      <c r="C996">
        <v>16837</v>
      </c>
      <c r="D996" t="s">
        <v>102</v>
      </c>
      <c r="E996" t="s">
        <v>117</v>
      </c>
      <c r="F996" s="1">
        <v>34943</v>
      </c>
      <c r="G996">
        <v>10.180999999999999</v>
      </c>
      <c r="H996">
        <v>13.02</v>
      </c>
      <c r="I996">
        <v>1995</v>
      </c>
      <c r="J996">
        <v>9</v>
      </c>
      <c r="K996">
        <v>1</v>
      </c>
      <c r="L996" t="s">
        <v>116</v>
      </c>
      <c r="M996" t="s">
        <v>115</v>
      </c>
    </row>
    <row r="997" spans="1:70" x14ac:dyDescent="0.35">
      <c r="A997" t="s">
        <v>118</v>
      </c>
      <c r="B997" t="s">
        <v>92</v>
      </c>
      <c r="C997">
        <v>16837</v>
      </c>
      <c r="D997" t="s">
        <v>102</v>
      </c>
      <c r="E997" t="s">
        <v>117</v>
      </c>
      <c r="F997" s="1">
        <v>34953</v>
      </c>
      <c r="G997">
        <v>41.832999999999998</v>
      </c>
      <c r="H997">
        <v>24.206</v>
      </c>
      <c r="I997">
        <v>1995</v>
      </c>
      <c r="J997">
        <v>9</v>
      </c>
      <c r="K997">
        <v>2</v>
      </c>
      <c r="L997" t="s">
        <v>116</v>
      </c>
      <c r="M997" t="s">
        <v>115</v>
      </c>
    </row>
    <row r="998" spans="1:70" x14ac:dyDescent="0.35">
      <c r="A998" t="s">
        <v>118</v>
      </c>
      <c r="B998" t="s">
        <v>92</v>
      </c>
      <c r="C998">
        <v>16837</v>
      </c>
      <c r="D998" t="s">
        <v>102</v>
      </c>
      <c r="E998" t="s">
        <v>117</v>
      </c>
      <c r="F998" s="1">
        <v>34963</v>
      </c>
      <c r="G998">
        <v>33.837000000000003</v>
      </c>
      <c r="H998">
        <v>35.404000000000003</v>
      </c>
      <c r="I998">
        <v>1995</v>
      </c>
      <c r="J998">
        <v>9</v>
      </c>
      <c r="K998">
        <v>3</v>
      </c>
      <c r="L998" t="s">
        <v>116</v>
      </c>
      <c r="M998" t="s">
        <v>115</v>
      </c>
    </row>
    <row r="999" spans="1:70" x14ac:dyDescent="0.35">
      <c r="A999" t="s">
        <v>118</v>
      </c>
      <c r="B999" t="s">
        <v>92</v>
      </c>
      <c r="C999">
        <v>16837</v>
      </c>
      <c r="D999" t="s">
        <v>102</v>
      </c>
      <c r="E999" t="s">
        <v>117</v>
      </c>
      <c r="F999" s="1">
        <v>34973</v>
      </c>
      <c r="G999">
        <v>1.31</v>
      </c>
      <c r="H999">
        <v>44.835000000000001</v>
      </c>
      <c r="I999">
        <v>1995</v>
      </c>
      <c r="J999">
        <v>10</v>
      </c>
      <c r="K999">
        <v>1</v>
      </c>
      <c r="L999" t="s">
        <v>116</v>
      </c>
      <c r="M999" t="s">
        <v>115</v>
      </c>
    </row>
    <row r="1000" spans="1:70" x14ac:dyDescent="0.35">
      <c r="A1000" t="s">
        <v>118</v>
      </c>
      <c r="B1000" t="s">
        <v>92</v>
      </c>
      <c r="C1000">
        <v>16837</v>
      </c>
      <c r="D1000" t="s">
        <v>102</v>
      </c>
      <c r="E1000" t="s">
        <v>117</v>
      </c>
      <c r="F1000" s="1">
        <v>34983</v>
      </c>
      <c r="G1000">
        <v>45.6</v>
      </c>
      <c r="H1000">
        <v>52.396000000000001</v>
      </c>
      <c r="I1000">
        <v>1995</v>
      </c>
      <c r="J1000">
        <v>10</v>
      </c>
      <c r="K1000">
        <v>2</v>
      </c>
      <c r="L1000" t="s">
        <v>116</v>
      </c>
      <c r="M1000" t="s">
        <v>115</v>
      </c>
    </row>
    <row r="1001" spans="1:70" x14ac:dyDescent="0.35">
      <c r="A1001" t="s">
        <v>118</v>
      </c>
      <c r="B1001" t="s">
        <v>92</v>
      </c>
      <c r="C1001">
        <v>16837</v>
      </c>
      <c r="D1001" t="s">
        <v>102</v>
      </c>
      <c r="E1001" t="s">
        <v>117</v>
      </c>
      <c r="F1001" s="1">
        <v>34993</v>
      </c>
      <c r="G1001">
        <v>70.218999999999994</v>
      </c>
      <c r="H1001">
        <v>49.139000000000003</v>
      </c>
      <c r="I1001">
        <v>1995</v>
      </c>
      <c r="J1001">
        <v>10</v>
      </c>
      <c r="K1001">
        <v>3</v>
      </c>
      <c r="L1001" t="s">
        <v>116</v>
      </c>
      <c r="M1001" t="s">
        <v>115</v>
      </c>
      <c r="BP1001">
        <f>SUM(AD992:AD1001)</f>
        <v>0</v>
      </c>
      <c r="BQ1001">
        <f t="shared" ref="BQ1001" si="719">SUM(AE992:AE1001)</f>
        <v>0</v>
      </c>
      <c r="BR1001">
        <f t="shared" ref="BR1001" si="720">SUM(AF992:AF1001)</f>
        <v>0</v>
      </c>
    </row>
    <row r="1002" spans="1:70" x14ac:dyDescent="0.35">
      <c r="A1002" t="s">
        <v>118</v>
      </c>
      <c r="B1002" t="s">
        <v>92</v>
      </c>
      <c r="C1002">
        <v>16837</v>
      </c>
      <c r="D1002" t="s">
        <v>102</v>
      </c>
      <c r="E1002" t="s">
        <v>117</v>
      </c>
      <c r="F1002" s="1">
        <v>35004</v>
      </c>
      <c r="G1002">
        <v>60.694000000000003</v>
      </c>
      <c r="H1002">
        <v>36.942</v>
      </c>
      <c r="I1002">
        <v>1995</v>
      </c>
      <c r="J1002">
        <v>11</v>
      </c>
      <c r="K1002">
        <v>1</v>
      </c>
      <c r="L1002" t="s">
        <v>116</v>
      </c>
      <c r="M1002" t="s">
        <v>115</v>
      </c>
    </row>
    <row r="1003" spans="1:70" x14ac:dyDescent="0.35">
      <c r="A1003" t="s">
        <v>118</v>
      </c>
      <c r="B1003" t="s">
        <v>92</v>
      </c>
      <c r="C1003">
        <v>16837</v>
      </c>
      <c r="D1003" t="s">
        <v>102</v>
      </c>
      <c r="E1003" t="s">
        <v>117</v>
      </c>
      <c r="F1003" s="1">
        <v>35014</v>
      </c>
      <c r="G1003">
        <v>12.977</v>
      </c>
      <c r="H1003">
        <v>33.328000000000003</v>
      </c>
      <c r="I1003">
        <v>1995</v>
      </c>
      <c r="J1003">
        <v>11</v>
      </c>
      <c r="K1003">
        <v>2</v>
      </c>
      <c r="L1003" t="s">
        <v>116</v>
      </c>
      <c r="M1003" t="s">
        <v>115</v>
      </c>
    </row>
    <row r="1004" spans="1:70" x14ac:dyDescent="0.35">
      <c r="A1004" t="s">
        <v>118</v>
      </c>
      <c r="B1004" t="s">
        <v>92</v>
      </c>
      <c r="C1004">
        <v>16837</v>
      </c>
      <c r="D1004" t="s">
        <v>102</v>
      </c>
      <c r="E1004" t="s">
        <v>117</v>
      </c>
      <c r="F1004" s="1">
        <v>35024</v>
      </c>
      <c r="G1004">
        <v>0.79700000000000004</v>
      </c>
      <c r="H1004">
        <v>32.994999999999997</v>
      </c>
      <c r="I1004">
        <v>1995</v>
      </c>
      <c r="J1004">
        <v>11</v>
      </c>
      <c r="K1004">
        <v>3</v>
      </c>
      <c r="L1004" t="s">
        <v>116</v>
      </c>
      <c r="M1004" t="s">
        <v>115</v>
      </c>
    </row>
    <row r="1005" spans="1:70" x14ac:dyDescent="0.35">
      <c r="A1005" t="s">
        <v>118</v>
      </c>
      <c r="B1005" t="s">
        <v>92</v>
      </c>
      <c r="C1005">
        <v>16837</v>
      </c>
      <c r="D1005" t="s">
        <v>102</v>
      </c>
      <c r="E1005" t="s">
        <v>117</v>
      </c>
      <c r="F1005" s="1">
        <v>35034</v>
      </c>
      <c r="G1005">
        <v>2.577</v>
      </c>
      <c r="H1005">
        <v>18.46</v>
      </c>
      <c r="I1005">
        <v>1995</v>
      </c>
      <c r="J1005">
        <v>12</v>
      </c>
      <c r="K1005">
        <v>1</v>
      </c>
      <c r="L1005" t="s">
        <v>116</v>
      </c>
      <c r="M1005" t="s">
        <v>115</v>
      </c>
    </row>
    <row r="1006" spans="1:70" x14ac:dyDescent="0.35">
      <c r="A1006" t="s">
        <v>118</v>
      </c>
      <c r="B1006" t="s">
        <v>92</v>
      </c>
      <c r="C1006">
        <v>16837</v>
      </c>
      <c r="D1006" t="s">
        <v>102</v>
      </c>
      <c r="E1006" t="s">
        <v>117</v>
      </c>
      <c r="F1006" s="1">
        <v>35044</v>
      </c>
      <c r="G1006">
        <v>18.164000000000001</v>
      </c>
      <c r="H1006">
        <v>10.022</v>
      </c>
      <c r="I1006">
        <v>1995</v>
      </c>
      <c r="J1006">
        <v>12</v>
      </c>
      <c r="K1006">
        <v>2</v>
      </c>
      <c r="L1006" t="s">
        <v>116</v>
      </c>
      <c r="M1006" t="s">
        <v>115</v>
      </c>
    </row>
    <row r="1007" spans="1:70" x14ac:dyDescent="0.35">
      <c r="A1007" t="s">
        <v>118</v>
      </c>
      <c r="B1007" t="s">
        <v>92</v>
      </c>
      <c r="C1007">
        <v>16837</v>
      </c>
      <c r="D1007" t="s">
        <v>102</v>
      </c>
      <c r="E1007" t="s">
        <v>117</v>
      </c>
      <c r="F1007" s="1">
        <v>35054</v>
      </c>
      <c r="G1007">
        <v>44.78</v>
      </c>
      <c r="H1007">
        <v>7.4749999999999996</v>
      </c>
      <c r="I1007">
        <v>1995</v>
      </c>
      <c r="J1007">
        <v>12</v>
      </c>
      <c r="K1007">
        <v>3</v>
      </c>
      <c r="L1007" t="s">
        <v>116</v>
      </c>
      <c r="M1007" t="s">
        <v>115</v>
      </c>
    </row>
    <row r="1008" spans="1:70" x14ac:dyDescent="0.35">
      <c r="A1008" t="s">
        <v>118</v>
      </c>
      <c r="B1008" t="s">
        <v>92</v>
      </c>
      <c r="C1008">
        <v>16837</v>
      </c>
      <c r="D1008" t="s">
        <v>102</v>
      </c>
      <c r="E1008" t="s">
        <v>117</v>
      </c>
      <c r="F1008" s="1">
        <v>35065</v>
      </c>
      <c r="G1008">
        <v>5.673</v>
      </c>
      <c r="H1008">
        <v>6.93</v>
      </c>
      <c r="I1008">
        <v>1996</v>
      </c>
      <c r="J1008">
        <v>1</v>
      </c>
      <c r="K1008">
        <v>1</v>
      </c>
      <c r="L1008" t="s">
        <v>116</v>
      </c>
      <c r="M1008" t="s">
        <v>115</v>
      </c>
    </row>
    <row r="1009" spans="1:13" x14ac:dyDescent="0.35">
      <c r="A1009" t="s">
        <v>118</v>
      </c>
      <c r="B1009" t="s">
        <v>92</v>
      </c>
      <c r="C1009">
        <v>16837</v>
      </c>
      <c r="D1009" t="s">
        <v>102</v>
      </c>
      <c r="E1009" t="s">
        <v>117</v>
      </c>
      <c r="F1009" s="1">
        <v>35075</v>
      </c>
      <c r="G1009">
        <v>3.66</v>
      </c>
      <c r="H1009">
        <v>3.984</v>
      </c>
      <c r="I1009">
        <v>1996</v>
      </c>
      <c r="J1009">
        <v>1</v>
      </c>
      <c r="K1009">
        <v>2</v>
      </c>
      <c r="L1009" t="s">
        <v>116</v>
      </c>
      <c r="M1009" t="s">
        <v>115</v>
      </c>
    </row>
    <row r="1010" spans="1:13" x14ac:dyDescent="0.35">
      <c r="A1010" t="s">
        <v>118</v>
      </c>
      <c r="B1010" t="s">
        <v>92</v>
      </c>
      <c r="C1010">
        <v>16837</v>
      </c>
      <c r="D1010" t="s">
        <v>102</v>
      </c>
      <c r="E1010" t="s">
        <v>117</v>
      </c>
      <c r="F1010" s="1">
        <v>35085</v>
      </c>
      <c r="G1010">
        <v>3.97</v>
      </c>
      <c r="H1010">
        <v>8.9570000000000007</v>
      </c>
      <c r="I1010">
        <v>1996</v>
      </c>
      <c r="J1010">
        <v>1</v>
      </c>
      <c r="K1010">
        <v>3</v>
      </c>
      <c r="L1010" t="s">
        <v>116</v>
      </c>
      <c r="M1010" t="s">
        <v>115</v>
      </c>
    </row>
    <row r="1011" spans="1:13" x14ac:dyDescent="0.35">
      <c r="A1011" t="s">
        <v>118</v>
      </c>
      <c r="B1011" t="s">
        <v>92</v>
      </c>
      <c r="C1011">
        <v>16837</v>
      </c>
      <c r="D1011" t="s">
        <v>102</v>
      </c>
      <c r="E1011" t="s">
        <v>117</v>
      </c>
      <c r="F1011" s="1">
        <v>35096</v>
      </c>
      <c r="G1011">
        <v>12.566000000000001</v>
      </c>
      <c r="H1011">
        <v>9.4109999999999996</v>
      </c>
      <c r="I1011">
        <v>1996</v>
      </c>
      <c r="J1011">
        <v>2</v>
      </c>
      <c r="K1011">
        <v>1</v>
      </c>
      <c r="L1011" t="s">
        <v>116</v>
      </c>
      <c r="M1011" t="s">
        <v>115</v>
      </c>
    </row>
    <row r="1012" spans="1:13" x14ac:dyDescent="0.35">
      <c r="A1012" t="s">
        <v>118</v>
      </c>
      <c r="B1012" t="s">
        <v>92</v>
      </c>
      <c r="C1012">
        <v>16837</v>
      </c>
      <c r="D1012" t="s">
        <v>102</v>
      </c>
      <c r="E1012" t="s">
        <v>117</v>
      </c>
      <c r="F1012" s="1">
        <v>35106</v>
      </c>
      <c r="G1012">
        <v>39.746000000000002</v>
      </c>
      <c r="H1012">
        <v>19.311</v>
      </c>
      <c r="I1012">
        <v>1996</v>
      </c>
      <c r="J1012">
        <v>2</v>
      </c>
      <c r="K1012">
        <v>2</v>
      </c>
      <c r="L1012" t="s">
        <v>116</v>
      </c>
      <c r="M1012" t="s">
        <v>115</v>
      </c>
    </row>
    <row r="1013" spans="1:13" x14ac:dyDescent="0.35">
      <c r="A1013" t="s">
        <v>118</v>
      </c>
      <c r="B1013" t="s">
        <v>92</v>
      </c>
      <c r="C1013">
        <v>16837</v>
      </c>
      <c r="D1013" t="s">
        <v>102</v>
      </c>
      <c r="E1013" t="s">
        <v>117</v>
      </c>
      <c r="F1013" s="1">
        <v>35116</v>
      </c>
      <c r="G1013">
        <v>33.731000000000002</v>
      </c>
      <c r="H1013">
        <v>24.167000000000002</v>
      </c>
      <c r="I1013">
        <v>1996</v>
      </c>
      <c r="J1013">
        <v>2</v>
      </c>
      <c r="K1013">
        <v>3</v>
      </c>
      <c r="L1013" t="s">
        <v>116</v>
      </c>
      <c r="M1013" t="s">
        <v>115</v>
      </c>
    </row>
    <row r="1014" spans="1:13" x14ac:dyDescent="0.35">
      <c r="A1014" t="s">
        <v>118</v>
      </c>
      <c r="B1014" t="s">
        <v>92</v>
      </c>
      <c r="C1014">
        <v>16837</v>
      </c>
      <c r="D1014" t="s">
        <v>102</v>
      </c>
      <c r="E1014" t="s">
        <v>117</v>
      </c>
      <c r="F1014" s="1">
        <v>35125</v>
      </c>
      <c r="G1014">
        <v>16.692</v>
      </c>
      <c r="H1014">
        <v>30.334</v>
      </c>
      <c r="I1014">
        <v>1996</v>
      </c>
      <c r="J1014">
        <v>3</v>
      </c>
      <c r="K1014">
        <v>1</v>
      </c>
      <c r="L1014" t="s">
        <v>116</v>
      </c>
      <c r="M1014" t="s">
        <v>115</v>
      </c>
    </row>
    <row r="1015" spans="1:13" x14ac:dyDescent="0.35">
      <c r="A1015" t="s">
        <v>118</v>
      </c>
      <c r="B1015" t="s">
        <v>92</v>
      </c>
      <c r="C1015">
        <v>16837</v>
      </c>
      <c r="D1015" t="s">
        <v>102</v>
      </c>
      <c r="E1015" t="s">
        <v>117</v>
      </c>
      <c r="F1015" s="1">
        <v>35135</v>
      </c>
      <c r="G1015">
        <v>31.686</v>
      </c>
      <c r="H1015">
        <v>36.905000000000001</v>
      </c>
      <c r="I1015">
        <v>1996</v>
      </c>
      <c r="J1015">
        <v>3</v>
      </c>
      <c r="K1015">
        <v>2</v>
      </c>
      <c r="L1015" t="s">
        <v>116</v>
      </c>
      <c r="M1015" t="s">
        <v>115</v>
      </c>
    </row>
    <row r="1016" spans="1:13" x14ac:dyDescent="0.35">
      <c r="A1016" t="s">
        <v>118</v>
      </c>
      <c r="B1016" t="s">
        <v>92</v>
      </c>
      <c r="C1016">
        <v>16837</v>
      </c>
      <c r="D1016" t="s">
        <v>102</v>
      </c>
      <c r="E1016" t="s">
        <v>117</v>
      </c>
      <c r="F1016" s="1">
        <v>35145</v>
      </c>
      <c r="G1016">
        <v>7.5449999999999999</v>
      </c>
      <c r="H1016">
        <v>40.951999999999998</v>
      </c>
      <c r="I1016">
        <v>1996</v>
      </c>
      <c r="J1016">
        <v>3</v>
      </c>
      <c r="K1016">
        <v>3</v>
      </c>
      <c r="L1016" t="s">
        <v>116</v>
      </c>
      <c r="M1016" t="s">
        <v>115</v>
      </c>
    </row>
    <row r="1017" spans="1:13" x14ac:dyDescent="0.35">
      <c r="A1017" t="s">
        <v>118</v>
      </c>
      <c r="B1017" t="s">
        <v>92</v>
      </c>
      <c r="C1017">
        <v>16837</v>
      </c>
      <c r="D1017" t="s">
        <v>102</v>
      </c>
      <c r="E1017" t="s">
        <v>117</v>
      </c>
      <c r="F1017" s="1">
        <v>35156</v>
      </c>
      <c r="G1017">
        <v>59.375</v>
      </c>
      <c r="H1017">
        <v>48.835999999999999</v>
      </c>
      <c r="I1017">
        <v>1996</v>
      </c>
      <c r="J1017">
        <v>4</v>
      </c>
      <c r="K1017">
        <v>1</v>
      </c>
      <c r="L1017" t="s">
        <v>116</v>
      </c>
      <c r="M1017" t="s">
        <v>115</v>
      </c>
    </row>
    <row r="1018" spans="1:13" x14ac:dyDescent="0.35">
      <c r="A1018" t="s">
        <v>118</v>
      </c>
      <c r="B1018" t="s">
        <v>92</v>
      </c>
      <c r="C1018">
        <v>16837</v>
      </c>
      <c r="D1018" t="s">
        <v>102</v>
      </c>
      <c r="E1018" t="s">
        <v>117</v>
      </c>
      <c r="F1018" s="1">
        <v>35166</v>
      </c>
      <c r="G1018">
        <v>52.097999999999999</v>
      </c>
      <c r="H1018">
        <v>47.061</v>
      </c>
      <c r="I1018">
        <v>1996</v>
      </c>
      <c r="J1018">
        <v>4</v>
      </c>
      <c r="K1018">
        <v>2</v>
      </c>
      <c r="L1018" t="s">
        <v>116</v>
      </c>
      <c r="M1018" t="s">
        <v>115</v>
      </c>
    </row>
    <row r="1019" spans="1:13" x14ac:dyDescent="0.35">
      <c r="A1019" t="s">
        <v>118</v>
      </c>
      <c r="B1019" t="s">
        <v>92</v>
      </c>
      <c r="C1019">
        <v>16837</v>
      </c>
      <c r="D1019" t="s">
        <v>102</v>
      </c>
      <c r="E1019" t="s">
        <v>117</v>
      </c>
      <c r="F1019" s="1">
        <v>35176</v>
      </c>
      <c r="G1019">
        <v>49.012999999999998</v>
      </c>
      <c r="H1019">
        <v>53.917000000000002</v>
      </c>
      <c r="I1019">
        <v>1996</v>
      </c>
      <c r="J1019">
        <v>4</v>
      </c>
      <c r="K1019">
        <v>3</v>
      </c>
      <c r="L1019" t="s">
        <v>116</v>
      </c>
      <c r="M1019" t="s">
        <v>115</v>
      </c>
    </row>
    <row r="1020" spans="1:13" x14ac:dyDescent="0.35">
      <c r="A1020" t="s">
        <v>118</v>
      </c>
      <c r="B1020" t="s">
        <v>92</v>
      </c>
      <c r="C1020">
        <v>16837</v>
      </c>
      <c r="D1020" t="s">
        <v>102</v>
      </c>
      <c r="E1020" t="s">
        <v>117</v>
      </c>
      <c r="F1020" s="1">
        <v>35186</v>
      </c>
      <c r="G1020">
        <v>9.3919999999999995</v>
      </c>
      <c r="H1020">
        <v>48.759</v>
      </c>
      <c r="I1020">
        <v>1996</v>
      </c>
      <c r="J1020">
        <v>5</v>
      </c>
      <c r="K1020">
        <v>1</v>
      </c>
      <c r="L1020" t="s">
        <v>116</v>
      </c>
      <c r="M1020" t="s">
        <v>115</v>
      </c>
    </row>
    <row r="1021" spans="1:13" x14ac:dyDescent="0.35">
      <c r="A1021" t="s">
        <v>118</v>
      </c>
      <c r="B1021" t="s">
        <v>92</v>
      </c>
      <c r="C1021">
        <v>16837</v>
      </c>
      <c r="D1021" t="s">
        <v>102</v>
      </c>
      <c r="E1021" t="s">
        <v>117</v>
      </c>
      <c r="F1021" s="1">
        <v>35196</v>
      </c>
      <c r="G1021">
        <v>45.783000000000001</v>
      </c>
      <c r="H1021">
        <v>59.442</v>
      </c>
      <c r="I1021">
        <v>1996</v>
      </c>
      <c r="J1021">
        <v>5</v>
      </c>
      <c r="K1021">
        <v>2</v>
      </c>
      <c r="L1021" t="s">
        <v>116</v>
      </c>
      <c r="M1021" t="s">
        <v>115</v>
      </c>
    </row>
    <row r="1022" spans="1:13" x14ac:dyDescent="0.35">
      <c r="A1022" t="s">
        <v>118</v>
      </c>
      <c r="B1022" t="s">
        <v>92</v>
      </c>
      <c r="C1022">
        <v>16837</v>
      </c>
      <c r="D1022" t="s">
        <v>102</v>
      </c>
      <c r="E1022" t="s">
        <v>117</v>
      </c>
      <c r="F1022" s="1">
        <v>35206</v>
      </c>
      <c r="G1022">
        <v>84.986000000000004</v>
      </c>
      <c r="H1022">
        <v>67.271000000000001</v>
      </c>
      <c r="I1022">
        <v>1996</v>
      </c>
      <c r="J1022">
        <v>5</v>
      </c>
      <c r="K1022">
        <v>3</v>
      </c>
      <c r="L1022" t="s">
        <v>116</v>
      </c>
      <c r="M1022" t="s">
        <v>115</v>
      </c>
    </row>
    <row r="1023" spans="1:13" x14ac:dyDescent="0.35">
      <c r="A1023" t="s">
        <v>118</v>
      </c>
      <c r="B1023" t="s">
        <v>92</v>
      </c>
      <c r="C1023">
        <v>16837</v>
      </c>
      <c r="D1023" t="s">
        <v>102</v>
      </c>
      <c r="E1023" t="s">
        <v>117</v>
      </c>
      <c r="F1023" s="1">
        <v>35217</v>
      </c>
      <c r="G1023">
        <v>100.541</v>
      </c>
      <c r="H1023">
        <v>87.694000000000003</v>
      </c>
      <c r="I1023">
        <v>1996</v>
      </c>
      <c r="J1023">
        <v>6</v>
      </c>
      <c r="K1023">
        <v>1</v>
      </c>
      <c r="L1023" t="s">
        <v>116</v>
      </c>
      <c r="M1023" t="s">
        <v>115</v>
      </c>
    </row>
    <row r="1024" spans="1:13" x14ac:dyDescent="0.35">
      <c r="A1024" t="s">
        <v>118</v>
      </c>
      <c r="B1024" t="s">
        <v>92</v>
      </c>
      <c r="C1024">
        <v>16837</v>
      </c>
      <c r="D1024" t="s">
        <v>102</v>
      </c>
      <c r="E1024" t="s">
        <v>117</v>
      </c>
      <c r="F1024" s="1">
        <v>35227</v>
      </c>
      <c r="G1024">
        <v>110.983</v>
      </c>
      <c r="H1024">
        <v>78.807000000000002</v>
      </c>
      <c r="I1024">
        <v>1996</v>
      </c>
      <c r="J1024">
        <v>6</v>
      </c>
      <c r="K1024">
        <v>2</v>
      </c>
      <c r="L1024" t="s">
        <v>116</v>
      </c>
      <c r="M1024" t="s">
        <v>115</v>
      </c>
    </row>
    <row r="1025" spans="1:13" x14ac:dyDescent="0.35">
      <c r="A1025" t="s">
        <v>118</v>
      </c>
      <c r="B1025" t="s">
        <v>92</v>
      </c>
      <c r="C1025">
        <v>16837</v>
      </c>
      <c r="D1025" t="s">
        <v>102</v>
      </c>
      <c r="E1025" t="s">
        <v>117</v>
      </c>
      <c r="F1025" s="1">
        <v>35237</v>
      </c>
      <c r="G1025">
        <v>54.48</v>
      </c>
      <c r="H1025">
        <v>61.042000000000002</v>
      </c>
      <c r="I1025">
        <v>1996</v>
      </c>
      <c r="J1025">
        <v>6</v>
      </c>
      <c r="K1025">
        <v>3</v>
      </c>
      <c r="L1025" t="s">
        <v>116</v>
      </c>
      <c r="M1025" t="s">
        <v>115</v>
      </c>
    </row>
    <row r="1026" spans="1:13" x14ac:dyDescent="0.35">
      <c r="A1026" t="s">
        <v>118</v>
      </c>
      <c r="B1026" t="s">
        <v>92</v>
      </c>
      <c r="C1026">
        <v>16837</v>
      </c>
      <c r="D1026" t="s">
        <v>102</v>
      </c>
      <c r="E1026" t="s">
        <v>117</v>
      </c>
      <c r="F1026" s="1">
        <v>35247</v>
      </c>
      <c r="G1026">
        <v>68.015000000000001</v>
      </c>
      <c r="H1026">
        <v>40.159999999999997</v>
      </c>
      <c r="I1026">
        <v>1996</v>
      </c>
      <c r="J1026">
        <v>7</v>
      </c>
      <c r="K1026">
        <v>1</v>
      </c>
      <c r="L1026" t="s">
        <v>116</v>
      </c>
      <c r="M1026" t="s">
        <v>115</v>
      </c>
    </row>
    <row r="1027" spans="1:13" x14ac:dyDescent="0.35">
      <c r="A1027" t="s">
        <v>118</v>
      </c>
      <c r="B1027" t="s">
        <v>92</v>
      </c>
      <c r="C1027">
        <v>16837</v>
      </c>
      <c r="D1027" t="s">
        <v>102</v>
      </c>
      <c r="E1027" t="s">
        <v>117</v>
      </c>
      <c r="F1027" s="1">
        <v>35257</v>
      </c>
      <c r="G1027">
        <v>167.20400000000001</v>
      </c>
      <c r="H1027">
        <v>29.06</v>
      </c>
      <c r="I1027">
        <v>1996</v>
      </c>
      <c r="J1027">
        <v>7</v>
      </c>
      <c r="K1027">
        <v>2</v>
      </c>
      <c r="L1027" t="s">
        <v>116</v>
      </c>
      <c r="M1027" t="s">
        <v>115</v>
      </c>
    </row>
    <row r="1028" spans="1:13" x14ac:dyDescent="0.35">
      <c r="A1028" t="s">
        <v>118</v>
      </c>
      <c r="B1028" t="s">
        <v>92</v>
      </c>
      <c r="C1028">
        <v>16837</v>
      </c>
      <c r="D1028" t="s">
        <v>102</v>
      </c>
      <c r="E1028" t="s">
        <v>117</v>
      </c>
      <c r="F1028" s="1">
        <v>35267</v>
      </c>
      <c r="G1028">
        <v>0</v>
      </c>
      <c r="H1028">
        <v>16.477</v>
      </c>
      <c r="I1028">
        <v>1996</v>
      </c>
      <c r="J1028">
        <v>7</v>
      </c>
      <c r="K1028">
        <v>3</v>
      </c>
      <c r="L1028" t="s">
        <v>116</v>
      </c>
      <c r="M1028" t="s">
        <v>115</v>
      </c>
    </row>
    <row r="1029" spans="1:13" x14ac:dyDescent="0.35">
      <c r="A1029" t="s">
        <v>118</v>
      </c>
      <c r="B1029" t="s">
        <v>92</v>
      </c>
      <c r="C1029">
        <v>16837</v>
      </c>
      <c r="D1029" t="s">
        <v>102</v>
      </c>
      <c r="E1029" t="s">
        <v>117</v>
      </c>
      <c r="F1029" s="1">
        <v>35278</v>
      </c>
      <c r="G1029">
        <v>45.398000000000003</v>
      </c>
      <c r="H1029">
        <v>11.943</v>
      </c>
      <c r="I1029">
        <v>1996</v>
      </c>
      <c r="J1029">
        <v>8</v>
      </c>
      <c r="K1029">
        <v>1</v>
      </c>
      <c r="L1029" t="s">
        <v>116</v>
      </c>
      <c r="M1029" t="s">
        <v>115</v>
      </c>
    </row>
    <row r="1030" spans="1:13" x14ac:dyDescent="0.35">
      <c r="A1030" t="s">
        <v>118</v>
      </c>
      <c r="B1030" t="s">
        <v>92</v>
      </c>
      <c r="C1030">
        <v>16837</v>
      </c>
      <c r="D1030" t="s">
        <v>102</v>
      </c>
      <c r="E1030" t="s">
        <v>117</v>
      </c>
      <c r="F1030" s="1">
        <v>35288</v>
      </c>
      <c r="G1030">
        <v>24.132000000000001</v>
      </c>
      <c r="H1030">
        <v>11.291</v>
      </c>
      <c r="I1030">
        <v>1996</v>
      </c>
      <c r="J1030">
        <v>8</v>
      </c>
      <c r="K1030">
        <v>2</v>
      </c>
      <c r="L1030" t="s">
        <v>116</v>
      </c>
      <c r="M1030" t="s">
        <v>115</v>
      </c>
    </row>
    <row r="1031" spans="1:13" x14ac:dyDescent="0.35">
      <c r="A1031" t="s">
        <v>118</v>
      </c>
      <c r="B1031" t="s">
        <v>92</v>
      </c>
      <c r="C1031">
        <v>16837</v>
      </c>
      <c r="D1031" t="s">
        <v>102</v>
      </c>
      <c r="E1031" t="s">
        <v>117</v>
      </c>
      <c r="F1031" s="1">
        <v>35298</v>
      </c>
      <c r="G1031">
        <v>33.347000000000001</v>
      </c>
      <c r="H1031">
        <v>11.715</v>
      </c>
      <c r="I1031">
        <v>1996</v>
      </c>
      <c r="J1031">
        <v>8</v>
      </c>
      <c r="K1031">
        <v>3</v>
      </c>
      <c r="L1031" t="s">
        <v>116</v>
      </c>
      <c r="M1031" t="s">
        <v>115</v>
      </c>
    </row>
    <row r="1032" spans="1:13" x14ac:dyDescent="0.35">
      <c r="A1032" t="s">
        <v>118</v>
      </c>
      <c r="B1032" t="s">
        <v>92</v>
      </c>
      <c r="C1032">
        <v>16837</v>
      </c>
      <c r="D1032" t="s">
        <v>102</v>
      </c>
      <c r="E1032" t="s">
        <v>117</v>
      </c>
      <c r="F1032" s="1">
        <v>35309</v>
      </c>
      <c r="G1032">
        <v>20.884</v>
      </c>
      <c r="H1032">
        <v>13.02</v>
      </c>
      <c r="I1032">
        <v>1996</v>
      </c>
      <c r="J1032">
        <v>9</v>
      </c>
      <c r="K1032">
        <v>1</v>
      </c>
      <c r="L1032" t="s">
        <v>116</v>
      </c>
      <c r="M1032" t="s">
        <v>115</v>
      </c>
    </row>
    <row r="1033" spans="1:13" x14ac:dyDescent="0.35">
      <c r="A1033" t="s">
        <v>118</v>
      </c>
      <c r="B1033" t="s">
        <v>92</v>
      </c>
      <c r="C1033">
        <v>16837</v>
      </c>
      <c r="D1033" t="s">
        <v>102</v>
      </c>
      <c r="E1033" t="s">
        <v>117</v>
      </c>
      <c r="F1033" s="1">
        <v>35319</v>
      </c>
      <c r="G1033">
        <v>5.85</v>
      </c>
      <c r="H1033">
        <v>24.206</v>
      </c>
      <c r="I1033">
        <v>1996</v>
      </c>
      <c r="J1033">
        <v>9</v>
      </c>
      <c r="K1033">
        <v>2</v>
      </c>
      <c r="L1033" t="s">
        <v>116</v>
      </c>
      <c r="M1033" t="s">
        <v>115</v>
      </c>
    </row>
    <row r="1034" spans="1:13" x14ac:dyDescent="0.35">
      <c r="A1034" t="s">
        <v>118</v>
      </c>
      <c r="B1034" t="s">
        <v>92</v>
      </c>
      <c r="C1034">
        <v>16837</v>
      </c>
      <c r="D1034" t="s">
        <v>102</v>
      </c>
      <c r="E1034" t="s">
        <v>117</v>
      </c>
      <c r="F1034" s="1">
        <v>35329</v>
      </c>
      <c r="G1034">
        <v>1.2130000000000001</v>
      </c>
      <c r="H1034">
        <v>35.404000000000003</v>
      </c>
      <c r="I1034">
        <v>1996</v>
      </c>
      <c r="J1034">
        <v>9</v>
      </c>
      <c r="K1034">
        <v>3</v>
      </c>
      <c r="L1034" t="s">
        <v>116</v>
      </c>
      <c r="M1034" t="s">
        <v>115</v>
      </c>
    </row>
    <row r="1035" spans="1:13" x14ac:dyDescent="0.35">
      <c r="A1035" t="s">
        <v>118</v>
      </c>
      <c r="B1035" t="s">
        <v>92</v>
      </c>
      <c r="C1035">
        <v>16837</v>
      </c>
      <c r="D1035" t="s">
        <v>102</v>
      </c>
      <c r="E1035" t="s">
        <v>117</v>
      </c>
      <c r="F1035" s="1">
        <v>35339</v>
      </c>
      <c r="G1035">
        <v>22.405999999999999</v>
      </c>
      <c r="H1035">
        <v>44.835000000000001</v>
      </c>
      <c r="I1035">
        <v>1996</v>
      </c>
      <c r="J1035">
        <v>10</v>
      </c>
      <c r="K1035">
        <v>1</v>
      </c>
      <c r="L1035" t="s">
        <v>116</v>
      </c>
      <c r="M1035" t="s">
        <v>115</v>
      </c>
    </row>
    <row r="1036" spans="1:13" x14ac:dyDescent="0.35">
      <c r="A1036" t="s">
        <v>118</v>
      </c>
      <c r="B1036" t="s">
        <v>92</v>
      </c>
      <c r="C1036">
        <v>16837</v>
      </c>
      <c r="D1036" t="s">
        <v>102</v>
      </c>
      <c r="E1036" t="s">
        <v>117</v>
      </c>
      <c r="F1036" s="1">
        <v>35349</v>
      </c>
      <c r="G1036">
        <v>14.657</v>
      </c>
      <c r="H1036">
        <v>52.396000000000001</v>
      </c>
      <c r="I1036">
        <v>1996</v>
      </c>
      <c r="J1036">
        <v>10</v>
      </c>
      <c r="K1036">
        <v>2</v>
      </c>
      <c r="L1036" t="s">
        <v>116</v>
      </c>
      <c r="M1036" t="s">
        <v>115</v>
      </c>
    </row>
    <row r="1037" spans="1:13" x14ac:dyDescent="0.35">
      <c r="A1037" t="s">
        <v>118</v>
      </c>
      <c r="B1037" t="s">
        <v>92</v>
      </c>
      <c r="C1037">
        <v>16837</v>
      </c>
      <c r="D1037" t="s">
        <v>102</v>
      </c>
      <c r="E1037" t="s">
        <v>117</v>
      </c>
      <c r="F1037" s="1">
        <v>35359</v>
      </c>
      <c r="G1037">
        <v>17.545000000000002</v>
      </c>
      <c r="H1037">
        <v>49.139000000000003</v>
      </c>
      <c r="I1037">
        <v>1996</v>
      </c>
      <c r="J1037">
        <v>10</v>
      </c>
      <c r="K1037">
        <v>3</v>
      </c>
      <c r="L1037" t="s">
        <v>116</v>
      </c>
      <c r="M1037" t="s">
        <v>115</v>
      </c>
    </row>
    <row r="1038" spans="1:13" x14ac:dyDescent="0.35">
      <c r="A1038" t="s">
        <v>118</v>
      </c>
      <c r="B1038" t="s">
        <v>92</v>
      </c>
      <c r="C1038">
        <v>16837</v>
      </c>
      <c r="D1038" t="s">
        <v>102</v>
      </c>
      <c r="E1038" t="s">
        <v>117</v>
      </c>
      <c r="F1038" s="1">
        <v>35370</v>
      </c>
      <c r="G1038">
        <v>24.452000000000002</v>
      </c>
      <c r="H1038">
        <v>36.942</v>
      </c>
      <c r="I1038">
        <v>1996</v>
      </c>
      <c r="J1038">
        <v>11</v>
      </c>
      <c r="K1038">
        <v>1</v>
      </c>
      <c r="L1038" t="s">
        <v>116</v>
      </c>
      <c r="M1038" t="s">
        <v>115</v>
      </c>
    </row>
    <row r="1039" spans="1:13" x14ac:dyDescent="0.35">
      <c r="A1039" t="s">
        <v>118</v>
      </c>
      <c r="B1039" t="s">
        <v>92</v>
      </c>
      <c r="C1039">
        <v>16837</v>
      </c>
      <c r="D1039" t="s">
        <v>102</v>
      </c>
      <c r="E1039" t="s">
        <v>117</v>
      </c>
      <c r="F1039" s="1">
        <v>35380</v>
      </c>
      <c r="G1039">
        <v>36.57</v>
      </c>
      <c r="H1039">
        <v>33.328000000000003</v>
      </c>
      <c r="I1039">
        <v>1996</v>
      </c>
      <c r="J1039">
        <v>11</v>
      </c>
      <c r="K1039">
        <v>2</v>
      </c>
      <c r="L1039" t="s">
        <v>116</v>
      </c>
      <c r="M1039" t="s">
        <v>115</v>
      </c>
    </row>
    <row r="1040" spans="1:13" x14ac:dyDescent="0.35">
      <c r="A1040" t="s">
        <v>118</v>
      </c>
      <c r="B1040" t="s">
        <v>92</v>
      </c>
      <c r="C1040">
        <v>16837</v>
      </c>
      <c r="D1040" t="s">
        <v>102</v>
      </c>
      <c r="E1040" t="s">
        <v>117</v>
      </c>
      <c r="F1040" s="1">
        <v>35390</v>
      </c>
      <c r="G1040">
        <v>35.168999999999997</v>
      </c>
      <c r="H1040">
        <v>32.994999999999997</v>
      </c>
      <c r="I1040">
        <v>1996</v>
      </c>
      <c r="J1040">
        <v>11</v>
      </c>
      <c r="K1040">
        <v>3</v>
      </c>
      <c r="L1040" t="s">
        <v>116</v>
      </c>
      <c r="M1040" t="s">
        <v>115</v>
      </c>
    </row>
    <row r="1041" spans="1:13" x14ac:dyDescent="0.35">
      <c r="A1041" t="s">
        <v>118</v>
      </c>
      <c r="B1041" t="s">
        <v>92</v>
      </c>
      <c r="C1041">
        <v>16837</v>
      </c>
      <c r="D1041" t="s">
        <v>102</v>
      </c>
      <c r="E1041" t="s">
        <v>117</v>
      </c>
      <c r="F1041" s="1">
        <v>35400</v>
      </c>
      <c r="G1041">
        <v>16.66</v>
      </c>
      <c r="H1041">
        <v>18.46</v>
      </c>
      <c r="I1041">
        <v>1996</v>
      </c>
      <c r="J1041">
        <v>12</v>
      </c>
      <c r="K1041">
        <v>1</v>
      </c>
      <c r="L1041" t="s">
        <v>116</v>
      </c>
      <c r="M1041" t="s">
        <v>115</v>
      </c>
    </row>
    <row r="1042" spans="1:13" x14ac:dyDescent="0.35">
      <c r="A1042" t="s">
        <v>118</v>
      </c>
      <c r="B1042" t="s">
        <v>92</v>
      </c>
      <c r="C1042">
        <v>16837</v>
      </c>
      <c r="D1042" t="s">
        <v>102</v>
      </c>
      <c r="E1042" t="s">
        <v>117</v>
      </c>
      <c r="F1042" s="1">
        <v>35410</v>
      </c>
      <c r="G1042">
        <v>1.087</v>
      </c>
      <c r="H1042">
        <v>10.022</v>
      </c>
      <c r="I1042">
        <v>1996</v>
      </c>
      <c r="J1042">
        <v>12</v>
      </c>
      <c r="K1042">
        <v>2</v>
      </c>
      <c r="L1042" t="s">
        <v>116</v>
      </c>
      <c r="M1042" t="s">
        <v>115</v>
      </c>
    </row>
    <row r="1043" spans="1:13" x14ac:dyDescent="0.35">
      <c r="A1043" t="s">
        <v>118</v>
      </c>
      <c r="B1043" t="s">
        <v>92</v>
      </c>
      <c r="C1043">
        <v>16837</v>
      </c>
      <c r="D1043" t="s">
        <v>102</v>
      </c>
      <c r="E1043" t="s">
        <v>117</v>
      </c>
      <c r="F1043" s="1">
        <v>35420</v>
      </c>
      <c r="G1043">
        <v>1.98</v>
      </c>
      <c r="H1043">
        <v>7.4749999999999996</v>
      </c>
      <c r="I1043">
        <v>1996</v>
      </c>
      <c r="J1043">
        <v>12</v>
      </c>
      <c r="K1043">
        <v>3</v>
      </c>
      <c r="L1043" t="s">
        <v>116</v>
      </c>
      <c r="M1043" t="s">
        <v>115</v>
      </c>
    </row>
    <row r="1044" spans="1:13" x14ac:dyDescent="0.35">
      <c r="A1044" t="s">
        <v>118</v>
      </c>
      <c r="B1044" t="s">
        <v>92</v>
      </c>
      <c r="C1044">
        <v>16837</v>
      </c>
      <c r="D1044" t="s">
        <v>102</v>
      </c>
      <c r="E1044" t="s">
        <v>117</v>
      </c>
      <c r="F1044" s="1">
        <v>35431</v>
      </c>
      <c r="G1044">
        <v>0.72899999999999998</v>
      </c>
      <c r="H1044">
        <v>6.93</v>
      </c>
      <c r="I1044">
        <v>1997</v>
      </c>
      <c r="J1044">
        <v>1</v>
      </c>
      <c r="K1044">
        <v>1</v>
      </c>
      <c r="L1044" t="s">
        <v>116</v>
      </c>
      <c r="M1044" t="s">
        <v>115</v>
      </c>
    </row>
    <row r="1045" spans="1:13" x14ac:dyDescent="0.35">
      <c r="A1045" t="s">
        <v>118</v>
      </c>
      <c r="B1045" t="s">
        <v>92</v>
      </c>
      <c r="C1045">
        <v>16837</v>
      </c>
      <c r="D1045" t="s">
        <v>102</v>
      </c>
      <c r="E1045" t="s">
        <v>117</v>
      </c>
      <c r="F1045" s="1">
        <v>35441</v>
      </c>
      <c r="G1045">
        <v>3.4169999999999998</v>
      </c>
      <c r="H1045">
        <v>3.984</v>
      </c>
      <c r="I1045">
        <v>1997</v>
      </c>
      <c r="J1045">
        <v>1</v>
      </c>
      <c r="K1045">
        <v>2</v>
      </c>
      <c r="L1045" t="s">
        <v>116</v>
      </c>
      <c r="M1045" t="s">
        <v>115</v>
      </c>
    </row>
    <row r="1046" spans="1:13" x14ac:dyDescent="0.35">
      <c r="A1046" t="s">
        <v>118</v>
      </c>
      <c r="B1046" t="s">
        <v>92</v>
      </c>
      <c r="C1046">
        <v>16837</v>
      </c>
      <c r="D1046" t="s">
        <v>102</v>
      </c>
      <c r="E1046" t="s">
        <v>117</v>
      </c>
      <c r="F1046" s="1">
        <v>35451</v>
      </c>
      <c r="G1046">
        <v>2.8740000000000001</v>
      </c>
      <c r="H1046">
        <v>8.9570000000000007</v>
      </c>
      <c r="I1046">
        <v>1997</v>
      </c>
      <c r="J1046">
        <v>1</v>
      </c>
      <c r="K1046">
        <v>3</v>
      </c>
      <c r="L1046" t="s">
        <v>116</v>
      </c>
      <c r="M1046" t="s">
        <v>115</v>
      </c>
    </row>
    <row r="1047" spans="1:13" x14ac:dyDescent="0.35">
      <c r="A1047" t="s">
        <v>118</v>
      </c>
      <c r="B1047" t="s">
        <v>92</v>
      </c>
      <c r="C1047">
        <v>16837</v>
      </c>
      <c r="D1047" t="s">
        <v>102</v>
      </c>
      <c r="E1047" t="s">
        <v>117</v>
      </c>
      <c r="F1047" s="1">
        <v>35462</v>
      </c>
      <c r="G1047">
        <v>0.54700000000000004</v>
      </c>
      <c r="H1047">
        <v>9.4109999999999996</v>
      </c>
      <c r="I1047">
        <v>1997</v>
      </c>
      <c r="J1047">
        <v>2</v>
      </c>
      <c r="K1047">
        <v>1</v>
      </c>
      <c r="L1047" t="s">
        <v>116</v>
      </c>
      <c r="M1047" t="s">
        <v>115</v>
      </c>
    </row>
    <row r="1048" spans="1:13" x14ac:dyDescent="0.35">
      <c r="A1048" t="s">
        <v>118</v>
      </c>
      <c r="B1048" t="s">
        <v>92</v>
      </c>
      <c r="C1048">
        <v>16837</v>
      </c>
      <c r="D1048" t="s">
        <v>102</v>
      </c>
      <c r="E1048" t="s">
        <v>117</v>
      </c>
      <c r="F1048" s="1">
        <v>35472</v>
      </c>
      <c r="G1048">
        <v>3.5870000000000002</v>
      </c>
      <c r="H1048">
        <v>19.311</v>
      </c>
      <c r="I1048">
        <v>1997</v>
      </c>
      <c r="J1048">
        <v>2</v>
      </c>
      <c r="K1048">
        <v>2</v>
      </c>
      <c r="L1048" t="s">
        <v>116</v>
      </c>
      <c r="M1048" t="s">
        <v>115</v>
      </c>
    </row>
    <row r="1049" spans="1:13" x14ac:dyDescent="0.35">
      <c r="A1049" t="s">
        <v>118</v>
      </c>
      <c r="B1049" t="s">
        <v>92</v>
      </c>
      <c r="C1049">
        <v>16837</v>
      </c>
      <c r="D1049" t="s">
        <v>102</v>
      </c>
      <c r="E1049" t="s">
        <v>117</v>
      </c>
      <c r="F1049" s="1">
        <v>35482</v>
      </c>
      <c r="G1049">
        <v>13.516999999999999</v>
      </c>
      <c r="H1049">
        <v>24.167000000000002</v>
      </c>
      <c r="I1049">
        <v>1997</v>
      </c>
      <c r="J1049">
        <v>2</v>
      </c>
      <c r="K1049">
        <v>3</v>
      </c>
      <c r="L1049" t="s">
        <v>116</v>
      </c>
      <c r="M1049" t="s">
        <v>115</v>
      </c>
    </row>
    <row r="1050" spans="1:13" x14ac:dyDescent="0.35">
      <c r="A1050" t="s">
        <v>118</v>
      </c>
      <c r="B1050" t="s">
        <v>92</v>
      </c>
      <c r="C1050">
        <v>16837</v>
      </c>
      <c r="D1050" t="s">
        <v>102</v>
      </c>
      <c r="E1050" t="s">
        <v>117</v>
      </c>
      <c r="F1050" s="1">
        <v>35490</v>
      </c>
      <c r="G1050">
        <v>14.108000000000001</v>
      </c>
      <c r="H1050">
        <v>30.334</v>
      </c>
      <c r="I1050">
        <v>1997</v>
      </c>
      <c r="J1050">
        <v>3</v>
      </c>
      <c r="K1050">
        <v>1</v>
      </c>
      <c r="L1050" t="s">
        <v>116</v>
      </c>
      <c r="M1050" t="s">
        <v>115</v>
      </c>
    </row>
    <row r="1051" spans="1:13" x14ac:dyDescent="0.35">
      <c r="A1051" t="s">
        <v>118</v>
      </c>
      <c r="B1051" t="s">
        <v>92</v>
      </c>
      <c r="C1051">
        <v>16837</v>
      </c>
      <c r="D1051" t="s">
        <v>102</v>
      </c>
      <c r="E1051" t="s">
        <v>117</v>
      </c>
      <c r="F1051" s="1">
        <v>35500</v>
      </c>
      <c r="G1051">
        <v>31.457000000000001</v>
      </c>
      <c r="H1051">
        <v>36.905000000000001</v>
      </c>
      <c r="I1051">
        <v>1997</v>
      </c>
      <c r="J1051">
        <v>3</v>
      </c>
      <c r="K1051">
        <v>2</v>
      </c>
      <c r="L1051" t="s">
        <v>116</v>
      </c>
      <c r="M1051" t="s">
        <v>115</v>
      </c>
    </row>
    <row r="1052" spans="1:13" x14ac:dyDescent="0.35">
      <c r="A1052" t="s">
        <v>118</v>
      </c>
      <c r="B1052" t="s">
        <v>92</v>
      </c>
      <c r="C1052">
        <v>16837</v>
      </c>
      <c r="D1052" t="s">
        <v>102</v>
      </c>
      <c r="E1052" t="s">
        <v>117</v>
      </c>
      <c r="F1052" s="1">
        <v>35510</v>
      </c>
      <c r="G1052">
        <v>57.786999999999999</v>
      </c>
      <c r="H1052">
        <v>40.951999999999998</v>
      </c>
      <c r="I1052">
        <v>1997</v>
      </c>
      <c r="J1052">
        <v>3</v>
      </c>
      <c r="K1052">
        <v>3</v>
      </c>
      <c r="L1052" t="s">
        <v>116</v>
      </c>
      <c r="M1052" t="s">
        <v>115</v>
      </c>
    </row>
    <row r="1053" spans="1:13" x14ac:dyDescent="0.35">
      <c r="A1053" t="s">
        <v>118</v>
      </c>
      <c r="B1053" t="s">
        <v>92</v>
      </c>
      <c r="C1053">
        <v>16837</v>
      </c>
      <c r="D1053" t="s">
        <v>102</v>
      </c>
      <c r="E1053" t="s">
        <v>117</v>
      </c>
      <c r="F1053" s="1">
        <v>35521</v>
      </c>
      <c r="G1053">
        <v>43.756999999999998</v>
      </c>
      <c r="H1053">
        <v>48.835999999999999</v>
      </c>
      <c r="I1053">
        <v>1997</v>
      </c>
      <c r="J1053">
        <v>4</v>
      </c>
      <c r="K1053">
        <v>1</v>
      </c>
      <c r="L1053" t="s">
        <v>116</v>
      </c>
      <c r="M1053" t="s">
        <v>115</v>
      </c>
    </row>
    <row r="1054" spans="1:13" x14ac:dyDescent="0.35">
      <c r="A1054" t="s">
        <v>118</v>
      </c>
      <c r="B1054" t="s">
        <v>92</v>
      </c>
      <c r="C1054">
        <v>16837</v>
      </c>
      <c r="D1054" t="s">
        <v>102</v>
      </c>
      <c r="E1054" t="s">
        <v>117</v>
      </c>
      <c r="F1054" s="1">
        <v>35531</v>
      </c>
      <c r="G1054">
        <v>87.185000000000002</v>
      </c>
      <c r="H1054">
        <v>47.061</v>
      </c>
      <c r="I1054">
        <v>1997</v>
      </c>
      <c r="J1054">
        <v>4</v>
      </c>
      <c r="K1054">
        <v>2</v>
      </c>
      <c r="L1054" t="s">
        <v>116</v>
      </c>
      <c r="M1054" t="s">
        <v>115</v>
      </c>
    </row>
    <row r="1055" spans="1:13" x14ac:dyDescent="0.35">
      <c r="A1055" t="s">
        <v>118</v>
      </c>
      <c r="B1055" t="s">
        <v>92</v>
      </c>
      <c r="C1055">
        <v>16837</v>
      </c>
      <c r="D1055" t="s">
        <v>102</v>
      </c>
      <c r="E1055" t="s">
        <v>117</v>
      </c>
      <c r="F1055" s="1">
        <v>35541</v>
      </c>
      <c r="G1055">
        <v>97.674999999999997</v>
      </c>
      <c r="H1055">
        <v>53.917000000000002</v>
      </c>
      <c r="I1055">
        <v>1997</v>
      </c>
      <c r="J1055">
        <v>4</v>
      </c>
      <c r="K1055">
        <v>3</v>
      </c>
      <c r="L1055" t="s">
        <v>116</v>
      </c>
      <c r="M1055" t="s">
        <v>115</v>
      </c>
    </row>
    <row r="1056" spans="1:13" x14ac:dyDescent="0.35">
      <c r="A1056" t="s">
        <v>118</v>
      </c>
      <c r="B1056" t="s">
        <v>92</v>
      </c>
      <c r="C1056">
        <v>16837</v>
      </c>
      <c r="D1056" t="s">
        <v>102</v>
      </c>
      <c r="E1056" t="s">
        <v>117</v>
      </c>
      <c r="F1056" s="1">
        <v>35551</v>
      </c>
      <c r="G1056">
        <v>67.126999999999995</v>
      </c>
      <c r="H1056">
        <v>48.759</v>
      </c>
      <c r="I1056">
        <v>1997</v>
      </c>
      <c r="J1056">
        <v>5</v>
      </c>
      <c r="K1056">
        <v>1</v>
      </c>
      <c r="L1056" t="s">
        <v>116</v>
      </c>
      <c r="M1056" t="s">
        <v>115</v>
      </c>
    </row>
    <row r="1057" spans="1:13" x14ac:dyDescent="0.35">
      <c r="A1057" t="s">
        <v>118</v>
      </c>
      <c r="B1057" t="s">
        <v>92</v>
      </c>
      <c r="C1057">
        <v>16837</v>
      </c>
      <c r="D1057" t="s">
        <v>102</v>
      </c>
      <c r="E1057" t="s">
        <v>117</v>
      </c>
      <c r="F1057" s="1">
        <v>35561</v>
      </c>
      <c r="G1057">
        <v>48.673999999999999</v>
      </c>
      <c r="H1057">
        <v>59.442</v>
      </c>
      <c r="I1057">
        <v>1997</v>
      </c>
      <c r="J1057">
        <v>5</v>
      </c>
      <c r="K1057">
        <v>2</v>
      </c>
      <c r="L1057" t="s">
        <v>116</v>
      </c>
      <c r="M1057" t="s">
        <v>115</v>
      </c>
    </row>
    <row r="1058" spans="1:13" x14ac:dyDescent="0.35">
      <c r="A1058" t="s">
        <v>118</v>
      </c>
      <c r="B1058" t="s">
        <v>92</v>
      </c>
      <c r="C1058">
        <v>16837</v>
      </c>
      <c r="D1058" t="s">
        <v>102</v>
      </c>
      <c r="E1058" t="s">
        <v>117</v>
      </c>
      <c r="F1058" s="1">
        <v>35571</v>
      </c>
      <c r="G1058">
        <v>125.812</v>
      </c>
      <c r="H1058">
        <v>67.271000000000001</v>
      </c>
      <c r="I1058">
        <v>1997</v>
      </c>
      <c r="J1058">
        <v>5</v>
      </c>
      <c r="K1058">
        <v>3</v>
      </c>
      <c r="L1058" t="s">
        <v>116</v>
      </c>
      <c r="M1058" t="s">
        <v>115</v>
      </c>
    </row>
    <row r="1059" spans="1:13" x14ac:dyDescent="0.35">
      <c r="A1059" t="s">
        <v>118</v>
      </c>
      <c r="B1059" t="s">
        <v>92</v>
      </c>
      <c r="C1059">
        <v>16837</v>
      </c>
      <c r="D1059" t="s">
        <v>102</v>
      </c>
      <c r="E1059" t="s">
        <v>117</v>
      </c>
      <c r="F1059" s="1">
        <v>35582</v>
      </c>
      <c r="G1059">
        <v>94.477000000000004</v>
      </c>
      <c r="H1059">
        <v>87.694000000000003</v>
      </c>
      <c r="I1059">
        <v>1997</v>
      </c>
      <c r="J1059">
        <v>6</v>
      </c>
      <c r="K1059">
        <v>1</v>
      </c>
      <c r="L1059" t="s">
        <v>116</v>
      </c>
      <c r="M1059" t="s">
        <v>115</v>
      </c>
    </row>
    <row r="1060" spans="1:13" x14ac:dyDescent="0.35">
      <c r="A1060" t="s">
        <v>118</v>
      </c>
      <c r="B1060" t="s">
        <v>92</v>
      </c>
      <c r="C1060">
        <v>16837</v>
      </c>
      <c r="D1060" t="s">
        <v>102</v>
      </c>
      <c r="E1060" t="s">
        <v>117</v>
      </c>
      <c r="F1060" s="1">
        <v>35592</v>
      </c>
      <c r="G1060">
        <v>181.20599999999999</v>
      </c>
      <c r="H1060">
        <v>78.807000000000002</v>
      </c>
      <c r="I1060">
        <v>1997</v>
      </c>
      <c r="J1060">
        <v>6</v>
      </c>
      <c r="K1060">
        <v>2</v>
      </c>
      <c r="L1060" t="s">
        <v>116</v>
      </c>
      <c r="M1060" t="s">
        <v>115</v>
      </c>
    </row>
    <row r="1061" spans="1:13" x14ac:dyDescent="0.35">
      <c r="A1061" t="s">
        <v>118</v>
      </c>
      <c r="B1061" t="s">
        <v>92</v>
      </c>
      <c r="C1061">
        <v>16837</v>
      </c>
      <c r="D1061" t="s">
        <v>102</v>
      </c>
      <c r="E1061" t="s">
        <v>117</v>
      </c>
      <c r="F1061" s="1">
        <v>35602</v>
      </c>
      <c r="G1061">
        <v>48.524999999999999</v>
      </c>
      <c r="H1061">
        <v>61.042000000000002</v>
      </c>
      <c r="I1061">
        <v>1997</v>
      </c>
      <c r="J1061">
        <v>6</v>
      </c>
      <c r="K1061">
        <v>3</v>
      </c>
      <c r="L1061" t="s">
        <v>116</v>
      </c>
      <c r="M1061" t="s">
        <v>115</v>
      </c>
    </row>
    <row r="1062" spans="1:13" x14ac:dyDescent="0.35">
      <c r="A1062" t="s">
        <v>118</v>
      </c>
      <c r="B1062" t="s">
        <v>92</v>
      </c>
      <c r="C1062">
        <v>16837</v>
      </c>
      <c r="D1062" t="s">
        <v>102</v>
      </c>
      <c r="E1062" t="s">
        <v>117</v>
      </c>
      <c r="F1062" s="1">
        <v>35612</v>
      </c>
      <c r="G1062">
        <v>23.853999999999999</v>
      </c>
      <c r="H1062">
        <v>40.159999999999997</v>
      </c>
      <c r="I1062">
        <v>1997</v>
      </c>
      <c r="J1062">
        <v>7</v>
      </c>
      <c r="K1062">
        <v>1</v>
      </c>
      <c r="L1062" t="s">
        <v>116</v>
      </c>
      <c r="M1062" t="s">
        <v>115</v>
      </c>
    </row>
    <row r="1063" spans="1:13" x14ac:dyDescent="0.35">
      <c r="A1063" t="s">
        <v>118</v>
      </c>
      <c r="B1063" t="s">
        <v>92</v>
      </c>
      <c r="C1063">
        <v>16837</v>
      </c>
      <c r="D1063" t="s">
        <v>102</v>
      </c>
      <c r="E1063" t="s">
        <v>117</v>
      </c>
      <c r="F1063" s="1">
        <v>35622</v>
      </c>
      <c r="G1063">
        <v>1.879</v>
      </c>
      <c r="H1063">
        <v>29.06</v>
      </c>
      <c r="I1063">
        <v>1997</v>
      </c>
      <c r="J1063">
        <v>7</v>
      </c>
      <c r="K1063">
        <v>2</v>
      </c>
      <c r="L1063" t="s">
        <v>116</v>
      </c>
      <c r="M1063" t="s">
        <v>115</v>
      </c>
    </row>
    <row r="1064" spans="1:13" x14ac:dyDescent="0.35">
      <c r="A1064" t="s">
        <v>118</v>
      </c>
      <c r="B1064" t="s">
        <v>92</v>
      </c>
      <c r="C1064">
        <v>16837</v>
      </c>
      <c r="D1064" t="s">
        <v>102</v>
      </c>
      <c r="E1064" t="s">
        <v>117</v>
      </c>
      <c r="F1064" s="1">
        <v>35632</v>
      </c>
      <c r="G1064">
        <v>13.464</v>
      </c>
      <c r="H1064">
        <v>16.477</v>
      </c>
      <c r="I1064">
        <v>1997</v>
      </c>
      <c r="J1064">
        <v>7</v>
      </c>
      <c r="K1064">
        <v>3</v>
      </c>
      <c r="L1064" t="s">
        <v>116</v>
      </c>
      <c r="M1064" t="s">
        <v>115</v>
      </c>
    </row>
    <row r="1065" spans="1:13" x14ac:dyDescent="0.35">
      <c r="A1065" t="s">
        <v>118</v>
      </c>
      <c r="B1065" t="s">
        <v>92</v>
      </c>
      <c r="C1065">
        <v>16837</v>
      </c>
      <c r="D1065" t="s">
        <v>102</v>
      </c>
      <c r="E1065" t="s">
        <v>117</v>
      </c>
      <c r="F1065" s="1">
        <v>35643</v>
      </c>
      <c r="G1065">
        <v>0</v>
      </c>
      <c r="H1065">
        <v>11.943</v>
      </c>
      <c r="I1065">
        <v>1997</v>
      </c>
      <c r="J1065">
        <v>8</v>
      </c>
      <c r="K1065">
        <v>1</v>
      </c>
      <c r="L1065" t="s">
        <v>116</v>
      </c>
      <c r="M1065" t="s">
        <v>115</v>
      </c>
    </row>
    <row r="1066" spans="1:13" x14ac:dyDescent="0.35">
      <c r="A1066" t="s">
        <v>118</v>
      </c>
      <c r="B1066" t="s">
        <v>92</v>
      </c>
      <c r="C1066">
        <v>16837</v>
      </c>
      <c r="D1066" t="s">
        <v>102</v>
      </c>
      <c r="E1066" t="s">
        <v>117</v>
      </c>
      <c r="F1066" s="1">
        <v>35653</v>
      </c>
      <c r="G1066">
        <v>1.9850000000000001</v>
      </c>
      <c r="H1066">
        <v>11.291</v>
      </c>
      <c r="I1066">
        <v>1997</v>
      </c>
      <c r="J1066">
        <v>8</v>
      </c>
      <c r="K1066">
        <v>2</v>
      </c>
      <c r="L1066" t="s">
        <v>116</v>
      </c>
      <c r="M1066" t="s">
        <v>115</v>
      </c>
    </row>
    <row r="1067" spans="1:13" x14ac:dyDescent="0.35">
      <c r="A1067" t="s">
        <v>118</v>
      </c>
      <c r="B1067" t="s">
        <v>92</v>
      </c>
      <c r="C1067">
        <v>16837</v>
      </c>
      <c r="D1067" t="s">
        <v>102</v>
      </c>
      <c r="E1067" t="s">
        <v>117</v>
      </c>
      <c r="F1067" s="1">
        <v>35663</v>
      </c>
      <c r="G1067">
        <v>10.567</v>
      </c>
      <c r="H1067">
        <v>11.715</v>
      </c>
      <c r="I1067">
        <v>1997</v>
      </c>
      <c r="J1067">
        <v>8</v>
      </c>
      <c r="K1067">
        <v>3</v>
      </c>
      <c r="L1067" t="s">
        <v>116</v>
      </c>
      <c r="M1067" t="s">
        <v>115</v>
      </c>
    </row>
    <row r="1068" spans="1:13" x14ac:dyDescent="0.35">
      <c r="A1068" t="s">
        <v>118</v>
      </c>
      <c r="B1068" t="s">
        <v>92</v>
      </c>
      <c r="C1068">
        <v>16837</v>
      </c>
      <c r="D1068" t="s">
        <v>102</v>
      </c>
      <c r="E1068" t="s">
        <v>117</v>
      </c>
      <c r="F1068" s="1">
        <v>35674</v>
      </c>
      <c r="G1068">
        <v>6.2E-2</v>
      </c>
      <c r="H1068">
        <v>13.02</v>
      </c>
      <c r="I1068">
        <v>1997</v>
      </c>
      <c r="J1068">
        <v>9</v>
      </c>
      <c r="K1068">
        <v>1</v>
      </c>
      <c r="L1068" t="s">
        <v>116</v>
      </c>
      <c r="M1068" t="s">
        <v>115</v>
      </c>
    </row>
    <row r="1069" spans="1:13" x14ac:dyDescent="0.35">
      <c r="A1069" t="s">
        <v>118</v>
      </c>
      <c r="B1069" t="s">
        <v>92</v>
      </c>
      <c r="C1069">
        <v>16837</v>
      </c>
      <c r="D1069" t="s">
        <v>102</v>
      </c>
      <c r="E1069" t="s">
        <v>117</v>
      </c>
      <c r="F1069" s="1">
        <v>35684</v>
      </c>
      <c r="G1069">
        <v>0.41799999999999998</v>
      </c>
      <c r="H1069">
        <v>24.206</v>
      </c>
      <c r="I1069">
        <v>1997</v>
      </c>
      <c r="J1069">
        <v>9</v>
      </c>
      <c r="K1069">
        <v>2</v>
      </c>
      <c r="L1069" t="s">
        <v>116</v>
      </c>
      <c r="M1069" t="s">
        <v>115</v>
      </c>
    </row>
    <row r="1070" spans="1:13" x14ac:dyDescent="0.35">
      <c r="A1070" t="s">
        <v>118</v>
      </c>
      <c r="B1070" t="s">
        <v>92</v>
      </c>
      <c r="C1070">
        <v>16837</v>
      </c>
      <c r="D1070" t="s">
        <v>102</v>
      </c>
      <c r="E1070" t="s">
        <v>117</v>
      </c>
      <c r="F1070" s="1">
        <v>35694</v>
      </c>
      <c r="G1070">
        <v>39.715000000000003</v>
      </c>
      <c r="H1070">
        <v>35.404000000000003</v>
      </c>
      <c r="I1070">
        <v>1997</v>
      </c>
      <c r="J1070">
        <v>9</v>
      </c>
      <c r="K1070">
        <v>3</v>
      </c>
      <c r="L1070" t="s">
        <v>116</v>
      </c>
      <c r="M1070" t="s">
        <v>115</v>
      </c>
    </row>
    <row r="1071" spans="1:13" x14ac:dyDescent="0.35">
      <c r="A1071" t="s">
        <v>118</v>
      </c>
      <c r="B1071" t="s">
        <v>92</v>
      </c>
      <c r="C1071">
        <v>16837</v>
      </c>
      <c r="D1071" t="s">
        <v>102</v>
      </c>
      <c r="E1071" t="s">
        <v>117</v>
      </c>
      <c r="F1071" s="1">
        <v>35704</v>
      </c>
      <c r="G1071">
        <v>37.29</v>
      </c>
      <c r="H1071">
        <v>44.835000000000001</v>
      </c>
      <c r="I1071">
        <v>1997</v>
      </c>
      <c r="J1071">
        <v>10</v>
      </c>
      <c r="K1071">
        <v>1</v>
      </c>
      <c r="L1071" t="s">
        <v>116</v>
      </c>
      <c r="M1071" t="s">
        <v>115</v>
      </c>
    </row>
    <row r="1072" spans="1:13" x14ac:dyDescent="0.35">
      <c r="A1072" t="s">
        <v>118</v>
      </c>
      <c r="B1072" t="s">
        <v>92</v>
      </c>
      <c r="C1072">
        <v>16837</v>
      </c>
      <c r="D1072" t="s">
        <v>102</v>
      </c>
      <c r="E1072" t="s">
        <v>117</v>
      </c>
      <c r="F1072" s="1">
        <v>35714</v>
      </c>
      <c r="G1072">
        <v>59.832000000000001</v>
      </c>
      <c r="H1072">
        <v>52.396000000000001</v>
      </c>
      <c r="I1072">
        <v>1997</v>
      </c>
      <c r="J1072">
        <v>10</v>
      </c>
      <c r="K1072">
        <v>2</v>
      </c>
      <c r="L1072" t="s">
        <v>116</v>
      </c>
      <c r="M1072" t="s">
        <v>115</v>
      </c>
    </row>
    <row r="1073" spans="1:13" x14ac:dyDescent="0.35">
      <c r="A1073" t="s">
        <v>118</v>
      </c>
      <c r="B1073" t="s">
        <v>92</v>
      </c>
      <c r="C1073">
        <v>16837</v>
      </c>
      <c r="D1073" t="s">
        <v>102</v>
      </c>
      <c r="E1073" t="s">
        <v>117</v>
      </c>
      <c r="F1073" s="1">
        <v>35724</v>
      </c>
      <c r="G1073">
        <v>44.198999999999998</v>
      </c>
      <c r="H1073">
        <v>49.139000000000003</v>
      </c>
      <c r="I1073">
        <v>1997</v>
      </c>
      <c r="J1073">
        <v>10</v>
      </c>
      <c r="K1073">
        <v>3</v>
      </c>
      <c r="L1073" t="s">
        <v>116</v>
      </c>
      <c r="M1073" t="s">
        <v>115</v>
      </c>
    </row>
    <row r="1074" spans="1:13" x14ac:dyDescent="0.35">
      <c r="A1074" t="s">
        <v>118</v>
      </c>
      <c r="B1074" t="s">
        <v>92</v>
      </c>
      <c r="C1074">
        <v>16837</v>
      </c>
      <c r="D1074" t="s">
        <v>102</v>
      </c>
      <c r="E1074" t="s">
        <v>117</v>
      </c>
      <c r="F1074" s="1">
        <v>35735</v>
      </c>
      <c r="G1074">
        <v>37.164999999999999</v>
      </c>
      <c r="H1074">
        <v>36.942</v>
      </c>
      <c r="I1074">
        <v>1997</v>
      </c>
      <c r="J1074">
        <v>11</v>
      </c>
      <c r="K1074">
        <v>1</v>
      </c>
      <c r="L1074" t="s">
        <v>116</v>
      </c>
      <c r="M1074" t="s">
        <v>115</v>
      </c>
    </row>
    <row r="1075" spans="1:13" x14ac:dyDescent="0.35">
      <c r="A1075" t="s">
        <v>118</v>
      </c>
      <c r="B1075" t="s">
        <v>92</v>
      </c>
      <c r="C1075">
        <v>16837</v>
      </c>
      <c r="D1075" t="s">
        <v>102</v>
      </c>
      <c r="E1075" t="s">
        <v>117</v>
      </c>
      <c r="F1075" s="1">
        <v>35745</v>
      </c>
      <c r="G1075">
        <v>35.618000000000002</v>
      </c>
      <c r="H1075">
        <v>33.328000000000003</v>
      </c>
      <c r="I1075">
        <v>1997</v>
      </c>
      <c r="J1075">
        <v>11</v>
      </c>
      <c r="K1075">
        <v>2</v>
      </c>
      <c r="L1075" t="s">
        <v>116</v>
      </c>
      <c r="M1075" t="s">
        <v>115</v>
      </c>
    </row>
    <row r="1076" spans="1:13" x14ac:dyDescent="0.35">
      <c r="A1076" t="s">
        <v>118</v>
      </c>
      <c r="B1076" t="s">
        <v>92</v>
      </c>
      <c r="C1076">
        <v>16837</v>
      </c>
      <c r="D1076" t="s">
        <v>102</v>
      </c>
      <c r="E1076" t="s">
        <v>117</v>
      </c>
      <c r="F1076" s="1">
        <v>35755</v>
      </c>
      <c r="G1076">
        <v>42.808999999999997</v>
      </c>
      <c r="H1076">
        <v>32.994999999999997</v>
      </c>
      <c r="I1076">
        <v>1997</v>
      </c>
      <c r="J1076">
        <v>11</v>
      </c>
      <c r="K1076">
        <v>3</v>
      </c>
      <c r="L1076" t="s">
        <v>116</v>
      </c>
      <c r="M1076" t="s">
        <v>115</v>
      </c>
    </row>
    <row r="1077" spans="1:13" x14ac:dyDescent="0.35">
      <c r="A1077" t="s">
        <v>118</v>
      </c>
      <c r="B1077" t="s">
        <v>92</v>
      </c>
      <c r="C1077">
        <v>16837</v>
      </c>
      <c r="D1077" t="s">
        <v>102</v>
      </c>
      <c r="E1077" t="s">
        <v>117</v>
      </c>
      <c r="F1077" s="1">
        <v>35765</v>
      </c>
      <c r="G1077">
        <v>11.71</v>
      </c>
      <c r="H1077">
        <v>18.46</v>
      </c>
      <c r="I1077">
        <v>1997</v>
      </c>
      <c r="J1077">
        <v>12</v>
      </c>
      <c r="K1077">
        <v>1</v>
      </c>
      <c r="L1077" t="s">
        <v>116</v>
      </c>
      <c r="M1077" t="s">
        <v>115</v>
      </c>
    </row>
    <row r="1078" spans="1:13" x14ac:dyDescent="0.35">
      <c r="A1078" t="s">
        <v>118</v>
      </c>
      <c r="B1078" t="s">
        <v>92</v>
      </c>
      <c r="C1078">
        <v>16837</v>
      </c>
      <c r="D1078" t="s">
        <v>102</v>
      </c>
      <c r="E1078" t="s">
        <v>117</v>
      </c>
      <c r="F1078" s="1">
        <v>35775</v>
      </c>
      <c r="G1078">
        <v>17.257000000000001</v>
      </c>
      <c r="H1078">
        <v>10.022</v>
      </c>
      <c r="I1078">
        <v>1997</v>
      </c>
      <c r="J1078">
        <v>12</v>
      </c>
      <c r="K1078">
        <v>2</v>
      </c>
      <c r="L1078" t="s">
        <v>116</v>
      </c>
      <c r="M1078" t="s">
        <v>115</v>
      </c>
    </row>
    <row r="1079" spans="1:13" x14ac:dyDescent="0.35">
      <c r="A1079" t="s">
        <v>118</v>
      </c>
      <c r="B1079" t="s">
        <v>92</v>
      </c>
      <c r="C1079">
        <v>16837</v>
      </c>
      <c r="D1079" t="s">
        <v>102</v>
      </c>
      <c r="E1079" t="s">
        <v>117</v>
      </c>
      <c r="F1079" s="1">
        <v>35785</v>
      </c>
      <c r="G1079">
        <v>0.52</v>
      </c>
      <c r="H1079">
        <v>7.4749999999999996</v>
      </c>
      <c r="I1079">
        <v>1997</v>
      </c>
      <c r="J1079">
        <v>12</v>
      </c>
      <c r="K1079">
        <v>3</v>
      </c>
      <c r="L1079" t="s">
        <v>116</v>
      </c>
      <c r="M1079" t="s">
        <v>115</v>
      </c>
    </row>
    <row r="1080" spans="1:13" x14ac:dyDescent="0.35">
      <c r="A1080" t="s">
        <v>118</v>
      </c>
      <c r="B1080" t="s">
        <v>92</v>
      </c>
      <c r="C1080">
        <v>16837</v>
      </c>
      <c r="D1080" t="s">
        <v>102</v>
      </c>
      <c r="E1080" t="s">
        <v>117</v>
      </c>
      <c r="F1080" s="1">
        <v>35796</v>
      </c>
      <c r="G1080">
        <v>2.0099999999999998</v>
      </c>
      <c r="H1080">
        <v>6.93</v>
      </c>
      <c r="I1080">
        <v>1998</v>
      </c>
      <c r="J1080">
        <v>1</v>
      </c>
      <c r="K1080">
        <v>1</v>
      </c>
      <c r="L1080" t="s">
        <v>116</v>
      </c>
      <c r="M1080" t="s">
        <v>115</v>
      </c>
    </row>
    <row r="1081" spans="1:13" x14ac:dyDescent="0.35">
      <c r="A1081" t="s">
        <v>118</v>
      </c>
      <c r="B1081" t="s">
        <v>92</v>
      </c>
      <c r="C1081">
        <v>16837</v>
      </c>
      <c r="D1081" t="s">
        <v>102</v>
      </c>
      <c r="E1081" t="s">
        <v>117</v>
      </c>
      <c r="F1081" s="1">
        <v>35806</v>
      </c>
      <c r="G1081">
        <v>0.65100000000000002</v>
      </c>
      <c r="H1081">
        <v>3.984</v>
      </c>
      <c r="I1081">
        <v>1998</v>
      </c>
      <c r="J1081">
        <v>1</v>
      </c>
      <c r="K1081">
        <v>2</v>
      </c>
      <c r="L1081" t="s">
        <v>116</v>
      </c>
      <c r="M1081" t="s">
        <v>115</v>
      </c>
    </row>
    <row r="1082" spans="1:13" x14ac:dyDescent="0.35">
      <c r="A1082" t="s">
        <v>118</v>
      </c>
      <c r="B1082" t="s">
        <v>92</v>
      </c>
      <c r="C1082">
        <v>16837</v>
      </c>
      <c r="D1082" t="s">
        <v>102</v>
      </c>
      <c r="E1082" t="s">
        <v>117</v>
      </c>
      <c r="F1082" s="1">
        <v>35816</v>
      </c>
      <c r="G1082">
        <v>14.843999999999999</v>
      </c>
      <c r="H1082">
        <v>8.9570000000000007</v>
      </c>
      <c r="I1082">
        <v>1998</v>
      </c>
      <c r="J1082">
        <v>1</v>
      </c>
      <c r="K1082">
        <v>3</v>
      </c>
      <c r="L1082" t="s">
        <v>116</v>
      </c>
      <c r="M1082" t="s">
        <v>115</v>
      </c>
    </row>
    <row r="1083" spans="1:13" x14ac:dyDescent="0.35">
      <c r="A1083" t="s">
        <v>118</v>
      </c>
      <c r="B1083" t="s">
        <v>92</v>
      </c>
      <c r="C1083">
        <v>16837</v>
      </c>
      <c r="D1083" t="s">
        <v>102</v>
      </c>
      <c r="E1083" t="s">
        <v>117</v>
      </c>
      <c r="F1083" s="1">
        <v>35827</v>
      </c>
      <c r="G1083">
        <v>1.53</v>
      </c>
      <c r="H1083">
        <v>9.4109999999999996</v>
      </c>
      <c r="I1083">
        <v>1998</v>
      </c>
      <c r="J1083">
        <v>2</v>
      </c>
      <c r="K1083">
        <v>1</v>
      </c>
      <c r="L1083" t="s">
        <v>116</v>
      </c>
      <c r="M1083" t="s">
        <v>115</v>
      </c>
    </row>
    <row r="1084" spans="1:13" x14ac:dyDescent="0.35">
      <c r="A1084" t="s">
        <v>118</v>
      </c>
      <c r="B1084" t="s">
        <v>92</v>
      </c>
      <c r="C1084">
        <v>16837</v>
      </c>
      <c r="D1084" t="s">
        <v>102</v>
      </c>
      <c r="E1084" t="s">
        <v>117</v>
      </c>
      <c r="F1084" s="1">
        <v>35837</v>
      </c>
      <c r="G1084">
        <v>12.619</v>
      </c>
      <c r="H1084">
        <v>19.311</v>
      </c>
      <c r="I1084">
        <v>1998</v>
      </c>
      <c r="J1084">
        <v>2</v>
      </c>
      <c r="K1084">
        <v>2</v>
      </c>
      <c r="L1084" t="s">
        <v>116</v>
      </c>
      <c r="M1084" t="s">
        <v>115</v>
      </c>
    </row>
    <row r="1085" spans="1:13" x14ac:dyDescent="0.35">
      <c r="A1085" t="s">
        <v>118</v>
      </c>
      <c r="B1085" t="s">
        <v>92</v>
      </c>
      <c r="C1085">
        <v>16837</v>
      </c>
      <c r="D1085" t="s">
        <v>102</v>
      </c>
      <c r="E1085" t="s">
        <v>117</v>
      </c>
      <c r="F1085" s="1">
        <v>35847</v>
      </c>
      <c r="G1085">
        <v>1.157</v>
      </c>
      <c r="H1085">
        <v>24.167000000000002</v>
      </c>
      <c r="I1085">
        <v>1998</v>
      </c>
      <c r="J1085">
        <v>2</v>
      </c>
      <c r="K1085">
        <v>3</v>
      </c>
      <c r="L1085" t="s">
        <v>116</v>
      </c>
      <c r="M1085" t="s">
        <v>115</v>
      </c>
    </row>
    <row r="1086" spans="1:13" x14ac:dyDescent="0.35">
      <c r="A1086" t="s">
        <v>118</v>
      </c>
      <c r="B1086" t="s">
        <v>92</v>
      </c>
      <c r="C1086">
        <v>16837</v>
      </c>
      <c r="D1086" t="s">
        <v>102</v>
      </c>
      <c r="E1086" t="s">
        <v>117</v>
      </c>
      <c r="F1086" s="1">
        <v>35855</v>
      </c>
      <c r="G1086">
        <v>8.6890000000000001</v>
      </c>
      <c r="H1086">
        <v>30.334</v>
      </c>
      <c r="I1086">
        <v>1998</v>
      </c>
      <c r="J1086">
        <v>3</v>
      </c>
      <c r="K1086">
        <v>1</v>
      </c>
      <c r="L1086" t="s">
        <v>116</v>
      </c>
      <c r="M1086" t="s">
        <v>115</v>
      </c>
    </row>
    <row r="1087" spans="1:13" x14ac:dyDescent="0.35">
      <c r="A1087" t="s">
        <v>118</v>
      </c>
      <c r="B1087" t="s">
        <v>92</v>
      </c>
      <c r="C1087">
        <v>16837</v>
      </c>
      <c r="D1087" t="s">
        <v>102</v>
      </c>
      <c r="E1087" t="s">
        <v>117</v>
      </c>
      <c r="F1087" s="1">
        <v>35865</v>
      </c>
      <c r="G1087">
        <v>40.633000000000003</v>
      </c>
      <c r="H1087">
        <v>36.905000000000001</v>
      </c>
      <c r="I1087">
        <v>1998</v>
      </c>
      <c r="J1087">
        <v>3</v>
      </c>
      <c r="K1087">
        <v>2</v>
      </c>
      <c r="L1087" t="s">
        <v>116</v>
      </c>
      <c r="M1087" t="s">
        <v>115</v>
      </c>
    </row>
    <row r="1088" spans="1:13" x14ac:dyDescent="0.35">
      <c r="A1088" t="s">
        <v>118</v>
      </c>
      <c r="B1088" t="s">
        <v>92</v>
      </c>
      <c r="C1088">
        <v>16837</v>
      </c>
      <c r="D1088" t="s">
        <v>102</v>
      </c>
      <c r="E1088" t="s">
        <v>117</v>
      </c>
      <c r="F1088" s="1">
        <v>35875</v>
      </c>
      <c r="G1088">
        <v>13.412000000000001</v>
      </c>
      <c r="H1088">
        <v>40.951999999999998</v>
      </c>
      <c r="I1088">
        <v>1998</v>
      </c>
      <c r="J1088">
        <v>3</v>
      </c>
      <c r="K1088">
        <v>3</v>
      </c>
      <c r="L1088" t="s">
        <v>116</v>
      </c>
      <c r="M1088" t="s">
        <v>115</v>
      </c>
    </row>
    <row r="1089" spans="1:13" x14ac:dyDescent="0.35">
      <c r="A1089" t="s">
        <v>118</v>
      </c>
      <c r="B1089" t="s">
        <v>92</v>
      </c>
      <c r="C1089">
        <v>16837</v>
      </c>
      <c r="D1089" t="s">
        <v>102</v>
      </c>
      <c r="E1089" t="s">
        <v>117</v>
      </c>
      <c r="F1089" s="1">
        <v>35886</v>
      </c>
      <c r="G1089">
        <v>39.795000000000002</v>
      </c>
      <c r="H1089">
        <v>48.835999999999999</v>
      </c>
      <c r="I1089">
        <v>1998</v>
      </c>
      <c r="J1089">
        <v>4</v>
      </c>
      <c r="K1089">
        <v>1</v>
      </c>
      <c r="L1089" t="s">
        <v>116</v>
      </c>
      <c r="M1089" t="s">
        <v>115</v>
      </c>
    </row>
    <row r="1090" spans="1:13" x14ac:dyDescent="0.35">
      <c r="A1090" t="s">
        <v>118</v>
      </c>
      <c r="B1090" t="s">
        <v>92</v>
      </c>
      <c r="C1090">
        <v>16837</v>
      </c>
      <c r="D1090" t="s">
        <v>102</v>
      </c>
      <c r="E1090" t="s">
        <v>117</v>
      </c>
      <c r="F1090" s="1">
        <v>35896</v>
      </c>
      <c r="G1090">
        <v>62.139000000000003</v>
      </c>
      <c r="H1090">
        <v>47.061</v>
      </c>
      <c r="I1090">
        <v>1998</v>
      </c>
      <c r="J1090">
        <v>4</v>
      </c>
      <c r="K1090">
        <v>2</v>
      </c>
      <c r="L1090" t="s">
        <v>116</v>
      </c>
      <c r="M1090" t="s">
        <v>115</v>
      </c>
    </row>
    <row r="1091" spans="1:13" x14ac:dyDescent="0.35">
      <c r="A1091" t="s">
        <v>118</v>
      </c>
      <c r="B1091" t="s">
        <v>92</v>
      </c>
      <c r="C1091">
        <v>16837</v>
      </c>
      <c r="D1091" t="s">
        <v>102</v>
      </c>
      <c r="E1091" t="s">
        <v>117</v>
      </c>
      <c r="F1091" s="1">
        <v>35906</v>
      </c>
      <c r="G1091">
        <v>36.597999999999999</v>
      </c>
      <c r="H1091">
        <v>53.917000000000002</v>
      </c>
      <c r="I1091">
        <v>1998</v>
      </c>
      <c r="J1091">
        <v>4</v>
      </c>
      <c r="K1091">
        <v>3</v>
      </c>
      <c r="L1091" t="s">
        <v>116</v>
      </c>
      <c r="M1091" t="s">
        <v>115</v>
      </c>
    </row>
    <row r="1092" spans="1:13" x14ac:dyDescent="0.35">
      <c r="A1092" t="s">
        <v>118</v>
      </c>
      <c r="B1092" t="s">
        <v>92</v>
      </c>
      <c r="C1092">
        <v>16837</v>
      </c>
      <c r="D1092" t="s">
        <v>102</v>
      </c>
      <c r="E1092" t="s">
        <v>117</v>
      </c>
      <c r="F1092" s="1">
        <v>35916</v>
      </c>
      <c r="G1092">
        <v>59.674999999999997</v>
      </c>
      <c r="H1092">
        <v>48.759</v>
      </c>
      <c r="I1092">
        <v>1998</v>
      </c>
      <c r="J1092">
        <v>5</v>
      </c>
      <c r="K1092">
        <v>1</v>
      </c>
      <c r="L1092" t="s">
        <v>116</v>
      </c>
      <c r="M1092" t="s">
        <v>115</v>
      </c>
    </row>
    <row r="1093" spans="1:13" x14ac:dyDescent="0.35">
      <c r="A1093" t="s">
        <v>118</v>
      </c>
      <c r="B1093" t="s">
        <v>92</v>
      </c>
      <c r="C1093">
        <v>16837</v>
      </c>
      <c r="D1093" t="s">
        <v>102</v>
      </c>
      <c r="E1093" t="s">
        <v>117</v>
      </c>
      <c r="F1093" s="1">
        <v>35926</v>
      </c>
      <c r="G1093">
        <v>31.63</v>
      </c>
      <c r="H1093">
        <v>59.442</v>
      </c>
      <c r="I1093">
        <v>1998</v>
      </c>
      <c r="J1093">
        <v>5</v>
      </c>
      <c r="K1093">
        <v>2</v>
      </c>
      <c r="L1093" t="s">
        <v>116</v>
      </c>
      <c r="M1093" t="s">
        <v>115</v>
      </c>
    </row>
    <row r="1094" spans="1:13" x14ac:dyDescent="0.35">
      <c r="A1094" t="s">
        <v>118</v>
      </c>
      <c r="B1094" t="s">
        <v>92</v>
      </c>
      <c r="C1094">
        <v>16837</v>
      </c>
      <c r="D1094" t="s">
        <v>102</v>
      </c>
      <c r="E1094" t="s">
        <v>117</v>
      </c>
      <c r="F1094" s="1">
        <v>35936</v>
      </c>
      <c r="G1094">
        <v>43.348999999999997</v>
      </c>
      <c r="H1094">
        <v>67.271000000000001</v>
      </c>
      <c r="I1094">
        <v>1998</v>
      </c>
      <c r="J1094">
        <v>5</v>
      </c>
      <c r="K1094">
        <v>3</v>
      </c>
      <c r="L1094" t="s">
        <v>116</v>
      </c>
      <c r="M1094" t="s">
        <v>115</v>
      </c>
    </row>
    <row r="1095" spans="1:13" x14ac:dyDescent="0.35">
      <c r="A1095" t="s">
        <v>118</v>
      </c>
      <c r="B1095" t="s">
        <v>92</v>
      </c>
      <c r="C1095">
        <v>16837</v>
      </c>
      <c r="D1095" t="s">
        <v>102</v>
      </c>
      <c r="E1095" t="s">
        <v>117</v>
      </c>
      <c r="F1095" s="1">
        <v>35947</v>
      </c>
      <c r="G1095">
        <v>64.340999999999994</v>
      </c>
      <c r="H1095">
        <v>87.694000000000003</v>
      </c>
      <c r="I1095">
        <v>1998</v>
      </c>
      <c r="J1095">
        <v>6</v>
      </c>
      <c r="K1095">
        <v>1</v>
      </c>
      <c r="L1095" t="s">
        <v>116</v>
      </c>
      <c r="M1095" t="s">
        <v>115</v>
      </c>
    </row>
    <row r="1096" spans="1:13" x14ac:dyDescent="0.35">
      <c r="A1096" t="s">
        <v>118</v>
      </c>
      <c r="B1096" t="s">
        <v>92</v>
      </c>
      <c r="C1096">
        <v>16837</v>
      </c>
      <c r="D1096" t="s">
        <v>102</v>
      </c>
      <c r="E1096" t="s">
        <v>117</v>
      </c>
      <c r="F1096" s="1">
        <v>35957</v>
      </c>
      <c r="G1096">
        <v>48.932000000000002</v>
      </c>
      <c r="H1096">
        <v>78.807000000000002</v>
      </c>
      <c r="I1096">
        <v>1998</v>
      </c>
      <c r="J1096">
        <v>6</v>
      </c>
      <c r="K1096">
        <v>2</v>
      </c>
      <c r="L1096" t="s">
        <v>116</v>
      </c>
      <c r="M1096" t="s">
        <v>115</v>
      </c>
    </row>
    <row r="1097" spans="1:13" x14ac:dyDescent="0.35">
      <c r="A1097" t="s">
        <v>118</v>
      </c>
      <c r="B1097" t="s">
        <v>92</v>
      </c>
      <c r="C1097">
        <v>16837</v>
      </c>
      <c r="D1097" t="s">
        <v>102</v>
      </c>
      <c r="E1097" t="s">
        <v>117</v>
      </c>
      <c r="F1097" s="1">
        <v>35967</v>
      </c>
      <c r="G1097">
        <v>46.411999999999999</v>
      </c>
      <c r="H1097">
        <v>61.042000000000002</v>
      </c>
      <c r="I1097">
        <v>1998</v>
      </c>
      <c r="J1097">
        <v>6</v>
      </c>
      <c r="K1097">
        <v>3</v>
      </c>
      <c r="L1097" t="s">
        <v>116</v>
      </c>
      <c r="M1097" t="s">
        <v>115</v>
      </c>
    </row>
    <row r="1098" spans="1:13" x14ac:dyDescent="0.35">
      <c r="A1098" t="s">
        <v>118</v>
      </c>
      <c r="B1098" t="s">
        <v>92</v>
      </c>
      <c r="C1098">
        <v>16837</v>
      </c>
      <c r="D1098" t="s">
        <v>102</v>
      </c>
      <c r="E1098" t="s">
        <v>117</v>
      </c>
      <c r="F1098" s="1">
        <v>35977</v>
      </c>
      <c r="G1098">
        <v>4.5229999999999997</v>
      </c>
      <c r="H1098">
        <v>40.159999999999997</v>
      </c>
      <c r="I1098">
        <v>1998</v>
      </c>
      <c r="J1098">
        <v>7</v>
      </c>
      <c r="K1098">
        <v>1</v>
      </c>
      <c r="L1098" t="s">
        <v>116</v>
      </c>
      <c r="M1098" t="s">
        <v>115</v>
      </c>
    </row>
    <row r="1099" spans="1:13" x14ac:dyDescent="0.35">
      <c r="A1099" t="s">
        <v>118</v>
      </c>
      <c r="B1099" t="s">
        <v>92</v>
      </c>
      <c r="C1099">
        <v>16837</v>
      </c>
      <c r="D1099" t="s">
        <v>102</v>
      </c>
      <c r="E1099" t="s">
        <v>117</v>
      </c>
      <c r="F1099" s="1">
        <v>35987</v>
      </c>
      <c r="G1099">
        <v>27.614000000000001</v>
      </c>
      <c r="H1099">
        <v>29.06</v>
      </c>
      <c r="I1099">
        <v>1998</v>
      </c>
      <c r="J1099">
        <v>7</v>
      </c>
      <c r="K1099">
        <v>2</v>
      </c>
      <c r="L1099" t="s">
        <v>116</v>
      </c>
      <c r="M1099" t="s">
        <v>115</v>
      </c>
    </row>
    <row r="1100" spans="1:13" x14ac:dyDescent="0.35">
      <c r="A1100" t="s">
        <v>118</v>
      </c>
      <c r="B1100" t="s">
        <v>92</v>
      </c>
      <c r="C1100">
        <v>16837</v>
      </c>
      <c r="D1100" t="s">
        <v>102</v>
      </c>
      <c r="E1100" t="s">
        <v>117</v>
      </c>
      <c r="F1100" s="1">
        <v>35997</v>
      </c>
      <c r="G1100">
        <v>16.965</v>
      </c>
      <c r="H1100">
        <v>16.477</v>
      </c>
      <c r="I1100">
        <v>1998</v>
      </c>
      <c r="J1100">
        <v>7</v>
      </c>
      <c r="K1100">
        <v>3</v>
      </c>
      <c r="L1100" t="s">
        <v>116</v>
      </c>
      <c r="M1100" t="s">
        <v>115</v>
      </c>
    </row>
    <row r="1101" spans="1:13" x14ac:dyDescent="0.35">
      <c r="A1101" t="s">
        <v>118</v>
      </c>
      <c r="B1101" t="s">
        <v>92</v>
      </c>
      <c r="C1101">
        <v>16837</v>
      </c>
      <c r="D1101" t="s">
        <v>102</v>
      </c>
      <c r="E1101" t="s">
        <v>117</v>
      </c>
      <c r="F1101" s="1">
        <v>36008</v>
      </c>
      <c r="G1101">
        <v>8.8539999999999992</v>
      </c>
      <c r="H1101">
        <v>11.943</v>
      </c>
      <c r="I1101">
        <v>1998</v>
      </c>
      <c r="J1101">
        <v>8</v>
      </c>
      <c r="K1101">
        <v>1</v>
      </c>
      <c r="L1101" t="s">
        <v>116</v>
      </c>
      <c r="M1101" t="s">
        <v>115</v>
      </c>
    </row>
    <row r="1102" spans="1:13" x14ac:dyDescent="0.35">
      <c r="A1102" t="s">
        <v>118</v>
      </c>
      <c r="B1102" t="s">
        <v>92</v>
      </c>
      <c r="C1102">
        <v>16837</v>
      </c>
      <c r="D1102" t="s">
        <v>102</v>
      </c>
      <c r="E1102" t="s">
        <v>117</v>
      </c>
      <c r="F1102" s="1">
        <v>36018</v>
      </c>
      <c r="G1102">
        <v>17.114000000000001</v>
      </c>
      <c r="H1102">
        <v>11.291</v>
      </c>
      <c r="I1102">
        <v>1998</v>
      </c>
      <c r="J1102">
        <v>8</v>
      </c>
      <c r="K1102">
        <v>2</v>
      </c>
      <c r="L1102" t="s">
        <v>116</v>
      </c>
      <c r="M1102" t="s">
        <v>115</v>
      </c>
    </row>
    <row r="1103" spans="1:13" x14ac:dyDescent="0.35">
      <c r="A1103" t="s">
        <v>118</v>
      </c>
      <c r="B1103" t="s">
        <v>92</v>
      </c>
      <c r="C1103">
        <v>16837</v>
      </c>
      <c r="D1103" t="s">
        <v>102</v>
      </c>
      <c r="E1103" t="s">
        <v>117</v>
      </c>
      <c r="F1103" s="1">
        <v>36028</v>
      </c>
      <c r="G1103">
        <v>7.0419999999999998</v>
      </c>
      <c r="H1103">
        <v>11.715</v>
      </c>
      <c r="I1103">
        <v>1998</v>
      </c>
      <c r="J1103">
        <v>8</v>
      </c>
      <c r="K1103">
        <v>3</v>
      </c>
      <c r="L1103" t="s">
        <v>116</v>
      </c>
      <c r="M1103" t="s">
        <v>115</v>
      </c>
    </row>
    <row r="1104" spans="1:13" x14ac:dyDescent="0.35">
      <c r="A1104" t="s">
        <v>118</v>
      </c>
      <c r="B1104" t="s">
        <v>92</v>
      </c>
      <c r="C1104">
        <v>16837</v>
      </c>
      <c r="D1104" t="s">
        <v>102</v>
      </c>
      <c r="E1104" t="s">
        <v>117</v>
      </c>
      <c r="F1104" s="1">
        <v>36039</v>
      </c>
      <c r="G1104">
        <v>4.0789999999999997</v>
      </c>
      <c r="H1104">
        <v>13.02</v>
      </c>
      <c r="I1104">
        <v>1998</v>
      </c>
      <c r="J1104">
        <v>9</v>
      </c>
      <c r="K1104">
        <v>1</v>
      </c>
      <c r="L1104" t="s">
        <v>116</v>
      </c>
      <c r="M1104" t="s">
        <v>115</v>
      </c>
    </row>
    <row r="1105" spans="1:13" x14ac:dyDescent="0.35">
      <c r="A1105" t="s">
        <v>118</v>
      </c>
      <c r="B1105" t="s">
        <v>92</v>
      </c>
      <c r="C1105">
        <v>16837</v>
      </c>
      <c r="D1105" t="s">
        <v>102</v>
      </c>
      <c r="E1105" t="s">
        <v>117</v>
      </c>
      <c r="F1105" s="1">
        <v>36049</v>
      </c>
      <c r="G1105">
        <v>20.024000000000001</v>
      </c>
      <c r="H1105">
        <v>24.206</v>
      </c>
      <c r="I1105">
        <v>1998</v>
      </c>
      <c r="J1105">
        <v>9</v>
      </c>
      <c r="K1105">
        <v>2</v>
      </c>
      <c r="L1105" t="s">
        <v>116</v>
      </c>
      <c r="M1105" t="s">
        <v>115</v>
      </c>
    </row>
    <row r="1106" spans="1:13" x14ac:dyDescent="0.35">
      <c r="A1106" t="s">
        <v>118</v>
      </c>
      <c r="B1106" t="s">
        <v>92</v>
      </c>
      <c r="C1106">
        <v>16837</v>
      </c>
      <c r="D1106" t="s">
        <v>102</v>
      </c>
      <c r="E1106" t="s">
        <v>117</v>
      </c>
      <c r="F1106" s="1">
        <v>36059</v>
      </c>
      <c r="G1106">
        <v>30.213000000000001</v>
      </c>
      <c r="H1106">
        <v>35.404000000000003</v>
      </c>
      <c r="I1106">
        <v>1998</v>
      </c>
      <c r="J1106">
        <v>9</v>
      </c>
      <c r="K1106">
        <v>3</v>
      </c>
      <c r="L1106" t="s">
        <v>116</v>
      </c>
      <c r="M1106" t="s">
        <v>115</v>
      </c>
    </row>
    <row r="1107" spans="1:13" x14ac:dyDescent="0.35">
      <c r="A1107" t="s">
        <v>118</v>
      </c>
      <c r="B1107" t="s">
        <v>92</v>
      </c>
      <c r="C1107">
        <v>16837</v>
      </c>
      <c r="D1107" t="s">
        <v>102</v>
      </c>
      <c r="E1107" t="s">
        <v>117</v>
      </c>
      <c r="F1107" s="1">
        <v>36069</v>
      </c>
      <c r="G1107">
        <v>55.677999999999997</v>
      </c>
      <c r="H1107">
        <v>44.835000000000001</v>
      </c>
      <c r="I1107">
        <v>1998</v>
      </c>
      <c r="J1107">
        <v>10</v>
      </c>
      <c r="K1107">
        <v>1</v>
      </c>
      <c r="L1107" t="s">
        <v>116</v>
      </c>
      <c r="M1107" t="s">
        <v>115</v>
      </c>
    </row>
    <row r="1108" spans="1:13" x14ac:dyDescent="0.35">
      <c r="A1108" t="s">
        <v>118</v>
      </c>
      <c r="B1108" t="s">
        <v>92</v>
      </c>
      <c r="C1108">
        <v>16837</v>
      </c>
      <c r="D1108" t="s">
        <v>102</v>
      </c>
      <c r="E1108" t="s">
        <v>117</v>
      </c>
      <c r="F1108" s="1">
        <v>36079</v>
      </c>
      <c r="G1108">
        <v>75.712000000000003</v>
      </c>
      <c r="H1108">
        <v>52.396000000000001</v>
      </c>
      <c r="I1108">
        <v>1998</v>
      </c>
      <c r="J1108">
        <v>10</v>
      </c>
      <c r="K1108">
        <v>2</v>
      </c>
      <c r="L1108" t="s">
        <v>116</v>
      </c>
      <c r="M1108" t="s">
        <v>115</v>
      </c>
    </row>
    <row r="1109" spans="1:13" x14ac:dyDescent="0.35">
      <c r="A1109" t="s">
        <v>118</v>
      </c>
      <c r="B1109" t="s">
        <v>92</v>
      </c>
      <c r="C1109">
        <v>16837</v>
      </c>
      <c r="D1109" t="s">
        <v>102</v>
      </c>
      <c r="E1109" t="s">
        <v>117</v>
      </c>
      <c r="F1109" s="1">
        <v>36089</v>
      </c>
      <c r="G1109">
        <v>58.628999999999998</v>
      </c>
      <c r="H1109">
        <v>49.139000000000003</v>
      </c>
      <c r="I1109">
        <v>1998</v>
      </c>
      <c r="J1109">
        <v>10</v>
      </c>
      <c r="K1109">
        <v>3</v>
      </c>
      <c r="L1109" t="s">
        <v>116</v>
      </c>
      <c r="M1109" t="s">
        <v>115</v>
      </c>
    </row>
    <row r="1110" spans="1:13" x14ac:dyDescent="0.35">
      <c r="A1110" t="s">
        <v>118</v>
      </c>
      <c r="B1110" t="s">
        <v>92</v>
      </c>
      <c r="C1110">
        <v>16837</v>
      </c>
      <c r="D1110" t="s">
        <v>102</v>
      </c>
      <c r="E1110" t="s">
        <v>117</v>
      </c>
      <c r="F1110" s="1">
        <v>36100</v>
      </c>
      <c r="G1110">
        <v>12.265000000000001</v>
      </c>
      <c r="H1110">
        <v>36.942</v>
      </c>
      <c r="I1110">
        <v>1998</v>
      </c>
      <c r="J1110">
        <v>11</v>
      </c>
      <c r="K1110">
        <v>1</v>
      </c>
      <c r="L1110" t="s">
        <v>116</v>
      </c>
      <c r="M1110" t="s">
        <v>115</v>
      </c>
    </row>
    <row r="1111" spans="1:13" x14ac:dyDescent="0.35">
      <c r="A1111" t="s">
        <v>118</v>
      </c>
      <c r="B1111" t="s">
        <v>92</v>
      </c>
      <c r="C1111">
        <v>16837</v>
      </c>
      <c r="D1111" t="s">
        <v>102</v>
      </c>
      <c r="E1111" t="s">
        <v>117</v>
      </c>
      <c r="F1111" s="1">
        <v>36110</v>
      </c>
      <c r="G1111">
        <v>54.584000000000003</v>
      </c>
      <c r="H1111">
        <v>33.328000000000003</v>
      </c>
      <c r="I1111">
        <v>1998</v>
      </c>
      <c r="J1111">
        <v>11</v>
      </c>
      <c r="K1111">
        <v>2</v>
      </c>
      <c r="L1111" t="s">
        <v>116</v>
      </c>
      <c r="M1111" t="s">
        <v>115</v>
      </c>
    </row>
    <row r="1112" spans="1:13" x14ac:dyDescent="0.35">
      <c r="A1112" t="s">
        <v>118</v>
      </c>
      <c r="B1112" t="s">
        <v>92</v>
      </c>
      <c r="C1112">
        <v>16837</v>
      </c>
      <c r="D1112" t="s">
        <v>102</v>
      </c>
      <c r="E1112" t="s">
        <v>117</v>
      </c>
      <c r="F1112" s="1">
        <v>36120</v>
      </c>
      <c r="G1112">
        <v>46.744999999999997</v>
      </c>
      <c r="H1112">
        <v>32.994999999999997</v>
      </c>
      <c r="I1112">
        <v>1998</v>
      </c>
      <c r="J1112">
        <v>11</v>
      </c>
      <c r="K1112">
        <v>3</v>
      </c>
      <c r="L1112" t="s">
        <v>116</v>
      </c>
      <c r="M1112" t="s">
        <v>115</v>
      </c>
    </row>
    <row r="1113" spans="1:13" x14ac:dyDescent="0.35">
      <c r="A1113" t="s">
        <v>118</v>
      </c>
      <c r="B1113" t="s">
        <v>92</v>
      </c>
      <c r="C1113">
        <v>16837</v>
      </c>
      <c r="D1113" t="s">
        <v>102</v>
      </c>
      <c r="E1113" t="s">
        <v>117</v>
      </c>
      <c r="F1113" s="1">
        <v>36130</v>
      </c>
      <c r="G1113">
        <v>13.58</v>
      </c>
      <c r="H1113">
        <v>18.46</v>
      </c>
      <c r="I1113">
        <v>1998</v>
      </c>
      <c r="J1113">
        <v>12</v>
      </c>
      <c r="K1113">
        <v>1</v>
      </c>
      <c r="L1113" t="s">
        <v>116</v>
      </c>
      <c r="M1113" t="s">
        <v>115</v>
      </c>
    </row>
    <row r="1114" spans="1:13" x14ac:dyDescent="0.35">
      <c r="A1114" t="s">
        <v>118</v>
      </c>
      <c r="B1114" t="s">
        <v>92</v>
      </c>
      <c r="C1114">
        <v>16837</v>
      </c>
      <c r="D1114" t="s">
        <v>102</v>
      </c>
      <c r="E1114" t="s">
        <v>117</v>
      </c>
      <c r="F1114" s="1">
        <v>36140</v>
      </c>
      <c r="G1114">
        <v>15.478999999999999</v>
      </c>
      <c r="H1114">
        <v>10.022</v>
      </c>
      <c r="I1114">
        <v>1998</v>
      </c>
      <c r="J1114">
        <v>12</v>
      </c>
      <c r="K1114">
        <v>2</v>
      </c>
      <c r="L1114" t="s">
        <v>116</v>
      </c>
      <c r="M1114" t="s">
        <v>115</v>
      </c>
    </row>
    <row r="1115" spans="1:13" x14ac:dyDescent="0.35">
      <c r="A1115" t="s">
        <v>118</v>
      </c>
      <c r="B1115" t="s">
        <v>92</v>
      </c>
      <c r="C1115">
        <v>16837</v>
      </c>
      <c r="D1115" t="s">
        <v>102</v>
      </c>
      <c r="E1115" t="s">
        <v>117</v>
      </c>
      <c r="F1115" s="1">
        <v>36150</v>
      </c>
      <c r="G1115">
        <v>28.125</v>
      </c>
      <c r="H1115">
        <v>7.4749999999999996</v>
      </c>
      <c r="I1115">
        <v>1998</v>
      </c>
      <c r="J1115">
        <v>12</v>
      </c>
      <c r="K1115">
        <v>3</v>
      </c>
      <c r="L1115" t="s">
        <v>116</v>
      </c>
      <c r="M1115" t="s">
        <v>115</v>
      </c>
    </row>
    <row r="1116" spans="1:13" x14ac:dyDescent="0.35">
      <c r="A1116" t="s">
        <v>118</v>
      </c>
      <c r="B1116" t="s">
        <v>92</v>
      </c>
      <c r="C1116">
        <v>16837</v>
      </c>
      <c r="D1116" t="s">
        <v>102</v>
      </c>
      <c r="E1116" t="s">
        <v>117</v>
      </c>
      <c r="F1116" s="1">
        <v>36161</v>
      </c>
      <c r="G1116">
        <v>5.4189999999999996</v>
      </c>
      <c r="H1116">
        <v>6.93</v>
      </c>
      <c r="I1116">
        <v>1999</v>
      </c>
      <c r="J1116">
        <v>1</v>
      </c>
      <c r="K1116">
        <v>1</v>
      </c>
      <c r="L1116" t="s">
        <v>116</v>
      </c>
      <c r="M1116" t="s">
        <v>115</v>
      </c>
    </row>
    <row r="1117" spans="1:13" x14ac:dyDescent="0.35">
      <c r="A1117" t="s">
        <v>118</v>
      </c>
      <c r="B1117" t="s">
        <v>92</v>
      </c>
      <c r="C1117">
        <v>16837</v>
      </c>
      <c r="D1117" t="s">
        <v>102</v>
      </c>
      <c r="E1117" t="s">
        <v>117</v>
      </c>
      <c r="F1117" s="1">
        <v>36171</v>
      </c>
      <c r="G1117">
        <v>5.6340000000000003</v>
      </c>
      <c r="H1117">
        <v>3.984</v>
      </c>
      <c r="I1117">
        <v>1999</v>
      </c>
      <c r="J1117">
        <v>1</v>
      </c>
      <c r="K1117">
        <v>2</v>
      </c>
      <c r="L1117" t="s">
        <v>116</v>
      </c>
      <c r="M1117" t="s">
        <v>115</v>
      </c>
    </row>
    <row r="1118" spans="1:13" x14ac:dyDescent="0.35">
      <c r="A1118" t="s">
        <v>118</v>
      </c>
      <c r="B1118" t="s">
        <v>92</v>
      </c>
      <c r="C1118">
        <v>16837</v>
      </c>
      <c r="D1118" t="s">
        <v>102</v>
      </c>
      <c r="E1118" t="s">
        <v>117</v>
      </c>
      <c r="F1118" s="1">
        <v>36181</v>
      </c>
      <c r="G1118">
        <v>9.4700000000000006</v>
      </c>
      <c r="H1118">
        <v>8.9570000000000007</v>
      </c>
      <c r="I1118">
        <v>1999</v>
      </c>
      <c r="J1118">
        <v>1</v>
      </c>
      <c r="K1118">
        <v>3</v>
      </c>
      <c r="L1118" t="s">
        <v>116</v>
      </c>
      <c r="M1118" t="s">
        <v>115</v>
      </c>
    </row>
    <row r="1119" spans="1:13" x14ac:dyDescent="0.35">
      <c r="A1119" t="s">
        <v>118</v>
      </c>
      <c r="B1119" t="s">
        <v>92</v>
      </c>
      <c r="C1119">
        <v>16837</v>
      </c>
      <c r="D1119" t="s">
        <v>102</v>
      </c>
      <c r="E1119" t="s">
        <v>117</v>
      </c>
      <c r="F1119" s="1">
        <v>36192</v>
      </c>
      <c r="G1119">
        <v>3.6869999999999998</v>
      </c>
      <c r="H1119">
        <v>9.4109999999999996</v>
      </c>
      <c r="I1119">
        <v>1999</v>
      </c>
      <c r="J1119">
        <v>2</v>
      </c>
      <c r="K1119">
        <v>1</v>
      </c>
      <c r="L1119" t="s">
        <v>116</v>
      </c>
      <c r="M1119" t="s">
        <v>115</v>
      </c>
    </row>
    <row r="1120" spans="1:13" x14ac:dyDescent="0.35">
      <c r="A1120" t="s">
        <v>118</v>
      </c>
      <c r="B1120" t="s">
        <v>92</v>
      </c>
      <c r="C1120">
        <v>16837</v>
      </c>
      <c r="D1120" t="s">
        <v>102</v>
      </c>
      <c r="E1120" t="s">
        <v>117</v>
      </c>
      <c r="F1120" s="1">
        <v>36202</v>
      </c>
      <c r="G1120">
        <v>9.5649999999999995</v>
      </c>
      <c r="H1120">
        <v>19.311</v>
      </c>
      <c r="I1120">
        <v>1999</v>
      </c>
      <c r="J1120">
        <v>2</v>
      </c>
      <c r="K1120">
        <v>2</v>
      </c>
      <c r="L1120" t="s">
        <v>116</v>
      </c>
      <c r="M1120" t="s">
        <v>115</v>
      </c>
    </row>
    <row r="1121" spans="1:13" x14ac:dyDescent="0.35">
      <c r="A1121" t="s">
        <v>118</v>
      </c>
      <c r="B1121" t="s">
        <v>92</v>
      </c>
      <c r="C1121">
        <v>16837</v>
      </c>
      <c r="D1121" t="s">
        <v>102</v>
      </c>
      <c r="E1121" t="s">
        <v>117</v>
      </c>
      <c r="F1121" s="1">
        <v>36212</v>
      </c>
      <c r="G1121">
        <v>30.120999999999999</v>
      </c>
      <c r="H1121">
        <v>24.167000000000002</v>
      </c>
      <c r="I1121">
        <v>1999</v>
      </c>
      <c r="J1121">
        <v>2</v>
      </c>
      <c r="K1121">
        <v>3</v>
      </c>
      <c r="L1121" t="s">
        <v>116</v>
      </c>
      <c r="M1121" t="s">
        <v>115</v>
      </c>
    </row>
    <row r="1122" spans="1:13" x14ac:dyDescent="0.35">
      <c r="A1122" t="s">
        <v>118</v>
      </c>
      <c r="B1122" t="s">
        <v>92</v>
      </c>
      <c r="C1122">
        <v>16837</v>
      </c>
      <c r="D1122" t="s">
        <v>102</v>
      </c>
      <c r="E1122" t="s">
        <v>117</v>
      </c>
      <c r="F1122" s="1">
        <v>36220</v>
      </c>
      <c r="G1122">
        <v>93.076999999999998</v>
      </c>
      <c r="H1122">
        <v>30.334</v>
      </c>
      <c r="I1122">
        <v>1999</v>
      </c>
      <c r="J1122">
        <v>3</v>
      </c>
      <c r="K1122">
        <v>1</v>
      </c>
      <c r="L1122" t="s">
        <v>116</v>
      </c>
      <c r="M1122" t="s">
        <v>115</v>
      </c>
    </row>
    <row r="1123" spans="1:13" x14ac:dyDescent="0.35">
      <c r="A1123" t="s">
        <v>118</v>
      </c>
      <c r="B1123" t="s">
        <v>92</v>
      </c>
      <c r="C1123">
        <v>16837</v>
      </c>
      <c r="D1123" t="s">
        <v>102</v>
      </c>
      <c r="E1123" t="s">
        <v>117</v>
      </c>
      <c r="F1123" s="1">
        <v>36230</v>
      </c>
      <c r="G1123">
        <v>38.610999999999997</v>
      </c>
      <c r="H1123">
        <v>36.905000000000001</v>
      </c>
      <c r="I1123">
        <v>1999</v>
      </c>
      <c r="J1123">
        <v>3</v>
      </c>
      <c r="K1123">
        <v>2</v>
      </c>
      <c r="L1123" t="s">
        <v>116</v>
      </c>
      <c r="M1123" t="s">
        <v>115</v>
      </c>
    </row>
    <row r="1124" spans="1:13" x14ac:dyDescent="0.35">
      <c r="A1124" t="s">
        <v>118</v>
      </c>
      <c r="B1124" t="s">
        <v>92</v>
      </c>
      <c r="C1124">
        <v>16837</v>
      </c>
      <c r="D1124" t="s">
        <v>102</v>
      </c>
      <c r="E1124" t="s">
        <v>117</v>
      </c>
      <c r="F1124" s="1">
        <v>36240</v>
      </c>
      <c r="G1124">
        <v>37.167000000000002</v>
      </c>
      <c r="H1124">
        <v>40.951999999999998</v>
      </c>
      <c r="I1124">
        <v>1999</v>
      </c>
      <c r="J1124">
        <v>3</v>
      </c>
      <c r="K1124">
        <v>3</v>
      </c>
      <c r="L1124" t="s">
        <v>116</v>
      </c>
      <c r="M1124" t="s">
        <v>115</v>
      </c>
    </row>
    <row r="1125" spans="1:13" x14ac:dyDescent="0.35">
      <c r="A1125" t="s">
        <v>118</v>
      </c>
      <c r="B1125" t="s">
        <v>92</v>
      </c>
      <c r="C1125">
        <v>16837</v>
      </c>
      <c r="D1125" t="s">
        <v>102</v>
      </c>
      <c r="E1125" t="s">
        <v>117</v>
      </c>
      <c r="F1125" s="1">
        <v>36251</v>
      </c>
      <c r="G1125">
        <v>68.501999999999995</v>
      </c>
      <c r="H1125">
        <v>48.835999999999999</v>
      </c>
      <c r="I1125">
        <v>1999</v>
      </c>
      <c r="J1125">
        <v>4</v>
      </c>
      <c r="K1125">
        <v>1</v>
      </c>
      <c r="L1125" t="s">
        <v>116</v>
      </c>
      <c r="M1125" t="s">
        <v>115</v>
      </c>
    </row>
    <row r="1126" spans="1:13" x14ac:dyDescent="0.35">
      <c r="A1126" t="s">
        <v>118</v>
      </c>
      <c r="B1126" t="s">
        <v>92</v>
      </c>
      <c r="C1126">
        <v>16837</v>
      </c>
      <c r="D1126" t="s">
        <v>102</v>
      </c>
      <c r="E1126" t="s">
        <v>117</v>
      </c>
      <c r="F1126" s="1">
        <v>36261</v>
      </c>
      <c r="G1126">
        <v>44.405000000000001</v>
      </c>
      <c r="H1126">
        <v>47.061</v>
      </c>
      <c r="I1126">
        <v>1999</v>
      </c>
      <c r="J1126">
        <v>4</v>
      </c>
      <c r="K1126">
        <v>2</v>
      </c>
      <c r="L1126" t="s">
        <v>116</v>
      </c>
      <c r="M1126" t="s">
        <v>115</v>
      </c>
    </row>
    <row r="1127" spans="1:13" x14ac:dyDescent="0.35">
      <c r="A1127" t="s">
        <v>118</v>
      </c>
      <c r="B1127" t="s">
        <v>92</v>
      </c>
      <c r="C1127">
        <v>16837</v>
      </c>
      <c r="D1127" t="s">
        <v>102</v>
      </c>
      <c r="E1127" t="s">
        <v>117</v>
      </c>
      <c r="F1127" s="1">
        <v>36271</v>
      </c>
      <c r="G1127">
        <v>120.803</v>
      </c>
      <c r="H1127">
        <v>53.917000000000002</v>
      </c>
      <c r="I1127">
        <v>1999</v>
      </c>
      <c r="J1127">
        <v>4</v>
      </c>
      <c r="K1127">
        <v>3</v>
      </c>
      <c r="L1127" t="s">
        <v>116</v>
      </c>
      <c r="M1127" t="s">
        <v>115</v>
      </c>
    </row>
    <row r="1128" spans="1:13" x14ac:dyDescent="0.35">
      <c r="A1128" t="s">
        <v>118</v>
      </c>
      <c r="B1128" t="s">
        <v>92</v>
      </c>
      <c r="C1128">
        <v>16837</v>
      </c>
      <c r="D1128" t="s">
        <v>102</v>
      </c>
      <c r="E1128" t="s">
        <v>117</v>
      </c>
      <c r="F1128" s="1">
        <v>36281</v>
      </c>
      <c r="G1128">
        <v>10.641</v>
      </c>
      <c r="H1128">
        <v>48.759</v>
      </c>
      <c r="I1128">
        <v>1999</v>
      </c>
      <c r="J1128">
        <v>5</v>
      </c>
      <c r="K1128">
        <v>1</v>
      </c>
      <c r="L1128" t="s">
        <v>116</v>
      </c>
      <c r="M1128" t="s">
        <v>115</v>
      </c>
    </row>
    <row r="1129" spans="1:13" x14ac:dyDescent="0.35">
      <c r="A1129" t="s">
        <v>118</v>
      </c>
      <c r="B1129" t="s">
        <v>92</v>
      </c>
      <c r="C1129">
        <v>16837</v>
      </c>
      <c r="D1129" t="s">
        <v>102</v>
      </c>
      <c r="E1129" t="s">
        <v>117</v>
      </c>
      <c r="F1129" s="1">
        <v>36291</v>
      </c>
      <c r="G1129">
        <v>97.649000000000001</v>
      </c>
      <c r="H1129">
        <v>59.442</v>
      </c>
      <c r="I1129">
        <v>1999</v>
      </c>
      <c r="J1129">
        <v>5</v>
      </c>
      <c r="K1129">
        <v>2</v>
      </c>
      <c r="L1129" t="s">
        <v>116</v>
      </c>
      <c r="M1129" t="s">
        <v>115</v>
      </c>
    </row>
    <row r="1130" spans="1:13" x14ac:dyDescent="0.35">
      <c r="A1130" t="s">
        <v>118</v>
      </c>
      <c r="B1130" t="s">
        <v>92</v>
      </c>
      <c r="C1130">
        <v>16837</v>
      </c>
      <c r="D1130" t="s">
        <v>102</v>
      </c>
      <c r="E1130" t="s">
        <v>117</v>
      </c>
      <c r="F1130" s="1">
        <v>36301</v>
      </c>
      <c r="G1130">
        <v>32.01</v>
      </c>
      <c r="H1130">
        <v>67.271000000000001</v>
      </c>
      <c r="I1130">
        <v>1999</v>
      </c>
      <c r="J1130">
        <v>5</v>
      </c>
      <c r="K1130">
        <v>3</v>
      </c>
      <c r="L1130" t="s">
        <v>116</v>
      </c>
      <c r="M1130" t="s">
        <v>115</v>
      </c>
    </row>
    <row r="1131" spans="1:13" x14ac:dyDescent="0.35">
      <c r="A1131" t="s">
        <v>118</v>
      </c>
      <c r="B1131" t="s">
        <v>92</v>
      </c>
      <c r="C1131">
        <v>16837</v>
      </c>
      <c r="D1131" t="s">
        <v>102</v>
      </c>
      <c r="E1131" t="s">
        <v>117</v>
      </c>
      <c r="F1131" s="1">
        <v>36312</v>
      </c>
      <c r="G1131">
        <v>61.107999999999997</v>
      </c>
      <c r="H1131">
        <v>87.694000000000003</v>
      </c>
      <c r="I1131">
        <v>1999</v>
      </c>
      <c r="J1131">
        <v>6</v>
      </c>
      <c r="K1131">
        <v>1</v>
      </c>
      <c r="L1131" t="s">
        <v>116</v>
      </c>
      <c r="M1131" t="s">
        <v>115</v>
      </c>
    </row>
    <row r="1132" spans="1:13" x14ac:dyDescent="0.35">
      <c r="A1132" t="s">
        <v>118</v>
      </c>
      <c r="B1132" t="s">
        <v>92</v>
      </c>
      <c r="C1132">
        <v>16837</v>
      </c>
      <c r="D1132" t="s">
        <v>102</v>
      </c>
      <c r="E1132" t="s">
        <v>117</v>
      </c>
      <c r="F1132" s="1">
        <v>36322</v>
      </c>
      <c r="G1132">
        <v>91.765000000000001</v>
      </c>
      <c r="H1132">
        <v>78.807000000000002</v>
      </c>
      <c r="I1132">
        <v>1999</v>
      </c>
      <c r="J1132">
        <v>6</v>
      </c>
      <c r="K1132">
        <v>2</v>
      </c>
      <c r="L1132" t="s">
        <v>116</v>
      </c>
      <c r="M1132" t="s">
        <v>115</v>
      </c>
    </row>
    <row r="1133" spans="1:13" x14ac:dyDescent="0.35">
      <c r="A1133" t="s">
        <v>118</v>
      </c>
      <c r="B1133" t="s">
        <v>92</v>
      </c>
      <c r="C1133">
        <v>16837</v>
      </c>
      <c r="D1133" t="s">
        <v>102</v>
      </c>
      <c r="E1133" t="s">
        <v>117</v>
      </c>
      <c r="F1133" s="1">
        <v>36332</v>
      </c>
      <c r="G1133">
        <v>124.172</v>
      </c>
      <c r="H1133">
        <v>61.042000000000002</v>
      </c>
      <c r="I1133">
        <v>1999</v>
      </c>
      <c r="J1133">
        <v>6</v>
      </c>
      <c r="K1133">
        <v>3</v>
      </c>
      <c r="L1133" t="s">
        <v>116</v>
      </c>
      <c r="M1133" t="s">
        <v>115</v>
      </c>
    </row>
    <row r="1134" spans="1:13" x14ac:dyDescent="0.35">
      <c r="A1134" t="s">
        <v>118</v>
      </c>
      <c r="B1134" t="s">
        <v>92</v>
      </c>
      <c r="C1134">
        <v>16837</v>
      </c>
      <c r="D1134" t="s">
        <v>102</v>
      </c>
      <c r="E1134" t="s">
        <v>117</v>
      </c>
      <c r="F1134" s="1">
        <v>36342</v>
      </c>
      <c r="G1134">
        <v>99.643000000000001</v>
      </c>
      <c r="H1134">
        <v>40.159999999999997</v>
      </c>
      <c r="I1134">
        <v>1999</v>
      </c>
      <c r="J1134">
        <v>7</v>
      </c>
      <c r="K1134">
        <v>1</v>
      </c>
      <c r="L1134" t="s">
        <v>116</v>
      </c>
      <c r="M1134" t="s">
        <v>115</v>
      </c>
    </row>
    <row r="1135" spans="1:13" x14ac:dyDescent="0.35">
      <c r="A1135" t="s">
        <v>118</v>
      </c>
      <c r="B1135" t="s">
        <v>92</v>
      </c>
      <c r="C1135">
        <v>16837</v>
      </c>
      <c r="D1135" t="s">
        <v>102</v>
      </c>
      <c r="E1135" t="s">
        <v>117</v>
      </c>
      <c r="F1135" s="1">
        <v>36352</v>
      </c>
      <c r="G1135">
        <v>41.613999999999997</v>
      </c>
      <c r="H1135">
        <v>29.06</v>
      </c>
      <c r="I1135">
        <v>1999</v>
      </c>
      <c r="J1135">
        <v>7</v>
      </c>
      <c r="K1135">
        <v>2</v>
      </c>
      <c r="L1135" t="s">
        <v>116</v>
      </c>
      <c r="M1135" t="s">
        <v>115</v>
      </c>
    </row>
    <row r="1136" spans="1:13" x14ac:dyDescent="0.35">
      <c r="A1136" t="s">
        <v>118</v>
      </c>
      <c r="B1136" t="s">
        <v>92</v>
      </c>
      <c r="C1136">
        <v>16837</v>
      </c>
      <c r="D1136" t="s">
        <v>102</v>
      </c>
      <c r="E1136" t="s">
        <v>117</v>
      </c>
      <c r="F1136" s="1">
        <v>36362</v>
      </c>
      <c r="G1136">
        <v>10.284000000000001</v>
      </c>
      <c r="H1136">
        <v>16.477</v>
      </c>
      <c r="I1136">
        <v>1999</v>
      </c>
      <c r="J1136">
        <v>7</v>
      </c>
      <c r="K1136">
        <v>3</v>
      </c>
      <c r="L1136" t="s">
        <v>116</v>
      </c>
      <c r="M1136" t="s">
        <v>115</v>
      </c>
    </row>
    <row r="1137" spans="1:13" x14ac:dyDescent="0.35">
      <c r="A1137" t="s">
        <v>118</v>
      </c>
      <c r="B1137" t="s">
        <v>92</v>
      </c>
      <c r="C1137">
        <v>16837</v>
      </c>
      <c r="D1137" t="s">
        <v>102</v>
      </c>
      <c r="E1137" t="s">
        <v>117</v>
      </c>
      <c r="F1137" s="1">
        <v>36373</v>
      </c>
      <c r="G1137">
        <v>3.08</v>
      </c>
      <c r="H1137">
        <v>11.943</v>
      </c>
      <c r="I1137">
        <v>1999</v>
      </c>
      <c r="J1137">
        <v>8</v>
      </c>
      <c r="K1137">
        <v>1</v>
      </c>
      <c r="L1137" t="s">
        <v>116</v>
      </c>
      <c r="M1137" t="s">
        <v>115</v>
      </c>
    </row>
    <row r="1138" spans="1:13" x14ac:dyDescent="0.35">
      <c r="A1138" t="s">
        <v>118</v>
      </c>
      <c r="B1138" t="s">
        <v>92</v>
      </c>
      <c r="C1138">
        <v>16837</v>
      </c>
      <c r="D1138" t="s">
        <v>102</v>
      </c>
      <c r="E1138" t="s">
        <v>117</v>
      </c>
      <c r="F1138" s="1">
        <v>36383</v>
      </c>
      <c r="G1138">
        <v>26.312000000000001</v>
      </c>
      <c r="H1138">
        <v>11.291</v>
      </c>
      <c r="I1138">
        <v>1999</v>
      </c>
      <c r="J1138">
        <v>8</v>
      </c>
      <c r="K1138">
        <v>2</v>
      </c>
      <c r="L1138" t="s">
        <v>116</v>
      </c>
      <c r="M1138" t="s">
        <v>115</v>
      </c>
    </row>
    <row r="1139" spans="1:13" x14ac:dyDescent="0.35">
      <c r="A1139" t="s">
        <v>118</v>
      </c>
      <c r="B1139" t="s">
        <v>92</v>
      </c>
      <c r="C1139">
        <v>16837</v>
      </c>
      <c r="D1139" t="s">
        <v>102</v>
      </c>
      <c r="E1139" t="s">
        <v>117</v>
      </c>
      <c r="F1139" s="1">
        <v>36393</v>
      </c>
      <c r="G1139">
        <v>9.298</v>
      </c>
      <c r="H1139">
        <v>11.715</v>
      </c>
      <c r="I1139">
        <v>1999</v>
      </c>
      <c r="J1139">
        <v>8</v>
      </c>
      <c r="K1139">
        <v>3</v>
      </c>
      <c r="L1139" t="s">
        <v>116</v>
      </c>
      <c r="M1139" t="s">
        <v>115</v>
      </c>
    </row>
    <row r="1140" spans="1:13" x14ac:dyDescent="0.35">
      <c r="A1140" t="s">
        <v>118</v>
      </c>
      <c r="B1140" t="s">
        <v>92</v>
      </c>
      <c r="C1140">
        <v>16837</v>
      </c>
      <c r="D1140" t="s">
        <v>102</v>
      </c>
      <c r="E1140" t="s">
        <v>117</v>
      </c>
      <c r="F1140" s="1">
        <v>36404</v>
      </c>
      <c r="G1140">
        <v>0.69499999999999995</v>
      </c>
      <c r="H1140">
        <v>13.02</v>
      </c>
      <c r="I1140">
        <v>1999</v>
      </c>
      <c r="J1140">
        <v>9</v>
      </c>
      <c r="K1140">
        <v>1</v>
      </c>
      <c r="L1140" t="s">
        <v>116</v>
      </c>
      <c r="M1140" t="s">
        <v>115</v>
      </c>
    </row>
    <row r="1141" spans="1:13" x14ac:dyDescent="0.35">
      <c r="A1141" t="s">
        <v>118</v>
      </c>
      <c r="B1141" t="s">
        <v>92</v>
      </c>
      <c r="C1141">
        <v>16837</v>
      </c>
      <c r="D1141" t="s">
        <v>102</v>
      </c>
      <c r="E1141" t="s">
        <v>117</v>
      </c>
      <c r="F1141" s="1">
        <v>36414</v>
      </c>
      <c r="G1141">
        <v>32.225000000000001</v>
      </c>
      <c r="H1141">
        <v>24.206</v>
      </c>
      <c r="I1141">
        <v>1999</v>
      </c>
      <c r="J1141">
        <v>9</v>
      </c>
      <c r="K1141">
        <v>2</v>
      </c>
      <c r="L1141" t="s">
        <v>116</v>
      </c>
      <c r="M1141" t="s">
        <v>115</v>
      </c>
    </row>
    <row r="1142" spans="1:13" x14ac:dyDescent="0.35">
      <c r="A1142" t="s">
        <v>118</v>
      </c>
      <c r="B1142" t="s">
        <v>92</v>
      </c>
      <c r="C1142">
        <v>16837</v>
      </c>
      <c r="D1142" t="s">
        <v>102</v>
      </c>
      <c r="E1142" t="s">
        <v>117</v>
      </c>
      <c r="F1142" s="1">
        <v>36424</v>
      </c>
      <c r="G1142">
        <v>6.8360000000000003</v>
      </c>
      <c r="H1142">
        <v>35.404000000000003</v>
      </c>
      <c r="I1142">
        <v>1999</v>
      </c>
      <c r="J1142">
        <v>9</v>
      </c>
      <c r="K1142">
        <v>3</v>
      </c>
      <c r="L1142" t="s">
        <v>116</v>
      </c>
      <c r="M1142" t="s">
        <v>115</v>
      </c>
    </row>
    <row r="1143" spans="1:13" x14ac:dyDescent="0.35">
      <c r="A1143" t="s">
        <v>118</v>
      </c>
      <c r="B1143" t="s">
        <v>92</v>
      </c>
      <c r="C1143">
        <v>16837</v>
      </c>
      <c r="D1143" t="s">
        <v>102</v>
      </c>
      <c r="E1143" t="s">
        <v>117</v>
      </c>
      <c r="F1143" s="1">
        <v>36434</v>
      </c>
      <c r="G1143">
        <v>26.626000000000001</v>
      </c>
      <c r="H1143">
        <v>44.835000000000001</v>
      </c>
      <c r="I1143">
        <v>1999</v>
      </c>
      <c r="J1143">
        <v>10</v>
      </c>
      <c r="K1143">
        <v>1</v>
      </c>
      <c r="L1143" t="s">
        <v>116</v>
      </c>
      <c r="M1143" t="s">
        <v>115</v>
      </c>
    </row>
    <row r="1144" spans="1:13" x14ac:dyDescent="0.35">
      <c r="A1144" t="s">
        <v>118</v>
      </c>
      <c r="B1144" t="s">
        <v>92</v>
      </c>
      <c r="C1144">
        <v>16837</v>
      </c>
      <c r="D1144" t="s">
        <v>102</v>
      </c>
      <c r="E1144" t="s">
        <v>117</v>
      </c>
      <c r="F1144" s="1">
        <v>36444</v>
      </c>
      <c r="G1144">
        <v>38.909999999999997</v>
      </c>
      <c r="H1144">
        <v>52.396000000000001</v>
      </c>
      <c r="I1144">
        <v>1999</v>
      </c>
      <c r="J1144">
        <v>10</v>
      </c>
      <c r="K1144">
        <v>2</v>
      </c>
      <c r="L1144" t="s">
        <v>116</v>
      </c>
      <c r="M1144" t="s">
        <v>115</v>
      </c>
    </row>
    <row r="1145" spans="1:13" x14ac:dyDescent="0.35">
      <c r="A1145" t="s">
        <v>118</v>
      </c>
      <c r="B1145" t="s">
        <v>92</v>
      </c>
      <c r="C1145">
        <v>16837</v>
      </c>
      <c r="D1145" t="s">
        <v>102</v>
      </c>
      <c r="E1145" t="s">
        <v>117</v>
      </c>
      <c r="F1145" s="1">
        <v>36454</v>
      </c>
      <c r="G1145">
        <v>51.901000000000003</v>
      </c>
      <c r="H1145">
        <v>49.139000000000003</v>
      </c>
      <c r="I1145">
        <v>1999</v>
      </c>
      <c r="J1145">
        <v>10</v>
      </c>
      <c r="K1145">
        <v>3</v>
      </c>
      <c r="L1145" t="s">
        <v>116</v>
      </c>
      <c r="M1145" t="s">
        <v>115</v>
      </c>
    </row>
    <row r="1146" spans="1:13" x14ac:dyDescent="0.35">
      <c r="A1146" t="s">
        <v>118</v>
      </c>
      <c r="B1146" t="s">
        <v>92</v>
      </c>
      <c r="C1146">
        <v>16837</v>
      </c>
      <c r="D1146" t="s">
        <v>102</v>
      </c>
      <c r="E1146" t="s">
        <v>117</v>
      </c>
      <c r="F1146" s="1">
        <v>36465</v>
      </c>
      <c r="G1146">
        <v>39.067</v>
      </c>
      <c r="H1146">
        <v>36.942</v>
      </c>
      <c r="I1146">
        <v>1999</v>
      </c>
      <c r="J1146">
        <v>11</v>
      </c>
      <c r="K1146">
        <v>1</v>
      </c>
      <c r="L1146" t="s">
        <v>116</v>
      </c>
      <c r="M1146" t="s">
        <v>115</v>
      </c>
    </row>
    <row r="1147" spans="1:13" x14ac:dyDescent="0.35">
      <c r="A1147" t="s">
        <v>118</v>
      </c>
      <c r="B1147" t="s">
        <v>92</v>
      </c>
      <c r="C1147">
        <v>16837</v>
      </c>
      <c r="D1147" t="s">
        <v>102</v>
      </c>
      <c r="E1147" t="s">
        <v>117</v>
      </c>
      <c r="F1147" s="1">
        <v>36475</v>
      </c>
      <c r="G1147">
        <v>17.727</v>
      </c>
      <c r="H1147">
        <v>33.328000000000003</v>
      </c>
      <c r="I1147">
        <v>1999</v>
      </c>
      <c r="J1147">
        <v>11</v>
      </c>
      <c r="K1147">
        <v>2</v>
      </c>
      <c r="L1147" t="s">
        <v>116</v>
      </c>
      <c r="M1147" t="s">
        <v>115</v>
      </c>
    </row>
    <row r="1148" spans="1:13" x14ac:dyDescent="0.35">
      <c r="A1148" t="s">
        <v>118</v>
      </c>
      <c r="B1148" t="s">
        <v>92</v>
      </c>
      <c r="C1148">
        <v>16837</v>
      </c>
      <c r="D1148" t="s">
        <v>102</v>
      </c>
      <c r="E1148" t="s">
        <v>117</v>
      </c>
      <c r="F1148" s="1">
        <v>36485</v>
      </c>
      <c r="G1148">
        <v>50.485999999999997</v>
      </c>
      <c r="H1148">
        <v>32.994999999999997</v>
      </c>
      <c r="I1148">
        <v>1999</v>
      </c>
      <c r="J1148">
        <v>11</v>
      </c>
      <c r="K1148">
        <v>3</v>
      </c>
      <c r="L1148" t="s">
        <v>116</v>
      </c>
      <c r="M1148" t="s">
        <v>115</v>
      </c>
    </row>
    <row r="1149" spans="1:13" x14ac:dyDescent="0.35">
      <c r="A1149" t="s">
        <v>118</v>
      </c>
      <c r="B1149" t="s">
        <v>92</v>
      </c>
      <c r="C1149">
        <v>16837</v>
      </c>
      <c r="D1149" t="s">
        <v>102</v>
      </c>
      <c r="E1149" t="s">
        <v>117</v>
      </c>
      <c r="F1149" s="1">
        <v>36495</v>
      </c>
      <c r="G1149">
        <v>21.782</v>
      </c>
      <c r="H1149">
        <v>18.46</v>
      </c>
      <c r="I1149">
        <v>1999</v>
      </c>
      <c r="J1149">
        <v>12</v>
      </c>
      <c r="K1149">
        <v>1</v>
      </c>
      <c r="L1149" t="s">
        <v>116</v>
      </c>
      <c r="M1149" t="s">
        <v>115</v>
      </c>
    </row>
    <row r="1150" spans="1:13" x14ac:dyDescent="0.35">
      <c r="A1150" t="s">
        <v>118</v>
      </c>
      <c r="B1150" t="s">
        <v>92</v>
      </c>
      <c r="C1150">
        <v>16837</v>
      </c>
      <c r="D1150" t="s">
        <v>102</v>
      </c>
      <c r="E1150" t="s">
        <v>117</v>
      </c>
      <c r="F1150" s="1">
        <v>36505</v>
      </c>
      <c r="G1150">
        <v>1.9930000000000001</v>
      </c>
      <c r="H1150">
        <v>10.022</v>
      </c>
      <c r="I1150">
        <v>1999</v>
      </c>
      <c r="J1150">
        <v>12</v>
      </c>
      <c r="K1150">
        <v>2</v>
      </c>
      <c r="L1150" t="s">
        <v>116</v>
      </c>
      <c r="M1150" t="s">
        <v>115</v>
      </c>
    </row>
    <row r="1151" spans="1:13" x14ac:dyDescent="0.35">
      <c r="A1151" t="s">
        <v>118</v>
      </c>
      <c r="B1151" t="s">
        <v>92</v>
      </c>
      <c r="C1151">
        <v>16837</v>
      </c>
      <c r="D1151" t="s">
        <v>102</v>
      </c>
      <c r="E1151" t="s">
        <v>117</v>
      </c>
      <c r="F1151" s="1">
        <v>36515</v>
      </c>
      <c r="G1151">
        <v>7.3049999999999997</v>
      </c>
      <c r="H1151">
        <v>7.4749999999999996</v>
      </c>
      <c r="I1151">
        <v>1999</v>
      </c>
      <c r="J1151">
        <v>12</v>
      </c>
      <c r="K1151">
        <v>3</v>
      </c>
      <c r="L1151" t="s">
        <v>116</v>
      </c>
      <c r="M1151" t="s">
        <v>115</v>
      </c>
    </row>
    <row r="1152" spans="1:13" x14ac:dyDescent="0.35">
      <c r="A1152" t="s">
        <v>118</v>
      </c>
      <c r="B1152" t="s">
        <v>92</v>
      </c>
      <c r="C1152">
        <v>16837</v>
      </c>
      <c r="D1152" t="s">
        <v>102</v>
      </c>
      <c r="E1152" t="s">
        <v>117</v>
      </c>
      <c r="F1152" s="1">
        <v>36526</v>
      </c>
      <c r="G1152">
        <v>31.919</v>
      </c>
      <c r="H1152">
        <v>6.93</v>
      </c>
      <c r="I1152">
        <v>2000</v>
      </c>
      <c r="J1152">
        <v>1</v>
      </c>
      <c r="K1152">
        <v>1</v>
      </c>
      <c r="L1152" t="s">
        <v>116</v>
      </c>
      <c r="M1152" t="s">
        <v>115</v>
      </c>
    </row>
    <row r="1153" spans="1:13" x14ac:dyDescent="0.35">
      <c r="A1153" t="s">
        <v>118</v>
      </c>
      <c r="B1153" t="s">
        <v>92</v>
      </c>
      <c r="C1153">
        <v>16837</v>
      </c>
      <c r="D1153" t="s">
        <v>102</v>
      </c>
      <c r="E1153" t="s">
        <v>117</v>
      </c>
      <c r="F1153" s="1">
        <v>36546</v>
      </c>
      <c r="G1153">
        <v>19.094000000000001</v>
      </c>
      <c r="H1153">
        <v>8.9570000000000007</v>
      </c>
      <c r="I1153">
        <v>2000</v>
      </c>
      <c r="J1153">
        <v>1</v>
      </c>
      <c r="K1153">
        <v>3</v>
      </c>
      <c r="L1153" t="s">
        <v>116</v>
      </c>
      <c r="M1153" t="s">
        <v>115</v>
      </c>
    </row>
    <row r="1154" spans="1:13" x14ac:dyDescent="0.35">
      <c r="A1154" t="s">
        <v>118</v>
      </c>
      <c r="B1154" t="s">
        <v>92</v>
      </c>
      <c r="C1154">
        <v>16837</v>
      </c>
      <c r="D1154" t="s">
        <v>102</v>
      </c>
      <c r="E1154" t="s">
        <v>117</v>
      </c>
      <c r="F1154" s="1">
        <v>36557</v>
      </c>
      <c r="G1154">
        <v>0.70399999999999996</v>
      </c>
      <c r="H1154">
        <v>9.4109999999999996</v>
      </c>
      <c r="I1154">
        <v>2000</v>
      </c>
      <c r="J1154">
        <v>2</v>
      </c>
      <c r="K1154">
        <v>1</v>
      </c>
      <c r="L1154" t="s">
        <v>116</v>
      </c>
      <c r="M1154" t="s">
        <v>115</v>
      </c>
    </row>
    <row r="1155" spans="1:13" x14ac:dyDescent="0.35">
      <c r="A1155" t="s">
        <v>118</v>
      </c>
      <c r="B1155" t="s">
        <v>92</v>
      </c>
      <c r="C1155">
        <v>16837</v>
      </c>
      <c r="D1155" t="s">
        <v>102</v>
      </c>
      <c r="E1155" t="s">
        <v>117</v>
      </c>
      <c r="F1155" s="1">
        <v>36567</v>
      </c>
      <c r="G1155">
        <v>2.6</v>
      </c>
      <c r="H1155">
        <v>19.311</v>
      </c>
      <c r="I1155">
        <v>2000</v>
      </c>
      <c r="J1155">
        <v>2</v>
      </c>
      <c r="K1155">
        <v>2</v>
      </c>
      <c r="L1155" t="s">
        <v>116</v>
      </c>
      <c r="M1155" t="s">
        <v>115</v>
      </c>
    </row>
    <row r="1156" spans="1:13" x14ac:dyDescent="0.35">
      <c r="A1156" t="s">
        <v>118</v>
      </c>
      <c r="B1156" t="s">
        <v>92</v>
      </c>
      <c r="C1156">
        <v>16837</v>
      </c>
      <c r="D1156" t="s">
        <v>102</v>
      </c>
      <c r="E1156" t="s">
        <v>117</v>
      </c>
      <c r="F1156" s="1">
        <v>36577</v>
      </c>
      <c r="G1156">
        <v>49.133000000000003</v>
      </c>
      <c r="H1156">
        <v>24.167000000000002</v>
      </c>
      <c r="I1156">
        <v>2000</v>
      </c>
      <c r="J1156">
        <v>2</v>
      </c>
      <c r="K1156">
        <v>3</v>
      </c>
      <c r="L1156" t="s">
        <v>116</v>
      </c>
      <c r="M1156" t="s">
        <v>115</v>
      </c>
    </row>
    <row r="1157" spans="1:13" x14ac:dyDescent="0.35">
      <c r="A1157" t="s">
        <v>118</v>
      </c>
      <c r="B1157" t="s">
        <v>92</v>
      </c>
      <c r="C1157">
        <v>16837</v>
      </c>
      <c r="D1157" t="s">
        <v>102</v>
      </c>
      <c r="E1157" t="s">
        <v>117</v>
      </c>
      <c r="F1157" s="1">
        <v>36586</v>
      </c>
      <c r="G1157">
        <v>7.5229999999999997</v>
      </c>
      <c r="H1157">
        <v>30.334</v>
      </c>
      <c r="I1157">
        <v>2000</v>
      </c>
      <c r="J1157">
        <v>3</v>
      </c>
      <c r="K1157">
        <v>1</v>
      </c>
      <c r="L1157" t="s">
        <v>116</v>
      </c>
      <c r="M1157" t="s">
        <v>115</v>
      </c>
    </row>
    <row r="1158" spans="1:13" x14ac:dyDescent="0.35">
      <c r="A1158" t="s">
        <v>118</v>
      </c>
      <c r="B1158" t="s">
        <v>92</v>
      </c>
      <c r="C1158">
        <v>16837</v>
      </c>
      <c r="D1158" t="s">
        <v>102</v>
      </c>
      <c r="E1158" t="s">
        <v>117</v>
      </c>
      <c r="F1158" s="1">
        <v>36596</v>
      </c>
      <c r="G1158">
        <v>10.081</v>
      </c>
      <c r="H1158">
        <v>36.905000000000001</v>
      </c>
      <c r="I1158">
        <v>2000</v>
      </c>
      <c r="J1158">
        <v>3</v>
      </c>
      <c r="K1158">
        <v>2</v>
      </c>
      <c r="L1158" t="s">
        <v>116</v>
      </c>
      <c r="M1158" t="s">
        <v>115</v>
      </c>
    </row>
    <row r="1159" spans="1:13" x14ac:dyDescent="0.35">
      <c r="A1159" t="s">
        <v>118</v>
      </c>
      <c r="B1159" t="s">
        <v>92</v>
      </c>
      <c r="C1159">
        <v>16837</v>
      </c>
      <c r="D1159" t="s">
        <v>102</v>
      </c>
      <c r="E1159" t="s">
        <v>117</v>
      </c>
      <c r="F1159" s="1">
        <v>36606</v>
      </c>
      <c r="G1159">
        <v>37.771000000000001</v>
      </c>
      <c r="H1159">
        <v>40.951999999999998</v>
      </c>
      <c r="I1159">
        <v>2000</v>
      </c>
      <c r="J1159">
        <v>3</v>
      </c>
      <c r="K1159">
        <v>3</v>
      </c>
      <c r="L1159" t="s">
        <v>116</v>
      </c>
      <c r="M1159" t="s">
        <v>115</v>
      </c>
    </row>
    <row r="1160" spans="1:13" x14ac:dyDescent="0.35">
      <c r="A1160" t="s">
        <v>118</v>
      </c>
      <c r="B1160" t="s">
        <v>92</v>
      </c>
      <c r="C1160">
        <v>16837</v>
      </c>
      <c r="D1160" t="s">
        <v>102</v>
      </c>
      <c r="E1160" t="s">
        <v>117</v>
      </c>
      <c r="F1160" s="1">
        <v>36617</v>
      </c>
      <c r="G1160">
        <v>89.405000000000001</v>
      </c>
      <c r="H1160">
        <v>48.835999999999999</v>
      </c>
      <c r="I1160">
        <v>2000</v>
      </c>
      <c r="J1160">
        <v>4</v>
      </c>
      <c r="K1160">
        <v>1</v>
      </c>
      <c r="L1160" t="s">
        <v>116</v>
      </c>
      <c r="M1160" t="s">
        <v>115</v>
      </c>
    </row>
    <row r="1161" spans="1:13" x14ac:dyDescent="0.35">
      <c r="A1161" t="s">
        <v>118</v>
      </c>
      <c r="B1161" t="s">
        <v>92</v>
      </c>
      <c r="C1161">
        <v>16837</v>
      </c>
      <c r="D1161" t="s">
        <v>102</v>
      </c>
      <c r="E1161" t="s">
        <v>117</v>
      </c>
      <c r="F1161" s="1">
        <v>36627</v>
      </c>
      <c r="G1161">
        <v>55.631</v>
      </c>
      <c r="H1161">
        <v>47.061</v>
      </c>
      <c r="I1161">
        <v>2000</v>
      </c>
      <c r="J1161">
        <v>4</v>
      </c>
      <c r="K1161">
        <v>2</v>
      </c>
      <c r="L1161" t="s">
        <v>116</v>
      </c>
      <c r="M1161" t="s">
        <v>115</v>
      </c>
    </row>
    <row r="1162" spans="1:13" x14ac:dyDescent="0.35">
      <c r="A1162" t="s">
        <v>118</v>
      </c>
      <c r="B1162" t="s">
        <v>92</v>
      </c>
      <c r="C1162">
        <v>16837</v>
      </c>
      <c r="D1162" t="s">
        <v>102</v>
      </c>
      <c r="E1162" t="s">
        <v>117</v>
      </c>
      <c r="F1162" s="1">
        <v>36637</v>
      </c>
      <c r="G1162">
        <v>42.82</v>
      </c>
      <c r="H1162">
        <v>53.917000000000002</v>
      </c>
      <c r="I1162">
        <v>2000</v>
      </c>
      <c r="J1162">
        <v>4</v>
      </c>
      <c r="K1162">
        <v>3</v>
      </c>
      <c r="L1162" t="s">
        <v>116</v>
      </c>
      <c r="M1162" t="s">
        <v>115</v>
      </c>
    </row>
    <row r="1163" spans="1:13" x14ac:dyDescent="0.35">
      <c r="A1163" t="s">
        <v>118</v>
      </c>
      <c r="B1163" t="s">
        <v>92</v>
      </c>
      <c r="C1163">
        <v>16837</v>
      </c>
      <c r="D1163" t="s">
        <v>102</v>
      </c>
      <c r="E1163" t="s">
        <v>117</v>
      </c>
      <c r="F1163" s="1">
        <v>36647</v>
      </c>
      <c r="G1163">
        <v>24.69</v>
      </c>
      <c r="H1163">
        <v>48.759</v>
      </c>
      <c r="I1163">
        <v>2000</v>
      </c>
      <c r="J1163">
        <v>5</v>
      </c>
      <c r="K1163">
        <v>1</v>
      </c>
      <c r="L1163" t="s">
        <v>116</v>
      </c>
      <c r="M1163" t="s">
        <v>115</v>
      </c>
    </row>
    <row r="1164" spans="1:13" x14ac:dyDescent="0.35">
      <c r="A1164" t="s">
        <v>118</v>
      </c>
      <c r="B1164" t="s">
        <v>92</v>
      </c>
      <c r="C1164">
        <v>16837</v>
      </c>
      <c r="D1164" t="s">
        <v>102</v>
      </c>
      <c r="E1164" t="s">
        <v>117</v>
      </c>
      <c r="F1164" s="1">
        <v>36657</v>
      </c>
      <c r="G1164">
        <v>16.369</v>
      </c>
      <c r="H1164">
        <v>59.442</v>
      </c>
      <c r="I1164">
        <v>2000</v>
      </c>
      <c r="J1164">
        <v>5</v>
      </c>
      <c r="K1164">
        <v>2</v>
      </c>
      <c r="L1164" t="s">
        <v>116</v>
      </c>
      <c r="M1164" t="s">
        <v>115</v>
      </c>
    </row>
    <row r="1165" spans="1:13" x14ac:dyDescent="0.35">
      <c r="A1165" t="s">
        <v>118</v>
      </c>
      <c r="B1165" t="s">
        <v>92</v>
      </c>
      <c r="C1165">
        <v>16837</v>
      </c>
      <c r="D1165" t="s">
        <v>102</v>
      </c>
      <c r="E1165" t="s">
        <v>117</v>
      </c>
      <c r="F1165" s="1">
        <v>36667</v>
      </c>
      <c r="G1165">
        <v>78.361999999999995</v>
      </c>
      <c r="H1165">
        <v>67.271000000000001</v>
      </c>
      <c r="I1165">
        <v>2000</v>
      </c>
      <c r="J1165">
        <v>5</v>
      </c>
      <c r="K1165">
        <v>3</v>
      </c>
      <c r="L1165" t="s">
        <v>116</v>
      </c>
      <c r="M1165" t="s">
        <v>115</v>
      </c>
    </row>
    <row r="1166" spans="1:13" x14ac:dyDescent="0.35">
      <c r="A1166" t="s">
        <v>118</v>
      </c>
      <c r="B1166" t="s">
        <v>92</v>
      </c>
      <c r="C1166">
        <v>16837</v>
      </c>
      <c r="D1166" t="s">
        <v>102</v>
      </c>
      <c r="E1166" t="s">
        <v>117</v>
      </c>
      <c r="F1166" s="1">
        <v>36678</v>
      </c>
      <c r="G1166">
        <v>82.653000000000006</v>
      </c>
      <c r="H1166">
        <v>87.694000000000003</v>
      </c>
      <c r="I1166">
        <v>2000</v>
      </c>
      <c r="J1166">
        <v>6</v>
      </c>
      <c r="K1166">
        <v>1</v>
      </c>
      <c r="L1166" t="s">
        <v>116</v>
      </c>
      <c r="M1166" t="s">
        <v>115</v>
      </c>
    </row>
    <row r="1167" spans="1:13" x14ac:dyDescent="0.35">
      <c r="A1167" t="s">
        <v>118</v>
      </c>
      <c r="B1167" t="s">
        <v>92</v>
      </c>
      <c r="C1167">
        <v>16837</v>
      </c>
      <c r="D1167" t="s">
        <v>102</v>
      </c>
      <c r="E1167" t="s">
        <v>117</v>
      </c>
      <c r="F1167" s="1">
        <v>36688</v>
      </c>
      <c r="G1167">
        <v>93.650999999999996</v>
      </c>
      <c r="H1167">
        <v>78.807000000000002</v>
      </c>
      <c r="I1167">
        <v>2000</v>
      </c>
      <c r="J1167">
        <v>6</v>
      </c>
      <c r="K1167">
        <v>2</v>
      </c>
      <c r="L1167" t="s">
        <v>116</v>
      </c>
      <c r="M1167" t="s">
        <v>115</v>
      </c>
    </row>
    <row r="1168" spans="1:13" x14ac:dyDescent="0.35">
      <c r="A1168" t="s">
        <v>118</v>
      </c>
      <c r="B1168" t="s">
        <v>92</v>
      </c>
      <c r="C1168">
        <v>16837</v>
      </c>
      <c r="D1168" t="s">
        <v>102</v>
      </c>
      <c r="E1168" t="s">
        <v>117</v>
      </c>
      <c r="F1168" s="1">
        <v>36698</v>
      </c>
      <c r="G1168">
        <v>111.875</v>
      </c>
      <c r="H1168">
        <v>61.042000000000002</v>
      </c>
      <c r="I1168">
        <v>2000</v>
      </c>
      <c r="J1168">
        <v>6</v>
      </c>
      <c r="K1168">
        <v>3</v>
      </c>
      <c r="L1168" t="s">
        <v>116</v>
      </c>
      <c r="M1168" t="s">
        <v>115</v>
      </c>
    </row>
    <row r="1169" spans="1:13" x14ac:dyDescent="0.35">
      <c r="A1169" t="s">
        <v>118</v>
      </c>
      <c r="B1169" t="s">
        <v>92</v>
      </c>
      <c r="C1169">
        <v>16837</v>
      </c>
      <c r="D1169" t="s">
        <v>102</v>
      </c>
      <c r="E1169" t="s">
        <v>117</v>
      </c>
      <c r="F1169" s="1">
        <v>36708</v>
      </c>
      <c r="G1169">
        <v>51.075000000000003</v>
      </c>
      <c r="H1169">
        <v>40.159999999999997</v>
      </c>
      <c r="I1169">
        <v>2000</v>
      </c>
      <c r="J1169">
        <v>7</v>
      </c>
      <c r="K1169">
        <v>1</v>
      </c>
      <c r="L1169" t="s">
        <v>116</v>
      </c>
      <c r="M1169" t="s">
        <v>115</v>
      </c>
    </row>
    <row r="1170" spans="1:13" x14ac:dyDescent="0.35">
      <c r="A1170" t="s">
        <v>118</v>
      </c>
      <c r="B1170" t="s">
        <v>92</v>
      </c>
      <c r="C1170">
        <v>16837</v>
      </c>
      <c r="D1170" t="s">
        <v>102</v>
      </c>
      <c r="E1170" t="s">
        <v>117</v>
      </c>
      <c r="F1170" s="1">
        <v>36718</v>
      </c>
      <c r="G1170">
        <v>11.135</v>
      </c>
      <c r="H1170">
        <v>29.06</v>
      </c>
      <c r="I1170">
        <v>2000</v>
      </c>
      <c r="J1170">
        <v>7</v>
      </c>
      <c r="K1170">
        <v>2</v>
      </c>
      <c r="L1170" t="s">
        <v>116</v>
      </c>
      <c r="M1170" t="s">
        <v>115</v>
      </c>
    </row>
    <row r="1171" spans="1:13" x14ac:dyDescent="0.35">
      <c r="A1171" t="s">
        <v>118</v>
      </c>
      <c r="B1171" t="s">
        <v>92</v>
      </c>
      <c r="C1171">
        <v>16837</v>
      </c>
      <c r="D1171" t="s">
        <v>102</v>
      </c>
      <c r="E1171" t="s">
        <v>117</v>
      </c>
      <c r="F1171" s="1">
        <v>36728</v>
      </c>
      <c r="G1171">
        <v>36.331000000000003</v>
      </c>
      <c r="H1171">
        <v>16.477</v>
      </c>
      <c r="I1171">
        <v>2000</v>
      </c>
      <c r="J1171">
        <v>7</v>
      </c>
      <c r="K1171">
        <v>3</v>
      </c>
      <c r="L1171" t="s">
        <v>116</v>
      </c>
      <c r="M1171" t="s">
        <v>115</v>
      </c>
    </row>
    <row r="1172" spans="1:13" x14ac:dyDescent="0.35">
      <c r="A1172" t="s">
        <v>118</v>
      </c>
      <c r="B1172" t="s">
        <v>92</v>
      </c>
      <c r="C1172">
        <v>16837</v>
      </c>
      <c r="D1172" t="s">
        <v>102</v>
      </c>
      <c r="E1172" t="s">
        <v>117</v>
      </c>
      <c r="F1172" s="1">
        <v>36739</v>
      </c>
      <c r="G1172">
        <v>25.608000000000001</v>
      </c>
      <c r="H1172">
        <v>11.943</v>
      </c>
      <c r="I1172">
        <v>2000</v>
      </c>
      <c r="J1172">
        <v>8</v>
      </c>
      <c r="K1172">
        <v>1</v>
      </c>
      <c r="L1172" t="s">
        <v>116</v>
      </c>
      <c r="M1172" t="s">
        <v>115</v>
      </c>
    </row>
    <row r="1173" spans="1:13" x14ac:dyDescent="0.35">
      <c r="A1173" t="s">
        <v>118</v>
      </c>
      <c r="B1173" t="s">
        <v>92</v>
      </c>
      <c r="C1173">
        <v>16837</v>
      </c>
      <c r="D1173" t="s">
        <v>102</v>
      </c>
      <c r="E1173" t="s">
        <v>117</v>
      </c>
      <c r="F1173" s="1">
        <v>36749</v>
      </c>
      <c r="G1173">
        <v>8.6660000000000004</v>
      </c>
      <c r="H1173">
        <v>11.291</v>
      </c>
      <c r="I1173">
        <v>2000</v>
      </c>
      <c r="J1173">
        <v>8</v>
      </c>
      <c r="K1173">
        <v>2</v>
      </c>
      <c r="L1173" t="s">
        <v>116</v>
      </c>
      <c r="M1173" t="s">
        <v>115</v>
      </c>
    </row>
    <row r="1174" spans="1:13" x14ac:dyDescent="0.35">
      <c r="A1174" t="s">
        <v>118</v>
      </c>
      <c r="B1174" t="s">
        <v>92</v>
      </c>
      <c r="C1174">
        <v>16837</v>
      </c>
      <c r="D1174" t="s">
        <v>102</v>
      </c>
      <c r="E1174" t="s">
        <v>117</v>
      </c>
      <c r="F1174" s="1">
        <v>36759</v>
      </c>
      <c r="G1174">
        <v>10.536</v>
      </c>
      <c r="H1174">
        <v>11.715</v>
      </c>
      <c r="I1174">
        <v>2000</v>
      </c>
      <c r="J1174">
        <v>8</v>
      </c>
      <c r="K1174">
        <v>3</v>
      </c>
      <c r="L1174" t="s">
        <v>116</v>
      </c>
      <c r="M1174" t="s">
        <v>115</v>
      </c>
    </row>
    <row r="1175" spans="1:13" x14ac:dyDescent="0.35">
      <c r="A1175" t="s">
        <v>118</v>
      </c>
      <c r="B1175" t="s">
        <v>92</v>
      </c>
      <c r="C1175">
        <v>16837</v>
      </c>
      <c r="D1175" t="s">
        <v>102</v>
      </c>
      <c r="E1175" t="s">
        <v>117</v>
      </c>
      <c r="F1175" s="1">
        <v>36770</v>
      </c>
      <c r="G1175">
        <v>20.097999999999999</v>
      </c>
      <c r="H1175">
        <v>13.02</v>
      </c>
      <c r="I1175">
        <v>2000</v>
      </c>
      <c r="J1175">
        <v>9</v>
      </c>
      <c r="K1175">
        <v>1</v>
      </c>
      <c r="L1175" t="s">
        <v>116</v>
      </c>
      <c r="M1175" t="s">
        <v>115</v>
      </c>
    </row>
    <row r="1176" spans="1:13" x14ac:dyDescent="0.35">
      <c r="A1176" t="s">
        <v>118</v>
      </c>
      <c r="B1176" t="s">
        <v>92</v>
      </c>
      <c r="C1176">
        <v>16837</v>
      </c>
      <c r="D1176" t="s">
        <v>102</v>
      </c>
      <c r="E1176" t="s">
        <v>117</v>
      </c>
      <c r="F1176" s="1">
        <v>36780</v>
      </c>
      <c r="G1176">
        <v>48.584000000000003</v>
      </c>
      <c r="H1176">
        <v>24.206</v>
      </c>
      <c r="I1176">
        <v>2000</v>
      </c>
      <c r="J1176">
        <v>9</v>
      </c>
      <c r="K1176">
        <v>2</v>
      </c>
      <c r="L1176" t="s">
        <v>116</v>
      </c>
      <c r="M1176" t="s">
        <v>115</v>
      </c>
    </row>
    <row r="1177" spans="1:13" x14ac:dyDescent="0.35">
      <c r="A1177" t="s">
        <v>118</v>
      </c>
      <c r="B1177" t="s">
        <v>92</v>
      </c>
      <c r="C1177">
        <v>16837</v>
      </c>
      <c r="D1177" t="s">
        <v>102</v>
      </c>
      <c r="E1177" t="s">
        <v>117</v>
      </c>
      <c r="F1177" s="1">
        <v>36790</v>
      </c>
      <c r="G1177">
        <v>5.31</v>
      </c>
      <c r="H1177">
        <v>35.404000000000003</v>
      </c>
      <c r="I1177">
        <v>2000</v>
      </c>
      <c r="J1177">
        <v>9</v>
      </c>
      <c r="K1177">
        <v>3</v>
      </c>
      <c r="L1177" t="s">
        <v>116</v>
      </c>
      <c r="M1177" t="s">
        <v>115</v>
      </c>
    </row>
    <row r="1178" spans="1:13" x14ac:dyDescent="0.35">
      <c r="A1178" t="s">
        <v>118</v>
      </c>
      <c r="B1178" t="s">
        <v>92</v>
      </c>
      <c r="C1178">
        <v>16837</v>
      </c>
      <c r="D1178" t="s">
        <v>102</v>
      </c>
      <c r="E1178" t="s">
        <v>117</v>
      </c>
      <c r="F1178" s="1">
        <v>36800</v>
      </c>
      <c r="G1178">
        <v>24.646999999999998</v>
      </c>
      <c r="H1178">
        <v>44.835000000000001</v>
      </c>
      <c r="I1178">
        <v>2000</v>
      </c>
      <c r="J1178">
        <v>10</v>
      </c>
      <c r="K1178">
        <v>1</v>
      </c>
      <c r="L1178" t="s">
        <v>116</v>
      </c>
      <c r="M1178" t="s">
        <v>115</v>
      </c>
    </row>
    <row r="1179" spans="1:13" x14ac:dyDescent="0.35">
      <c r="A1179" t="s">
        <v>118</v>
      </c>
      <c r="B1179" t="s">
        <v>92</v>
      </c>
      <c r="C1179">
        <v>16837</v>
      </c>
      <c r="D1179" t="s">
        <v>102</v>
      </c>
      <c r="E1179" t="s">
        <v>117</v>
      </c>
      <c r="F1179" s="1">
        <v>36810</v>
      </c>
      <c r="G1179">
        <v>14.329000000000001</v>
      </c>
      <c r="H1179">
        <v>52.396000000000001</v>
      </c>
      <c r="I1179">
        <v>2000</v>
      </c>
      <c r="J1179">
        <v>10</v>
      </c>
      <c r="K1179">
        <v>2</v>
      </c>
      <c r="L1179" t="s">
        <v>116</v>
      </c>
      <c r="M1179" t="s">
        <v>115</v>
      </c>
    </row>
    <row r="1180" spans="1:13" x14ac:dyDescent="0.35">
      <c r="A1180" t="s">
        <v>118</v>
      </c>
      <c r="B1180" t="s">
        <v>92</v>
      </c>
      <c r="C1180">
        <v>16837</v>
      </c>
      <c r="D1180" t="s">
        <v>102</v>
      </c>
      <c r="E1180" t="s">
        <v>117</v>
      </c>
      <c r="F1180" s="1">
        <v>36820</v>
      </c>
      <c r="G1180">
        <v>19.827999999999999</v>
      </c>
      <c r="H1180">
        <v>49.139000000000003</v>
      </c>
      <c r="I1180">
        <v>2000</v>
      </c>
      <c r="J1180">
        <v>10</v>
      </c>
      <c r="K1180">
        <v>3</v>
      </c>
      <c r="L1180" t="s">
        <v>116</v>
      </c>
      <c r="M1180" t="s">
        <v>115</v>
      </c>
    </row>
    <row r="1181" spans="1:13" x14ac:dyDescent="0.35">
      <c r="A1181" t="s">
        <v>118</v>
      </c>
      <c r="B1181" t="s">
        <v>92</v>
      </c>
      <c r="C1181">
        <v>16837</v>
      </c>
      <c r="D1181" t="s">
        <v>102</v>
      </c>
      <c r="E1181" t="s">
        <v>117</v>
      </c>
      <c r="F1181" s="1">
        <v>36831</v>
      </c>
      <c r="G1181">
        <v>30.448</v>
      </c>
      <c r="H1181">
        <v>36.942</v>
      </c>
      <c r="I1181">
        <v>2000</v>
      </c>
      <c r="J1181">
        <v>11</v>
      </c>
      <c r="K1181">
        <v>1</v>
      </c>
      <c r="L1181" t="s">
        <v>116</v>
      </c>
      <c r="M1181" t="s">
        <v>115</v>
      </c>
    </row>
    <row r="1182" spans="1:13" x14ac:dyDescent="0.35">
      <c r="A1182" t="s">
        <v>118</v>
      </c>
      <c r="B1182" t="s">
        <v>92</v>
      </c>
      <c r="C1182">
        <v>16837</v>
      </c>
      <c r="D1182" t="s">
        <v>102</v>
      </c>
      <c r="E1182" t="s">
        <v>117</v>
      </c>
      <c r="F1182" s="1">
        <v>36841</v>
      </c>
      <c r="G1182">
        <v>25.658000000000001</v>
      </c>
      <c r="H1182">
        <v>33.328000000000003</v>
      </c>
      <c r="I1182">
        <v>2000</v>
      </c>
      <c r="J1182">
        <v>11</v>
      </c>
      <c r="K1182">
        <v>2</v>
      </c>
      <c r="L1182" t="s">
        <v>116</v>
      </c>
      <c r="M1182" t="s">
        <v>115</v>
      </c>
    </row>
    <row r="1183" spans="1:13" x14ac:dyDescent="0.35">
      <c r="A1183" t="s">
        <v>118</v>
      </c>
      <c r="B1183" t="s">
        <v>92</v>
      </c>
      <c r="C1183">
        <v>16837</v>
      </c>
      <c r="D1183" t="s">
        <v>102</v>
      </c>
      <c r="E1183" t="s">
        <v>117</v>
      </c>
      <c r="F1183" s="1">
        <v>36851</v>
      </c>
      <c r="G1183">
        <v>39.332000000000001</v>
      </c>
      <c r="H1183">
        <v>32.994999999999997</v>
      </c>
      <c r="I1183">
        <v>2000</v>
      </c>
      <c r="J1183">
        <v>11</v>
      </c>
      <c r="K1183">
        <v>3</v>
      </c>
      <c r="L1183" t="s">
        <v>116</v>
      </c>
      <c r="M1183" t="s">
        <v>115</v>
      </c>
    </row>
    <row r="1184" spans="1:13" x14ac:dyDescent="0.35">
      <c r="A1184" t="s">
        <v>118</v>
      </c>
      <c r="B1184" t="s">
        <v>92</v>
      </c>
      <c r="C1184">
        <v>16837</v>
      </c>
      <c r="D1184" t="s">
        <v>102</v>
      </c>
      <c r="E1184" t="s">
        <v>117</v>
      </c>
      <c r="F1184" s="1">
        <v>36861</v>
      </c>
      <c r="G1184">
        <v>13.43</v>
      </c>
      <c r="H1184">
        <v>18.46</v>
      </c>
      <c r="I1184">
        <v>2000</v>
      </c>
      <c r="J1184">
        <v>12</v>
      </c>
      <c r="K1184">
        <v>1</v>
      </c>
      <c r="L1184" t="s">
        <v>116</v>
      </c>
      <c r="M1184" t="s">
        <v>115</v>
      </c>
    </row>
    <row r="1185" spans="1:13" x14ac:dyDescent="0.35">
      <c r="A1185" t="s">
        <v>118</v>
      </c>
      <c r="B1185" t="s">
        <v>92</v>
      </c>
      <c r="C1185">
        <v>16837</v>
      </c>
      <c r="D1185" t="s">
        <v>102</v>
      </c>
      <c r="E1185" t="s">
        <v>117</v>
      </c>
      <c r="F1185" s="1">
        <v>36871</v>
      </c>
      <c r="G1185">
        <v>0.47899999999999998</v>
      </c>
      <c r="H1185">
        <v>10.022</v>
      </c>
      <c r="I1185">
        <v>2000</v>
      </c>
      <c r="J1185">
        <v>12</v>
      </c>
      <c r="K1185">
        <v>2</v>
      </c>
      <c r="L1185" t="s">
        <v>116</v>
      </c>
      <c r="M1185" t="s">
        <v>115</v>
      </c>
    </row>
    <row r="1186" spans="1:13" x14ac:dyDescent="0.35">
      <c r="A1186" t="s">
        <v>118</v>
      </c>
      <c r="B1186" t="s">
        <v>92</v>
      </c>
      <c r="C1186">
        <v>16837</v>
      </c>
      <c r="D1186" t="s">
        <v>102</v>
      </c>
      <c r="E1186" t="s">
        <v>117</v>
      </c>
      <c r="F1186" s="1">
        <v>36881</v>
      </c>
      <c r="G1186">
        <v>5.899</v>
      </c>
      <c r="H1186">
        <v>7.4749999999999996</v>
      </c>
      <c r="I1186">
        <v>2000</v>
      </c>
      <c r="J1186">
        <v>12</v>
      </c>
      <c r="K1186">
        <v>3</v>
      </c>
      <c r="L1186" t="s">
        <v>116</v>
      </c>
      <c r="M1186" t="s">
        <v>115</v>
      </c>
    </row>
    <row r="1187" spans="1:13" x14ac:dyDescent="0.35">
      <c r="A1187" t="s">
        <v>118</v>
      </c>
      <c r="B1187" t="s">
        <v>92</v>
      </c>
      <c r="C1187">
        <v>16837</v>
      </c>
      <c r="D1187" t="s">
        <v>102</v>
      </c>
      <c r="E1187" t="s">
        <v>117</v>
      </c>
      <c r="F1187" s="1">
        <v>36892</v>
      </c>
      <c r="G1187">
        <v>2E-3</v>
      </c>
      <c r="H1187">
        <v>6.93</v>
      </c>
      <c r="I1187">
        <v>2001</v>
      </c>
      <c r="J1187">
        <v>1</v>
      </c>
      <c r="K1187">
        <v>1</v>
      </c>
      <c r="L1187" t="s">
        <v>116</v>
      </c>
      <c r="M1187" t="s">
        <v>115</v>
      </c>
    </row>
    <row r="1188" spans="1:13" x14ac:dyDescent="0.35">
      <c r="A1188" t="s">
        <v>118</v>
      </c>
      <c r="B1188" t="s">
        <v>92</v>
      </c>
      <c r="C1188">
        <v>16837</v>
      </c>
      <c r="D1188" t="s">
        <v>102</v>
      </c>
      <c r="E1188" t="s">
        <v>117</v>
      </c>
      <c r="F1188" s="1">
        <v>36902</v>
      </c>
      <c r="G1188">
        <v>1E-3</v>
      </c>
      <c r="H1188">
        <v>3.984</v>
      </c>
      <c r="I1188">
        <v>2001</v>
      </c>
      <c r="J1188">
        <v>1</v>
      </c>
      <c r="K1188">
        <v>2</v>
      </c>
      <c r="L1188" t="s">
        <v>116</v>
      </c>
      <c r="M1188" t="s">
        <v>115</v>
      </c>
    </row>
    <row r="1189" spans="1:13" x14ac:dyDescent="0.35">
      <c r="A1189" t="s">
        <v>118</v>
      </c>
      <c r="B1189" t="s">
        <v>92</v>
      </c>
      <c r="C1189">
        <v>16837</v>
      </c>
      <c r="D1189" t="s">
        <v>102</v>
      </c>
      <c r="E1189" t="s">
        <v>117</v>
      </c>
      <c r="F1189" s="1">
        <v>36912</v>
      </c>
      <c r="G1189">
        <v>0</v>
      </c>
      <c r="H1189">
        <v>8.9570000000000007</v>
      </c>
      <c r="I1189">
        <v>2001</v>
      </c>
      <c r="J1189">
        <v>1</v>
      </c>
      <c r="K1189">
        <v>3</v>
      </c>
      <c r="L1189" t="s">
        <v>116</v>
      </c>
      <c r="M1189" t="s">
        <v>115</v>
      </c>
    </row>
    <row r="1190" spans="1:13" x14ac:dyDescent="0.35">
      <c r="A1190" t="s">
        <v>118</v>
      </c>
      <c r="B1190" t="s">
        <v>92</v>
      </c>
      <c r="C1190">
        <v>16837</v>
      </c>
      <c r="D1190" t="s">
        <v>102</v>
      </c>
      <c r="E1190" t="s">
        <v>117</v>
      </c>
      <c r="F1190" s="1">
        <v>36923</v>
      </c>
      <c r="G1190">
        <v>15.885999999999999</v>
      </c>
      <c r="H1190">
        <v>9.4109999999999996</v>
      </c>
      <c r="I1190">
        <v>2001</v>
      </c>
      <c r="J1190">
        <v>2</v>
      </c>
      <c r="K1190">
        <v>1</v>
      </c>
      <c r="L1190" t="s">
        <v>116</v>
      </c>
      <c r="M1190" t="s">
        <v>115</v>
      </c>
    </row>
    <row r="1191" spans="1:13" x14ac:dyDescent="0.35">
      <c r="A1191" t="s">
        <v>118</v>
      </c>
      <c r="B1191" t="s">
        <v>92</v>
      </c>
      <c r="C1191">
        <v>16837</v>
      </c>
      <c r="D1191" t="s">
        <v>102</v>
      </c>
      <c r="E1191" t="s">
        <v>117</v>
      </c>
      <c r="F1191" s="1">
        <v>36933</v>
      </c>
      <c r="G1191">
        <v>0</v>
      </c>
      <c r="H1191">
        <v>19.311</v>
      </c>
      <c r="I1191">
        <v>2001</v>
      </c>
      <c r="J1191">
        <v>2</v>
      </c>
      <c r="K1191">
        <v>2</v>
      </c>
      <c r="L1191" t="s">
        <v>116</v>
      </c>
      <c r="M1191" t="s">
        <v>115</v>
      </c>
    </row>
    <row r="1192" spans="1:13" x14ac:dyDescent="0.35">
      <c r="A1192" t="s">
        <v>118</v>
      </c>
      <c r="B1192" t="s">
        <v>92</v>
      </c>
      <c r="C1192">
        <v>16837</v>
      </c>
      <c r="D1192" t="s">
        <v>102</v>
      </c>
      <c r="E1192" t="s">
        <v>117</v>
      </c>
      <c r="F1192" s="1">
        <v>36943</v>
      </c>
      <c r="G1192">
        <v>16.803999999999998</v>
      </c>
      <c r="H1192">
        <v>24.167000000000002</v>
      </c>
      <c r="I1192">
        <v>2001</v>
      </c>
      <c r="J1192">
        <v>2</v>
      </c>
      <c r="K1192">
        <v>3</v>
      </c>
      <c r="L1192" t="s">
        <v>116</v>
      </c>
      <c r="M1192" t="s">
        <v>115</v>
      </c>
    </row>
    <row r="1193" spans="1:13" x14ac:dyDescent="0.35">
      <c r="A1193" t="s">
        <v>118</v>
      </c>
      <c r="B1193" t="s">
        <v>92</v>
      </c>
      <c r="C1193">
        <v>16837</v>
      </c>
      <c r="D1193" t="s">
        <v>102</v>
      </c>
      <c r="E1193" t="s">
        <v>117</v>
      </c>
      <c r="F1193" s="1">
        <v>36951</v>
      </c>
      <c r="G1193">
        <v>44.048000000000002</v>
      </c>
      <c r="H1193">
        <v>30.334</v>
      </c>
      <c r="I1193">
        <v>2001</v>
      </c>
      <c r="J1193">
        <v>3</v>
      </c>
      <c r="K1193">
        <v>1</v>
      </c>
      <c r="L1193" t="s">
        <v>116</v>
      </c>
      <c r="M1193" t="s">
        <v>115</v>
      </c>
    </row>
    <row r="1194" spans="1:13" x14ac:dyDescent="0.35">
      <c r="A1194" t="s">
        <v>118</v>
      </c>
      <c r="B1194" t="s">
        <v>92</v>
      </c>
      <c r="C1194">
        <v>16837</v>
      </c>
      <c r="D1194" t="s">
        <v>102</v>
      </c>
      <c r="E1194" t="s">
        <v>117</v>
      </c>
      <c r="F1194" s="1">
        <v>36961</v>
      </c>
      <c r="G1194">
        <v>43.826000000000001</v>
      </c>
      <c r="H1194">
        <v>36.905000000000001</v>
      </c>
      <c r="I1194">
        <v>2001</v>
      </c>
      <c r="J1194">
        <v>3</v>
      </c>
      <c r="K1194">
        <v>2</v>
      </c>
      <c r="L1194" t="s">
        <v>116</v>
      </c>
      <c r="M1194" t="s">
        <v>115</v>
      </c>
    </row>
    <row r="1195" spans="1:13" x14ac:dyDescent="0.35">
      <c r="A1195" t="s">
        <v>118</v>
      </c>
      <c r="B1195" t="s">
        <v>92</v>
      </c>
      <c r="C1195">
        <v>16837</v>
      </c>
      <c r="D1195" t="s">
        <v>102</v>
      </c>
      <c r="E1195" t="s">
        <v>117</v>
      </c>
      <c r="F1195" s="1">
        <v>36971</v>
      </c>
      <c r="G1195">
        <v>34.073999999999998</v>
      </c>
      <c r="H1195">
        <v>40.951999999999998</v>
      </c>
      <c r="I1195">
        <v>2001</v>
      </c>
      <c r="J1195">
        <v>3</v>
      </c>
      <c r="K1195">
        <v>3</v>
      </c>
      <c r="L1195" t="s">
        <v>116</v>
      </c>
      <c r="M1195" t="s">
        <v>115</v>
      </c>
    </row>
    <row r="1196" spans="1:13" x14ac:dyDescent="0.35">
      <c r="A1196" t="s">
        <v>118</v>
      </c>
      <c r="B1196" t="s">
        <v>92</v>
      </c>
      <c r="C1196">
        <v>16837</v>
      </c>
      <c r="D1196" t="s">
        <v>102</v>
      </c>
      <c r="E1196" t="s">
        <v>117</v>
      </c>
      <c r="F1196" s="1">
        <v>36982</v>
      </c>
      <c r="G1196">
        <v>81.483000000000004</v>
      </c>
      <c r="H1196">
        <v>48.835999999999999</v>
      </c>
      <c r="I1196">
        <v>2001</v>
      </c>
      <c r="J1196">
        <v>4</v>
      </c>
      <c r="K1196">
        <v>1</v>
      </c>
      <c r="L1196" t="s">
        <v>116</v>
      </c>
      <c r="M1196" t="s">
        <v>115</v>
      </c>
    </row>
    <row r="1197" spans="1:13" x14ac:dyDescent="0.35">
      <c r="A1197" t="s">
        <v>118</v>
      </c>
      <c r="B1197" t="s">
        <v>92</v>
      </c>
      <c r="C1197">
        <v>16837</v>
      </c>
      <c r="D1197" t="s">
        <v>102</v>
      </c>
      <c r="E1197" t="s">
        <v>117</v>
      </c>
      <c r="F1197" s="1">
        <v>36992</v>
      </c>
      <c r="G1197">
        <v>67.959999999999994</v>
      </c>
      <c r="H1197">
        <v>47.061</v>
      </c>
      <c r="I1197">
        <v>2001</v>
      </c>
      <c r="J1197">
        <v>4</v>
      </c>
      <c r="K1197">
        <v>2</v>
      </c>
      <c r="L1197" t="s">
        <v>116</v>
      </c>
      <c r="M1197" t="s">
        <v>115</v>
      </c>
    </row>
    <row r="1198" spans="1:13" x14ac:dyDescent="0.35">
      <c r="A1198" t="s">
        <v>118</v>
      </c>
      <c r="B1198" t="s">
        <v>92</v>
      </c>
      <c r="C1198">
        <v>16837</v>
      </c>
      <c r="D1198" t="s">
        <v>102</v>
      </c>
      <c r="E1198" t="s">
        <v>117</v>
      </c>
      <c r="F1198" s="1">
        <v>37002</v>
      </c>
      <c r="G1198">
        <v>46.17</v>
      </c>
      <c r="H1198">
        <v>53.917000000000002</v>
      </c>
      <c r="I1198">
        <v>2001</v>
      </c>
      <c r="J1198">
        <v>4</v>
      </c>
      <c r="K1198">
        <v>3</v>
      </c>
      <c r="L1198" t="s">
        <v>116</v>
      </c>
      <c r="M1198" t="s">
        <v>115</v>
      </c>
    </row>
    <row r="1199" spans="1:13" x14ac:dyDescent="0.35">
      <c r="A1199" t="s">
        <v>118</v>
      </c>
      <c r="B1199" t="s">
        <v>92</v>
      </c>
      <c r="C1199">
        <v>16837</v>
      </c>
      <c r="D1199" t="s">
        <v>102</v>
      </c>
      <c r="E1199" t="s">
        <v>117</v>
      </c>
      <c r="F1199" s="1">
        <v>37012</v>
      </c>
      <c r="G1199">
        <v>33.267000000000003</v>
      </c>
      <c r="H1199">
        <v>48.759</v>
      </c>
      <c r="I1199">
        <v>2001</v>
      </c>
      <c r="J1199">
        <v>5</v>
      </c>
      <c r="K1199">
        <v>1</v>
      </c>
      <c r="L1199" t="s">
        <v>116</v>
      </c>
      <c r="M1199" t="s">
        <v>115</v>
      </c>
    </row>
    <row r="1200" spans="1:13" x14ac:dyDescent="0.35">
      <c r="A1200" t="s">
        <v>118</v>
      </c>
      <c r="B1200" t="s">
        <v>92</v>
      </c>
      <c r="C1200">
        <v>16837</v>
      </c>
      <c r="D1200" t="s">
        <v>102</v>
      </c>
      <c r="E1200" t="s">
        <v>117</v>
      </c>
      <c r="F1200" s="1">
        <v>37022</v>
      </c>
      <c r="G1200">
        <v>49.304000000000002</v>
      </c>
      <c r="H1200">
        <v>59.442</v>
      </c>
      <c r="I1200">
        <v>2001</v>
      </c>
      <c r="J1200">
        <v>5</v>
      </c>
      <c r="K1200">
        <v>2</v>
      </c>
      <c r="L1200" t="s">
        <v>116</v>
      </c>
      <c r="M1200" t="s">
        <v>115</v>
      </c>
    </row>
    <row r="1201" spans="1:13" x14ac:dyDescent="0.35">
      <c r="A1201" t="s">
        <v>118</v>
      </c>
      <c r="B1201" t="s">
        <v>92</v>
      </c>
      <c r="C1201">
        <v>16837</v>
      </c>
      <c r="D1201" t="s">
        <v>102</v>
      </c>
      <c r="E1201" t="s">
        <v>117</v>
      </c>
      <c r="F1201" s="1">
        <v>37032</v>
      </c>
      <c r="G1201">
        <v>46.524000000000001</v>
      </c>
      <c r="H1201">
        <v>67.271000000000001</v>
      </c>
      <c r="I1201">
        <v>2001</v>
      </c>
      <c r="J1201">
        <v>5</v>
      </c>
      <c r="K1201">
        <v>3</v>
      </c>
      <c r="L1201" t="s">
        <v>116</v>
      </c>
      <c r="M1201" t="s">
        <v>115</v>
      </c>
    </row>
    <row r="1202" spans="1:13" x14ac:dyDescent="0.35">
      <c r="A1202" t="s">
        <v>118</v>
      </c>
      <c r="B1202" t="s">
        <v>92</v>
      </c>
      <c r="C1202">
        <v>16837</v>
      </c>
      <c r="D1202" t="s">
        <v>102</v>
      </c>
      <c r="E1202" t="s">
        <v>117</v>
      </c>
      <c r="F1202" s="1">
        <v>37043</v>
      </c>
      <c r="G1202">
        <v>35.716999999999999</v>
      </c>
      <c r="H1202">
        <v>87.694000000000003</v>
      </c>
      <c r="I1202">
        <v>2001</v>
      </c>
      <c r="J1202">
        <v>6</v>
      </c>
      <c r="K1202">
        <v>1</v>
      </c>
      <c r="L1202" t="s">
        <v>116</v>
      </c>
      <c r="M1202" t="s">
        <v>115</v>
      </c>
    </row>
    <row r="1203" spans="1:13" x14ac:dyDescent="0.35">
      <c r="A1203" t="s">
        <v>118</v>
      </c>
      <c r="B1203" t="s">
        <v>92</v>
      </c>
      <c r="C1203">
        <v>16837</v>
      </c>
      <c r="D1203" t="s">
        <v>102</v>
      </c>
      <c r="E1203" t="s">
        <v>117</v>
      </c>
      <c r="F1203" s="1">
        <v>37053</v>
      </c>
      <c r="G1203">
        <v>64.400000000000006</v>
      </c>
      <c r="H1203">
        <v>78.807000000000002</v>
      </c>
      <c r="I1203">
        <v>2001</v>
      </c>
      <c r="J1203">
        <v>6</v>
      </c>
      <c r="K1203">
        <v>2</v>
      </c>
      <c r="L1203" t="s">
        <v>116</v>
      </c>
      <c r="M1203" t="s">
        <v>115</v>
      </c>
    </row>
    <row r="1204" spans="1:13" x14ac:dyDescent="0.35">
      <c r="A1204" t="s">
        <v>118</v>
      </c>
      <c r="B1204" t="s">
        <v>92</v>
      </c>
      <c r="C1204">
        <v>16837</v>
      </c>
      <c r="D1204" t="s">
        <v>102</v>
      </c>
      <c r="E1204" t="s">
        <v>117</v>
      </c>
      <c r="F1204" s="1">
        <v>37063</v>
      </c>
      <c r="G1204">
        <v>95.093000000000004</v>
      </c>
      <c r="H1204">
        <v>61.042000000000002</v>
      </c>
      <c r="I1204">
        <v>2001</v>
      </c>
      <c r="J1204">
        <v>6</v>
      </c>
      <c r="K1204">
        <v>3</v>
      </c>
      <c r="L1204" t="s">
        <v>116</v>
      </c>
      <c r="M1204" t="s">
        <v>115</v>
      </c>
    </row>
    <row r="1205" spans="1:13" x14ac:dyDescent="0.35">
      <c r="A1205" t="s">
        <v>118</v>
      </c>
      <c r="B1205" t="s">
        <v>92</v>
      </c>
      <c r="C1205">
        <v>16837</v>
      </c>
      <c r="D1205" t="s">
        <v>102</v>
      </c>
      <c r="E1205" t="s">
        <v>117</v>
      </c>
      <c r="F1205" s="1">
        <v>37073</v>
      </c>
      <c r="G1205">
        <v>17.727</v>
      </c>
      <c r="H1205">
        <v>40.159999999999997</v>
      </c>
      <c r="I1205">
        <v>2001</v>
      </c>
      <c r="J1205">
        <v>7</v>
      </c>
      <c r="K1205">
        <v>1</v>
      </c>
      <c r="L1205" t="s">
        <v>116</v>
      </c>
      <c r="M1205" t="s">
        <v>115</v>
      </c>
    </row>
    <row r="1206" spans="1:13" x14ac:dyDescent="0.35">
      <c r="A1206" t="s">
        <v>118</v>
      </c>
      <c r="B1206" t="s">
        <v>92</v>
      </c>
      <c r="C1206">
        <v>16837</v>
      </c>
      <c r="D1206" t="s">
        <v>102</v>
      </c>
      <c r="E1206" t="s">
        <v>117</v>
      </c>
      <c r="F1206" s="1">
        <v>37083</v>
      </c>
      <c r="G1206">
        <v>5.2</v>
      </c>
      <c r="H1206">
        <v>29.06</v>
      </c>
      <c r="I1206">
        <v>2001</v>
      </c>
      <c r="J1206">
        <v>7</v>
      </c>
      <c r="K1206">
        <v>2</v>
      </c>
      <c r="L1206" t="s">
        <v>116</v>
      </c>
      <c r="M1206" t="s">
        <v>115</v>
      </c>
    </row>
    <row r="1207" spans="1:13" x14ac:dyDescent="0.35">
      <c r="A1207" t="s">
        <v>118</v>
      </c>
      <c r="B1207" t="s">
        <v>92</v>
      </c>
      <c r="C1207">
        <v>16837</v>
      </c>
      <c r="D1207" t="s">
        <v>102</v>
      </c>
      <c r="E1207" t="s">
        <v>117</v>
      </c>
      <c r="F1207" s="1">
        <v>37093</v>
      </c>
      <c r="G1207">
        <v>5.452</v>
      </c>
      <c r="H1207">
        <v>16.477</v>
      </c>
      <c r="I1207">
        <v>2001</v>
      </c>
      <c r="J1207">
        <v>7</v>
      </c>
      <c r="K1207">
        <v>3</v>
      </c>
      <c r="L1207" t="s">
        <v>116</v>
      </c>
      <c r="M1207" t="s">
        <v>115</v>
      </c>
    </row>
    <row r="1208" spans="1:13" x14ac:dyDescent="0.35">
      <c r="A1208" t="s">
        <v>118</v>
      </c>
      <c r="B1208" t="s">
        <v>92</v>
      </c>
      <c r="C1208">
        <v>16837</v>
      </c>
      <c r="D1208" t="s">
        <v>102</v>
      </c>
      <c r="E1208" t="s">
        <v>117</v>
      </c>
      <c r="F1208" s="1">
        <v>37104</v>
      </c>
      <c r="G1208">
        <v>0.56799999999999995</v>
      </c>
      <c r="H1208">
        <v>11.943</v>
      </c>
      <c r="I1208">
        <v>2001</v>
      </c>
      <c r="J1208">
        <v>8</v>
      </c>
      <c r="K1208">
        <v>1</v>
      </c>
      <c r="L1208" t="s">
        <v>116</v>
      </c>
      <c r="M1208" t="s">
        <v>115</v>
      </c>
    </row>
    <row r="1209" spans="1:13" x14ac:dyDescent="0.35">
      <c r="A1209" t="s">
        <v>118</v>
      </c>
      <c r="B1209" t="s">
        <v>92</v>
      </c>
      <c r="C1209">
        <v>16837</v>
      </c>
      <c r="D1209" t="s">
        <v>102</v>
      </c>
      <c r="E1209" t="s">
        <v>117</v>
      </c>
      <c r="F1209" s="1">
        <v>37114</v>
      </c>
      <c r="G1209">
        <v>0.86099999999999999</v>
      </c>
      <c r="H1209">
        <v>11.291</v>
      </c>
      <c r="I1209">
        <v>2001</v>
      </c>
      <c r="J1209">
        <v>8</v>
      </c>
      <c r="K1209">
        <v>2</v>
      </c>
      <c r="L1209" t="s">
        <v>116</v>
      </c>
      <c r="M1209" t="s">
        <v>115</v>
      </c>
    </row>
    <row r="1210" spans="1:13" x14ac:dyDescent="0.35">
      <c r="A1210" t="s">
        <v>118</v>
      </c>
      <c r="B1210" t="s">
        <v>92</v>
      </c>
      <c r="C1210">
        <v>16837</v>
      </c>
      <c r="D1210" t="s">
        <v>102</v>
      </c>
      <c r="E1210" t="s">
        <v>117</v>
      </c>
      <c r="F1210" s="1">
        <v>37124</v>
      </c>
      <c r="G1210">
        <v>5.08</v>
      </c>
      <c r="H1210">
        <v>11.715</v>
      </c>
      <c r="I1210">
        <v>2001</v>
      </c>
      <c r="J1210">
        <v>8</v>
      </c>
      <c r="K1210">
        <v>3</v>
      </c>
      <c r="L1210" t="s">
        <v>116</v>
      </c>
      <c r="M1210" t="s">
        <v>115</v>
      </c>
    </row>
    <row r="1211" spans="1:13" x14ac:dyDescent="0.35">
      <c r="A1211" t="s">
        <v>118</v>
      </c>
      <c r="B1211" t="s">
        <v>92</v>
      </c>
      <c r="C1211">
        <v>16837</v>
      </c>
      <c r="D1211" t="s">
        <v>102</v>
      </c>
      <c r="E1211" t="s">
        <v>117</v>
      </c>
      <c r="F1211" s="1">
        <v>37135</v>
      </c>
      <c r="G1211">
        <v>11.265000000000001</v>
      </c>
      <c r="H1211">
        <v>13.02</v>
      </c>
      <c r="I1211">
        <v>2001</v>
      </c>
      <c r="J1211">
        <v>9</v>
      </c>
      <c r="K1211">
        <v>1</v>
      </c>
      <c r="L1211" t="s">
        <v>116</v>
      </c>
      <c r="M1211" t="s">
        <v>115</v>
      </c>
    </row>
    <row r="1212" spans="1:13" x14ac:dyDescent="0.35">
      <c r="A1212" t="s">
        <v>118</v>
      </c>
      <c r="B1212" t="s">
        <v>92</v>
      </c>
      <c r="C1212">
        <v>16837</v>
      </c>
      <c r="D1212" t="s">
        <v>102</v>
      </c>
      <c r="E1212" t="s">
        <v>117</v>
      </c>
      <c r="F1212" s="1">
        <v>37145</v>
      </c>
      <c r="G1212">
        <v>40.350999999999999</v>
      </c>
      <c r="H1212">
        <v>24.206</v>
      </c>
      <c r="I1212">
        <v>2001</v>
      </c>
      <c r="J1212">
        <v>9</v>
      </c>
      <c r="K1212">
        <v>2</v>
      </c>
      <c r="L1212" t="s">
        <v>116</v>
      </c>
      <c r="M1212" t="s">
        <v>115</v>
      </c>
    </row>
    <row r="1213" spans="1:13" x14ac:dyDescent="0.35">
      <c r="A1213" t="s">
        <v>118</v>
      </c>
      <c r="B1213" t="s">
        <v>92</v>
      </c>
      <c r="C1213">
        <v>16837</v>
      </c>
      <c r="D1213" t="s">
        <v>102</v>
      </c>
      <c r="E1213" t="s">
        <v>117</v>
      </c>
      <c r="F1213" s="1">
        <v>37155</v>
      </c>
      <c r="G1213">
        <v>19.890999999999998</v>
      </c>
      <c r="H1213">
        <v>35.404000000000003</v>
      </c>
      <c r="I1213">
        <v>2001</v>
      </c>
      <c r="J1213">
        <v>9</v>
      </c>
      <c r="K1213">
        <v>3</v>
      </c>
      <c r="L1213" t="s">
        <v>116</v>
      </c>
      <c r="M1213" t="s">
        <v>115</v>
      </c>
    </row>
    <row r="1214" spans="1:13" x14ac:dyDescent="0.35">
      <c r="A1214" t="s">
        <v>118</v>
      </c>
      <c r="B1214" t="s">
        <v>92</v>
      </c>
      <c r="C1214">
        <v>16837</v>
      </c>
      <c r="D1214" t="s">
        <v>102</v>
      </c>
      <c r="E1214" t="s">
        <v>117</v>
      </c>
      <c r="F1214" s="1">
        <v>37165</v>
      </c>
      <c r="G1214">
        <v>43.368000000000002</v>
      </c>
      <c r="H1214">
        <v>44.835000000000001</v>
      </c>
      <c r="I1214">
        <v>2001</v>
      </c>
      <c r="J1214">
        <v>10</v>
      </c>
      <c r="K1214">
        <v>1</v>
      </c>
      <c r="L1214" t="s">
        <v>116</v>
      </c>
      <c r="M1214" t="s">
        <v>115</v>
      </c>
    </row>
    <row r="1215" spans="1:13" x14ac:dyDescent="0.35">
      <c r="A1215" t="s">
        <v>118</v>
      </c>
      <c r="B1215" t="s">
        <v>92</v>
      </c>
      <c r="C1215">
        <v>16837</v>
      </c>
      <c r="D1215" t="s">
        <v>102</v>
      </c>
      <c r="E1215" t="s">
        <v>117</v>
      </c>
      <c r="F1215" s="1">
        <v>37175</v>
      </c>
      <c r="G1215">
        <v>54.585000000000001</v>
      </c>
      <c r="H1215">
        <v>52.396000000000001</v>
      </c>
      <c r="I1215">
        <v>2001</v>
      </c>
      <c r="J1215">
        <v>10</v>
      </c>
      <c r="K1215">
        <v>2</v>
      </c>
      <c r="L1215" t="s">
        <v>116</v>
      </c>
      <c r="M1215" t="s">
        <v>115</v>
      </c>
    </row>
    <row r="1216" spans="1:13" x14ac:dyDescent="0.35">
      <c r="A1216" t="s">
        <v>118</v>
      </c>
      <c r="B1216" t="s">
        <v>92</v>
      </c>
      <c r="C1216">
        <v>16837</v>
      </c>
      <c r="D1216" t="s">
        <v>102</v>
      </c>
      <c r="E1216" t="s">
        <v>117</v>
      </c>
      <c r="F1216" s="1">
        <v>37185</v>
      </c>
      <c r="G1216">
        <v>61.872</v>
      </c>
      <c r="H1216">
        <v>49.139000000000003</v>
      </c>
      <c r="I1216">
        <v>2001</v>
      </c>
      <c r="J1216">
        <v>10</v>
      </c>
      <c r="K1216">
        <v>3</v>
      </c>
      <c r="L1216" t="s">
        <v>116</v>
      </c>
      <c r="M1216" t="s">
        <v>115</v>
      </c>
    </row>
    <row r="1217" spans="1:13" x14ac:dyDescent="0.35">
      <c r="A1217" t="s">
        <v>118</v>
      </c>
      <c r="B1217" t="s">
        <v>92</v>
      </c>
      <c r="C1217">
        <v>16837</v>
      </c>
      <c r="D1217" t="s">
        <v>102</v>
      </c>
      <c r="E1217" t="s">
        <v>117</v>
      </c>
      <c r="F1217" s="1">
        <v>37196</v>
      </c>
      <c r="G1217">
        <v>17.631</v>
      </c>
      <c r="H1217">
        <v>36.942</v>
      </c>
      <c r="I1217">
        <v>2001</v>
      </c>
      <c r="J1217">
        <v>11</v>
      </c>
      <c r="K1217">
        <v>1</v>
      </c>
      <c r="L1217" t="s">
        <v>116</v>
      </c>
      <c r="M1217" t="s">
        <v>115</v>
      </c>
    </row>
    <row r="1218" spans="1:13" x14ac:dyDescent="0.35">
      <c r="A1218" t="s">
        <v>118</v>
      </c>
      <c r="B1218" t="s">
        <v>92</v>
      </c>
      <c r="C1218">
        <v>16837</v>
      </c>
      <c r="D1218" t="s">
        <v>102</v>
      </c>
      <c r="E1218" t="s">
        <v>117</v>
      </c>
      <c r="F1218" s="1">
        <v>37206</v>
      </c>
      <c r="G1218">
        <v>13.007999999999999</v>
      </c>
      <c r="H1218">
        <v>33.328000000000003</v>
      </c>
      <c r="I1218">
        <v>2001</v>
      </c>
      <c r="J1218">
        <v>11</v>
      </c>
      <c r="K1218">
        <v>2</v>
      </c>
      <c r="L1218" t="s">
        <v>116</v>
      </c>
      <c r="M1218" t="s">
        <v>115</v>
      </c>
    </row>
    <row r="1219" spans="1:13" x14ac:dyDescent="0.35">
      <c r="A1219" t="s">
        <v>118</v>
      </c>
      <c r="B1219" t="s">
        <v>92</v>
      </c>
      <c r="C1219">
        <v>16837</v>
      </c>
      <c r="D1219" t="s">
        <v>102</v>
      </c>
      <c r="E1219" t="s">
        <v>117</v>
      </c>
      <c r="F1219" s="1">
        <v>37216</v>
      </c>
      <c r="G1219">
        <v>61.781999999999996</v>
      </c>
      <c r="H1219">
        <v>32.994999999999997</v>
      </c>
      <c r="I1219">
        <v>2001</v>
      </c>
      <c r="J1219">
        <v>11</v>
      </c>
      <c r="K1219">
        <v>3</v>
      </c>
      <c r="L1219" t="s">
        <v>116</v>
      </c>
      <c r="M1219" t="s">
        <v>115</v>
      </c>
    </row>
    <row r="1220" spans="1:13" x14ac:dyDescent="0.35">
      <c r="A1220" t="s">
        <v>118</v>
      </c>
      <c r="B1220" t="s">
        <v>92</v>
      </c>
      <c r="C1220">
        <v>16837</v>
      </c>
      <c r="D1220" t="s">
        <v>102</v>
      </c>
      <c r="E1220" t="s">
        <v>117</v>
      </c>
      <c r="F1220" s="1">
        <v>37226</v>
      </c>
      <c r="G1220">
        <v>42.353999999999999</v>
      </c>
      <c r="H1220">
        <v>18.46</v>
      </c>
      <c r="I1220">
        <v>2001</v>
      </c>
      <c r="J1220">
        <v>12</v>
      </c>
      <c r="K1220">
        <v>1</v>
      </c>
      <c r="L1220" t="s">
        <v>116</v>
      </c>
      <c r="M1220" t="s">
        <v>115</v>
      </c>
    </row>
    <row r="1221" spans="1:13" x14ac:dyDescent="0.35">
      <c r="A1221" t="s">
        <v>118</v>
      </c>
      <c r="B1221" t="s">
        <v>92</v>
      </c>
      <c r="C1221">
        <v>16837</v>
      </c>
      <c r="D1221" t="s">
        <v>102</v>
      </c>
      <c r="E1221" t="s">
        <v>117</v>
      </c>
      <c r="F1221" s="1">
        <v>37236</v>
      </c>
      <c r="G1221">
        <v>0.78200000000000003</v>
      </c>
      <c r="H1221">
        <v>10.022</v>
      </c>
      <c r="I1221">
        <v>2001</v>
      </c>
      <c r="J1221">
        <v>12</v>
      </c>
      <c r="K1221">
        <v>2</v>
      </c>
      <c r="L1221" t="s">
        <v>116</v>
      </c>
      <c r="M1221" t="s">
        <v>115</v>
      </c>
    </row>
    <row r="1222" spans="1:13" x14ac:dyDescent="0.35">
      <c r="A1222" t="s">
        <v>118</v>
      </c>
      <c r="B1222" t="s">
        <v>92</v>
      </c>
      <c r="C1222">
        <v>16837</v>
      </c>
      <c r="D1222" t="s">
        <v>102</v>
      </c>
      <c r="E1222" t="s">
        <v>117</v>
      </c>
      <c r="F1222" s="1">
        <v>37246</v>
      </c>
      <c r="G1222">
        <v>6.6159999999999997</v>
      </c>
      <c r="H1222">
        <v>7.4749999999999996</v>
      </c>
      <c r="I1222">
        <v>2001</v>
      </c>
      <c r="J1222">
        <v>12</v>
      </c>
      <c r="K1222">
        <v>3</v>
      </c>
      <c r="L1222" t="s">
        <v>116</v>
      </c>
      <c r="M1222" t="s">
        <v>115</v>
      </c>
    </row>
    <row r="1223" spans="1:13" x14ac:dyDescent="0.35">
      <c r="A1223" t="s">
        <v>118</v>
      </c>
      <c r="B1223" t="s">
        <v>92</v>
      </c>
      <c r="C1223">
        <v>16837</v>
      </c>
      <c r="D1223" t="s">
        <v>102</v>
      </c>
      <c r="E1223" t="s">
        <v>117</v>
      </c>
      <c r="F1223" s="1">
        <v>37257</v>
      </c>
      <c r="G1223">
        <v>19.57</v>
      </c>
      <c r="H1223">
        <v>6.93</v>
      </c>
      <c r="I1223">
        <v>2002</v>
      </c>
      <c r="J1223">
        <v>1</v>
      </c>
      <c r="K1223">
        <v>1</v>
      </c>
      <c r="L1223" t="s">
        <v>116</v>
      </c>
      <c r="M1223" t="s">
        <v>115</v>
      </c>
    </row>
    <row r="1224" spans="1:13" x14ac:dyDescent="0.35">
      <c r="A1224" t="s">
        <v>118</v>
      </c>
      <c r="B1224" t="s">
        <v>92</v>
      </c>
      <c r="C1224">
        <v>16837</v>
      </c>
      <c r="D1224" t="s">
        <v>102</v>
      </c>
      <c r="E1224" t="s">
        <v>117</v>
      </c>
      <c r="F1224" s="1">
        <v>37267</v>
      </c>
      <c r="G1224">
        <v>0</v>
      </c>
      <c r="H1224">
        <v>3.984</v>
      </c>
      <c r="I1224">
        <v>2002</v>
      </c>
      <c r="J1224">
        <v>1</v>
      </c>
      <c r="K1224">
        <v>2</v>
      </c>
      <c r="L1224" t="s">
        <v>116</v>
      </c>
      <c r="M1224" t="s">
        <v>115</v>
      </c>
    </row>
    <row r="1225" spans="1:13" x14ac:dyDescent="0.35">
      <c r="A1225" t="s">
        <v>118</v>
      </c>
      <c r="B1225" t="s">
        <v>92</v>
      </c>
      <c r="C1225">
        <v>16837</v>
      </c>
      <c r="D1225" t="s">
        <v>102</v>
      </c>
      <c r="E1225" t="s">
        <v>117</v>
      </c>
      <c r="F1225" s="1">
        <v>37277</v>
      </c>
      <c r="G1225">
        <v>0</v>
      </c>
      <c r="H1225">
        <v>8.9570000000000007</v>
      </c>
      <c r="I1225">
        <v>2002</v>
      </c>
      <c r="J1225">
        <v>1</v>
      </c>
      <c r="K1225">
        <v>3</v>
      </c>
      <c r="L1225" t="s">
        <v>116</v>
      </c>
      <c r="M1225" t="s">
        <v>115</v>
      </c>
    </row>
    <row r="1226" spans="1:13" x14ac:dyDescent="0.35">
      <c r="A1226" t="s">
        <v>118</v>
      </c>
      <c r="B1226" t="s">
        <v>92</v>
      </c>
      <c r="C1226">
        <v>16837</v>
      </c>
      <c r="D1226" t="s">
        <v>102</v>
      </c>
      <c r="E1226" t="s">
        <v>117</v>
      </c>
      <c r="F1226" s="1">
        <v>37288</v>
      </c>
      <c r="G1226">
        <v>0.622</v>
      </c>
      <c r="H1226">
        <v>9.4109999999999996</v>
      </c>
      <c r="I1226">
        <v>2002</v>
      </c>
      <c r="J1226">
        <v>2</v>
      </c>
      <c r="K1226">
        <v>1</v>
      </c>
      <c r="L1226" t="s">
        <v>116</v>
      </c>
      <c r="M1226" t="s">
        <v>115</v>
      </c>
    </row>
    <row r="1227" spans="1:13" x14ac:dyDescent="0.35">
      <c r="A1227" t="s">
        <v>118</v>
      </c>
      <c r="B1227" t="s">
        <v>92</v>
      </c>
      <c r="C1227">
        <v>16837</v>
      </c>
      <c r="D1227" t="s">
        <v>102</v>
      </c>
      <c r="E1227" t="s">
        <v>117</v>
      </c>
      <c r="F1227" s="1">
        <v>37298</v>
      </c>
      <c r="G1227">
        <v>4.4909999999999997</v>
      </c>
      <c r="H1227">
        <v>19.311</v>
      </c>
      <c r="I1227">
        <v>2002</v>
      </c>
      <c r="J1227">
        <v>2</v>
      </c>
      <c r="K1227">
        <v>2</v>
      </c>
      <c r="L1227" t="s">
        <v>116</v>
      </c>
      <c r="M1227" t="s">
        <v>115</v>
      </c>
    </row>
    <row r="1228" spans="1:13" x14ac:dyDescent="0.35">
      <c r="A1228" t="s">
        <v>118</v>
      </c>
      <c r="B1228" t="s">
        <v>92</v>
      </c>
      <c r="C1228">
        <v>16837</v>
      </c>
      <c r="D1228" t="s">
        <v>102</v>
      </c>
      <c r="E1228" t="s">
        <v>117</v>
      </c>
      <c r="F1228" s="1">
        <v>37308</v>
      </c>
      <c r="G1228">
        <v>8.3330000000000002</v>
      </c>
      <c r="H1228">
        <v>24.167000000000002</v>
      </c>
      <c r="I1228">
        <v>2002</v>
      </c>
      <c r="J1228">
        <v>2</v>
      </c>
      <c r="K1228">
        <v>3</v>
      </c>
      <c r="L1228" t="s">
        <v>116</v>
      </c>
      <c r="M1228" t="s">
        <v>115</v>
      </c>
    </row>
    <row r="1229" spans="1:13" x14ac:dyDescent="0.35">
      <c r="A1229" t="s">
        <v>118</v>
      </c>
      <c r="B1229" t="s">
        <v>92</v>
      </c>
      <c r="C1229">
        <v>16837</v>
      </c>
      <c r="D1229" t="s">
        <v>102</v>
      </c>
      <c r="E1229" t="s">
        <v>117</v>
      </c>
      <c r="F1229" s="1">
        <v>37316</v>
      </c>
      <c r="G1229">
        <v>26.459</v>
      </c>
      <c r="H1229">
        <v>30.334</v>
      </c>
      <c r="I1229">
        <v>2002</v>
      </c>
      <c r="J1229">
        <v>3</v>
      </c>
      <c r="K1229">
        <v>1</v>
      </c>
      <c r="L1229" t="s">
        <v>116</v>
      </c>
      <c r="M1229" t="s">
        <v>115</v>
      </c>
    </row>
    <row r="1230" spans="1:13" x14ac:dyDescent="0.35">
      <c r="A1230" t="s">
        <v>118</v>
      </c>
      <c r="B1230" t="s">
        <v>92</v>
      </c>
      <c r="C1230">
        <v>16837</v>
      </c>
      <c r="D1230" t="s">
        <v>102</v>
      </c>
      <c r="E1230" t="s">
        <v>117</v>
      </c>
      <c r="F1230" s="1">
        <v>37326</v>
      </c>
      <c r="G1230">
        <v>35.433</v>
      </c>
      <c r="H1230">
        <v>36.905000000000001</v>
      </c>
      <c r="I1230">
        <v>2002</v>
      </c>
      <c r="J1230">
        <v>3</v>
      </c>
      <c r="K1230">
        <v>2</v>
      </c>
      <c r="L1230" t="s">
        <v>116</v>
      </c>
      <c r="M1230" t="s">
        <v>115</v>
      </c>
    </row>
    <row r="1231" spans="1:13" x14ac:dyDescent="0.35">
      <c r="A1231" t="s">
        <v>118</v>
      </c>
      <c r="B1231" t="s">
        <v>92</v>
      </c>
      <c r="C1231">
        <v>16837</v>
      </c>
      <c r="D1231" t="s">
        <v>102</v>
      </c>
      <c r="E1231" t="s">
        <v>117</v>
      </c>
      <c r="F1231" s="1">
        <v>37336</v>
      </c>
      <c r="G1231">
        <v>37.045000000000002</v>
      </c>
      <c r="H1231">
        <v>40.951999999999998</v>
      </c>
      <c r="I1231">
        <v>2002</v>
      </c>
      <c r="J1231">
        <v>3</v>
      </c>
      <c r="K1231">
        <v>3</v>
      </c>
      <c r="L1231" t="s">
        <v>116</v>
      </c>
      <c r="M1231" t="s">
        <v>115</v>
      </c>
    </row>
    <row r="1232" spans="1:13" x14ac:dyDescent="0.35">
      <c r="A1232" t="s">
        <v>118</v>
      </c>
      <c r="B1232" t="s">
        <v>92</v>
      </c>
      <c r="C1232">
        <v>16837</v>
      </c>
      <c r="D1232" t="s">
        <v>102</v>
      </c>
      <c r="E1232" t="s">
        <v>117</v>
      </c>
      <c r="F1232" s="1">
        <v>37347</v>
      </c>
      <c r="G1232">
        <v>66.483999999999995</v>
      </c>
      <c r="H1232">
        <v>48.835999999999999</v>
      </c>
      <c r="I1232">
        <v>2002</v>
      </c>
      <c r="J1232">
        <v>4</v>
      </c>
      <c r="K1232">
        <v>1</v>
      </c>
      <c r="L1232" t="s">
        <v>116</v>
      </c>
      <c r="M1232" t="s">
        <v>115</v>
      </c>
    </row>
    <row r="1233" spans="1:13" x14ac:dyDescent="0.35">
      <c r="A1233" t="s">
        <v>118</v>
      </c>
      <c r="B1233" t="s">
        <v>92</v>
      </c>
      <c r="C1233">
        <v>16837</v>
      </c>
      <c r="D1233" t="s">
        <v>102</v>
      </c>
      <c r="E1233" t="s">
        <v>117</v>
      </c>
      <c r="F1233" s="1">
        <v>37357</v>
      </c>
      <c r="G1233">
        <v>42.317999999999998</v>
      </c>
      <c r="H1233">
        <v>47.061</v>
      </c>
      <c r="I1233">
        <v>2002</v>
      </c>
      <c r="J1233">
        <v>4</v>
      </c>
      <c r="K1233">
        <v>2</v>
      </c>
      <c r="L1233" t="s">
        <v>116</v>
      </c>
      <c r="M1233" t="s">
        <v>115</v>
      </c>
    </row>
    <row r="1234" spans="1:13" x14ac:dyDescent="0.35">
      <c r="A1234" t="s">
        <v>118</v>
      </c>
      <c r="B1234" t="s">
        <v>92</v>
      </c>
      <c r="C1234">
        <v>16837</v>
      </c>
      <c r="D1234" t="s">
        <v>102</v>
      </c>
      <c r="E1234" t="s">
        <v>117</v>
      </c>
      <c r="F1234" s="1">
        <v>37367</v>
      </c>
      <c r="G1234">
        <v>33.640999999999998</v>
      </c>
      <c r="H1234">
        <v>53.917000000000002</v>
      </c>
      <c r="I1234">
        <v>2002</v>
      </c>
      <c r="J1234">
        <v>4</v>
      </c>
      <c r="K1234">
        <v>3</v>
      </c>
      <c r="L1234" t="s">
        <v>116</v>
      </c>
      <c r="M1234" t="s">
        <v>115</v>
      </c>
    </row>
    <row r="1235" spans="1:13" x14ac:dyDescent="0.35">
      <c r="A1235" t="s">
        <v>118</v>
      </c>
      <c r="B1235" t="s">
        <v>92</v>
      </c>
      <c r="C1235">
        <v>16837</v>
      </c>
      <c r="D1235" t="s">
        <v>102</v>
      </c>
      <c r="E1235" t="s">
        <v>117</v>
      </c>
      <c r="F1235" s="1">
        <v>37377</v>
      </c>
      <c r="G1235">
        <v>48.779000000000003</v>
      </c>
      <c r="H1235">
        <v>48.759</v>
      </c>
      <c r="I1235">
        <v>2002</v>
      </c>
      <c r="J1235">
        <v>5</v>
      </c>
      <c r="K1235">
        <v>1</v>
      </c>
      <c r="L1235" t="s">
        <v>116</v>
      </c>
      <c r="M1235" t="s">
        <v>115</v>
      </c>
    </row>
    <row r="1236" spans="1:13" x14ac:dyDescent="0.35">
      <c r="A1236" t="s">
        <v>118</v>
      </c>
      <c r="B1236" t="s">
        <v>92</v>
      </c>
      <c r="C1236">
        <v>16837</v>
      </c>
      <c r="D1236" t="s">
        <v>102</v>
      </c>
      <c r="E1236" t="s">
        <v>117</v>
      </c>
      <c r="F1236" s="1">
        <v>37387</v>
      </c>
      <c r="G1236">
        <v>33.718000000000004</v>
      </c>
      <c r="H1236">
        <v>59.442</v>
      </c>
      <c r="I1236">
        <v>2002</v>
      </c>
      <c r="J1236">
        <v>5</v>
      </c>
      <c r="K1236">
        <v>2</v>
      </c>
      <c r="L1236" t="s">
        <v>116</v>
      </c>
      <c r="M1236" t="s">
        <v>115</v>
      </c>
    </row>
    <row r="1237" spans="1:13" x14ac:dyDescent="0.35">
      <c r="A1237" t="s">
        <v>118</v>
      </c>
      <c r="B1237" t="s">
        <v>92</v>
      </c>
      <c r="C1237">
        <v>16837</v>
      </c>
      <c r="D1237" t="s">
        <v>102</v>
      </c>
      <c r="E1237" t="s">
        <v>117</v>
      </c>
      <c r="F1237" s="1">
        <v>37397</v>
      </c>
      <c r="G1237">
        <v>50.972000000000001</v>
      </c>
      <c r="H1237">
        <v>67.271000000000001</v>
      </c>
      <c r="I1237">
        <v>2002</v>
      </c>
      <c r="J1237">
        <v>5</v>
      </c>
      <c r="K1237">
        <v>3</v>
      </c>
      <c r="L1237" t="s">
        <v>116</v>
      </c>
      <c r="M1237" t="s">
        <v>115</v>
      </c>
    </row>
    <row r="1238" spans="1:13" x14ac:dyDescent="0.35">
      <c r="A1238" t="s">
        <v>118</v>
      </c>
      <c r="B1238" t="s">
        <v>92</v>
      </c>
      <c r="C1238">
        <v>16837</v>
      </c>
      <c r="D1238" t="s">
        <v>102</v>
      </c>
      <c r="E1238" t="s">
        <v>117</v>
      </c>
      <c r="F1238" s="1">
        <v>37408</v>
      </c>
      <c r="G1238">
        <v>116.429</v>
      </c>
      <c r="H1238">
        <v>87.694000000000003</v>
      </c>
      <c r="I1238">
        <v>2002</v>
      </c>
      <c r="J1238">
        <v>6</v>
      </c>
      <c r="K1238">
        <v>1</v>
      </c>
      <c r="L1238" t="s">
        <v>116</v>
      </c>
      <c r="M1238" t="s">
        <v>115</v>
      </c>
    </row>
    <row r="1239" spans="1:13" x14ac:dyDescent="0.35">
      <c r="A1239" t="s">
        <v>118</v>
      </c>
      <c r="B1239" t="s">
        <v>92</v>
      </c>
      <c r="C1239">
        <v>16837</v>
      </c>
      <c r="D1239" t="s">
        <v>102</v>
      </c>
      <c r="E1239" t="s">
        <v>117</v>
      </c>
      <c r="F1239" s="1">
        <v>37418</v>
      </c>
      <c r="G1239">
        <v>80.549000000000007</v>
      </c>
      <c r="H1239">
        <v>78.807000000000002</v>
      </c>
      <c r="I1239">
        <v>2002</v>
      </c>
      <c r="J1239">
        <v>6</v>
      </c>
      <c r="K1239">
        <v>2</v>
      </c>
      <c r="L1239" t="s">
        <v>116</v>
      </c>
      <c r="M1239" t="s">
        <v>115</v>
      </c>
    </row>
    <row r="1240" spans="1:13" x14ac:dyDescent="0.35">
      <c r="A1240" t="s">
        <v>118</v>
      </c>
      <c r="B1240" t="s">
        <v>92</v>
      </c>
      <c r="C1240">
        <v>16837</v>
      </c>
      <c r="D1240" t="s">
        <v>102</v>
      </c>
      <c r="E1240" t="s">
        <v>117</v>
      </c>
      <c r="F1240" s="1">
        <v>37428</v>
      </c>
      <c r="G1240">
        <v>46.648000000000003</v>
      </c>
      <c r="H1240">
        <v>61.042000000000002</v>
      </c>
      <c r="I1240">
        <v>2002</v>
      </c>
      <c r="J1240">
        <v>6</v>
      </c>
      <c r="K1240">
        <v>3</v>
      </c>
      <c r="L1240" t="s">
        <v>116</v>
      </c>
      <c r="M1240" t="s">
        <v>115</v>
      </c>
    </row>
    <row r="1241" spans="1:13" x14ac:dyDescent="0.35">
      <c r="A1241" t="s">
        <v>118</v>
      </c>
      <c r="B1241" t="s">
        <v>92</v>
      </c>
      <c r="C1241">
        <v>16837</v>
      </c>
      <c r="D1241" t="s">
        <v>102</v>
      </c>
      <c r="E1241" t="s">
        <v>117</v>
      </c>
      <c r="F1241" s="1">
        <v>37438</v>
      </c>
      <c r="G1241">
        <v>40.292000000000002</v>
      </c>
      <c r="H1241">
        <v>40.159999999999997</v>
      </c>
      <c r="I1241">
        <v>2002</v>
      </c>
      <c r="J1241">
        <v>7</v>
      </c>
      <c r="K1241">
        <v>1</v>
      </c>
      <c r="L1241" t="s">
        <v>116</v>
      </c>
      <c r="M1241" t="s">
        <v>115</v>
      </c>
    </row>
    <row r="1242" spans="1:13" x14ac:dyDescent="0.35">
      <c r="A1242" t="s">
        <v>118</v>
      </c>
      <c r="B1242" t="s">
        <v>92</v>
      </c>
      <c r="C1242">
        <v>16837</v>
      </c>
      <c r="D1242" t="s">
        <v>102</v>
      </c>
      <c r="E1242" t="s">
        <v>117</v>
      </c>
      <c r="F1242" s="1">
        <v>37448</v>
      </c>
      <c r="G1242">
        <v>23.751999999999999</v>
      </c>
      <c r="H1242">
        <v>29.06</v>
      </c>
      <c r="I1242">
        <v>2002</v>
      </c>
      <c r="J1242">
        <v>7</v>
      </c>
      <c r="K1242">
        <v>2</v>
      </c>
      <c r="L1242" t="s">
        <v>116</v>
      </c>
      <c r="M1242" t="s">
        <v>115</v>
      </c>
    </row>
    <row r="1243" spans="1:13" x14ac:dyDescent="0.35">
      <c r="A1243" t="s">
        <v>118</v>
      </c>
      <c r="B1243" t="s">
        <v>92</v>
      </c>
      <c r="C1243">
        <v>16837</v>
      </c>
      <c r="D1243" t="s">
        <v>102</v>
      </c>
      <c r="E1243" t="s">
        <v>117</v>
      </c>
      <c r="F1243" s="1">
        <v>37458</v>
      </c>
      <c r="G1243">
        <v>22.58</v>
      </c>
      <c r="H1243">
        <v>16.477</v>
      </c>
      <c r="I1243">
        <v>2002</v>
      </c>
      <c r="J1243">
        <v>7</v>
      </c>
      <c r="K1243">
        <v>3</v>
      </c>
      <c r="L1243" t="s">
        <v>116</v>
      </c>
      <c r="M1243" t="s">
        <v>115</v>
      </c>
    </row>
    <row r="1244" spans="1:13" x14ac:dyDescent="0.35">
      <c r="A1244" t="s">
        <v>118</v>
      </c>
      <c r="B1244" t="s">
        <v>92</v>
      </c>
      <c r="C1244">
        <v>16837</v>
      </c>
      <c r="D1244" t="s">
        <v>102</v>
      </c>
      <c r="E1244" t="s">
        <v>117</v>
      </c>
      <c r="F1244" s="1">
        <v>37469</v>
      </c>
      <c r="G1244">
        <v>76.861999999999995</v>
      </c>
      <c r="H1244">
        <v>11.943</v>
      </c>
      <c r="I1244">
        <v>2002</v>
      </c>
      <c r="J1244">
        <v>8</v>
      </c>
      <c r="K1244">
        <v>1</v>
      </c>
      <c r="L1244" t="s">
        <v>116</v>
      </c>
      <c r="M1244" t="s">
        <v>115</v>
      </c>
    </row>
    <row r="1245" spans="1:13" x14ac:dyDescent="0.35">
      <c r="A1245" t="s">
        <v>118</v>
      </c>
      <c r="B1245" t="s">
        <v>92</v>
      </c>
      <c r="C1245">
        <v>16837</v>
      </c>
      <c r="D1245" t="s">
        <v>102</v>
      </c>
      <c r="E1245" t="s">
        <v>117</v>
      </c>
      <c r="F1245" s="1">
        <v>37479</v>
      </c>
      <c r="G1245">
        <v>1E-3</v>
      </c>
      <c r="H1245">
        <v>11.291</v>
      </c>
      <c r="I1245">
        <v>2002</v>
      </c>
      <c r="J1245">
        <v>8</v>
      </c>
      <c r="K1245">
        <v>2</v>
      </c>
      <c r="L1245" t="s">
        <v>116</v>
      </c>
      <c r="M1245" t="s">
        <v>115</v>
      </c>
    </row>
    <row r="1246" spans="1:13" x14ac:dyDescent="0.35">
      <c r="A1246" t="s">
        <v>118</v>
      </c>
      <c r="B1246" t="s">
        <v>92</v>
      </c>
      <c r="C1246">
        <v>16837</v>
      </c>
      <c r="D1246" t="s">
        <v>102</v>
      </c>
      <c r="E1246" t="s">
        <v>117</v>
      </c>
      <c r="F1246" s="1">
        <v>37489</v>
      </c>
      <c r="G1246">
        <v>6.8360000000000003</v>
      </c>
      <c r="H1246">
        <v>11.715</v>
      </c>
      <c r="I1246">
        <v>2002</v>
      </c>
      <c r="J1246">
        <v>8</v>
      </c>
      <c r="K1246">
        <v>3</v>
      </c>
      <c r="L1246" t="s">
        <v>116</v>
      </c>
      <c r="M1246" t="s">
        <v>115</v>
      </c>
    </row>
    <row r="1247" spans="1:13" x14ac:dyDescent="0.35">
      <c r="A1247" t="s">
        <v>118</v>
      </c>
      <c r="B1247" t="s">
        <v>92</v>
      </c>
      <c r="C1247">
        <v>16837</v>
      </c>
      <c r="D1247" t="s">
        <v>102</v>
      </c>
      <c r="E1247" t="s">
        <v>117</v>
      </c>
      <c r="F1247" s="1">
        <v>37500</v>
      </c>
      <c r="G1247">
        <v>10.916</v>
      </c>
      <c r="H1247">
        <v>13.02</v>
      </c>
      <c r="I1247">
        <v>2002</v>
      </c>
      <c r="J1247">
        <v>9</v>
      </c>
      <c r="K1247">
        <v>1</v>
      </c>
      <c r="L1247" t="s">
        <v>116</v>
      </c>
      <c r="M1247" t="s">
        <v>115</v>
      </c>
    </row>
    <row r="1248" spans="1:13" x14ac:dyDescent="0.35">
      <c r="A1248" t="s">
        <v>118</v>
      </c>
      <c r="B1248" t="s">
        <v>92</v>
      </c>
      <c r="C1248">
        <v>16837</v>
      </c>
      <c r="D1248" t="s">
        <v>102</v>
      </c>
      <c r="E1248" t="s">
        <v>117</v>
      </c>
      <c r="F1248" s="1">
        <v>37510</v>
      </c>
      <c r="G1248">
        <v>7.1769999999999996</v>
      </c>
      <c r="H1248">
        <v>24.206</v>
      </c>
      <c r="I1248">
        <v>2002</v>
      </c>
      <c r="J1248">
        <v>9</v>
      </c>
      <c r="K1248">
        <v>2</v>
      </c>
      <c r="L1248" t="s">
        <v>116</v>
      </c>
      <c r="M1248" t="s">
        <v>115</v>
      </c>
    </row>
    <row r="1249" spans="1:13" x14ac:dyDescent="0.35">
      <c r="A1249" t="s">
        <v>118</v>
      </c>
      <c r="B1249" t="s">
        <v>92</v>
      </c>
      <c r="C1249">
        <v>16837</v>
      </c>
      <c r="D1249" t="s">
        <v>102</v>
      </c>
      <c r="E1249" t="s">
        <v>117</v>
      </c>
      <c r="F1249" s="1">
        <v>37520</v>
      </c>
      <c r="G1249">
        <v>10.61</v>
      </c>
      <c r="H1249">
        <v>35.404000000000003</v>
      </c>
      <c r="I1249">
        <v>2002</v>
      </c>
      <c r="J1249">
        <v>9</v>
      </c>
      <c r="K1249">
        <v>3</v>
      </c>
      <c r="L1249" t="s">
        <v>116</v>
      </c>
      <c r="M1249" t="s">
        <v>115</v>
      </c>
    </row>
    <row r="1250" spans="1:13" x14ac:dyDescent="0.35">
      <c r="A1250" t="s">
        <v>118</v>
      </c>
      <c r="B1250" t="s">
        <v>92</v>
      </c>
      <c r="C1250">
        <v>16837</v>
      </c>
      <c r="D1250" t="s">
        <v>102</v>
      </c>
      <c r="E1250" t="s">
        <v>117</v>
      </c>
      <c r="F1250" s="1">
        <v>37530</v>
      </c>
      <c r="G1250">
        <v>27.968</v>
      </c>
      <c r="H1250">
        <v>44.835000000000001</v>
      </c>
      <c r="I1250">
        <v>2002</v>
      </c>
      <c r="J1250">
        <v>10</v>
      </c>
      <c r="K1250">
        <v>1</v>
      </c>
      <c r="L1250" t="s">
        <v>116</v>
      </c>
      <c r="M1250" t="s">
        <v>115</v>
      </c>
    </row>
    <row r="1251" spans="1:13" x14ac:dyDescent="0.35">
      <c r="A1251" t="s">
        <v>118</v>
      </c>
      <c r="B1251" t="s">
        <v>92</v>
      </c>
      <c r="C1251">
        <v>16837</v>
      </c>
      <c r="D1251" t="s">
        <v>102</v>
      </c>
      <c r="E1251" t="s">
        <v>117</v>
      </c>
      <c r="F1251" s="1">
        <v>37540</v>
      </c>
      <c r="G1251">
        <v>26.954000000000001</v>
      </c>
      <c r="H1251">
        <v>52.396000000000001</v>
      </c>
      <c r="I1251">
        <v>2002</v>
      </c>
      <c r="J1251">
        <v>10</v>
      </c>
      <c r="K1251">
        <v>2</v>
      </c>
      <c r="L1251" t="s">
        <v>116</v>
      </c>
      <c r="M1251" t="s">
        <v>115</v>
      </c>
    </row>
    <row r="1252" spans="1:13" x14ac:dyDescent="0.35">
      <c r="A1252" t="s">
        <v>118</v>
      </c>
      <c r="B1252" t="s">
        <v>92</v>
      </c>
      <c r="C1252">
        <v>16837</v>
      </c>
      <c r="D1252" t="s">
        <v>102</v>
      </c>
      <c r="E1252" t="s">
        <v>117</v>
      </c>
      <c r="F1252" s="1">
        <v>37550</v>
      </c>
      <c r="G1252">
        <v>38.008000000000003</v>
      </c>
      <c r="H1252">
        <v>49.139000000000003</v>
      </c>
      <c r="I1252">
        <v>2002</v>
      </c>
      <c r="J1252">
        <v>10</v>
      </c>
      <c r="K1252">
        <v>3</v>
      </c>
      <c r="L1252" t="s">
        <v>116</v>
      </c>
      <c r="M1252" t="s">
        <v>115</v>
      </c>
    </row>
    <row r="1253" spans="1:13" x14ac:dyDescent="0.35">
      <c r="A1253" t="s">
        <v>118</v>
      </c>
      <c r="B1253" t="s">
        <v>92</v>
      </c>
      <c r="C1253">
        <v>16837</v>
      </c>
      <c r="D1253" t="s">
        <v>102</v>
      </c>
      <c r="E1253" t="s">
        <v>117</v>
      </c>
      <c r="F1253" s="1">
        <v>37561</v>
      </c>
      <c r="G1253">
        <v>42.573</v>
      </c>
      <c r="H1253">
        <v>36.942</v>
      </c>
      <c r="I1253">
        <v>2002</v>
      </c>
      <c r="J1253">
        <v>11</v>
      </c>
      <c r="K1253">
        <v>1</v>
      </c>
      <c r="L1253" t="s">
        <v>116</v>
      </c>
      <c r="M1253" t="s">
        <v>115</v>
      </c>
    </row>
    <row r="1254" spans="1:13" x14ac:dyDescent="0.35">
      <c r="A1254" t="s">
        <v>118</v>
      </c>
      <c r="B1254" t="s">
        <v>92</v>
      </c>
      <c r="C1254">
        <v>16837</v>
      </c>
      <c r="D1254" t="s">
        <v>102</v>
      </c>
      <c r="E1254" t="s">
        <v>117</v>
      </c>
      <c r="F1254" s="1">
        <v>37571</v>
      </c>
      <c r="G1254">
        <v>10.967000000000001</v>
      </c>
      <c r="H1254">
        <v>33.328000000000003</v>
      </c>
      <c r="I1254">
        <v>2002</v>
      </c>
      <c r="J1254">
        <v>11</v>
      </c>
      <c r="K1254">
        <v>2</v>
      </c>
      <c r="L1254" t="s">
        <v>116</v>
      </c>
      <c r="M1254" t="s">
        <v>115</v>
      </c>
    </row>
    <row r="1255" spans="1:13" x14ac:dyDescent="0.35">
      <c r="A1255" t="s">
        <v>118</v>
      </c>
      <c r="B1255" t="s">
        <v>92</v>
      </c>
      <c r="C1255">
        <v>16837</v>
      </c>
      <c r="D1255" t="s">
        <v>102</v>
      </c>
      <c r="E1255" t="s">
        <v>117</v>
      </c>
      <c r="F1255" s="1">
        <v>37581</v>
      </c>
      <c r="G1255">
        <v>14.042</v>
      </c>
      <c r="H1255">
        <v>32.994999999999997</v>
      </c>
      <c r="I1255">
        <v>2002</v>
      </c>
      <c r="J1255">
        <v>11</v>
      </c>
      <c r="K1255">
        <v>3</v>
      </c>
      <c r="L1255" t="s">
        <v>116</v>
      </c>
      <c r="M1255" t="s">
        <v>115</v>
      </c>
    </row>
    <row r="1256" spans="1:13" x14ac:dyDescent="0.35">
      <c r="A1256" t="s">
        <v>118</v>
      </c>
      <c r="B1256" t="s">
        <v>92</v>
      </c>
      <c r="C1256">
        <v>16837</v>
      </c>
      <c r="D1256" t="s">
        <v>102</v>
      </c>
      <c r="E1256" t="s">
        <v>117</v>
      </c>
      <c r="F1256" s="1">
        <v>37591</v>
      </c>
      <c r="G1256">
        <v>17.82</v>
      </c>
      <c r="H1256">
        <v>18.46</v>
      </c>
      <c r="I1256">
        <v>2002</v>
      </c>
      <c r="J1256">
        <v>12</v>
      </c>
      <c r="K1256">
        <v>1</v>
      </c>
      <c r="L1256" t="s">
        <v>116</v>
      </c>
      <c r="M1256" t="s">
        <v>115</v>
      </c>
    </row>
    <row r="1257" spans="1:13" x14ac:dyDescent="0.35">
      <c r="A1257" t="s">
        <v>118</v>
      </c>
      <c r="B1257" t="s">
        <v>92</v>
      </c>
      <c r="C1257">
        <v>16837</v>
      </c>
      <c r="D1257" t="s">
        <v>102</v>
      </c>
      <c r="E1257" t="s">
        <v>117</v>
      </c>
      <c r="F1257" s="1">
        <v>37601</v>
      </c>
      <c r="G1257">
        <v>1.2769999999999999</v>
      </c>
      <c r="H1257">
        <v>10.022</v>
      </c>
      <c r="I1257">
        <v>2002</v>
      </c>
      <c r="J1257">
        <v>12</v>
      </c>
      <c r="K1257">
        <v>2</v>
      </c>
      <c r="L1257" t="s">
        <v>116</v>
      </c>
      <c r="M1257" t="s">
        <v>115</v>
      </c>
    </row>
    <row r="1258" spans="1:13" x14ac:dyDescent="0.35">
      <c r="A1258" t="s">
        <v>118</v>
      </c>
      <c r="B1258" t="s">
        <v>92</v>
      </c>
      <c r="C1258">
        <v>16837</v>
      </c>
      <c r="D1258" t="s">
        <v>102</v>
      </c>
      <c r="E1258" t="s">
        <v>117</v>
      </c>
      <c r="F1258" s="1">
        <v>37611</v>
      </c>
      <c r="G1258">
        <v>0</v>
      </c>
      <c r="H1258">
        <v>7.4749999999999996</v>
      </c>
      <c r="I1258">
        <v>2002</v>
      </c>
      <c r="J1258">
        <v>12</v>
      </c>
      <c r="K1258">
        <v>3</v>
      </c>
      <c r="L1258" t="s">
        <v>116</v>
      </c>
      <c r="M1258" t="s">
        <v>115</v>
      </c>
    </row>
    <row r="1259" spans="1:13" x14ac:dyDescent="0.35">
      <c r="A1259" t="s">
        <v>118</v>
      </c>
      <c r="B1259" t="s">
        <v>92</v>
      </c>
      <c r="C1259">
        <v>16837</v>
      </c>
      <c r="D1259" t="s">
        <v>102</v>
      </c>
      <c r="E1259" t="s">
        <v>117</v>
      </c>
      <c r="F1259" s="1">
        <v>37622</v>
      </c>
      <c r="G1259">
        <v>0.42099999999999999</v>
      </c>
      <c r="H1259">
        <v>6.93</v>
      </c>
      <c r="I1259">
        <v>2003</v>
      </c>
      <c r="J1259">
        <v>1</v>
      </c>
      <c r="K1259">
        <v>1</v>
      </c>
      <c r="L1259" t="s">
        <v>116</v>
      </c>
      <c r="M1259" t="s">
        <v>115</v>
      </c>
    </row>
    <row r="1260" spans="1:13" x14ac:dyDescent="0.35">
      <c r="A1260" t="s">
        <v>118</v>
      </c>
      <c r="B1260" t="s">
        <v>92</v>
      </c>
      <c r="C1260">
        <v>16837</v>
      </c>
      <c r="D1260" t="s">
        <v>102</v>
      </c>
      <c r="E1260" t="s">
        <v>117</v>
      </c>
      <c r="F1260" s="1">
        <v>37632</v>
      </c>
      <c r="G1260">
        <v>7.7859999999999996</v>
      </c>
      <c r="H1260">
        <v>3.984</v>
      </c>
      <c r="I1260">
        <v>2003</v>
      </c>
      <c r="J1260">
        <v>1</v>
      </c>
      <c r="K1260">
        <v>2</v>
      </c>
      <c r="L1260" t="s">
        <v>116</v>
      </c>
      <c r="M1260" t="s">
        <v>115</v>
      </c>
    </row>
    <row r="1261" spans="1:13" x14ac:dyDescent="0.35">
      <c r="A1261" t="s">
        <v>118</v>
      </c>
      <c r="B1261" t="s">
        <v>92</v>
      </c>
      <c r="C1261">
        <v>16837</v>
      </c>
      <c r="D1261" t="s">
        <v>102</v>
      </c>
      <c r="E1261" t="s">
        <v>117</v>
      </c>
      <c r="F1261" s="1">
        <v>37642</v>
      </c>
      <c r="G1261">
        <v>1.4550000000000001</v>
      </c>
      <c r="H1261">
        <v>8.9570000000000007</v>
      </c>
      <c r="I1261">
        <v>2003</v>
      </c>
      <c r="J1261">
        <v>1</v>
      </c>
      <c r="K1261">
        <v>3</v>
      </c>
      <c r="L1261" t="s">
        <v>116</v>
      </c>
      <c r="M1261" t="s">
        <v>115</v>
      </c>
    </row>
    <row r="1262" spans="1:13" x14ac:dyDescent="0.35">
      <c r="A1262" t="s">
        <v>118</v>
      </c>
      <c r="B1262" t="s">
        <v>92</v>
      </c>
      <c r="C1262">
        <v>16837</v>
      </c>
      <c r="D1262" t="s">
        <v>102</v>
      </c>
      <c r="E1262" t="s">
        <v>117</v>
      </c>
      <c r="F1262" s="1">
        <v>37653</v>
      </c>
      <c r="G1262">
        <v>1.4430000000000001</v>
      </c>
      <c r="H1262">
        <v>9.4109999999999996</v>
      </c>
      <c r="I1262">
        <v>2003</v>
      </c>
      <c r="J1262">
        <v>2</v>
      </c>
      <c r="K1262">
        <v>1</v>
      </c>
      <c r="L1262" t="s">
        <v>116</v>
      </c>
      <c r="M1262" t="s">
        <v>115</v>
      </c>
    </row>
    <row r="1263" spans="1:13" x14ac:dyDescent="0.35">
      <c r="A1263" t="s">
        <v>118</v>
      </c>
      <c r="B1263" t="s">
        <v>92</v>
      </c>
      <c r="C1263">
        <v>16837</v>
      </c>
      <c r="D1263" t="s">
        <v>102</v>
      </c>
      <c r="E1263" t="s">
        <v>117</v>
      </c>
      <c r="F1263" s="1">
        <v>37663</v>
      </c>
      <c r="G1263">
        <v>20.481999999999999</v>
      </c>
      <c r="H1263">
        <v>19.311</v>
      </c>
      <c r="I1263">
        <v>2003</v>
      </c>
      <c r="J1263">
        <v>2</v>
      </c>
      <c r="K1263">
        <v>2</v>
      </c>
      <c r="L1263" t="s">
        <v>116</v>
      </c>
      <c r="M1263" t="s">
        <v>115</v>
      </c>
    </row>
    <row r="1264" spans="1:13" x14ac:dyDescent="0.35">
      <c r="A1264" t="s">
        <v>118</v>
      </c>
      <c r="B1264" t="s">
        <v>92</v>
      </c>
      <c r="C1264">
        <v>16837</v>
      </c>
      <c r="D1264" t="s">
        <v>102</v>
      </c>
      <c r="E1264" t="s">
        <v>117</v>
      </c>
      <c r="F1264" s="1">
        <v>37673</v>
      </c>
      <c r="G1264">
        <v>9.6059999999999999</v>
      </c>
      <c r="H1264">
        <v>24.167000000000002</v>
      </c>
      <c r="I1264">
        <v>2003</v>
      </c>
      <c r="J1264">
        <v>2</v>
      </c>
      <c r="K1264">
        <v>3</v>
      </c>
      <c r="L1264" t="s">
        <v>116</v>
      </c>
      <c r="M1264" t="s">
        <v>115</v>
      </c>
    </row>
    <row r="1265" spans="1:13" x14ac:dyDescent="0.35">
      <c r="A1265" t="s">
        <v>118</v>
      </c>
      <c r="B1265" t="s">
        <v>92</v>
      </c>
      <c r="C1265">
        <v>16837</v>
      </c>
      <c r="D1265" t="s">
        <v>102</v>
      </c>
      <c r="E1265" t="s">
        <v>117</v>
      </c>
      <c r="F1265" s="1">
        <v>37681</v>
      </c>
      <c r="G1265">
        <v>37.755000000000003</v>
      </c>
      <c r="H1265">
        <v>30.334</v>
      </c>
      <c r="I1265">
        <v>2003</v>
      </c>
      <c r="J1265">
        <v>3</v>
      </c>
      <c r="K1265">
        <v>1</v>
      </c>
      <c r="L1265" t="s">
        <v>116</v>
      </c>
      <c r="M1265" t="s">
        <v>115</v>
      </c>
    </row>
    <row r="1266" spans="1:13" x14ac:dyDescent="0.35">
      <c r="A1266" t="s">
        <v>118</v>
      </c>
      <c r="B1266" t="s">
        <v>92</v>
      </c>
      <c r="C1266">
        <v>16837</v>
      </c>
      <c r="D1266" t="s">
        <v>102</v>
      </c>
      <c r="E1266" t="s">
        <v>117</v>
      </c>
      <c r="F1266" s="1">
        <v>37691</v>
      </c>
      <c r="G1266">
        <v>26.256</v>
      </c>
      <c r="H1266">
        <v>36.905000000000001</v>
      </c>
      <c r="I1266">
        <v>2003</v>
      </c>
      <c r="J1266">
        <v>3</v>
      </c>
      <c r="K1266">
        <v>2</v>
      </c>
      <c r="L1266" t="s">
        <v>116</v>
      </c>
      <c r="M1266" t="s">
        <v>115</v>
      </c>
    </row>
    <row r="1267" spans="1:13" x14ac:dyDescent="0.35">
      <c r="A1267" t="s">
        <v>118</v>
      </c>
      <c r="B1267" t="s">
        <v>92</v>
      </c>
      <c r="C1267">
        <v>16837</v>
      </c>
      <c r="D1267" t="s">
        <v>102</v>
      </c>
      <c r="E1267" t="s">
        <v>117</v>
      </c>
      <c r="F1267" s="1">
        <v>37701</v>
      </c>
      <c r="G1267">
        <v>52.232999999999997</v>
      </c>
      <c r="H1267">
        <v>40.951999999999998</v>
      </c>
      <c r="I1267">
        <v>2003</v>
      </c>
      <c r="J1267">
        <v>3</v>
      </c>
      <c r="K1267">
        <v>3</v>
      </c>
      <c r="L1267" t="s">
        <v>116</v>
      </c>
      <c r="M1267" t="s">
        <v>115</v>
      </c>
    </row>
    <row r="1268" spans="1:13" x14ac:dyDescent="0.35">
      <c r="A1268" t="s">
        <v>118</v>
      </c>
      <c r="B1268" t="s">
        <v>92</v>
      </c>
      <c r="C1268">
        <v>16837</v>
      </c>
      <c r="D1268" t="s">
        <v>102</v>
      </c>
      <c r="E1268" t="s">
        <v>117</v>
      </c>
      <c r="F1268" s="1">
        <v>37712</v>
      </c>
      <c r="G1268">
        <v>39.4</v>
      </c>
      <c r="H1268">
        <v>48.835999999999999</v>
      </c>
      <c r="I1268">
        <v>2003</v>
      </c>
      <c r="J1268">
        <v>4</v>
      </c>
      <c r="K1268">
        <v>1</v>
      </c>
      <c r="L1268" t="s">
        <v>116</v>
      </c>
      <c r="M1268" t="s">
        <v>115</v>
      </c>
    </row>
    <row r="1269" spans="1:13" x14ac:dyDescent="0.35">
      <c r="A1269" t="s">
        <v>118</v>
      </c>
      <c r="B1269" t="s">
        <v>92</v>
      </c>
      <c r="C1269">
        <v>16837</v>
      </c>
      <c r="D1269" t="s">
        <v>102</v>
      </c>
      <c r="E1269" t="s">
        <v>117</v>
      </c>
      <c r="F1269" s="1">
        <v>37722</v>
      </c>
      <c r="G1269">
        <v>56.039000000000001</v>
      </c>
      <c r="H1269">
        <v>47.061</v>
      </c>
      <c r="I1269">
        <v>2003</v>
      </c>
      <c r="J1269">
        <v>4</v>
      </c>
      <c r="K1269">
        <v>2</v>
      </c>
      <c r="L1269" t="s">
        <v>116</v>
      </c>
      <c r="M1269" t="s">
        <v>115</v>
      </c>
    </row>
    <row r="1270" spans="1:13" x14ac:dyDescent="0.35">
      <c r="A1270" t="s">
        <v>118</v>
      </c>
      <c r="B1270" t="s">
        <v>92</v>
      </c>
      <c r="C1270">
        <v>16837</v>
      </c>
      <c r="D1270" t="s">
        <v>102</v>
      </c>
      <c r="E1270" t="s">
        <v>117</v>
      </c>
      <c r="F1270" s="1">
        <v>37732</v>
      </c>
      <c r="G1270">
        <v>33.86</v>
      </c>
      <c r="H1270">
        <v>53.917000000000002</v>
      </c>
      <c r="I1270">
        <v>2003</v>
      </c>
      <c r="J1270">
        <v>4</v>
      </c>
      <c r="K1270">
        <v>3</v>
      </c>
      <c r="L1270" t="s">
        <v>116</v>
      </c>
      <c r="M1270" t="s">
        <v>115</v>
      </c>
    </row>
    <row r="1271" spans="1:13" x14ac:dyDescent="0.35">
      <c r="A1271" t="s">
        <v>118</v>
      </c>
      <c r="B1271" t="s">
        <v>92</v>
      </c>
      <c r="C1271">
        <v>16837</v>
      </c>
      <c r="D1271" t="s">
        <v>102</v>
      </c>
      <c r="E1271" t="s">
        <v>117</v>
      </c>
      <c r="F1271" s="1">
        <v>37742</v>
      </c>
      <c r="G1271">
        <v>14.632999999999999</v>
      </c>
      <c r="H1271">
        <v>48.759</v>
      </c>
      <c r="I1271">
        <v>2003</v>
      </c>
      <c r="J1271">
        <v>5</v>
      </c>
      <c r="K1271">
        <v>1</v>
      </c>
      <c r="L1271" t="s">
        <v>116</v>
      </c>
      <c r="M1271" t="s">
        <v>115</v>
      </c>
    </row>
    <row r="1272" spans="1:13" x14ac:dyDescent="0.35">
      <c r="A1272" t="s">
        <v>118</v>
      </c>
      <c r="B1272" t="s">
        <v>92</v>
      </c>
      <c r="C1272">
        <v>16837</v>
      </c>
      <c r="D1272" t="s">
        <v>102</v>
      </c>
      <c r="E1272" t="s">
        <v>117</v>
      </c>
      <c r="F1272" s="1">
        <v>37752</v>
      </c>
      <c r="G1272">
        <v>26.548999999999999</v>
      </c>
      <c r="H1272">
        <v>59.442</v>
      </c>
      <c r="I1272">
        <v>2003</v>
      </c>
      <c r="J1272">
        <v>5</v>
      </c>
      <c r="K1272">
        <v>2</v>
      </c>
      <c r="L1272" t="s">
        <v>116</v>
      </c>
      <c r="M1272" t="s">
        <v>115</v>
      </c>
    </row>
    <row r="1273" spans="1:13" x14ac:dyDescent="0.35">
      <c r="A1273" t="s">
        <v>118</v>
      </c>
      <c r="B1273" t="s">
        <v>92</v>
      </c>
      <c r="C1273">
        <v>16837</v>
      </c>
      <c r="D1273" t="s">
        <v>102</v>
      </c>
      <c r="E1273" t="s">
        <v>117</v>
      </c>
      <c r="F1273" s="1">
        <v>37762</v>
      </c>
      <c r="G1273">
        <v>89.909000000000006</v>
      </c>
      <c r="H1273">
        <v>67.271000000000001</v>
      </c>
      <c r="I1273">
        <v>2003</v>
      </c>
      <c r="J1273">
        <v>5</v>
      </c>
      <c r="K1273">
        <v>3</v>
      </c>
      <c r="L1273" t="s">
        <v>116</v>
      </c>
      <c r="M1273" t="s">
        <v>115</v>
      </c>
    </row>
    <row r="1274" spans="1:13" x14ac:dyDescent="0.35">
      <c r="A1274" t="s">
        <v>118</v>
      </c>
      <c r="B1274" t="s">
        <v>92</v>
      </c>
      <c r="C1274">
        <v>16837</v>
      </c>
      <c r="D1274" t="s">
        <v>102</v>
      </c>
      <c r="E1274" t="s">
        <v>117</v>
      </c>
      <c r="F1274" s="1">
        <v>37773</v>
      </c>
      <c r="G1274">
        <v>128.245</v>
      </c>
      <c r="H1274">
        <v>87.694000000000003</v>
      </c>
      <c r="I1274">
        <v>2003</v>
      </c>
      <c r="J1274">
        <v>6</v>
      </c>
      <c r="K1274">
        <v>1</v>
      </c>
      <c r="L1274" t="s">
        <v>116</v>
      </c>
      <c r="M1274" t="s">
        <v>115</v>
      </c>
    </row>
    <row r="1275" spans="1:13" x14ac:dyDescent="0.35">
      <c r="A1275" t="s">
        <v>118</v>
      </c>
      <c r="B1275" t="s">
        <v>92</v>
      </c>
      <c r="C1275">
        <v>16837</v>
      </c>
      <c r="D1275" t="s">
        <v>102</v>
      </c>
      <c r="E1275" t="s">
        <v>117</v>
      </c>
      <c r="F1275" s="1">
        <v>37783</v>
      </c>
      <c r="G1275">
        <v>116.172</v>
      </c>
      <c r="H1275">
        <v>78.807000000000002</v>
      </c>
      <c r="I1275">
        <v>2003</v>
      </c>
      <c r="J1275">
        <v>6</v>
      </c>
      <c r="K1275">
        <v>2</v>
      </c>
      <c r="L1275" t="s">
        <v>116</v>
      </c>
      <c r="M1275" t="s">
        <v>115</v>
      </c>
    </row>
    <row r="1276" spans="1:13" x14ac:dyDescent="0.35">
      <c r="A1276" t="s">
        <v>118</v>
      </c>
      <c r="B1276" t="s">
        <v>92</v>
      </c>
      <c r="C1276">
        <v>16837</v>
      </c>
      <c r="D1276" t="s">
        <v>102</v>
      </c>
      <c r="E1276" t="s">
        <v>117</v>
      </c>
      <c r="F1276" s="1">
        <v>37793</v>
      </c>
      <c r="G1276">
        <v>13.989000000000001</v>
      </c>
      <c r="H1276">
        <v>61.042000000000002</v>
      </c>
      <c r="I1276">
        <v>2003</v>
      </c>
      <c r="J1276">
        <v>6</v>
      </c>
      <c r="K1276">
        <v>3</v>
      </c>
      <c r="L1276" t="s">
        <v>116</v>
      </c>
      <c r="M1276" t="s">
        <v>115</v>
      </c>
    </row>
    <row r="1277" spans="1:13" x14ac:dyDescent="0.35">
      <c r="A1277" t="s">
        <v>118</v>
      </c>
      <c r="B1277" t="s">
        <v>92</v>
      </c>
      <c r="C1277">
        <v>16837</v>
      </c>
      <c r="D1277" t="s">
        <v>102</v>
      </c>
      <c r="E1277" t="s">
        <v>117</v>
      </c>
      <c r="F1277" s="1">
        <v>37803</v>
      </c>
      <c r="G1277">
        <v>0</v>
      </c>
      <c r="H1277">
        <v>40.159999999999997</v>
      </c>
      <c r="I1277">
        <v>2003</v>
      </c>
      <c r="J1277">
        <v>7</v>
      </c>
      <c r="K1277">
        <v>1</v>
      </c>
      <c r="L1277" t="s">
        <v>116</v>
      </c>
      <c r="M1277" t="s">
        <v>115</v>
      </c>
    </row>
    <row r="1278" spans="1:13" x14ac:dyDescent="0.35">
      <c r="A1278" t="s">
        <v>118</v>
      </c>
      <c r="B1278" t="s">
        <v>92</v>
      </c>
      <c r="C1278">
        <v>16837</v>
      </c>
      <c r="D1278" t="s">
        <v>102</v>
      </c>
      <c r="E1278" t="s">
        <v>117</v>
      </c>
      <c r="F1278" s="1">
        <v>37813</v>
      </c>
      <c r="G1278">
        <v>34.457999999999998</v>
      </c>
      <c r="H1278">
        <v>29.06</v>
      </c>
      <c r="I1278">
        <v>2003</v>
      </c>
      <c r="J1278">
        <v>7</v>
      </c>
      <c r="K1278">
        <v>2</v>
      </c>
      <c r="L1278" t="s">
        <v>116</v>
      </c>
      <c r="M1278" t="s">
        <v>115</v>
      </c>
    </row>
    <row r="1279" spans="1:13" x14ac:dyDescent="0.35">
      <c r="A1279" t="s">
        <v>118</v>
      </c>
      <c r="B1279" t="s">
        <v>92</v>
      </c>
      <c r="C1279">
        <v>16837</v>
      </c>
      <c r="D1279" t="s">
        <v>102</v>
      </c>
      <c r="E1279" t="s">
        <v>117</v>
      </c>
      <c r="F1279" s="1">
        <v>37823</v>
      </c>
      <c r="G1279">
        <v>0.14299999999999999</v>
      </c>
      <c r="H1279">
        <v>16.477</v>
      </c>
      <c r="I1279">
        <v>2003</v>
      </c>
      <c r="J1279">
        <v>7</v>
      </c>
      <c r="K1279">
        <v>3</v>
      </c>
      <c r="L1279" t="s">
        <v>116</v>
      </c>
      <c r="M1279" t="s">
        <v>115</v>
      </c>
    </row>
    <row r="1280" spans="1:13" x14ac:dyDescent="0.35">
      <c r="A1280" t="s">
        <v>118</v>
      </c>
      <c r="B1280" t="s">
        <v>92</v>
      </c>
      <c r="C1280">
        <v>16837</v>
      </c>
      <c r="D1280" t="s">
        <v>102</v>
      </c>
      <c r="E1280" t="s">
        <v>117</v>
      </c>
      <c r="F1280" s="1">
        <v>37834</v>
      </c>
      <c r="G1280">
        <v>4.0000000000000001E-3</v>
      </c>
      <c r="H1280">
        <v>11.943</v>
      </c>
      <c r="I1280">
        <v>2003</v>
      </c>
      <c r="J1280">
        <v>8</v>
      </c>
      <c r="K1280">
        <v>1</v>
      </c>
      <c r="L1280" t="s">
        <v>116</v>
      </c>
      <c r="M1280" t="s">
        <v>115</v>
      </c>
    </row>
    <row r="1281" spans="1:13" x14ac:dyDescent="0.35">
      <c r="A1281" t="s">
        <v>118</v>
      </c>
      <c r="B1281" t="s">
        <v>92</v>
      </c>
      <c r="C1281">
        <v>16837</v>
      </c>
      <c r="D1281" t="s">
        <v>102</v>
      </c>
      <c r="E1281" t="s">
        <v>117</v>
      </c>
      <c r="F1281" s="1">
        <v>37844</v>
      </c>
      <c r="G1281">
        <v>12.483000000000001</v>
      </c>
      <c r="H1281">
        <v>11.291</v>
      </c>
      <c r="I1281">
        <v>2003</v>
      </c>
      <c r="J1281">
        <v>8</v>
      </c>
      <c r="K1281">
        <v>2</v>
      </c>
      <c r="L1281" t="s">
        <v>116</v>
      </c>
      <c r="M1281" t="s">
        <v>115</v>
      </c>
    </row>
    <row r="1282" spans="1:13" x14ac:dyDescent="0.35">
      <c r="A1282" t="s">
        <v>118</v>
      </c>
      <c r="B1282" t="s">
        <v>92</v>
      </c>
      <c r="C1282">
        <v>16837</v>
      </c>
      <c r="D1282" t="s">
        <v>102</v>
      </c>
      <c r="E1282" t="s">
        <v>117</v>
      </c>
      <c r="F1282" s="1">
        <v>37854</v>
      </c>
      <c r="G1282">
        <v>7.6999999999999999E-2</v>
      </c>
      <c r="H1282">
        <v>11.715</v>
      </c>
      <c r="I1282">
        <v>2003</v>
      </c>
      <c r="J1282">
        <v>8</v>
      </c>
      <c r="K1282">
        <v>3</v>
      </c>
      <c r="L1282" t="s">
        <v>116</v>
      </c>
      <c r="M1282" t="s">
        <v>115</v>
      </c>
    </row>
    <row r="1283" spans="1:13" x14ac:dyDescent="0.35">
      <c r="A1283" t="s">
        <v>118</v>
      </c>
      <c r="B1283" t="s">
        <v>92</v>
      </c>
      <c r="C1283">
        <v>16837</v>
      </c>
      <c r="D1283" t="s">
        <v>102</v>
      </c>
      <c r="E1283" t="s">
        <v>117</v>
      </c>
      <c r="F1283" s="1">
        <v>37865</v>
      </c>
      <c r="G1283">
        <v>17.122</v>
      </c>
      <c r="H1283">
        <v>13.02</v>
      </c>
      <c r="I1283">
        <v>2003</v>
      </c>
      <c r="J1283">
        <v>9</v>
      </c>
      <c r="K1283">
        <v>1</v>
      </c>
      <c r="L1283" t="s">
        <v>116</v>
      </c>
      <c r="M1283" t="s">
        <v>115</v>
      </c>
    </row>
    <row r="1284" spans="1:13" x14ac:dyDescent="0.35">
      <c r="A1284" t="s">
        <v>118</v>
      </c>
      <c r="B1284" t="s">
        <v>92</v>
      </c>
      <c r="C1284">
        <v>16837</v>
      </c>
      <c r="D1284" t="s">
        <v>102</v>
      </c>
      <c r="E1284" t="s">
        <v>117</v>
      </c>
      <c r="F1284" s="1">
        <v>37875</v>
      </c>
      <c r="G1284">
        <v>20.190999999999999</v>
      </c>
      <c r="H1284">
        <v>24.206</v>
      </c>
      <c r="I1284">
        <v>2003</v>
      </c>
      <c r="J1284">
        <v>9</v>
      </c>
      <c r="K1284">
        <v>2</v>
      </c>
      <c r="L1284" t="s">
        <v>116</v>
      </c>
      <c r="M1284" t="s">
        <v>115</v>
      </c>
    </row>
    <row r="1285" spans="1:13" x14ac:dyDescent="0.35">
      <c r="A1285" t="s">
        <v>118</v>
      </c>
      <c r="B1285" t="s">
        <v>92</v>
      </c>
      <c r="C1285">
        <v>16837</v>
      </c>
      <c r="D1285" t="s">
        <v>102</v>
      </c>
      <c r="E1285" t="s">
        <v>117</v>
      </c>
      <c r="F1285" s="1">
        <v>37885</v>
      </c>
      <c r="G1285">
        <v>33.594999999999999</v>
      </c>
      <c r="H1285">
        <v>35.404000000000003</v>
      </c>
      <c r="I1285">
        <v>2003</v>
      </c>
      <c r="J1285">
        <v>9</v>
      </c>
      <c r="K1285">
        <v>3</v>
      </c>
      <c r="L1285" t="s">
        <v>116</v>
      </c>
      <c r="M1285" t="s">
        <v>115</v>
      </c>
    </row>
    <row r="1286" spans="1:13" x14ac:dyDescent="0.35">
      <c r="A1286" t="s">
        <v>118</v>
      </c>
      <c r="B1286" t="s">
        <v>92</v>
      </c>
      <c r="C1286">
        <v>16837</v>
      </c>
      <c r="D1286" t="s">
        <v>102</v>
      </c>
      <c r="E1286" t="s">
        <v>117</v>
      </c>
      <c r="F1286" s="1">
        <v>37895</v>
      </c>
      <c r="G1286">
        <v>93.460999999999999</v>
      </c>
      <c r="H1286">
        <v>44.835000000000001</v>
      </c>
      <c r="I1286">
        <v>2003</v>
      </c>
      <c r="J1286">
        <v>10</v>
      </c>
      <c r="K1286">
        <v>1</v>
      </c>
      <c r="L1286" t="s">
        <v>116</v>
      </c>
      <c r="M1286" t="s">
        <v>115</v>
      </c>
    </row>
    <row r="1287" spans="1:13" x14ac:dyDescent="0.35">
      <c r="A1287" t="s">
        <v>118</v>
      </c>
      <c r="B1287" t="s">
        <v>92</v>
      </c>
      <c r="C1287">
        <v>16837</v>
      </c>
      <c r="D1287" t="s">
        <v>102</v>
      </c>
      <c r="E1287" t="s">
        <v>117</v>
      </c>
      <c r="F1287" s="1">
        <v>37905</v>
      </c>
      <c r="G1287">
        <v>118.649</v>
      </c>
      <c r="H1287">
        <v>52.396000000000001</v>
      </c>
      <c r="I1287">
        <v>2003</v>
      </c>
      <c r="J1287">
        <v>10</v>
      </c>
      <c r="K1287">
        <v>2</v>
      </c>
      <c r="L1287" t="s">
        <v>116</v>
      </c>
      <c r="M1287" t="s">
        <v>115</v>
      </c>
    </row>
    <row r="1288" spans="1:13" x14ac:dyDescent="0.35">
      <c r="A1288" t="s">
        <v>118</v>
      </c>
      <c r="B1288" t="s">
        <v>92</v>
      </c>
      <c r="C1288">
        <v>16837</v>
      </c>
      <c r="D1288" t="s">
        <v>102</v>
      </c>
      <c r="E1288" t="s">
        <v>117</v>
      </c>
      <c r="F1288" s="1">
        <v>37915</v>
      </c>
      <c r="G1288">
        <v>31.658999999999999</v>
      </c>
      <c r="H1288">
        <v>49.139000000000003</v>
      </c>
      <c r="I1288">
        <v>2003</v>
      </c>
      <c r="J1288">
        <v>10</v>
      </c>
      <c r="K1288">
        <v>3</v>
      </c>
      <c r="L1288" t="s">
        <v>116</v>
      </c>
      <c r="M1288" t="s">
        <v>115</v>
      </c>
    </row>
    <row r="1289" spans="1:13" x14ac:dyDescent="0.35">
      <c r="A1289" t="s">
        <v>118</v>
      </c>
      <c r="B1289" t="s">
        <v>92</v>
      </c>
      <c r="C1289">
        <v>16837</v>
      </c>
      <c r="D1289" t="s">
        <v>102</v>
      </c>
      <c r="E1289" t="s">
        <v>117</v>
      </c>
      <c r="F1289" s="1">
        <v>37926</v>
      </c>
      <c r="G1289">
        <v>32.764000000000003</v>
      </c>
      <c r="H1289">
        <v>36.942</v>
      </c>
      <c r="I1289">
        <v>2003</v>
      </c>
      <c r="J1289">
        <v>11</v>
      </c>
      <c r="K1289">
        <v>1</v>
      </c>
      <c r="L1289" t="s">
        <v>116</v>
      </c>
      <c r="M1289" t="s">
        <v>115</v>
      </c>
    </row>
    <row r="1290" spans="1:13" x14ac:dyDescent="0.35">
      <c r="A1290" t="s">
        <v>118</v>
      </c>
      <c r="B1290" t="s">
        <v>92</v>
      </c>
      <c r="C1290">
        <v>16837</v>
      </c>
      <c r="D1290" t="s">
        <v>102</v>
      </c>
      <c r="E1290" t="s">
        <v>117</v>
      </c>
      <c r="F1290" s="1">
        <v>37936</v>
      </c>
      <c r="G1290">
        <v>21.088000000000001</v>
      </c>
      <c r="H1290">
        <v>33.328000000000003</v>
      </c>
      <c r="I1290">
        <v>2003</v>
      </c>
      <c r="J1290">
        <v>11</v>
      </c>
      <c r="K1290">
        <v>2</v>
      </c>
      <c r="L1290" t="s">
        <v>116</v>
      </c>
      <c r="M1290" t="s">
        <v>115</v>
      </c>
    </row>
    <row r="1291" spans="1:13" x14ac:dyDescent="0.35">
      <c r="A1291" t="s">
        <v>118</v>
      </c>
      <c r="B1291" t="s">
        <v>92</v>
      </c>
      <c r="C1291">
        <v>16837</v>
      </c>
      <c r="D1291" t="s">
        <v>102</v>
      </c>
      <c r="E1291" t="s">
        <v>117</v>
      </c>
      <c r="F1291" s="1">
        <v>37946</v>
      </c>
      <c r="G1291">
        <v>15.986000000000001</v>
      </c>
      <c r="H1291">
        <v>32.994999999999997</v>
      </c>
      <c r="I1291">
        <v>2003</v>
      </c>
      <c r="J1291">
        <v>11</v>
      </c>
      <c r="K1291">
        <v>3</v>
      </c>
      <c r="L1291" t="s">
        <v>116</v>
      </c>
      <c r="M1291" t="s">
        <v>115</v>
      </c>
    </row>
    <row r="1292" spans="1:13" x14ac:dyDescent="0.35">
      <c r="A1292" t="s">
        <v>118</v>
      </c>
      <c r="B1292" t="s">
        <v>92</v>
      </c>
      <c r="C1292">
        <v>16837</v>
      </c>
      <c r="D1292" t="s">
        <v>102</v>
      </c>
      <c r="E1292" t="s">
        <v>117</v>
      </c>
      <c r="F1292" s="1">
        <v>37956</v>
      </c>
      <c r="G1292">
        <v>18.385000000000002</v>
      </c>
      <c r="H1292">
        <v>18.46</v>
      </c>
      <c r="I1292">
        <v>2003</v>
      </c>
      <c r="J1292">
        <v>12</v>
      </c>
      <c r="K1292">
        <v>1</v>
      </c>
      <c r="L1292" t="s">
        <v>116</v>
      </c>
      <c r="M1292" t="s">
        <v>115</v>
      </c>
    </row>
    <row r="1293" spans="1:13" x14ac:dyDescent="0.35">
      <c r="A1293" t="s">
        <v>118</v>
      </c>
      <c r="B1293" t="s">
        <v>92</v>
      </c>
      <c r="C1293">
        <v>16837</v>
      </c>
      <c r="D1293" t="s">
        <v>102</v>
      </c>
      <c r="E1293" t="s">
        <v>117</v>
      </c>
      <c r="F1293" s="1">
        <v>37966</v>
      </c>
      <c r="G1293">
        <v>34.286999999999999</v>
      </c>
      <c r="H1293">
        <v>10.022</v>
      </c>
      <c r="I1293">
        <v>2003</v>
      </c>
      <c r="J1293">
        <v>12</v>
      </c>
      <c r="K1293">
        <v>2</v>
      </c>
      <c r="L1293" t="s">
        <v>116</v>
      </c>
      <c r="M1293" t="s">
        <v>115</v>
      </c>
    </row>
    <row r="1294" spans="1:13" x14ac:dyDescent="0.35">
      <c r="A1294" t="s">
        <v>118</v>
      </c>
      <c r="B1294" t="s">
        <v>92</v>
      </c>
      <c r="C1294">
        <v>16837</v>
      </c>
      <c r="D1294" t="s">
        <v>102</v>
      </c>
      <c r="E1294" t="s">
        <v>117</v>
      </c>
      <c r="F1294" s="1">
        <v>37976</v>
      </c>
      <c r="G1294">
        <v>0.9</v>
      </c>
      <c r="H1294">
        <v>7.4749999999999996</v>
      </c>
      <c r="I1294">
        <v>2003</v>
      </c>
      <c r="J1294">
        <v>12</v>
      </c>
      <c r="K1294">
        <v>3</v>
      </c>
      <c r="L1294" t="s">
        <v>116</v>
      </c>
      <c r="M1294" t="s">
        <v>115</v>
      </c>
    </row>
    <row r="1295" spans="1:13" x14ac:dyDescent="0.35">
      <c r="A1295" t="s">
        <v>118</v>
      </c>
      <c r="B1295" t="s">
        <v>92</v>
      </c>
      <c r="C1295">
        <v>16837</v>
      </c>
      <c r="D1295" t="s">
        <v>102</v>
      </c>
      <c r="E1295" t="s">
        <v>117</v>
      </c>
      <c r="F1295" s="1">
        <v>37987</v>
      </c>
      <c r="G1295">
        <v>3.6960000000000002</v>
      </c>
      <c r="H1295">
        <v>6.93</v>
      </c>
      <c r="I1295">
        <v>2004</v>
      </c>
      <c r="J1295">
        <v>1</v>
      </c>
      <c r="K1295">
        <v>1</v>
      </c>
      <c r="L1295" t="s">
        <v>116</v>
      </c>
      <c r="M1295" t="s">
        <v>115</v>
      </c>
    </row>
    <row r="1296" spans="1:13" x14ac:dyDescent="0.35">
      <c r="A1296" t="s">
        <v>118</v>
      </c>
      <c r="B1296" t="s">
        <v>92</v>
      </c>
      <c r="C1296">
        <v>16837</v>
      </c>
      <c r="D1296" t="s">
        <v>102</v>
      </c>
      <c r="E1296" t="s">
        <v>117</v>
      </c>
      <c r="F1296" s="1">
        <v>37997</v>
      </c>
      <c r="G1296">
        <v>7.3609999999999998</v>
      </c>
      <c r="H1296">
        <v>3.984</v>
      </c>
      <c r="I1296">
        <v>2004</v>
      </c>
      <c r="J1296">
        <v>1</v>
      </c>
      <c r="K1296">
        <v>2</v>
      </c>
      <c r="L1296" t="s">
        <v>116</v>
      </c>
      <c r="M1296" t="s">
        <v>115</v>
      </c>
    </row>
    <row r="1297" spans="1:13" x14ac:dyDescent="0.35">
      <c r="A1297" t="s">
        <v>118</v>
      </c>
      <c r="B1297" t="s">
        <v>92</v>
      </c>
      <c r="C1297">
        <v>16837</v>
      </c>
      <c r="D1297" t="s">
        <v>102</v>
      </c>
      <c r="E1297" t="s">
        <v>117</v>
      </c>
      <c r="F1297" s="1">
        <v>38007</v>
      </c>
      <c r="G1297">
        <v>23.452999999999999</v>
      </c>
      <c r="H1297">
        <v>8.9570000000000007</v>
      </c>
      <c r="I1297">
        <v>2004</v>
      </c>
      <c r="J1297">
        <v>1</v>
      </c>
      <c r="K1297">
        <v>3</v>
      </c>
      <c r="L1297" t="s">
        <v>116</v>
      </c>
      <c r="M1297" t="s">
        <v>115</v>
      </c>
    </row>
    <row r="1298" spans="1:13" x14ac:dyDescent="0.35">
      <c r="A1298" t="s">
        <v>118</v>
      </c>
      <c r="B1298" t="s">
        <v>92</v>
      </c>
      <c r="C1298">
        <v>16837</v>
      </c>
      <c r="D1298" t="s">
        <v>102</v>
      </c>
      <c r="E1298" t="s">
        <v>117</v>
      </c>
      <c r="F1298" s="1">
        <v>38018</v>
      </c>
      <c r="G1298">
        <v>5</v>
      </c>
      <c r="H1298">
        <v>9.4109999999999996</v>
      </c>
      <c r="I1298">
        <v>2004</v>
      </c>
      <c r="J1298">
        <v>2</v>
      </c>
      <c r="K1298">
        <v>1</v>
      </c>
      <c r="L1298" t="s">
        <v>116</v>
      </c>
      <c r="M1298" t="s">
        <v>115</v>
      </c>
    </row>
    <row r="1299" spans="1:13" x14ac:dyDescent="0.35">
      <c r="A1299" t="s">
        <v>118</v>
      </c>
      <c r="B1299" t="s">
        <v>92</v>
      </c>
      <c r="C1299">
        <v>16837</v>
      </c>
      <c r="D1299" t="s">
        <v>102</v>
      </c>
      <c r="E1299" t="s">
        <v>117</v>
      </c>
      <c r="F1299" s="1">
        <v>38028</v>
      </c>
      <c r="G1299">
        <v>33.92</v>
      </c>
      <c r="H1299">
        <v>19.311</v>
      </c>
      <c r="I1299">
        <v>2004</v>
      </c>
      <c r="J1299">
        <v>2</v>
      </c>
      <c r="K1299">
        <v>2</v>
      </c>
      <c r="L1299" t="s">
        <v>116</v>
      </c>
      <c r="M1299" t="s">
        <v>115</v>
      </c>
    </row>
    <row r="1300" spans="1:13" x14ac:dyDescent="0.35">
      <c r="A1300" t="s">
        <v>118</v>
      </c>
      <c r="B1300" t="s">
        <v>92</v>
      </c>
      <c r="C1300">
        <v>16837</v>
      </c>
      <c r="D1300" t="s">
        <v>102</v>
      </c>
      <c r="E1300" t="s">
        <v>117</v>
      </c>
      <c r="F1300" s="1">
        <v>38038</v>
      </c>
      <c r="G1300">
        <v>26.437999999999999</v>
      </c>
      <c r="H1300">
        <v>24.167000000000002</v>
      </c>
      <c r="I1300">
        <v>2004</v>
      </c>
      <c r="J1300">
        <v>2</v>
      </c>
      <c r="K1300">
        <v>3</v>
      </c>
      <c r="L1300" t="s">
        <v>116</v>
      </c>
      <c r="M1300" t="s">
        <v>115</v>
      </c>
    </row>
    <row r="1301" spans="1:13" x14ac:dyDescent="0.35">
      <c r="A1301" t="s">
        <v>118</v>
      </c>
      <c r="B1301" t="s">
        <v>92</v>
      </c>
      <c r="C1301">
        <v>16837</v>
      </c>
      <c r="D1301" t="s">
        <v>102</v>
      </c>
      <c r="E1301" t="s">
        <v>117</v>
      </c>
      <c r="F1301" s="1">
        <v>38047</v>
      </c>
      <c r="G1301">
        <v>15.151</v>
      </c>
      <c r="H1301">
        <v>30.334</v>
      </c>
      <c r="I1301">
        <v>2004</v>
      </c>
      <c r="J1301">
        <v>3</v>
      </c>
      <c r="K1301">
        <v>1</v>
      </c>
      <c r="L1301" t="s">
        <v>116</v>
      </c>
      <c r="M1301" t="s">
        <v>115</v>
      </c>
    </row>
    <row r="1302" spans="1:13" x14ac:dyDescent="0.35">
      <c r="A1302" t="s">
        <v>118</v>
      </c>
      <c r="B1302" t="s">
        <v>92</v>
      </c>
      <c r="C1302">
        <v>16837</v>
      </c>
      <c r="D1302" t="s">
        <v>102</v>
      </c>
      <c r="E1302" t="s">
        <v>117</v>
      </c>
      <c r="F1302" s="1">
        <v>38057</v>
      </c>
      <c r="G1302">
        <v>9.827</v>
      </c>
      <c r="H1302">
        <v>36.905000000000001</v>
      </c>
      <c r="I1302">
        <v>2004</v>
      </c>
      <c r="J1302">
        <v>3</v>
      </c>
      <c r="K1302">
        <v>2</v>
      </c>
      <c r="L1302" t="s">
        <v>116</v>
      </c>
      <c r="M1302" t="s">
        <v>115</v>
      </c>
    </row>
    <row r="1303" spans="1:13" x14ac:dyDescent="0.35">
      <c r="A1303" t="s">
        <v>118</v>
      </c>
      <c r="B1303" t="s">
        <v>92</v>
      </c>
      <c r="C1303">
        <v>16837</v>
      </c>
      <c r="D1303" t="s">
        <v>102</v>
      </c>
      <c r="E1303" t="s">
        <v>117</v>
      </c>
      <c r="F1303" s="1">
        <v>38067</v>
      </c>
      <c r="G1303">
        <v>43.64</v>
      </c>
      <c r="H1303">
        <v>40.951999999999998</v>
      </c>
      <c r="I1303">
        <v>2004</v>
      </c>
      <c r="J1303">
        <v>3</v>
      </c>
      <c r="K1303">
        <v>3</v>
      </c>
      <c r="L1303" t="s">
        <v>116</v>
      </c>
      <c r="M1303" t="s">
        <v>115</v>
      </c>
    </row>
    <row r="1304" spans="1:13" x14ac:dyDescent="0.35">
      <c r="A1304" t="s">
        <v>118</v>
      </c>
      <c r="B1304" t="s">
        <v>92</v>
      </c>
      <c r="C1304">
        <v>16837</v>
      </c>
      <c r="D1304" t="s">
        <v>102</v>
      </c>
      <c r="E1304" t="s">
        <v>117</v>
      </c>
      <c r="F1304" s="1">
        <v>38078</v>
      </c>
      <c r="G1304">
        <v>22.670999999999999</v>
      </c>
      <c r="H1304">
        <v>48.835999999999999</v>
      </c>
      <c r="I1304">
        <v>2004</v>
      </c>
      <c r="J1304">
        <v>4</v>
      </c>
      <c r="K1304">
        <v>1</v>
      </c>
      <c r="L1304" t="s">
        <v>116</v>
      </c>
      <c r="M1304" t="s">
        <v>115</v>
      </c>
    </row>
    <row r="1305" spans="1:13" x14ac:dyDescent="0.35">
      <c r="A1305" t="s">
        <v>118</v>
      </c>
      <c r="B1305" t="s">
        <v>92</v>
      </c>
      <c r="C1305">
        <v>16837</v>
      </c>
      <c r="D1305" t="s">
        <v>102</v>
      </c>
      <c r="E1305" t="s">
        <v>117</v>
      </c>
      <c r="F1305" s="1">
        <v>38088</v>
      </c>
      <c r="G1305">
        <v>31.28</v>
      </c>
      <c r="H1305">
        <v>47.061</v>
      </c>
      <c r="I1305">
        <v>2004</v>
      </c>
      <c r="J1305">
        <v>4</v>
      </c>
      <c r="K1305">
        <v>2</v>
      </c>
      <c r="L1305" t="s">
        <v>116</v>
      </c>
      <c r="M1305" t="s">
        <v>115</v>
      </c>
    </row>
    <row r="1306" spans="1:13" x14ac:dyDescent="0.35">
      <c r="A1306" t="s">
        <v>118</v>
      </c>
      <c r="B1306" t="s">
        <v>92</v>
      </c>
      <c r="C1306">
        <v>16837</v>
      </c>
      <c r="D1306" t="s">
        <v>102</v>
      </c>
      <c r="E1306" t="s">
        <v>117</v>
      </c>
      <c r="F1306" s="1">
        <v>38098</v>
      </c>
      <c r="G1306">
        <v>67.037000000000006</v>
      </c>
      <c r="H1306">
        <v>53.917000000000002</v>
      </c>
      <c r="I1306">
        <v>2004</v>
      </c>
      <c r="J1306">
        <v>4</v>
      </c>
      <c r="K1306">
        <v>3</v>
      </c>
      <c r="L1306" t="s">
        <v>116</v>
      </c>
      <c r="M1306" t="s">
        <v>115</v>
      </c>
    </row>
    <row r="1307" spans="1:13" x14ac:dyDescent="0.35">
      <c r="A1307" t="s">
        <v>118</v>
      </c>
      <c r="B1307" t="s">
        <v>92</v>
      </c>
      <c r="C1307">
        <v>16837</v>
      </c>
      <c r="D1307" t="s">
        <v>102</v>
      </c>
      <c r="E1307" t="s">
        <v>117</v>
      </c>
      <c r="F1307" s="1">
        <v>38108</v>
      </c>
      <c r="G1307">
        <v>23.893999999999998</v>
      </c>
      <c r="H1307">
        <v>48.759</v>
      </c>
      <c r="I1307">
        <v>2004</v>
      </c>
      <c r="J1307">
        <v>5</v>
      </c>
      <c r="K1307">
        <v>1</v>
      </c>
      <c r="L1307" t="s">
        <v>116</v>
      </c>
      <c r="M1307" t="s">
        <v>115</v>
      </c>
    </row>
    <row r="1308" spans="1:13" x14ac:dyDescent="0.35">
      <c r="A1308" t="s">
        <v>118</v>
      </c>
      <c r="B1308" t="s">
        <v>92</v>
      </c>
      <c r="C1308">
        <v>16837</v>
      </c>
      <c r="D1308" t="s">
        <v>102</v>
      </c>
      <c r="E1308" t="s">
        <v>117</v>
      </c>
      <c r="F1308" s="1">
        <v>38118</v>
      </c>
      <c r="G1308">
        <v>53.811999999999998</v>
      </c>
      <c r="H1308">
        <v>59.442</v>
      </c>
      <c r="I1308">
        <v>2004</v>
      </c>
      <c r="J1308">
        <v>5</v>
      </c>
      <c r="K1308">
        <v>2</v>
      </c>
      <c r="L1308" t="s">
        <v>116</v>
      </c>
      <c r="M1308" t="s">
        <v>115</v>
      </c>
    </row>
    <row r="1309" spans="1:13" x14ac:dyDescent="0.35">
      <c r="A1309" t="s">
        <v>118</v>
      </c>
      <c r="B1309" t="s">
        <v>92</v>
      </c>
      <c r="C1309">
        <v>16837</v>
      </c>
      <c r="D1309" t="s">
        <v>102</v>
      </c>
      <c r="E1309" t="s">
        <v>117</v>
      </c>
      <c r="F1309" s="1">
        <v>38128</v>
      </c>
      <c r="G1309">
        <v>48.396000000000001</v>
      </c>
      <c r="H1309">
        <v>67.271000000000001</v>
      </c>
      <c r="I1309">
        <v>2004</v>
      </c>
      <c r="J1309">
        <v>5</v>
      </c>
      <c r="K1309">
        <v>3</v>
      </c>
      <c r="L1309" t="s">
        <v>116</v>
      </c>
      <c r="M1309" t="s">
        <v>115</v>
      </c>
    </row>
    <row r="1310" spans="1:13" x14ac:dyDescent="0.35">
      <c r="A1310" t="s">
        <v>118</v>
      </c>
      <c r="B1310" t="s">
        <v>92</v>
      </c>
      <c r="C1310">
        <v>16837</v>
      </c>
      <c r="D1310" t="s">
        <v>102</v>
      </c>
      <c r="E1310" t="s">
        <v>117</v>
      </c>
      <c r="F1310" s="1">
        <v>38139</v>
      </c>
      <c r="G1310">
        <v>67.966999999999999</v>
      </c>
      <c r="H1310">
        <v>87.694000000000003</v>
      </c>
      <c r="I1310">
        <v>2004</v>
      </c>
      <c r="J1310">
        <v>6</v>
      </c>
      <c r="K1310">
        <v>1</v>
      </c>
      <c r="L1310" t="s">
        <v>116</v>
      </c>
      <c r="M1310" t="s">
        <v>115</v>
      </c>
    </row>
    <row r="1311" spans="1:13" x14ac:dyDescent="0.35">
      <c r="A1311" t="s">
        <v>118</v>
      </c>
      <c r="B1311" t="s">
        <v>92</v>
      </c>
      <c r="C1311">
        <v>16837</v>
      </c>
      <c r="D1311" t="s">
        <v>102</v>
      </c>
      <c r="E1311" t="s">
        <v>117</v>
      </c>
      <c r="F1311" s="1">
        <v>38149</v>
      </c>
      <c r="G1311">
        <v>40.401000000000003</v>
      </c>
      <c r="H1311">
        <v>78.807000000000002</v>
      </c>
      <c r="I1311">
        <v>2004</v>
      </c>
      <c r="J1311">
        <v>6</v>
      </c>
      <c r="K1311">
        <v>2</v>
      </c>
      <c r="L1311" t="s">
        <v>116</v>
      </c>
      <c r="M1311" t="s">
        <v>115</v>
      </c>
    </row>
    <row r="1312" spans="1:13" x14ac:dyDescent="0.35">
      <c r="A1312" t="s">
        <v>118</v>
      </c>
      <c r="B1312" t="s">
        <v>92</v>
      </c>
      <c r="C1312">
        <v>16837</v>
      </c>
      <c r="D1312" t="s">
        <v>102</v>
      </c>
      <c r="E1312" t="s">
        <v>117</v>
      </c>
      <c r="F1312" s="1">
        <v>38159</v>
      </c>
      <c r="G1312">
        <v>14.946</v>
      </c>
      <c r="H1312">
        <v>61.042000000000002</v>
      </c>
      <c r="I1312">
        <v>2004</v>
      </c>
      <c r="J1312">
        <v>6</v>
      </c>
      <c r="K1312">
        <v>3</v>
      </c>
      <c r="L1312" t="s">
        <v>116</v>
      </c>
      <c r="M1312" t="s">
        <v>115</v>
      </c>
    </row>
    <row r="1313" spans="1:13" x14ac:dyDescent="0.35">
      <c r="A1313" t="s">
        <v>118</v>
      </c>
      <c r="B1313" t="s">
        <v>92</v>
      </c>
      <c r="C1313">
        <v>16837</v>
      </c>
      <c r="D1313" t="s">
        <v>102</v>
      </c>
      <c r="E1313" t="s">
        <v>117</v>
      </c>
      <c r="F1313" s="1">
        <v>38169</v>
      </c>
      <c r="G1313">
        <v>52.533000000000001</v>
      </c>
      <c r="H1313">
        <v>40.159999999999997</v>
      </c>
      <c r="I1313">
        <v>2004</v>
      </c>
      <c r="J1313">
        <v>7</v>
      </c>
      <c r="K1313">
        <v>1</v>
      </c>
      <c r="L1313" t="s">
        <v>116</v>
      </c>
      <c r="M1313" t="s">
        <v>115</v>
      </c>
    </row>
    <row r="1314" spans="1:13" x14ac:dyDescent="0.35">
      <c r="A1314" t="s">
        <v>118</v>
      </c>
      <c r="B1314" t="s">
        <v>92</v>
      </c>
      <c r="C1314">
        <v>16837</v>
      </c>
      <c r="D1314" t="s">
        <v>102</v>
      </c>
      <c r="E1314" t="s">
        <v>117</v>
      </c>
      <c r="F1314" s="1">
        <v>38179</v>
      </c>
      <c r="G1314">
        <v>5.6390000000000002</v>
      </c>
      <c r="H1314">
        <v>29.06</v>
      </c>
      <c r="I1314">
        <v>2004</v>
      </c>
      <c r="J1314">
        <v>7</v>
      </c>
      <c r="K1314">
        <v>2</v>
      </c>
      <c r="L1314" t="s">
        <v>116</v>
      </c>
      <c r="M1314" t="s">
        <v>115</v>
      </c>
    </row>
    <row r="1315" spans="1:13" x14ac:dyDescent="0.35">
      <c r="A1315" t="s">
        <v>118</v>
      </c>
      <c r="B1315" t="s">
        <v>92</v>
      </c>
      <c r="C1315">
        <v>16837</v>
      </c>
      <c r="D1315" t="s">
        <v>102</v>
      </c>
      <c r="E1315" t="s">
        <v>117</v>
      </c>
      <c r="F1315" s="1">
        <v>38189</v>
      </c>
      <c r="G1315">
        <v>0.95</v>
      </c>
      <c r="H1315">
        <v>16.477</v>
      </c>
      <c r="I1315">
        <v>2004</v>
      </c>
      <c r="J1315">
        <v>7</v>
      </c>
      <c r="K1315">
        <v>3</v>
      </c>
      <c r="L1315" t="s">
        <v>116</v>
      </c>
      <c r="M1315" t="s">
        <v>115</v>
      </c>
    </row>
    <row r="1316" spans="1:13" x14ac:dyDescent="0.35">
      <c r="A1316" t="s">
        <v>118</v>
      </c>
      <c r="B1316" t="s">
        <v>92</v>
      </c>
      <c r="C1316">
        <v>16837</v>
      </c>
      <c r="D1316" t="s">
        <v>102</v>
      </c>
      <c r="E1316" t="s">
        <v>117</v>
      </c>
      <c r="F1316" s="1">
        <v>38200</v>
      </c>
      <c r="G1316">
        <v>7.4020000000000001</v>
      </c>
      <c r="H1316">
        <v>11.943</v>
      </c>
      <c r="I1316">
        <v>2004</v>
      </c>
      <c r="J1316">
        <v>8</v>
      </c>
      <c r="K1316">
        <v>1</v>
      </c>
      <c r="L1316" t="s">
        <v>116</v>
      </c>
      <c r="M1316" t="s">
        <v>115</v>
      </c>
    </row>
    <row r="1317" spans="1:13" x14ac:dyDescent="0.35">
      <c r="A1317" t="s">
        <v>118</v>
      </c>
      <c r="B1317" t="s">
        <v>92</v>
      </c>
      <c r="C1317">
        <v>16837</v>
      </c>
      <c r="D1317" t="s">
        <v>102</v>
      </c>
      <c r="E1317" t="s">
        <v>117</v>
      </c>
      <c r="F1317" s="1">
        <v>38210</v>
      </c>
      <c r="G1317">
        <v>9.0869999999999997</v>
      </c>
      <c r="H1317">
        <v>11.291</v>
      </c>
      <c r="I1317">
        <v>2004</v>
      </c>
      <c r="J1317">
        <v>8</v>
      </c>
      <c r="K1317">
        <v>2</v>
      </c>
      <c r="L1317" t="s">
        <v>116</v>
      </c>
      <c r="M1317" t="s">
        <v>115</v>
      </c>
    </row>
    <row r="1318" spans="1:13" x14ac:dyDescent="0.35">
      <c r="A1318" t="s">
        <v>118</v>
      </c>
      <c r="B1318" t="s">
        <v>92</v>
      </c>
      <c r="C1318">
        <v>16837</v>
      </c>
      <c r="D1318" t="s">
        <v>102</v>
      </c>
      <c r="E1318" t="s">
        <v>117</v>
      </c>
      <c r="F1318" s="1">
        <v>38220</v>
      </c>
      <c r="G1318">
        <v>17.254999999999999</v>
      </c>
      <c r="H1318">
        <v>11.715</v>
      </c>
      <c r="I1318">
        <v>2004</v>
      </c>
      <c r="J1318">
        <v>8</v>
      </c>
      <c r="K1318">
        <v>3</v>
      </c>
      <c r="L1318" t="s">
        <v>116</v>
      </c>
      <c r="M1318" t="s">
        <v>115</v>
      </c>
    </row>
    <row r="1319" spans="1:13" x14ac:dyDescent="0.35">
      <c r="A1319" t="s">
        <v>118</v>
      </c>
      <c r="B1319" t="s">
        <v>92</v>
      </c>
      <c r="C1319">
        <v>16837</v>
      </c>
      <c r="D1319" t="s">
        <v>102</v>
      </c>
      <c r="E1319" t="s">
        <v>117</v>
      </c>
      <c r="F1319" s="1">
        <v>38231</v>
      </c>
      <c r="G1319">
        <v>27.744</v>
      </c>
      <c r="H1319">
        <v>13.02</v>
      </c>
      <c r="I1319">
        <v>2004</v>
      </c>
      <c r="J1319">
        <v>9</v>
      </c>
      <c r="K1319">
        <v>1</v>
      </c>
      <c r="L1319" t="s">
        <v>116</v>
      </c>
      <c r="M1319" t="s">
        <v>115</v>
      </c>
    </row>
    <row r="1320" spans="1:13" x14ac:dyDescent="0.35">
      <c r="A1320" t="s">
        <v>118</v>
      </c>
      <c r="B1320" t="s">
        <v>92</v>
      </c>
      <c r="C1320">
        <v>16837</v>
      </c>
      <c r="D1320" t="s">
        <v>102</v>
      </c>
      <c r="E1320" t="s">
        <v>117</v>
      </c>
      <c r="F1320" s="1">
        <v>38241</v>
      </c>
      <c r="G1320">
        <v>73.361000000000004</v>
      </c>
      <c r="H1320">
        <v>24.206</v>
      </c>
      <c r="I1320">
        <v>2004</v>
      </c>
      <c r="J1320">
        <v>9</v>
      </c>
      <c r="K1320">
        <v>2</v>
      </c>
      <c r="L1320" t="s">
        <v>116</v>
      </c>
      <c r="M1320" t="s">
        <v>115</v>
      </c>
    </row>
    <row r="1321" spans="1:13" x14ac:dyDescent="0.35">
      <c r="A1321" t="s">
        <v>118</v>
      </c>
      <c r="B1321" t="s">
        <v>92</v>
      </c>
      <c r="C1321">
        <v>16837</v>
      </c>
      <c r="D1321" t="s">
        <v>102</v>
      </c>
      <c r="E1321" t="s">
        <v>117</v>
      </c>
      <c r="F1321" s="1">
        <v>38251</v>
      </c>
      <c r="G1321">
        <v>47.834000000000003</v>
      </c>
      <c r="H1321">
        <v>35.404000000000003</v>
      </c>
      <c r="I1321">
        <v>2004</v>
      </c>
      <c r="J1321">
        <v>9</v>
      </c>
      <c r="K1321">
        <v>3</v>
      </c>
      <c r="L1321" t="s">
        <v>116</v>
      </c>
      <c r="M1321" t="s">
        <v>115</v>
      </c>
    </row>
    <row r="1322" spans="1:13" x14ac:dyDescent="0.35">
      <c r="A1322" t="s">
        <v>118</v>
      </c>
      <c r="B1322" t="s">
        <v>92</v>
      </c>
      <c r="C1322">
        <v>16837</v>
      </c>
      <c r="D1322" t="s">
        <v>102</v>
      </c>
      <c r="E1322" t="s">
        <v>117</v>
      </c>
      <c r="F1322" s="1">
        <v>38261</v>
      </c>
      <c r="G1322">
        <v>84.724000000000004</v>
      </c>
      <c r="H1322">
        <v>44.835000000000001</v>
      </c>
      <c r="I1322">
        <v>2004</v>
      </c>
      <c r="J1322">
        <v>10</v>
      </c>
      <c r="K1322">
        <v>1</v>
      </c>
      <c r="L1322" t="s">
        <v>116</v>
      </c>
      <c r="M1322" t="s">
        <v>115</v>
      </c>
    </row>
    <row r="1323" spans="1:13" x14ac:dyDescent="0.35">
      <c r="A1323" t="s">
        <v>118</v>
      </c>
      <c r="B1323" t="s">
        <v>92</v>
      </c>
      <c r="C1323">
        <v>16837</v>
      </c>
      <c r="D1323" t="s">
        <v>102</v>
      </c>
      <c r="E1323" t="s">
        <v>117</v>
      </c>
      <c r="F1323" s="1">
        <v>38271</v>
      </c>
      <c r="G1323">
        <v>39.314</v>
      </c>
      <c r="H1323">
        <v>52.396000000000001</v>
      </c>
      <c r="I1323">
        <v>2004</v>
      </c>
      <c r="J1323">
        <v>10</v>
      </c>
      <c r="K1323">
        <v>2</v>
      </c>
      <c r="L1323" t="s">
        <v>116</v>
      </c>
      <c r="M1323" t="s">
        <v>115</v>
      </c>
    </row>
    <row r="1324" spans="1:13" x14ac:dyDescent="0.35">
      <c r="A1324" t="s">
        <v>118</v>
      </c>
      <c r="B1324" t="s">
        <v>92</v>
      </c>
      <c r="C1324">
        <v>16837</v>
      </c>
      <c r="D1324" t="s">
        <v>102</v>
      </c>
      <c r="E1324" t="s">
        <v>117</v>
      </c>
      <c r="F1324" s="1">
        <v>38281</v>
      </c>
      <c r="G1324">
        <v>95.349000000000004</v>
      </c>
      <c r="H1324">
        <v>49.139000000000003</v>
      </c>
      <c r="I1324">
        <v>2004</v>
      </c>
      <c r="J1324">
        <v>10</v>
      </c>
      <c r="K1324">
        <v>3</v>
      </c>
      <c r="L1324" t="s">
        <v>116</v>
      </c>
      <c r="M1324" t="s">
        <v>115</v>
      </c>
    </row>
    <row r="1325" spans="1:13" x14ac:dyDescent="0.35">
      <c r="A1325" t="s">
        <v>118</v>
      </c>
      <c r="B1325" t="s">
        <v>92</v>
      </c>
      <c r="C1325">
        <v>16837</v>
      </c>
      <c r="D1325" t="s">
        <v>102</v>
      </c>
      <c r="E1325" t="s">
        <v>117</v>
      </c>
      <c r="F1325" s="1">
        <v>38292</v>
      </c>
      <c r="G1325">
        <v>26.196000000000002</v>
      </c>
      <c r="H1325">
        <v>36.942</v>
      </c>
      <c r="I1325">
        <v>2004</v>
      </c>
      <c r="J1325">
        <v>11</v>
      </c>
      <c r="K1325">
        <v>1</v>
      </c>
      <c r="L1325" t="s">
        <v>116</v>
      </c>
      <c r="M1325" t="s">
        <v>115</v>
      </c>
    </row>
    <row r="1326" spans="1:13" x14ac:dyDescent="0.35">
      <c r="A1326" t="s">
        <v>118</v>
      </c>
      <c r="B1326" t="s">
        <v>92</v>
      </c>
      <c r="C1326">
        <v>16837</v>
      </c>
      <c r="D1326" t="s">
        <v>102</v>
      </c>
      <c r="E1326" t="s">
        <v>117</v>
      </c>
      <c r="F1326" s="1">
        <v>38302</v>
      </c>
      <c r="G1326">
        <v>57.155999999999999</v>
      </c>
      <c r="H1326">
        <v>33.328000000000003</v>
      </c>
      <c r="I1326">
        <v>2004</v>
      </c>
      <c r="J1326">
        <v>11</v>
      </c>
      <c r="K1326">
        <v>2</v>
      </c>
      <c r="L1326" t="s">
        <v>116</v>
      </c>
      <c r="M1326" t="s">
        <v>115</v>
      </c>
    </row>
    <row r="1327" spans="1:13" x14ac:dyDescent="0.35">
      <c r="A1327" t="s">
        <v>118</v>
      </c>
      <c r="B1327" t="s">
        <v>92</v>
      </c>
      <c r="C1327">
        <v>16837</v>
      </c>
      <c r="D1327" t="s">
        <v>102</v>
      </c>
      <c r="E1327" t="s">
        <v>117</v>
      </c>
      <c r="F1327" s="1">
        <v>38312</v>
      </c>
      <c r="G1327">
        <v>37.219000000000001</v>
      </c>
      <c r="H1327">
        <v>32.994999999999997</v>
      </c>
      <c r="I1327">
        <v>2004</v>
      </c>
      <c r="J1327">
        <v>11</v>
      </c>
      <c r="K1327">
        <v>3</v>
      </c>
      <c r="L1327" t="s">
        <v>116</v>
      </c>
      <c r="M1327" t="s">
        <v>115</v>
      </c>
    </row>
    <row r="1328" spans="1:13" x14ac:dyDescent="0.35">
      <c r="A1328" t="s">
        <v>118</v>
      </c>
      <c r="B1328" t="s">
        <v>92</v>
      </c>
      <c r="C1328">
        <v>16837</v>
      </c>
      <c r="D1328" t="s">
        <v>102</v>
      </c>
      <c r="E1328" t="s">
        <v>117</v>
      </c>
      <c r="F1328" s="1">
        <v>38322</v>
      </c>
      <c r="G1328">
        <v>1.022</v>
      </c>
      <c r="H1328">
        <v>18.46</v>
      </c>
      <c r="I1328">
        <v>2004</v>
      </c>
      <c r="J1328">
        <v>12</v>
      </c>
      <c r="K1328">
        <v>1</v>
      </c>
      <c r="L1328" t="s">
        <v>116</v>
      </c>
      <c r="M1328" t="s">
        <v>115</v>
      </c>
    </row>
    <row r="1329" spans="1:13" x14ac:dyDescent="0.35">
      <c r="A1329" t="s">
        <v>118</v>
      </c>
      <c r="B1329" t="s">
        <v>92</v>
      </c>
      <c r="C1329">
        <v>16837</v>
      </c>
      <c r="D1329" t="s">
        <v>102</v>
      </c>
      <c r="E1329" t="s">
        <v>117</v>
      </c>
      <c r="F1329" s="1">
        <v>38332</v>
      </c>
      <c r="G1329">
        <v>6.7450000000000001</v>
      </c>
      <c r="H1329">
        <v>10.022</v>
      </c>
      <c r="I1329">
        <v>2004</v>
      </c>
      <c r="J1329">
        <v>12</v>
      </c>
      <c r="K1329">
        <v>2</v>
      </c>
      <c r="L1329" t="s">
        <v>116</v>
      </c>
      <c r="M1329" t="s">
        <v>115</v>
      </c>
    </row>
    <row r="1330" spans="1:13" x14ac:dyDescent="0.35">
      <c r="A1330" t="s">
        <v>118</v>
      </c>
      <c r="B1330" t="s">
        <v>92</v>
      </c>
      <c r="C1330">
        <v>16837</v>
      </c>
      <c r="D1330" t="s">
        <v>102</v>
      </c>
      <c r="E1330" t="s">
        <v>117</v>
      </c>
      <c r="F1330" s="1">
        <v>38342</v>
      </c>
      <c r="G1330">
        <v>14.315</v>
      </c>
      <c r="H1330">
        <v>7.4749999999999996</v>
      </c>
      <c r="I1330">
        <v>2004</v>
      </c>
      <c r="J1330">
        <v>12</v>
      </c>
      <c r="K1330">
        <v>3</v>
      </c>
      <c r="L1330" t="s">
        <v>116</v>
      </c>
      <c r="M1330" t="s">
        <v>115</v>
      </c>
    </row>
    <row r="1331" spans="1:13" x14ac:dyDescent="0.35">
      <c r="A1331" t="s">
        <v>118</v>
      </c>
      <c r="B1331" t="s">
        <v>92</v>
      </c>
      <c r="C1331">
        <v>16837</v>
      </c>
      <c r="D1331" t="s">
        <v>102</v>
      </c>
      <c r="E1331" t="s">
        <v>117</v>
      </c>
      <c r="F1331" s="1">
        <v>38353</v>
      </c>
      <c r="G1331">
        <v>4.3369999999999997</v>
      </c>
      <c r="H1331">
        <v>6.93</v>
      </c>
      <c r="I1331">
        <v>2005</v>
      </c>
      <c r="J1331">
        <v>1</v>
      </c>
      <c r="K1331">
        <v>1</v>
      </c>
      <c r="L1331" t="s">
        <v>116</v>
      </c>
      <c r="M1331" t="s">
        <v>115</v>
      </c>
    </row>
    <row r="1332" spans="1:13" x14ac:dyDescent="0.35">
      <c r="A1332" t="s">
        <v>118</v>
      </c>
      <c r="B1332" t="s">
        <v>92</v>
      </c>
      <c r="C1332">
        <v>16837</v>
      </c>
      <c r="D1332" t="s">
        <v>102</v>
      </c>
      <c r="E1332" t="s">
        <v>117</v>
      </c>
      <c r="F1332" s="1">
        <v>38363</v>
      </c>
      <c r="G1332">
        <v>0</v>
      </c>
      <c r="H1332">
        <v>3.984</v>
      </c>
      <c r="I1332">
        <v>2005</v>
      </c>
      <c r="J1332">
        <v>1</v>
      </c>
      <c r="K1332">
        <v>2</v>
      </c>
      <c r="L1332" t="s">
        <v>116</v>
      </c>
      <c r="M1332" t="s">
        <v>115</v>
      </c>
    </row>
    <row r="1333" spans="1:13" x14ac:dyDescent="0.35">
      <c r="A1333" t="s">
        <v>118</v>
      </c>
      <c r="B1333" t="s">
        <v>92</v>
      </c>
      <c r="C1333">
        <v>16837</v>
      </c>
      <c r="D1333" t="s">
        <v>102</v>
      </c>
      <c r="E1333" t="s">
        <v>117</v>
      </c>
      <c r="F1333" s="1">
        <v>38373</v>
      </c>
      <c r="G1333">
        <v>10.561</v>
      </c>
      <c r="H1333">
        <v>8.9570000000000007</v>
      </c>
      <c r="I1333">
        <v>2005</v>
      </c>
      <c r="J1333">
        <v>1</v>
      </c>
      <c r="K1333">
        <v>3</v>
      </c>
      <c r="L1333" t="s">
        <v>116</v>
      </c>
      <c r="M1333" t="s">
        <v>115</v>
      </c>
    </row>
    <row r="1334" spans="1:13" x14ac:dyDescent="0.35">
      <c r="A1334" t="s">
        <v>118</v>
      </c>
      <c r="B1334" t="s">
        <v>92</v>
      </c>
      <c r="C1334">
        <v>16837</v>
      </c>
      <c r="D1334" t="s">
        <v>102</v>
      </c>
      <c r="E1334" t="s">
        <v>117</v>
      </c>
      <c r="F1334" s="1">
        <v>38384</v>
      </c>
      <c r="G1334">
        <v>28.786000000000001</v>
      </c>
      <c r="H1334">
        <v>9.4109999999999996</v>
      </c>
      <c r="I1334">
        <v>2005</v>
      </c>
      <c r="J1334">
        <v>2</v>
      </c>
      <c r="K1334">
        <v>1</v>
      </c>
      <c r="L1334" t="s">
        <v>116</v>
      </c>
      <c r="M1334" t="s">
        <v>115</v>
      </c>
    </row>
    <row r="1335" spans="1:13" x14ac:dyDescent="0.35">
      <c r="A1335" t="s">
        <v>118</v>
      </c>
      <c r="B1335" t="s">
        <v>92</v>
      </c>
      <c r="C1335">
        <v>16837</v>
      </c>
      <c r="D1335" t="s">
        <v>102</v>
      </c>
      <c r="E1335" t="s">
        <v>117</v>
      </c>
      <c r="F1335" s="1">
        <v>38394</v>
      </c>
      <c r="G1335">
        <v>14.39</v>
      </c>
      <c r="H1335">
        <v>19.311</v>
      </c>
      <c r="I1335">
        <v>2005</v>
      </c>
      <c r="J1335">
        <v>2</v>
      </c>
      <c r="K1335">
        <v>2</v>
      </c>
      <c r="L1335" t="s">
        <v>116</v>
      </c>
      <c r="M1335" t="s">
        <v>115</v>
      </c>
    </row>
    <row r="1336" spans="1:13" x14ac:dyDescent="0.35">
      <c r="A1336" t="s">
        <v>118</v>
      </c>
      <c r="B1336" t="s">
        <v>92</v>
      </c>
      <c r="C1336">
        <v>16837</v>
      </c>
      <c r="D1336" t="s">
        <v>102</v>
      </c>
      <c r="E1336" t="s">
        <v>117</v>
      </c>
      <c r="F1336" s="1">
        <v>38404</v>
      </c>
      <c r="G1336">
        <v>10.882999999999999</v>
      </c>
      <c r="H1336">
        <v>24.167000000000002</v>
      </c>
      <c r="I1336">
        <v>2005</v>
      </c>
      <c r="J1336">
        <v>2</v>
      </c>
      <c r="K1336">
        <v>3</v>
      </c>
      <c r="L1336" t="s">
        <v>116</v>
      </c>
      <c r="M1336" t="s">
        <v>115</v>
      </c>
    </row>
    <row r="1337" spans="1:13" x14ac:dyDescent="0.35">
      <c r="A1337" t="s">
        <v>118</v>
      </c>
      <c r="B1337" t="s">
        <v>92</v>
      </c>
      <c r="C1337">
        <v>16837</v>
      </c>
      <c r="D1337" t="s">
        <v>102</v>
      </c>
      <c r="E1337" t="s">
        <v>117</v>
      </c>
      <c r="F1337" s="1">
        <v>38412</v>
      </c>
      <c r="G1337">
        <v>36.921999999999997</v>
      </c>
      <c r="H1337">
        <v>30.334</v>
      </c>
      <c r="I1337">
        <v>2005</v>
      </c>
      <c r="J1337">
        <v>3</v>
      </c>
      <c r="K1337">
        <v>1</v>
      </c>
      <c r="L1337" t="s">
        <v>116</v>
      </c>
      <c r="M1337" t="s">
        <v>115</v>
      </c>
    </row>
    <row r="1338" spans="1:13" x14ac:dyDescent="0.35">
      <c r="A1338" t="s">
        <v>118</v>
      </c>
      <c r="B1338" t="s">
        <v>92</v>
      </c>
      <c r="C1338">
        <v>16837</v>
      </c>
      <c r="D1338" t="s">
        <v>102</v>
      </c>
      <c r="E1338" t="s">
        <v>117</v>
      </c>
      <c r="F1338" s="1">
        <v>38422</v>
      </c>
      <c r="G1338">
        <v>51.481999999999999</v>
      </c>
      <c r="H1338">
        <v>36.905000000000001</v>
      </c>
      <c r="I1338">
        <v>2005</v>
      </c>
      <c r="J1338">
        <v>3</v>
      </c>
      <c r="K1338">
        <v>2</v>
      </c>
      <c r="L1338" t="s">
        <v>116</v>
      </c>
      <c r="M1338" t="s">
        <v>115</v>
      </c>
    </row>
    <row r="1339" spans="1:13" x14ac:dyDescent="0.35">
      <c r="A1339" t="s">
        <v>118</v>
      </c>
      <c r="B1339" t="s">
        <v>92</v>
      </c>
      <c r="C1339">
        <v>16837</v>
      </c>
      <c r="D1339" t="s">
        <v>102</v>
      </c>
      <c r="E1339" t="s">
        <v>117</v>
      </c>
      <c r="F1339" s="1">
        <v>38432</v>
      </c>
      <c r="G1339">
        <v>52.959000000000003</v>
      </c>
      <c r="H1339">
        <v>40.951999999999998</v>
      </c>
      <c r="I1339">
        <v>2005</v>
      </c>
      <c r="J1339">
        <v>3</v>
      </c>
      <c r="K1339">
        <v>3</v>
      </c>
      <c r="L1339" t="s">
        <v>116</v>
      </c>
      <c r="M1339" t="s">
        <v>115</v>
      </c>
    </row>
    <row r="1340" spans="1:13" x14ac:dyDescent="0.35">
      <c r="A1340" t="s">
        <v>118</v>
      </c>
      <c r="B1340" t="s">
        <v>92</v>
      </c>
      <c r="C1340">
        <v>16837</v>
      </c>
      <c r="D1340" t="s">
        <v>102</v>
      </c>
      <c r="E1340" t="s">
        <v>117</v>
      </c>
      <c r="F1340" s="1">
        <v>38443</v>
      </c>
      <c r="G1340">
        <v>38.640999999999998</v>
      </c>
      <c r="H1340">
        <v>48.835999999999999</v>
      </c>
      <c r="I1340">
        <v>2005</v>
      </c>
      <c r="J1340">
        <v>4</v>
      </c>
      <c r="K1340">
        <v>1</v>
      </c>
      <c r="L1340" t="s">
        <v>116</v>
      </c>
      <c r="M1340" t="s">
        <v>115</v>
      </c>
    </row>
    <row r="1341" spans="1:13" x14ac:dyDescent="0.35">
      <c r="A1341" t="s">
        <v>118</v>
      </c>
      <c r="B1341" t="s">
        <v>92</v>
      </c>
      <c r="C1341">
        <v>16837</v>
      </c>
      <c r="D1341" t="s">
        <v>102</v>
      </c>
      <c r="E1341" t="s">
        <v>117</v>
      </c>
      <c r="F1341" s="1">
        <v>38453</v>
      </c>
      <c r="G1341">
        <v>48.564999999999998</v>
      </c>
      <c r="H1341">
        <v>47.061</v>
      </c>
      <c r="I1341">
        <v>2005</v>
      </c>
      <c r="J1341">
        <v>4</v>
      </c>
      <c r="K1341">
        <v>2</v>
      </c>
      <c r="L1341" t="s">
        <v>116</v>
      </c>
      <c r="M1341" t="s">
        <v>115</v>
      </c>
    </row>
    <row r="1342" spans="1:13" x14ac:dyDescent="0.35">
      <c r="A1342" t="s">
        <v>118</v>
      </c>
      <c r="B1342" t="s">
        <v>92</v>
      </c>
      <c r="C1342">
        <v>16837</v>
      </c>
      <c r="D1342" t="s">
        <v>102</v>
      </c>
      <c r="E1342" t="s">
        <v>117</v>
      </c>
      <c r="F1342" s="1">
        <v>38463</v>
      </c>
      <c r="G1342">
        <v>71.084000000000003</v>
      </c>
      <c r="H1342">
        <v>53.917000000000002</v>
      </c>
      <c r="I1342">
        <v>2005</v>
      </c>
      <c r="J1342">
        <v>4</v>
      </c>
      <c r="K1342">
        <v>3</v>
      </c>
      <c r="L1342" t="s">
        <v>116</v>
      </c>
      <c r="M1342" t="s">
        <v>115</v>
      </c>
    </row>
    <row r="1343" spans="1:13" x14ac:dyDescent="0.35">
      <c r="A1343" t="s">
        <v>118</v>
      </c>
      <c r="B1343" t="s">
        <v>92</v>
      </c>
      <c r="C1343">
        <v>16837</v>
      </c>
      <c r="D1343" t="s">
        <v>102</v>
      </c>
      <c r="E1343" t="s">
        <v>117</v>
      </c>
      <c r="F1343" s="1">
        <v>38473</v>
      </c>
      <c r="G1343">
        <v>42.670999999999999</v>
      </c>
      <c r="H1343">
        <v>48.759</v>
      </c>
      <c r="I1343">
        <v>2005</v>
      </c>
      <c r="J1343">
        <v>5</v>
      </c>
      <c r="K1343">
        <v>1</v>
      </c>
      <c r="L1343" t="s">
        <v>116</v>
      </c>
      <c r="M1343" t="s">
        <v>115</v>
      </c>
    </row>
    <row r="1344" spans="1:13" x14ac:dyDescent="0.35">
      <c r="A1344" t="s">
        <v>118</v>
      </c>
      <c r="B1344" t="s">
        <v>92</v>
      </c>
      <c r="C1344">
        <v>16837</v>
      </c>
      <c r="D1344" t="s">
        <v>102</v>
      </c>
      <c r="E1344" t="s">
        <v>117</v>
      </c>
      <c r="F1344" s="1">
        <v>38483</v>
      </c>
      <c r="G1344">
        <v>66.388999999999996</v>
      </c>
      <c r="H1344">
        <v>59.442</v>
      </c>
      <c r="I1344">
        <v>2005</v>
      </c>
      <c r="J1344">
        <v>5</v>
      </c>
      <c r="K1344">
        <v>2</v>
      </c>
      <c r="L1344" t="s">
        <v>116</v>
      </c>
      <c r="M1344" t="s">
        <v>115</v>
      </c>
    </row>
    <row r="1345" spans="1:13" x14ac:dyDescent="0.35">
      <c r="A1345" t="s">
        <v>118</v>
      </c>
      <c r="B1345" t="s">
        <v>92</v>
      </c>
      <c r="C1345">
        <v>16837</v>
      </c>
      <c r="D1345" t="s">
        <v>102</v>
      </c>
      <c r="E1345" t="s">
        <v>117</v>
      </c>
      <c r="F1345" s="1">
        <v>38493</v>
      </c>
      <c r="G1345">
        <v>95.167000000000002</v>
      </c>
      <c r="H1345">
        <v>67.271000000000001</v>
      </c>
      <c r="I1345">
        <v>2005</v>
      </c>
      <c r="J1345">
        <v>5</v>
      </c>
      <c r="K1345">
        <v>3</v>
      </c>
      <c r="L1345" t="s">
        <v>116</v>
      </c>
      <c r="M1345" t="s">
        <v>115</v>
      </c>
    </row>
    <row r="1346" spans="1:13" x14ac:dyDescent="0.35">
      <c r="A1346" t="s">
        <v>118</v>
      </c>
      <c r="B1346" t="s">
        <v>92</v>
      </c>
      <c r="C1346">
        <v>16837</v>
      </c>
      <c r="D1346" t="s">
        <v>102</v>
      </c>
      <c r="E1346" t="s">
        <v>117</v>
      </c>
      <c r="F1346" s="1">
        <v>38504</v>
      </c>
      <c r="G1346">
        <v>114.79300000000001</v>
      </c>
      <c r="H1346">
        <v>87.694000000000003</v>
      </c>
      <c r="I1346">
        <v>2005</v>
      </c>
      <c r="J1346">
        <v>6</v>
      </c>
      <c r="K1346">
        <v>1</v>
      </c>
      <c r="L1346" t="s">
        <v>116</v>
      </c>
      <c r="M1346" t="s">
        <v>115</v>
      </c>
    </row>
    <row r="1347" spans="1:13" x14ac:dyDescent="0.35">
      <c r="A1347" t="s">
        <v>118</v>
      </c>
      <c r="B1347" t="s">
        <v>92</v>
      </c>
      <c r="C1347">
        <v>16837</v>
      </c>
      <c r="D1347" t="s">
        <v>102</v>
      </c>
      <c r="E1347" t="s">
        <v>117</v>
      </c>
      <c r="F1347" s="1">
        <v>38514</v>
      </c>
      <c r="G1347">
        <v>43.506</v>
      </c>
      <c r="H1347">
        <v>78.807000000000002</v>
      </c>
      <c r="I1347">
        <v>2005</v>
      </c>
      <c r="J1347">
        <v>6</v>
      </c>
      <c r="K1347">
        <v>2</v>
      </c>
      <c r="L1347" t="s">
        <v>116</v>
      </c>
      <c r="M1347" t="s">
        <v>115</v>
      </c>
    </row>
    <row r="1348" spans="1:13" x14ac:dyDescent="0.35">
      <c r="A1348" t="s">
        <v>118</v>
      </c>
      <c r="B1348" t="s">
        <v>92</v>
      </c>
      <c r="C1348">
        <v>16837</v>
      </c>
      <c r="D1348" t="s">
        <v>102</v>
      </c>
      <c r="E1348" t="s">
        <v>117</v>
      </c>
      <c r="F1348" s="1">
        <v>38524</v>
      </c>
      <c r="G1348">
        <v>49.753</v>
      </c>
      <c r="H1348">
        <v>61.042000000000002</v>
      </c>
      <c r="I1348">
        <v>2005</v>
      </c>
      <c r="J1348">
        <v>6</v>
      </c>
      <c r="K1348">
        <v>3</v>
      </c>
      <c r="L1348" t="s">
        <v>116</v>
      </c>
      <c r="M1348" t="s">
        <v>115</v>
      </c>
    </row>
    <row r="1349" spans="1:13" x14ac:dyDescent="0.35">
      <c r="A1349" t="s">
        <v>118</v>
      </c>
      <c r="B1349" t="s">
        <v>92</v>
      </c>
      <c r="C1349">
        <v>16837</v>
      </c>
      <c r="D1349" t="s">
        <v>102</v>
      </c>
      <c r="E1349" t="s">
        <v>117</v>
      </c>
      <c r="F1349" s="1">
        <v>38534</v>
      </c>
      <c r="G1349">
        <v>0.65</v>
      </c>
      <c r="H1349">
        <v>40.159999999999997</v>
      </c>
      <c r="I1349">
        <v>2005</v>
      </c>
      <c r="J1349">
        <v>7</v>
      </c>
      <c r="K1349">
        <v>1</v>
      </c>
      <c r="L1349" t="s">
        <v>116</v>
      </c>
      <c r="M1349" t="s">
        <v>115</v>
      </c>
    </row>
    <row r="1350" spans="1:13" x14ac:dyDescent="0.35">
      <c r="A1350" t="s">
        <v>118</v>
      </c>
      <c r="B1350" t="s">
        <v>92</v>
      </c>
      <c r="C1350">
        <v>16837</v>
      </c>
      <c r="D1350" t="s">
        <v>102</v>
      </c>
      <c r="E1350" t="s">
        <v>117</v>
      </c>
      <c r="F1350" s="1">
        <v>38544</v>
      </c>
      <c r="G1350">
        <v>12.186</v>
      </c>
      <c r="H1350">
        <v>29.06</v>
      </c>
      <c r="I1350">
        <v>2005</v>
      </c>
      <c r="J1350">
        <v>7</v>
      </c>
      <c r="K1350">
        <v>2</v>
      </c>
      <c r="L1350" t="s">
        <v>116</v>
      </c>
      <c r="M1350" t="s">
        <v>115</v>
      </c>
    </row>
    <row r="1351" spans="1:13" x14ac:dyDescent="0.35">
      <c r="A1351" t="s">
        <v>118</v>
      </c>
      <c r="B1351" t="s">
        <v>92</v>
      </c>
      <c r="C1351">
        <v>16837</v>
      </c>
      <c r="D1351" t="s">
        <v>102</v>
      </c>
      <c r="E1351" t="s">
        <v>117</v>
      </c>
      <c r="F1351" s="1">
        <v>38554</v>
      </c>
      <c r="G1351">
        <v>6.45</v>
      </c>
      <c r="H1351">
        <v>16.477</v>
      </c>
      <c r="I1351">
        <v>2005</v>
      </c>
      <c r="J1351">
        <v>7</v>
      </c>
      <c r="K1351">
        <v>3</v>
      </c>
      <c r="L1351" t="s">
        <v>116</v>
      </c>
      <c r="M1351" t="s">
        <v>115</v>
      </c>
    </row>
    <row r="1352" spans="1:13" x14ac:dyDescent="0.35">
      <c r="A1352" t="s">
        <v>118</v>
      </c>
      <c r="B1352" t="s">
        <v>92</v>
      </c>
      <c r="C1352">
        <v>16837</v>
      </c>
      <c r="D1352" t="s">
        <v>102</v>
      </c>
      <c r="E1352" t="s">
        <v>117</v>
      </c>
      <c r="F1352" s="1">
        <v>38565</v>
      </c>
      <c r="G1352">
        <v>0</v>
      </c>
      <c r="H1352">
        <v>11.943</v>
      </c>
      <c r="I1352">
        <v>2005</v>
      </c>
      <c r="J1352">
        <v>8</v>
      </c>
      <c r="K1352">
        <v>1</v>
      </c>
      <c r="L1352" t="s">
        <v>116</v>
      </c>
      <c r="M1352" t="s">
        <v>115</v>
      </c>
    </row>
    <row r="1353" spans="1:13" x14ac:dyDescent="0.35">
      <c r="A1353" t="s">
        <v>118</v>
      </c>
      <c r="B1353" t="s">
        <v>92</v>
      </c>
      <c r="C1353">
        <v>16837</v>
      </c>
      <c r="D1353" t="s">
        <v>102</v>
      </c>
      <c r="E1353" t="s">
        <v>117</v>
      </c>
      <c r="F1353" s="1">
        <v>38575</v>
      </c>
      <c r="G1353">
        <v>5.4829999999999997</v>
      </c>
      <c r="H1353">
        <v>11.291</v>
      </c>
      <c r="I1353">
        <v>2005</v>
      </c>
      <c r="J1353">
        <v>8</v>
      </c>
      <c r="K1353">
        <v>2</v>
      </c>
      <c r="L1353" t="s">
        <v>116</v>
      </c>
      <c r="M1353" t="s">
        <v>115</v>
      </c>
    </row>
    <row r="1354" spans="1:13" x14ac:dyDescent="0.35">
      <c r="A1354" t="s">
        <v>118</v>
      </c>
      <c r="B1354" t="s">
        <v>92</v>
      </c>
      <c r="C1354">
        <v>16837</v>
      </c>
      <c r="D1354" t="s">
        <v>102</v>
      </c>
      <c r="E1354" t="s">
        <v>117</v>
      </c>
      <c r="F1354" s="1">
        <v>38585</v>
      </c>
      <c r="G1354">
        <v>8.5310000000000006</v>
      </c>
      <c r="H1354">
        <v>11.715</v>
      </c>
      <c r="I1354">
        <v>2005</v>
      </c>
      <c r="J1354">
        <v>8</v>
      </c>
      <c r="K1354">
        <v>3</v>
      </c>
      <c r="L1354" t="s">
        <v>116</v>
      </c>
      <c r="M1354" t="s">
        <v>115</v>
      </c>
    </row>
    <row r="1355" spans="1:13" x14ac:dyDescent="0.35">
      <c r="A1355" t="s">
        <v>118</v>
      </c>
      <c r="B1355" t="s">
        <v>92</v>
      </c>
      <c r="C1355">
        <v>16837</v>
      </c>
      <c r="D1355" t="s">
        <v>102</v>
      </c>
      <c r="E1355" t="s">
        <v>117</v>
      </c>
      <c r="F1355" s="1">
        <v>38596</v>
      </c>
      <c r="G1355">
        <v>5.2160000000000002</v>
      </c>
      <c r="H1355">
        <v>13.02</v>
      </c>
      <c r="I1355">
        <v>2005</v>
      </c>
      <c r="J1355">
        <v>9</v>
      </c>
      <c r="K1355">
        <v>1</v>
      </c>
      <c r="L1355" t="s">
        <v>116</v>
      </c>
      <c r="M1355" t="s">
        <v>115</v>
      </c>
    </row>
    <row r="1356" spans="1:13" x14ac:dyDescent="0.35">
      <c r="A1356" t="s">
        <v>118</v>
      </c>
      <c r="B1356" t="s">
        <v>92</v>
      </c>
      <c r="C1356">
        <v>16837</v>
      </c>
      <c r="D1356" t="s">
        <v>102</v>
      </c>
      <c r="E1356" t="s">
        <v>117</v>
      </c>
      <c r="F1356" s="1">
        <v>38606</v>
      </c>
      <c r="G1356">
        <v>8.3889999999999993</v>
      </c>
      <c r="H1356">
        <v>24.206</v>
      </c>
      <c r="I1356">
        <v>2005</v>
      </c>
      <c r="J1356">
        <v>9</v>
      </c>
      <c r="K1356">
        <v>2</v>
      </c>
      <c r="L1356" t="s">
        <v>116</v>
      </c>
      <c r="M1356" t="s">
        <v>115</v>
      </c>
    </row>
    <row r="1357" spans="1:13" x14ac:dyDescent="0.35">
      <c r="A1357" t="s">
        <v>118</v>
      </c>
      <c r="B1357" t="s">
        <v>92</v>
      </c>
      <c r="C1357">
        <v>16837</v>
      </c>
      <c r="D1357" t="s">
        <v>102</v>
      </c>
      <c r="E1357" t="s">
        <v>117</v>
      </c>
      <c r="F1357" s="1">
        <v>38616</v>
      </c>
      <c r="G1357">
        <v>62.082999999999998</v>
      </c>
      <c r="H1357">
        <v>35.404000000000003</v>
      </c>
      <c r="I1357">
        <v>2005</v>
      </c>
      <c r="J1357">
        <v>9</v>
      </c>
      <c r="K1357">
        <v>3</v>
      </c>
      <c r="L1357" t="s">
        <v>116</v>
      </c>
      <c r="M1357" t="s">
        <v>115</v>
      </c>
    </row>
    <row r="1358" spans="1:13" x14ac:dyDescent="0.35">
      <c r="A1358" t="s">
        <v>118</v>
      </c>
      <c r="B1358" t="s">
        <v>92</v>
      </c>
      <c r="C1358">
        <v>16837</v>
      </c>
      <c r="D1358" t="s">
        <v>102</v>
      </c>
      <c r="E1358" t="s">
        <v>117</v>
      </c>
      <c r="F1358" s="1">
        <v>38626</v>
      </c>
      <c r="G1358">
        <v>79.48</v>
      </c>
      <c r="H1358">
        <v>44.835000000000001</v>
      </c>
      <c r="I1358">
        <v>2005</v>
      </c>
      <c r="J1358">
        <v>10</v>
      </c>
      <c r="K1358">
        <v>1</v>
      </c>
      <c r="L1358" t="s">
        <v>116</v>
      </c>
      <c r="M1358" t="s">
        <v>115</v>
      </c>
    </row>
    <row r="1359" spans="1:13" x14ac:dyDescent="0.35">
      <c r="A1359" t="s">
        <v>118</v>
      </c>
      <c r="B1359" t="s">
        <v>92</v>
      </c>
      <c r="C1359">
        <v>16837</v>
      </c>
      <c r="D1359" t="s">
        <v>102</v>
      </c>
      <c r="E1359" t="s">
        <v>117</v>
      </c>
      <c r="F1359" s="1">
        <v>38636</v>
      </c>
      <c r="G1359">
        <v>40.322000000000003</v>
      </c>
      <c r="H1359">
        <v>52.396000000000001</v>
      </c>
      <c r="I1359">
        <v>2005</v>
      </c>
      <c r="J1359">
        <v>10</v>
      </c>
      <c r="K1359">
        <v>2</v>
      </c>
      <c r="L1359" t="s">
        <v>116</v>
      </c>
      <c r="M1359" t="s">
        <v>115</v>
      </c>
    </row>
    <row r="1360" spans="1:13" x14ac:dyDescent="0.35">
      <c r="A1360" t="s">
        <v>118</v>
      </c>
      <c r="B1360" t="s">
        <v>92</v>
      </c>
      <c r="C1360">
        <v>16837</v>
      </c>
      <c r="D1360" t="s">
        <v>102</v>
      </c>
      <c r="E1360" t="s">
        <v>117</v>
      </c>
      <c r="F1360" s="1">
        <v>38646</v>
      </c>
      <c r="G1360">
        <v>77.522000000000006</v>
      </c>
      <c r="H1360">
        <v>49.139000000000003</v>
      </c>
      <c r="I1360">
        <v>2005</v>
      </c>
      <c r="J1360">
        <v>10</v>
      </c>
      <c r="K1360">
        <v>3</v>
      </c>
      <c r="L1360" t="s">
        <v>116</v>
      </c>
      <c r="M1360" t="s">
        <v>115</v>
      </c>
    </row>
    <row r="1361" spans="1:13" x14ac:dyDescent="0.35">
      <c r="A1361" t="s">
        <v>118</v>
      </c>
      <c r="B1361" t="s">
        <v>92</v>
      </c>
      <c r="C1361">
        <v>16837</v>
      </c>
      <c r="D1361" t="s">
        <v>102</v>
      </c>
      <c r="E1361" t="s">
        <v>117</v>
      </c>
      <c r="F1361" s="1">
        <v>38657</v>
      </c>
      <c r="G1361">
        <v>54.103999999999999</v>
      </c>
      <c r="H1361">
        <v>36.942</v>
      </c>
      <c r="I1361">
        <v>2005</v>
      </c>
      <c r="J1361">
        <v>11</v>
      </c>
      <c r="K1361">
        <v>1</v>
      </c>
      <c r="L1361" t="s">
        <v>116</v>
      </c>
      <c r="M1361" t="s">
        <v>115</v>
      </c>
    </row>
    <row r="1362" spans="1:13" x14ac:dyDescent="0.35">
      <c r="A1362" t="s">
        <v>118</v>
      </c>
      <c r="B1362" t="s">
        <v>92</v>
      </c>
      <c r="C1362">
        <v>16837</v>
      </c>
      <c r="D1362" t="s">
        <v>102</v>
      </c>
      <c r="E1362" t="s">
        <v>117</v>
      </c>
      <c r="F1362" s="1">
        <v>38667</v>
      </c>
      <c r="G1362">
        <v>37.768999999999998</v>
      </c>
      <c r="H1362">
        <v>33.328000000000003</v>
      </c>
      <c r="I1362">
        <v>2005</v>
      </c>
      <c r="J1362">
        <v>11</v>
      </c>
      <c r="K1362">
        <v>2</v>
      </c>
      <c r="L1362" t="s">
        <v>116</v>
      </c>
      <c r="M1362" t="s">
        <v>115</v>
      </c>
    </row>
    <row r="1363" spans="1:13" x14ac:dyDescent="0.35">
      <c r="A1363" t="s">
        <v>118</v>
      </c>
      <c r="B1363" t="s">
        <v>92</v>
      </c>
      <c r="C1363">
        <v>16837</v>
      </c>
      <c r="D1363" t="s">
        <v>102</v>
      </c>
      <c r="E1363" t="s">
        <v>117</v>
      </c>
      <c r="F1363" s="1">
        <v>38677</v>
      </c>
      <c r="G1363">
        <v>11.843999999999999</v>
      </c>
      <c r="H1363">
        <v>32.994999999999997</v>
      </c>
      <c r="I1363">
        <v>2005</v>
      </c>
      <c r="J1363">
        <v>11</v>
      </c>
      <c r="K1363">
        <v>3</v>
      </c>
      <c r="L1363" t="s">
        <v>116</v>
      </c>
      <c r="M1363" t="s">
        <v>115</v>
      </c>
    </row>
    <row r="1364" spans="1:13" x14ac:dyDescent="0.35">
      <c r="A1364" t="s">
        <v>118</v>
      </c>
      <c r="B1364" t="s">
        <v>92</v>
      </c>
      <c r="C1364">
        <v>16837</v>
      </c>
      <c r="D1364" t="s">
        <v>102</v>
      </c>
      <c r="E1364" t="s">
        <v>117</v>
      </c>
      <c r="F1364" s="1">
        <v>38687</v>
      </c>
      <c r="G1364">
        <v>23.954999999999998</v>
      </c>
      <c r="H1364">
        <v>18.46</v>
      </c>
      <c r="I1364">
        <v>2005</v>
      </c>
      <c r="J1364">
        <v>12</v>
      </c>
      <c r="K1364">
        <v>1</v>
      </c>
      <c r="L1364" t="s">
        <v>116</v>
      </c>
      <c r="M1364" t="s">
        <v>115</v>
      </c>
    </row>
    <row r="1365" spans="1:13" x14ac:dyDescent="0.35">
      <c r="A1365" t="s">
        <v>118</v>
      </c>
      <c r="B1365" t="s">
        <v>92</v>
      </c>
      <c r="C1365">
        <v>16837</v>
      </c>
      <c r="D1365" t="s">
        <v>102</v>
      </c>
      <c r="E1365" t="s">
        <v>117</v>
      </c>
      <c r="F1365" s="1">
        <v>38697</v>
      </c>
      <c r="G1365">
        <v>6.8559999999999999</v>
      </c>
      <c r="H1365">
        <v>10.022</v>
      </c>
      <c r="I1365">
        <v>2005</v>
      </c>
      <c r="J1365">
        <v>12</v>
      </c>
      <c r="K1365">
        <v>2</v>
      </c>
      <c r="L1365" t="s">
        <v>116</v>
      </c>
      <c r="M1365" t="s">
        <v>115</v>
      </c>
    </row>
    <row r="1366" spans="1:13" x14ac:dyDescent="0.35">
      <c r="A1366" t="s">
        <v>118</v>
      </c>
      <c r="B1366" t="s">
        <v>92</v>
      </c>
      <c r="C1366">
        <v>16837</v>
      </c>
      <c r="D1366" t="s">
        <v>102</v>
      </c>
      <c r="E1366" t="s">
        <v>117</v>
      </c>
      <c r="F1366" s="1">
        <v>38707</v>
      </c>
      <c r="G1366">
        <v>0.92400000000000004</v>
      </c>
      <c r="H1366">
        <v>7.4749999999999996</v>
      </c>
      <c r="I1366">
        <v>2005</v>
      </c>
      <c r="J1366">
        <v>12</v>
      </c>
      <c r="K1366">
        <v>3</v>
      </c>
      <c r="L1366" t="s">
        <v>116</v>
      </c>
      <c r="M1366" t="s">
        <v>115</v>
      </c>
    </row>
    <row r="1367" spans="1:13" x14ac:dyDescent="0.35">
      <c r="A1367" t="s">
        <v>118</v>
      </c>
      <c r="B1367" t="s">
        <v>92</v>
      </c>
      <c r="C1367">
        <v>16837</v>
      </c>
      <c r="D1367" t="s">
        <v>102</v>
      </c>
      <c r="E1367" t="s">
        <v>117</v>
      </c>
      <c r="F1367" s="1">
        <v>38718</v>
      </c>
      <c r="G1367">
        <v>28.867000000000001</v>
      </c>
      <c r="H1367">
        <v>6.93</v>
      </c>
      <c r="I1367">
        <v>2006</v>
      </c>
      <c r="J1367">
        <v>1</v>
      </c>
      <c r="K1367">
        <v>1</v>
      </c>
      <c r="L1367" t="s">
        <v>116</v>
      </c>
      <c r="M1367" t="s">
        <v>115</v>
      </c>
    </row>
    <row r="1368" spans="1:13" x14ac:dyDescent="0.35">
      <c r="A1368" t="s">
        <v>118</v>
      </c>
      <c r="B1368" t="s">
        <v>92</v>
      </c>
      <c r="C1368">
        <v>16837</v>
      </c>
      <c r="D1368" t="s">
        <v>102</v>
      </c>
      <c r="E1368" t="s">
        <v>117</v>
      </c>
      <c r="F1368" s="1">
        <v>38728</v>
      </c>
      <c r="G1368">
        <v>15.327999999999999</v>
      </c>
      <c r="H1368">
        <v>3.984</v>
      </c>
      <c r="I1368">
        <v>2006</v>
      </c>
      <c r="J1368">
        <v>1</v>
      </c>
      <c r="K1368">
        <v>2</v>
      </c>
      <c r="L1368" t="s">
        <v>116</v>
      </c>
      <c r="M1368" t="s">
        <v>115</v>
      </c>
    </row>
    <row r="1369" spans="1:13" x14ac:dyDescent="0.35">
      <c r="A1369" t="s">
        <v>118</v>
      </c>
      <c r="B1369" t="s">
        <v>92</v>
      </c>
      <c r="C1369">
        <v>16837</v>
      </c>
      <c r="D1369" t="s">
        <v>102</v>
      </c>
      <c r="E1369" t="s">
        <v>117</v>
      </c>
      <c r="F1369" s="1">
        <v>38738</v>
      </c>
      <c r="G1369">
        <v>12.903</v>
      </c>
      <c r="H1369">
        <v>8.9570000000000007</v>
      </c>
      <c r="I1369">
        <v>2006</v>
      </c>
      <c r="J1369">
        <v>1</v>
      </c>
      <c r="K1369">
        <v>3</v>
      </c>
      <c r="L1369" t="s">
        <v>116</v>
      </c>
      <c r="M1369" t="s">
        <v>115</v>
      </c>
    </row>
    <row r="1370" spans="1:13" x14ac:dyDescent="0.35">
      <c r="A1370" t="s">
        <v>118</v>
      </c>
      <c r="B1370" t="s">
        <v>92</v>
      </c>
      <c r="C1370">
        <v>16837</v>
      </c>
      <c r="D1370" t="s">
        <v>102</v>
      </c>
      <c r="E1370" t="s">
        <v>117</v>
      </c>
      <c r="F1370" s="1">
        <v>38749</v>
      </c>
      <c r="G1370">
        <v>6.242</v>
      </c>
      <c r="H1370">
        <v>9.4109999999999996</v>
      </c>
      <c r="I1370">
        <v>2006</v>
      </c>
      <c r="J1370">
        <v>2</v>
      </c>
      <c r="K1370">
        <v>1</v>
      </c>
      <c r="L1370" t="s">
        <v>116</v>
      </c>
      <c r="M1370" t="s">
        <v>115</v>
      </c>
    </row>
    <row r="1371" spans="1:13" x14ac:dyDescent="0.35">
      <c r="A1371" t="s">
        <v>118</v>
      </c>
      <c r="B1371" t="s">
        <v>92</v>
      </c>
      <c r="C1371">
        <v>16837</v>
      </c>
      <c r="D1371" t="s">
        <v>102</v>
      </c>
      <c r="E1371" t="s">
        <v>117</v>
      </c>
      <c r="F1371" s="1">
        <v>38759</v>
      </c>
      <c r="G1371">
        <v>11.651999999999999</v>
      </c>
      <c r="H1371">
        <v>19.311</v>
      </c>
      <c r="I1371">
        <v>2006</v>
      </c>
      <c r="J1371">
        <v>2</v>
      </c>
      <c r="K1371">
        <v>2</v>
      </c>
      <c r="L1371" t="s">
        <v>116</v>
      </c>
      <c r="M1371" t="s">
        <v>115</v>
      </c>
    </row>
    <row r="1372" spans="1:13" x14ac:dyDescent="0.35">
      <c r="A1372" t="s">
        <v>118</v>
      </c>
      <c r="B1372" t="s">
        <v>92</v>
      </c>
      <c r="C1372">
        <v>16837</v>
      </c>
      <c r="D1372" t="s">
        <v>102</v>
      </c>
      <c r="E1372" t="s">
        <v>117</v>
      </c>
      <c r="F1372" s="1">
        <v>38769</v>
      </c>
      <c r="G1372">
        <v>13.938000000000001</v>
      </c>
      <c r="H1372">
        <v>24.167000000000002</v>
      </c>
      <c r="I1372">
        <v>2006</v>
      </c>
      <c r="J1372">
        <v>2</v>
      </c>
      <c r="K1372">
        <v>3</v>
      </c>
      <c r="L1372" t="s">
        <v>116</v>
      </c>
      <c r="M1372" t="s">
        <v>115</v>
      </c>
    </row>
    <row r="1373" spans="1:13" x14ac:dyDescent="0.35">
      <c r="A1373" t="s">
        <v>118</v>
      </c>
      <c r="B1373" t="s">
        <v>92</v>
      </c>
      <c r="C1373">
        <v>16837</v>
      </c>
      <c r="D1373" t="s">
        <v>102</v>
      </c>
      <c r="E1373" t="s">
        <v>117</v>
      </c>
      <c r="F1373" s="1">
        <v>38777</v>
      </c>
      <c r="G1373">
        <v>29.54</v>
      </c>
      <c r="H1373">
        <v>30.334</v>
      </c>
      <c r="I1373">
        <v>2006</v>
      </c>
      <c r="J1373">
        <v>3</v>
      </c>
      <c r="K1373">
        <v>1</v>
      </c>
      <c r="L1373" t="s">
        <v>116</v>
      </c>
      <c r="M1373" t="s">
        <v>115</v>
      </c>
    </row>
    <row r="1374" spans="1:13" x14ac:dyDescent="0.35">
      <c r="A1374" t="s">
        <v>118</v>
      </c>
      <c r="B1374" t="s">
        <v>92</v>
      </c>
      <c r="C1374">
        <v>16837</v>
      </c>
      <c r="D1374" t="s">
        <v>102</v>
      </c>
      <c r="E1374" t="s">
        <v>117</v>
      </c>
      <c r="F1374" s="1">
        <v>38787</v>
      </c>
      <c r="G1374">
        <v>44.838000000000001</v>
      </c>
      <c r="H1374">
        <v>36.905000000000001</v>
      </c>
      <c r="I1374">
        <v>2006</v>
      </c>
      <c r="J1374">
        <v>3</v>
      </c>
      <c r="K1374">
        <v>2</v>
      </c>
      <c r="L1374" t="s">
        <v>116</v>
      </c>
      <c r="M1374" t="s">
        <v>115</v>
      </c>
    </row>
    <row r="1375" spans="1:13" x14ac:dyDescent="0.35">
      <c r="A1375" t="s">
        <v>118</v>
      </c>
      <c r="B1375" t="s">
        <v>92</v>
      </c>
      <c r="C1375">
        <v>16837</v>
      </c>
      <c r="D1375" t="s">
        <v>102</v>
      </c>
      <c r="E1375" t="s">
        <v>117</v>
      </c>
      <c r="F1375" s="1">
        <v>38797</v>
      </c>
      <c r="G1375">
        <v>33.076000000000001</v>
      </c>
      <c r="H1375">
        <v>40.951999999999998</v>
      </c>
      <c r="I1375">
        <v>2006</v>
      </c>
      <c r="J1375">
        <v>3</v>
      </c>
      <c r="K1375">
        <v>3</v>
      </c>
      <c r="L1375" t="s">
        <v>116</v>
      </c>
      <c r="M1375" t="s">
        <v>115</v>
      </c>
    </row>
    <row r="1376" spans="1:13" x14ac:dyDescent="0.35">
      <c r="A1376" t="s">
        <v>118</v>
      </c>
      <c r="B1376" t="s">
        <v>92</v>
      </c>
      <c r="C1376">
        <v>16837</v>
      </c>
      <c r="D1376" t="s">
        <v>102</v>
      </c>
      <c r="E1376" t="s">
        <v>117</v>
      </c>
      <c r="F1376" s="1">
        <v>38808</v>
      </c>
      <c r="G1376">
        <v>35.695</v>
      </c>
      <c r="H1376">
        <v>48.835999999999999</v>
      </c>
      <c r="I1376">
        <v>2006</v>
      </c>
      <c r="J1376">
        <v>4</v>
      </c>
      <c r="K1376">
        <v>1</v>
      </c>
      <c r="L1376" t="s">
        <v>116</v>
      </c>
      <c r="M1376" t="s">
        <v>115</v>
      </c>
    </row>
    <row r="1377" spans="1:13" x14ac:dyDescent="0.35">
      <c r="A1377" t="s">
        <v>118</v>
      </c>
      <c r="B1377" t="s">
        <v>92</v>
      </c>
      <c r="C1377">
        <v>16837</v>
      </c>
      <c r="D1377" t="s">
        <v>102</v>
      </c>
      <c r="E1377" t="s">
        <v>117</v>
      </c>
      <c r="F1377" s="1">
        <v>38818</v>
      </c>
      <c r="G1377">
        <v>31.071000000000002</v>
      </c>
      <c r="H1377">
        <v>47.061</v>
      </c>
      <c r="I1377">
        <v>2006</v>
      </c>
      <c r="J1377">
        <v>4</v>
      </c>
      <c r="K1377">
        <v>2</v>
      </c>
      <c r="L1377" t="s">
        <v>116</v>
      </c>
      <c r="M1377" t="s">
        <v>115</v>
      </c>
    </row>
    <row r="1378" spans="1:13" x14ac:dyDescent="0.35">
      <c r="A1378" t="s">
        <v>118</v>
      </c>
      <c r="B1378" t="s">
        <v>92</v>
      </c>
      <c r="C1378">
        <v>16837</v>
      </c>
      <c r="D1378" t="s">
        <v>102</v>
      </c>
      <c r="E1378" t="s">
        <v>117</v>
      </c>
      <c r="F1378" s="1">
        <v>38828</v>
      </c>
      <c r="G1378">
        <v>44.896999999999998</v>
      </c>
      <c r="H1378">
        <v>53.917000000000002</v>
      </c>
      <c r="I1378">
        <v>2006</v>
      </c>
      <c r="J1378">
        <v>4</v>
      </c>
      <c r="K1378">
        <v>3</v>
      </c>
      <c r="L1378" t="s">
        <v>116</v>
      </c>
      <c r="M1378" t="s">
        <v>115</v>
      </c>
    </row>
    <row r="1379" spans="1:13" x14ac:dyDescent="0.35">
      <c r="A1379" t="s">
        <v>118</v>
      </c>
      <c r="B1379" t="s">
        <v>92</v>
      </c>
      <c r="C1379">
        <v>16837</v>
      </c>
      <c r="D1379" t="s">
        <v>102</v>
      </c>
      <c r="E1379" t="s">
        <v>117</v>
      </c>
      <c r="F1379" s="1">
        <v>38838</v>
      </c>
      <c r="G1379">
        <v>85.683000000000007</v>
      </c>
      <c r="H1379">
        <v>48.759</v>
      </c>
      <c r="I1379">
        <v>2006</v>
      </c>
      <c r="J1379">
        <v>5</v>
      </c>
      <c r="K1379">
        <v>1</v>
      </c>
      <c r="L1379" t="s">
        <v>116</v>
      </c>
      <c r="M1379" t="s">
        <v>115</v>
      </c>
    </row>
    <row r="1380" spans="1:13" x14ac:dyDescent="0.35">
      <c r="A1380" t="s">
        <v>118</v>
      </c>
      <c r="B1380" t="s">
        <v>92</v>
      </c>
      <c r="C1380">
        <v>16837</v>
      </c>
      <c r="D1380" t="s">
        <v>102</v>
      </c>
      <c r="E1380" t="s">
        <v>117</v>
      </c>
      <c r="F1380" s="1">
        <v>38848</v>
      </c>
      <c r="G1380">
        <v>126.386</v>
      </c>
      <c r="H1380">
        <v>59.442</v>
      </c>
      <c r="I1380">
        <v>2006</v>
      </c>
      <c r="J1380">
        <v>5</v>
      </c>
      <c r="K1380">
        <v>2</v>
      </c>
      <c r="L1380" t="s">
        <v>116</v>
      </c>
      <c r="M1380" t="s">
        <v>115</v>
      </c>
    </row>
    <row r="1381" spans="1:13" x14ac:dyDescent="0.35">
      <c r="A1381" t="s">
        <v>118</v>
      </c>
      <c r="B1381" t="s">
        <v>92</v>
      </c>
      <c r="C1381">
        <v>16837</v>
      </c>
      <c r="D1381" t="s">
        <v>102</v>
      </c>
      <c r="E1381" t="s">
        <v>117</v>
      </c>
      <c r="F1381" s="1">
        <v>38858</v>
      </c>
      <c r="G1381">
        <v>64.8</v>
      </c>
      <c r="H1381">
        <v>67.271000000000001</v>
      </c>
      <c r="I1381">
        <v>2006</v>
      </c>
      <c r="J1381">
        <v>5</v>
      </c>
      <c r="K1381">
        <v>3</v>
      </c>
      <c r="L1381" t="s">
        <v>116</v>
      </c>
      <c r="M1381" t="s">
        <v>115</v>
      </c>
    </row>
    <row r="1382" spans="1:13" x14ac:dyDescent="0.35">
      <c r="A1382" t="s">
        <v>118</v>
      </c>
      <c r="B1382" t="s">
        <v>92</v>
      </c>
      <c r="C1382">
        <v>16837</v>
      </c>
      <c r="D1382" t="s">
        <v>102</v>
      </c>
      <c r="E1382" t="s">
        <v>117</v>
      </c>
      <c r="F1382" s="1">
        <v>38869</v>
      </c>
      <c r="G1382">
        <v>74.662999999999997</v>
      </c>
      <c r="H1382">
        <v>87.694000000000003</v>
      </c>
      <c r="I1382">
        <v>2006</v>
      </c>
      <c r="J1382">
        <v>6</v>
      </c>
      <c r="K1382">
        <v>1</v>
      </c>
      <c r="L1382" t="s">
        <v>116</v>
      </c>
      <c r="M1382" t="s">
        <v>115</v>
      </c>
    </row>
    <row r="1383" spans="1:13" x14ac:dyDescent="0.35">
      <c r="A1383" t="s">
        <v>118</v>
      </c>
      <c r="B1383" t="s">
        <v>92</v>
      </c>
      <c r="C1383">
        <v>16837</v>
      </c>
      <c r="D1383" t="s">
        <v>102</v>
      </c>
      <c r="E1383" t="s">
        <v>117</v>
      </c>
      <c r="F1383" s="1">
        <v>38879</v>
      </c>
      <c r="G1383">
        <v>63.695999999999998</v>
      </c>
      <c r="H1383">
        <v>78.807000000000002</v>
      </c>
      <c r="I1383">
        <v>2006</v>
      </c>
      <c r="J1383">
        <v>6</v>
      </c>
      <c r="K1383">
        <v>2</v>
      </c>
      <c r="L1383" t="s">
        <v>116</v>
      </c>
      <c r="M1383" t="s">
        <v>115</v>
      </c>
    </row>
    <row r="1384" spans="1:13" x14ac:dyDescent="0.35">
      <c r="A1384" t="s">
        <v>118</v>
      </c>
      <c r="B1384" t="s">
        <v>92</v>
      </c>
      <c r="C1384">
        <v>16837</v>
      </c>
      <c r="D1384" t="s">
        <v>102</v>
      </c>
      <c r="E1384" t="s">
        <v>117</v>
      </c>
      <c r="F1384" s="1">
        <v>38889</v>
      </c>
      <c r="G1384">
        <v>48.99</v>
      </c>
      <c r="H1384">
        <v>61.042000000000002</v>
      </c>
      <c r="I1384">
        <v>2006</v>
      </c>
      <c r="J1384">
        <v>6</v>
      </c>
      <c r="K1384">
        <v>3</v>
      </c>
      <c r="L1384" t="s">
        <v>116</v>
      </c>
      <c r="M1384" t="s">
        <v>115</v>
      </c>
    </row>
    <row r="1385" spans="1:13" x14ac:dyDescent="0.35">
      <c r="A1385" t="s">
        <v>118</v>
      </c>
      <c r="B1385" t="s">
        <v>92</v>
      </c>
      <c r="C1385">
        <v>16837</v>
      </c>
      <c r="D1385" t="s">
        <v>102</v>
      </c>
      <c r="E1385" t="s">
        <v>117</v>
      </c>
      <c r="F1385" s="1">
        <v>38899</v>
      </c>
      <c r="G1385">
        <v>31.209</v>
      </c>
      <c r="H1385">
        <v>40.159999999999997</v>
      </c>
      <c r="I1385">
        <v>2006</v>
      </c>
      <c r="J1385">
        <v>7</v>
      </c>
      <c r="K1385">
        <v>1</v>
      </c>
      <c r="L1385" t="s">
        <v>116</v>
      </c>
      <c r="M1385" t="s">
        <v>115</v>
      </c>
    </row>
    <row r="1386" spans="1:13" x14ac:dyDescent="0.35">
      <c r="A1386" t="s">
        <v>118</v>
      </c>
      <c r="B1386" t="s">
        <v>92</v>
      </c>
      <c r="C1386">
        <v>16837</v>
      </c>
      <c r="D1386" t="s">
        <v>102</v>
      </c>
      <c r="E1386" t="s">
        <v>117</v>
      </c>
      <c r="F1386" s="1">
        <v>38909</v>
      </c>
      <c r="G1386">
        <v>30.687000000000001</v>
      </c>
      <c r="H1386">
        <v>29.06</v>
      </c>
      <c r="I1386">
        <v>2006</v>
      </c>
      <c r="J1386">
        <v>7</v>
      </c>
      <c r="K1386">
        <v>2</v>
      </c>
      <c r="L1386" t="s">
        <v>116</v>
      </c>
      <c r="M1386" t="s">
        <v>115</v>
      </c>
    </row>
    <row r="1387" spans="1:13" x14ac:dyDescent="0.35">
      <c r="A1387" t="s">
        <v>118</v>
      </c>
      <c r="B1387" t="s">
        <v>92</v>
      </c>
      <c r="C1387">
        <v>16837</v>
      </c>
      <c r="D1387" t="s">
        <v>102</v>
      </c>
      <c r="E1387" t="s">
        <v>117</v>
      </c>
      <c r="F1387" s="1">
        <v>38919</v>
      </c>
      <c r="G1387">
        <v>1.617</v>
      </c>
      <c r="H1387">
        <v>16.477</v>
      </c>
      <c r="I1387">
        <v>2006</v>
      </c>
      <c r="J1387">
        <v>7</v>
      </c>
      <c r="K1387">
        <v>3</v>
      </c>
      <c r="L1387" t="s">
        <v>116</v>
      </c>
      <c r="M1387" t="s">
        <v>115</v>
      </c>
    </row>
    <row r="1388" spans="1:13" x14ac:dyDescent="0.35">
      <c r="A1388" t="s">
        <v>118</v>
      </c>
      <c r="B1388" t="s">
        <v>92</v>
      </c>
      <c r="C1388">
        <v>16837</v>
      </c>
      <c r="D1388" t="s">
        <v>102</v>
      </c>
      <c r="E1388" t="s">
        <v>117</v>
      </c>
      <c r="F1388" s="1">
        <v>38930</v>
      </c>
      <c r="G1388">
        <v>12.382999999999999</v>
      </c>
      <c r="H1388">
        <v>11.943</v>
      </c>
      <c r="I1388">
        <v>2006</v>
      </c>
      <c r="J1388">
        <v>8</v>
      </c>
      <c r="K1388">
        <v>1</v>
      </c>
      <c r="L1388" t="s">
        <v>116</v>
      </c>
      <c r="M1388" t="s">
        <v>115</v>
      </c>
    </row>
    <row r="1389" spans="1:13" x14ac:dyDescent="0.35">
      <c r="A1389" t="s">
        <v>118</v>
      </c>
      <c r="B1389" t="s">
        <v>92</v>
      </c>
      <c r="C1389">
        <v>16837</v>
      </c>
      <c r="D1389" t="s">
        <v>102</v>
      </c>
      <c r="E1389" t="s">
        <v>117</v>
      </c>
      <c r="F1389" s="1">
        <v>38940</v>
      </c>
      <c r="G1389">
        <v>2.0640000000000001</v>
      </c>
      <c r="H1389">
        <v>11.291</v>
      </c>
      <c r="I1389">
        <v>2006</v>
      </c>
      <c r="J1389">
        <v>8</v>
      </c>
      <c r="K1389">
        <v>2</v>
      </c>
      <c r="L1389" t="s">
        <v>116</v>
      </c>
      <c r="M1389" t="s">
        <v>115</v>
      </c>
    </row>
    <row r="1390" spans="1:13" x14ac:dyDescent="0.35">
      <c r="A1390" t="s">
        <v>118</v>
      </c>
      <c r="B1390" t="s">
        <v>92</v>
      </c>
      <c r="C1390">
        <v>16837</v>
      </c>
      <c r="D1390" t="s">
        <v>102</v>
      </c>
      <c r="E1390" t="s">
        <v>117</v>
      </c>
      <c r="F1390" s="1">
        <v>38950</v>
      </c>
      <c r="G1390">
        <v>7.3179999999999996</v>
      </c>
      <c r="H1390">
        <v>11.715</v>
      </c>
      <c r="I1390">
        <v>2006</v>
      </c>
      <c r="J1390">
        <v>8</v>
      </c>
      <c r="K1390">
        <v>3</v>
      </c>
      <c r="L1390" t="s">
        <v>116</v>
      </c>
      <c r="M1390" t="s">
        <v>115</v>
      </c>
    </row>
    <row r="1391" spans="1:13" x14ac:dyDescent="0.35">
      <c r="A1391" t="s">
        <v>118</v>
      </c>
      <c r="B1391" t="s">
        <v>92</v>
      </c>
      <c r="C1391">
        <v>16837</v>
      </c>
      <c r="D1391" t="s">
        <v>102</v>
      </c>
      <c r="E1391" t="s">
        <v>117</v>
      </c>
      <c r="F1391" s="1">
        <v>38961</v>
      </c>
      <c r="G1391">
        <v>22.314</v>
      </c>
      <c r="H1391">
        <v>13.02</v>
      </c>
      <c r="I1391">
        <v>2006</v>
      </c>
      <c r="J1391">
        <v>9</v>
      </c>
      <c r="K1391">
        <v>1</v>
      </c>
      <c r="L1391" t="s">
        <v>116</v>
      </c>
      <c r="M1391" t="s">
        <v>115</v>
      </c>
    </row>
    <row r="1392" spans="1:13" x14ac:dyDescent="0.35">
      <c r="A1392" t="s">
        <v>118</v>
      </c>
      <c r="B1392" t="s">
        <v>92</v>
      </c>
      <c r="C1392">
        <v>16837</v>
      </c>
      <c r="D1392" t="s">
        <v>102</v>
      </c>
      <c r="E1392" t="s">
        <v>117</v>
      </c>
      <c r="F1392" s="1">
        <v>38971</v>
      </c>
      <c r="G1392">
        <v>22.378</v>
      </c>
      <c r="H1392">
        <v>24.206</v>
      </c>
      <c r="I1392">
        <v>2006</v>
      </c>
      <c r="J1392">
        <v>9</v>
      </c>
      <c r="K1392">
        <v>2</v>
      </c>
      <c r="L1392" t="s">
        <v>116</v>
      </c>
      <c r="M1392" t="s">
        <v>115</v>
      </c>
    </row>
    <row r="1393" spans="1:13" x14ac:dyDescent="0.35">
      <c r="A1393" t="s">
        <v>118</v>
      </c>
      <c r="B1393" t="s">
        <v>92</v>
      </c>
      <c r="C1393">
        <v>16837</v>
      </c>
      <c r="D1393" t="s">
        <v>102</v>
      </c>
      <c r="E1393" t="s">
        <v>117</v>
      </c>
      <c r="F1393" s="1">
        <v>38981</v>
      </c>
      <c r="G1393">
        <v>78.36</v>
      </c>
      <c r="H1393">
        <v>35.404000000000003</v>
      </c>
      <c r="I1393">
        <v>2006</v>
      </c>
      <c r="J1393">
        <v>9</v>
      </c>
      <c r="K1393">
        <v>3</v>
      </c>
      <c r="L1393" t="s">
        <v>116</v>
      </c>
      <c r="M1393" t="s">
        <v>115</v>
      </c>
    </row>
    <row r="1394" spans="1:13" x14ac:dyDescent="0.35">
      <c r="A1394" t="s">
        <v>118</v>
      </c>
      <c r="B1394" t="s">
        <v>92</v>
      </c>
      <c r="C1394">
        <v>16837</v>
      </c>
      <c r="D1394" t="s">
        <v>102</v>
      </c>
      <c r="E1394" t="s">
        <v>117</v>
      </c>
      <c r="F1394" s="1">
        <v>38991</v>
      </c>
      <c r="G1394">
        <v>13.358000000000001</v>
      </c>
      <c r="H1394">
        <v>44.835000000000001</v>
      </c>
      <c r="I1394">
        <v>2006</v>
      </c>
      <c r="J1394">
        <v>10</v>
      </c>
      <c r="K1394">
        <v>1</v>
      </c>
      <c r="L1394" t="s">
        <v>116</v>
      </c>
      <c r="M1394" t="s">
        <v>115</v>
      </c>
    </row>
    <row r="1395" spans="1:13" x14ac:dyDescent="0.35">
      <c r="A1395" t="s">
        <v>118</v>
      </c>
      <c r="B1395" t="s">
        <v>92</v>
      </c>
      <c r="C1395">
        <v>16837</v>
      </c>
      <c r="D1395" t="s">
        <v>102</v>
      </c>
      <c r="E1395" t="s">
        <v>117</v>
      </c>
      <c r="F1395" s="1">
        <v>39001</v>
      </c>
      <c r="G1395">
        <v>55.354999999999997</v>
      </c>
      <c r="H1395">
        <v>52.396000000000001</v>
      </c>
      <c r="I1395">
        <v>2006</v>
      </c>
      <c r="J1395">
        <v>10</v>
      </c>
      <c r="K1395">
        <v>2</v>
      </c>
      <c r="L1395" t="s">
        <v>116</v>
      </c>
      <c r="M1395" t="s">
        <v>115</v>
      </c>
    </row>
    <row r="1396" spans="1:13" x14ac:dyDescent="0.35">
      <c r="A1396" t="s">
        <v>118</v>
      </c>
      <c r="B1396" t="s">
        <v>92</v>
      </c>
      <c r="C1396">
        <v>16837</v>
      </c>
      <c r="D1396" t="s">
        <v>102</v>
      </c>
      <c r="E1396" t="s">
        <v>117</v>
      </c>
      <c r="F1396" s="1">
        <v>39011</v>
      </c>
      <c r="G1396">
        <v>36.930999999999997</v>
      </c>
      <c r="H1396">
        <v>49.139000000000003</v>
      </c>
      <c r="I1396">
        <v>2006</v>
      </c>
      <c r="J1396">
        <v>10</v>
      </c>
      <c r="K1396">
        <v>3</v>
      </c>
      <c r="L1396" t="s">
        <v>116</v>
      </c>
      <c r="M1396" t="s">
        <v>115</v>
      </c>
    </row>
    <row r="1397" spans="1:13" x14ac:dyDescent="0.35">
      <c r="A1397" t="s">
        <v>118</v>
      </c>
      <c r="B1397" t="s">
        <v>92</v>
      </c>
      <c r="C1397">
        <v>16837</v>
      </c>
      <c r="D1397" t="s">
        <v>102</v>
      </c>
      <c r="E1397" t="s">
        <v>117</v>
      </c>
      <c r="F1397" s="1">
        <v>39022</v>
      </c>
      <c r="G1397">
        <v>41.572000000000003</v>
      </c>
      <c r="H1397">
        <v>36.942</v>
      </c>
      <c r="I1397">
        <v>2006</v>
      </c>
      <c r="J1397">
        <v>11</v>
      </c>
      <c r="K1397">
        <v>1</v>
      </c>
      <c r="L1397" t="s">
        <v>116</v>
      </c>
      <c r="M1397" t="s">
        <v>115</v>
      </c>
    </row>
    <row r="1398" spans="1:13" x14ac:dyDescent="0.35">
      <c r="A1398" t="s">
        <v>118</v>
      </c>
      <c r="B1398" t="s">
        <v>92</v>
      </c>
      <c r="C1398">
        <v>16837</v>
      </c>
      <c r="D1398" t="s">
        <v>102</v>
      </c>
      <c r="E1398" t="s">
        <v>117</v>
      </c>
      <c r="F1398" s="1">
        <v>39032</v>
      </c>
      <c r="G1398">
        <v>13.952</v>
      </c>
      <c r="H1398">
        <v>33.328000000000003</v>
      </c>
      <c r="I1398">
        <v>2006</v>
      </c>
      <c r="J1398">
        <v>11</v>
      </c>
      <c r="K1398">
        <v>2</v>
      </c>
      <c r="L1398" t="s">
        <v>116</v>
      </c>
      <c r="M1398" t="s">
        <v>115</v>
      </c>
    </row>
    <row r="1399" spans="1:13" x14ac:dyDescent="0.35">
      <c r="A1399" t="s">
        <v>118</v>
      </c>
      <c r="B1399" t="s">
        <v>92</v>
      </c>
      <c r="C1399">
        <v>16837</v>
      </c>
      <c r="D1399" t="s">
        <v>102</v>
      </c>
      <c r="E1399" t="s">
        <v>117</v>
      </c>
      <c r="F1399" s="1">
        <v>39042</v>
      </c>
      <c r="G1399">
        <v>5.5010000000000003</v>
      </c>
      <c r="H1399">
        <v>32.994999999999997</v>
      </c>
      <c r="I1399">
        <v>2006</v>
      </c>
      <c r="J1399">
        <v>11</v>
      </c>
      <c r="K1399">
        <v>3</v>
      </c>
      <c r="L1399" t="s">
        <v>116</v>
      </c>
      <c r="M1399" t="s">
        <v>115</v>
      </c>
    </row>
    <row r="1400" spans="1:13" x14ac:dyDescent="0.35">
      <c r="A1400" t="s">
        <v>118</v>
      </c>
      <c r="B1400" t="s">
        <v>92</v>
      </c>
      <c r="C1400">
        <v>16837</v>
      </c>
      <c r="D1400" t="s">
        <v>102</v>
      </c>
      <c r="E1400" t="s">
        <v>117</v>
      </c>
      <c r="F1400" s="1">
        <v>39052</v>
      </c>
      <c r="G1400">
        <v>13.654</v>
      </c>
      <c r="H1400">
        <v>18.46</v>
      </c>
      <c r="I1400">
        <v>2006</v>
      </c>
      <c r="J1400">
        <v>12</v>
      </c>
      <c r="K1400">
        <v>1</v>
      </c>
      <c r="L1400" t="s">
        <v>116</v>
      </c>
      <c r="M1400" t="s">
        <v>115</v>
      </c>
    </row>
    <row r="1401" spans="1:13" x14ac:dyDescent="0.35">
      <c r="A1401" t="s">
        <v>118</v>
      </c>
      <c r="B1401" t="s">
        <v>92</v>
      </c>
      <c r="C1401">
        <v>16837</v>
      </c>
      <c r="D1401" t="s">
        <v>102</v>
      </c>
      <c r="E1401" t="s">
        <v>117</v>
      </c>
      <c r="F1401" s="1">
        <v>39062</v>
      </c>
      <c r="G1401">
        <v>11.856999999999999</v>
      </c>
      <c r="H1401">
        <v>10.022</v>
      </c>
      <c r="I1401">
        <v>2006</v>
      </c>
      <c r="J1401">
        <v>12</v>
      </c>
      <c r="K1401">
        <v>2</v>
      </c>
      <c r="L1401" t="s">
        <v>116</v>
      </c>
      <c r="M1401" t="s">
        <v>115</v>
      </c>
    </row>
    <row r="1402" spans="1:13" x14ac:dyDescent="0.35">
      <c r="A1402" t="s">
        <v>118</v>
      </c>
      <c r="B1402" t="s">
        <v>92</v>
      </c>
      <c r="C1402">
        <v>16837</v>
      </c>
      <c r="D1402" t="s">
        <v>102</v>
      </c>
      <c r="E1402" t="s">
        <v>117</v>
      </c>
      <c r="F1402" s="1">
        <v>39072</v>
      </c>
      <c r="G1402">
        <v>4.0270000000000001</v>
      </c>
      <c r="H1402">
        <v>7.4749999999999996</v>
      </c>
      <c r="I1402">
        <v>2006</v>
      </c>
      <c r="J1402">
        <v>12</v>
      </c>
      <c r="K1402">
        <v>3</v>
      </c>
      <c r="L1402" t="s">
        <v>116</v>
      </c>
      <c r="M1402" t="s">
        <v>115</v>
      </c>
    </row>
    <row r="1403" spans="1:13" x14ac:dyDescent="0.35">
      <c r="A1403" t="s">
        <v>118</v>
      </c>
      <c r="B1403" t="s">
        <v>92</v>
      </c>
      <c r="C1403">
        <v>16837</v>
      </c>
      <c r="D1403" t="s">
        <v>102</v>
      </c>
      <c r="E1403" t="s">
        <v>117</v>
      </c>
      <c r="F1403" s="1">
        <v>39083</v>
      </c>
      <c r="G1403">
        <v>0</v>
      </c>
      <c r="H1403">
        <v>6.93</v>
      </c>
      <c r="I1403">
        <v>2007</v>
      </c>
      <c r="J1403">
        <v>1</v>
      </c>
      <c r="K1403">
        <v>1</v>
      </c>
      <c r="L1403" t="s">
        <v>116</v>
      </c>
      <c r="M1403" t="s">
        <v>115</v>
      </c>
    </row>
    <row r="1404" spans="1:13" x14ac:dyDescent="0.35">
      <c r="A1404" t="s">
        <v>118</v>
      </c>
      <c r="B1404" t="s">
        <v>92</v>
      </c>
      <c r="C1404">
        <v>16837</v>
      </c>
      <c r="D1404" t="s">
        <v>102</v>
      </c>
      <c r="E1404" t="s">
        <v>117</v>
      </c>
      <c r="F1404" s="1">
        <v>39093</v>
      </c>
      <c r="G1404">
        <v>0</v>
      </c>
      <c r="H1404">
        <v>3.984</v>
      </c>
      <c r="I1404">
        <v>2007</v>
      </c>
      <c r="J1404">
        <v>1</v>
      </c>
      <c r="K1404">
        <v>2</v>
      </c>
      <c r="L1404" t="s">
        <v>116</v>
      </c>
      <c r="M1404" t="s">
        <v>115</v>
      </c>
    </row>
    <row r="1405" spans="1:13" x14ac:dyDescent="0.35">
      <c r="A1405" t="s">
        <v>118</v>
      </c>
      <c r="B1405" t="s">
        <v>92</v>
      </c>
      <c r="C1405">
        <v>16837</v>
      </c>
      <c r="D1405" t="s">
        <v>102</v>
      </c>
      <c r="E1405" t="s">
        <v>117</v>
      </c>
      <c r="F1405" s="1">
        <v>39103</v>
      </c>
      <c r="G1405">
        <v>1.8320000000000001</v>
      </c>
      <c r="H1405">
        <v>8.9570000000000007</v>
      </c>
      <c r="I1405">
        <v>2007</v>
      </c>
      <c r="J1405">
        <v>1</v>
      </c>
      <c r="K1405">
        <v>3</v>
      </c>
      <c r="L1405" t="s">
        <v>116</v>
      </c>
      <c r="M1405" t="s">
        <v>115</v>
      </c>
    </row>
    <row r="1406" spans="1:13" x14ac:dyDescent="0.35">
      <c r="A1406" t="s">
        <v>118</v>
      </c>
      <c r="B1406" t="s">
        <v>92</v>
      </c>
      <c r="C1406">
        <v>16837</v>
      </c>
      <c r="D1406" t="s">
        <v>102</v>
      </c>
      <c r="E1406" t="s">
        <v>117</v>
      </c>
      <c r="F1406" s="1">
        <v>39114</v>
      </c>
      <c r="G1406">
        <v>26.984000000000002</v>
      </c>
      <c r="H1406">
        <v>9.4109999999999996</v>
      </c>
      <c r="I1406">
        <v>2007</v>
      </c>
      <c r="J1406">
        <v>2</v>
      </c>
      <c r="K1406">
        <v>1</v>
      </c>
      <c r="L1406" t="s">
        <v>116</v>
      </c>
      <c r="M1406" t="s">
        <v>115</v>
      </c>
    </row>
    <row r="1407" spans="1:13" x14ac:dyDescent="0.35">
      <c r="A1407" t="s">
        <v>118</v>
      </c>
      <c r="B1407" t="s">
        <v>92</v>
      </c>
      <c r="C1407">
        <v>16837</v>
      </c>
      <c r="D1407" t="s">
        <v>102</v>
      </c>
      <c r="E1407" t="s">
        <v>117</v>
      </c>
      <c r="F1407" s="1">
        <v>39124</v>
      </c>
      <c r="G1407">
        <v>7.8959999999999999</v>
      </c>
      <c r="H1407">
        <v>19.311</v>
      </c>
      <c r="I1407">
        <v>2007</v>
      </c>
      <c r="J1407">
        <v>2</v>
      </c>
      <c r="K1407">
        <v>2</v>
      </c>
      <c r="L1407" t="s">
        <v>116</v>
      </c>
      <c r="M1407" t="s">
        <v>115</v>
      </c>
    </row>
    <row r="1408" spans="1:13" x14ac:dyDescent="0.35">
      <c r="A1408" t="s">
        <v>118</v>
      </c>
      <c r="B1408" t="s">
        <v>92</v>
      </c>
      <c r="C1408">
        <v>16837</v>
      </c>
      <c r="D1408" t="s">
        <v>102</v>
      </c>
      <c r="E1408" t="s">
        <v>117</v>
      </c>
      <c r="F1408" s="1">
        <v>39134</v>
      </c>
      <c r="G1408">
        <v>10.819000000000001</v>
      </c>
      <c r="H1408">
        <v>24.167000000000002</v>
      </c>
      <c r="I1408">
        <v>2007</v>
      </c>
      <c r="J1408">
        <v>2</v>
      </c>
      <c r="K1408">
        <v>3</v>
      </c>
      <c r="L1408" t="s">
        <v>116</v>
      </c>
      <c r="M1408" t="s">
        <v>115</v>
      </c>
    </row>
    <row r="1409" spans="1:13" x14ac:dyDescent="0.35">
      <c r="A1409" t="s">
        <v>118</v>
      </c>
      <c r="B1409" t="s">
        <v>92</v>
      </c>
      <c r="C1409">
        <v>16837</v>
      </c>
      <c r="D1409" t="s">
        <v>102</v>
      </c>
      <c r="E1409" t="s">
        <v>117</v>
      </c>
      <c r="F1409" s="1">
        <v>39142</v>
      </c>
      <c r="G1409">
        <v>11.307</v>
      </c>
      <c r="H1409">
        <v>30.334</v>
      </c>
      <c r="I1409">
        <v>2007</v>
      </c>
      <c r="J1409">
        <v>3</v>
      </c>
      <c r="K1409">
        <v>1</v>
      </c>
      <c r="L1409" t="s">
        <v>116</v>
      </c>
      <c r="M1409" t="s">
        <v>115</v>
      </c>
    </row>
    <row r="1410" spans="1:13" x14ac:dyDescent="0.35">
      <c r="A1410" t="s">
        <v>118</v>
      </c>
      <c r="B1410" t="s">
        <v>92</v>
      </c>
      <c r="C1410">
        <v>16837</v>
      </c>
      <c r="D1410" t="s">
        <v>102</v>
      </c>
      <c r="E1410" t="s">
        <v>117</v>
      </c>
      <c r="F1410" s="1">
        <v>39152</v>
      </c>
      <c r="G1410">
        <v>39.549999999999997</v>
      </c>
      <c r="H1410">
        <v>36.905000000000001</v>
      </c>
      <c r="I1410">
        <v>2007</v>
      </c>
      <c r="J1410">
        <v>3</v>
      </c>
      <c r="K1410">
        <v>2</v>
      </c>
      <c r="L1410" t="s">
        <v>116</v>
      </c>
      <c r="M1410" t="s">
        <v>115</v>
      </c>
    </row>
    <row r="1411" spans="1:13" x14ac:dyDescent="0.35">
      <c r="A1411" t="s">
        <v>118</v>
      </c>
      <c r="B1411" t="s">
        <v>92</v>
      </c>
      <c r="C1411">
        <v>16837</v>
      </c>
      <c r="D1411" t="s">
        <v>102</v>
      </c>
      <c r="E1411" t="s">
        <v>117</v>
      </c>
      <c r="F1411" s="1">
        <v>39162</v>
      </c>
      <c r="G1411">
        <v>93.393000000000001</v>
      </c>
      <c r="H1411">
        <v>40.951999999999998</v>
      </c>
      <c r="I1411">
        <v>2007</v>
      </c>
      <c r="J1411">
        <v>3</v>
      </c>
      <c r="K1411">
        <v>3</v>
      </c>
      <c r="L1411" t="s">
        <v>116</v>
      </c>
      <c r="M1411" t="s">
        <v>115</v>
      </c>
    </row>
    <row r="1412" spans="1:13" x14ac:dyDescent="0.35">
      <c r="A1412" t="s">
        <v>118</v>
      </c>
      <c r="B1412" t="s">
        <v>92</v>
      </c>
      <c r="C1412">
        <v>16837</v>
      </c>
      <c r="D1412" t="s">
        <v>102</v>
      </c>
      <c r="E1412" t="s">
        <v>117</v>
      </c>
      <c r="F1412" s="1">
        <v>39173</v>
      </c>
      <c r="G1412">
        <v>68.394999999999996</v>
      </c>
      <c r="H1412">
        <v>48.835999999999999</v>
      </c>
      <c r="I1412">
        <v>2007</v>
      </c>
      <c r="J1412">
        <v>4</v>
      </c>
      <c r="K1412">
        <v>1</v>
      </c>
      <c r="L1412" t="s">
        <v>116</v>
      </c>
      <c r="M1412" t="s">
        <v>115</v>
      </c>
    </row>
    <row r="1413" spans="1:13" x14ac:dyDescent="0.35">
      <c r="A1413" t="s">
        <v>118</v>
      </c>
      <c r="B1413" t="s">
        <v>92</v>
      </c>
      <c r="C1413">
        <v>16837</v>
      </c>
      <c r="D1413" t="s">
        <v>102</v>
      </c>
      <c r="E1413" t="s">
        <v>117</v>
      </c>
      <c r="F1413" s="1">
        <v>39183</v>
      </c>
      <c r="G1413">
        <v>7.9160000000000004</v>
      </c>
      <c r="H1413">
        <v>47.061</v>
      </c>
      <c r="I1413">
        <v>2007</v>
      </c>
      <c r="J1413">
        <v>4</v>
      </c>
      <c r="K1413">
        <v>2</v>
      </c>
      <c r="L1413" t="s">
        <v>116</v>
      </c>
      <c r="M1413" t="s">
        <v>115</v>
      </c>
    </row>
    <row r="1414" spans="1:13" x14ac:dyDescent="0.35">
      <c r="A1414" t="s">
        <v>118</v>
      </c>
      <c r="B1414" t="s">
        <v>92</v>
      </c>
      <c r="C1414">
        <v>16837</v>
      </c>
      <c r="D1414" t="s">
        <v>102</v>
      </c>
      <c r="E1414" t="s">
        <v>117</v>
      </c>
      <c r="F1414" s="1">
        <v>39193</v>
      </c>
      <c r="G1414">
        <v>62.048000000000002</v>
      </c>
      <c r="H1414">
        <v>53.917000000000002</v>
      </c>
      <c r="I1414">
        <v>2007</v>
      </c>
      <c r="J1414">
        <v>4</v>
      </c>
      <c r="K1414">
        <v>3</v>
      </c>
      <c r="L1414" t="s">
        <v>116</v>
      </c>
      <c r="M1414" t="s">
        <v>115</v>
      </c>
    </row>
    <row r="1415" spans="1:13" x14ac:dyDescent="0.35">
      <c r="A1415" t="s">
        <v>118</v>
      </c>
      <c r="B1415" t="s">
        <v>92</v>
      </c>
      <c r="C1415">
        <v>16837</v>
      </c>
      <c r="D1415" t="s">
        <v>102</v>
      </c>
      <c r="E1415" t="s">
        <v>117</v>
      </c>
      <c r="F1415" s="1">
        <v>39203</v>
      </c>
      <c r="G1415">
        <v>32.432000000000002</v>
      </c>
      <c r="H1415">
        <v>48.759</v>
      </c>
      <c r="I1415">
        <v>2007</v>
      </c>
      <c r="J1415">
        <v>5</v>
      </c>
      <c r="K1415">
        <v>1</v>
      </c>
      <c r="L1415" t="s">
        <v>116</v>
      </c>
      <c r="M1415" t="s">
        <v>115</v>
      </c>
    </row>
    <row r="1416" spans="1:13" x14ac:dyDescent="0.35">
      <c r="A1416" t="s">
        <v>118</v>
      </c>
      <c r="B1416" t="s">
        <v>92</v>
      </c>
      <c r="C1416">
        <v>16837</v>
      </c>
      <c r="D1416" t="s">
        <v>102</v>
      </c>
      <c r="E1416" t="s">
        <v>117</v>
      </c>
      <c r="F1416" s="1">
        <v>39213</v>
      </c>
      <c r="G1416">
        <v>47.173999999999999</v>
      </c>
      <c r="H1416">
        <v>59.442</v>
      </c>
      <c r="I1416">
        <v>2007</v>
      </c>
      <c r="J1416">
        <v>5</v>
      </c>
      <c r="K1416">
        <v>2</v>
      </c>
      <c r="L1416" t="s">
        <v>116</v>
      </c>
      <c r="M1416" t="s">
        <v>115</v>
      </c>
    </row>
    <row r="1417" spans="1:13" x14ac:dyDescent="0.35">
      <c r="A1417" t="s">
        <v>118</v>
      </c>
      <c r="B1417" t="s">
        <v>92</v>
      </c>
      <c r="C1417">
        <v>16837</v>
      </c>
      <c r="D1417" t="s">
        <v>102</v>
      </c>
      <c r="E1417" t="s">
        <v>117</v>
      </c>
      <c r="F1417" s="1">
        <v>39223</v>
      </c>
      <c r="G1417">
        <v>48.319000000000003</v>
      </c>
      <c r="H1417">
        <v>67.271000000000001</v>
      </c>
      <c r="I1417">
        <v>2007</v>
      </c>
      <c r="J1417">
        <v>5</v>
      </c>
      <c r="K1417">
        <v>3</v>
      </c>
      <c r="L1417" t="s">
        <v>116</v>
      </c>
      <c r="M1417" t="s">
        <v>115</v>
      </c>
    </row>
    <row r="1418" spans="1:13" x14ac:dyDescent="0.35">
      <c r="A1418" t="s">
        <v>118</v>
      </c>
      <c r="B1418" t="s">
        <v>92</v>
      </c>
      <c r="C1418">
        <v>16837</v>
      </c>
      <c r="D1418" t="s">
        <v>102</v>
      </c>
      <c r="E1418" t="s">
        <v>117</v>
      </c>
      <c r="F1418" s="1">
        <v>39234</v>
      </c>
      <c r="G1418">
        <v>103.46899999999999</v>
      </c>
      <c r="H1418">
        <v>87.694000000000003</v>
      </c>
      <c r="I1418">
        <v>2007</v>
      </c>
      <c r="J1418">
        <v>6</v>
      </c>
      <c r="K1418">
        <v>1</v>
      </c>
      <c r="L1418" t="s">
        <v>116</v>
      </c>
      <c r="M1418" t="s">
        <v>115</v>
      </c>
    </row>
    <row r="1419" spans="1:13" x14ac:dyDescent="0.35">
      <c r="A1419" t="s">
        <v>118</v>
      </c>
      <c r="B1419" t="s">
        <v>92</v>
      </c>
      <c r="C1419">
        <v>16837</v>
      </c>
      <c r="D1419" t="s">
        <v>102</v>
      </c>
      <c r="E1419" t="s">
        <v>117</v>
      </c>
      <c r="F1419" s="1">
        <v>39244</v>
      </c>
      <c r="G1419">
        <v>30.837</v>
      </c>
      <c r="H1419">
        <v>78.807000000000002</v>
      </c>
      <c r="I1419">
        <v>2007</v>
      </c>
      <c r="J1419">
        <v>6</v>
      </c>
      <c r="K1419">
        <v>2</v>
      </c>
      <c r="L1419" t="s">
        <v>116</v>
      </c>
      <c r="M1419" t="s">
        <v>115</v>
      </c>
    </row>
    <row r="1420" spans="1:13" x14ac:dyDescent="0.35">
      <c r="A1420" t="s">
        <v>118</v>
      </c>
      <c r="B1420" t="s">
        <v>92</v>
      </c>
      <c r="C1420">
        <v>16837</v>
      </c>
      <c r="D1420" t="s">
        <v>102</v>
      </c>
      <c r="E1420" t="s">
        <v>117</v>
      </c>
      <c r="F1420" s="1">
        <v>39254</v>
      </c>
      <c r="G1420">
        <v>43.606000000000002</v>
      </c>
      <c r="H1420">
        <v>61.042000000000002</v>
      </c>
      <c r="I1420">
        <v>2007</v>
      </c>
      <c r="J1420">
        <v>6</v>
      </c>
      <c r="K1420">
        <v>3</v>
      </c>
      <c r="L1420" t="s">
        <v>116</v>
      </c>
      <c r="M1420" t="s">
        <v>115</v>
      </c>
    </row>
    <row r="1421" spans="1:13" x14ac:dyDescent="0.35">
      <c r="A1421" t="s">
        <v>118</v>
      </c>
      <c r="B1421" t="s">
        <v>92</v>
      </c>
      <c r="C1421">
        <v>16837</v>
      </c>
      <c r="D1421" t="s">
        <v>102</v>
      </c>
      <c r="E1421" t="s">
        <v>117</v>
      </c>
      <c r="F1421" s="1">
        <v>39264</v>
      </c>
      <c r="G1421">
        <v>31.181999999999999</v>
      </c>
      <c r="H1421">
        <v>40.159999999999997</v>
      </c>
      <c r="I1421">
        <v>2007</v>
      </c>
      <c r="J1421">
        <v>7</v>
      </c>
      <c r="K1421">
        <v>1</v>
      </c>
      <c r="L1421" t="s">
        <v>116</v>
      </c>
      <c r="M1421" t="s">
        <v>115</v>
      </c>
    </row>
    <row r="1422" spans="1:13" x14ac:dyDescent="0.35">
      <c r="A1422" t="s">
        <v>118</v>
      </c>
      <c r="B1422" t="s">
        <v>92</v>
      </c>
      <c r="C1422">
        <v>16837</v>
      </c>
      <c r="D1422" t="s">
        <v>102</v>
      </c>
      <c r="E1422" t="s">
        <v>117</v>
      </c>
      <c r="F1422" s="1">
        <v>39274</v>
      </c>
      <c r="G1422">
        <v>14.808</v>
      </c>
      <c r="H1422">
        <v>29.06</v>
      </c>
      <c r="I1422">
        <v>2007</v>
      </c>
      <c r="J1422">
        <v>7</v>
      </c>
      <c r="K1422">
        <v>2</v>
      </c>
      <c r="L1422" t="s">
        <v>116</v>
      </c>
      <c r="M1422" t="s">
        <v>115</v>
      </c>
    </row>
    <row r="1423" spans="1:13" x14ac:dyDescent="0.35">
      <c r="A1423" t="s">
        <v>118</v>
      </c>
      <c r="B1423" t="s">
        <v>92</v>
      </c>
      <c r="C1423">
        <v>16837</v>
      </c>
      <c r="D1423" t="s">
        <v>102</v>
      </c>
      <c r="E1423" t="s">
        <v>117</v>
      </c>
      <c r="F1423" s="1">
        <v>39284</v>
      </c>
      <c r="G1423">
        <v>120.526</v>
      </c>
      <c r="H1423">
        <v>16.477</v>
      </c>
      <c r="I1423">
        <v>2007</v>
      </c>
      <c r="J1423">
        <v>7</v>
      </c>
      <c r="K1423">
        <v>3</v>
      </c>
      <c r="L1423" t="s">
        <v>116</v>
      </c>
      <c r="M1423" t="s">
        <v>115</v>
      </c>
    </row>
    <row r="1424" spans="1:13" x14ac:dyDescent="0.35">
      <c r="A1424" t="s">
        <v>118</v>
      </c>
      <c r="B1424" t="s">
        <v>92</v>
      </c>
      <c r="C1424">
        <v>16837</v>
      </c>
      <c r="D1424" t="s">
        <v>102</v>
      </c>
      <c r="E1424" t="s">
        <v>117</v>
      </c>
      <c r="F1424" s="1">
        <v>39295</v>
      </c>
      <c r="G1424">
        <v>17.390999999999998</v>
      </c>
      <c r="H1424">
        <v>11.943</v>
      </c>
      <c r="I1424">
        <v>2007</v>
      </c>
      <c r="J1424">
        <v>8</v>
      </c>
      <c r="K1424">
        <v>1</v>
      </c>
      <c r="L1424" t="s">
        <v>116</v>
      </c>
      <c r="M1424" t="s">
        <v>115</v>
      </c>
    </row>
    <row r="1425" spans="1:13" x14ac:dyDescent="0.35">
      <c r="A1425" t="s">
        <v>118</v>
      </c>
      <c r="B1425" t="s">
        <v>92</v>
      </c>
      <c r="C1425">
        <v>16837</v>
      </c>
      <c r="D1425" t="s">
        <v>102</v>
      </c>
      <c r="E1425" t="s">
        <v>117</v>
      </c>
      <c r="F1425" s="1">
        <v>39305</v>
      </c>
      <c r="G1425">
        <v>19.867999999999999</v>
      </c>
      <c r="H1425">
        <v>11.291</v>
      </c>
      <c r="I1425">
        <v>2007</v>
      </c>
      <c r="J1425">
        <v>8</v>
      </c>
      <c r="K1425">
        <v>2</v>
      </c>
      <c r="L1425" t="s">
        <v>116</v>
      </c>
      <c r="M1425" t="s">
        <v>115</v>
      </c>
    </row>
    <row r="1426" spans="1:13" x14ac:dyDescent="0.35">
      <c r="A1426" t="s">
        <v>118</v>
      </c>
      <c r="B1426" t="s">
        <v>92</v>
      </c>
      <c r="C1426">
        <v>16837</v>
      </c>
      <c r="D1426" t="s">
        <v>102</v>
      </c>
      <c r="E1426" t="s">
        <v>117</v>
      </c>
      <c r="F1426" s="1">
        <v>39315</v>
      </c>
      <c r="G1426">
        <v>19.312000000000001</v>
      </c>
      <c r="H1426">
        <v>11.715</v>
      </c>
      <c r="I1426">
        <v>2007</v>
      </c>
      <c r="J1426">
        <v>8</v>
      </c>
      <c r="K1426">
        <v>3</v>
      </c>
      <c r="L1426" t="s">
        <v>116</v>
      </c>
      <c r="M1426" t="s">
        <v>115</v>
      </c>
    </row>
    <row r="1427" spans="1:13" x14ac:dyDescent="0.35">
      <c r="A1427" t="s">
        <v>118</v>
      </c>
      <c r="B1427" t="s">
        <v>92</v>
      </c>
      <c r="C1427">
        <v>16837</v>
      </c>
      <c r="D1427" t="s">
        <v>102</v>
      </c>
      <c r="E1427" t="s">
        <v>117</v>
      </c>
      <c r="F1427" s="1">
        <v>39326</v>
      </c>
      <c r="G1427">
        <v>44.326000000000001</v>
      </c>
      <c r="H1427">
        <v>13.02</v>
      </c>
      <c r="I1427">
        <v>2007</v>
      </c>
      <c r="J1427">
        <v>9</v>
      </c>
      <c r="K1427">
        <v>1</v>
      </c>
      <c r="L1427" t="s">
        <v>116</v>
      </c>
      <c r="M1427" t="s">
        <v>115</v>
      </c>
    </row>
    <row r="1428" spans="1:13" x14ac:dyDescent="0.35">
      <c r="A1428" t="s">
        <v>118</v>
      </c>
      <c r="B1428" t="s">
        <v>92</v>
      </c>
      <c r="C1428">
        <v>16837</v>
      </c>
      <c r="D1428" t="s">
        <v>102</v>
      </c>
      <c r="E1428" t="s">
        <v>117</v>
      </c>
      <c r="F1428" s="1">
        <v>39336</v>
      </c>
      <c r="G1428">
        <v>31.831</v>
      </c>
      <c r="H1428">
        <v>24.206</v>
      </c>
      <c r="I1428">
        <v>2007</v>
      </c>
      <c r="J1428">
        <v>9</v>
      </c>
      <c r="K1428">
        <v>2</v>
      </c>
      <c r="L1428" t="s">
        <v>116</v>
      </c>
      <c r="M1428" t="s">
        <v>115</v>
      </c>
    </row>
    <row r="1429" spans="1:13" x14ac:dyDescent="0.35">
      <c r="A1429" t="s">
        <v>118</v>
      </c>
      <c r="B1429" t="s">
        <v>92</v>
      </c>
      <c r="C1429">
        <v>16837</v>
      </c>
      <c r="D1429" t="s">
        <v>102</v>
      </c>
      <c r="E1429" t="s">
        <v>117</v>
      </c>
      <c r="F1429" s="1">
        <v>39346</v>
      </c>
      <c r="G1429">
        <v>31.68</v>
      </c>
      <c r="H1429">
        <v>35.404000000000003</v>
      </c>
      <c r="I1429">
        <v>2007</v>
      </c>
      <c r="J1429">
        <v>9</v>
      </c>
      <c r="K1429">
        <v>3</v>
      </c>
      <c r="L1429" t="s">
        <v>116</v>
      </c>
      <c r="M1429" t="s">
        <v>115</v>
      </c>
    </row>
    <row r="1430" spans="1:13" x14ac:dyDescent="0.35">
      <c r="A1430" t="s">
        <v>118</v>
      </c>
      <c r="B1430" t="s">
        <v>92</v>
      </c>
      <c r="C1430">
        <v>16837</v>
      </c>
      <c r="D1430" t="s">
        <v>102</v>
      </c>
      <c r="E1430" t="s">
        <v>117</v>
      </c>
      <c r="F1430" s="1">
        <v>39356</v>
      </c>
      <c r="G1430">
        <v>39.789000000000001</v>
      </c>
      <c r="H1430">
        <v>44.835000000000001</v>
      </c>
      <c r="I1430">
        <v>2007</v>
      </c>
      <c r="J1430">
        <v>10</v>
      </c>
      <c r="K1430">
        <v>1</v>
      </c>
      <c r="L1430" t="s">
        <v>116</v>
      </c>
      <c r="M1430" t="s">
        <v>115</v>
      </c>
    </row>
    <row r="1431" spans="1:13" x14ac:dyDescent="0.35">
      <c r="A1431" t="s">
        <v>118</v>
      </c>
      <c r="B1431" t="s">
        <v>92</v>
      </c>
      <c r="C1431">
        <v>16837</v>
      </c>
      <c r="D1431" t="s">
        <v>102</v>
      </c>
      <c r="E1431" t="s">
        <v>117</v>
      </c>
      <c r="F1431" s="1">
        <v>39366</v>
      </c>
      <c r="G1431">
        <v>49.435000000000002</v>
      </c>
      <c r="H1431">
        <v>52.396000000000001</v>
      </c>
      <c r="I1431">
        <v>2007</v>
      </c>
      <c r="J1431">
        <v>10</v>
      </c>
      <c r="K1431">
        <v>2</v>
      </c>
      <c r="L1431" t="s">
        <v>116</v>
      </c>
      <c r="M1431" t="s">
        <v>115</v>
      </c>
    </row>
    <row r="1432" spans="1:13" x14ac:dyDescent="0.35">
      <c r="A1432" t="s">
        <v>118</v>
      </c>
      <c r="B1432" t="s">
        <v>92</v>
      </c>
      <c r="C1432">
        <v>16837</v>
      </c>
      <c r="D1432" t="s">
        <v>102</v>
      </c>
      <c r="E1432" t="s">
        <v>117</v>
      </c>
      <c r="F1432" s="1">
        <v>39376</v>
      </c>
      <c r="G1432">
        <v>52.447000000000003</v>
      </c>
      <c r="H1432">
        <v>49.139000000000003</v>
      </c>
      <c r="I1432">
        <v>2007</v>
      </c>
      <c r="J1432">
        <v>10</v>
      </c>
      <c r="K1432">
        <v>3</v>
      </c>
      <c r="L1432" t="s">
        <v>116</v>
      </c>
      <c r="M1432" t="s">
        <v>115</v>
      </c>
    </row>
    <row r="1433" spans="1:13" x14ac:dyDescent="0.35">
      <c r="A1433" t="s">
        <v>118</v>
      </c>
      <c r="B1433" t="s">
        <v>92</v>
      </c>
      <c r="C1433">
        <v>16837</v>
      </c>
      <c r="D1433" t="s">
        <v>102</v>
      </c>
      <c r="E1433" t="s">
        <v>117</v>
      </c>
      <c r="F1433" s="1">
        <v>39387</v>
      </c>
      <c r="G1433">
        <v>46.957999999999998</v>
      </c>
      <c r="H1433">
        <v>36.942</v>
      </c>
      <c r="I1433">
        <v>2007</v>
      </c>
      <c r="J1433">
        <v>11</v>
      </c>
      <c r="K1433">
        <v>1</v>
      </c>
      <c r="L1433" t="s">
        <v>116</v>
      </c>
      <c r="M1433" t="s">
        <v>115</v>
      </c>
    </row>
    <row r="1434" spans="1:13" x14ac:dyDescent="0.35">
      <c r="A1434" t="s">
        <v>118</v>
      </c>
      <c r="B1434" t="s">
        <v>92</v>
      </c>
      <c r="C1434">
        <v>16837</v>
      </c>
      <c r="D1434" t="s">
        <v>102</v>
      </c>
      <c r="E1434" t="s">
        <v>117</v>
      </c>
      <c r="F1434" s="1">
        <v>39397</v>
      </c>
      <c r="G1434">
        <v>39.316000000000003</v>
      </c>
      <c r="H1434">
        <v>33.328000000000003</v>
      </c>
      <c r="I1434">
        <v>2007</v>
      </c>
      <c r="J1434">
        <v>11</v>
      </c>
      <c r="K1434">
        <v>2</v>
      </c>
      <c r="L1434" t="s">
        <v>116</v>
      </c>
      <c r="M1434" t="s">
        <v>115</v>
      </c>
    </row>
    <row r="1435" spans="1:13" x14ac:dyDescent="0.35">
      <c r="A1435" t="s">
        <v>118</v>
      </c>
      <c r="B1435" t="s">
        <v>92</v>
      </c>
      <c r="C1435">
        <v>16837</v>
      </c>
      <c r="D1435" t="s">
        <v>102</v>
      </c>
      <c r="E1435" t="s">
        <v>117</v>
      </c>
      <c r="F1435" s="1">
        <v>39407</v>
      </c>
      <c r="G1435">
        <v>27.353000000000002</v>
      </c>
      <c r="H1435">
        <v>32.994999999999997</v>
      </c>
      <c r="I1435">
        <v>2007</v>
      </c>
      <c r="J1435">
        <v>11</v>
      </c>
      <c r="K1435">
        <v>3</v>
      </c>
      <c r="L1435" t="s">
        <v>116</v>
      </c>
      <c r="M1435" t="s">
        <v>115</v>
      </c>
    </row>
    <row r="1436" spans="1:13" x14ac:dyDescent="0.35">
      <c r="A1436" t="s">
        <v>118</v>
      </c>
      <c r="B1436" t="s">
        <v>92</v>
      </c>
      <c r="C1436">
        <v>16837</v>
      </c>
      <c r="D1436" t="s">
        <v>102</v>
      </c>
      <c r="E1436" t="s">
        <v>117</v>
      </c>
      <c r="F1436" s="1">
        <v>39417</v>
      </c>
      <c r="G1436">
        <v>24.113</v>
      </c>
      <c r="H1436">
        <v>18.46</v>
      </c>
      <c r="I1436">
        <v>2007</v>
      </c>
      <c r="J1436">
        <v>12</v>
      </c>
      <c r="K1436">
        <v>1</v>
      </c>
      <c r="L1436" t="s">
        <v>116</v>
      </c>
      <c r="M1436" t="s">
        <v>115</v>
      </c>
    </row>
    <row r="1437" spans="1:13" x14ac:dyDescent="0.35">
      <c r="A1437" t="s">
        <v>118</v>
      </c>
      <c r="B1437" t="s">
        <v>92</v>
      </c>
      <c r="C1437">
        <v>16837</v>
      </c>
      <c r="D1437" t="s">
        <v>102</v>
      </c>
      <c r="E1437" t="s">
        <v>117</v>
      </c>
      <c r="F1437" s="1">
        <v>39427</v>
      </c>
      <c r="G1437">
        <v>31.143999999999998</v>
      </c>
      <c r="H1437">
        <v>10.022</v>
      </c>
      <c r="I1437">
        <v>2007</v>
      </c>
      <c r="J1437">
        <v>12</v>
      </c>
      <c r="K1437">
        <v>2</v>
      </c>
      <c r="L1437" t="s">
        <v>116</v>
      </c>
      <c r="M1437" t="s">
        <v>115</v>
      </c>
    </row>
    <row r="1438" spans="1:13" x14ac:dyDescent="0.35">
      <c r="A1438" t="s">
        <v>118</v>
      </c>
      <c r="B1438" t="s">
        <v>92</v>
      </c>
      <c r="C1438">
        <v>16837</v>
      </c>
      <c r="D1438" t="s">
        <v>102</v>
      </c>
      <c r="E1438" t="s">
        <v>117</v>
      </c>
      <c r="F1438" s="1">
        <v>39437</v>
      </c>
      <c r="G1438">
        <v>1.1000000000000001</v>
      </c>
      <c r="H1438">
        <v>7.4749999999999996</v>
      </c>
      <c r="I1438">
        <v>2007</v>
      </c>
      <c r="J1438">
        <v>12</v>
      </c>
      <c r="K1438">
        <v>3</v>
      </c>
      <c r="L1438" t="s">
        <v>116</v>
      </c>
      <c r="M1438" t="s">
        <v>115</v>
      </c>
    </row>
    <row r="1439" spans="1:13" x14ac:dyDescent="0.35">
      <c r="A1439" t="s">
        <v>118</v>
      </c>
      <c r="B1439" t="s">
        <v>92</v>
      </c>
      <c r="C1439">
        <v>16837</v>
      </c>
      <c r="D1439" t="s">
        <v>102</v>
      </c>
      <c r="E1439" t="s">
        <v>117</v>
      </c>
      <c r="F1439" s="1">
        <v>39448</v>
      </c>
      <c r="G1439">
        <v>0.34699999999999998</v>
      </c>
      <c r="H1439">
        <v>6.93</v>
      </c>
      <c r="I1439">
        <v>2008</v>
      </c>
      <c r="J1439">
        <v>1</v>
      </c>
      <c r="K1439">
        <v>1</v>
      </c>
      <c r="L1439" t="s">
        <v>116</v>
      </c>
      <c r="M1439" t="s">
        <v>115</v>
      </c>
    </row>
    <row r="1440" spans="1:13" x14ac:dyDescent="0.35">
      <c r="A1440" t="s">
        <v>118</v>
      </c>
      <c r="B1440" t="s">
        <v>92</v>
      </c>
      <c r="C1440">
        <v>16837</v>
      </c>
      <c r="D1440" t="s">
        <v>102</v>
      </c>
      <c r="E1440" t="s">
        <v>117</v>
      </c>
      <c r="F1440" s="1">
        <v>39458</v>
      </c>
      <c r="G1440">
        <v>27.122</v>
      </c>
      <c r="H1440">
        <v>3.984</v>
      </c>
      <c r="I1440">
        <v>2008</v>
      </c>
      <c r="J1440">
        <v>1</v>
      </c>
      <c r="K1440">
        <v>2</v>
      </c>
      <c r="L1440" t="s">
        <v>116</v>
      </c>
      <c r="M1440" t="s">
        <v>115</v>
      </c>
    </row>
    <row r="1441" spans="1:13" x14ac:dyDescent="0.35">
      <c r="A1441" t="s">
        <v>118</v>
      </c>
      <c r="B1441" t="s">
        <v>92</v>
      </c>
      <c r="C1441">
        <v>16837</v>
      </c>
      <c r="D1441" t="s">
        <v>102</v>
      </c>
      <c r="E1441" t="s">
        <v>117</v>
      </c>
      <c r="F1441" s="1">
        <v>39468</v>
      </c>
      <c r="G1441">
        <v>0</v>
      </c>
      <c r="H1441">
        <v>8.9570000000000007</v>
      </c>
      <c r="I1441">
        <v>2008</v>
      </c>
      <c r="J1441">
        <v>1</v>
      </c>
      <c r="K1441">
        <v>3</v>
      </c>
      <c r="L1441" t="s">
        <v>116</v>
      </c>
      <c r="M1441" t="s">
        <v>115</v>
      </c>
    </row>
    <row r="1442" spans="1:13" x14ac:dyDescent="0.35">
      <c r="A1442" t="s">
        <v>118</v>
      </c>
      <c r="B1442" t="s">
        <v>92</v>
      </c>
      <c r="C1442">
        <v>16837</v>
      </c>
      <c r="D1442" t="s">
        <v>102</v>
      </c>
      <c r="E1442" t="s">
        <v>117</v>
      </c>
      <c r="F1442" s="1">
        <v>39479</v>
      </c>
      <c r="G1442">
        <v>11.428000000000001</v>
      </c>
      <c r="H1442">
        <v>9.4109999999999996</v>
      </c>
      <c r="I1442">
        <v>2008</v>
      </c>
      <c r="J1442">
        <v>2</v>
      </c>
      <c r="K1442">
        <v>1</v>
      </c>
      <c r="L1442" t="s">
        <v>116</v>
      </c>
      <c r="M1442" t="s">
        <v>115</v>
      </c>
    </row>
    <row r="1443" spans="1:13" x14ac:dyDescent="0.35">
      <c r="A1443" t="s">
        <v>118</v>
      </c>
      <c r="B1443" t="s">
        <v>92</v>
      </c>
      <c r="C1443">
        <v>16837</v>
      </c>
      <c r="D1443" t="s">
        <v>102</v>
      </c>
      <c r="E1443" t="s">
        <v>117</v>
      </c>
      <c r="F1443" s="1">
        <v>39489</v>
      </c>
      <c r="G1443">
        <v>0.55400000000000005</v>
      </c>
      <c r="H1443">
        <v>19.311</v>
      </c>
      <c r="I1443">
        <v>2008</v>
      </c>
      <c r="J1443">
        <v>2</v>
      </c>
      <c r="K1443">
        <v>2</v>
      </c>
      <c r="L1443" t="s">
        <v>116</v>
      </c>
      <c r="M1443" t="s">
        <v>115</v>
      </c>
    </row>
    <row r="1444" spans="1:13" x14ac:dyDescent="0.35">
      <c r="A1444" t="s">
        <v>118</v>
      </c>
      <c r="B1444" t="s">
        <v>92</v>
      </c>
      <c r="C1444">
        <v>16837</v>
      </c>
      <c r="D1444" t="s">
        <v>102</v>
      </c>
      <c r="E1444" t="s">
        <v>117</v>
      </c>
      <c r="F1444" s="1">
        <v>39499</v>
      </c>
      <c r="G1444">
        <v>24.56</v>
      </c>
      <c r="H1444">
        <v>24.167000000000002</v>
      </c>
      <c r="I1444">
        <v>2008</v>
      </c>
      <c r="J1444">
        <v>2</v>
      </c>
      <c r="K1444">
        <v>3</v>
      </c>
      <c r="L1444" t="s">
        <v>116</v>
      </c>
      <c r="M1444" t="s">
        <v>115</v>
      </c>
    </row>
    <row r="1445" spans="1:13" x14ac:dyDescent="0.35">
      <c r="A1445" t="s">
        <v>118</v>
      </c>
      <c r="B1445" t="s">
        <v>92</v>
      </c>
      <c r="C1445">
        <v>16837</v>
      </c>
      <c r="D1445" t="s">
        <v>102</v>
      </c>
      <c r="E1445" t="s">
        <v>117</v>
      </c>
      <c r="F1445" s="1">
        <v>39508</v>
      </c>
      <c r="G1445">
        <v>52.686999999999998</v>
      </c>
      <c r="H1445">
        <v>30.334</v>
      </c>
      <c r="I1445">
        <v>2008</v>
      </c>
      <c r="J1445">
        <v>3</v>
      </c>
      <c r="K1445">
        <v>1</v>
      </c>
      <c r="L1445" t="s">
        <v>116</v>
      </c>
      <c r="M1445" t="s">
        <v>115</v>
      </c>
    </row>
    <row r="1446" spans="1:13" x14ac:dyDescent="0.35">
      <c r="A1446" t="s">
        <v>118</v>
      </c>
      <c r="B1446" t="s">
        <v>92</v>
      </c>
      <c r="C1446">
        <v>16837</v>
      </c>
      <c r="D1446" t="s">
        <v>102</v>
      </c>
      <c r="E1446" t="s">
        <v>117</v>
      </c>
      <c r="F1446" s="1">
        <v>39518</v>
      </c>
      <c r="G1446">
        <v>26.39</v>
      </c>
      <c r="H1446">
        <v>36.905000000000001</v>
      </c>
      <c r="I1446">
        <v>2008</v>
      </c>
      <c r="J1446">
        <v>3</v>
      </c>
      <c r="K1446">
        <v>2</v>
      </c>
      <c r="L1446" t="s">
        <v>116</v>
      </c>
      <c r="M1446" t="s">
        <v>115</v>
      </c>
    </row>
    <row r="1447" spans="1:13" x14ac:dyDescent="0.35">
      <c r="A1447" t="s">
        <v>118</v>
      </c>
      <c r="B1447" t="s">
        <v>92</v>
      </c>
      <c r="C1447">
        <v>16837</v>
      </c>
      <c r="D1447" t="s">
        <v>102</v>
      </c>
      <c r="E1447" t="s">
        <v>117</v>
      </c>
      <c r="F1447" s="1">
        <v>39528</v>
      </c>
      <c r="G1447">
        <v>17.911999999999999</v>
      </c>
      <c r="H1447">
        <v>40.951999999999998</v>
      </c>
      <c r="I1447">
        <v>2008</v>
      </c>
      <c r="J1447">
        <v>3</v>
      </c>
      <c r="K1447">
        <v>3</v>
      </c>
      <c r="L1447" t="s">
        <v>116</v>
      </c>
      <c r="M1447" t="s">
        <v>115</v>
      </c>
    </row>
    <row r="1448" spans="1:13" x14ac:dyDescent="0.35">
      <c r="A1448" t="s">
        <v>118</v>
      </c>
      <c r="B1448" t="s">
        <v>92</v>
      </c>
      <c r="C1448">
        <v>16837</v>
      </c>
      <c r="D1448" t="s">
        <v>102</v>
      </c>
      <c r="E1448" t="s">
        <v>117</v>
      </c>
      <c r="F1448" s="1">
        <v>39539</v>
      </c>
      <c r="G1448">
        <v>42.76</v>
      </c>
      <c r="H1448">
        <v>48.835999999999999</v>
      </c>
      <c r="I1448">
        <v>2008</v>
      </c>
      <c r="J1448">
        <v>4</v>
      </c>
      <c r="K1448">
        <v>1</v>
      </c>
      <c r="L1448" t="s">
        <v>116</v>
      </c>
      <c r="M1448" t="s">
        <v>115</v>
      </c>
    </row>
    <row r="1449" spans="1:13" x14ac:dyDescent="0.35">
      <c r="A1449" t="s">
        <v>118</v>
      </c>
      <c r="B1449" t="s">
        <v>92</v>
      </c>
      <c r="C1449">
        <v>16837</v>
      </c>
      <c r="D1449" t="s">
        <v>102</v>
      </c>
      <c r="E1449" t="s">
        <v>117</v>
      </c>
      <c r="F1449" s="1">
        <v>39549</v>
      </c>
      <c r="G1449">
        <v>24.283999999999999</v>
      </c>
      <c r="H1449">
        <v>47.061</v>
      </c>
      <c r="I1449">
        <v>2008</v>
      </c>
      <c r="J1449">
        <v>4</v>
      </c>
      <c r="K1449">
        <v>2</v>
      </c>
      <c r="L1449" t="s">
        <v>116</v>
      </c>
      <c r="M1449" t="s">
        <v>115</v>
      </c>
    </row>
    <row r="1450" spans="1:13" x14ac:dyDescent="0.35">
      <c r="A1450" t="s">
        <v>118</v>
      </c>
      <c r="B1450" t="s">
        <v>92</v>
      </c>
      <c r="C1450">
        <v>16837</v>
      </c>
      <c r="D1450" t="s">
        <v>102</v>
      </c>
      <c r="E1450" t="s">
        <v>117</v>
      </c>
      <c r="F1450" s="1">
        <v>39559</v>
      </c>
      <c r="G1450">
        <v>69.631</v>
      </c>
      <c r="H1450">
        <v>53.917000000000002</v>
      </c>
      <c r="I1450">
        <v>2008</v>
      </c>
      <c r="J1450">
        <v>4</v>
      </c>
      <c r="K1450">
        <v>3</v>
      </c>
      <c r="L1450" t="s">
        <v>116</v>
      </c>
      <c r="M1450" t="s">
        <v>115</v>
      </c>
    </row>
    <row r="1451" spans="1:13" x14ac:dyDescent="0.35">
      <c r="A1451" t="s">
        <v>118</v>
      </c>
      <c r="B1451" t="s">
        <v>92</v>
      </c>
      <c r="C1451">
        <v>16837</v>
      </c>
      <c r="D1451" t="s">
        <v>102</v>
      </c>
      <c r="E1451" t="s">
        <v>117</v>
      </c>
      <c r="F1451" s="1">
        <v>39569</v>
      </c>
      <c r="G1451">
        <v>85.146000000000001</v>
      </c>
      <c r="H1451">
        <v>48.759</v>
      </c>
      <c r="I1451">
        <v>2008</v>
      </c>
      <c r="J1451">
        <v>5</v>
      </c>
      <c r="K1451">
        <v>1</v>
      </c>
      <c r="L1451" t="s">
        <v>116</v>
      </c>
      <c r="M1451" t="s">
        <v>115</v>
      </c>
    </row>
    <row r="1452" spans="1:13" x14ac:dyDescent="0.35">
      <c r="A1452" t="s">
        <v>118</v>
      </c>
      <c r="B1452" t="s">
        <v>92</v>
      </c>
      <c r="C1452">
        <v>16837</v>
      </c>
      <c r="D1452" t="s">
        <v>102</v>
      </c>
      <c r="E1452" t="s">
        <v>117</v>
      </c>
      <c r="F1452" s="1">
        <v>39579</v>
      </c>
      <c r="G1452">
        <v>113.294</v>
      </c>
      <c r="H1452">
        <v>59.442</v>
      </c>
      <c r="I1452">
        <v>2008</v>
      </c>
      <c r="J1452">
        <v>5</v>
      </c>
      <c r="K1452">
        <v>2</v>
      </c>
      <c r="L1452" t="s">
        <v>116</v>
      </c>
      <c r="M1452" t="s">
        <v>115</v>
      </c>
    </row>
    <row r="1453" spans="1:13" x14ac:dyDescent="0.35">
      <c r="A1453" t="s">
        <v>118</v>
      </c>
      <c r="B1453" t="s">
        <v>92</v>
      </c>
      <c r="C1453">
        <v>16837</v>
      </c>
      <c r="D1453" t="s">
        <v>102</v>
      </c>
      <c r="E1453" t="s">
        <v>117</v>
      </c>
      <c r="F1453" s="1">
        <v>39589</v>
      </c>
      <c r="G1453">
        <v>49.801000000000002</v>
      </c>
      <c r="H1453">
        <v>67.271000000000001</v>
      </c>
      <c r="I1453">
        <v>2008</v>
      </c>
      <c r="J1453">
        <v>5</v>
      </c>
      <c r="K1453">
        <v>3</v>
      </c>
      <c r="L1453" t="s">
        <v>116</v>
      </c>
      <c r="M1453" t="s">
        <v>115</v>
      </c>
    </row>
    <row r="1454" spans="1:13" x14ac:dyDescent="0.35">
      <c r="A1454" t="s">
        <v>118</v>
      </c>
      <c r="B1454" t="s">
        <v>92</v>
      </c>
      <c r="C1454">
        <v>16837</v>
      </c>
      <c r="D1454" t="s">
        <v>102</v>
      </c>
      <c r="E1454" t="s">
        <v>117</v>
      </c>
      <c r="F1454" s="1">
        <v>39600</v>
      </c>
      <c r="G1454">
        <v>83.165999999999997</v>
      </c>
      <c r="H1454">
        <v>87.694000000000003</v>
      </c>
      <c r="I1454">
        <v>2008</v>
      </c>
      <c r="J1454">
        <v>6</v>
      </c>
      <c r="K1454">
        <v>1</v>
      </c>
      <c r="L1454" t="s">
        <v>116</v>
      </c>
      <c r="M1454" t="s">
        <v>115</v>
      </c>
    </row>
    <row r="1455" spans="1:13" x14ac:dyDescent="0.35">
      <c r="A1455" t="s">
        <v>118</v>
      </c>
      <c r="B1455" t="s">
        <v>92</v>
      </c>
      <c r="C1455">
        <v>16837</v>
      </c>
      <c r="D1455" t="s">
        <v>102</v>
      </c>
      <c r="E1455" t="s">
        <v>117</v>
      </c>
      <c r="F1455" s="1">
        <v>39610</v>
      </c>
      <c r="G1455">
        <v>25.812000000000001</v>
      </c>
      <c r="H1455">
        <v>78.807000000000002</v>
      </c>
      <c r="I1455">
        <v>2008</v>
      </c>
      <c r="J1455">
        <v>6</v>
      </c>
      <c r="K1455">
        <v>2</v>
      </c>
      <c r="L1455" t="s">
        <v>116</v>
      </c>
      <c r="M1455" t="s">
        <v>115</v>
      </c>
    </row>
    <row r="1456" spans="1:13" x14ac:dyDescent="0.35">
      <c r="A1456" t="s">
        <v>118</v>
      </c>
      <c r="B1456" t="s">
        <v>92</v>
      </c>
      <c r="C1456">
        <v>16837</v>
      </c>
      <c r="D1456" t="s">
        <v>102</v>
      </c>
      <c r="E1456" t="s">
        <v>117</v>
      </c>
      <c r="F1456" s="1">
        <v>39620</v>
      </c>
      <c r="G1456">
        <v>83.537000000000006</v>
      </c>
      <c r="H1456">
        <v>61.042000000000002</v>
      </c>
      <c r="I1456">
        <v>2008</v>
      </c>
      <c r="J1456">
        <v>6</v>
      </c>
      <c r="K1456">
        <v>3</v>
      </c>
      <c r="L1456" t="s">
        <v>116</v>
      </c>
      <c r="M1456" t="s">
        <v>115</v>
      </c>
    </row>
    <row r="1457" spans="1:13" x14ac:dyDescent="0.35">
      <c r="A1457" t="s">
        <v>118</v>
      </c>
      <c r="B1457" t="s">
        <v>92</v>
      </c>
      <c r="C1457">
        <v>16837</v>
      </c>
      <c r="D1457" t="s">
        <v>102</v>
      </c>
      <c r="E1457" t="s">
        <v>117</v>
      </c>
      <c r="F1457" s="1">
        <v>39630</v>
      </c>
      <c r="G1457">
        <v>20.888999999999999</v>
      </c>
      <c r="H1457">
        <v>40.159999999999997</v>
      </c>
      <c r="I1457">
        <v>2008</v>
      </c>
      <c r="J1457">
        <v>7</v>
      </c>
      <c r="K1457">
        <v>1</v>
      </c>
      <c r="L1457" t="s">
        <v>116</v>
      </c>
      <c r="M1457" t="s">
        <v>115</v>
      </c>
    </row>
    <row r="1458" spans="1:13" x14ac:dyDescent="0.35">
      <c r="A1458" t="s">
        <v>118</v>
      </c>
      <c r="B1458" t="s">
        <v>92</v>
      </c>
      <c r="C1458">
        <v>16837</v>
      </c>
      <c r="D1458" t="s">
        <v>102</v>
      </c>
      <c r="E1458" t="s">
        <v>117</v>
      </c>
      <c r="F1458" s="1">
        <v>39640</v>
      </c>
      <c r="G1458">
        <v>28.231999999999999</v>
      </c>
      <c r="H1458">
        <v>29.06</v>
      </c>
      <c r="I1458">
        <v>2008</v>
      </c>
      <c r="J1458">
        <v>7</v>
      </c>
      <c r="K1458">
        <v>2</v>
      </c>
      <c r="L1458" t="s">
        <v>116</v>
      </c>
      <c r="M1458" t="s">
        <v>115</v>
      </c>
    </row>
    <row r="1459" spans="1:13" x14ac:dyDescent="0.35">
      <c r="A1459" t="s">
        <v>118</v>
      </c>
      <c r="B1459" t="s">
        <v>92</v>
      </c>
      <c r="C1459">
        <v>16837</v>
      </c>
      <c r="D1459" t="s">
        <v>102</v>
      </c>
      <c r="E1459" t="s">
        <v>117</v>
      </c>
      <c r="F1459" s="1">
        <v>39650</v>
      </c>
      <c r="G1459">
        <v>65.054000000000002</v>
      </c>
      <c r="H1459">
        <v>16.477</v>
      </c>
      <c r="I1459">
        <v>2008</v>
      </c>
      <c r="J1459">
        <v>7</v>
      </c>
      <c r="K1459">
        <v>3</v>
      </c>
      <c r="L1459" t="s">
        <v>116</v>
      </c>
      <c r="M1459" t="s">
        <v>115</v>
      </c>
    </row>
    <row r="1460" spans="1:13" x14ac:dyDescent="0.35">
      <c r="A1460" t="s">
        <v>118</v>
      </c>
      <c r="B1460" t="s">
        <v>92</v>
      </c>
      <c r="C1460">
        <v>16837</v>
      </c>
      <c r="D1460" t="s">
        <v>102</v>
      </c>
      <c r="E1460" t="s">
        <v>117</v>
      </c>
      <c r="F1460" s="1">
        <v>39661</v>
      </c>
      <c r="G1460">
        <v>14.884</v>
      </c>
      <c r="H1460">
        <v>11.943</v>
      </c>
      <c r="I1460">
        <v>2008</v>
      </c>
      <c r="J1460">
        <v>8</v>
      </c>
      <c r="K1460">
        <v>1</v>
      </c>
      <c r="L1460" t="s">
        <v>116</v>
      </c>
      <c r="M1460" t="s">
        <v>115</v>
      </c>
    </row>
    <row r="1461" spans="1:13" x14ac:dyDescent="0.35">
      <c r="A1461" t="s">
        <v>118</v>
      </c>
      <c r="B1461" t="s">
        <v>92</v>
      </c>
      <c r="C1461">
        <v>16837</v>
      </c>
      <c r="D1461" t="s">
        <v>102</v>
      </c>
      <c r="E1461" t="s">
        <v>117</v>
      </c>
      <c r="F1461" s="1">
        <v>39671</v>
      </c>
      <c r="G1461">
        <v>16.472999999999999</v>
      </c>
      <c r="H1461">
        <v>11.291</v>
      </c>
      <c r="I1461">
        <v>2008</v>
      </c>
      <c r="J1461">
        <v>8</v>
      </c>
      <c r="K1461">
        <v>2</v>
      </c>
      <c r="L1461" t="s">
        <v>116</v>
      </c>
      <c r="M1461" t="s">
        <v>115</v>
      </c>
    </row>
    <row r="1462" spans="1:13" x14ac:dyDescent="0.35">
      <c r="A1462" t="s">
        <v>118</v>
      </c>
      <c r="B1462" t="s">
        <v>92</v>
      </c>
      <c r="C1462">
        <v>16837</v>
      </c>
      <c r="D1462" t="s">
        <v>102</v>
      </c>
      <c r="E1462" t="s">
        <v>117</v>
      </c>
      <c r="F1462" s="1">
        <v>39681</v>
      </c>
      <c r="G1462">
        <v>32.951000000000001</v>
      </c>
      <c r="H1462">
        <v>11.715</v>
      </c>
      <c r="I1462">
        <v>2008</v>
      </c>
      <c r="J1462">
        <v>8</v>
      </c>
      <c r="K1462">
        <v>3</v>
      </c>
      <c r="L1462" t="s">
        <v>116</v>
      </c>
      <c r="M1462" t="s">
        <v>115</v>
      </c>
    </row>
    <row r="1463" spans="1:13" x14ac:dyDescent="0.35">
      <c r="A1463" t="s">
        <v>118</v>
      </c>
      <c r="B1463" t="s">
        <v>92</v>
      </c>
      <c r="C1463">
        <v>16837</v>
      </c>
      <c r="D1463" t="s">
        <v>102</v>
      </c>
      <c r="E1463" t="s">
        <v>117</v>
      </c>
      <c r="F1463" s="1">
        <v>39692</v>
      </c>
      <c r="G1463">
        <v>17.678999999999998</v>
      </c>
      <c r="H1463">
        <v>13.02</v>
      </c>
      <c r="I1463">
        <v>2008</v>
      </c>
      <c r="J1463">
        <v>9</v>
      </c>
      <c r="K1463">
        <v>1</v>
      </c>
      <c r="L1463" t="s">
        <v>116</v>
      </c>
      <c r="M1463" t="s">
        <v>115</v>
      </c>
    </row>
    <row r="1464" spans="1:13" x14ac:dyDescent="0.35">
      <c r="A1464" t="s">
        <v>118</v>
      </c>
      <c r="B1464" t="s">
        <v>92</v>
      </c>
      <c r="C1464">
        <v>16837</v>
      </c>
      <c r="D1464" t="s">
        <v>102</v>
      </c>
      <c r="E1464" t="s">
        <v>117</v>
      </c>
      <c r="F1464" s="1">
        <v>39702</v>
      </c>
      <c r="G1464">
        <v>41.646999999999998</v>
      </c>
      <c r="H1464">
        <v>24.206</v>
      </c>
      <c r="I1464">
        <v>2008</v>
      </c>
      <c r="J1464">
        <v>9</v>
      </c>
      <c r="K1464">
        <v>2</v>
      </c>
      <c r="L1464" t="s">
        <v>116</v>
      </c>
      <c r="M1464" t="s">
        <v>115</v>
      </c>
    </row>
    <row r="1465" spans="1:13" x14ac:dyDescent="0.35">
      <c r="A1465" t="s">
        <v>118</v>
      </c>
      <c r="B1465" t="s">
        <v>92</v>
      </c>
      <c r="C1465">
        <v>16837</v>
      </c>
      <c r="D1465" t="s">
        <v>102</v>
      </c>
      <c r="E1465" t="s">
        <v>117</v>
      </c>
      <c r="F1465" s="1">
        <v>39712</v>
      </c>
      <c r="G1465">
        <v>30.331</v>
      </c>
      <c r="H1465">
        <v>35.404000000000003</v>
      </c>
      <c r="I1465">
        <v>2008</v>
      </c>
      <c r="J1465">
        <v>9</v>
      </c>
      <c r="K1465">
        <v>3</v>
      </c>
      <c r="L1465" t="s">
        <v>116</v>
      </c>
      <c r="M1465" t="s">
        <v>115</v>
      </c>
    </row>
    <row r="1466" spans="1:13" x14ac:dyDescent="0.35">
      <c r="A1466" t="s">
        <v>118</v>
      </c>
      <c r="B1466" t="s">
        <v>92</v>
      </c>
      <c r="C1466">
        <v>16837</v>
      </c>
      <c r="D1466" t="s">
        <v>102</v>
      </c>
      <c r="E1466" t="s">
        <v>117</v>
      </c>
      <c r="F1466" s="1">
        <v>39722</v>
      </c>
      <c r="G1466">
        <v>49.258000000000003</v>
      </c>
      <c r="H1466">
        <v>44.835000000000001</v>
      </c>
      <c r="I1466">
        <v>2008</v>
      </c>
      <c r="J1466">
        <v>10</v>
      </c>
      <c r="K1466">
        <v>1</v>
      </c>
      <c r="L1466" t="s">
        <v>116</v>
      </c>
      <c r="M1466" t="s">
        <v>115</v>
      </c>
    </row>
    <row r="1467" spans="1:13" x14ac:dyDescent="0.35">
      <c r="A1467" t="s">
        <v>118</v>
      </c>
      <c r="B1467" t="s">
        <v>92</v>
      </c>
      <c r="C1467">
        <v>16837</v>
      </c>
      <c r="D1467" t="s">
        <v>102</v>
      </c>
      <c r="E1467" t="s">
        <v>117</v>
      </c>
      <c r="F1467" s="1">
        <v>39732</v>
      </c>
      <c r="G1467">
        <v>78.796000000000006</v>
      </c>
      <c r="H1467">
        <v>52.396000000000001</v>
      </c>
      <c r="I1467">
        <v>2008</v>
      </c>
      <c r="J1467">
        <v>10</v>
      </c>
      <c r="K1467">
        <v>2</v>
      </c>
      <c r="L1467" t="s">
        <v>116</v>
      </c>
      <c r="M1467" t="s">
        <v>115</v>
      </c>
    </row>
    <row r="1468" spans="1:13" x14ac:dyDescent="0.35">
      <c r="A1468" t="s">
        <v>118</v>
      </c>
      <c r="B1468" t="s">
        <v>92</v>
      </c>
      <c r="C1468">
        <v>16837</v>
      </c>
      <c r="D1468" t="s">
        <v>102</v>
      </c>
      <c r="E1468" t="s">
        <v>117</v>
      </c>
      <c r="F1468" s="1">
        <v>39742</v>
      </c>
      <c r="G1468">
        <v>38.848999999999997</v>
      </c>
      <c r="H1468">
        <v>49.139000000000003</v>
      </c>
      <c r="I1468">
        <v>2008</v>
      </c>
      <c r="J1468">
        <v>10</v>
      </c>
      <c r="K1468">
        <v>3</v>
      </c>
      <c r="L1468" t="s">
        <v>116</v>
      </c>
      <c r="M1468" t="s">
        <v>115</v>
      </c>
    </row>
    <row r="1469" spans="1:13" x14ac:dyDescent="0.35">
      <c r="A1469" t="s">
        <v>118</v>
      </c>
      <c r="B1469" t="s">
        <v>92</v>
      </c>
      <c r="C1469">
        <v>16837</v>
      </c>
      <c r="D1469" t="s">
        <v>102</v>
      </c>
      <c r="E1469" t="s">
        <v>117</v>
      </c>
      <c r="F1469" s="1">
        <v>39753</v>
      </c>
      <c r="G1469">
        <v>40.582999999999998</v>
      </c>
      <c r="H1469">
        <v>36.942</v>
      </c>
      <c r="I1469">
        <v>2008</v>
      </c>
      <c r="J1469">
        <v>11</v>
      </c>
      <c r="K1469">
        <v>1</v>
      </c>
      <c r="L1469" t="s">
        <v>116</v>
      </c>
      <c r="M1469" t="s">
        <v>115</v>
      </c>
    </row>
    <row r="1470" spans="1:13" x14ac:dyDescent="0.35">
      <c r="A1470" t="s">
        <v>118</v>
      </c>
      <c r="B1470" t="s">
        <v>92</v>
      </c>
      <c r="C1470">
        <v>16837</v>
      </c>
      <c r="D1470" t="s">
        <v>102</v>
      </c>
      <c r="E1470" t="s">
        <v>117</v>
      </c>
      <c r="F1470" s="1">
        <v>39763</v>
      </c>
      <c r="G1470">
        <v>29.032</v>
      </c>
      <c r="H1470">
        <v>33.328000000000003</v>
      </c>
      <c r="I1470">
        <v>2008</v>
      </c>
      <c r="J1470">
        <v>11</v>
      </c>
      <c r="K1470">
        <v>2</v>
      </c>
      <c r="L1470" t="s">
        <v>116</v>
      </c>
      <c r="M1470" t="s">
        <v>115</v>
      </c>
    </row>
    <row r="1471" spans="1:13" x14ac:dyDescent="0.35">
      <c r="A1471" t="s">
        <v>118</v>
      </c>
      <c r="B1471" t="s">
        <v>92</v>
      </c>
      <c r="C1471">
        <v>16837</v>
      </c>
      <c r="D1471" t="s">
        <v>102</v>
      </c>
      <c r="E1471" t="s">
        <v>117</v>
      </c>
      <c r="F1471" s="1">
        <v>39773</v>
      </c>
      <c r="G1471">
        <v>12.372</v>
      </c>
      <c r="H1471">
        <v>32.994999999999997</v>
      </c>
      <c r="I1471">
        <v>2008</v>
      </c>
      <c r="J1471">
        <v>11</v>
      </c>
      <c r="K1471">
        <v>3</v>
      </c>
      <c r="L1471" t="s">
        <v>116</v>
      </c>
      <c r="M1471" t="s">
        <v>115</v>
      </c>
    </row>
    <row r="1472" spans="1:13" x14ac:dyDescent="0.35">
      <c r="A1472" t="s">
        <v>118</v>
      </c>
      <c r="B1472" t="s">
        <v>92</v>
      </c>
      <c r="C1472">
        <v>16837</v>
      </c>
      <c r="D1472" t="s">
        <v>102</v>
      </c>
      <c r="E1472" t="s">
        <v>117</v>
      </c>
      <c r="F1472" s="1">
        <v>39783</v>
      </c>
      <c r="G1472">
        <v>13.352</v>
      </c>
      <c r="H1472">
        <v>18.46</v>
      </c>
      <c r="I1472">
        <v>2008</v>
      </c>
      <c r="J1472">
        <v>12</v>
      </c>
      <c r="K1472">
        <v>1</v>
      </c>
      <c r="L1472" t="s">
        <v>116</v>
      </c>
      <c r="M1472" t="s">
        <v>115</v>
      </c>
    </row>
    <row r="1473" spans="1:13" x14ac:dyDescent="0.35">
      <c r="A1473" t="s">
        <v>118</v>
      </c>
      <c r="B1473" t="s">
        <v>92</v>
      </c>
      <c r="C1473">
        <v>16837</v>
      </c>
      <c r="D1473" t="s">
        <v>102</v>
      </c>
      <c r="E1473" t="s">
        <v>117</v>
      </c>
      <c r="F1473" s="1">
        <v>39793</v>
      </c>
      <c r="G1473">
        <v>10.977</v>
      </c>
      <c r="H1473">
        <v>10.022</v>
      </c>
      <c r="I1473">
        <v>2008</v>
      </c>
      <c r="J1473">
        <v>12</v>
      </c>
      <c r="K1473">
        <v>2</v>
      </c>
      <c r="L1473" t="s">
        <v>116</v>
      </c>
      <c r="M1473" t="s">
        <v>115</v>
      </c>
    </row>
    <row r="1474" spans="1:13" x14ac:dyDescent="0.35">
      <c r="A1474" t="s">
        <v>118</v>
      </c>
      <c r="B1474" t="s">
        <v>92</v>
      </c>
      <c r="C1474">
        <v>16837</v>
      </c>
      <c r="D1474" t="s">
        <v>102</v>
      </c>
      <c r="E1474" t="s">
        <v>117</v>
      </c>
      <c r="F1474" s="1">
        <v>39803</v>
      </c>
      <c r="G1474">
        <v>2.169</v>
      </c>
      <c r="H1474">
        <v>7.4749999999999996</v>
      </c>
      <c r="I1474">
        <v>2008</v>
      </c>
      <c r="J1474">
        <v>12</v>
      </c>
      <c r="K1474">
        <v>3</v>
      </c>
      <c r="L1474" t="s">
        <v>116</v>
      </c>
      <c r="M1474" t="s">
        <v>115</v>
      </c>
    </row>
    <row r="1475" spans="1:13" x14ac:dyDescent="0.35">
      <c r="A1475" t="s">
        <v>118</v>
      </c>
      <c r="B1475" t="s">
        <v>92</v>
      </c>
      <c r="C1475">
        <v>16837</v>
      </c>
      <c r="D1475" t="s">
        <v>102</v>
      </c>
      <c r="E1475" t="s">
        <v>117</v>
      </c>
      <c r="F1475" s="1">
        <v>39814</v>
      </c>
      <c r="G1475">
        <v>13.42</v>
      </c>
      <c r="H1475">
        <v>6.93</v>
      </c>
      <c r="I1475">
        <v>2009</v>
      </c>
      <c r="J1475">
        <v>1</v>
      </c>
      <c r="K1475">
        <v>1</v>
      </c>
      <c r="L1475" t="s">
        <v>116</v>
      </c>
      <c r="M1475" t="s">
        <v>115</v>
      </c>
    </row>
    <row r="1476" spans="1:13" x14ac:dyDescent="0.35">
      <c r="A1476" t="s">
        <v>118</v>
      </c>
      <c r="B1476" t="s">
        <v>92</v>
      </c>
      <c r="C1476">
        <v>16837</v>
      </c>
      <c r="D1476" t="s">
        <v>102</v>
      </c>
      <c r="E1476" t="s">
        <v>117</v>
      </c>
      <c r="F1476" s="1">
        <v>39824</v>
      </c>
      <c r="G1476">
        <v>0.82199999999999995</v>
      </c>
      <c r="H1476">
        <v>3.984</v>
      </c>
      <c r="I1476">
        <v>2009</v>
      </c>
      <c r="J1476">
        <v>1</v>
      </c>
      <c r="K1476">
        <v>2</v>
      </c>
      <c r="L1476" t="s">
        <v>116</v>
      </c>
      <c r="M1476" t="s">
        <v>115</v>
      </c>
    </row>
    <row r="1477" spans="1:13" x14ac:dyDescent="0.35">
      <c r="A1477" t="s">
        <v>118</v>
      </c>
      <c r="B1477" t="s">
        <v>92</v>
      </c>
      <c r="C1477">
        <v>16837</v>
      </c>
      <c r="D1477" t="s">
        <v>102</v>
      </c>
      <c r="E1477" t="s">
        <v>117</v>
      </c>
      <c r="F1477" s="1">
        <v>39834</v>
      </c>
      <c r="G1477">
        <v>0.31900000000000001</v>
      </c>
      <c r="H1477">
        <v>8.9570000000000007</v>
      </c>
      <c r="I1477">
        <v>2009</v>
      </c>
      <c r="J1477">
        <v>1</v>
      </c>
      <c r="K1477">
        <v>3</v>
      </c>
      <c r="L1477" t="s">
        <v>116</v>
      </c>
      <c r="M1477" t="s">
        <v>115</v>
      </c>
    </row>
    <row r="1478" spans="1:13" x14ac:dyDescent="0.35">
      <c r="A1478" t="s">
        <v>118</v>
      </c>
      <c r="B1478" t="s">
        <v>92</v>
      </c>
      <c r="C1478">
        <v>16837</v>
      </c>
      <c r="D1478" t="s">
        <v>102</v>
      </c>
      <c r="E1478" t="s">
        <v>117</v>
      </c>
      <c r="F1478" s="1">
        <v>39845</v>
      </c>
      <c r="G1478">
        <v>16.074999999999999</v>
      </c>
      <c r="H1478">
        <v>9.4109999999999996</v>
      </c>
      <c r="I1478">
        <v>2009</v>
      </c>
      <c r="J1478">
        <v>2</v>
      </c>
      <c r="K1478">
        <v>1</v>
      </c>
      <c r="L1478" t="s">
        <v>116</v>
      </c>
      <c r="M1478" t="s">
        <v>115</v>
      </c>
    </row>
    <row r="1479" spans="1:13" x14ac:dyDescent="0.35">
      <c r="A1479" t="s">
        <v>118</v>
      </c>
      <c r="B1479" t="s">
        <v>92</v>
      </c>
      <c r="C1479">
        <v>16837</v>
      </c>
      <c r="D1479" t="s">
        <v>102</v>
      </c>
      <c r="E1479" t="s">
        <v>117</v>
      </c>
      <c r="F1479" s="1">
        <v>39855</v>
      </c>
      <c r="G1479">
        <v>31.611999999999998</v>
      </c>
      <c r="H1479">
        <v>19.311</v>
      </c>
      <c r="I1479">
        <v>2009</v>
      </c>
      <c r="J1479">
        <v>2</v>
      </c>
      <c r="K1479">
        <v>2</v>
      </c>
      <c r="L1479" t="s">
        <v>116</v>
      </c>
      <c r="M1479" t="s">
        <v>115</v>
      </c>
    </row>
    <row r="1480" spans="1:13" x14ac:dyDescent="0.35">
      <c r="A1480" t="s">
        <v>118</v>
      </c>
      <c r="B1480" t="s">
        <v>92</v>
      </c>
      <c r="C1480">
        <v>16837</v>
      </c>
      <c r="D1480" t="s">
        <v>102</v>
      </c>
      <c r="E1480" t="s">
        <v>117</v>
      </c>
      <c r="F1480" s="1">
        <v>39865</v>
      </c>
      <c r="G1480">
        <v>16.364999999999998</v>
      </c>
      <c r="H1480">
        <v>24.167000000000002</v>
      </c>
      <c r="I1480">
        <v>2009</v>
      </c>
      <c r="J1480">
        <v>2</v>
      </c>
      <c r="K1480">
        <v>3</v>
      </c>
      <c r="L1480" t="s">
        <v>116</v>
      </c>
      <c r="M1480" t="s">
        <v>115</v>
      </c>
    </row>
    <row r="1481" spans="1:13" x14ac:dyDescent="0.35">
      <c r="A1481" t="s">
        <v>118</v>
      </c>
      <c r="B1481" t="s">
        <v>92</v>
      </c>
      <c r="C1481">
        <v>16837</v>
      </c>
      <c r="D1481" t="s">
        <v>102</v>
      </c>
      <c r="E1481" t="s">
        <v>117</v>
      </c>
      <c r="F1481" s="1">
        <v>39873</v>
      </c>
      <c r="G1481">
        <v>21.08</v>
      </c>
      <c r="H1481">
        <v>30.334</v>
      </c>
      <c r="I1481">
        <v>2009</v>
      </c>
      <c r="J1481">
        <v>3</v>
      </c>
      <c r="K1481">
        <v>1</v>
      </c>
      <c r="L1481" t="s">
        <v>116</v>
      </c>
      <c r="M1481" t="s">
        <v>115</v>
      </c>
    </row>
    <row r="1482" spans="1:13" x14ac:dyDescent="0.35">
      <c r="A1482" t="s">
        <v>118</v>
      </c>
      <c r="B1482" t="s">
        <v>92</v>
      </c>
      <c r="C1482">
        <v>16837</v>
      </c>
      <c r="D1482" t="s">
        <v>102</v>
      </c>
      <c r="E1482" t="s">
        <v>117</v>
      </c>
      <c r="F1482" s="1">
        <v>39883</v>
      </c>
      <c r="G1482">
        <v>31.759</v>
      </c>
      <c r="H1482">
        <v>36.905000000000001</v>
      </c>
      <c r="I1482">
        <v>2009</v>
      </c>
      <c r="J1482">
        <v>3</v>
      </c>
      <c r="K1482">
        <v>2</v>
      </c>
      <c r="L1482" t="s">
        <v>116</v>
      </c>
      <c r="M1482" t="s">
        <v>115</v>
      </c>
    </row>
    <row r="1483" spans="1:13" x14ac:dyDescent="0.35">
      <c r="A1483" t="s">
        <v>118</v>
      </c>
      <c r="B1483" t="s">
        <v>92</v>
      </c>
      <c r="C1483">
        <v>16837</v>
      </c>
      <c r="D1483" t="s">
        <v>102</v>
      </c>
      <c r="E1483" t="s">
        <v>117</v>
      </c>
      <c r="F1483" s="1">
        <v>39893</v>
      </c>
      <c r="G1483">
        <v>49.444000000000003</v>
      </c>
      <c r="H1483">
        <v>40.951999999999998</v>
      </c>
      <c r="I1483">
        <v>2009</v>
      </c>
      <c r="J1483">
        <v>3</v>
      </c>
      <c r="K1483">
        <v>3</v>
      </c>
      <c r="L1483" t="s">
        <v>116</v>
      </c>
      <c r="M1483" t="s">
        <v>115</v>
      </c>
    </row>
    <row r="1484" spans="1:13" x14ac:dyDescent="0.35">
      <c r="A1484" t="s">
        <v>118</v>
      </c>
      <c r="B1484" t="s">
        <v>92</v>
      </c>
      <c r="C1484">
        <v>16837</v>
      </c>
      <c r="D1484" t="s">
        <v>102</v>
      </c>
      <c r="E1484" t="s">
        <v>117</v>
      </c>
      <c r="F1484" s="1">
        <v>39904</v>
      </c>
      <c r="G1484">
        <v>29.03</v>
      </c>
      <c r="H1484">
        <v>48.835999999999999</v>
      </c>
      <c r="I1484">
        <v>2009</v>
      </c>
      <c r="J1484">
        <v>4</v>
      </c>
      <c r="K1484">
        <v>1</v>
      </c>
      <c r="L1484" t="s">
        <v>116</v>
      </c>
      <c r="M1484" t="s">
        <v>115</v>
      </c>
    </row>
    <row r="1485" spans="1:13" x14ac:dyDescent="0.35">
      <c r="A1485" t="s">
        <v>118</v>
      </c>
      <c r="B1485" t="s">
        <v>92</v>
      </c>
      <c r="C1485">
        <v>16837</v>
      </c>
      <c r="D1485" t="s">
        <v>102</v>
      </c>
      <c r="E1485" t="s">
        <v>117</v>
      </c>
      <c r="F1485" s="1">
        <v>39914</v>
      </c>
      <c r="G1485">
        <v>46.277000000000001</v>
      </c>
      <c r="H1485">
        <v>47.061</v>
      </c>
      <c r="I1485">
        <v>2009</v>
      </c>
      <c r="J1485">
        <v>4</v>
      </c>
      <c r="K1485">
        <v>2</v>
      </c>
      <c r="L1485" t="s">
        <v>116</v>
      </c>
      <c r="M1485" t="s">
        <v>115</v>
      </c>
    </row>
    <row r="1486" spans="1:13" x14ac:dyDescent="0.35">
      <c r="A1486" t="s">
        <v>118</v>
      </c>
      <c r="B1486" t="s">
        <v>92</v>
      </c>
      <c r="C1486">
        <v>16837</v>
      </c>
      <c r="D1486" t="s">
        <v>102</v>
      </c>
      <c r="E1486" t="s">
        <v>117</v>
      </c>
      <c r="F1486" s="1">
        <v>39924</v>
      </c>
      <c r="G1486">
        <v>48.823999999999998</v>
      </c>
      <c r="H1486">
        <v>53.917000000000002</v>
      </c>
      <c r="I1486">
        <v>2009</v>
      </c>
      <c r="J1486">
        <v>4</v>
      </c>
      <c r="K1486">
        <v>3</v>
      </c>
      <c r="L1486" t="s">
        <v>116</v>
      </c>
      <c r="M1486" t="s">
        <v>115</v>
      </c>
    </row>
    <row r="1487" spans="1:13" x14ac:dyDescent="0.35">
      <c r="A1487" t="s">
        <v>118</v>
      </c>
      <c r="B1487" t="s">
        <v>92</v>
      </c>
      <c r="C1487">
        <v>16837</v>
      </c>
      <c r="D1487" t="s">
        <v>102</v>
      </c>
      <c r="E1487" t="s">
        <v>117</v>
      </c>
      <c r="F1487" s="1">
        <v>39934</v>
      </c>
      <c r="G1487">
        <v>98.444999999999993</v>
      </c>
      <c r="H1487">
        <v>48.759</v>
      </c>
      <c r="I1487">
        <v>2009</v>
      </c>
      <c r="J1487">
        <v>5</v>
      </c>
      <c r="K1487">
        <v>1</v>
      </c>
      <c r="L1487" t="s">
        <v>116</v>
      </c>
      <c r="M1487" t="s">
        <v>115</v>
      </c>
    </row>
    <row r="1488" spans="1:13" x14ac:dyDescent="0.35">
      <c r="A1488" t="s">
        <v>118</v>
      </c>
      <c r="B1488" t="s">
        <v>92</v>
      </c>
      <c r="C1488">
        <v>16837</v>
      </c>
      <c r="D1488" t="s">
        <v>102</v>
      </c>
      <c r="E1488" t="s">
        <v>117</v>
      </c>
      <c r="F1488" s="1">
        <v>39944</v>
      </c>
      <c r="G1488">
        <v>28.56</v>
      </c>
      <c r="H1488">
        <v>59.442</v>
      </c>
      <c r="I1488">
        <v>2009</v>
      </c>
      <c r="J1488">
        <v>5</v>
      </c>
      <c r="K1488">
        <v>2</v>
      </c>
      <c r="L1488" t="s">
        <v>116</v>
      </c>
      <c r="M1488" t="s">
        <v>115</v>
      </c>
    </row>
    <row r="1489" spans="1:13" x14ac:dyDescent="0.35">
      <c r="A1489" t="s">
        <v>118</v>
      </c>
      <c r="B1489" t="s">
        <v>92</v>
      </c>
      <c r="C1489">
        <v>16837</v>
      </c>
      <c r="D1489" t="s">
        <v>102</v>
      </c>
      <c r="E1489" t="s">
        <v>117</v>
      </c>
      <c r="F1489" s="1">
        <v>39954</v>
      </c>
      <c r="G1489">
        <v>28.364000000000001</v>
      </c>
      <c r="H1489">
        <v>67.271000000000001</v>
      </c>
      <c r="I1489">
        <v>2009</v>
      </c>
      <c r="J1489">
        <v>5</v>
      </c>
      <c r="K1489">
        <v>3</v>
      </c>
      <c r="L1489" t="s">
        <v>116</v>
      </c>
      <c r="M1489" t="s">
        <v>115</v>
      </c>
    </row>
    <row r="1490" spans="1:13" x14ac:dyDescent="0.35">
      <c r="A1490" t="s">
        <v>118</v>
      </c>
      <c r="B1490" t="s">
        <v>92</v>
      </c>
      <c r="C1490">
        <v>16837</v>
      </c>
      <c r="D1490" t="s">
        <v>102</v>
      </c>
      <c r="E1490" t="s">
        <v>117</v>
      </c>
      <c r="F1490" s="1">
        <v>39965</v>
      </c>
      <c r="G1490">
        <v>62.542999999999999</v>
      </c>
      <c r="H1490">
        <v>87.694000000000003</v>
      </c>
      <c r="I1490">
        <v>2009</v>
      </c>
      <c r="J1490">
        <v>6</v>
      </c>
      <c r="K1490">
        <v>1</v>
      </c>
      <c r="L1490" t="s">
        <v>116</v>
      </c>
      <c r="M1490" t="s">
        <v>115</v>
      </c>
    </row>
    <row r="1491" spans="1:13" x14ac:dyDescent="0.35">
      <c r="A1491" t="s">
        <v>118</v>
      </c>
      <c r="B1491" t="s">
        <v>92</v>
      </c>
      <c r="C1491">
        <v>16837</v>
      </c>
      <c r="D1491" t="s">
        <v>102</v>
      </c>
      <c r="E1491" t="s">
        <v>117</v>
      </c>
      <c r="F1491" s="1">
        <v>39975</v>
      </c>
      <c r="G1491">
        <v>131.11199999999999</v>
      </c>
      <c r="H1491">
        <v>78.807000000000002</v>
      </c>
      <c r="I1491">
        <v>2009</v>
      </c>
      <c r="J1491">
        <v>6</v>
      </c>
      <c r="K1491">
        <v>2</v>
      </c>
      <c r="L1491" t="s">
        <v>116</v>
      </c>
      <c r="M1491" t="s">
        <v>115</v>
      </c>
    </row>
    <row r="1492" spans="1:13" x14ac:dyDescent="0.35">
      <c r="A1492" t="s">
        <v>118</v>
      </c>
      <c r="B1492" t="s">
        <v>92</v>
      </c>
      <c r="C1492">
        <v>16837</v>
      </c>
      <c r="D1492" t="s">
        <v>102</v>
      </c>
      <c r="E1492" t="s">
        <v>117</v>
      </c>
      <c r="F1492" s="1">
        <v>39985</v>
      </c>
      <c r="G1492">
        <v>119.783</v>
      </c>
      <c r="H1492">
        <v>61.042000000000002</v>
      </c>
      <c r="I1492">
        <v>2009</v>
      </c>
      <c r="J1492">
        <v>6</v>
      </c>
      <c r="K1492">
        <v>3</v>
      </c>
      <c r="L1492" t="s">
        <v>116</v>
      </c>
      <c r="M1492" t="s">
        <v>115</v>
      </c>
    </row>
    <row r="1493" spans="1:13" x14ac:dyDescent="0.35">
      <c r="A1493" t="s">
        <v>118</v>
      </c>
      <c r="B1493" t="s">
        <v>92</v>
      </c>
      <c r="C1493">
        <v>16837</v>
      </c>
      <c r="D1493" t="s">
        <v>102</v>
      </c>
      <c r="E1493" t="s">
        <v>117</v>
      </c>
      <c r="F1493" s="1">
        <v>39995</v>
      </c>
      <c r="G1493">
        <v>84.555000000000007</v>
      </c>
      <c r="H1493">
        <v>40.159999999999997</v>
      </c>
      <c r="I1493">
        <v>2009</v>
      </c>
      <c r="J1493">
        <v>7</v>
      </c>
      <c r="K1493">
        <v>1</v>
      </c>
      <c r="L1493" t="s">
        <v>116</v>
      </c>
      <c r="M1493" t="s">
        <v>115</v>
      </c>
    </row>
    <row r="1494" spans="1:13" x14ac:dyDescent="0.35">
      <c r="A1494" t="s">
        <v>118</v>
      </c>
      <c r="B1494" t="s">
        <v>92</v>
      </c>
      <c r="C1494">
        <v>16837</v>
      </c>
      <c r="D1494" t="s">
        <v>102</v>
      </c>
      <c r="E1494" t="s">
        <v>117</v>
      </c>
      <c r="F1494" s="1">
        <v>40005</v>
      </c>
      <c r="G1494">
        <v>4.1989999999999998</v>
      </c>
      <c r="H1494">
        <v>29.06</v>
      </c>
      <c r="I1494">
        <v>2009</v>
      </c>
      <c r="J1494">
        <v>7</v>
      </c>
      <c r="K1494">
        <v>2</v>
      </c>
      <c r="L1494" t="s">
        <v>116</v>
      </c>
      <c r="M1494" t="s">
        <v>115</v>
      </c>
    </row>
    <row r="1495" spans="1:13" x14ac:dyDescent="0.35">
      <c r="A1495" t="s">
        <v>118</v>
      </c>
      <c r="B1495" t="s">
        <v>92</v>
      </c>
      <c r="C1495">
        <v>16837</v>
      </c>
      <c r="D1495" t="s">
        <v>102</v>
      </c>
      <c r="E1495" t="s">
        <v>117</v>
      </c>
      <c r="F1495" s="1">
        <v>40015</v>
      </c>
      <c r="G1495">
        <v>18.802</v>
      </c>
      <c r="H1495">
        <v>16.477</v>
      </c>
      <c r="I1495">
        <v>2009</v>
      </c>
      <c r="J1495">
        <v>7</v>
      </c>
      <c r="K1495">
        <v>3</v>
      </c>
      <c r="L1495" t="s">
        <v>116</v>
      </c>
      <c r="M1495" t="s">
        <v>115</v>
      </c>
    </row>
    <row r="1496" spans="1:13" x14ac:dyDescent="0.35">
      <c r="A1496" t="s">
        <v>118</v>
      </c>
      <c r="B1496" t="s">
        <v>92</v>
      </c>
      <c r="C1496">
        <v>16837</v>
      </c>
      <c r="D1496" t="s">
        <v>102</v>
      </c>
      <c r="E1496" t="s">
        <v>117</v>
      </c>
      <c r="F1496" s="1">
        <v>40026</v>
      </c>
      <c r="G1496">
        <v>15.525</v>
      </c>
      <c r="H1496">
        <v>11.943</v>
      </c>
      <c r="I1496">
        <v>2009</v>
      </c>
      <c r="J1496">
        <v>8</v>
      </c>
      <c r="K1496">
        <v>1</v>
      </c>
      <c r="L1496" t="s">
        <v>116</v>
      </c>
      <c r="M1496" t="s">
        <v>115</v>
      </c>
    </row>
    <row r="1497" spans="1:13" x14ac:dyDescent="0.35">
      <c r="A1497" t="s">
        <v>118</v>
      </c>
      <c r="B1497" t="s">
        <v>92</v>
      </c>
      <c r="C1497">
        <v>16837</v>
      </c>
      <c r="D1497" t="s">
        <v>102</v>
      </c>
      <c r="E1497" t="s">
        <v>117</v>
      </c>
      <c r="F1497" s="1">
        <v>40036</v>
      </c>
      <c r="G1497">
        <v>21.31</v>
      </c>
      <c r="H1497">
        <v>11.291</v>
      </c>
      <c r="I1497">
        <v>2009</v>
      </c>
      <c r="J1497">
        <v>8</v>
      </c>
      <c r="K1497">
        <v>2</v>
      </c>
      <c r="L1497" t="s">
        <v>116</v>
      </c>
      <c r="M1497" t="s">
        <v>115</v>
      </c>
    </row>
    <row r="1498" spans="1:13" x14ac:dyDescent="0.35">
      <c r="A1498" t="s">
        <v>118</v>
      </c>
      <c r="B1498" t="s">
        <v>92</v>
      </c>
      <c r="C1498">
        <v>16837</v>
      </c>
      <c r="D1498" t="s">
        <v>102</v>
      </c>
      <c r="E1498" t="s">
        <v>117</v>
      </c>
      <c r="F1498" s="1">
        <v>40046</v>
      </c>
      <c r="G1498">
        <v>7.41</v>
      </c>
      <c r="H1498">
        <v>11.715</v>
      </c>
      <c r="I1498">
        <v>2009</v>
      </c>
      <c r="J1498">
        <v>8</v>
      </c>
      <c r="K1498">
        <v>3</v>
      </c>
      <c r="L1498" t="s">
        <v>116</v>
      </c>
      <c r="M1498" t="s">
        <v>115</v>
      </c>
    </row>
    <row r="1499" spans="1:13" x14ac:dyDescent="0.35">
      <c r="A1499" t="s">
        <v>118</v>
      </c>
      <c r="B1499" t="s">
        <v>92</v>
      </c>
      <c r="C1499">
        <v>16837</v>
      </c>
      <c r="D1499" t="s">
        <v>102</v>
      </c>
      <c r="E1499" t="s">
        <v>117</v>
      </c>
      <c r="F1499" s="1">
        <v>40057</v>
      </c>
      <c r="G1499">
        <v>1.377</v>
      </c>
      <c r="H1499">
        <v>13.02</v>
      </c>
      <c r="I1499">
        <v>2009</v>
      </c>
      <c r="J1499">
        <v>9</v>
      </c>
      <c r="K1499">
        <v>1</v>
      </c>
      <c r="L1499" t="s">
        <v>116</v>
      </c>
      <c r="M1499" t="s">
        <v>115</v>
      </c>
    </row>
    <row r="1500" spans="1:13" x14ac:dyDescent="0.35">
      <c r="A1500" t="s">
        <v>118</v>
      </c>
      <c r="B1500" t="s">
        <v>92</v>
      </c>
      <c r="C1500">
        <v>16837</v>
      </c>
      <c r="D1500" t="s">
        <v>102</v>
      </c>
      <c r="E1500" t="s">
        <v>117</v>
      </c>
      <c r="F1500" s="1">
        <v>40067</v>
      </c>
      <c r="G1500">
        <v>9.1210000000000004</v>
      </c>
      <c r="H1500">
        <v>24.206</v>
      </c>
      <c r="I1500">
        <v>2009</v>
      </c>
      <c r="J1500">
        <v>9</v>
      </c>
      <c r="K1500">
        <v>2</v>
      </c>
      <c r="L1500" t="s">
        <v>116</v>
      </c>
      <c r="M1500" t="s">
        <v>115</v>
      </c>
    </row>
    <row r="1501" spans="1:13" x14ac:dyDescent="0.35">
      <c r="A1501" t="s">
        <v>118</v>
      </c>
      <c r="B1501" t="s">
        <v>92</v>
      </c>
      <c r="C1501">
        <v>16837</v>
      </c>
      <c r="D1501" t="s">
        <v>102</v>
      </c>
      <c r="E1501" t="s">
        <v>117</v>
      </c>
      <c r="F1501" s="1">
        <v>40077</v>
      </c>
      <c r="G1501">
        <v>13.179</v>
      </c>
      <c r="H1501">
        <v>35.404000000000003</v>
      </c>
      <c r="I1501">
        <v>2009</v>
      </c>
      <c r="J1501">
        <v>9</v>
      </c>
      <c r="K1501">
        <v>3</v>
      </c>
      <c r="L1501" t="s">
        <v>116</v>
      </c>
      <c r="M1501" t="s">
        <v>115</v>
      </c>
    </row>
    <row r="1502" spans="1:13" x14ac:dyDescent="0.35">
      <c r="A1502" t="s">
        <v>118</v>
      </c>
      <c r="B1502" t="s">
        <v>92</v>
      </c>
      <c r="C1502">
        <v>16837</v>
      </c>
      <c r="D1502" t="s">
        <v>102</v>
      </c>
      <c r="E1502" t="s">
        <v>117</v>
      </c>
      <c r="F1502" s="1">
        <v>40087</v>
      </c>
      <c r="G1502">
        <v>10.539</v>
      </c>
      <c r="H1502">
        <v>44.835000000000001</v>
      </c>
      <c r="I1502">
        <v>2009</v>
      </c>
      <c r="J1502">
        <v>10</v>
      </c>
      <c r="K1502">
        <v>1</v>
      </c>
      <c r="L1502" t="s">
        <v>116</v>
      </c>
      <c r="M1502" t="s">
        <v>115</v>
      </c>
    </row>
    <row r="1503" spans="1:13" x14ac:dyDescent="0.35">
      <c r="A1503" t="s">
        <v>118</v>
      </c>
      <c r="B1503" t="s">
        <v>92</v>
      </c>
      <c r="C1503">
        <v>16837</v>
      </c>
      <c r="D1503" t="s">
        <v>102</v>
      </c>
      <c r="E1503" t="s">
        <v>117</v>
      </c>
      <c r="F1503" s="1">
        <v>40097</v>
      </c>
      <c r="G1503">
        <v>4.7709999999999999</v>
      </c>
      <c r="H1503">
        <v>52.396000000000001</v>
      </c>
      <c r="I1503">
        <v>2009</v>
      </c>
      <c r="J1503">
        <v>10</v>
      </c>
      <c r="K1503">
        <v>2</v>
      </c>
      <c r="L1503" t="s">
        <v>116</v>
      </c>
      <c r="M1503" t="s">
        <v>115</v>
      </c>
    </row>
    <row r="1504" spans="1:13" x14ac:dyDescent="0.35">
      <c r="A1504" t="s">
        <v>118</v>
      </c>
      <c r="B1504" t="s">
        <v>92</v>
      </c>
      <c r="C1504">
        <v>16837</v>
      </c>
      <c r="D1504" t="s">
        <v>102</v>
      </c>
      <c r="E1504" t="s">
        <v>117</v>
      </c>
      <c r="F1504" s="1">
        <v>40107</v>
      </c>
      <c r="G1504">
        <v>19.295999999999999</v>
      </c>
      <c r="H1504">
        <v>49.139000000000003</v>
      </c>
      <c r="I1504">
        <v>2009</v>
      </c>
      <c r="J1504">
        <v>10</v>
      </c>
      <c r="K1504">
        <v>3</v>
      </c>
      <c r="L1504" t="s">
        <v>116</v>
      </c>
      <c r="M1504" t="s">
        <v>115</v>
      </c>
    </row>
    <row r="1505" spans="1:13" x14ac:dyDescent="0.35">
      <c r="A1505" t="s">
        <v>118</v>
      </c>
      <c r="B1505" t="s">
        <v>92</v>
      </c>
      <c r="C1505">
        <v>16837</v>
      </c>
      <c r="D1505" t="s">
        <v>102</v>
      </c>
      <c r="E1505" t="s">
        <v>117</v>
      </c>
      <c r="F1505" s="1">
        <v>40118</v>
      </c>
      <c r="G1505">
        <v>55.718000000000004</v>
      </c>
      <c r="H1505">
        <v>36.942</v>
      </c>
      <c r="I1505">
        <v>2009</v>
      </c>
      <c r="J1505">
        <v>11</v>
      </c>
      <c r="K1505">
        <v>1</v>
      </c>
      <c r="L1505" t="s">
        <v>116</v>
      </c>
      <c r="M1505" t="s">
        <v>115</v>
      </c>
    </row>
    <row r="1506" spans="1:13" x14ac:dyDescent="0.35">
      <c r="A1506" t="s">
        <v>118</v>
      </c>
      <c r="B1506" t="s">
        <v>92</v>
      </c>
      <c r="C1506">
        <v>16837</v>
      </c>
      <c r="D1506" t="s">
        <v>102</v>
      </c>
      <c r="E1506" t="s">
        <v>117</v>
      </c>
      <c r="F1506" s="1">
        <v>40128</v>
      </c>
      <c r="G1506">
        <v>42.284999999999997</v>
      </c>
      <c r="H1506">
        <v>33.328000000000003</v>
      </c>
      <c r="I1506">
        <v>2009</v>
      </c>
      <c r="J1506">
        <v>11</v>
      </c>
      <c r="K1506">
        <v>2</v>
      </c>
      <c r="L1506" t="s">
        <v>116</v>
      </c>
      <c r="M1506" t="s">
        <v>115</v>
      </c>
    </row>
    <row r="1507" spans="1:13" x14ac:dyDescent="0.35">
      <c r="A1507" t="s">
        <v>118</v>
      </c>
      <c r="B1507" t="s">
        <v>92</v>
      </c>
      <c r="C1507">
        <v>16837</v>
      </c>
      <c r="D1507" t="s">
        <v>102</v>
      </c>
      <c r="E1507" t="s">
        <v>117</v>
      </c>
      <c r="F1507" s="1">
        <v>40138</v>
      </c>
      <c r="G1507">
        <v>16.103000000000002</v>
      </c>
      <c r="H1507">
        <v>32.994999999999997</v>
      </c>
      <c r="I1507">
        <v>2009</v>
      </c>
      <c r="J1507">
        <v>11</v>
      </c>
      <c r="K1507">
        <v>3</v>
      </c>
      <c r="L1507" t="s">
        <v>116</v>
      </c>
      <c r="M1507" t="s">
        <v>115</v>
      </c>
    </row>
    <row r="1508" spans="1:13" x14ac:dyDescent="0.35">
      <c r="A1508" t="s">
        <v>118</v>
      </c>
      <c r="B1508" t="s">
        <v>92</v>
      </c>
      <c r="C1508">
        <v>16837</v>
      </c>
      <c r="D1508" t="s">
        <v>102</v>
      </c>
      <c r="E1508" t="s">
        <v>117</v>
      </c>
      <c r="F1508" s="1">
        <v>40148</v>
      </c>
      <c r="G1508">
        <v>11.047000000000001</v>
      </c>
      <c r="H1508">
        <v>18.46</v>
      </c>
      <c r="I1508">
        <v>2009</v>
      </c>
      <c r="J1508">
        <v>12</v>
      </c>
      <c r="K1508">
        <v>1</v>
      </c>
      <c r="L1508" t="s">
        <v>116</v>
      </c>
      <c r="M1508" t="s">
        <v>115</v>
      </c>
    </row>
    <row r="1509" spans="1:13" x14ac:dyDescent="0.35">
      <c r="A1509" t="s">
        <v>118</v>
      </c>
      <c r="B1509" t="s">
        <v>92</v>
      </c>
      <c r="C1509">
        <v>16837</v>
      </c>
      <c r="D1509" t="s">
        <v>102</v>
      </c>
      <c r="E1509" t="s">
        <v>117</v>
      </c>
      <c r="F1509" s="1">
        <v>40158</v>
      </c>
      <c r="G1509">
        <v>13.676</v>
      </c>
      <c r="H1509">
        <v>10.022</v>
      </c>
      <c r="I1509">
        <v>2009</v>
      </c>
      <c r="J1509">
        <v>12</v>
      </c>
      <c r="K1509">
        <v>2</v>
      </c>
      <c r="L1509" t="s">
        <v>116</v>
      </c>
      <c r="M1509" t="s">
        <v>115</v>
      </c>
    </row>
    <row r="1510" spans="1:13" x14ac:dyDescent="0.35">
      <c r="A1510" t="s">
        <v>118</v>
      </c>
      <c r="B1510" t="s">
        <v>92</v>
      </c>
      <c r="C1510">
        <v>16837</v>
      </c>
      <c r="D1510" t="s">
        <v>102</v>
      </c>
      <c r="E1510" t="s">
        <v>117</v>
      </c>
      <c r="F1510" s="1">
        <v>40168</v>
      </c>
      <c r="G1510">
        <v>20.844999999999999</v>
      </c>
      <c r="H1510">
        <v>7.4749999999999996</v>
      </c>
      <c r="I1510">
        <v>2009</v>
      </c>
      <c r="J1510">
        <v>12</v>
      </c>
      <c r="K1510">
        <v>3</v>
      </c>
      <c r="L1510" t="s">
        <v>116</v>
      </c>
      <c r="M1510" t="s">
        <v>115</v>
      </c>
    </row>
    <row r="1511" spans="1:13" x14ac:dyDescent="0.35">
      <c r="A1511" t="s">
        <v>118</v>
      </c>
      <c r="B1511" t="s">
        <v>92</v>
      </c>
      <c r="C1511">
        <v>16837</v>
      </c>
      <c r="D1511" t="s">
        <v>102</v>
      </c>
      <c r="E1511" t="s">
        <v>117</v>
      </c>
      <c r="F1511" s="1">
        <v>40179</v>
      </c>
      <c r="G1511">
        <v>12.111000000000001</v>
      </c>
      <c r="H1511">
        <v>6.93</v>
      </c>
      <c r="I1511">
        <v>2010</v>
      </c>
      <c r="J1511">
        <v>1</v>
      </c>
      <c r="K1511">
        <v>1</v>
      </c>
      <c r="L1511" t="s">
        <v>116</v>
      </c>
      <c r="M1511" t="s">
        <v>115</v>
      </c>
    </row>
    <row r="1512" spans="1:13" x14ac:dyDescent="0.35">
      <c r="A1512" t="s">
        <v>118</v>
      </c>
      <c r="B1512" t="s">
        <v>92</v>
      </c>
      <c r="C1512">
        <v>16837</v>
      </c>
      <c r="D1512" t="s">
        <v>102</v>
      </c>
      <c r="E1512" t="s">
        <v>117</v>
      </c>
      <c r="F1512" s="1">
        <v>40189</v>
      </c>
      <c r="G1512">
        <v>0.99399999999999999</v>
      </c>
      <c r="H1512">
        <v>3.984</v>
      </c>
      <c r="I1512">
        <v>2010</v>
      </c>
      <c r="J1512">
        <v>1</v>
      </c>
      <c r="K1512">
        <v>2</v>
      </c>
      <c r="L1512" t="s">
        <v>116</v>
      </c>
      <c r="M1512" t="s">
        <v>115</v>
      </c>
    </row>
    <row r="1513" spans="1:13" x14ac:dyDescent="0.35">
      <c r="A1513" t="s">
        <v>118</v>
      </c>
      <c r="B1513" t="s">
        <v>92</v>
      </c>
      <c r="C1513">
        <v>16837</v>
      </c>
      <c r="D1513" t="s">
        <v>102</v>
      </c>
      <c r="E1513" t="s">
        <v>117</v>
      </c>
      <c r="F1513" s="1">
        <v>40199</v>
      </c>
      <c r="G1513">
        <v>9.7910000000000004</v>
      </c>
      <c r="H1513">
        <v>8.9570000000000007</v>
      </c>
      <c r="I1513">
        <v>2010</v>
      </c>
      <c r="J1513">
        <v>1</v>
      </c>
      <c r="K1513">
        <v>3</v>
      </c>
      <c r="L1513" t="s">
        <v>116</v>
      </c>
      <c r="M1513" t="s">
        <v>115</v>
      </c>
    </row>
    <row r="1514" spans="1:13" x14ac:dyDescent="0.35">
      <c r="A1514" t="s">
        <v>118</v>
      </c>
      <c r="B1514" t="s">
        <v>92</v>
      </c>
      <c r="C1514">
        <v>16837</v>
      </c>
      <c r="D1514" t="s">
        <v>102</v>
      </c>
      <c r="E1514" t="s">
        <v>117</v>
      </c>
      <c r="F1514" s="1">
        <v>40210</v>
      </c>
      <c r="G1514">
        <v>2.0230000000000001</v>
      </c>
      <c r="H1514">
        <v>9.4109999999999996</v>
      </c>
      <c r="I1514">
        <v>2010</v>
      </c>
      <c r="J1514">
        <v>2</v>
      </c>
      <c r="K1514">
        <v>1</v>
      </c>
      <c r="L1514" t="s">
        <v>116</v>
      </c>
      <c r="M1514" t="s">
        <v>115</v>
      </c>
    </row>
    <row r="1515" spans="1:13" x14ac:dyDescent="0.35">
      <c r="A1515" t="s">
        <v>118</v>
      </c>
      <c r="B1515" t="s">
        <v>92</v>
      </c>
      <c r="C1515">
        <v>16837</v>
      </c>
      <c r="D1515" t="s">
        <v>102</v>
      </c>
      <c r="E1515" t="s">
        <v>117</v>
      </c>
      <c r="F1515" s="1">
        <v>40220</v>
      </c>
      <c r="G1515">
        <v>59.56</v>
      </c>
      <c r="H1515">
        <v>19.311</v>
      </c>
      <c r="I1515">
        <v>2010</v>
      </c>
      <c r="J1515">
        <v>2</v>
      </c>
      <c r="K1515">
        <v>2</v>
      </c>
      <c r="L1515" t="s">
        <v>116</v>
      </c>
      <c r="M1515" t="s">
        <v>115</v>
      </c>
    </row>
    <row r="1516" spans="1:13" x14ac:dyDescent="0.35">
      <c r="A1516" t="s">
        <v>118</v>
      </c>
      <c r="B1516" t="s">
        <v>92</v>
      </c>
      <c r="C1516">
        <v>16837</v>
      </c>
      <c r="D1516" t="s">
        <v>102</v>
      </c>
      <c r="E1516" t="s">
        <v>117</v>
      </c>
      <c r="F1516" s="1">
        <v>40230</v>
      </c>
      <c r="G1516">
        <v>24.503</v>
      </c>
      <c r="H1516">
        <v>24.167000000000002</v>
      </c>
      <c r="I1516">
        <v>2010</v>
      </c>
      <c r="J1516">
        <v>2</v>
      </c>
      <c r="K1516">
        <v>3</v>
      </c>
      <c r="L1516" t="s">
        <v>116</v>
      </c>
      <c r="M1516" t="s">
        <v>115</v>
      </c>
    </row>
    <row r="1517" spans="1:13" x14ac:dyDescent="0.35">
      <c r="A1517" t="s">
        <v>118</v>
      </c>
      <c r="B1517" t="s">
        <v>92</v>
      </c>
      <c r="C1517">
        <v>16837</v>
      </c>
      <c r="D1517" t="s">
        <v>102</v>
      </c>
      <c r="E1517" t="s">
        <v>117</v>
      </c>
      <c r="F1517" s="1">
        <v>40238</v>
      </c>
      <c r="G1517">
        <v>46.167000000000002</v>
      </c>
      <c r="H1517">
        <v>30.334</v>
      </c>
      <c r="I1517">
        <v>2010</v>
      </c>
      <c r="J1517">
        <v>3</v>
      </c>
      <c r="K1517">
        <v>1</v>
      </c>
      <c r="L1517" t="s">
        <v>116</v>
      </c>
      <c r="M1517" t="s">
        <v>115</v>
      </c>
    </row>
    <row r="1518" spans="1:13" x14ac:dyDescent="0.35">
      <c r="A1518" t="s">
        <v>118</v>
      </c>
      <c r="B1518" t="s">
        <v>92</v>
      </c>
      <c r="C1518">
        <v>16837</v>
      </c>
      <c r="D1518" t="s">
        <v>102</v>
      </c>
      <c r="E1518" t="s">
        <v>117</v>
      </c>
      <c r="F1518" s="1">
        <v>40248</v>
      </c>
      <c r="G1518">
        <v>68.256</v>
      </c>
      <c r="H1518">
        <v>36.905000000000001</v>
      </c>
      <c r="I1518">
        <v>2010</v>
      </c>
      <c r="J1518">
        <v>3</v>
      </c>
      <c r="K1518">
        <v>2</v>
      </c>
      <c r="L1518" t="s">
        <v>116</v>
      </c>
      <c r="M1518" t="s">
        <v>115</v>
      </c>
    </row>
    <row r="1519" spans="1:13" x14ac:dyDescent="0.35">
      <c r="A1519" t="s">
        <v>118</v>
      </c>
      <c r="B1519" t="s">
        <v>92</v>
      </c>
      <c r="C1519">
        <v>16837</v>
      </c>
      <c r="D1519" t="s">
        <v>102</v>
      </c>
      <c r="E1519" t="s">
        <v>117</v>
      </c>
      <c r="F1519" s="1">
        <v>40258</v>
      </c>
      <c r="G1519">
        <v>18.074000000000002</v>
      </c>
      <c r="H1519">
        <v>40.951999999999998</v>
      </c>
      <c r="I1519">
        <v>2010</v>
      </c>
      <c r="J1519">
        <v>3</v>
      </c>
      <c r="K1519">
        <v>3</v>
      </c>
      <c r="L1519" t="s">
        <v>116</v>
      </c>
      <c r="M1519" t="s">
        <v>115</v>
      </c>
    </row>
    <row r="1520" spans="1:13" x14ac:dyDescent="0.35">
      <c r="A1520" t="s">
        <v>118</v>
      </c>
      <c r="B1520" t="s">
        <v>92</v>
      </c>
      <c r="C1520">
        <v>16837</v>
      </c>
      <c r="D1520" t="s">
        <v>102</v>
      </c>
      <c r="E1520" t="s">
        <v>117</v>
      </c>
      <c r="F1520" s="1">
        <v>40269</v>
      </c>
      <c r="G1520">
        <v>29.023</v>
      </c>
      <c r="H1520">
        <v>48.835999999999999</v>
      </c>
      <c r="I1520">
        <v>2010</v>
      </c>
      <c r="J1520">
        <v>4</v>
      </c>
      <c r="K1520">
        <v>1</v>
      </c>
      <c r="L1520" t="s">
        <v>116</v>
      </c>
      <c r="M1520" t="s">
        <v>115</v>
      </c>
    </row>
    <row r="1521" spans="1:13" x14ac:dyDescent="0.35">
      <c r="A1521" t="s">
        <v>118</v>
      </c>
      <c r="B1521" t="s">
        <v>92</v>
      </c>
      <c r="C1521">
        <v>16837</v>
      </c>
      <c r="D1521" t="s">
        <v>102</v>
      </c>
      <c r="E1521" t="s">
        <v>117</v>
      </c>
      <c r="F1521" s="1">
        <v>40279</v>
      </c>
      <c r="G1521">
        <v>26.315999999999999</v>
      </c>
      <c r="H1521">
        <v>47.061</v>
      </c>
      <c r="I1521">
        <v>2010</v>
      </c>
      <c r="J1521">
        <v>4</v>
      </c>
      <c r="K1521">
        <v>2</v>
      </c>
      <c r="L1521" t="s">
        <v>116</v>
      </c>
      <c r="M1521" t="s">
        <v>115</v>
      </c>
    </row>
    <row r="1522" spans="1:13" x14ac:dyDescent="0.35">
      <c r="A1522" t="s">
        <v>118</v>
      </c>
      <c r="B1522" t="s">
        <v>92</v>
      </c>
      <c r="C1522">
        <v>16837</v>
      </c>
      <c r="D1522" t="s">
        <v>102</v>
      </c>
      <c r="E1522" t="s">
        <v>117</v>
      </c>
      <c r="F1522" s="1">
        <v>40289</v>
      </c>
      <c r="G1522">
        <v>69.066000000000003</v>
      </c>
      <c r="H1522">
        <v>53.917000000000002</v>
      </c>
      <c r="I1522">
        <v>2010</v>
      </c>
      <c r="J1522">
        <v>4</v>
      </c>
      <c r="K1522">
        <v>3</v>
      </c>
      <c r="L1522" t="s">
        <v>116</v>
      </c>
      <c r="M1522" t="s">
        <v>115</v>
      </c>
    </row>
    <row r="1523" spans="1:13" x14ac:dyDescent="0.35">
      <c r="A1523" t="s">
        <v>118</v>
      </c>
      <c r="B1523" t="s">
        <v>92</v>
      </c>
      <c r="C1523">
        <v>16837</v>
      </c>
      <c r="D1523" t="s">
        <v>102</v>
      </c>
      <c r="E1523" t="s">
        <v>117</v>
      </c>
      <c r="F1523" s="1">
        <v>40299</v>
      </c>
      <c r="G1523">
        <v>47.872</v>
      </c>
      <c r="H1523">
        <v>48.759</v>
      </c>
      <c r="I1523">
        <v>2010</v>
      </c>
      <c r="J1523">
        <v>5</v>
      </c>
      <c r="K1523">
        <v>1</v>
      </c>
      <c r="L1523" t="s">
        <v>116</v>
      </c>
      <c r="M1523" t="s">
        <v>115</v>
      </c>
    </row>
    <row r="1524" spans="1:13" x14ac:dyDescent="0.35">
      <c r="A1524" t="s">
        <v>118</v>
      </c>
      <c r="B1524" t="s">
        <v>92</v>
      </c>
      <c r="C1524">
        <v>16837</v>
      </c>
      <c r="D1524" t="s">
        <v>102</v>
      </c>
      <c r="E1524" t="s">
        <v>117</v>
      </c>
      <c r="F1524" s="1">
        <v>40309</v>
      </c>
      <c r="G1524">
        <v>75.855000000000004</v>
      </c>
      <c r="H1524">
        <v>59.442</v>
      </c>
      <c r="I1524">
        <v>2010</v>
      </c>
      <c r="J1524">
        <v>5</v>
      </c>
      <c r="K1524">
        <v>2</v>
      </c>
      <c r="L1524" t="s">
        <v>116</v>
      </c>
      <c r="M1524" t="s">
        <v>115</v>
      </c>
    </row>
    <row r="1525" spans="1:13" x14ac:dyDescent="0.35">
      <c r="A1525" t="s">
        <v>118</v>
      </c>
      <c r="B1525" t="s">
        <v>92</v>
      </c>
      <c r="C1525">
        <v>16837</v>
      </c>
      <c r="D1525" t="s">
        <v>102</v>
      </c>
      <c r="E1525" t="s">
        <v>117</v>
      </c>
      <c r="F1525" s="1">
        <v>40319</v>
      </c>
      <c r="G1525">
        <v>90.269000000000005</v>
      </c>
      <c r="H1525">
        <v>67.271000000000001</v>
      </c>
      <c r="I1525">
        <v>2010</v>
      </c>
      <c r="J1525">
        <v>5</v>
      </c>
      <c r="K1525">
        <v>3</v>
      </c>
      <c r="L1525" t="s">
        <v>116</v>
      </c>
      <c r="M1525" t="s">
        <v>115</v>
      </c>
    </row>
    <row r="1526" spans="1:13" x14ac:dyDescent="0.35">
      <c r="A1526" t="s">
        <v>118</v>
      </c>
      <c r="B1526" t="s">
        <v>92</v>
      </c>
      <c r="C1526">
        <v>16837</v>
      </c>
      <c r="D1526" t="s">
        <v>102</v>
      </c>
      <c r="E1526" t="s">
        <v>117</v>
      </c>
      <c r="F1526" s="1">
        <v>40330</v>
      </c>
      <c r="G1526">
        <v>72.183000000000007</v>
      </c>
      <c r="H1526">
        <v>87.694000000000003</v>
      </c>
      <c r="I1526">
        <v>2010</v>
      </c>
      <c r="J1526">
        <v>6</v>
      </c>
      <c r="K1526">
        <v>1</v>
      </c>
      <c r="L1526" t="s">
        <v>116</v>
      </c>
      <c r="M1526" t="s">
        <v>115</v>
      </c>
    </row>
    <row r="1527" spans="1:13" x14ac:dyDescent="0.35">
      <c r="A1527" t="s">
        <v>118</v>
      </c>
      <c r="B1527" t="s">
        <v>92</v>
      </c>
      <c r="C1527">
        <v>16837</v>
      </c>
      <c r="D1527" t="s">
        <v>102</v>
      </c>
      <c r="E1527" t="s">
        <v>117</v>
      </c>
      <c r="F1527" s="1">
        <v>40340</v>
      </c>
      <c r="G1527">
        <v>92.537999999999997</v>
      </c>
      <c r="H1527">
        <v>78.807000000000002</v>
      </c>
      <c r="I1527">
        <v>2010</v>
      </c>
      <c r="J1527">
        <v>6</v>
      </c>
      <c r="K1527">
        <v>2</v>
      </c>
      <c r="L1527" t="s">
        <v>116</v>
      </c>
      <c r="M1527" t="s">
        <v>115</v>
      </c>
    </row>
    <row r="1528" spans="1:13" x14ac:dyDescent="0.35">
      <c r="A1528" t="s">
        <v>118</v>
      </c>
      <c r="B1528" t="s">
        <v>92</v>
      </c>
      <c r="C1528">
        <v>16837</v>
      </c>
      <c r="D1528" t="s">
        <v>102</v>
      </c>
      <c r="E1528" t="s">
        <v>117</v>
      </c>
      <c r="F1528" s="1">
        <v>40350</v>
      </c>
      <c r="G1528">
        <v>58.915999999999997</v>
      </c>
      <c r="H1528">
        <v>61.042000000000002</v>
      </c>
      <c r="I1528">
        <v>2010</v>
      </c>
      <c r="J1528">
        <v>6</v>
      </c>
      <c r="K1528">
        <v>3</v>
      </c>
      <c r="L1528" t="s">
        <v>116</v>
      </c>
      <c r="M1528" t="s">
        <v>115</v>
      </c>
    </row>
    <row r="1529" spans="1:13" x14ac:dyDescent="0.35">
      <c r="A1529" t="s">
        <v>118</v>
      </c>
      <c r="B1529" t="s">
        <v>92</v>
      </c>
      <c r="C1529">
        <v>16837</v>
      </c>
      <c r="D1529" t="s">
        <v>102</v>
      </c>
      <c r="E1529" t="s">
        <v>117</v>
      </c>
      <c r="F1529" s="1">
        <v>40360</v>
      </c>
      <c r="G1529">
        <v>83.721999999999994</v>
      </c>
      <c r="H1529">
        <v>40.159999999999997</v>
      </c>
      <c r="I1529">
        <v>2010</v>
      </c>
      <c r="J1529">
        <v>7</v>
      </c>
      <c r="K1529">
        <v>1</v>
      </c>
      <c r="L1529" t="s">
        <v>116</v>
      </c>
      <c r="M1529" t="s">
        <v>115</v>
      </c>
    </row>
    <row r="1530" spans="1:13" x14ac:dyDescent="0.35">
      <c r="A1530" t="s">
        <v>118</v>
      </c>
      <c r="B1530" t="s">
        <v>92</v>
      </c>
      <c r="C1530">
        <v>16837</v>
      </c>
      <c r="D1530" t="s">
        <v>102</v>
      </c>
      <c r="E1530" t="s">
        <v>117</v>
      </c>
      <c r="F1530" s="1">
        <v>40370</v>
      </c>
      <c r="G1530">
        <v>55.41</v>
      </c>
      <c r="H1530">
        <v>29.06</v>
      </c>
      <c r="I1530">
        <v>2010</v>
      </c>
      <c r="J1530">
        <v>7</v>
      </c>
      <c r="K1530">
        <v>2</v>
      </c>
      <c r="L1530" t="s">
        <v>116</v>
      </c>
      <c r="M1530" t="s">
        <v>115</v>
      </c>
    </row>
    <row r="1531" spans="1:13" x14ac:dyDescent="0.35">
      <c r="A1531" t="s">
        <v>118</v>
      </c>
      <c r="B1531" t="s">
        <v>92</v>
      </c>
      <c r="C1531">
        <v>16837</v>
      </c>
      <c r="D1531" t="s">
        <v>102</v>
      </c>
      <c r="E1531" t="s">
        <v>117</v>
      </c>
      <c r="F1531" s="1">
        <v>40380</v>
      </c>
      <c r="G1531">
        <v>1.2130000000000001</v>
      </c>
      <c r="H1531">
        <v>16.477</v>
      </c>
      <c r="I1531">
        <v>2010</v>
      </c>
      <c r="J1531">
        <v>7</v>
      </c>
      <c r="K1531">
        <v>3</v>
      </c>
      <c r="L1531" t="s">
        <v>116</v>
      </c>
      <c r="M1531" t="s">
        <v>115</v>
      </c>
    </row>
    <row r="1532" spans="1:13" x14ac:dyDescent="0.35">
      <c r="A1532" t="s">
        <v>118</v>
      </c>
      <c r="B1532" t="s">
        <v>92</v>
      </c>
      <c r="C1532">
        <v>16837</v>
      </c>
      <c r="D1532" t="s">
        <v>102</v>
      </c>
      <c r="E1532" t="s">
        <v>117</v>
      </c>
      <c r="F1532" s="1">
        <v>40391</v>
      </c>
      <c r="G1532">
        <v>2.4689999999999999</v>
      </c>
      <c r="H1532">
        <v>11.943</v>
      </c>
      <c r="I1532">
        <v>2010</v>
      </c>
      <c r="J1532">
        <v>8</v>
      </c>
      <c r="K1532">
        <v>1</v>
      </c>
      <c r="L1532" t="s">
        <v>116</v>
      </c>
      <c r="M1532" t="s">
        <v>115</v>
      </c>
    </row>
    <row r="1533" spans="1:13" x14ac:dyDescent="0.35">
      <c r="A1533" t="s">
        <v>118</v>
      </c>
      <c r="B1533" t="s">
        <v>92</v>
      </c>
      <c r="C1533">
        <v>16837</v>
      </c>
      <c r="D1533" t="s">
        <v>102</v>
      </c>
      <c r="E1533" t="s">
        <v>117</v>
      </c>
      <c r="F1533" s="1">
        <v>40401</v>
      </c>
      <c r="G1533">
        <v>37.487000000000002</v>
      </c>
      <c r="H1533">
        <v>11.291</v>
      </c>
      <c r="I1533">
        <v>2010</v>
      </c>
      <c r="J1533">
        <v>8</v>
      </c>
      <c r="K1533">
        <v>2</v>
      </c>
      <c r="L1533" t="s">
        <v>116</v>
      </c>
      <c r="M1533" t="s">
        <v>115</v>
      </c>
    </row>
    <row r="1534" spans="1:13" x14ac:dyDescent="0.35">
      <c r="A1534" t="s">
        <v>118</v>
      </c>
      <c r="B1534" t="s">
        <v>92</v>
      </c>
      <c r="C1534">
        <v>16837</v>
      </c>
      <c r="D1534" t="s">
        <v>102</v>
      </c>
      <c r="E1534" t="s">
        <v>117</v>
      </c>
      <c r="F1534" s="1">
        <v>40411</v>
      </c>
      <c r="G1534">
        <v>18.515000000000001</v>
      </c>
      <c r="H1534">
        <v>11.715</v>
      </c>
      <c r="I1534">
        <v>2010</v>
      </c>
      <c r="J1534">
        <v>8</v>
      </c>
      <c r="K1534">
        <v>3</v>
      </c>
      <c r="L1534" t="s">
        <v>116</v>
      </c>
      <c r="M1534" t="s">
        <v>115</v>
      </c>
    </row>
    <row r="1535" spans="1:13" x14ac:dyDescent="0.35">
      <c r="A1535" t="s">
        <v>118</v>
      </c>
      <c r="B1535" t="s">
        <v>92</v>
      </c>
      <c r="C1535">
        <v>16837</v>
      </c>
      <c r="D1535" t="s">
        <v>102</v>
      </c>
      <c r="E1535" t="s">
        <v>117</v>
      </c>
      <c r="F1535" s="1">
        <v>40422</v>
      </c>
      <c r="G1535">
        <v>22.678999999999998</v>
      </c>
      <c r="H1535">
        <v>13.02</v>
      </c>
      <c r="I1535">
        <v>2010</v>
      </c>
      <c r="J1535">
        <v>9</v>
      </c>
      <c r="K1535">
        <v>1</v>
      </c>
      <c r="L1535" t="s">
        <v>116</v>
      </c>
      <c r="M1535" t="s">
        <v>115</v>
      </c>
    </row>
    <row r="1536" spans="1:13" x14ac:dyDescent="0.35">
      <c r="A1536" t="s">
        <v>118</v>
      </c>
      <c r="B1536" t="s">
        <v>92</v>
      </c>
      <c r="C1536">
        <v>16837</v>
      </c>
      <c r="D1536" t="s">
        <v>102</v>
      </c>
      <c r="E1536" t="s">
        <v>117</v>
      </c>
      <c r="F1536" s="1">
        <v>40432</v>
      </c>
      <c r="G1536">
        <v>36.57</v>
      </c>
      <c r="H1536">
        <v>24.206</v>
      </c>
      <c r="I1536">
        <v>2010</v>
      </c>
      <c r="J1536">
        <v>9</v>
      </c>
      <c r="K1536">
        <v>2</v>
      </c>
      <c r="L1536" t="s">
        <v>116</v>
      </c>
      <c r="M1536" t="s">
        <v>115</v>
      </c>
    </row>
    <row r="1537" spans="1:13" x14ac:dyDescent="0.35">
      <c r="A1537" t="s">
        <v>118</v>
      </c>
      <c r="B1537" t="s">
        <v>92</v>
      </c>
      <c r="C1537">
        <v>16837</v>
      </c>
      <c r="D1537" t="s">
        <v>102</v>
      </c>
      <c r="E1537" t="s">
        <v>117</v>
      </c>
      <c r="F1537" s="1">
        <v>40442</v>
      </c>
      <c r="G1537">
        <v>39.658000000000001</v>
      </c>
      <c r="H1537">
        <v>35.404000000000003</v>
      </c>
      <c r="I1537">
        <v>2010</v>
      </c>
      <c r="J1537">
        <v>9</v>
      </c>
      <c r="K1537">
        <v>3</v>
      </c>
      <c r="L1537" t="s">
        <v>116</v>
      </c>
      <c r="M1537" t="s">
        <v>115</v>
      </c>
    </row>
    <row r="1538" spans="1:13" x14ac:dyDescent="0.35">
      <c r="A1538" t="s">
        <v>118</v>
      </c>
      <c r="B1538" t="s">
        <v>92</v>
      </c>
      <c r="C1538">
        <v>16837</v>
      </c>
      <c r="D1538" t="s">
        <v>102</v>
      </c>
      <c r="E1538" t="s">
        <v>117</v>
      </c>
      <c r="F1538" s="1">
        <v>40452</v>
      </c>
      <c r="G1538">
        <v>68.706999999999994</v>
      </c>
      <c r="H1538">
        <v>44.835000000000001</v>
      </c>
      <c r="I1538">
        <v>2010</v>
      </c>
      <c r="J1538">
        <v>10</v>
      </c>
      <c r="K1538">
        <v>1</v>
      </c>
      <c r="L1538" t="s">
        <v>116</v>
      </c>
      <c r="M1538" t="s">
        <v>115</v>
      </c>
    </row>
    <row r="1539" spans="1:13" x14ac:dyDescent="0.35">
      <c r="A1539" t="s">
        <v>118</v>
      </c>
      <c r="B1539" t="s">
        <v>92</v>
      </c>
      <c r="C1539">
        <v>16837</v>
      </c>
      <c r="D1539" t="s">
        <v>102</v>
      </c>
      <c r="E1539" t="s">
        <v>117</v>
      </c>
      <c r="F1539" s="1">
        <v>40462</v>
      </c>
      <c r="G1539">
        <v>42.762</v>
      </c>
      <c r="H1539">
        <v>52.396000000000001</v>
      </c>
      <c r="I1539">
        <v>2010</v>
      </c>
      <c r="J1539">
        <v>10</v>
      </c>
      <c r="K1539">
        <v>2</v>
      </c>
      <c r="L1539" t="s">
        <v>116</v>
      </c>
      <c r="M1539" t="s">
        <v>115</v>
      </c>
    </row>
    <row r="1540" spans="1:13" x14ac:dyDescent="0.35">
      <c r="A1540" t="s">
        <v>118</v>
      </c>
      <c r="B1540" t="s">
        <v>92</v>
      </c>
      <c r="C1540">
        <v>16837</v>
      </c>
      <c r="D1540" t="s">
        <v>102</v>
      </c>
      <c r="E1540" t="s">
        <v>117</v>
      </c>
      <c r="F1540" s="1">
        <v>40472</v>
      </c>
      <c r="G1540">
        <v>54.832000000000001</v>
      </c>
      <c r="H1540">
        <v>49.139000000000003</v>
      </c>
      <c r="I1540">
        <v>2010</v>
      </c>
      <c r="J1540">
        <v>10</v>
      </c>
      <c r="K1540">
        <v>3</v>
      </c>
      <c r="L1540" t="s">
        <v>116</v>
      </c>
      <c r="M1540" t="s">
        <v>115</v>
      </c>
    </row>
    <row r="1541" spans="1:13" x14ac:dyDescent="0.35">
      <c r="A1541" t="s">
        <v>118</v>
      </c>
      <c r="B1541" t="s">
        <v>92</v>
      </c>
      <c r="C1541">
        <v>16837</v>
      </c>
      <c r="D1541" t="s">
        <v>102</v>
      </c>
      <c r="E1541" t="s">
        <v>117</v>
      </c>
      <c r="F1541" s="1">
        <v>40483</v>
      </c>
      <c r="G1541">
        <v>46.786999999999999</v>
      </c>
      <c r="H1541">
        <v>36.942</v>
      </c>
      <c r="I1541">
        <v>2010</v>
      </c>
      <c r="J1541">
        <v>11</v>
      </c>
      <c r="K1541">
        <v>1</v>
      </c>
      <c r="L1541" t="s">
        <v>116</v>
      </c>
      <c r="M1541" t="s">
        <v>115</v>
      </c>
    </row>
    <row r="1542" spans="1:13" x14ac:dyDescent="0.35">
      <c r="A1542" t="s">
        <v>118</v>
      </c>
      <c r="B1542" t="s">
        <v>92</v>
      </c>
      <c r="C1542">
        <v>16837</v>
      </c>
      <c r="D1542" t="s">
        <v>102</v>
      </c>
      <c r="E1542" t="s">
        <v>117</v>
      </c>
      <c r="F1542" s="1">
        <v>40493</v>
      </c>
      <c r="G1542">
        <v>33.302999999999997</v>
      </c>
      <c r="H1542">
        <v>33.328000000000003</v>
      </c>
      <c r="I1542">
        <v>2010</v>
      </c>
      <c r="J1542">
        <v>11</v>
      </c>
      <c r="K1542">
        <v>2</v>
      </c>
      <c r="L1542" t="s">
        <v>116</v>
      </c>
      <c r="M1542" t="s">
        <v>115</v>
      </c>
    </row>
    <row r="1543" spans="1:13" x14ac:dyDescent="0.35">
      <c r="A1543" t="s">
        <v>118</v>
      </c>
      <c r="B1543" t="s">
        <v>92</v>
      </c>
      <c r="C1543">
        <v>16837</v>
      </c>
      <c r="D1543" t="s">
        <v>102</v>
      </c>
      <c r="E1543" t="s">
        <v>117</v>
      </c>
      <c r="F1543" s="1">
        <v>40503</v>
      </c>
      <c r="G1543">
        <v>7.1219999999999999</v>
      </c>
      <c r="H1543">
        <v>32.994999999999997</v>
      </c>
      <c r="I1543">
        <v>2010</v>
      </c>
      <c r="J1543">
        <v>11</v>
      </c>
      <c r="K1543">
        <v>3</v>
      </c>
      <c r="L1543" t="s">
        <v>116</v>
      </c>
      <c r="M1543" t="s">
        <v>115</v>
      </c>
    </row>
    <row r="1544" spans="1:13" x14ac:dyDescent="0.35">
      <c r="A1544" t="s">
        <v>118</v>
      </c>
      <c r="B1544" t="s">
        <v>92</v>
      </c>
      <c r="C1544">
        <v>16837</v>
      </c>
      <c r="D1544" t="s">
        <v>102</v>
      </c>
      <c r="E1544" t="s">
        <v>117</v>
      </c>
      <c r="F1544" s="1">
        <v>40513</v>
      </c>
      <c r="G1544">
        <v>23.831</v>
      </c>
      <c r="H1544">
        <v>18.46</v>
      </c>
      <c r="I1544">
        <v>2010</v>
      </c>
      <c r="J1544">
        <v>12</v>
      </c>
      <c r="K1544">
        <v>1</v>
      </c>
      <c r="L1544" t="s">
        <v>116</v>
      </c>
      <c r="M1544" t="s">
        <v>115</v>
      </c>
    </row>
    <row r="1545" spans="1:13" x14ac:dyDescent="0.35">
      <c r="A1545" t="s">
        <v>118</v>
      </c>
      <c r="B1545" t="s">
        <v>92</v>
      </c>
      <c r="C1545">
        <v>16837</v>
      </c>
      <c r="D1545" t="s">
        <v>102</v>
      </c>
      <c r="E1545" t="s">
        <v>117</v>
      </c>
      <c r="F1545" s="1">
        <v>40523</v>
      </c>
      <c r="G1545">
        <v>1.181</v>
      </c>
      <c r="H1545">
        <v>10.022</v>
      </c>
      <c r="I1545">
        <v>2010</v>
      </c>
      <c r="J1545">
        <v>12</v>
      </c>
      <c r="K1545">
        <v>2</v>
      </c>
      <c r="L1545" t="s">
        <v>116</v>
      </c>
      <c r="M1545" t="s">
        <v>115</v>
      </c>
    </row>
    <row r="1546" spans="1:13" x14ac:dyDescent="0.35">
      <c r="A1546" t="s">
        <v>118</v>
      </c>
      <c r="B1546" t="s">
        <v>92</v>
      </c>
      <c r="C1546">
        <v>16837</v>
      </c>
      <c r="D1546" t="s">
        <v>102</v>
      </c>
      <c r="E1546" t="s">
        <v>117</v>
      </c>
      <c r="F1546" s="1">
        <v>40533</v>
      </c>
      <c r="G1546">
        <v>13.000999999999999</v>
      </c>
      <c r="H1546">
        <v>7.4749999999999996</v>
      </c>
      <c r="I1546">
        <v>2010</v>
      </c>
      <c r="J1546">
        <v>12</v>
      </c>
      <c r="K1546">
        <v>3</v>
      </c>
      <c r="L1546" t="s">
        <v>116</v>
      </c>
      <c r="M1546" t="s">
        <v>115</v>
      </c>
    </row>
    <row r="1547" spans="1:13" x14ac:dyDescent="0.35">
      <c r="A1547" t="s">
        <v>118</v>
      </c>
      <c r="B1547" t="s">
        <v>92</v>
      </c>
      <c r="C1547">
        <v>16837</v>
      </c>
      <c r="D1547" t="s">
        <v>102</v>
      </c>
      <c r="E1547" t="s">
        <v>117</v>
      </c>
      <c r="F1547" s="1">
        <v>40544</v>
      </c>
      <c r="G1547">
        <v>4.2999999999999997E-2</v>
      </c>
      <c r="H1547">
        <v>6.93</v>
      </c>
      <c r="I1547">
        <v>2011</v>
      </c>
      <c r="J1547">
        <v>1</v>
      </c>
      <c r="K1547">
        <v>1</v>
      </c>
      <c r="L1547" t="s">
        <v>116</v>
      </c>
      <c r="M1547" t="s">
        <v>115</v>
      </c>
    </row>
    <row r="1548" spans="1:13" x14ac:dyDescent="0.35">
      <c r="A1548" t="s">
        <v>118</v>
      </c>
      <c r="B1548" t="s">
        <v>92</v>
      </c>
      <c r="C1548">
        <v>16837</v>
      </c>
      <c r="D1548" t="s">
        <v>102</v>
      </c>
      <c r="E1548" t="s">
        <v>117</v>
      </c>
      <c r="F1548" s="1">
        <v>40554</v>
      </c>
      <c r="G1548">
        <v>0.32</v>
      </c>
      <c r="H1548">
        <v>3.984</v>
      </c>
      <c r="I1548">
        <v>2011</v>
      </c>
      <c r="J1548">
        <v>1</v>
      </c>
      <c r="K1548">
        <v>2</v>
      </c>
      <c r="L1548" t="s">
        <v>116</v>
      </c>
      <c r="M1548" t="s">
        <v>115</v>
      </c>
    </row>
    <row r="1549" spans="1:13" x14ac:dyDescent="0.35">
      <c r="A1549" t="s">
        <v>118</v>
      </c>
      <c r="B1549" t="s">
        <v>92</v>
      </c>
      <c r="C1549">
        <v>16837</v>
      </c>
      <c r="D1549" t="s">
        <v>102</v>
      </c>
      <c r="E1549" t="s">
        <v>117</v>
      </c>
      <c r="F1549" s="1">
        <v>40564</v>
      </c>
      <c r="G1549">
        <v>21.172000000000001</v>
      </c>
      <c r="H1549">
        <v>8.9570000000000007</v>
      </c>
      <c r="I1549">
        <v>2011</v>
      </c>
      <c r="J1549">
        <v>1</v>
      </c>
      <c r="K1549">
        <v>3</v>
      </c>
      <c r="L1549" t="s">
        <v>116</v>
      </c>
      <c r="M1549" t="s">
        <v>115</v>
      </c>
    </row>
    <row r="1550" spans="1:13" x14ac:dyDescent="0.35">
      <c r="A1550" t="s">
        <v>118</v>
      </c>
      <c r="B1550" t="s">
        <v>92</v>
      </c>
      <c r="C1550">
        <v>16837</v>
      </c>
      <c r="D1550" t="s">
        <v>102</v>
      </c>
      <c r="E1550" t="s">
        <v>117</v>
      </c>
      <c r="F1550" s="1">
        <v>40575</v>
      </c>
      <c r="G1550">
        <v>16.253</v>
      </c>
      <c r="H1550">
        <v>9.4109999999999996</v>
      </c>
      <c r="I1550">
        <v>2011</v>
      </c>
      <c r="J1550">
        <v>2</v>
      </c>
      <c r="K1550">
        <v>1</v>
      </c>
      <c r="L1550" t="s">
        <v>116</v>
      </c>
      <c r="M1550" t="s">
        <v>115</v>
      </c>
    </row>
    <row r="1551" spans="1:13" x14ac:dyDescent="0.35">
      <c r="A1551" t="s">
        <v>118</v>
      </c>
      <c r="B1551" t="s">
        <v>92</v>
      </c>
      <c r="C1551">
        <v>16837</v>
      </c>
      <c r="D1551" t="s">
        <v>102</v>
      </c>
      <c r="E1551" t="s">
        <v>117</v>
      </c>
      <c r="F1551" s="1">
        <v>40585</v>
      </c>
      <c r="G1551">
        <v>39.963000000000001</v>
      </c>
      <c r="H1551">
        <v>19.311</v>
      </c>
      <c r="I1551">
        <v>2011</v>
      </c>
      <c r="J1551">
        <v>2</v>
      </c>
      <c r="K1551">
        <v>2</v>
      </c>
      <c r="L1551" t="s">
        <v>116</v>
      </c>
      <c r="M1551" t="s">
        <v>115</v>
      </c>
    </row>
    <row r="1552" spans="1:13" x14ac:dyDescent="0.35">
      <c r="A1552" t="s">
        <v>118</v>
      </c>
      <c r="B1552" t="s">
        <v>92</v>
      </c>
      <c r="C1552">
        <v>16837</v>
      </c>
      <c r="D1552" t="s">
        <v>102</v>
      </c>
      <c r="E1552" t="s">
        <v>117</v>
      </c>
      <c r="F1552" s="1">
        <v>40595</v>
      </c>
      <c r="G1552">
        <v>81.863</v>
      </c>
      <c r="H1552">
        <v>24.167000000000002</v>
      </c>
      <c r="I1552">
        <v>2011</v>
      </c>
      <c r="J1552">
        <v>2</v>
      </c>
      <c r="K1552">
        <v>3</v>
      </c>
      <c r="L1552" t="s">
        <v>116</v>
      </c>
      <c r="M1552" t="s">
        <v>115</v>
      </c>
    </row>
    <row r="1553" spans="1:13" x14ac:dyDescent="0.35">
      <c r="A1553" t="s">
        <v>118</v>
      </c>
      <c r="B1553" t="s">
        <v>92</v>
      </c>
      <c r="C1553">
        <v>16837</v>
      </c>
      <c r="D1553" t="s">
        <v>102</v>
      </c>
      <c r="E1553" t="s">
        <v>117</v>
      </c>
      <c r="F1553" s="1">
        <v>40603</v>
      </c>
      <c r="G1553">
        <v>27.411000000000001</v>
      </c>
      <c r="H1553">
        <v>30.334</v>
      </c>
      <c r="I1553">
        <v>2011</v>
      </c>
      <c r="J1553">
        <v>3</v>
      </c>
      <c r="K1553">
        <v>1</v>
      </c>
      <c r="L1553" t="s">
        <v>116</v>
      </c>
      <c r="M1553" t="s">
        <v>115</v>
      </c>
    </row>
    <row r="1554" spans="1:13" x14ac:dyDescent="0.35">
      <c r="A1554" t="s">
        <v>118</v>
      </c>
      <c r="B1554" t="s">
        <v>92</v>
      </c>
      <c r="C1554">
        <v>16837</v>
      </c>
      <c r="D1554" t="s">
        <v>102</v>
      </c>
      <c r="E1554" t="s">
        <v>117</v>
      </c>
      <c r="F1554" s="1">
        <v>40613</v>
      </c>
      <c r="G1554">
        <v>41.381999999999998</v>
      </c>
      <c r="H1554">
        <v>36.905000000000001</v>
      </c>
      <c r="I1554">
        <v>2011</v>
      </c>
      <c r="J1554">
        <v>3</v>
      </c>
      <c r="K1554">
        <v>2</v>
      </c>
      <c r="L1554" t="s">
        <v>116</v>
      </c>
      <c r="M1554" t="s">
        <v>115</v>
      </c>
    </row>
    <row r="1555" spans="1:13" x14ac:dyDescent="0.35">
      <c r="A1555" t="s">
        <v>118</v>
      </c>
      <c r="B1555" t="s">
        <v>92</v>
      </c>
      <c r="C1555">
        <v>16837</v>
      </c>
      <c r="D1555" t="s">
        <v>102</v>
      </c>
      <c r="E1555" t="s">
        <v>117</v>
      </c>
      <c r="F1555" s="1">
        <v>40623</v>
      </c>
      <c r="G1555">
        <v>59.514000000000003</v>
      </c>
      <c r="H1555">
        <v>40.951999999999998</v>
      </c>
      <c r="I1555">
        <v>2011</v>
      </c>
      <c r="J1555">
        <v>3</v>
      </c>
      <c r="K1555">
        <v>3</v>
      </c>
      <c r="L1555" t="s">
        <v>116</v>
      </c>
      <c r="M1555" t="s">
        <v>115</v>
      </c>
    </row>
    <row r="1556" spans="1:13" x14ac:dyDescent="0.35">
      <c r="A1556" t="s">
        <v>118</v>
      </c>
      <c r="B1556" t="s">
        <v>92</v>
      </c>
      <c r="C1556">
        <v>16837</v>
      </c>
      <c r="D1556" t="s">
        <v>102</v>
      </c>
      <c r="E1556" t="s">
        <v>117</v>
      </c>
      <c r="F1556" s="1">
        <v>40634</v>
      </c>
      <c r="G1556">
        <v>49.115000000000002</v>
      </c>
      <c r="H1556">
        <v>48.835999999999999</v>
      </c>
      <c r="I1556">
        <v>2011</v>
      </c>
      <c r="J1556">
        <v>4</v>
      </c>
      <c r="K1556">
        <v>1</v>
      </c>
      <c r="L1556" t="s">
        <v>116</v>
      </c>
      <c r="M1556" t="s">
        <v>115</v>
      </c>
    </row>
    <row r="1557" spans="1:13" x14ac:dyDescent="0.35">
      <c r="A1557" t="s">
        <v>118</v>
      </c>
      <c r="B1557" t="s">
        <v>92</v>
      </c>
      <c r="C1557">
        <v>16837</v>
      </c>
      <c r="D1557" t="s">
        <v>102</v>
      </c>
      <c r="E1557" t="s">
        <v>117</v>
      </c>
      <c r="F1557" s="1">
        <v>40644</v>
      </c>
      <c r="G1557">
        <v>65.816000000000003</v>
      </c>
      <c r="H1557">
        <v>47.061</v>
      </c>
      <c r="I1557">
        <v>2011</v>
      </c>
      <c r="J1557">
        <v>4</v>
      </c>
      <c r="K1557">
        <v>2</v>
      </c>
      <c r="L1557" t="s">
        <v>116</v>
      </c>
      <c r="M1557" t="s">
        <v>115</v>
      </c>
    </row>
    <row r="1558" spans="1:13" x14ac:dyDescent="0.35">
      <c r="A1558" t="s">
        <v>118</v>
      </c>
      <c r="B1558" t="s">
        <v>92</v>
      </c>
      <c r="C1558">
        <v>16837</v>
      </c>
      <c r="D1558" t="s">
        <v>102</v>
      </c>
      <c r="E1558" t="s">
        <v>117</v>
      </c>
      <c r="F1558" s="1">
        <v>40654</v>
      </c>
      <c r="G1558">
        <v>27.873999999999999</v>
      </c>
      <c r="H1558">
        <v>53.917000000000002</v>
      </c>
      <c r="I1558">
        <v>2011</v>
      </c>
      <c r="J1558">
        <v>4</v>
      </c>
      <c r="K1558">
        <v>3</v>
      </c>
      <c r="L1558" t="s">
        <v>116</v>
      </c>
      <c r="M1558" t="s">
        <v>115</v>
      </c>
    </row>
    <row r="1559" spans="1:13" x14ac:dyDescent="0.35">
      <c r="A1559" t="s">
        <v>118</v>
      </c>
      <c r="B1559" t="s">
        <v>92</v>
      </c>
      <c r="C1559">
        <v>16837</v>
      </c>
      <c r="D1559" t="s">
        <v>102</v>
      </c>
      <c r="E1559" t="s">
        <v>117</v>
      </c>
      <c r="F1559" s="1">
        <v>40664</v>
      </c>
      <c r="G1559">
        <v>73.441000000000003</v>
      </c>
      <c r="H1559">
        <v>48.759</v>
      </c>
      <c r="I1559">
        <v>2011</v>
      </c>
      <c r="J1559">
        <v>5</v>
      </c>
      <c r="K1559">
        <v>1</v>
      </c>
      <c r="L1559" t="s">
        <v>116</v>
      </c>
      <c r="M1559" t="s">
        <v>115</v>
      </c>
    </row>
    <row r="1560" spans="1:13" x14ac:dyDescent="0.35">
      <c r="A1560" t="s">
        <v>118</v>
      </c>
      <c r="B1560" t="s">
        <v>92</v>
      </c>
      <c r="C1560">
        <v>16837</v>
      </c>
      <c r="D1560" t="s">
        <v>102</v>
      </c>
      <c r="E1560" t="s">
        <v>117</v>
      </c>
      <c r="F1560" s="1">
        <v>40674</v>
      </c>
      <c r="G1560">
        <v>51.890999999999998</v>
      </c>
      <c r="H1560">
        <v>59.442</v>
      </c>
      <c r="I1560">
        <v>2011</v>
      </c>
      <c r="J1560">
        <v>5</v>
      </c>
      <c r="K1560">
        <v>2</v>
      </c>
      <c r="L1560" t="s">
        <v>116</v>
      </c>
      <c r="M1560" t="s">
        <v>115</v>
      </c>
    </row>
    <row r="1561" spans="1:13" x14ac:dyDescent="0.35">
      <c r="A1561" t="s">
        <v>118</v>
      </c>
      <c r="B1561" t="s">
        <v>92</v>
      </c>
      <c r="C1561">
        <v>16837</v>
      </c>
      <c r="D1561" t="s">
        <v>102</v>
      </c>
      <c r="E1561" t="s">
        <v>117</v>
      </c>
      <c r="F1561" s="1">
        <v>40684</v>
      </c>
      <c r="G1561">
        <v>73.430000000000007</v>
      </c>
      <c r="H1561">
        <v>67.271000000000001</v>
      </c>
      <c r="I1561">
        <v>2011</v>
      </c>
      <c r="J1561">
        <v>5</v>
      </c>
      <c r="K1561">
        <v>3</v>
      </c>
      <c r="L1561" t="s">
        <v>116</v>
      </c>
      <c r="M1561" t="s">
        <v>115</v>
      </c>
    </row>
    <row r="1562" spans="1:13" x14ac:dyDescent="0.35">
      <c r="A1562" t="s">
        <v>118</v>
      </c>
      <c r="B1562" t="s">
        <v>92</v>
      </c>
      <c r="C1562">
        <v>16837</v>
      </c>
      <c r="D1562" t="s">
        <v>102</v>
      </c>
      <c r="E1562" t="s">
        <v>117</v>
      </c>
      <c r="F1562" s="1">
        <v>40695</v>
      </c>
      <c r="G1562">
        <v>85.341999999999999</v>
      </c>
      <c r="H1562">
        <v>87.694000000000003</v>
      </c>
      <c r="I1562">
        <v>2011</v>
      </c>
      <c r="J1562">
        <v>6</v>
      </c>
      <c r="K1562">
        <v>1</v>
      </c>
      <c r="L1562" t="s">
        <v>116</v>
      </c>
      <c r="M1562" t="s">
        <v>115</v>
      </c>
    </row>
    <row r="1563" spans="1:13" x14ac:dyDescent="0.35">
      <c r="A1563" t="s">
        <v>118</v>
      </c>
      <c r="B1563" t="s">
        <v>92</v>
      </c>
      <c r="C1563">
        <v>16837</v>
      </c>
      <c r="D1563" t="s">
        <v>102</v>
      </c>
      <c r="E1563" t="s">
        <v>117</v>
      </c>
      <c r="F1563" s="1">
        <v>40705</v>
      </c>
      <c r="G1563">
        <v>57.985999999999997</v>
      </c>
      <c r="H1563">
        <v>78.807000000000002</v>
      </c>
      <c r="I1563">
        <v>2011</v>
      </c>
      <c r="J1563">
        <v>6</v>
      </c>
      <c r="K1563">
        <v>2</v>
      </c>
      <c r="L1563" t="s">
        <v>116</v>
      </c>
      <c r="M1563" t="s">
        <v>115</v>
      </c>
    </row>
    <row r="1564" spans="1:13" x14ac:dyDescent="0.35">
      <c r="A1564" t="s">
        <v>118</v>
      </c>
      <c r="B1564" t="s">
        <v>92</v>
      </c>
      <c r="C1564">
        <v>16837</v>
      </c>
      <c r="D1564" t="s">
        <v>102</v>
      </c>
      <c r="E1564" t="s">
        <v>117</v>
      </c>
      <c r="F1564" s="1">
        <v>40715</v>
      </c>
      <c r="G1564">
        <v>69.813999999999993</v>
      </c>
      <c r="H1564">
        <v>61.042000000000002</v>
      </c>
      <c r="I1564">
        <v>2011</v>
      </c>
      <c r="J1564">
        <v>6</v>
      </c>
      <c r="K1564">
        <v>3</v>
      </c>
      <c r="L1564" t="s">
        <v>116</v>
      </c>
      <c r="M1564" t="s">
        <v>115</v>
      </c>
    </row>
    <row r="1565" spans="1:13" x14ac:dyDescent="0.35">
      <c r="A1565" t="s">
        <v>118</v>
      </c>
      <c r="B1565" t="s">
        <v>92</v>
      </c>
      <c r="C1565">
        <v>16837</v>
      </c>
      <c r="D1565" t="s">
        <v>102</v>
      </c>
      <c r="E1565" t="s">
        <v>117</v>
      </c>
      <c r="F1565" s="1">
        <v>40725</v>
      </c>
      <c r="G1565">
        <v>35.421999999999997</v>
      </c>
      <c r="H1565">
        <v>40.159999999999997</v>
      </c>
      <c r="I1565">
        <v>2011</v>
      </c>
      <c r="J1565">
        <v>7</v>
      </c>
      <c r="K1565">
        <v>1</v>
      </c>
      <c r="L1565" t="s">
        <v>116</v>
      </c>
      <c r="M1565" t="s">
        <v>115</v>
      </c>
    </row>
    <row r="1566" spans="1:13" x14ac:dyDescent="0.35">
      <c r="A1566" t="s">
        <v>118</v>
      </c>
      <c r="B1566" t="s">
        <v>92</v>
      </c>
      <c r="C1566">
        <v>16837</v>
      </c>
      <c r="D1566" t="s">
        <v>102</v>
      </c>
      <c r="E1566" t="s">
        <v>117</v>
      </c>
      <c r="F1566" s="1">
        <v>40735</v>
      </c>
      <c r="G1566">
        <v>27.221</v>
      </c>
      <c r="H1566">
        <v>29.06</v>
      </c>
      <c r="I1566">
        <v>2011</v>
      </c>
      <c r="J1566">
        <v>7</v>
      </c>
      <c r="K1566">
        <v>2</v>
      </c>
      <c r="L1566" t="s">
        <v>116</v>
      </c>
      <c r="M1566" t="s">
        <v>115</v>
      </c>
    </row>
    <row r="1567" spans="1:13" x14ac:dyDescent="0.35">
      <c r="A1567" t="s">
        <v>118</v>
      </c>
      <c r="B1567" t="s">
        <v>92</v>
      </c>
      <c r="C1567">
        <v>16837</v>
      </c>
      <c r="D1567" t="s">
        <v>102</v>
      </c>
      <c r="E1567" t="s">
        <v>117</v>
      </c>
      <c r="F1567" s="1">
        <v>40745</v>
      </c>
      <c r="G1567">
        <v>2.4849999999999999</v>
      </c>
      <c r="H1567">
        <v>16.477</v>
      </c>
      <c r="I1567">
        <v>2011</v>
      </c>
      <c r="J1567">
        <v>7</v>
      </c>
      <c r="K1567">
        <v>3</v>
      </c>
      <c r="L1567" t="s">
        <v>116</v>
      </c>
      <c r="M1567" t="s">
        <v>115</v>
      </c>
    </row>
    <row r="1568" spans="1:13" x14ac:dyDescent="0.35">
      <c r="A1568" t="s">
        <v>118</v>
      </c>
      <c r="B1568" t="s">
        <v>92</v>
      </c>
      <c r="C1568">
        <v>16837</v>
      </c>
      <c r="D1568" t="s">
        <v>102</v>
      </c>
      <c r="E1568" t="s">
        <v>117</v>
      </c>
      <c r="F1568" s="1">
        <v>40756</v>
      </c>
      <c r="G1568">
        <v>2.258</v>
      </c>
      <c r="H1568">
        <v>11.943</v>
      </c>
      <c r="I1568">
        <v>2011</v>
      </c>
      <c r="J1568">
        <v>8</v>
      </c>
      <c r="K1568">
        <v>1</v>
      </c>
      <c r="L1568" t="s">
        <v>116</v>
      </c>
      <c r="M1568" t="s">
        <v>115</v>
      </c>
    </row>
    <row r="1569" spans="1:13" x14ac:dyDescent="0.35">
      <c r="A1569" t="s">
        <v>118</v>
      </c>
      <c r="B1569" t="s">
        <v>92</v>
      </c>
      <c r="C1569">
        <v>16837</v>
      </c>
      <c r="D1569" t="s">
        <v>102</v>
      </c>
      <c r="E1569" t="s">
        <v>117</v>
      </c>
      <c r="F1569" s="1">
        <v>40766</v>
      </c>
      <c r="G1569">
        <v>2.0369999999999999</v>
      </c>
      <c r="H1569">
        <v>11.291</v>
      </c>
      <c r="I1569">
        <v>2011</v>
      </c>
      <c r="J1569">
        <v>8</v>
      </c>
      <c r="K1569">
        <v>2</v>
      </c>
      <c r="L1569" t="s">
        <v>116</v>
      </c>
      <c r="M1569" t="s">
        <v>115</v>
      </c>
    </row>
    <row r="1570" spans="1:13" x14ac:dyDescent="0.35">
      <c r="A1570" t="s">
        <v>118</v>
      </c>
      <c r="B1570" t="s">
        <v>92</v>
      </c>
      <c r="C1570">
        <v>16837</v>
      </c>
      <c r="D1570" t="s">
        <v>102</v>
      </c>
      <c r="E1570" t="s">
        <v>117</v>
      </c>
      <c r="F1570" s="1">
        <v>40776</v>
      </c>
      <c r="G1570">
        <v>15.378</v>
      </c>
      <c r="H1570">
        <v>11.715</v>
      </c>
      <c r="I1570">
        <v>2011</v>
      </c>
      <c r="J1570">
        <v>8</v>
      </c>
      <c r="K1570">
        <v>3</v>
      </c>
      <c r="L1570" t="s">
        <v>116</v>
      </c>
      <c r="M1570" t="s">
        <v>115</v>
      </c>
    </row>
    <row r="1571" spans="1:13" x14ac:dyDescent="0.35">
      <c r="A1571" t="s">
        <v>118</v>
      </c>
      <c r="B1571" t="s">
        <v>92</v>
      </c>
      <c r="C1571">
        <v>16837</v>
      </c>
      <c r="D1571" t="s">
        <v>102</v>
      </c>
      <c r="E1571" t="s">
        <v>117</v>
      </c>
      <c r="F1571" s="1">
        <v>40787</v>
      </c>
      <c r="G1571">
        <v>6.8419999999999996</v>
      </c>
      <c r="H1571">
        <v>13.02</v>
      </c>
      <c r="I1571">
        <v>2011</v>
      </c>
      <c r="J1571">
        <v>9</v>
      </c>
      <c r="K1571">
        <v>1</v>
      </c>
      <c r="L1571" t="s">
        <v>116</v>
      </c>
      <c r="M1571" t="s">
        <v>115</v>
      </c>
    </row>
    <row r="1572" spans="1:13" x14ac:dyDescent="0.35">
      <c r="A1572" t="s">
        <v>118</v>
      </c>
      <c r="B1572" t="s">
        <v>92</v>
      </c>
      <c r="C1572">
        <v>16837</v>
      </c>
      <c r="D1572" t="s">
        <v>102</v>
      </c>
      <c r="E1572" t="s">
        <v>117</v>
      </c>
      <c r="F1572" s="1">
        <v>40797</v>
      </c>
      <c r="G1572">
        <v>21.628</v>
      </c>
      <c r="H1572">
        <v>24.206</v>
      </c>
      <c r="I1572">
        <v>2011</v>
      </c>
      <c r="J1572">
        <v>9</v>
      </c>
      <c r="K1572">
        <v>2</v>
      </c>
      <c r="L1572" t="s">
        <v>116</v>
      </c>
      <c r="M1572" t="s">
        <v>115</v>
      </c>
    </row>
    <row r="1573" spans="1:13" x14ac:dyDescent="0.35">
      <c r="A1573" t="s">
        <v>118</v>
      </c>
      <c r="B1573" t="s">
        <v>92</v>
      </c>
      <c r="C1573">
        <v>16837</v>
      </c>
      <c r="D1573" t="s">
        <v>102</v>
      </c>
      <c r="E1573" t="s">
        <v>117</v>
      </c>
      <c r="F1573" s="1">
        <v>40807</v>
      </c>
      <c r="G1573">
        <v>78.353999999999999</v>
      </c>
      <c r="H1573">
        <v>35.404000000000003</v>
      </c>
      <c r="I1573">
        <v>2011</v>
      </c>
      <c r="J1573">
        <v>9</v>
      </c>
      <c r="K1573">
        <v>3</v>
      </c>
      <c r="L1573" t="s">
        <v>116</v>
      </c>
      <c r="M1573" t="s">
        <v>115</v>
      </c>
    </row>
    <row r="1574" spans="1:13" x14ac:dyDescent="0.35">
      <c r="A1574" t="s">
        <v>118</v>
      </c>
      <c r="B1574" t="s">
        <v>92</v>
      </c>
      <c r="C1574">
        <v>16837</v>
      </c>
      <c r="D1574" t="s">
        <v>102</v>
      </c>
      <c r="E1574" t="s">
        <v>117</v>
      </c>
      <c r="F1574" s="1">
        <v>40817</v>
      </c>
      <c r="G1574">
        <v>51.545000000000002</v>
      </c>
      <c r="H1574">
        <v>44.835000000000001</v>
      </c>
      <c r="I1574">
        <v>2011</v>
      </c>
      <c r="J1574">
        <v>10</v>
      </c>
      <c r="K1574">
        <v>1</v>
      </c>
      <c r="L1574" t="s">
        <v>116</v>
      </c>
      <c r="M1574" t="s">
        <v>115</v>
      </c>
    </row>
    <row r="1575" spans="1:13" x14ac:dyDescent="0.35">
      <c r="A1575" t="s">
        <v>118</v>
      </c>
      <c r="B1575" t="s">
        <v>92</v>
      </c>
      <c r="C1575">
        <v>16837</v>
      </c>
      <c r="D1575" t="s">
        <v>102</v>
      </c>
      <c r="E1575" t="s">
        <v>117</v>
      </c>
      <c r="F1575" s="1">
        <v>40827</v>
      </c>
      <c r="G1575">
        <v>78.001999999999995</v>
      </c>
      <c r="H1575">
        <v>52.396000000000001</v>
      </c>
      <c r="I1575">
        <v>2011</v>
      </c>
      <c r="J1575">
        <v>10</v>
      </c>
      <c r="K1575">
        <v>2</v>
      </c>
      <c r="L1575" t="s">
        <v>116</v>
      </c>
      <c r="M1575" t="s">
        <v>115</v>
      </c>
    </row>
    <row r="1576" spans="1:13" x14ac:dyDescent="0.35">
      <c r="A1576" t="s">
        <v>118</v>
      </c>
      <c r="B1576" t="s">
        <v>92</v>
      </c>
      <c r="C1576">
        <v>16837</v>
      </c>
      <c r="D1576" t="s">
        <v>102</v>
      </c>
      <c r="E1576" t="s">
        <v>117</v>
      </c>
      <c r="F1576" s="1">
        <v>40837</v>
      </c>
      <c r="G1576">
        <v>56.143999999999998</v>
      </c>
      <c r="H1576">
        <v>49.139000000000003</v>
      </c>
      <c r="I1576">
        <v>2011</v>
      </c>
      <c r="J1576">
        <v>10</v>
      </c>
      <c r="K1576">
        <v>3</v>
      </c>
      <c r="L1576" t="s">
        <v>116</v>
      </c>
      <c r="M1576" t="s">
        <v>115</v>
      </c>
    </row>
    <row r="1577" spans="1:13" x14ac:dyDescent="0.35">
      <c r="A1577" t="s">
        <v>118</v>
      </c>
      <c r="B1577" t="s">
        <v>92</v>
      </c>
      <c r="C1577">
        <v>16837</v>
      </c>
      <c r="D1577" t="s">
        <v>102</v>
      </c>
      <c r="E1577" t="s">
        <v>117</v>
      </c>
      <c r="F1577" s="1">
        <v>40848</v>
      </c>
      <c r="G1577">
        <v>21.542999999999999</v>
      </c>
      <c r="H1577">
        <v>36.942</v>
      </c>
      <c r="I1577">
        <v>2011</v>
      </c>
      <c r="J1577">
        <v>11</v>
      </c>
      <c r="K1577">
        <v>1</v>
      </c>
      <c r="L1577" t="s">
        <v>116</v>
      </c>
      <c r="M1577" t="s">
        <v>115</v>
      </c>
    </row>
    <row r="1578" spans="1:13" x14ac:dyDescent="0.35">
      <c r="A1578" t="s">
        <v>118</v>
      </c>
      <c r="B1578" t="s">
        <v>92</v>
      </c>
      <c r="C1578">
        <v>16837</v>
      </c>
      <c r="D1578" t="s">
        <v>102</v>
      </c>
      <c r="E1578" t="s">
        <v>117</v>
      </c>
      <c r="F1578" s="1">
        <v>40858</v>
      </c>
      <c r="G1578">
        <v>39.277000000000001</v>
      </c>
      <c r="H1578">
        <v>33.328000000000003</v>
      </c>
      <c r="I1578">
        <v>2011</v>
      </c>
      <c r="J1578">
        <v>11</v>
      </c>
      <c r="K1578">
        <v>2</v>
      </c>
      <c r="L1578" t="s">
        <v>116</v>
      </c>
      <c r="M1578" t="s">
        <v>115</v>
      </c>
    </row>
    <row r="1579" spans="1:13" x14ac:dyDescent="0.35">
      <c r="A1579" t="s">
        <v>118</v>
      </c>
      <c r="B1579" t="s">
        <v>92</v>
      </c>
      <c r="C1579">
        <v>16837</v>
      </c>
      <c r="D1579" t="s">
        <v>102</v>
      </c>
      <c r="E1579" t="s">
        <v>117</v>
      </c>
      <c r="F1579" s="1">
        <v>40868</v>
      </c>
      <c r="G1579">
        <v>16.504999999999999</v>
      </c>
      <c r="H1579">
        <v>32.994999999999997</v>
      </c>
      <c r="I1579">
        <v>2011</v>
      </c>
      <c r="J1579">
        <v>11</v>
      </c>
      <c r="K1579">
        <v>3</v>
      </c>
      <c r="L1579" t="s">
        <v>116</v>
      </c>
      <c r="M1579" t="s">
        <v>115</v>
      </c>
    </row>
    <row r="1580" spans="1:13" x14ac:dyDescent="0.35">
      <c r="A1580" t="s">
        <v>118</v>
      </c>
      <c r="B1580" t="s">
        <v>92</v>
      </c>
      <c r="C1580">
        <v>16837</v>
      </c>
      <c r="D1580" t="s">
        <v>102</v>
      </c>
      <c r="E1580" t="s">
        <v>117</v>
      </c>
      <c r="F1580" s="1">
        <v>40878</v>
      </c>
      <c r="G1580">
        <v>3.5350000000000001</v>
      </c>
      <c r="H1580">
        <v>18.46</v>
      </c>
      <c r="I1580">
        <v>2011</v>
      </c>
      <c r="J1580">
        <v>12</v>
      </c>
      <c r="K1580">
        <v>1</v>
      </c>
      <c r="L1580" t="s">
        <v>116</v>
      </c>
      <c r="M1580" t="s">
        <v>115</v>
      </c>
    </row>
    <row r="1581" spans="1:13" x14ac:dyDescent="0.35">
      <c r="A1581" t="s">
        <v>118</v>
      </c>
      <c r="B1581" t="s">
        <v>92</v>
      </c>
      <c r="C1581">
        <v>16837</v>
      </c>
      <c r="D1581" t="s">
        <v>102</v>
      </c>
      <c r="E1581" t="s">
        <v>117</v>
      </c>
      <c r="F1581" s="1">
        <v>40888</v>
      </c>
      <c r="G1581">
        <v>0.22900000000000001</v>
      </c>
      <c r="H1581">
        <v>10.022</v>
      </c>
      <c r="I1581">
        <v>2011</v>
      </c>
      <c r="J1581">
        <v>12</v>
      </c>
      <c r="K1581">
        <v>2</v>
      </c>
      <c r="L1581" t="s">
        <v>116</v>
      </c>
      <c r="M1581" t="s">
        <v>115</v>
      </c>
    </row>
    <row r="1582" spans="1:13" x14ac:dyDescent="0.35">
      <c r="A1582" t="s">
        <v>118</v>
      </c>
      <c r="B1582" t="s">
        <v>92</v>
      </c>
      <c r="C1582">
        <v>16837</v>
      </c>
      <c r="D1582" t="s">
        <v>102</v>
      </c>
      <c r="E1582" t="s">
        <v>117</v>
      </c>
      <c r="F1582" s="1">
        <v>40898</v>
      </c>
      <c r="G1582">
        <v>4.601</v>
      </c>
      <c r="H1582">
        <v>7.4749999999999996</v>
      </c>
      <c r="I1582">
        <v>2011</v>
      </c>
      <c r="J1582">
        <v>12</v>
      </c>
      <c r="K1582">
        <v>3</v>
      </c>
      <c r="L1582" t="s">
        <v>116</v>
      </c>
      <c r="M1582" t="s">
        <v>115</v>
      </c>
    </row>
    <row r="1583" spans="1:13" x14ac:dyDescent="0.35">
      <c r="A1583" t="s">
        <v>118</v>
      </c>
      <c r="B1583" t="s">
        <v>92</v>
      </c>
      <c r="C1583">
        <v>16837</v>
      </c>
      <c r="D1583" t="s">
        <v>102</v>
      </c>
      <c r="E1583" t="s">
        <v>117</v>
      </c>
      <c r="F1583" s="1">
        <v>40909</v>
      </c>
      <c r="G1583">
        <v>1.0999999999999999E-2</v>
      </c>
      <c r="H1583">
        <v>6.93</v>
      </c>
      <c r="I1583">
        <v>2012</v>
      </c>
      <c r="J1583">
        <v>1</v>
      </c>
      <c r="K1583">
        <v>1</v>
      </c>
      <c r="L1583" t="s">
        <v>116</v>
      </c>
      <c r="M1583" t="s">
        <v>115</v>
      </c>
    </row>
    <row r="1584" spans="1:13" x14ac:dyDescent="0.35">
      <c r="A1584" t="s">
        <v>118</v>
      </c>
      <c r="B1584" t="s">
        <v>92</v>
      </c>
      <c r="C1584">
        <v>16837</v>
      </c>
      <c r="D1584" t="s">
        <v>102</v>
      </c>
      <c r="E1584" t="s">
        <v>117</v>
      </c>
      <c r="F1584" s="1">
        <v>40919</v>
      </c>
      <c r="G1584">
        <v>2.7E-2</v>
      </c>
      <c r="H1584">
        <v>3.984</v>
      </c>
      <c r="I1584">
        <v>2012</v>
      </c>
      <c r="J1584">
        <v>1</v>
      </c>
      <c r="K1584">
        <v>2</v>
      </c>
      <c r="L1584" t="s">
        <v>116</v>
      </c>
      <c r="M1584" t="s">
        <v>115</v>
      </c>
    </row>
    <row r="1585" spans="1:13" x14ac:dyDescent="0.35">
      <c r="A1585" t="s">
        <v>118</v>
      </c>
      <c r="B1585" t="s">
        <v>92</v>
      </c>
      <c r="C1585">
        <v>16837</v>
      </c>
      <c r="D1585" t="s">
        <v>102</v>
      </c>
      <c r="E1585" t="s">
        <v>117</v>
      </c>
      <c r="F1585" s="1">
        <v>40929</v>
      </c>
      <c r="G1585">
        <v>6.6619999999999999</v>
      </c>
      <c r="H1585">
        <v>8.9570000000000007</v>
      </c>
      <c r="I1585">
        <v>2012</v>
      </c>
      <c r="J1585">
        <v>1</v>
      </c>
      <c r="K1585">
        <v>3</v>
      </c>
      <c r="L1585" t="s">
        <v>116</v>
      </c>
      <c r="M1585" t="s">
        <v>115</v>
      </c>
    </row>
    <row r="1586" spans="1:13" x14ac:dyDescent="0.35">
      <c r="A1586" t="s">
        <v>118</v>
      </c>
      <c r="B1586" t="s">
        <v>92</v>
      </c>
      <c r="C1586">
        <v>16837</v>
      </c>
      <c r="D1586" t="s">
        <v>102</v>
      </c>
      <c r="E1586" t="s">
        <v>117</v>
      </c>
      <c r="F1586" s="1">
        <v>40940</v>
      </c>
      <c r="G1586">
        <v>15.84</v>
      </c>
      <c r="H1586">
        <v>9.4109999999999996</v>
      </c>
      <c r="I1586">
        <v>2012</v>
      </c>
      <c r="J1586">
        <v>2</v>
      </c>
      <c r="K1586">
        <v>1</v>
      </c>
      <c r="L1586" t="s">
        <v>116</v>
      </c>
      <c r="M1586" t="s">
        <v>115</v>
      </c>
    </row>
    <row r="1587" spans="1:13" x14ac:dyDescent="0.35">
      <c r="A1587" t="s">
        <v>118</v>
      </c>
      <c r="B1587" t="s">
        <v>92</v>
      </c>
      <c r="C1587">
        <v>16837</v>
      </c>
      <c r="D1587" t="s">
        <v>102</v>
      </c>
      <c r="E1587" t="s">
        <v>117</v>
      </c>
      <c r="F1587" s="1">
        <v>40950</v>
      </c>
      <c r="G1587">
        <v>7.2729999999999997</v>
      </c>
      <c r="H1587">
        <v>19.311</v>
      </c>
      <c r="I1587">
        <v>2012</v>
      </c>
      <c r="J1587">
        <v>2</v>
      </c>
      <c r="K1587">
        <v>2</v>
      </c>
      <c r="L1587" t="s">
        <v>116</v>
      </c>
      <c r="M1587" t="s">
        <v>115</v>
      </c>
    </row>
    <row r="1588" spans="1:13" x14ac:dyDescent="0.35">
      <c r="A1588" t="s">
        <v>118</v>
      </c>
      <c r="B1588" t="s">
        <v>92</v>
      </c>
      <c r="C1588">
        <v>16837</v>
      </c>
      <c r="D1588" t="s">
        <v>102</v>
      </c>
      <c r="E1588" t="s">
        <v>117</v>
      </c>
      <c r="F1588" s="1">
        <v>40960</v>
      </c>
      <c r="G1588">
        <v>36.121000000000002</v>
      </c>
      <c r="H1588">
        <v>24.167000000000002</v>
      </c>
      <c r="I1588">
        <v>2012</v>
      </c>
      <c r="J1588">
        <v>2</v>
      </c>
      <c r="K1588">
        <v>3</v>
      </c>
      <c r="L1588" t="s">
        <v>116</v>
      </c>
      <c r="M1588" t="s">
        <v>115</v>
      </c>
    </row>
    <row r="1589" spans="1:13" x14ac:dyDescent="0.35">
      <c r="A1589" t="s">
        <v>118</v>
      </c>
      <c r="B1589" t="s">
        <v>92</v>
      </c>
      <c r="C1589">
        <v>16837</v>
      </c>
      <c r="D1589" t="s">
        <v>102</v>
      </c>
      <c r="E1589" t="s">
        <v>117</v>
      </c>
      <c r="F1589" s="1">
        <v>40969</v>
      </c>
      <c r="G1589">
        <v>34.191000000000003</v>
      </c>
      <c r="H1589">
        <v>30.334</v>
      </c>
      <c r="I1589">
        <v>2012</v>
      </c>
      <c r="J1589">
        <v>3</v>
      </c>
      <c r="K1589">
        <v>1</v>
      </c>
      <c r="L1589" t="s">
        <v>116</v>
      </c>
      <c r="M1589" t="s">
        <v>115</v>
      </c>
    </row>
    <row r="1590" spans="1:13" x14ac:dyDescent="0.35">
      <c r="A1590" t="s">
        <v>118</v>
      </c>
      <c r="B1590" t="s">
        <v>92</v>
      </c>
      <c r="C1590">
        <v>16837</v>
      </c>
      <c r="D1590" t="s">
        <v>102</v>
      </c>
      <c r="E1590" t="s">
        <v>117</v>
      </c>
      <c r="F1590" s="1">
        <v>40979</v>
      </c>
      <c r="G1590">
        <v>15.832000000000001</v>
      </c>
      <c r="H1590">
        <v>36.905000000000001</v>
      </c>
      <c r="I1590">
        <v>2012</v>
      </c>
      <c r="J1590">
        <v>3</v>
      </c>
      <c r="K1590">
        <v>2</v>
      </c>
      <c r="L1590" t="s">
        <v>116</v>
      </c>
      <c r="M1590" t="s">
        <v>115</v>
      </c>
    </row>
    <row r="1591" spans="1:13" x14ac:dyDescent="0.35">
      <c r="A1591" t="s">
        <v>118</v>
      </c>
      <c r="B1591" t="s">
        <v>92</v>
      </c>
      <c r="C1591">
        <v>16837</v>
      </c>
      <c r="D1591" t="s">
        <v>102</v>
      </c>
      <c r="E1591" t="s">
        <v>117</v>
      </c>
      <c r="F1591" s="1">
        <v>40989</v>
      </c>
      <c r="G1591">
        <v>9.4700000000000006</v>
      </c>
      <c r="H1591">
        <v>40.951999999999998</v>
      </c>
      <c r="I1591">
        <v>2012</v>
      </c>
      <c r="J1591">
        <v>3</v>
      </c>
      <c r="K1591">
        <v>3</v>
      </c>
      <c r="L1591" t="s">
        <v>116</v>
      </c>
      <c r="M1591" t="s">
        <v>115</v>
      </c>
    </row>
    <row r="1592" spans="1:13" x14ac:dyDescent="0.35">
      <c r="A1592" t="s">
        <v>118</v>
      </c>
      <c r="B1592" t="s">
        <v>92</v>
      </c>
      <c r="C1592">
        <v>16837</v>
      </c>
      <c r="D1592" t="s">
        <v>102</v>
      </c>
      <c r="E1592" t="s">
        <v>117</v>
      </c>
      <c r="F1592" s="1">
        <v>41000</v>
      </c>
      <c r="G1592">
        <v>41.122</v>
      </c>
      <c r="H1592">
        <v>48.835999999999999</v>
      </c>
      <c r="I1592">
        <v>2012</v>
      </c>
      <c r="J1592">
        <v>4</v>
      </c>
      <c r="K1592">
        <v>1</v>
      </c>
      <c r="L1592" t="s">
        <v>116</v>
      </c>
      <c r="M1592" t="s">
        <v>115</v>
      </c>
    </row>
    <row r="1593" spans="1:13" x14ac:dyDescent="0.35">
      <c r="A1593" t="s">
        <v>118</v>
      </c>
      <c r="B1593" t="s">
        <v>92</v>
      </c>
      <c r="C1593">
        <v>16837</v>
      </c>
      <c r="D1593" t="s">
        <v>102</v>
      </c>
      <c r="E1593" t="s">
        <v>117</v>
      </c>
      <c r="F1593" s="1">
        <v>41010</v>
      </c>
      <c r="G1593">
        <v>33.18</v>
      </c>
      <c r="H1593">
        <v>47.061</v>
      </c>
      <c r="I1593">
        <v>2012</v>
      </c>
      <c r="J1593">
        <v>4</v>
      </c>
      <c r="K1593">
        <v>2</v>
      </c>
      <c r="L1593" t="s">
        <v>116</v>
      </c>
      <c r="M1593" t="s">
        <v>115</v>
      </c>
    </row>
    <row r="1594" spans="1:13" x14ac:dyDescent="0.35">
      <c r="A1594" t="s">
        <v>118</v>
      </c>
      <c r="B1594" t="s">
        <v>92</v>
      </c>
      <c r="C1594">
        <v>16837</v>
      </c>
      <c r="D1594" t="s">
        <v>102</v>
      </c>
      <c r="E1594" t="s">
        <v>117</v>
      </c>
      <c r="F1594" s="1">
        <v>41020</v>
      </c>
      <c r="G1594">
        <v>22.257000000000001</v>
      </c>
      <c r="H1594">
        <v>53.917000000000002</v>
      </c>
      <c r="I1594">
        <v>2012</v>
      </c>
      <c r="J1594">
        <v>4</v>
      </c>
      <c r="K1594">
        <v>3</v>
      </c>
      <c r="L1594" t="s">
        <v>116</v>
      </c>
      <c r="M1594" t="s">
        <v>115</v>
      </c>
    </row>
    <row r="1595" spans="1:13" x14ac:dyDescent="0.35">
      <c r="A1595" t="s">
        <v>118</v>
      </c>
      <c r="B1595" t="s">
        <v>92</v>
      </c>
      <c r="C1595">
        <v>16837</v>
      </c>
      <c r="D1595" t="s">
        <v>102</v>
      </c>
      <c r="E1595" t="s">
        <v>117</v>
      </c>
      <c r="F1595" s="1">
        <v>41030</v>
      </c>
      <c r="G1595">
        <v>43.798999999999999</v>
      </c>
      <c r="H1595">
        <v>48.759</v>
      </c>
      <c r="I1595">
        <v>2012</v>
      </c>
      <c r="J1595">
        <v>5</v>
      </c>
      <c r="K1595">
        <v>1</v>
      </c>
      <c r="L1595" t="s">
        <v>116</v>
      </c>
      <c r="M1595" t="s">
        <v>115</v>
      </c>
    </row>
    <row r="1596" spans="1:13" x14ac:dyDescent="0.35">
      <c r="A1596" t="s">
        <v>118</v>
      </c>
      <c r="B1596" t="s">
        <v>92</v>
      </c>
      <c r="C1596">
        <v>16837</v>
      </c>
      <c r="D1596" t="s">
        <v>102</v>
      </c>
      <c r="E1596" t="s">
        <v>117</v>
      </c>
      <c r="F1596" s="1">
        <v>41040</v>
      </c>
      <c r="G1596">
        <v>68.066000000000003</v>
      </c>
      <c r="H1596">
        <v>59.442</v>
      </c>
      <c r="I1596">
        <v>2012</v>
      </c>
      <c r="J1596">
        <v>5</v>
      </c>
      <c r="K1596">
        <v>2</v>
      </c>
      <c r="L1596" t="s">
        <v>116</v>
      </c>
      <c r="M1596" t="s">
        <v>115</v>
      </c>
    </row>
    <row r="1597" spans="1:13" x14ac:dyDescent="0.35">
      <c r="A1597" t="s">
        <v>118</v>
      </c>
      <c r="B1597" t="s">
        <v>92</v>
      </c>
      <c r="C1597">
        <v>16837</v>
      </c>
      <c r="D1597" t="s">
        <v>102</v>
      </c>
      <c r="E1597" t="s">
        <v>117</v>
      </c>
      <c r="F1597" s="1">
        <v>41050</v>
      </c>
      <c r="G1597">
        <v>91.596999999999994</v>
      </c>
      <c r="H1597">
        <v>67.271000000000001</v>
      </c>
      <c r="I1597">
        <v>2012</v>
      </c>
      <c r="J1597">
        <v>5</v>
      </c>
      <c r="K1597">
        <v>3</v>
      </c>
      <c r="L1597" t="s">
        <v>116</v>
      </c>
      <c r="M1597" t="s">
        <v>115</v>
      </c>
    </row>
    <row r="1598" spans="1:13" x14ac:dyDescent="0.35">
      <c r="A1598" t="s">
        <v>118</v>
      </c>
      <c r="B1598" t="s">
        <v>92</v>
      </c>
      <c r="C1598">
        <v>16837</v>
      </c>
      <c r="D1598" t="s">
        <v>102</v>
      </c>
      <c r="E1598" t="s">
        <v>117</v>
      </c>
      <c r="F1598" s="1">
        <v>41061</v>
      </c>
      <c r="G1598">
        <v>38.948</v>
      </c>
      <c r="H1598">
        <v>87.694000000000003</v>
      </c>
      <c r="I1598">
        <v>2012</v>
      </c>
      <c r="J1598">
        <v>6</v>
      </c>
      <c r="K1598">
        <v>1</v>
      </c>
      <c r="L1598" t="s">
        <v>116</v>
      </c>
      <c r="M1598" t="s">
        <v>115</v>
      </c>
    </row>
    <row r="1599" spans="1:13" x14ac:dyDescent="0.35">
      <c r="A1599" t="s">
        <v>118</v>
      </c>
      <c r="B1599" t="s">
        <v>92</v>
      </c>
      <c r="C1599">
        <v>16837</v>
      </c>
      <c r="D1599" t="s">
        <v>102</v>
      </c>
      <c r="E1599" t="s">
        <v>117</v>
      </c>
      <c r="F1599" s="1">
        <v>41071</v>
      </c>
      <c r="G1599">
        <v>126.122</v>
      </c>
      <c r="H1599">
        <v>78.807000000000002</v>
      </c>
      <c r="I1599">
        <v>2012</v>
      </c>
      <c r="J1599">
        <v>6</v>
      </c>
      <c r="K1599">
        <v>2</v>
      </c>
      <c r="L1599" t="s">
        <v>116</v>
      </c>
      <c r="M1599" t="s">
        <v>115</v>
      </c>
    </row>
    <row r="1600" spans="1:13" x14ac:dyDescent="0.35">
      <c r="A1600" t="s">
        <v>118</v>
      </c>
      <c r="B1600" t="s">
        <v>92</v>
      </c>
      <c r="C1600">
        <v>16837</v>
      </c>
      <c r="D1600" t="s">
        <v>102</v>
      </c>
      <c r="E1600" t="s">
        <v>117</v>
      </c>
      <c r="F1600" s="1">
        <v>41081</v>
      </c>
      <c r="G1600">
        <v>97.001000000000005</v>
      </c>
      <c r="H1600">
        <v>61.042000000000002</v>
      </c>
      <c r="I1600">
        <v>2012</v>
      </c>
      <c r="J1600">
        <v>6</v>
      </c>
      <c r="K1600">
        <v>3</v>
      </c>
      <c r="L1600" t="s">
        <v>116</v>
      </c>
      <c r="M1600" t="s">
        <v>115</v>
      </c>
    </row>
    <row r="1601" spans="1:13" x14ac:dyDescent="0.35">
      <c r="A1601" t="s">
        <v>118</v>
      </c>
      <c r="B1601" t="s">
        <v>92</v>
      </c>
      <c r="C1601">
        <v>16837</v>
      </c>
      <c r="D1601" t="s">
        <v>102</v>
      </c>
      <c r="E1601" t="s">
        <v>117</v>
      </c>
      <c r="F1601" s="1">
        <v>41091</v>
      </c>
      <c r="G1601">
        <v>19.117000000000001</v>
      </c>
      <c r="H1601">
        <v>40.159999999999997</v>
      </c>
      <c r="I1601">
        <v>2012</v>
      </c>
      <c r="J1601">
        <v>7</v>
      </c>
      <c r="K1601">
        <v>1</v>
      </c>
      <c r="L1601" t="s">
        <v>116</v>
      </c>
      <c r="M1601" t="s">
        <v>115</v>
      </c>
    </row>
    <row r="1602" spans="1:13" x14ac:dyDescent="0.35">
      <c r="A1602" t="s">
        <v>118</v>
      </c>
      <c r="B1602" t="s">
        <v>92</v>
      </c>
      <c r="C1602">
        <v>16837</v>
      </c>
      <c r="D1602" t="s">
        <v>102</v>
      </c>
      <c r="E1602" t="s">
        <v>117</v>
      </c>
      <c r="F1602" s="1">
        <v>41101</v>
      </c>
      <c r="G1602">
        <v>4.4130000000000003</v>
      </c>
      <c r="H1602">
        <v>29.06</v>
      </c>
      <c r="I1602">
        <v>2012</v>
      </c>
      <c r="J1602">
        <v>7</v>
      </c>
      <c r="K1602">
        <v>2</v>
      </c>
      <c r="L1602" t="s">
        <v>116</v>
      </c>
      <c r="M1602" t="s">
        <v>115</v>
      </c>
    </row>
    <row r="1603" spans="1:13" x14ac:dyDescent="0.35">
      <c r="A1603" t="s">
        <v>118</v>
      </c>
      <c r="B1603" t="s">
        <v>92</v>
      </c>
      <c r="C1603">
        <v>16837</v>
      </c>
      <c r="D1603" t="s">
        <v>102</v>
      </c>
      <c r="E1603" t="s">
        <v>117</v>
      </c>
      <c r="F1603" s="1">
        <v>41111</v>
      </c>
      <c r="G1603">
        <v>0.34499999999999997</v>
      </c>
      <c r="H1603">
        <v>16.477</v>
      </c>
      <c r="I1603">
        <v>2012</v>
      </c>
      <c r="J1603">
        <v>7</v>
      </c>
      <c r="K1603">
        <v>3</v>
      </c>
      <c r="L1603" t="s">
        <v>116</v>
      </c>
      <c r="M1603" t="s">
        <v>115</v>
      </c>
    </row>
    <row r="1604" spans="1:13" x14ac:dyDescent="0.35">
      <c r="A1604" t="s">
        <v>118</v>
      </c>
      <c r="B1604" t="s">
        <v>92</v>
      </c>
      <c r="C1604">
        <v>16837</v>
      </c>
      <c r="D1604" t="s">
        <v>102</v>
      </c>
      <c r="E1604" t="s">
        <v>117</v>
      </c>
      <c r="F1604" s="1">
        <v>41122</v>
      </c>
      <c r="G1604">
        <v>1.339</v>
      </c>
      <c r="H1604">
        <v>11.943</v>
      </c>
      <c r="I1604">
        <v>2012</v>
      </c>
      <c r="J1604">
        <v>8</v>
      </c>
      <c r="K1604">
        <v>1</v>
      </c>
      <c r="L1604" t="s">
        <v>116</v>
      </c>
      <c r="M1604" t="s">
        <v>115</v>
      </c>
    </row>
    <row r="1605" spans="1:13" x14ac:dyDescent="0.35">
      <c r="A1605" t="s">
        <v>118</v>
      </c>
      <c r="B1605" t="s">
        <v>92</v>
      </c>
      <c r="C1605">
        <v>16837</v>
      </c>
      <c r="D1605" t="s">
        <v>102</v>
      </c>
      <c r="E1605" t="s">
        <v>117</v>
      </c>
      <c r="F1605" s="1">
        <v>41132</v>
      </c>
      <c r="G1605">
        <v>2.8559999999999999</v>
      </c>
      <c r="H1605">
        <v>11.291</v>
      </c>
      <c r="I1605">
        <v>2012</v>
      </c>
      <c r="J1605">
        <v>8</v>
      </c>
      <c r="K1605">
        <v>2</v>
      </c>
      <c r="L1605" t="s">
        <v>116</v>
      </c>
      <c r="M1605" t="s">
        <v>115</v>
      </c>
    </row>
    <row r="1606" spans="1:13" x14ac:dyDescent="0.35">
      <c r="A1606" t="s">
        <v>118</v>
      </c>
      <c r="B1606" t="s">
        <v>92</v>
      </c>
      <c r="C1606">
        <v>16837</v>
      </c>
      <c r="D1606" t="s">
        <v>102</v>
      </c>
      <c r="E1606" t="s">
        <v>117</v>
      </c>
      <c r="F1606" s="1">
        <v>41142</v>
      </c>
      <c r="G1606">
        <v>1.786</v>
      </c>
      <c r="H1606">
        <v>11.715</v>
      </c>
      <c r="I1606">
        <v>2012</v>
      </c>
      <c r="J1606">
        <v>8</v>
      </c>
      <c r="K1606">
        <v>3</v>
      </c>
      <c r="L1606" t="s">
        <v>116</v>
      </c>
      <c r="M1606" t="s">
        <v>115</v>
      </c>
    </row>
    <row r="1607" spans="1:13" x14ac:dyDescent="0.35">
      <c r="A1607" t="s">
        <v>118</v>
      </c>
      <c r="B1607" t="s">
        <v>92</v>
      </c>
      <c r="C1607">
        <v>16837</v>
      </c>
      <c r="D1607" t="s">
        <v>102</v>
      </c>
      <c r="E1607" t="s">
        <v>117</v>
      </c>
      <c r="F1607" s="1">
        <v>41153</v>
      </c>
      <c r="G1607">
        <v>4.7850000000000001</v>
      </c>
      <c r="H1607">
        <v>13.02</v>
      </c>
      <c r="I1607">
        <v>2012</v>
      </c>
      <c r="J1607">
        <v>9</v>
      </c>
      <c r="K1607">
        <v>1</v>
      </c>
      <c r="L1607" t="s">
        <v>116</v>
      </c>
      <c r="M1607" t="s">
        <v>115</v>
      </c>
    </row>
    <row r="1608" spans="1:13" x14ac:dyDescent="0.35">
      <c r="A1608" t="s">
        <v>118</v>
      </c>
      <c r="B1608" t="s">
        <v>92</v>
      </c>
      <c r="C1608">
        <v>16837</v>
      </c>
      <c r="D1608" t="s">
        <v>102</v>
      </c>
      <c r="E1608" t="s">
        <v>117</v>
      </c>
      <c r="F1608" s="1">
        <v>41163</v>
      </c>
      <c r="G1608">
        <v>11.034000000000001</v>
      </c>
      <c r="H1608">
        <v>24.206</v>
      </c>
      <c r="I1608">
        <v>2012</v>
      </c>
      <c r="J1608">
        <v>9</v>
      </c>
      <c r="K1608">
        <v>2</v>
      </c>
      <c r="L1608" t="s">
        <v>116</v>
      </c>
      <c r="M1608" t="s">
        <v>115</v>
      </c>
    </row>
    <row r="1609" spans="1:13" x14ac:dyDescent="0.35">
      <c r="A1609" t="s">
        <v>118</v>
      </c>
      <c r="B1609" t="s">
        <v>92</v>
      </c>
      <c r="C1609">
        <v>16837</v>
      </c>
      <c r="D1609" t="s">
        <v>102</v>
      </c>
      <c r="E1609" t="s">
        <v>117</v>
      </c>
      <c r="F1609" s="1">
        <v>41173</v>
      </c>
      <c r="G1609">
        <v>58.308999999999997</v>
      </c>
      <c r="H1609">
        <v>35.404000000000003</v>
      </c>
      <c r="I1609">
        <v>2012</v>
      </c>
      <c r="J1609">
        <v>9</v>
      </c>
      <c r="K1609">
        <v>3</v>
      </c>
      <c r="L1609" t="s">
        <v>116</v>
      </c>
      <c r="M1609" t="s">
        <v>115</v>
      </c>
    </row>
    <row r="1610" spans="1:13" x14ac:dyDescent="0.35">
      <c r="A1610" t="s">
        <v>118</v>
      </c>
      <c r="B1610" t="s">
        <v>92</v>
      </c>
      <c r="C1610">
        <v>16837</v>
      </c>
      <c r="D1610" t="s">
        <v>102</v>
      </c>
      <c r="E1610" t="s">
        <v>117</v>
      </c>
      <c r="F1610" s="1">
        <v>41183</v>
      </c>
      <c r="G1610">
        <v>61.042000000000002</v>
      </c>
      <c r="H1610">
        <v>44.835000000000001</v>
      </c>
      <c r="I1610">
        <v>2012</v>
      </c>
      <c r="J1610">
        <v>10</v>
      </c>
      <c r="K1610">
        <v>1</v>
      </c>
      <c r="L1610" t="s">
        <v>116</v>
      </c>
      <c r="M1610" t="s">
        <v>115</v>
      </c>
    </row>
    <row r="1611" spans="1:13" x14ac:dyDescent="0.35">
      <c r="A1611" t="s">
        <v>118</v>
      </c>
      <c r="B1611" t="s">
        <v>92</v>
      </c>
      <c r="C1611">
        <v>16837</v>
      </c>
      <c r="D1611" t="s">
        <v>102</v>
      </c>
      <c r="E1611" t="s">
        <v>117</v>
      </c>
      <c r="F1611" s="1">
        <v>41193</v>
      </c>
      <c r="G1611">
        <v>95.775000000000006</v>
      </c>
      <c r="H1611">
        <v>52.396000000000001</v>
      </c>
      <c r="I1611">
        <v>2012</v>
      </c>
      <c r="J1611">
        <v>10</v>
      </c>
      <c r="K1611">
        <v>2</v>
      </c>
      <c r="L1611" t="s">
        <v>116</v>
      </c>
      <c r="M1611" t="s">
        <v>115</v>
      </c>
    </row>
    <row r="1612" spans="1:13" x14ac:dyDescent="0.35">
      <c r="A1612" t="s">
        <v>118</v>
      </c>
      <c r="B1612" t="s">
        <v>92</v>
      </c>
      <c r="C1612">
        <v>16837</v>
      </c>
      <c r="D1612" t="s">
        <v>102</v>
      </c>
      <c r="E1612" t="s">
        <v>117</v>
      </c>
      <c r="F1612" s="1">
        <v>41203</v>
      </c>
      <c r="G1612">
        <v>39.350999999999999</v>
      </c>
      <c r="H1612">
        <v>49.139000000000003</v>
      </c>
      <c r="I1612">
        <v>2012</v>
      </c>
      <c r="J1612">
        <v>10</v>
      </c>
      <c r="K1612">
        <v>3</v>
      </c>
      <c r="L1612" t="s">
        <v>116</v>
      </c>
      <c r="M1612" t="s">
        <v>115</v>
      </c>
    </row>
    <row r="1613" spans="1:13" x14ac:dyDescent="0.35">
      <c r="A1613" t="s">
        <v>118</v>
      </c>
      <c r="B1613" t="s">
        <v>92</v>
      </c>
      <c r="C1613">
        <v>16837</v>
      </c>
      <c r="D1613" t="s">
        <v>102</v>
      </c>
      <c r="E1613" t="s">
        <v>117</v>
      </c>
      <c r="F1613" s="1">
        <v>41214</v>
      </c>
      <c r="G1613">
        <v>20.117000000000001</v>
      </c>
      <c r="H1613">
        <v>36.942</v>
      </c>
      <c r="I1613">
        <v>2012</v>
      </c>
      <c r="J1613">
        <v>11</v>
      </c>
      <c r="K1613">
        <v>1</v>
      </c>
      <c r="L1613" t="s">
        <v>116</v>
      </c>
      <c r="M1613" t="s">
        <v>115</v>
      </c>
    </row>
    <row r="1614" spans="1:13" x14ac:dyDescent="0.35">
      <c r="A1614" t="s">
        <v>118</v>
      </c>
      <c r="B1614" t="s">
        <v>92</v>
      </c>
      <c r="C1614">
        <v>16837</v>
      </c>
      <c r="D1614" t="s">
        <v>102</v>
      </c>
      <c r="E1614" t="s">
        <v>117</v>
      </c>
      <c r="F1614" s="1">
        <v>41224</v>
      </c>
      <c r="G1614">
        <v>40.692999999999998</v>
      </c>
      <c r="H1614">
        <v>33.328000000000003</v>
      </c>
      <c r="I1614">
        <v>2012</v>
      </c>
      <c r="J1614">
        <v>11</v>
      </c>
      <c r="K1614">
        <v>2</v>
      </c>
      <c r="L1614" t="s">
        <v>116</v>
      </c>
      <c r="M1614" t="s">
        <v>115</v>
      </c>
    </row>
    <row r="1615" spans="1:13" x14ac:dyDescent="0.35">
      <c r="A1615" t="s">
        <v>118</v>
      </c>
      <c r="B1615" t="s">
        <v>92</v>
      </c>
      <c r="C1615">
        <v>16837</v>
      </c>
      <c r="D1615" t="s">
        <v>102</v>
      </c>
      <c r="E1615" t="s">
        <v>117</v>
      </c>
      <c r="F1615" s="1">
        <v>41234</v>
      </c>
      <c r="G1615">
        <v>49.061</v>
      </c>
      <c r="H1615">
        <v>32.994999999999997</v>
      </c>
      <c r="I1615">
        <v>2012</v>
      </c>
      <c r="J1615">
        <v>11</v>
      </c>
      <c r="K1615">
        <v>3</v>
      </c>
      <c r="L1615" t="s">
        <v>116</v>
      </c>
      <c r="M1615" t="s">
        <v>115</v>
      </c>
    </row>
    <row r="1616" spans="1:13" x14ac:dyDescent="0.35">
      <c r="A1616" t="s">
        <v>118</v>
      </c>
      <c r="B1616" t="s">
        <v>92</v>
      </c>
      <c r="C1616">
        <v>16837</v>
      </c>
      <c r="D1616" t="s">
        <v>102</v>
      </c>
      <c r="E1616" t="s">
        <v>117</v>
      </c>
      <c r="F1616" s="1">
        <v>41244</v>
      </c>
      <c r="G1616">
        <v>44.284999999999997</v>
      </c>
      <c r="H1616">
        <v>18.46</v>
      </c>
      <c r="I1616">
        <v>2012</v>
      </c>
      <c r="J1616">
        <v>12</v>
      </c>
      <c r="K1616">
        <v>1</v>
      </c>
      <c r="L1616" t="s">
        <v>116</v>
      </c>
      <c r="M1616" t="s">
        <v>115</v>
      </c>
    </row>
    <row r="1617" spans="1:13" x14ac:dyDescent="0.35">
      <c r="A1617" t="s">
        <v>118</v>
      </c>
      <c r="B1617" t="s">
        <v>92</v>
      </c>
      <c r="C1617">
        <v>16837</v>
      </c>
      <c r="D1617" t="s">
        <v>102</v>
      </c>
      <c r="E1617" t="s">
        <v>117</v>
      </c>
      <c r="F1617" s="1">
        <v>41254</v>
      </c>
      <c r="G1617">
        <v>22.84</v>
      </c>
      <c r="H1617">
        <v>10.022</v>
      </c>
      <c r="I1617">
        <v>2012</v>
      </c>
      <c r="J1617">
        <v>12</v>
      </c>
      <c r="K1617">
        <v>2</v>
      </c>
      <c r="L1617" t="s">
        <v>116</v>
      </c>
      <c r="M1617" t="s">
        <v>115</v>
      </c>
    </row>
    <row r="1618" spans="1:13" x14ac:dyDescent="0.35">
      <c r="A1618" t="s">
        <v>118</v>
      </c>
      <c r="B1618" t="s">
        <v>92</v>
      </c>
      <c r="C1618">
        <v>16837</v>
      </c>
      <c r="D1618" t="s">
        <v>102</v>
      </c>
      <c r="E1618" t="s">
        <v>117</v>
      </c>
      <c r="F1618" s="1">
        <v>41264</v>
      </c>
      <c r="G1618">
        <v>23.914000000000001</v>
      </c>
      <c r="H1618">
        <v>7.4749999999999996</v>
      </c>
      <c r="I1618">
        <v>2012</v>
      </c>
      <c r="J1618">
        <v>12</v>
      </c>
      <c r="K1618">
        <v>3</v>
      </c>
      <c r="L1618" t="s">
        <v>116</v>
      </c>
      <c r="M1618" t="s">
        <v>115</v>
      </c>
    </row>
    <row r="1619" spans="1:13" x14ac:dyDescent="0.35">
      <c r="A1619" t="s">
        <v>118</v>
      </c>
      <c r="B1619" t="s">
        <v>92</v>
      </c>
      <c r="C1619">
        <v>16837</v>
      </c>
      <c r="D1619" t="s">
        <v>102</v>
      </c>
      <c r="E1619" t="s">
        <v>117</v>
      </c>
      <c r="F1619" s="1">
        <v>41275</v>
      </c>
      <c r="G1619">
        <v>0</v>
      </c>
      <c r="H1619">
        <v>6.93</v>
      </c>
      <c r="I1619">
        <v>2013</v>
      </c>
      <c r="J1619">
        <v>1</v>
      </c>
      <c r="K1619">
        <v>1</v>
      </c>
      <c r="L1619" t="s">
        <v>116</v>
      </c>
      <c r="M1619" t="s">
        <v>115</v>
      </c>
    </row>
    <row r="1620" spans="1:13" x14ac:dyDescent="0.35">
      <c r="A1620" t="s">
        <v>118</v>
      </c>
      <c r="B1620" t="s">
        <v>92</v>
      </c>
      <c r="C1620">
        <v>16837</v>
      </c>
      <c r="D1620" t="s">
        <v>102</v>
      </c>
      <c r="E1620" t="s">
        <v>117</v>
      </c>
      <c r="F1620" s="1">
        <v>41285</v>
      </c>
      <c r="G1620">
        <v>0</v>
      </c>
      <c r="H1620">
        <v>3.984</v>
      </c>
      <c r="I1620">
        <v>2013</v>
      </c>
      <c r="J1620">
        <v>1</v>
      </c>
      <c r="K1620">
        <v>2</v>
      </c>
      <c r="L1620" t="s">
        <v>116</v>
      </c>
      <c r="M1620" t="s">
        <v>115</v>
      </c>
    </row>
    <row r="1621" spans="1:13" x14ac:dyDescent="0.35">
      <c r="A1621" t="s">
        <v>118</v>
      </c>
      <c r="B1621" t="s">
        <v>92</v>
      </c>
      <c r="C1621">
        <v>16837</v>
      </c>
      <c r="D1621" t="s">
        <v>102</v>
      </c>
      <c r="E1621" t="s">
        <v>117</v>
      </c>
      <c r="F1621" s="1">
        <v>41295</v>
      </c>
      <c r="G1621">
        <v>5.8120000000000003</v>
      </c>
      <c r="H1621">
        <v>8.9570000000000007</v>
      </c>
      <c r="I1621">
        <v>2013</v>
      </c>
      <c r="J1621">
        <v>1</v>
      </c>
      <c r="K1621">
        <v>3</v>
      </c>
      <c r="L1621" t="s">
        <v>116</v>
      </c>
      <c r="M1621" t="s">
        <v>115</v>
      </c>
    </row>
    <row r="1622" spans="1:13" x14ac:dyDescent="0.35">
      <c r="A1622" t="s">
        <v>118</v>
      </c>
      <c r="B1622" t="s">
        <v>92</v>
      </c>
      <c r="C1622">
        <v>16837</v>
      </c>
      <c r="D1622" t="s">
        <v>102</v>
      </c>
      <c r="E1622" t="s">
        <v>117</v>
      </c>
      <c r="F1622" s="1">
        <v>41306</v>
      </c>
      <c r="G1622">
        <v>0.91900000000000004</v>
      </c>
      <c r="H1622">
        <v>9.4109999999999996</v>
      </c>
      <c r="I1622">
        <v>2013</v>
      </c>
      <c r="J1622">
        <v>2</v>
      </c>
      <c r="K1622">
        <v>1</v>
      </c>
      <c r="L1622" t="s">
        <v>116</v>
      </c>
      <c r="M1622" t="s">
        <v>115</v>
      </c>
    </row>
    <row r="1623" spans="1:13" x14ac:dyDescent="0.35">
      <c r="A1623" t="s">
        <v>118</v>
      </c>
      <c r="B1623" t="s">
        <v>92</v>
      </c>
      <c r="C1623">
        <v>16837</v>
      </c>
      <c r="D1623" t="s">
        <v>102</v>
      </c>
      <c r="E1623" t="s">
        <v>117</v>
      </c>
      <c r="F1623" s="1">
        <v>41316</v>
      </c>
      <c r="G1623">
        <v>6.8070000000000004</v>
      </c>
      <c r="H1623">
        <v>19.311</v>
      </c>
      <c r="I1623">
        <v>2013</v>
      </c>
      <c r="J1623">
        <v>2</v>
      </c>
      <c r="K1623">
        <v>2</v>
      </c>
      <c r="L1623" t="s">
        <v>116</v>
      </c>
      <c r="M1623" t="s">
        <v>115</v>
      </c>
    </row>
    <row r="1624" spans="1:13" x14ac:dyDescent="0.35">
      <c r="A1624" t="s">
        <v>118</v>
      </c>
      <c r="B1624" t="s">
        <v>92</v>
      </c>
      <c r="C1624">
        <v>16837</v>
      </c>
      <c r="D1624" t="s">
        <v>102</v>
      </c>
      <c r="E1624" t="s">
        <v>117</v>
      </c>
      <c r="F1624" s="1">
        <v>41326</v>
      </c>
      <c r="G1624">
        <v>42.005000000000003</v>
      </c>
      <c r="H1624">
        <v>24.167000000000002</v>
      </c>
      <c r="I1624">
        <v>2013</v>
      </c>
      <c r="J1624">
        <v>2</v>
      </c>
      <c r="K1624">
        <v>3</v>
      </c>
      <c r="L1624" t="s">
        <v>116</v>
      </c>
      <c r="M1624" t="s">
        <v>115</v>
      </c>
    </row>
    <row r="1625" spans="1:13" x14ac:dyDescent="0.35">
      <c r="A1625" t="s">
        <v>118</v>
      </c>
      <c r="B1625" t="s">
        <v>92</v>
      </c>
      <c r="C1625">
        <v>16837</v>
      </c>
      <c r="D1625" t="s">
        <v>102</v>
      </c>
      <c r="E1625" t="s">
        <v>117</v>
      </c>
      <c r="F1625" s="1">
        <v>41334</v>
      </c>
      <c r="G1625">
        <v>33.012999999999998</v>
      </c>
      <c r="H1625">
        <v>30.334</v>
      </c>
      <c r="I1625">
        <v>2013</v>
      </c>
      <c r="J1625">
        <v>3</v>
      </c>
      <c r="K1625">
        <v>1</v>
      </c>
      <c r="L1625" t="s">
        <v>116</v>
      </c>
      <c r="M1625" t="s">
        <v>115</v>
      </c>
    </row>
    <row r="1626" spans="1:13" x14ac:dyDescent="0.35">
      <c r="A1626" t="s">
        <v>118</v>
      </c>
      <c r="B1626" t="s">
        <v>92</v>
      </c>
      <c r="C1626">
        <v>16837</v>
      </c>
      <c r="D1626" t="s">
        <v>102</v>
      </c>
      <c r="E1626" t="s">
        <v>117</v>
      </c>
      <c r="F1626" s="1">
        <v>41344</v>
      </c>
      <c r="G1626">
        <v>25.204999999999998</v>
      </c>
      <c r="H1626">
        <v>36.905000000000001</v>
      </c>
      <c r="I1626">
        <v>2013</v>
      </c>
      <c r="J1626">
        <v>3</v>
      </c>
      <c r="K1626">
        <v>2</v>
      </c>
      <c r="L1626" t="s">
        <v>116</v>
      </c>
      <c r="M1626" t="s">
        <v>115</v>
      </c>
    </row>
    <row r="1627" spans="1:13" x14ac:dyDescent="0.35">
      <c r="A1627" t="s">
        <v>118</v>
      </c>
      <c r="B1627" t="s">
        <v>92</v>
      </c>
      <c r="C1627">
        <v>16837</v>
      </c>
      <c r="D1627" t="s">
        <v>102</v>
      </c>
      <c r="E1627" t="s">
        <v>117</v>
      </c>
      <c r="F1627" s="1">
        <v>41354</v>
      </c>
      <c r="G1627">
        <v>39.613999999999997</v>
      </c>
      <c r="H1627">
        <v>40.951999999999998</v>
      </c>
      <c r="I1627">
        <v>2013</v>
      </c>
      <c r="J1627">
        <v>3</v>
      </c>
      <c r="K1627">
        <v>3</v>
      </c>
      <c r="L1627" t="s">
        <v>116</v>
      </c>
      <c r="M1627" t="s">
        <v>115</v>
      </c>
    </row>
    <row r="1628" spans="1:13" x14ac:dyDescent="0.35">
      <c r="A1628" t="s">
        <v>118</v>
      </c>
      <c r="B1628" t="s">
        <v>92</v>
      </c>
      <c r="C1628">
        <v>16837</v>
      </c>
      <c r="D1628" t="s">
        <v>102</v>
      </c>
      <c r="E1628" t="s">
        <v>117</v>
      </c>
      <c r="F1628" s="1">
        <v>41365</v>
      </c>
      <c r="G1628">
        <v>48.756</v>
      </c>
      <c r="H1628">
        <v>48.835999999999999</v>
      </c>
      <c r="I1628">
        <v>2013</v>
      </c>
      <c r="J1628">
        <v>4</v>
      </c>
      <c r="K1628">
        <v>1</v>
      </c>
      <c r="L1628" t="s">
        <v>116</v>
      </c>
      <c r="M1628" t="s">
        <v>115</v>
      </c>
    </row>
    <row r="1629" spans="1:13" x14ac:dyDescent="0.35">
      <c r="A1629" t="s">
        <v>118</v>
      </c>
      <c r="B1629" t="s">
        <v>92</v>
      </c>
      <c r="C1629">
        <v>16837</v>
      </c>
      <c r="D1629" t="s">
        <v>102</v>
      </c>
      <c r="E1629" t="s">
        <v>117</v>
      </c>
      <c r="F1629" s="1">
        <v>41375</v>
      </c>
      <c r="G1629">
        <v>26.100999999999999</v>
      </c>
      <c r="H1629">
        <v>47.061</v>
      </c>
      <c r="I1629">
        <v>2013</v>
      </c>
      <c r="J1629">
        <v>4</v>
      </c>
      <c r="K1629">
        <v>2</v>
      </c>
      <c r="L1629" t="s">
        <v>116</v>
      </c>
      <c r="M1629" t="s">
        <v>115</v>
      </c>
    </row>
    <row r="1630" spans="1:13" x14ac:dyDescent="0.35">
      <c r="A1630" t="s">
        <v>118</v>
      </c>
      <c r="B1630" t="s">
        <v>92</v>
      </c>
      <c r="C1630">
        <v>16837</v>
      </c>
      <c r="D1630" t="s">
        <v>102</v>
      </c>
      <c r="E1630" t="s">
        <v>117</v>
      </c>
      <c r="F1630" s="1">
        <v>41385</v>
      </c>
      <c r="G1630">
        <v>26.895</v>
      </c>
      <c r="H1630">
        <v>53.917000000000002</v>
      </c>
      <c r="I1630">
        <v>2013</v>
      </c>
      <c r="J1630">
        <v>4</v>
      </c>
      <c r="K1630">
        <v>3</v>
      </c>
      <c r="L1630" t="s">
        <v>116</v>
      </c>
      <c r="M1630" t="s">
        <v>115</v>
      </c>
    </row>
    <row r="1631" spans="1:13" x14ac:dyDescent="0.35">
      <c r="A1631" t="s">
        <v>118</v>
      </c>
      <c r="B1631" t="s">
        <v>92</v>
      </c>
      <c r="C1631">
        <v>16837</v>
      </c>
      <c r="D1631" t="s">
        <v>102</v>
      </c>
      <c r="E1631" t="s">
        <v>117</v>
      </c>
      <c r="F1631" s="1">
        <v>41395</v>
      </c>
      <c r="G1631">
        <v>71.680999999999997</v>
      </c>
      <c r="H1631">
        <v>48.759</v>
      </c>
      <c r="I1631">
        <v>2013</v>
      </c>
      <c r="J1631">
        <v>5</v>
      </c>
      <c r="K1631">
        <v>1</v>
      </c>
      <c r="L1631" t="s">
        <v>116</v>
      </c>
      <c r="M1631" t="s">
        <v>115</v>
      </c>
    </row>
    <row r="1632" spans="1:13" x14ac:dyDescent="0.35">
      <c r="A1632" t="s">
        <v>118</v>
      </c>
      <c r="B1632" t="s">
        <v>92</v>
      </c>
      <c r="C1632">
        <v>16837</v>
      </c>
      <c r="D1632" t="s">
        <v>102</v>
      </c>
      <c r="E1632" t="s">
        <v>117</v>
      </c>
      <c r="F1632" s="1">
        <v>41405</v>
      </c>
      <c r="G1632">
        <v>73.864000000000004</v>
      </c>
      <c r="H1632">
        <v>59.442</v>
      </c>
      <c r="I1632">
        <v>2013</v>
      </c>
      <c r="J1632">
        <v>5</v>
      </c>
      <c r="K1632">
        <v>2</v>
      </c>
      <c r="L1632" t="s">
        <v>116</v>
      </c>
      <c r="M1632" t="s">
        <v>115</v>
      </c>
    </row>
    <row r="1633" spans="1:13" x14ac:dyDescent="0.35">
      <c r="A1633" t="s">
        <v>118</v>
      </c>
      <c r="B1633" t="s">
        <v>92</v>
      </c>
      <c r="C1633">
        <v>16837</v>
      </c>
      <c r="D1633" t="s">
        <v>102</v>
      </c>
      <c r="E1633" t="s">
        <v>117</v>
      </c>
      <c r="F1633" s="1">
        <v>41415</v>
      </c>
      <c r="G1633">
        <v>103.675</v>
      </c>
      <c r="H1633">
        <v>67.271000000000001</v>
      </c>
      <c r="I1633">
        <v>2013</v>
      </c>
      <c r="J1633">
        <v>5</v>
      </c>
      <c r="K1633">
        <v>3</v>
      </c>
      <c r="L1633" t="s">
        <v>116</v>
      </c>
      <c r="M1633" t="s">
        <v>115</v>
      </c>
    </row>
    <row r="1634" spans="1:13" x14ac:dyDescent="0.35">
      <c r="A1634" t="s">
        <v>118</v>
      </c>
      <c r="B1634" t="s">
        <v>92</v>
      </c>
      <c r="C1634">
        <v>16837</v>
      </c>
      <c r="D1634" t="s">
        <v>102</v>
      </c>
      <c r="E1634" t="s">
        <v>117</v>
      </c>
      <c r="F1634" s="1">
        <v>41426</v>
      </c>
      <c r="G1634">
        <v>106.74299999999999</v>
      </c>
      <c r="H1634">
        <v>87.694000000000003</v>
      </c>
      <c r="I1634">
        <v>2013</v>
      </c>
      <c r="J1634">
        <v>6</v>
      </c>
      <c r="K1634">
        <v>1</v>
      </c>
      <c r="L1634" t="s">
        <v>116</v>
      </c>
      <c r="M1634" t="s">
        <v>115</v>
      </c>
    </row>
    <row r="1635" spans="1:13" x14ac:dyDescent="0.35">
      <c r="A1635" t="s">
        <v>118</v>
      </c>
      <c r="B1635" t="s">
        <v>92</v>
      </c>
      <c r="C1635">
        <v>16837</v>
      </c>
      <c r="D1635" t="s">
        <v>102</v>
      </c>
      <c r="E1635" t="s">
        <v>117</v>
      </c>
      <c r="F1635" s="1">
        <v>41436</v>
      </c>
      <c r="G1635">
        <v>39.549999999999997</v>
      </c>
      <c r="H1635">
        <v>78.807000000000002</v>
      </c>
      <c r="I1635">
        <v>2013</v>
      </c>
      <c r="J1635">
        <v>6</v>
      </c>
      <c r="K1635">
        <v>2</v>
      </c>
      <c r="L1635" t="s">
        <v>116</v>
      </c>
      <c r="M1635" t="s">
        <v>115</v>
      </c>
    </row>
    <row r="1636" spans="1:13" x14ac:dyDescent="0.35">
      <c r="A1636" t="s">
        <v>118</v>
      </c>
      <c r="B1636" t="s">
        <v>92</v>
      </c>
      <c r="C1636">
        <v>16837</v>
      </c>
      <c r="D1636" t="s">
        <v>102</v>
      </c>
      <c r="E1636" t="s">
        <v>117</v>
      </c>
      <c r="F1636" s="1">
        <v>41446</v>
      </c>
      <c r="G1636">
        <v>13.317</v>
      </c>
      <c r="H1636">
        <v>61.042000000000002</v>
      </c>
      <c r="I1636">
        <v>2013</v>
      </c>
      <c r="J1636">
        <v>6</v>
      </c>
      <c r="K1636">
        <v>3</v>
      </c>
      <c r="L1636" t="s">
        <v>116</v>
      </c>
      <c r="M1636" t="s">
        <v>115</v>
      </c>
    </row>
    <row r="1637" spans="1:13" x14ac:dyDescent="0.35">
      <c r="A1637" t="s">
        <v>118</v>
      </c>
      <c r="B1637" t="s">
        <v>92</v>
      </c>
      <c r="C1637">
        <v>16837</v>
      </c>
      <c r="D1637" t="s">
        <v>102</v>
      </c>
      <c r="E1637" t="s">
        <v>117</v>
      </c>
      <c r="F1637" s="1">
        <v>41456</v>
      </c>
      <c r="G1637">
        <v>35.738</v>
      </c>
      <c r="H1637">
        <v>40.159999999999997</v>
      </c>
      <c r="I1637">
        <v>2013</v>
      </c>
      <c r="J1637">
        <v>7</v>
      </c>
      <c r="K1637">
        <v>1</v>
      </c>
      <c r="L1637" t="s">
        <v>116</v>
      </c>
      <c r="M1637" t="s">
        <v>115</v>
      </c>
    </row>
    <row r="1638" spans="1:13" x14ac:dyDescent="0.35">
      <c r="A1638" t="s">
        <v>118</v>
      </c>
      <c r="B1638" t="s">
        <v>92</v>
      </c>
      <c r="C1638">
        <v>16837</v>
      </c>
      <c r="D1638" t="s">
        <v>102</v>
      </c>
      <c r="E1638" t="s">
        <v>117</v>
      </c>
      <c r="F1638" s="1">
        <v>41466</v>
      </c>
      <c r="G1638">
        <v>45.426000000000002</v>
      </c>
      <c r="H1638">
        <v>29.06</v>
      </c>
      <c r="I1638">
        <v>2013</v>
      </c>
      <c r="J1638">
        <v>7</v>
      </c>
      <c r="K1638">
        <v>2</v>
      </c>
      <c r="L1638" t="s">
        <v>116</v>
      </c>
      <c r="M1638" t="s">
        <v>115</v>
      </c>
    </row>
    <row r="1639" spans="1:13" x14ac:dyDescent="0.35">
      <c r="A1639" t="s">
        <v>118</v>
      </c>
      <c r="B1639" t="s">
        <v>92</v>
      </c>
      <c r="C1639">
        <v>16837</v>
      </c>
      <c r="D1639" t="s">
        <v>102</v>
      </c>
      <c r="E1639" t="s">
        <v>117</v>
      </c>
      <c r="F1639" s="1">
        <v>41476</v>
      </c>
      <c r="G1639">
        <v>3.72</v>
      </c>
      <c r="H1639">
        <v>16.477</v>
      </c>
      <c r="I1639">
        <v>2013</v>
      </c>
      <c r="J1639">
        <v>7</v>
      </c>
      <c r="K1639">
        <v>3</v>
      </c>
      <c r="L1639" t="s">
        <v>116</v>
      </c>
      <c r="M1639" t="s">
        <v>115</v>
      </c>
    </row>
    <row r="1640" spans="1:13" x14ac:dyDescent="0.35">
      <c r="A1640" t="s">
        <v>118</v>
      </c>
      <c r="B1640" t="s">
        <v>92</v>
      </c>
      <c r="C1640">
        <v>16837</v>
      </c>
      <c r="D1640" t="s">
        <v>102</v>
      </c>
      <c r="E1640" t="s">
        <v>117</v>
      </c>
      <c r="F1640" s="1">
        <v>41487</v>
      </c>
      <c r="G1640">
        <v>1.4990000000000001</v>
      </c>
      <c r="H1640">
        <v>11.943</v>
      </c>
      <c r="I1640">
        <v>2013</v>
      </c>
      <c r="J1640">
        <v>8</v>
      </c>
      <c r="K1640">
        <v>1</v>
      </c>
      <c r="L1640" t="s">
        <v>116</v>
      </c>
      <c r="M1640" t="s">
        <v>115</v>
      </c>
    </row>
    <row r="1641" spans="1:13" x14ac:dyDescent="0.35">
      <c r="A1641" t="s">
        <v>118</v>
      </c>
      <c r="B1641" t="s">
        <v>92</v>
      </c>
      <c r="C1641">
        <v>16837</v>
      </c>
      <c r="D1641" t="s">
        <v>102</v>
      </c>
      <c r="E1641" t="s">
        <v>117</v>
      </c>
      <c r="F1641" s="1">
        <v>41497</v>
      </c>
      <c r="G1641">
        <v>0</v>
      </c>
      <c r="H1641">
        <v>11.291</v>
      </c>
      <c r="I1641">
        <v>2013</v>
      </c>
      <c r="J1641">
        <v>8</v>
      </c>
      <c r="K1641">
        <v>2</v>
      </c>
      <c r="L1641" t="s">
        <v>116</v>
      </c>
      <c r="M1641" t="s">
        <v>115</v>
      </c>
    </row>
    <row r="1642" spans="1:13" x14ac:dyDescent="0.35">
      <c r="A1642" t="s">
        <v>118</v>
      </c>
      <c r="B1642" t="s">
        <v>92</v>
      </c>
      <c r="C1642">
        <v>16837</v>
      </c>
      <c r="D1642" t="s">
        <v>102</v>
      </c>
      <c r="E1642" t="s">
        <v>117</v>
      </c>
      <c r="F1642" s="1">
        <v>41507</v>
      </c>
      <c r="G1642">
        <v>4.6849999999999996</v>
      </c>
      <c r="H1642">
        <v>11.715</v>
      </c>
      <c r="I1642">
        <v>2013</v>
      </c>
      <c r="J1642">
        <v>8</v>
      </c>
      <c r="K1642">
        <v>3</v>
      </c>
      <c r="L1642" t="s">
        <v>116</v>
      </c>
      <c r="M1642" t="s">
        <v>115</v>
      </c>
    </row>
    <row r="1643" spans="1:13" x14ac:dyDescent="0.35">
      <c r="A1643" t="s">
        <v>118</v>
      </c>
      <c r="B1643" t="s">
        <v>92</v>
      </c>
      <c r="C1643">
        <v>16837</v>
      </c>
      <c r="D1643" t="s">
        <v>102</v>
      </c>
      <c r="E1643" t="s">
        <v>117</v>
      </c>
      <c r="F1643" s="1">
        <v>41518</v>
      </c>
      <c r="G1643">
        <v>19.495999999999999</v>
      </c>
      <c r="H1643">
        <v>13.02</v>
      </c>
      <c r="I1643">
        <v>2013</v>
      </c>
      <c r="J1643">
        <v>9</v>
      </c>
      <c r="K1643">
        <v>1</v>
      </c>
      <c r="L1643" t="s">
        <v>116</v>
      </c>
      <c r="M1643" t="s">
        <v>115</v>
      </c>
    </row>
    <row r="1644" spans="1:13" x14ac:dyDescent="0.35">
      <c r="A1644" t="s">
        <v>118</v>
      </c>
      <c r="B1644" t="s">
        <v>92</v>
      </c>
      <c r="C1644">
        <v>16837</v>
      </c>
      <c r="D1644" t="s">
        <v>102</v>
      </c>
      <c r="E1644" t="s">
        <v>117</v>
      </c>
      <c r="F1644" s="1">
        <v>41528</v>
      </c>
      <c r="G1644">
        <v>14.83</v>
      </c>
      <c r="H1644">
        <v>24.206</v>
      </c>
      <c r="I1644">
        <v>2013</v>
      </c>
      <c r="J1644">
        <v>9</v>
      </c>
      <c r="K1644">
        <v>2</v>
      </c>
      <c r="L1644" t="s">
        <v>116</v>
      </c>
      <c r="M1644" t="s">
        <v>115</v>
      </c>
    </row>
    <row r="1645" spans="1:13" x14ac:dyDescent="0.35">
      <c r="A1645" t="s">
        <v>118</v>
      </c>
      <c r="B1645" t="s">
        <v>92</v>
      </c>
      <c r="C1645">
        <v>16837</v>
      </c>
      <c r="D1645" t="s">
        <v>102</v>
      </c>
      <c r="E1645" t="s">
        <v>117</v>
      </c>
      <c r="F1645" s="1">
        <v>41538</v>
      </c>
      <c r="G1645">
        <v>62.93</v>
      </c>
      <c r="H1645">
        <v>35.404000000000003</v>
      </c>
      <c r="I1645">
        <v>2013</v>
      </c>
      <c r="J1645">
        <v>9</v>
      </c>
      <c r="K1645">
        <v>3</v>
      </c>
      <c r="L1645" t="s">
        <v>116</v>
      </c>
      <c r="M1645" t="s">
        <v>115</v>
      </c>
    </row>
    <row r="1646" spans="1:13" x14ac:dyDescent="0.35">
      <c r="A1646" t="s">
        <v>118</v>
      </c>
      <c r="B1646" t="s">
        <v>92</v>
      </c>
      <c r="C1646">
        <v>16837</v>
      </c>
      <c r="D1646" t="s">
        <v>102</v>
      </c>
      <c r="E1646" t="s">
        <v>117</v>
      </c>
      <c r="F1646" s="1">
        <v>41548</v>
      </c>
      <c r="G1646">
        <v>37.902999999999999</v>
      </c>
      <c r="H1646">
        <v>44.835000000000001</v>
      </c>
      <c r="I1646">
        <v>2013</v>
      </c>
      <c r="J1646">
        <v>10</v>
      </c>
      <c r="K1646">
        <v>1</v>
      </c>
      <c r="L1646" t="s">
        <v>116</v>
      </c>
      <c r="M1646" t="s">
        <v>115</v>
      </c>
    </row>
    <row r="1647" spans="1:13" x14ac:dyDescent="0.35">
      <c r="A1647" t="s">
        <v>118</v>
      </c>
      <c r="B1647" t="s">
        <v>92</v>
      </c>
      <c r="C1647">
        <v>16837</v>
      </c>
      <c r="D1647" t="s">
        <v>102</v>
      </c>
      <c r="E1647" t="s">
        <v>117</v>
      </c>
      <c r="F1647" s="1">
        <v>41558</v>
      </c>
      <c r="G1647">
        <v>35.768000000000001</v>
      </c>
      <c r="H1647">
        <v>52.396000000000001</v>
      </c>
      <c r="I1647">
        <v>2013</v>
      </c>
      <c r="J1647">
        <v>10</v>
      </c>
      <c r="K1647">
        <v>2</v>
      </c>
      <c r="L1647" t="s">
        <v>116</v>
      </c>
      <c r="M1647" t="s">
        <v>115</v>
      </c>
    </row>
    <row r="1648" spans="1:13" x14ac:dyDescent="0.35">
      <c r="A1648" t="s">
        <v>118</v>
      </c>
      <c r="B1648" t="s">
        <v>92</v>
      </c>
      <c r="C1648">
        <v>16837</v>
      </c>
      <c r="D1648" t="s">
        <v>102</v>
      </c>
      <c r="E1648" t="s">
        <v>117</v>
      </c>
      <c r="F1648" s="1">
        <v>41568</v>
      </c>
      <c r="G1648">
        <v>46.886000000000003</v>
      </c>
      <c r="H1648">
        <v>49.139000000000003</v>
      </c>
      <c r="I1648">
        <v>2013</v>
      </c>
      <c r="J1648">
        <v>10</v>
      </c>
      <c r="K1648">
        <v>3</v>
      </c>
      <c r="L1648" t="s">
        <v>116</v>
      </c>
      <c r="M1648" t="s">
        <v>115</v>
      </c>
    </row>
    <row r="1649" spans="1:13" x14ac:dyDescent="0.35">
      <c r="A1649" t="s">
        <v>118</v>
      </c>
      <c r="B1649" t="s">
        <v>92</v>
      </c>
      <c r="C1649">
        <v>16837</v>
      </c>
      <c r="D1649" t="s">
        <v>102</v>
      </c>
      <c r="E1649" t="s">
        <v>117</v>
      </c>
      <c r="F1649" s="1">
        <v>41579</v>
      </c>
      <c r="G1649">
        <v>35.506999999999998</v>
      </c>
      <c r="H1649">
        <v>36.942</v>
      </c>
      <c r="I1649">
        <v>2013</v>
      </c>
      <c r="J1649">
        <v>11</v>
      </c>
      <c r="K1649">
        <v>1</v>
      </c>
      <c r="L1649" t="s">
        <v>116</v>
      </c>
      <c r="M1649" t="s">
        <v>115</v>
      </c>
    </row>
    <row r="1650" spans="1:13" x14ac:dyDescent="0.35">
      <c r="A1650" t="s">
        <v>118</v>
      </c>
      <c r="B1650" t="s">
        <v>92</v>
      </c>
      <c r="C1650">
        <v>16837</v>
      </c>
      <c r="D1650" t="s">
        <v>102</v>
      </c>
      <c r="E1650" t="s">
        <v>117</v>
      </c>
      <c r="F1650" s="1">
        <v>41589</v>
      </c>
      <c r="G1650">
        <v>71.671999999999997</v>
      </c>
      <c r="H1650">
        <v>33.328000000000003</v>
      </c>
      <c r="I1650">
        <v>2013</v>
      </c>
      <c r="J1650">
        <v>11</v>
      </c>
      <c r="K1650">
        <v>2</v>
      </c>
      <c r="L1650" t="s">
        <v>116</v>
      </c>
      <c r="M1650" t="s">
        <v>115</v>
      </c>
    </row>
    <row r="1651" spans="1:13" x14ac:dyDescent="0.35">
      <c r="A1651" t="s">
        <v>118</v>
      </c>
      <c r="B1651" t="s">
        <v>92</v>
      </c>
      <c r="C1651">
        <v>16837</v>
      </c>
      <c r="D1651" t="s">
        <v>102</v>
      </c>
      <c r="E1651" t="s">
        <v>117</v>
      </c>
      <c r="F1651" s="1">
        <v>41599</v>
      </c>
      <c r="G1651">
        <v>66.504999999999995</v>
      </c>
      <c r="H1651">
        <v>32.994999999999997</v>
      </c>
      <c r="I1651">
        <v>2013</v>
      </c>
      <c r="J1651">
        <v>11</v>
      </c>
      <c r="K1651">
        <v>3</v>
      </c>
      <c r="L1651" t="s">
        <v>116</v>
      </c>
      <c r="M1651" t="s">
        <v>115</v>
      </c>
    </row>
    <row r="1652" spans="1:13" x14ac:dyDescent="0.35">
      <c r="A1652" t="s">
        <v>118</v>
      </c>
      <c r="B1652" t="s">
        <v>92</v>
      </c>
      <c r="C1652">
        <v>16837</v>
      </c>
      <c r="D1652" t="s">
        <v>102</v>
      </c>
      <c r="E1652" t="s">
        <v>117</v>
      </c>
      <c r="F1652" s="1">
        <v>41609</v>
      </c>
      <c r="G1652">
        <v>25.690999999999999</v>
      </c>
      <c r="H1652">
        <v>18.46</v>
      </c>
      <c r="I1652">
        <v>2013</v>
      </c>
      <c r="J1652">
        <v>12</v>
      </c>
      <c r="K1652">
        <v>1</v>
      </c>
      <c r="L1652" t="s">
        <v>116</v>
      </c>
      <c r="M1652" t="s">
        <v>115</v>
      </c>
    </row>
    <row r="1653" spans="1:13" x14ac:dyDescent="0.35">
      <c r="A1653" t="s">
        <v>118</v>
      </c>
      <c r="B1653" t="s">
        <v>92</v>
      </c>
      <c r="C1653">
        <v>16837</v>
      </c>
      <c r="D1653" t="s">
        <v>102</v>
      </c>
      <c r="E1653" t="s">
        <v>117</v>
      </c>
      <c r="F1653" s="1">
        <v>41619</v>
      </c>
      <c r="G1653">
        <v>15.132</v>
      </c>
      <c r="H1653">
        <v>10.022</v>
      </c>
      <c r="I1653">
        <v>2013</v>
      </c>
      <c r="J1653">
        <v>12</v>
      </c>
      <c r="K1653">
        <v>2</v>
      </c>
      <c r="L1653" t="s">
        <v>116</v>
      </c>
      <c r="M1653" t="s">
        <v>115</v>
      </c>
    </row>
    <row r="1654" spans="1:13" x14ac:dyDescent="0.35">
      <c r="A1654" t="s">
        <v>118</v>
      </c>
      <c r="B1654" t="s">
        <v>92</v>
      </c>
      <c r="C1654">
        <v>16837</v>
      </c>
      <c r="D1654" t="s">
        <v>102</v>
      </c>
      <c r="E1654" t="s">
        <v>117</v>
      </c>
      <c r="F1654" s="1">
        <v>41629</v>
      </c>
      <c r="G1654">
        <v>11.66</v>
      </c>
      <c r="H1654">
        <v>7.4749999999999996</v>
      </c>
      <c r="I1654">
        <v>2013</v>
      </c>
      <c r="J1654">
        <v>12</v>
      </c>
      <c r="K1654">
        <v>3</v>
      </c>
      <c r="L1654" t="s">
        <v>116</v>
      </c>
      <c r="M1654" t="s">
        <v>115</v>
      </c>
    </row>
    <row r="1655" spans="1:13" x14ac:dyDescent="0.35">
      <c r="A1655" t="s">
        <v>118</v>
      </c>
      <c r="B1655" t="s">
        <v>92</v>
      </c>
      <c r="C1655">
        <v>16837</v>
      </c>
      <c r="D1655" t="s">
        <v>102</v>
      </c>
      <c r="E1655" t="s">
        <v>117</v>
      </c>
      <c r="F1655" s="1">
        <v>41640</v>
      </c>
      <c r="G1655">
        <v>8.8469999999999995</v>
      </c>
      <c r="H1655">
        <v>6.93</v>
      </c>
      <c r="I1655">
        <v>2014</v>
      </c>
      <c r="J1655">
        <v>1</v>
      </c>
      <c r="K1655">
        <v>1</v>
      </c>
      <c r="L1655" t="s">
        <v>116</v>
      </c>
      <c r="M1655" t="s">
        <v>115</v>
      </c>
    </row>
    <row r="1656" spans="1:13" x14ac:dyDescent="0.35">
      <c r="A1656" t="s">
        <v>118</v>
      </c>
      <c r="B1656" t="s">
        <v>92</v>
      </c>
      <c r="C1656">
        <v>16837</v>
      </c>
      <c r="D1656" t="s">
        <v>102</v>
      </c>
      <c r="E1656" t="s">
        <v>117</v>
      </c>
      <c r="F1656" s="1">
        <v>41650</v>
      </c>
      <c r="G1656">
        <v>1.319</v>
      </c>
      <c r="H1656">
        <v>3.984</v>
      </c>
      <c r="I1656">
        <v>2014</v>
      </c>
      <c r="J1656">
        <v>1</v>
      </c>
      <c r="K1656">
        <v>2</v>
      </c>
      <c r="L1656" t="s">
        <v>116</v>
      </c>
      <c r="M1656" t="s">
        <v>115</v>
      </c>
    </row>
    <row r="1657" spans="1:13" x14ac:dyDescent="0.35">
      <c r="A1657" t="s">
        <v>118</v>
      </c>
      <c r="B1657" t="s">
        <v>92</v>
      </c>
      <c r="C1657">
        <v>16837</v>
      </c>
      <c r="D1657" t="s">
        <v>102</v>
      </c>
      <c r="E1657" t="s">
        <v>117</v>
      </c>
      <c r="F1657" s="1">
        <v>41660</v>
      </c>
      <c r="G1657">
        <v>10.619</v>
      </c>
      <c r="H1657">
        <v>8.9570000000000007</v>
      </c>
      <c r="I1657">
        <v>2014</v>
      </c>
      <c r="J1657">
        <v>1</v>
      </c>
      <c r="K1657">
        <v>3</v>
      </c>
      <c r="L1657" t="s">
        <v>116</v>
      </c>
      <c r="M1657" t="s">
        <v>115</v>
      </c>
    </row>
    <row r="1658" spans="1:13" x14ac:dyDescent="0.35">
      <c r="A1658" t="s">
        <v>118</v>
      </c>
      <c r="B1658" t="s">
        <v>92</v>
      </c>
      <c r="C1658">
        <v>16837</v>
      </c>
      <c r="D1658" t="s">
        <v>102</v>
      </c>
      <c r="E1658" t="s">
        <v>117</v>
      </c>
      <c r="F1658" s="1">
        <v>41671</v>
      </c>
      <c r="G1658">
        <v>7.6369999999999996</v>
      </c>
      <c r="H1658">
        <v>9.4109999999999996</v>
      </c>
      <c r="I1658">
        <v>2014</v>
      </c>
      <c r="J1658">
        <v>2</v>
      </c>
      <c r="K1658">
        <v>1</v>
      </c>
      <c r="L1658" t="s">
        <v>116</v>
      </c>
      <c r="M1658" t="s">
        <v>115</v>
      </c>
    </row>
    <row r="1659" spans="1:13" x14ac:dyDescent="0.35">
      <c r="A1659" t="s">
        <v>118</v>
      </c>
      <c r="B1659" t="s">
        <v>92</v>
      </c>
      <c r="C1659">
        <v>16837</v>
      </c>
      <c r="D1659" t="s">
        <v>102</v>
      </c>
      <c r="E1659" t="s">
        <v>117</v>
      </c>
      <c r="F1659" s="1">
        <v>41681</v>
      </c>
      <c r="G1659">
        <v>18.448</v>
      </c>
      <c r="H1659">
        <v>19.311</v>
      </c>
      <c r="I1659">
        <v>2014</v>
      </c>
      <c r="J1659">
        <v>2</v>
      </c>
      <c r="K1659">
        <v>2</v>
      </c>
      <c r="L1659" t="s">
        <v>116</v>
      </c>
      <c r="M1659" t="s">
        <v>115</v>
      </c>
    </row>
    <row r="1660" spans="1:13" x14ac:dyDescent="0.35">
      <c r="A1660" t="s">
        <v>118</v>
      </c>
      <c r="B1660" t="s">
        <v>92</v>
      </c>
      <c r="C1660">
        <v>16837</v>
      </c>
      <c r="D1660" t="s">
        <v>102</v>
      </c>
      <c r="E1660" t="s">
        <v>117</v>
      </c>
      <c r="F1660" s="1">
        <v>41691</v>
      </c>
      <c r="G1660">
        <v>30.321000000000002</v>
      </c>
      <c r="H1660">
        <v>24.167000000000002</v>
      </c>
      <c r="I1660">
        <v>2014</v>
      </c>
      <c r="J1660">
        <v>2</v>
      </c>
      <c r="K1660">
        <v>3</v>
      </c>
      <c r="L1660" t="s">
        <v>116</v>
      </c>
      <c r="M1660" t="s">
        <v>115</v>
      </c>
    </row>
    <row r="1661" spans="1:13" x14ac:dyDescent="0.35">
      <c r="A1661" t="s">
        <v>118</v>
      </c>
      <c r="B1661" t="s">
        <v>92</v>
      </c>
      <c r="C1661">
        <v>16837</v>
      </c>
      <c r="D1661" t="s">
        <v>102</v>
      </c>
      <c r="E1661" t="s">
        <v>117</v>
      </c>
      <c r="F1661" s="1">
        <v>41699</v>
      </c>
      <c r="G1661">
        <v>10.688000000000001</v>
      </c>
      <c r="H1661">
        <v>30.334</v>
      </c>
      <c r="I1661">
        <v>2014</v>
      </c>
      <c r="J1661">
        <v>3</v>
      </c>
      <c r="K1661">
        <v>1</v>
      </c>
      <c r="L1661" t="s">
        <v>116</v>
      </c>
      <c r="M1661" t="s">
        <v>115</v>
      </c>
    </row>
    <row r="1662" spans="1:13" x14ac:dyDescent="0.35">
      <c r="A1662" t="s">
        <v>118</v>
      </c>
      <c r="B1662" t="s">
        <v>92</v>
      </c>
      <c r="C1662">
        <v>16837</v>
      </c>
      <c r="D1662" t="s">
        <v>102</v>
      </c>
      <c r="E1662" t="s">
        <v>117</v>
      </c>
      <c r="F1662" s="1">
        <v>41709</v>
      </c>
      <c r="G1662">
        <v>55.267000000000003</v>
      </c>
      <c r="H1662">
        <v>36.905000000000001</v>
      </c>
      <c r="I1662">
        <v>2014</v>
      </c>
      <c r="J1662">
        <v>3</v>
      </c>
      <c r="K1662">
        <v>2</v>
      </c>
      <c r="L1662" t="s">
        <v>116</v>
      </c>
      <c r="M1662" t="s">
        <v>115</v>
      </c>
    </row>
    <row r="1663" spans="1:13" x14ac:dyDescent="0.35">
      <c r="A1663" t="s">
        <v>118</v>
      </c>
      <c r="B1663" t="s">
        <v>92</v>
      </c>
      <c r="C1663">
        <v>16837</v>
      </c>
      <c r="D1663" t="s">
        <v>102</v>
      </c>
      <c r="E1663" t="s">
        <v>117</v>
      </c>
      <c r="F1663" s="1">
        <v>41719</v>
      </c>
      <c r="G1663">
        <v>53.000999999999998</v>
      </c>
      <c r="H1663">
        <v>40.951999999999998</v>
      </c>
      <c r="I1663">
        <v>2014</v>
      </c>
      <c r="J1663">
        <v>3</v>
      </c>
      <c r="K1663">
        <v>3</v>
      </c>
      <c r="L1663" t="s">
        <v>116</v>
      </c>
      <c r="M1663" t="s">
        <v>115</v>
      </c>
    </row>
    <row r="1664" spans="1:13" x14ac:dyDescent="0.35">
      <c r="A1664" t="s">
        <v>118</v>
      </c>
      <c r="B1664" t="s">
        <v>92</v>
      </c>
      <c r="C1664">
        <v>16837</v>
      </c>
      <c r="D1664" t="s">
        <v>102</v>
      </c>
      <c r="E1664" t="s">
        <v>117</v>
      </c>
      <c r="F1664" s="1">
        <v>41730</v>
      </c>
      <c r="G1664">
        <v>44</v>
      </c>
      <c r="H1664">
        <v>48.835999999999999</v>
      </c>
      <c r="I1664">
        <v>2014</v>
      </c>
      <c r="J1664">
        <v>4</v>
      </c>
      <c r="K1664">
        <v>1</v>
      </c>
      <c r="L1664" t="s">
        <v>116</v>
      </c>
      <c r="M1664" t="s">
        <v>115</v>
      </c>
    </row>
    <row r="1665" spans="1:13" x14ac:dyDescent="0.35">
      <c r="A1665" t="s">
        <v>118</v>
      </c>
      <c r="B1665" t="s">
        <v>92</v>
      </c>
      <c r="C1665">
        <v>16837</v>
      </c>
      <c r="D1665" t="s">
        <v>102</v>
      </c>
      <c r="E1665" t="s">
        <v>117</v>
      </c>
      <c r="F1665" s="1">
        <v>41740</v>
      </c>
      <c r="G1665">
        <v>62.261000000000003</v>
      </c>
      <c r="H1665">
        <v>47.061</v>
      </c>
      <c r="I1665">
        <v>2014</v>
      </c>
      <c r="J1665">
        <v>4</v>
      </c>
      <c r="K1665">
        <v>2</v>
      </c>
      <c r="L1665" t="s">
        <v>116</v>
      </c>
      <c r="M1665" t="s">
        <v>115</v>
      </c>
    </row>
    <row r="1666" spans="1:13" x14ac:dyDescent="0.35">
      <c r="A1666" t="s">
        <v>118</v>
      </c>
      <c r="B1666" t="s">
        <v>92</v>
      </c>
      <c r="C1666">
        <v>16837</v>
      </c>
      <c r="D1666" t="s">
        <v>102</v>
      </c>
      <c r="E1666" t="s">
        <v>117</v>
      </c>
      <c r="F1666" s="1">
        <v>41750</v>
      </c>
      <c r="G1666">
        <v>77.631</v>
      </c>
      <c r="H1666">
        <v>53.917000000000002</v>
      </c>
      <c r="I1666">
        <v>2014</v>
      </c>
      <c r="J1666">
        <v>4</v>
      </c>
      <c r="K1666">
        <v>3</v>
      </c>
      <c r="L1666" t="s">
        <v>116</v>
      </c>
      <c r="M1666" t="s">
        <v>115</v>
      </c>
    </row>
    <row r="1667" spans="1:13" x14ac:dyDescent="0.35">
      <c r="A1667" t="s">
        <v>118</v>
      </c>
      <c r="B1667" t="s">
        <v>92</v>
      </c>
      <c r="C1667">
        <v>16837</v>
      </c>
      <c r="D1667" t="s">
        <v>102</v>
      </c>
      <c r="E1667" t="s">
        <v>117</v>
      </c>
      <c r="F1667" s="1">
        <v>41760</v>
      </c>
      <c r="G1667">
        <v>41.143000000000001</v>
      </c>
      <c r="H1667">
        <v>48.759</v>
      </c>
      <c r="I1667">
        <v>2014</v>
      </c>
      <c r="J1667">
        <v>5</v>
      </c>
      <c r="K1667">
        <v>1</v>
      </c>
      <c r="L1667" t="s">
        <v>116</v>
      </c>
      <c r="M1667" t="s">
        <v>115</v>
      </c>
    </row>
    <row r="1668" spans="1:13" x14ac:dyDescent="0.35">
      <c r="A1668" t="s">
        <v>118</v>
      </c>
      <c r="B1668" t="s">
        <v>92</v>
      </c>
      <c r="C1668">
        <v>16837</v>
      </c>
      <c r="D1668" t="s">
        <v>102</v>
      </c>
      <c r="E1668" t="s">
        <v>117</v>
      </c>
      <c r="F1668" s="1">
        <v>41770</v>
      </c>
      <c r="G1668">
        <v>59.058</v>
      </c>
      <c r="H1668">
        <v>59.442</v>
      </c>
      <c r="I1668">
        <v>2014</v>
      </c>
      <c r="J1668">
        <v>5</v>
      </c>
      <c r="K1668">
        <v>2</v>
      </c>
      <c r="L1668" t="s">
        <v>116</v>
      </c>
      <c r="M1668" t="s">
        <v>115</v>
      </c>
    </row>
    <row r="1669" spans="1:13" x14ac:dyDescent="0.35">
      <c r="A1669" t="s">
        <v>118</v>
      </c>
      <c r="B1669" t="s">
        <v>92</v>
      </c>
      <c r="C1669">
        <v>16837</v>
      </c>
      <c r="D1669" t="s">
        <v>102</v>
      </c>
      <c r="E1669" t="s">
        <v>117</v>
      </c>
      <c r="F1669" s="1">
        <v>41780</v>
      </c>
      <c r="G1669">
        <v>48.872</v>
      </c>
      <c r="H1669">
        <v>67.271000000000001</v>
      </c>
      <c r="I1669">
        <v>2014</v>
      </c>
      <c r="J1669">
        <v>5</v>
      </c>
      <c r="K1669">
        <v>3</v>
      </c>
      <c r="L1669" t="s">
        <v>116</v>
      </c>
      <c r="M1669" t="s">
        <v>115</v>
      </c>
    </row>
    <row r="1670" spans="1:13" x14ac:dyDescent="0.35">
      <c r="A1670" t="s">
        <v>118</v>
      </c>
      <c r="B1670" t="s">
        <v>92</v>
      </c>
      <c r="C1670">
        <v>16837</v>
      </c>
      <c r="D1670" t="s">
        <v>102</v>
      </c>
      <c r="E1670" t="s">
        <v>117</v>
      </c>
      <c r="F1670" s="1">
        <v>41791</v>
      </c>
      <c r="G1670">
        <v>114.13800000000001</v>
      </c>
      <c r="H1670">
        <v>87.694000000000003</v>
      </c>
      <c r="I1670">
        <v>2014</v>
      </c>
      <c r="J1670">
        <v>6</v>
      </c>
      <c r="K1670">
        <v>1</v>
      </c>
      <c r="L1670" t="s">
        <v>116</v>
      </c>
      <c r="M1670" t="s">
        <v>115</v>
      </c>
    </row>
    <row r="1671" spans="1:13" x14ac:dyDescent="0.35">
      <c r="A1671" t="s">
        <v>118</v>
      </c>
      <c r="B1671" t="s">
        <v>92</v>
      </c>
      <c r="C1671">
        <v>16837</v>
      </c>
      <c r="D1671" t="s">
        <v>102</v>
      </c>
      <c r="E1671" t="s">
        <v>117</v>
      </c>
      <c r="F1671" s="1">
        <v>41801</v>
      </c>
      <c r="G1671">
        <v>95.415999999999997</v>
      </c>
      <c r="H1671">
        <v>78.807000000000002</v>
      </c>
      <c r="I1671">
        <v>2014</v>
      </c>
      <c r="J1671">
        <v>6</v>
      </c>
      <c r="K1671">
        <v>2</v>
      </c>
      <c r="L1671" t="s">
        <v>116</v>
      </c>
      <c r="M1671" t="s">
        <v>115</v>
      </c>
    </row>
    <row r="1672" spans="1:13" x14ac:dyDescent="0.35">
      <c r="A1672" t="s">
        <v>118</v>
      </c>
      <c r="B1672" t="s">
        <v>92</v>
      </c>
      <c r="C1672">
        <v>16837</v>
      </c>
      <c r="D1672" t="s">
        <v>102</v>
      </c>
      <c r="E1672" t="s">
        <v>117</v>
      </c>
      <c r="F1672" s="1">
        <v>41811</v>
      </c>
      <c r="G1672">
        <v>67.611000000000004</v>
      </c>
      <c r="H1672">
        <v>61.042000000000002</v>
      </c>
      <c r="I1672">
        <v>2014</v>
      </c>
      <c r="J1672">
        <v>6</v>
      </c>
      <c r="K1672">
        <v>3</v>
      </c>
      <c r="L1672" t="s">
        <v>116</v>
      </c>
      <c r="M1672" t="s">
        <v>115</v>
      </c>
    </row>
    <row r="1673" spans="1:13" x14ac:dyDescent="0.35">
      <c r="A1673" t="s">
        <v>118</v>
      </c>
      <c r="B1673" t="s">
        <v>92</v>
      </c>
      <c r="C1673">
        <v>16837</v>
      </c>
      <c r="D1673" t="s">
        <v>102</v>
      </c>
      <c r="E1673" t="s">
        <v>117</v>
      </c>
      <c r="F1673" s="1">
        <v>41821</v>
      </c>
      <c r="G1673">
        <v>69.352000000000004</v>
      </c>
      <c r="H1673">
        <v>40.159999999999997</v>
      </c>
      <c r="I1673">
        <v>2014</v>
      </c>
      <c r="J1673">
        <v>7</v>
      </c>
      <c r="K1673">
        <v>1</v>
      </c>
      <c r="L1673" t="s">
        <v>116</v>
      </c>
      <c r="M1673" t="s">
        <v>115</v>
      </c>
    </row>
    <row r="1674" spans="1:13" x14ac:dyDescent="0.35">
      <c r="A1674" t="s">
        <v>118</v>
      </c>
      <c r="B1674" t="s">
        <v>92</v>
      </c>
      <c r="C1674">
        <v>16837</v>
      </c>
      <c r="D1674" t="s">
        <v>102</v>
      </c>
      <c r="E1674" t="s">
        <v>117</v>
      </c>
      <c r="F1674" s="1">
        <v>41831</v>
      </c>
      <c r="G1674">
        <v>19.731999999999999</v>
      </c>
      <c r="H1674">
        <v>29.06</v>
      </c>
      <c r="I1674">
        <v>2014</v>
      </c>
      <c r="J1674">
        <v>7</v>
      </c>
      <c r="K1674">
        <v>2</v>
      </c>
      <c r="L1674" t="s">
        <v>116</v>
      </c>
      <c r="M1674" t="s">
        <v>115</v>
      </c>
    </row>
    <row r="1675" spans="1:13" x14ac:dyDescent="0.35">
      <c r="A1675" t="s">
        <v>118</v>
      </c>
      <c r="B1675" t="s">
        <v>92</v>
      </c>
      <c r="C1675">
        <v>16837</v>
      </c>
      <c r="D1675" t="s">
        <v>102</v>
      </c>
      <c r="E1675" t="s">
        <v>117</v>
      </c>
      <c r="F1675" s="1">
        <v>41841</v>
      </c>
      <c r="G1675">
        <v>2.2919999999999998</v>
      </c>
      <c r="H1675">
        <v>16.477</v>
      </c>
      <c r="I1675">
        <v>2014</v>
      </c>
      <c r="J1675">
        <v>7</v>
      </c>
      <c r="K1675">
        <v>3</v>
      </c>
      <c r="L1675" t="s">
        <v>116</v>
      </c>
      <c r="M1675" t="s">
        <v>115</v>
      </c>
    </row>
    <row r="1676" spans="1:13" x14ac:dyDescent="0.35">
      <c r="A1676" t="s">
        <v>118</v>
      </c>
      <c r="B1676" t="s">
        <v>92</v>
      </c>
      <c r="C1676">
        <v>16837</v>
      </c>
      <c r="D1676" t="s">
        <v>102</v>
      </c>
      <c r="E1676" t="s">
        <v>117</v>
      </c>
      <c r="F1676" s="1">
        <v>41852</v>
      </c>
      <c r="G1676">
        <v>0.45300000000000001</v>
      </c>
      <c r="H1676">
        <v>11.943</v>
      </c>
      <c r="I1676">
        <v>2014</v>
      </c>
      <c r="J1676">
        <v>8</v>
      </c>
      <c r="K1676">
        <v>1</v>
      </c>
      <c r="L1676" t="s">
        <v>116</v>
      </c>
      <c r="M1676" t="s">
        <v>115</v>
      </c>
    </row>
    <row r="1677" spans="1:13" x14ac:dyDescent="0.35">
      <c r="A1677" t="s">
        <v>118</v>
      </c>
      <c r="B1677" t="s">
        <v>92</v>
      </c>
      <c r="C1677">
        <v>16837</v>
      </c>
      <c r="D1677" t="s">
        <v>102</v>
      </c>
      <c r="E1677" t="s">
        <v>117</v>
      </c>
      <c r="F1677" s="1">
        <v>41862</v>
      </c>
      <c r="G1677">
        <v>13.887</v>
      </c>
      <c r="H1677">
        <v>11.291</v>
      </c>
      <c r="I1677">
        <v>2014</v>
      </c>
      <c r="J1677">
        <v>8</v>
      </c>
      <c r="K1677">
        <v>2</v>
      </c>
      <c r="L1677" t="s">
        <v>116</v>
      </c>
      <c r="M1677" t="s">
        <v>115</v>
      </c>
    </row>
    <row r="1678" spans="1:13" x14ac:dyDescent="0.35">
      <c r="A1678" t="s">
        <v>118</v>
      </c>
      <c r="B1678" t="s">
        <v>92</v>
      </c>
      <c r="C1678">
        <v>16837</v>
      </c>
      <c r="D1678" t="s">
        <v>102</v>
      </c>
      <c r="E1678" t="s">
        <v>117</v>
      </c>
      <c r="F1678" s="1">
        <v>41872</v>
      </c>
      <c r="G1678">
        <v>12.461</v>
      </c>
      <c r="H1678">
        <v>11.715</v>
      </c>
      <c r="I1678">
        <v>2014</v>
      </c>
      <c r="J1678">
        <v>8</v>
      </c>
      <c r="K1678">
        <v>3</v>
      </c>
      <c r="L1678" t="s">
        <v>116</v>
      </c>
      <c r="M1678" t="s">
        <v>115</v>
      </c>
    </row>
    <row r="1679" spans="1:13" x14ac:dyDescent="0.35">
      <c r="A1679" t="s">
        <v>118</v>
      </c>
      <c r="B1679" t="s">
        <v>92</v>
      </c>
      <c r="C1679">
        <v>16837</v>
      </c>
      <c r="D1679" t="s">
        <v>102</v>
      </c>
      <c r="E1679" t="s">
        <v>117</v>
      </c>
      <c r="F1679" s="1">
        <v>41883</v>
      </c>
      <c r="G1679">
        <v>2.25</v>
      </c>
      <c r="H1679">
        <v>13.02</v>
      </c>
      <c r="I1679">
        <v>2014</v>
      </c>
      <c r="J1679">
        <v>9</v>
      </c>
      <c r="K1679">
        <v>1</v>
      </c>
      <c r="L1679" t="s">
        <v>116</v>
      </c>
      <c r="M1679" t="s">
        <v>115</v>
      </c>
    </row>
    <row r="1680" spans="1:13" x14ac:dyDescent="0.35">
      <c r="A1680" t="s">
        <v>118</v>
      </c>
      <c r="B1680" t="s">
        <v>92</v>
      </c>
      <c r="C1680">
        <v>16837</v>
      </c>
      <c r="D1680" t="s">
        <v>102</v>
      </c>
      <c r="E1680" t="s">
        <v>117</v>
      </c>
      <c r="F1680" s="1">
        <v>41893</v>
      </c>
      <c r="G1680">
        <v>28.9</v>
      </c>
      <c r="H1680">
        <v>24.206</v>
      </c>
      <c r="I1680">
        <v>2014</v>
      </c>
      <c r="J1680">
        <v>9</v>
      </c>
      <c r="K1680">
        <v>2</v>
      </c>
      <c r="L1680" t="s">
        <v>116</v>
      </c>
      <c r="M1680" t="s">
        <v>115</v>
      </c>
    </row>
    <row r="1681" spans="1:13" x14ac:dyDescent="0.35">
      <c r="A1681" t="s">
        <v>118</v>
      </c>
      <c r="B1681" t="s">
        <v>92</v>
      </c>
      <c r="C1681">
        <v>16837</v>
      </c>
      <c r="D1681" t="s">
        <v>102</v>
      </c>
      <c r="E1681" t="s">
        <v>117</v>
      </c>
      <c r="F1681" s="1">
        <v>41903</v>
      </c>
      <c r="G1681">
        <v>49.488</v>
      </c>
      <c r="H1681">
        <v>35.404000000000003</v>
      </c>
      <c r="I1681">
        <v>2014</v>
      </c>
      <c r="J1681">
        <v>9</v>
      </c>
      <c r="K1681">
        <v>3</v>
      </c>
      <c r="L1681" t="s">
        <v>116</v>
      </c>
      <c r="M1681" t="s">
        <v>115</v>
      </c>
    </row>
    <row r="1682" spans="1:13" x14ac:dyDescent="0.35">
      <c r="A1682" t="s">
        <v>118</v>
      </c>
      <c r="B1682" t="s">
        <v>92</v>
      </c>
      <c r="C1682">
        <v>16837</v>
      </c>
      <c r="D1682" t="s">
        <v>102</v>
      </c>
      <c r="E1682" t="s">
        <v>117</v>
      </c>
      <c r="F1682" s="1">
        <v>41913</v>
      </c>
      <c r="G1682">
        <v>14.128</v>
      </c>
      <c r="H1682">
        <v>44.835000000000001</v>
      </c>
      <c r="I1682">
        <v>2014</v>
      </c>
      <c r="J1682">
        <v>10</v>
      </c>
      <c r="K1682">
        <v>1</v>
      </c>
      <c r="L1682" t="s">
        <v>116</v>
      </c>
      <c r="M1682" t="s">
        <v>115</v>
      </c>
    </row>
    <row r="1683" spans="1:13" x14ac:dyDescent="0.35">
      <c r="A1683" t="s">
        <v>118</v>
      </c>
      <c r="B1683" t="s">
        <v>92</v>
      </c>
      <c r="C1683">
        <v>16837</v>
      </c>
      <c r="D1683" t="s">
        <v>102</v>
      </c>
      <c r="E1683" t="s">
        <v>117</v>
      </c>
      <c r="F1683" s="1">
        <v>41923</v>
      </c>
      <c r="G1683">
        <v>59.828000000000003</v>
      </c>
      <c r="H1683">
        <v>52.396000000000001</v>
      </c>
      <c r="I1683">
        <v>2014</v>
      </c>
      <c r="J1683">
        <v>10</v>
      </c>
      <c r="K1683">
        <v>2</v>
      </c>
      <c r="L1683" t="s">
        <v>116</v>
      </c>
      <c r="M1683" t="s">
        <v>115</v>
      </c>
    </row>
    <row r="1684" spans="1:13" x14ac:dyDescent="0.35">
      <c r="A1684" t="s">
        <v>118</v>
      </c>
      <c r="B1684" t="s">
        <v>92</v>
      </c>
      <c r="C1684">
        <v>16837</v>
      </c>
      <c r="D1684" t="s">
        <v>102</v>
      </c>
      <c r="E1684" t="s">
        <v>117</v>
      </c>
      <c r="F1684" s="1">
        <v>41933</v>
      </c>
      <c r="G1684">
        <v>23.135999999999999</v>
      </c>
      <c r="H1684">
        <v>49.139000000000003</v>
      </c>
      <c r="I1684">
        <v>2014</v>
      </c>
      <c r="J1684">
        <v>10</v>
      </c>
      <c r="K1684">
        <v>3</v>
      </c>
      <c r="L1684" t="s">
        <v>116</v>
      </c>
      <c r="M1684" t="s">
        <v>115</v>
      </c>
    </row>
    <row r="1685" spans="1:13" x14ac:dyDescent="0.35">
      <c r="A1685" t="s">
        <v>118</v>
      </c>
      <c r="B1685" t="s">
        <v>92</v>
      </c>
      <c r="C1685">
        <v>16837</v>
      </c>
      <c r="D1685" t="s">
        <v>102</v>
      </c>
      <c r="E1685" t="s">
        <v>117</v>
      </c>
      <c r="F1685" s="1">
        <v>41944</v>
      </c>
      <c r="G1685">
        <v>53.662999999999997</v>
      </c>
      <c r="H1685">
        <v>36.942</v>
      </c>
      <c r="I1685">
        <v>2014</v>
      </c>
      <c r="J1685">
        <v>11</v>
      </c>
      <c r="K1685">
        <v>1</v>
      </c>
      <c r="L1685" t="s">
        <v>116</v>
      </c>
      <c r="M1685" t="s">
        <v>115</v>
      </c>
    </row>
    <row r="1686" spans="1:13" x14ac:dyDescent="0.35">
      <c r="A1686" t="s">
        <v>118</v>
      </c>
      <c r="B1686" t="s">
        <v>92</v>
      </c>
      <c r="C1686">
        <v>16837</v>
      </c>
      <c r="D1686" t="s">
        <v>102</v>
      </c>
      <c r="E1686" t="s">
        <v>117</v>
      </c>
      <c r="F1686" s="1">
        <v>41954</v>
      </c>
      <c r="G1686">
        <v>29.495999999999999</v>
      </c>
      <c r="H1686">
        <v>33.328000000000003</v>
      </c>
      <c r="I1686">
        <v>2014</v>
      </c>
      <c r="J1686">
        <v>11</v>
      </c>
      <c r="K1686">
        <v>2</v>
      </c>
      <c r="L1686" t="s">
        <v>116</v>
      </c>
      <c r="M1686" t="s">
        <v>115</v>
      </c>
    </row>
    <row r="1687" spans="1:13" x14ac:dyDescent="0.35">
      <c r="A1687" t="s">
        <v>118</v>
      </c>
      <c r="B1687" t="s">
        <v>92</v>
      </c>
      <c r="C1687">
        <v>16837</v>
      </c>
      <c r="D1687" t="s">
        <v>102</v>
      </c>
      <c r="E1687" t="s">
        <v>117</v>
      </c>
      <c r="F1687" s="1">
        <v>41964</v>
      </c>
      <c r="G1687">
        <v>51.938000000000002</v>
      </c>
      <c r="H1687">
        <v>32.994999999999997</v>
      </c>
      <c r="I1687">
        <v>2014</v>
      </c>
      <c r="J1687">
        <v>11</v>
      </c>
      <c r="K1687">
        <v>3</v>
      </c>
      <c r="L1687" t="s">
        <v>116</v>
      </c>
      <c r="M1687" t="s">
        <v>115</v>
      </c>
    </row>
    <row r="1688" spans="1:13" x14ac:dyDescent="0.35">
      <c r="A1688" t="s">
        <v>118</v>
      </c>
      <c r="B1688" t="s">
        <v>92</v>
      </c>
      <c r="C1688">
        <v>16837</v>
      </c>
      <c r="D1688" t="s">
        <v>102</v>
      </c>
      <c r="E1688" t="s">
        <v>117</v>
      </c>
      <c r="F1688" s="1">
        <v>41974</v>
      </c>
      <c r="G1688">
        <v>12.903</v>
      </c>
      <c r="H1688">
        <v>18.46</v>
      </c>
      <c r="I1688">
        <v>2014</v>
      </c>
      <c r="J1688">
        <v>12</v>
      </c>
      <c r="K1688">
        <v>1</v>
      </c>
      <c r="L1688" t="s">
        <v>116</v>
      </c>
      <c r="M1688" t="s">
        <v>115</v>
      </c>
    </row>
    <row r="1689" spans="1:13" x14ac:dyDescent="0.35">
      <c r="A1689" t="s">
        <v>118</v>
      </c>
      <c r="B1689" t="s">
        <v>92</v>
      </c>
      <c r="C1689">
        <v>16837</v>
      </c>
      <c r="D1689" t="s">
        <v>102</v>
      </c>
      <c r="E1689" t="s">
        <v>117</v>
      </c>
      <c r="F1689" s="1">
        <v>41984</v>
      </c>
      <c r="G1689">
        <v>5.6059999999999999</v>
      </c>
      <c r="H1689">
        <v>10.022</v>
      </c>
      <c r="I1689">
        <v>2014</v>
      </c>
      <c r="J1689">
        <v>12</v>
      </c>
      <c r="K1689">
        <v>2</v>
      </c>
      <c r="L1689" t="s">
        <v>116</v>
      </c>
      <c r="M1689" t="s">
        <v>115</v>
      </c>
    </row>
    <row r="1690" spans="1:13" x14ac:dyDescent="0.35">
      <c r="A1690" t="s">
        <v>118</v>
      </c>
      <c r="B1690" t="s">
        <v>92</v>
      </c>
      <c r="C1690">
        <v>16837</v>
      </c>
      <c r="D1690" t="s">
        <v>102</v>
      </c>
      <c r="E1690" t="s">
        <v>117</v>
      </c>
      <c r="F1690" s="1">
        <v>41994</v>
      </c>
      <c r="G1690">
        <v>0.95499999999999996</v>
      </c>
      <c r="H1690">
        <v>7.4749999999999996</v>
      </c>
      <c r="I1690">
        <v>2014</v>
      </c>
      <c r="J1690">
        <v>12</v>
      </c>
      <c r="K1690">
        <v>3</v>
      </c>
      <c r="L1690" t="s">
        <v>116</v>
      </c>
      <c r="M1690" t="s">
        <v>115</v>
      </c>
    </row>
    <row r="1691" spans="1:13" x14ac:dyDescent="0.35">
      <c r="A1691" t="s">
        <v>118</v>
      </c>
      <c r="B1691" t="s">
        <v>92</v>
      </c>
      <c r="C1691">
        <v>16837</v>
      </c>
      <c r="D1691" t="s">
        <v>102</v>
      </c>
      <c r="E1691" t="s">
        <v>117</v>
      </c>
      <c r="F1691" s="1">
        <v>42005</v>
      </c>
      <c r="G1691">
        <v>0</v>
      </c>
      <c r="H1691">
        <v>6.93</v>
      </c>
      <c r="I1691">
        <v>2015</v>
      </c>
      <c r="J1691">
        <v>1</v>
      </c>
      <c r="K1691">
        <v>1</v>
      </c>
      <c r="L1691" t="s">
        <v>116</v>
      </c>
      <c r="M1691" t="s">
        <v>115</v>
      </c>
    </row>
    <row r="1692" spans="1:13" x14ac:dyDescent="0.35">
      <c r="A1692" t="s">
        <v>118</v>
      </c>
      <c r="B1692" t="s">
        <v>92</v>
      </c>
      <c r="C1692">
        <v>16837</v>
      </c>
      <c r="D1692" t="s">
        <v>102</v>
      </c>
      <c r="E1692" t="s">
        <v>117</v>
      </c>
      <c r="F1692" s="1">
        <v>42015</v>
      </c>
      <c r="G1692">
        <v>5.3999999999999999E-2</v>
      </c>
      <c r="H1692">
        <v>3.984</v>
      </c>
      <c r="I1692">
        <v>2015</v>
      </c>
      <c r="J1692">
        <v>1</v>
      </c>
      <c r="K1692">
        <v>2</v>
      </c>
      <c r="L1692" t="s">
        <v>116</v>
      </c>
      <c r="M1692" t="s">
        <v>115</v>
      </c>
    </row>
    <row r="1693" spans="1:13" x14ac:dyDescent="0.35">
      <c r="A1693" t="s">
        <v>118</v>
      </c>
      <c r="B1693" t="s">
        <v>92</v>
      </c>
      <c r="C1693">
        <v>16837</v>
      </c>
      <c r="D1693" t="s">
        <v>102</v>
      </c>
      <c r="E1693" t="s">
        <v>117</v>
      </c>
      <c r="F1693" s="1">
        <v>42025</v>
      </c>
      <c r="G1693">
        <v>24.096</v>
      </c>
      <c r="H1693">
        <v>8.9570000000000007</v>
      </c>
      <c r="I1693">
        <v>2015</v>
      </c>
      <c r="J1693">
        <v>1</v>
      </c>
      <c r="K1693">
        <v>3</v>
      </c>
      <c r="L1693" t="s">
        <v>116</v>
      </c>
      <c r="M1693" t="s">
        <v>115</v>
      </c>
    </row>
    <row r="1694" spans="1:13" x14ac:dyDescent="0.35">
      <c r="A1694" t="s">
        <v>118</v>
      </c>
      <c r="B1694" t="s">
        <v>92</v>
      </c>
      <c r="C1694">
        <v>16837</v>
      </c>
      <c r="D1694" t="s">
        <v>102</v>
      </c>
      <c r="E1694" t="s">
        <v>117</v>
      </c>
      <c r="F1694" s="1">
        <v>42036</v>
      </c>
      <c r="G1694">
        <v>13.414</v>
      </c>
      <c r="H1694">
        <v>9.4109999999999996</v>
      </c>
      <c r="I1694">
        <v>2015</v>
      </c>
      <c r="J1694">
        <v>2</v>
      </c>
      <c r="K1694">
        <v>1</v>
      </c>
      <c r="L1694" t="s">
        <v>116</v>
      </c>
      <c r="M1694" t="s">
        <v>115</v>
      </c>
    </row>
    <row r="1695" spans="1:13" x14ac:dyDescent="0.35">
      <c r="A1695" t="s">
        <v>118</v>
      </c>
      <c r="B1695" t="s">
        <v>92</v>
      </c>
      <c r="C1695">
        <v>16837</v>
      </c>
      <c r="D1695" t="s">
        <v>102</v>
      </c>
      <c r="E1695" t="s">
        <v>117</v>
      </c>
      <c r="F1695" s="1">
        <v>42046</v>
      </c>
      <c r="G1695">
        <v>60.247999999999998</v>
      </c>
      <c r="H1695">
        <v>19.311</v>
      </c>
      <c r="I1695">
        <v>2015</v>
      </c>
      <c r="J1695">
        <v>2</v>
      </c>
      <c r="K1695">
        <v>2</v>
      </c>
      <c r="L1695" t="s">
        <v>116</v>
      </c>
      <c r="M1695" t="s">
        <v>115</v>
      </c>
    </row>
    <row r="1696" spans="1:13" x14ac:dyDescent="0.35">
      <c r="A1696" t="s">
        <v>118</v>
      </c>
      <c r="B1696" t="s">
        <v>92</v>
      </c>
      <c r="C1696">
        <v>16837</v>
      </c>
      <c r="D1696" t="s">
        <v>102</v>
      </c>
      <c r="E1696" t="s">
        <v>117</v>
      </c>
      <c r="F1696" s="1">
        <v>42056</v>
      </c>
      <c r="G1696">
        <v>2.2829999999999999</v>
      </c>
      <c r="H1696">
        <v>24.167000000000002</v>
      </c>
      <c r="I1696">
        <v>2015</v>
      </c>
      <c r="J1696">
        <v>2</v>
      </c>
      <c r="K1696">
        <v>3</v>
      </c>
      <c r="L1696" t="s">
        <v>116</v>
      </c>
      <c r="M1696" t="s">
        <v>115</v>
      </c>
    </row>
    <row r="1697" spans="1:13" x14ac:dyDescent="0.35">
      <c r="A1697" t="s">
        <v>118</v>
      </c>
      <c r="B1697" t="s">
        <v>92</v>
      </c>
      <c r="C1697">
        <v>16837</v>
      </c>
      <c r="D1697" t="s">
        <v>102</v>
      </c>
      <c r="E1697" t="s">
        <v>117</v>
      </c>
      <c r="F1697" s="1">
        <v>42064</v>
      </c>
      <c r="G1697">
        <v>40.131999999999998</v>
      </c>
      <c r="H1697">
        <v>30.334</v>
      </c>
      <c r="I1697">
        <v>2015</v>
      </c>
      <c r="J1697">
        <v>3</v>
      </c>
      <c r="K1697">
        <v>1</v>
      </c>
      <c r="L1697" t="s">
        <v>116</v>
      </c>
      <c r="M1697" t="s">
        <v>115</v>
      </c>
    </row>
    <row r="1698" spans="1:13" x14ac:dyDescent="0.35">
      <c r="A1698" t="s">
        <v>118</v>
      </c>
      <c r="B1698" t="s">
        <v>92</v>
      </c>
      <c r="C1698">
        <v>16837</v>
      </c>
      <c r="D1698" t="s">
        <v>102</v>
      </c>
      <c r="E1698" t="s">
        <v>117</v>
      </c>
      <c r="F1698" s="1">
        <v>42074</v>
      </c>
      <c r="G1698">
        <v>70.206000000000003</v>
      </c>
      <c r="H1698">
        <v>36.905000000000001</v>
      </c>
      <c r="I1698">
        <v>2015</v>
      </c>
      <c r="J1698">
        <v>3</v>
      </c>
      <c r="K1698">
        <v>2</v>
      </c>
      <c r="L1698" t="s">
        <v>116</v>
      </c>
      <c r="M1698" t="s">
        <v>115</v>
      </c>
    </row>
    <row r="1699" spans="1:13" x14ac:dyDescent="0.35">
      <c r="A1699" t="s">
        <v>118</v>
      </c>
      <c r="B1699" t="s">
        <v>92</v>
      </c>
      <c r="C1699">
        <v>16837</v>
      </c>
      <c r="D1699" t="s">
        <v>102</v>
      </c>
      <c r="E1699" t="s">
        <v>117</v>
      </c>
      <c r="F1699" s="1">
        <v>42084</v>
      </c>
      <c r="G1699">
        <v>71.216999999999999</v>
      </c>
      <c r="H1699">
        <v>40.951999999999998</v>
      </c>
      <c r="I1699">
        <v>2015</v>
      </c>
      <c r="J1699">
        <v>3</v>
      </c>
      <c r="K1699">
        <v>3</v>
      </c>
      <c r="L1699" t="s">
        <v>116</v>
      </c>
      <c r="M1699" t="s">
        <v>115</v>
      </c>
    </row>
    <row r="1700" spans="1:13" x14ac:dyDescent="0.35">
      <c r="A1700" t="s">
        <v>118</v>
      </c>
      <c r="B1700" t="s">
        <v>92</v>
      </c>
      <c r="C1700">
        <v>16837</v>
      </c>
      <c r="D1700" t="s">
        <v>102</v>
      </c>
      <c r="E1700" t="s">
        <v>117</v>
      </c>
      <c r="F1700" s="1">
        <v>42095</v>
      </c>
      <c r="G1700">
        <v>38.110999999999997</v>
      </c>
      <c r="H1700">
        <v>48.835999999999999</v>
      </c>
      <c r="I1700">
        <v>2015</v>
      </c>
      <c r="J1700">
        <v>4</v>
      </c>
      <c r="K1700">
        <v>1</v>
      </c>
      <c r="L1700" t="s">
        <v>116</v>
      </c>
      <c r="M1700" t="s">
        <v>115</v>
      </c>
    </row>
    <row r="1701" spans="1:13" x14ac:dyDescent="0.35">
      <c r="A1701" t="s">
        <v>118</v>
      </c>
      <c r="B1701" t="s">
        <v>92</v>
      </c>
      <c r="C1701">
        <v>16837</v>
      </c>
      <c r="D1701" t="s">
        <v>102</v>
      </c>
      <c r="E1701" t="s">
        <v>117</v>
      </c>
      <c r="F1701" s="1">
        <v>42105</v>
      </c>
      <c r="G1701">
        <v>68.543999999999997</v>
      </c>
      <c r="H1701">
        <v>47.061</v>
      </c>
      <c r="I1701">
        <v>2015</v>
      </c>
      <c r="J1701">
        <v>4</v>
      </c>
      <c r="K1701">
        <v>2</v>
      </c>
      <c r="L1701" t="s">
        <v>116</v>
      </c>
      <c r="M1701" t="s">
        <v>115</v>
      </c>
    </row>
    <row r="1702" spans="1:13" x14ac:dyDescent="0.35">
      <c r="A1702" t="s">
        <v>118</v>
      </c>
      <c r="B1702" t="s">
        <v>92</v>
      </c>
      <c r="C1702">
        <v>16837</v>
      </c>
      <c r="D1702" t="s">
        <v>102</v>
      </c>
      <c r="E1702" t="s">
        <v>117</v>
      </c>
      <c r="F1702" s="1">
        <v>42115</v>
      </c>
      <c r="G1702">
        <v>30.018000000000001</v>
      </c>
      <c r="H1702">
        <v>53.917000000000002</v>
      </c>
      <c r="I1702">
        <v>2015</v>
      </c>
      <c r="J1702">
        <v>4</v>
      </c>
      <c r="K1702">
        <v>3</v>
      </c>
      <c r="L1702" t="s">
        <v>116</v>
      </c>
      <c r="M1702" t="s">
        <v>115</v>
      </c>
    </row>
    <row r="1703" spans="1:13" x14ac:dyDescent="0.35">
      <c r="A1703" t="s">
        <v>118</v>
      </c>
      <c r="B1703" t="s">
        <v>92</v>
      </c>
      <c r="C1703">
        <v>16837</v>
      </c>
      <c r="D1703" t="s">
        <v>102</v>
      </c>
      <c r="E1703" t="s">
        <v>117</v>
      </c>
      <c r="F1703" s="1">
        <v>42125</v>
      </c>
      <c r="G1703">
        <v>60.835999999999999</v>
      </c>
      <c r="H1703">
        <v>48.759</v>
      </c>
      <c r="I1703">
        <v>2015</v>
      </c>
      <c r="J1703">
        <v>5</v>
      </c>
      <c r="K1703">
        <v>1</v>
      </c>
      <c r="L1703" t="s">
        <v>116</v>
      </c>
      <c r="M1703" t="s">
        <v>115</v>
      </c>
    </row>
    <row r="1704" spans="1:13" x14ac:dyDescent="0.35">
      <c r="A1704" t="s">
        <v>118</v>
      </c>
      <c r="B1704" t="s">
        <v>92</v>
      </c>
      <c r="C1704">
        <v>16837</v>
      </c>
      <c r="D1704" t="s">
        <v>102</v>
      </c>
      <c r="E1704" t="s">
        <v>117</v>
      </c>
      <c r="F1704" s="1">
        <v>42135</v>
      </c>
      <c r="G1704">
        <v>74.802999999999997</v>
      </c>
      <c r="H1704">
        <v>59.442</v>
      </c>
      <c r="I1704">
        <v>2015</v>
      </c>
      <c r="J1704">
        <v>5</v>
      </c>
      <c r="K1704">
        <v>2</v>
      </c>
      <c r="L1704" t="s">
        <v>116</v>
      </c>
      <c r="M1704" t="s">
        <v>115</v>
      </c>
    </row>
    <row r="1705" spans="1:13" x14ac:dyDescent="0.35">
      <c r="A1705" t="s">
        <v>118</v>
      </c>
      <c r="B1705" t="s">
        <v>92</v>
      </c>
      <c r="C1705">
        <v>16837</v>
      </c>
      <c r="D1705" t="s">
        <v>102</v>
      </c>
      <c r="E1705" t="s">
        <v>117</v>
      </c>
      <c r="F1705" s="1">
        <v>42145</v>
      </c>
      <c r="G1705">
        <v>49.841999999999999</v>
      </c>
      <c r="H1705">
        <v>67.271000000000001</v>
      </c>
      <c r="I1705">
        <v>2015</v>
      </c>
      <c r="J1705">
        <v>5</v>
      </c>
      <c r="K1705">
        <v>3</v>
      </c>
      <c r="L1705" t="s">
        <v>116</v>
      </c>
      <c r="M1705" t="s">
        <v>115</v>
      </c>
    </row>
    <row r="1706" spans="1:13" x14ac:dyDescent="0.35">
      <c r="A1706" t="s">
        <v>118</v>
      </c>
      <c r="B1706" t="s">
        <v>92</v>
      </c>
      <c r="C1706">
        <v>16837</v>
      </c>
      <c r="D1706" t="s">
        <v>102</v>
      </c>
      <c r="E1706" t="s">
        <v>117</v>
      </c>
      <c r="F1706" s="1">
        <v>42156</v>
      </c>
      <c r="G1706">
        <v>144.69200000000001</v>
      </c>
      <c r="H1706">
        <v>87.694000000000003</v>
      </c>
      <c r="I1706">
        <v>2015</v>
      </c>
      <c r="J1706">
        <v>6</v>
      </c>
      <c r="K1706">
        <v>1</v>
      </c>
      <c r="L1706" t="s">
        <v>116</v>
      </c>
      <c r="M1706" t="s">
        <v>115</v>
      </c>
    </row>
    <row r="1707" spans="1:13" x14ac:dyDescent="0.35">
      <c r="A1707" t="s">
        <v>118</v>
      </c>
      <c r="B1707" t="s">
        <v>92</v>
      </c>
      <c r="C1707">
        <v>16837</v>
      </c>
      <c r="D1707" t="s">
        <v>102</v>
      </c>
      <c r="E1707" t="s">
        <v>117</v>
      </c>
      <c r="F1707" s="1">
        <v>42166</v>
      </c>
      <c r="G1707">
        <v>40.639000000000003</v>
      </c>
      <c r="H1707">
        <v>78.807000000000002</v>
      </c>
      <c r="I1707">
        <v>2015</v>
      </c>
      <c r="J1707">
        <v>6</v>
      </c>
      <c r="K1707">
        <v>2</v>
      </c>
      <c r="L1707" t="s">
        <v>116</v>
      </c>
      <c r="M1707" t="s">
        <v>115</v>
      </c>
    </row>
    <row r="1708" spans="1:13" x14ac:dyDescent="0.35">
      <c r="A1708" t="s">
        <v>118</v>
      </c>
      <c r="B1708" t="s">
        <v>92</v>
      </c>
      <c r="C1708">
        <v>16837</v>
      </c>
      <c r="D1708" t="s">
        <v>102</v>
      </c>
      <c r="E1708" t="s">
        <v>117</v>
      </c>
      <c r="F1708" s="1">
        <v>42176</v>
      </c>
      <c r="G1708">
        <v>11.737</v>
      </c>
      <c r="H1708">
        <v>61.042000000000002</v>
      </c>
      <c r="I1708">
        <v>2015</v>
      </c>
      <c r="J1708">
        <v>6</v>
      </c>
      <c r="K1708">
        <v>3</v>
      </c>
      <c r="L1708" t="s">
        <v>116</v>
      </c>
      <c r="M1708" t="s">
        <v>115</v>
      </c>
    </row>
    <row r="1709" spans="1:13" x14ac:dyDescent="0.35">
      <c r="A1709" t="s">
        <v>118</v>
      </c>
      <c r="B1709" t="s">
        <v>92</v>
      </c>
      <c r="C1709">
        <v>16837</v>
      </c>
      <c r="D1709" t="s">
        <v>102</v>
      </c>
      <c r="E1709" t="s">
        <v>117</v>
      </c>
      <c r="F1709" s="1">
        <v>42186</v>
      </c>
      <c r="G1709">
        <v>33.317</v>
      </c>
      <c r="H1709">
        <v>40.159999999999997</v>
      </c>
      <c r="I1709">
        <v>2015</v>
      </c>
      <c r="J1709">
        <v>7</v>
      </c>
      <c r="K1709">
        <v>1</v>
      </c>
      <c r="L1709" t="s">
        <v>116</v>
      </c>
      <c r="M1709" t="s">
        <v>115</v>
      </c>
    </row>
    <row r="1710" spans="1:13" x14ac:dyDescent="0.35">
      <c r="A1710" t="s">
        <v>118</v>
      </c>
      <c r="B1710" t="s">
        <v>92</v>
      </c>
      <c r="C1710">
        <v>16837</v>
      </c>
      <c r="D1710" t="s">
        <v>102</v>
      </c>
      <c r="E1710" t="s">
        <v>117</v>
      </c>
      <c r="F1710" s="1">
        <v>42196</v>
      </c>
      <c r="G1710">
        <v>19.274999999999999</v>
      </c>
      <c r="H1710">
        <v>29.06</v>
      </c>
      <c r="I1710">
        <v>2015</v>
      </c>
      <c r="J1710">
        <v>7</v>
      </c>
      <c r="K1710">
        <v>2</v>
      </c>
      <c r="L1710" t="s">
        <v>116</v>
      </c>
      <c r="M1710" t="s">
        <v>115</v>
      </c>
    </row>
    <row r="1711" spans="1:13" x14ac:dyDescent="0.35">
      <c r="A1711" t="s">
        <v>118</v>
      </c>
      <c r="B1711" t="s">
        <v>92</v>
      </c>
      <c r="C1711">
        <v>16837</v>
      </c>
      <c r="D1711" t="s">
        <v>102</v>
      </c>
      <c r="E1711" t="s">
        <v>117</v>
      </c>
      <c r="F1711" s="1">
        <v>42206</v>
      </c>
      <c r="G1711">
        <v>0.90900000000000003</v>
      </c>
      <c r="H1711">
        <v>16.477</v>
      </c>
      <c r="I1711">
        <v>2015</v>
      </c>
      <c r="J1711">
        <v>7</v>
      </c>
      <c r="K1711">
        <v>3</v>
      </c>
      <c r="L1711" t="s">
        <v>116</v>
      </c>
      <c r="M1711" t="s">
        <v>115</v>
      </c>
    </row>
    <row r="1712" spans="1:13" x14ac:dyDescent="0.35">
      <c r="A1712" t="s">
        <v>118</v>
      </c>
      <c r="B1712" t="s">
        <v>92</v>
      </c>
      <c r="C1712">
        <v>16837</v>
      </c>
      <c r="D1712" t="s">
        <v>102</v>
      </c>
      <c r="E1712" t="s">
        <v>117</v>
      </c>
      <c r="F1712" s="1">
        <v>42217</v>
      </c>
      <c r="G1712">
        <v>2.024</v>
      </c>
      <c r="H1712">
        <v>11.943</v>
      </c>
      <c r="I1712">
        <v>2015</v>
      </c>
      <c r="J1712">
        <v>8</v>
      </c>
      <c r="K1712">
        <v>1</v>
      </c>
      <c r="L1712" t="s">
        <v>116</v>
      </c>
      <c r="M1712" t="s">
        <v>115</v>
      </c>
    </row>
    <row r="1713" spans="1:13" x14ac:dyDescent="0.35">
      <c r="A1713" t="s">
        <v>118</v>
      </c>
      <c r="B1713" t="s">
        <v>92</v>
      </c>
      <c r="C1713">
        <v>16837</v>
      </c>
      <c r="D1713" t="s">
        <v>102</v>
      </c>
      <c r="E1713" t="s">
        <v>117</v>
      </c>
      <c r="F1713" s="1">
        <v>42227</v>
      </c>
      <c r="G1713">
        <v>3.63</v>
      </c>
      <c r="H1713">
        <v>11.291</v>
      </c>
      <c r="I1713">
        <v>2015</v>
      </c>
      <c r="J1713">
        <v>8</v>
      </c>
      <c r="K1713">
        <v>2</v>
      </c>
      <c r="L1713" t="s">
        <v>116</v>
      </c>
      <c r="M1713" t="s">
        <v>115</v>
      </c>
    </row>
    <row r="1714" spans="1:13" x14ac:dyDescent="0.35">
      <c r="A1714" t="s">
        <v>118</v>
      </c>
      <c r="B1714" t="s">
        <v>92</v>
      </c>
      <c r="C1714">
        <v>16837</v>
      </c>
      <c r="D1714" t="s">
        <v>102</v>
      </c>
      <c r="E1714" t="s">
        <v>117</v>
      </c>
      <c r="F1714" s="1">
        <v>42237</v>
      </c>
      <c r="G1714">
        <v>5.7050000000000001</v>
      </c>
      <c r="H1714">
        <v>11.715</v>
      </c>
      <c r="I1714">
        <v>2015</v>
      </c>
      <c r="J1714">
        <v>8</v>
      </c>
      <c r="K1714">
        <v>3</v>
      </c>
      <c r="L1714" t="s">
        <v>116</v>
      </c>
      <c r="M1714" t="s">
        <v>115</v>
      </c>
    </row>
    <row r="1715" spans="1:13" x14ac:dyDescent="0.35">
      <c r="A1715" t="s">
        <v>118</v>
      </c>
      <c r="B1715" t="s">
        <v>92</v>
      </c>
      <c r="C1715">
        <v>16837</v>
      </c>
      <c r="D1715" t="s">
        <v>102</v>
      </c>
      <c r="E1715" t="s">
        <v>117</v>
      </c>
      <c r="F1715" s="1">
        <v>42248</v>
      </c>
      <c r="G1715">
        <v>0.14299999999999999</v>
      </c>
      <c r="H1715">
        <v>13.02</v>
      </c>
      <c r="I1715">
        <v>2015</v>
      </c>
      <c r="J1715">
        <v>9</v>
      </c>
      <c r="K1715">
        <v>1</v>
      </c>
      <c r="L1715" t="s">
        <v>116</v>
      </c>
      <c r="M1715" t="s">
        <v>115</v>
      </c>
    </row>
    <row r="1716" spans="1:13" x14ac:dyDescent="0.35">
      <c r="A1716" t="s">
        <v>118</v>
      </c>
      <c r="B1716" t="s">
        <v>92</v>
      </c>
      <c r="C1716">
        <v>16837</v>
      </c>
      <c r="D1716" t="s">
        <v>102</v>
      </c>
      <c r="E1716" t="s">
        <v>117</v>
      </c>
      <c r="F1716" s="1">
        <v>42258</v>
      </c>
      <c r="G1716">
        <v>8.8879999999999999</v>
      </c>
      <c r="H1716">
        <v>24.206</v>
      </c>
      <c r="I1716">
        <v>2015</v>
      </c>
      <c r="J1716">
        <v>9</v>
      </c>
      <c r="K1716">
        <v>2</v>
      </c>
      <c r="L1716" t="s">
        <v>116</v>
      </c>
      <c r="M1716" t="s">
        <v>115</v>
      </c>
    </row>
    <row r="1717" spans="1:13" x14ac:dyDescent="0.35">
      <c r="A1717" t="s">
        <v>118</v>
      </c>
      <c r="B1717" t="s">
        <v>92</v>
      </c>
      <c r="C1717">
        <v>16837</v>
      </c>
      <c r="D1717" t="s">
        <v>102</v>
      </c>
      <c r="E1717" t="s">
        <v>117</v>
      </c>
      <c r="F1717" s="1">
        <v>42268</v>
      </c>
      <c r="G1717">
        <v>7.4340000000000002</v>
      </c>
      <c r="H1717">
        <v>35.404000000000003</v>
      </c>
      <c r="I1717">
        <v>2015</v>
      </c>
      <c r="J1717">
        <v>9</v>
      </c>
      <c r="K1717">
        <v>3</v>
      </c>
      <c r="L1717" t="s">
        <v>116</v>
      </c>
      <c r="M1717" t="s">
        <v>115</v>
      </c>
    </row>
    <row r="1718" spans="1:13" x14ac:dyDescent="0.35">
      <c r="A1718" t="s">
        <v>118</v>
      </c>
      <c r="B1718" t="s">
        <v>92</v>
      </c>
      <c r="C1718">
        <v>16837</v>
      </c>
      <c r="D1718" t="s">
        <v>102</v>
      </c>
      <c r="E1718" t="s">
        <v>117</v>
      </c>
      <c r="F1718" s="1">
        <v>42278</v>
      </c>
      <c r="G1718">
        <v>53.238999999999997</v>
      </c>
      <c r="H1718">
        <v>44.835000000000001</v>
      </c>
      <c r="I1718">
        <v>2015</v>
      </c>
      <c r="J1718">
        <v>10</v>
      </c>
      <c r="K1718">
        <v>1</v>
      </c>
      <c r="L1718" t="s">
        <v>116</v>
      </c>
      <c r="M1718" t="s">
        <v>115</v>
      </c>
    </row>
    <row r="1719" spans="1:13" x14ac:dyDescent="0.35">
      <c r="A1719" t="s">
        <v>118</v>
      </c>
      <c r="B1719" t="s">
        <v>92</v>
      </c>
      <c r="C1719">
        <v>16837</v>
      </c>
      <c r="D1719" t="s">
        <v>102</v>
      </c>
      <c r="E1719" t="s">
        <v>117</v>
      </c>
      <c r="F1719" s="1">
        <v>42288</v>
      </c>
      <c r="G1719">
        <v>62.887999999999998</v>
      </c>
      <c r="H1719">
        <v>52.396000000000001</v>
      </c>
      <c r="I1719">
        <v>2015</v>
      </c>
      <c r="J1719">
        <v>10</v>
      </c>
      <c r="K1719">
        <v>2</v>
      </c>
      <c r="L1719" t="s">
        <v>116</v>
      </c>
      <c r="M1719" t="s">
        <v>115</v>
      </c>
    </row>
    <row r="1720" spans="1:13" x14ac:dyDescent="0.35">
      <c r="A1720" t="s">
        <v>118</v>
      </c>
      <c r="B1720" t="s">
        <v>92</v>
      </c>
      <c r="C1720">
        <v>16837</v>
      </c>
      <c r="D1720" t="s">
        <v>102</v>
      </c>
      <c r="E1720" t="s">
        <v>117</v>
      </c>
      <c r="F1720" s="1">
        <v>42298</v>
      </c>
      <c r="G1720">
        <v>117.958</v>
      </c>
      <c r="H1720">
        <v>49.139000000000003</v>
      </c>
      <c r="I1720">
        <v>2015</v>
      </c>
      <c r="J1720">
        <v>10</v>
      </c>
      <c r="K1720">
        <v>3</v>
      </c>
      <c r="L1720" t="s">
        <v>116</v>
      </c>
      <c r="M1720" t="s">
        <v>115</v>
      </c>
    </row>
    <row r="1721" spans="1:13" x14ac:dyDescent="0.35">
      <c r="A1721" t="s">
        <v>118</v>
      </c>
      <c r="B1721" t="s">
        <v>92</v>
      </c>
      <c r="C1721">
        <v>16837</v>
      </c>
      <c r="D1721" t="s">
        <v>102</v>
      </c>
      <c r="E1721" t="s">
        <v>117</v>
      </c>
      <c r="F1721" s="1">
        <v>42309</v>
      </c>
      <c r="G1721">
        <v>59.877000000000002</v>
      </c>
      <c r="H1721">
        <v>36.942</v>
      </c>
      <c r="I1721">
        <v>2015</v>
      </c>
      <c r="J1721">
        <v>11</v>
      </c>
      <c r="K1721">
        <v>1</v>
      </c>
      <c r="L1721" t="s">
        <v>116</v>
      </c>
      <c r="M1721" t="s">
        <v>115</v>
      </c>
    </row>
    <row r="1722" spans="1:13" x14ac:dyDescent="0.35">
      <c r="A1722" t="s">
        <v>118</v>
      </c>
      <c r="B1722" t="s">
        <v>92</v>
      </c>
      <c r="C1722">
        <v>16837</v>
      </c>
      <c r="D1722" t="s">
        <v>102</v>
      </c>
      <c r="E1722" t="s">
        <v>117</v>
      </c>
      <c r="F1722" s="1">
        <v>42319</v>
      </c>
      <c r="G1722">
        <v>17.053000000000001</v>
      </c>
      <c r="H1722">
        <v>33.328000000000003</v>
      </c>
      <c r="I1722">
        <v>2015</v>
      </c>
      <c r="J1722">
        <v>11</v>
      </c>
      <c r="K1722">
        <v>2</v>
      </c>
      <c r="L1722" t="s">
        <v>116</v>
      </c>
      <c r="M1722" t="s">
        <v>115</v>
      </c>
    </row>
    <row r="1723" spans="1:13" x14ac:dyDescent="0.35">
      <c r="A1723" t="s">
        <v>118</v>
      </c>
      <c r="B1723" t="s">
        <v>92</v>
      </c>
      <c r="C1723">
        <v>16837</v>
      </c>
      <c r="D1723" t="s">
        <v>102</v>
      </c>
      <c r="E1723" t="s">
        <v>117</v>
      </c>
      <c r="F1723" s="1">
        <v>42329</v>
      </c>
      <c r="G1723">
        <v>51.573</v>
      </c>
      <c r="H1723">
        <v>32.994999999999997</v>
      </c>
      <c r="I1723">
        <v>2015</v>
      </c>
      <c r="J1723">
        <v>11</v>
      </c>
      <c r="K1723">
        <v>3</v>
      </c>
      <c r="L1723" t="s">
        <v>116</v>
      </c>
      <c r="M1723" t="s">
        <v>115</v>
      </c>
    </row>
    <row r="1724" spans="1:13" x14ac:dyDescent="0.35">
      <c r="A1724" t="s">
        <v>118</v>
      </c>
      <c r="B1724" t="s">
        <v>92</v>
      </c>
      <c r="C1724">
        <v>16837</v>
      </c>
      <c r="D1724" t="s">
        <v>102</v>
      </c>
      <c r="E1724" t="s">
        <v>117</v>
      </c>
      <c r="F1724" s="1">
        <v>42339</v>
      </c>
      <c r="G1724">
        <v>16.064</v>
      </c>
      <c r="H1724">
        <v>18.46</v>
      </c>
      <c r="I1724">
        <v>2015</v>
      </c>
      <c r="J1724">
        <v>12</v>
      </c>
      <c r="K1724">
        <v>1</v>
      </c>
      <c r="L1724" t="s">
        <v>116</v>
      </c>
      <c r="M1724" t="s">
        <v>115</v>
      </c>
    </row>
    <row r="1725" spans="1:13" x14ac:dyDescent="0.35">
      <c r="A1725" t="s">
        <v>118</v>
      </c>
      <c r="B1725" t="s">
        <v>92</v>
      </c>
      <c r="C1725">
        <v>16837</v>
      </c>
      <c r="D1725" t="s">
        <v>102</v>
      </c>
      <c r="E1725" t="s">
        <v>117</v>
      </c>
      <c r="F1725" s="1">
        <v>42349</v>
      </c>
      <c r="G1725">
        <v>1.0999999999999999E-2</v>
      </c>
      <c r="H1725">
        <v>10.022</v>
      </c>
      <c r="I1725">
        <v>2015</v>
      </c>
      <c r="J1725">
        <v>12</v>
      </c>
      <c r="K1725">
        <v>2</v>
      </c>
      <c r="L1725" t="s">
        <v>116</v>
      </c>
      <c r="M1725" t="s">
        <v>115</v>
      </c>
    </row>
    <row r="1726" spans="1:13" x14ac:dyDescent="0.35">
      <c r="A1726" t="s">
        <v>118</v>
      </c>
      <c r="B1726" t="s">
        <v>92</v>
      </c>
      <c r="C1726">
        <v>16837</v>
      </c>
      <c r="D1726" t="s">
        <v>102</v>
      </c>
      <c r="E1726" t="s">
        <v>117</v>
      </c>
      <c r="F1726" s="1">
        <v>42359</v>
      </c>
      <c r="G1726">
        <v>0</v>
      </c>
      <c r="H1726">
        <v>7.4749999999999996</v>
      </c>
      <c r="I1726">
        <v>2015</v>
      </c>
      <c r="J1726">
        <v>12</v>
      </c>
      <c r="K1726">
        <v>3</v>
      </c>
      <c r="L1726" t="s">
        <v>116</v>
      </c>
      <c r="M1726" t="s">
        <v>115</v>
      </c>
    </row>
    <row r="1727" spans="1:13" x14ac:dyDescent="0.35">
      <c r="A1727" t="s">
        <v>118</v>
      </c>
      <c r="B1727" t="s">
        <v>92</v>
      </c>
      <c r="C1727">
        <v>16837</v>
      </c>
      <c r="D1727" t="s">
        <v>102</v>
      </c>
      <c r="E1727" t="s">
        <v>117</v>
      </c>
      <c r="F1727" s="1">
        <v>42370</v>
      </c>
      <c r="G1727">
        <v>1.4E-2</v>
      </c>
      <c r="H1727">
        <v>6.93</v>
      </c>
      <c r="I1727">
        <v>2016</v>
      </c>
      <c r="J1727">
        <v>1</v>
      </c>
      <c r="K1727">
        <v>1</v>
      </c>
      <c r="L1727" t="s">
        <v>116</v>
      </c>
      <c r="M1727" t="s">
        <v>115</v>
      </c>
    </row>
    <row r="1728" spans="1:13" x14ac:dyDescent="0.35">
      <c r="A1728" t="s">
        <v>118</v>
      </c>
      <c r="B1728" t="s">
        <v>92</v>
      </c>
      <c r="C1728">
        <v>16837</v>
      </c>
      <c r="D1728" t="s">
        <v>102</v>
      </c>
      <c r="E1728" t="s">
        <v>117</v>
      </c>
      <c r="F1728" s="1">
        <v>42380</v>
      </c>
      <c r="G1728">
        <v>0.49</v>
      </c>
      <c r="H1728">
        <v>3.984</v>
      </c>
      <c r="I1728">
        <v>2016</v>
      </c>
      <c r="J1728">
        <v>1</v>
      </c>
      <c r="K1728">
        <v>2</v>
      </c>
      <c r="L1728" t="s">
        <v>116</v>
      </c>
      <c r="M1728" t="s">
        <v>115</v>
      </c>
    </row>
    <row r="1729" spans="1:13" x14ac:dyDescent="0.35">
      <c r="A1729" t="s">
        <v>118</v>
      </c>
      <c r="B1729" t="s">
        <v>92</v>
      </c>
      <c r="C1729">
        <v>16837</v>
      </c>
      <c r="D1729" t="s">
        <v>102</v>
      </c>
      <c r="E1729" t="s">
        <v>117</v>
      </c>
      <c r="F1729" s="1">
        <v>42390</v>
      </c>
      <c r="G1729">
        <v>9.7479999999999993</v>
      </c>
      <c r="H1729">
        <v>8.9570000000000007</v>
      </c>
      <c r="I1729">
        <v>2016</v>
      </c>
      <c r="J1729">
        <v>1</v>
      </c>
      <c r="K1729">
        <v>3</v>
      </c>
      <c r="L1729" t="s">
        <v>116</v>
      </c>
      <c r="M1729" t="s">
        <v>115</v>
      </c>
    </row>
    <row r="1730" spans="1:13" x14ac:dyDescent="0.35">
      <c r="A1730" t="s">
        <v>118</v>
      </c>
      <c r="B1730" t="s">
        <v>92</v>
      </c>
      <c r="C1730">
        <v>16837</v>
      </c>
      <c r="D1730" t="s">
        <v>102</v>
      </c>
      <c r="E1730" t="s">
        <v>117</v>
      </c>
      <c r="F1730" s="1">
        <v>42401</v>
      </c>
      <c r="G1730">
        <v>0</v>
      </c>
      <c r="H1730">
        <v>9.4109999999999996</v>
      </c>
      <c r="I1730">
        <v>2016</v>
      </c>
      <c r="J1730">
        <v>2</v>
      </c>
      <c r="K1730">
        <v>1</v>
      </c>
      <c r="L1730" t="s">
        <v>116</v>
      </c>
      <c r="M1730" t="s">
        <v>115</v>
      </c>
    </row>
    <row r="1731" spans="1:13" x14ac:dyDescent="0.35">
      <c r="A1731" t="s">
        <v>118</v>
      </c>
      <c r="B1731" t="s">
        <v>92</v>
      </c>
      <c r="C1731">
        <v>16837</v>
      </c>
      <c r="D1731" t="s">
        <v>102</v>
      </c>
      <c r="E1731" t="s">
        <v>117</v>
      </c>
      <c r="F1731" s="1">
        <v>42411</v>
      </c>
      <c r="G1731">
        <v>2.032</v>
      </c>
      <c r="H1731">
        <v>19.311</v>
      </c>
      <c r="I1731">
        <v>2016</v>
      </c>
      <c r="J1731">
        <v>2</v>
      </c>
      <c r="K1731">
        <v>2</v>
      </c>
      <c r="L1731" t="s">
        <v>116</v>
      </c>
      <c r="M1731" t="s">
        <v>115</v>
      </c>
    </row>
    <row r="1732" spans="1:13" x14ac:dyDescent="0.35">
      <c r="A1732" t="s">
        <v>118</v>
      </c>
      <c r="B1732" t="s">
        <v>92</v>
      </c>
      <c r="C1732">
        <v>16837</v>
      </c>
      <c r="D1732" t="s">
        <v>102</v>
      </c>
      <c r="E1732" t="s">
        <v>117</v>
      </c>
      <c r="F1732" s="1">
        <v>42421</v>
      </c>
      <c r="G1732">
        <v>42.915999999999997</v>
      </c>
      <c r="H1732">
        <v>24.167000000000002</v>
      </c>
      <c r="I1732">
        <v>2016</v>
      </c>
      <c r="J1732">
        <v>2</v>
      </c>
      <c r="K1732">
        <v>3</v>
      </c>
      <c r="L1732" t="s">
        <v>116</v>
      </c>
      <c r="M1732" t="s">
        <v>115</v>
      </c>
    </row>
    <row r="1733" spans="1:13" x14ac:dyDescent="0.35">
      <c r="A1733" t="s">
        <v>118</v>
      </c>
      <c r="B1733" t="s">
        <v>92</v>
      </c>
      <c r="C1733">
        <v>16837</v>
      </c>
      <c r="D1733" t="s">
        <v>102</v>
      </c>
      <c r="E1733" t="s">
        <v>117</v>
      </c>
      <c r="F1733" s="1">
        <v>42430</v>
      </c>
      <c r="G1733">
        <v>26.065000000000001</v>
      </c>
      <c r="H1733">
        <v>30.334</v>
      </c>
      <c r="I1733">
        <v>2016</v>
      </c>
      <c r="J1733">
        <v>3</v>
      </c>
      <c r="K1733">
        <v>1</v>
      </c>
      <c r="L1733" t="s">
        <v>116</v>
      </c>
      <c r="M1733" t="s">
        <v>115</v>
      </c>
    </row>
    <row r="1734" spans="1:13" x14ac:dyDescent="0.35">
      <c r="A1734" t="s">
        <v>118</v>
      </c>
      <c r="B1734" t="s">
        <v>92</v>
      </c>
      <c r="C1734">
        <v>16837</v>
      </c>
      <c r="D1734" t="s">
        <v>102</v>
      </c>
      <c r="E1734" t="s">
        <v>117</v>
      </c>
      <c r="F1734" s="1">
        <v>42440</v>
      </c>
      <c r="G1734">
        <v>71.676000000000002</v>
      </c>
      <c r="H1734">
        <v>36.905000000000001</v>
      </c>
      <c r="I1734">
        <v>2016</v>
      </c>
      <c r="J1734">
        <v>3</v>
      </c>
      <c r="K1734">
        <v>2</v>
      </c>
      <c r="L1734" t="s">
        <v>116</v>
      </c>
      <c r="M1734" t="s">
        <v>115</v>
      </c>
    </row>
    <row r="1735" spans="1:13" x14ac:dyDescent="0.35">
      <c r="A1735" t="s">
        <v>118</v>
      </c>
      <c r="B1735" t="s">
        <v>92</v>
      </c>
      <c r="C1735">
        <v>16837</v>
      </c>
      <c r="D1735" t="s">
        <v>102</v>
      </c>
      <c r="E1735" t="s">
        <v>117</v>
      </c>
      <c r="F1735" s="1">
        <v>42450</v>
      </c>
      <c r="G1735">
        <v>75.344999999999999</v>
      </c>
      <c r="H1735">
        <v>40.951999999999998</v>
      </c>
      <c r="I1735">
        <v>2016</v>
      </c>
      <c r="J1735">
        <v>3</v>
      </c>
      <c r="K1735">
        <v>3</v>
      </c>
      <c r="L1735" t="s">
        <v>116</v>
      </c>
      <c r="M1735" t="s">
        <v>115</v>
      </c>
    </row>
    <row r="1736" spans="1:13" x14ac:dyDescent="0.35">
      <c r="A1736" t="s">
        <v>118</v>
      </c>
      <c r="B1736" t="s">
        <v>92</v>
      </c>
      <c r="C1736">
        <v>16837</v>
      </c>
      <c r="D1736" t="s">
        <v>102</v>
      </c>
      <c r="E1736" t="s">
        <v>117</v>
      </c>
      <c r="F1736" s="1">
        <v>42461</v>
      </c>
      <c r="G1736">
        <v>35.637999999999998</v>
      </c>
      <c r="H1736">
        <v>48.835999999999999</v>
      </c>
      <c r="I1736">
        <v>2016</v>
      </c>
      <c r="J1736">
        <v>4</v>
      </c>
      <c r="K1736">
        <v>1</v>
      </c>
      <c r="L1736" t="s">
        <v>116</v>
      </c>
      <c r="M1736" t="s">
        <v>115</v>
      </c>
    </row>
    <row r="1737" spans="1:13" x14ac:dyDescent="0.35">
      <c r="A1737" t="s">
        <v>118</v>
      </c>
      <c r="B1737" t="s">
        <v>92</v>
      </c>
      <c r="C1737">
        <v>16837</v>
      </c>
      <c r="D1737" t="s">
        <v>102</v>
      </c>
      <c r="E1737" t="s">
        <v>117</v>
      </c>
      <c r="F1737" s="1">
        <v>42471</v>
      </c>
      <c r="G1737">
        <v>37.795999999999999</v>
      </c>
      <c r="H1737">
        <v>47.061</v>
      </c>
      <c r="I1737">
        <v>2016</v>
      </c>
      <c r="J1737">
        <v>4</v>
      </c>
      <c r="K1737">
        <v>2</v>
      </c>
      <c r="L1737" t="s">
        <v>116</v>
      </c>
      <c r="M1737" t="s">
        <v>115</v>
      </c>
    </row>
    <row r="1738" spans="1:13" x14ac:dyDescent="0.35">
      <c r="A1738" t="s">
        <v>118</v>
      </c>
      <c r="B1738" t="s">
        <v>92</v>
      </c>
      <c r="C1738">
        <v>16837</v>
      </c>
      <c r="D1738" t="s">
        <v>102</v>
      </c>
      <c r="E1738" t="s">
        <v>117</v>
      </c>
      <c r="F1738" s="1">
        <v>42481</v>
      </c>
      <c r="G1738">
        <v>35.874000000000002</v>
      </c>
      <c r="H1738">
        <v>53.917000000000002</v>
      </c>
      <c r="I1738">
        <v>2016</v>
      </c>
      <c r="J1738">
        <v>4</v>
      </c>
      <c r="K1738">
        <v>3</v>
      </c>
      <c r="L1738" t="s">
        <v>116</v>
      </c>
      <c r="M1738" t="s">
        <v>115</v>
      </c>
    </row>
    <row r="1739" spans="1:13" x14ac:dyDescent="0.35">
      <c r="A1739" t="s">
        <v>118</v>
      </c>
      <c r="B1739" t="s">
        <v>92</v>
      </c>
      <c r="C1739">
        <v>16837</v>
      </c>
      <c r="D1739" t="s">
        <v>102</v>
      </c>
      <c r="E1739" t="s">
        <v>117</v>
      </c>
      <c r="F1739" s="1">
        <v>42491</v>
      </c>
      <c r="G1739">
        <v>32.68</v>
      </c>
      <c r="H1739">
        <v>48.759</v>
      </c>
      <c r="I1739">
        <v>2016</v>
      </c>
      <c r="J1739">
        <v>5</v>
      </c>
      <c r="K1739">
        <v>1</v>
      </c>
      <c r="L1739" t="s">
        <v>116</v>
      </c>
      <c r="M1739" t="s">
        <v>115</v>
      </c>
    </row>
    <row r="1740" spans="1:13" x14ac:dyDescent="0.35">
      <c r="A1740" t="s">
        <v>118</v>
      </c>
      <c r="B1740" t="s">
        <v>92</v>
      </c>
      <c r="C1740">
        <v>16837</v>
      </c>
      <c r="D1740" t="s">
        <v>102</v>
      </c>
      <c r="E1740" t="s">
        <v>117</v>
      </c>
      <c r="F1740" s="1">
        <v>42501</v>
      </c>
      <c r="G1740">
        <v>72.203000000000003</v>
      </c>
      <c r="H1740">
        <v>59.442</v>
      </c>
      <c r="I1740">
        <v>2016</v>
      </c>
      <c r="J1740">
        <v>5</v>
      </c>
      <c r="K1740">
        <v>2</v>
      </c>
      <c r="L1740" t="s">
        <v>116</v>
      </c>
      <c r="M1740" t="s">
        <v>115</v>
      </c>
    </row>
    <row r="1741" spans="1:13" x14ac:dyDescent="0.35">
      <c r="A1741" t="s">
        <v>118</v>
      </c>
      <c r="B1741" t="s">
        <v>92</v>
      </c>
      <c r="C1741">
        <v>16837</v>
      </c>
      <c r="D1741" t="s">
        <v>102</v>
      </c>
      <c r="E1741" t="s">
        <v>117</v>
      </c>
      <c r="F1741" s="1">
        <v>42511</v>
      </c>
      <c r="G1741">
        <v>106.733</v>
      </c>
      <c r="H1741">
        <v>67.271000000000001</v>
      </c>
      <c r="I1741">
        <v>2016</v>
      </c>
      <c r="J1741">
        <v>5</v>
      </c>
      <c r="K1741">
        <v>3</v>
      </c>
      <c r="L1741" t="s">
        <v>116</v>
      </c>
      <c r="M1741" t="s">
        <v>115</v>
      </c>
    </row>
    <row r="1742" spans="1:13" x14ac:dyDescent="0.35">
      <c r="A1742" t="s">
        <v>118</v>
      </c>
      <c r="B1742" t="s">
        <v>92</v>
      </c>
      <c r="C1742">
        <v>16837</v>
      </c>
      <c r="D1742" t="s">
        <v>102</v>
      </c>
      <c r="E1742" t="s">
        <v>117</v>
      </c>
      <c r="F1742" s="1">
        <v>42522</v>
      </c>
      <c r="G1742">
        <v>101.083</v>
      </c>
      <c r="H1742">
        <v>87.694000000000003</v>
      </c>
      <c r="I1742">
        <v>2016</v>
      </c>
      <c r="J1742">
        <v>6</v>
      </c>
      <c r="K1742">
        <v>1</v>
      </c>
      <c r="L1742" t="s">
        <v>116</v>
      </c>
      <c r="M1742" t="s">
        <v>115</v>
      </c>
    </row>
    <row r="1743" spans="1:13" x14ac:dyDescent="0.35">
      <c r="A1743" t="s">
        <v>118</v>
      </c>
      <c r="B1743" t="s">
        <v>92</v>
      </c>
      <c r="C1743">
        <v>16837</v>
      </c>
      <c r="D1743" t="s">
        <v>102</v>
      </c>
      <c r="E1743" t="s">
        <v>117</v>
      </c>
      <c r="F1743" s="1">
        <v>42532</v>
      </c>
      <c r="G1743">
        <v>101.77500000000001</v>
      </c>
      <c r="H1743">
        <v>78.807000000000002</v>
      </c>
      <c r="I1743">
        <v>2016</v>
      </c>
      <c r="J1743">
        <v>6</v>
      </c>
      <c r="K1743">
        <v>2</v>
      </c>
      <c r="L1743" t="s">
        <v>116</v>
      </c>
      <c r="M1743" t="s">
        <v>115</v>
      </c>
    </row>
    <row r="1744" spans="1:13" x14ac:dyDescent="0.35">
      <c r="A1744" t="s">
        <v>118</v>
      </c>
      <c r="B1744" t="s">
        <v>92</v>
      </c>
      <c r="C1744">
        <v>16837</v>
      </c>
      <c r="D1744" t="s">
        <v>102</v>
      </c>
      <c r="E1744" t="s">
        <v>117</v>
      </c>
      <c r="F1744" s="1">
        <v>42542</v>
      </c>
      <c r="G1744">
        <v>10.243</v>
      </c>
      <c r="H1744">
        <v>61.042000000000002</v>
      </c>
      <c r="I1744">
        <v>2016</v>
      </c>
      <c r="J1744">
        <v>6</v>
      </c>
      <c r="K1744">
        <v>3</v>
      </c>
      <c r="L1744" t="s">
        <v>116</v>
      </c>
      <c r="M1744" t="s">
        <v>115</v>
      </c>
    </row>
    <row r="1745" spans="1:13" x14ac:dyDescent="0.35">
      <c r="A1745" t="s">
        <v>118</v>
      </c>
      <c r="B1745" t="s">
        <v>92</v>
      </c>
      <c r="C1745">
        <v>16837</v>
      </c>
      <c r="D1745" t="s">
        <v>102</v>
      </c>
      <c r="E1745" t="s">
        <v>117</v>
      </c>
      <c r="F1745" s="1">
        <v>42552</v>
      </c>
      <c r="G1745">
        <v>10.130000000000001</v>
      </c>
      <c r="H1745">
        <v>40.159999999999997</v>
      </c>
      <c r="I1745">
        <v>2016</v>
      </c>
      <c r="J1745">
        <v>7</v>
      </c>
      <c r="K1745">
        <v>1</v>
      </c>
      <c r="L1745" t="s">
        <v>116</v>
      </c>
      <c r="M1745" t="s">
        <v>115</v>
      </c>
    </row>
    <row r="1746" spans="1:13" x14ac:dyDescent="0.35">
      <c r="A1746" t="s">
        <v>118</v>
      </c>
      <c r="B1746" t="s">
        <v>92</v>
      </c>
      <c r="C1746">
        <v>16837</v>
      </c>
      <c r="D1746" t="s">
        <v>102</v>
      </c>
      <c r="E1746" t="s">
        <v>117</v>
      </c>
      <c r="F1746" s="1">
        <v>42562</v>
      </c>
      <c r="G1746">
        <v>4.5759999999999996</v>
      </c>
      <c r="H1746">
        <v>29.06</v>
      </c>
      <c r="I1746">
        <v>2016</v>
      </c>
      <c r="J1746">
        <v>7</v>
      </c>
      <c r="K1746">
        <v>2</v>
      </c>
      <c r="L1746" t="s">
        <v>116</v>
      </c>
      <c r="M1746" t="s">
        <v>115</v>
      </c>
    </row>
    <row r="1747" spans="1:13" x14ac:dyDescent="0.35">
      <c r="A1747" t="s">
        <v>118</v>
      </c>
      <c r="B1747" t="s">
        <v>92</v>
      </c>
      <c r="C1747">
        <v>16837</v>
      </c>
      <c r="D1747" t="s">
        <v>102</v>
      </c>
      <c r="E1747" t="s">
        <v>117</v>
      </c>
      <c r="F1747" s="1">
        <v>42572</v>
      </c>
      <c r="G1747">
        <v>14.622999999999999</v>
      </c>
      <c r="H1747">
        <v>16.477</v>
      </c>
      <c r="I1747">
        <v>2016</v>
      </c>
      <c r="J1747">
        <v>7</v>
      </c>
      <c r="K1747">
        <v>3</v>
      </c>
      <c r="L1747" t="s">
        <v>116</v>
      </c>
      <c r="M1747" t="s">
        <v>115</v>
      </c>
    </row>
    <row r="1748" spans="1:13" x14ac:dyDescent="0.35">
      <c r="A1748" t="s">
        <v>118</v>
      </c>
      <c r="B1748" t="s">
        <v>92</v>
      </c>
      <c r="C1748">
        <v>16837</v>
      </c>
      <c r="D1748" t="s">
        <v>102</v>
      </c>
      <c r="E1748" t="s">
        <v>117</v>
      </c>
      <c r="F1748" s="1">
        <v>42583</v>
      </c>
      <c r="G1748">
        <v>0.18099999999999999</v>
      </c>
      <c r="H1748">
        <v>11.943</v>
      </c>
      <c r="I1748">
        <v>2016</v>
      </c>
      <c r="J1748">
        <v>8</v>
      </c>
      <c r="K1748">
        <v>1</v>
      </c>
      <c r="L1748" t="s">
        <v>116</v>
      </c>
      <c r="M1748" t="s">
        <v>115</v>
      </c>
    </row>
    <row r="1749" spans="1:13" x14ac:dyDescent="0.35">
      <c r="A1749" t="s">
        <v>118</v>
      </c>
      <c r="B1749" t="s">
        <v>92</v>
      </c>
      <c r="C1749">
        <v>16837</v>
      </c>
      <c r="D1749" t="s">
        <v>102</v>
      </c>
      <c r="E1749" t="s">
        <v>117</v>
      </c>
      <c r="F1749" s="1">
        <v>42593</v>
      </c>
      <c r="G1749">
        <v>8.6630000000000003</v>
      </c>
      <c r="H1749">
        <v>11.291</v>
      </c>
      <c r="I1749">
        <v>2016</v>
      </c>
      <c r="J1749">
        <v>8</v>
      </c>
      <c r="K1749">
        <v>2</v>
      </c>
      <c r="L1749" t="s">
        <v>116</v>
      </c>
      <c r="M1749" t="s">
        <v>115</v>
      </c>
    </row>
    <row r="1750" spans="1:13" x14ac:dyDescent="0.35">
      <c r="A1750" t="s">
        <v>118</v>
      </c>
      <c r="B1750" t="s">
        <v>92</v>
      </c>
      <c r="C1750">
        <v>16837</v>
      </c>
      <c r="D1750" t="s">
        <v>102</v>
      </c>
      <c r="E1750" t="s">
        <v>117</v>
      </c>
      <c r="F1750" s="1">
        <v>42603</v>
      </c>
      <c r="G1750">
        <v>22.018000000000001</v>
      </c>
      <c r="H1750">
        <v>11.715</v>
      </c>
      <c r="I1750">
        <v>2016</v>
      </c>
      <c r="J1750">
        <v>8</v>
      </c>
      <c r="K1750">
        <v>3</v>
      </c>
      <c r="L1750" t="s">
        <v>116</v>
      </c>
      <c r="M1750" t="s">
        <v>115</v>
      </c>
    </row>
    <row r="1751" spans="1:13" x14ac:dyDescent="0.35">
      <c r="A1751" t="s">
        <v>118</v>
      </c>
      <c r="B1751" t="s">
        <v>92</v>
      </c>
      <c r="C1751">
        <v>16837</v>
      </c>
      <c r="D1751" t="s">
        <v>102</v>
      </c>
      <c r="E1751" t="s">
        <v>117</v>
      </c>
      <c r="F1751" s="1">
        <v>42614</v>
      </c>
      <c r="G1751">
        <v>13.041</v>
      </c>
      <c r="H1751">
        <v>13.02</v>
      </c>
      <c r="I1751">
        <v>2016</v>
      </c>
      <c r="J1751">
        <v>9</v>
      </c>
      <c r="K1751">
        <v>1</v>
      </c>
      <c r="L1751" t="s">
        <v>116</v>
      </c>
      <c r="M1751" t="s">
        <v>115</v>
      </c>
    </row>
    <row r="1752" spans="1:13" x14ac:dyDescent="0.35">
      <c r="A1752" t="s">
        <v>118</v>
      </c>
      <c r="B1752" t="s">
        <v>92</v>
      </c>
      <c r="C1752">
        <v>16837</v>
      </c>
      <c r="D1752" t="s">
        <v>102</v>
      </c>
      <c r="E1752" t="s">
        <v>117</v>
      </c>
      <c r="F1752" s="1">
        <v>42624</v>
      </c>
      <c r="G1752">
        <v>26.602</v>
      </c>
      <c r="H1752">
        <v>24.206</v>
      </c>
      <c r="I1752">
        <v>2016</v>
      </c>
      <c r="J1752">
        <v>9</v>
      </c>
      <c r="K1752">
        <v>2</v>
      </c>
      <c r="L1752" t="s">
        <v>116</v>
      </c>
      <c r="M1752" t="s">
        <v>115</v>
      </c>
    </row>
    <row r="1753" spans="1:13" x14ac:dyDescent="0.35">
      <c r="A1753" t="s">
        <v>118</v>
      </c>
      <c r="B1753" t="s">
        <v>92</v>
      </c>
      <c r="C1753">
        <v>16837</v>
      </c>
      <c r="D1753" t="s">
        <v>102</v>
      </c>
      <c r="E1753" t="s">
        <v>117</v>
      </c>
      <c r="F1753" s="1">
        <v>42634</v>
      </c>
      <c r="G1753">
        <v>42.234000000000002</v>
      </c>
      <c r="H1753">
        <v>35.404000000000003</v>
      </c>
      <c r="I1753">
        <v>2016</v>
      </c>
      <c r="J1753">
        <v>9</v>
      </c>
      <c r="K1753">
        <v>3</v>
      </c>
      <c r="L1753" t="s">
        <v>116</v>
      </c>
      <c r="M1753" t="s">
        <v>115</v>
      </c>
    </row>
    <row r="1754" spans="1:13" x14ac:dyDescent="0.35">
      <c r="A1754" t="s">
        <v>118</v>
      </c>
      <c r="B1754" t="s">
        <v>92</v>
      </c>
      <c r="C1754">
        <v>16837</v>
      </c>
      <c r="D1754" t="s">
        <v>102</v>
      </c>
      <c r="E1754" t="s">
        <v>117</v>
      </c>
      <c r="F1754" s="1">
        <v>42644</v>
      </c>
      <c r="G1754">
        <v>68.525999999999996</v>
      </c>
      <c r="H1754">
        <v>44.835000000000001</v>
      </c>
      <c r="I1754">
        <v>2016</v>
      </c>
      <c r="J1754">
        <v>10</v>
      </c>
      <c r="K1754">
        <v>1</v>
      </c>
      <c r="L1754" t="s">
        <v>116</v>
      </c>
      <c r="M1754" t="s">
        <v>115</v>
      </c>
    </row>
    <row r="1755" spans="1:13" x14ac:dyDescent="0.35">
      <c r="A1755" t="s">
        <v>118</v>
      </c>
      <c r="B1755" t="s">
        <v>92</v>
      </c>
      <c r="C1755">
        <v>16837</v>
      </c>
      <c r="D1755" t="s">
        <v>102</v>
      </c>
      <c r="E1755" t="s">
        <v>117</v>
      </c>
      <c r="F1755" s="1">
        <v>42654</v>
      </c>
      <c r="G1755">
        <v>50.826000000000001</v>
      </c>
      <c r="H1755">
        <v>52.396000000000001</v>
      </c>
      <c r="I1755">
        <v>2016</v>
      </c>
      <c r="J1755">
        <v>10</v>
      </c>
      <c r="K1755">
        <v>2</v>
      </c>
      <c r="L1755" t="s">
        <v>116</v>
      </c>
      <c r="M1755" t="s">
        <v>115</v>
      </c>
    </row>
    <row r="1756" spans="1:13" x14ac:dyDescent="0.35">
      <c r="A1756" t="s">
        <v>118</v>
      </c>
      <c r="B1756" t="s">
        <v>92</v>
      </c>
      <c r="C1756">
        <v>16837</v>
      </c>
      <c r="D1756" t="s">
        <v>102</v>
      </c>
      <c r="E1756" t="s">
        <v>117</v>
      </c>
      <c r="F1756" s="1">
        <v>42664</v>
      </c>
      <c r="G1756">
        <v>45.405000000000001</v>
      </c>
      <c r="H1756">
        <v>49.139000000000003</v>
      </c>
      <c r="I1756">
        <v>2016</v>
      </c>
      <c r="J1756">
        <v>10</v>
      </c>
      <c r="K1756">
        <v>3</v>
      </c>
      <c r="L1756" t="s">
        <v>116</v>
      </c>
      <c r="M1756" t="s">
        <v>115</v>
      </c>
    </row>
    <row r="1757" spans="1:13" x14ac:dyDescent="0.35">
      <c r="A1757" t="s">
        <v>118</v>
      </c>
      <c r="B1757" t="s">
        <v>92</v>
      </c>
      <c r="C1757">
        <v>16837</v>
      </c>
      <c r="D1757" t="s">
        <v>102</v>
      </c>
      <c r="E1757" t="s">
        <v>117</v>
      </c>
      <c r="F1757" s="1">
        <v>42675</v>
      </c>
      <c r="G1757">
        <v>26.305</v>
      </c>
      <c r="H1757">
        <v>36.942</v>
      </c>
      <c r="I1757">
        <v>2016</v>
      </c>
      <c r="J1757">
        <v>11</v>
      </c>
      <c r="K1757">
        <v>1</v>
      </c>
      <c r="L1757" t="s">
        <v>116</v>
      </c>
      <c r="M1757" t="s">
        <v>115</v>
      </c>
    </row>
    <row r="1758" spans="1:13" x14ac:dyDescent="0.35">
      <c r="A1758" t="s">
        <v>118</v>
      </c>
      <c r="B1758" t="s">
        <v>92</v>
      </c>
      <c r="C1758">
        <v>16837</v>
      </c>
      <c r="D1758" t="s">
        <v>102</v>
      </c>
      <c r="E1758" t="s">
        <v>117</v>
      </c>
      <c r="F1758" s="1">
        <v>42685</v>
      </c>
      <c r="G1758">
        <v>12.888999999999999</v>
      </c>
      <c r="H1758">
        <v>33.328000000000003</v>
      </c>
      <c r="I1758">
        <v>2016</v>
      </c>
      <c r="J1758">
        <v>11</v>
      </c>
      <c r="K1758">
        <v>2</v>
      </c>
      <c r="L1758" t="s">
        <v>116</v>
      </c>
      <c r="M1758" t="s">
        <v>115</v>
      </c>
    </row>
    <row r="1759" spans="1:13" x14ac:dyDescent="0.35">
      <c r="A1759" t="s">
        <v>118</v>
      </c>
      <c r="B1759" t="s">
        <v>92</v>
      </c>
      <c r="C1759">
        <v>16837</v>
      </c>
      <c r="D1759" t="s">
        <v>102</v>
      </c>
      <c r="E1759" t="s">
        <v>117</v>
      </c>
      <c r="F1759" s="1">
        <v>42695</v>
      </c>
      <c r="G1759">
        <v>47.988999999999997</v>
      </c>
      <c r="H1759">
        <v>32.994999999999997</v>
      </c>
      <c r="I1759">
        <v>2016</v>
      </c>
      <c r="J1759">
        <v>11</v>
      </c>
      <c r="K1759">
        <v>3</v>
      </c>
      <c r="L1759" t="s">
        <v>116</v>
      </c>
      <c r="M1759" t="s">
        <v>115</v>
      </c>
    </row>
    <row r="1760" spans="1:13" x14ac:dyDescent="0.35">
      <c r="A1760" t="s">
        <v>118</v>
      </c>
      <c r="B1760" t="s">
        <v>92</v>
      </c>
      <c r="C1760">
        <v>16837</v>
      </c>
      <c r="D1760" t="s">
        <v>102</v>
      </c>
      <c r="E1760" t="s">
        <v>117</v>
      </c>
      <c r="F1760" s="1">
        <v>42705</v>
      </c>
      <c r="G1760">
        <v>16.398</v>
      </c>
      <c r="H1760">
        <v>18.46</v>
      </c>
      <c r="I1760">
        <v>2016</v>
      </c>
      <c r="J1760">
        <v>12</v>
      </c>
      <c r="K1760">
        <v>1</v>
      </c>
      <c r="L1760" t="s">
        <v>116</v>
      </c>
      <c r="M1760" t="s">
        <v>115</v>
      </c>
    </row>
    <row r="1761" spans="1:13" x14ac:dyDescent="0.35">
      <c r="A1761" t="s">
        <v>118</v>
      </c>
      <c r="B1761" t="s">
        <v>92</v>
      </c>
      <c r="C1761">
        <v>16837</v>
      </c>
      <c r="D1761" t="s">
        <v>102</v>
      </c>
      <c r="E1761" t="s">
        <v>117</v>
      </c>
      <c r="F1761" s="1">
        <v>42715</v>
      </c>
      <c r="G1761">
        <v>18.177</v>
      </c>
      <c r="H1761">
        <v>10.022</v>
      </c>
      <c r="I1761">
        <v>2016</v>
      </c>
      <c r="J1761">
        <v>12</v>
      </c>
      <c r="K1761">
        <v>2</v>
      </c>
      <c r="L1761" t="s">
        <v>116</v>
      </c>
      <c r="M1761" t="s">
        <v>115</v>
      </c>
    </row>
    <row r="1762" spans="1:13" x14ac:dyDescent="0.35">
      <c r="A1762" t="s">
        <v>118</v>
      </c>
      <c r="B1762" t="s">
        <v>92</v>
      </c>
      <c r="C1762">
        <v>16837</v>
      </c>
      <c r="D1762" t="s">
        <v>102</v>
      </c>
      <c r="E1762" t="s">
        <v>117</v>
      </c>
      <c r="F1762" s="1">
        <v>42725</v>
      </c>
      <c r="G1762">
        <v>1.643</v>
      </c>
      <c r="H1762">
        <v>7.4749999999999996</v>
      </c>
      <c r="I1762">
        <v>2016</v>
      </c>
      <c r="J1762">
        <v>12</v>
      </c>
      <c r="K1762">
        <v>3</v>
      </c>
      <c r="L1762" t="s">
        <v>116</v>
      </c>
      <c r="M1762" t="s">
        <v>115</v>
      </c>
    </row>
    <row r="1763" spans="1:13" x14ac:dyDescent="0.35">
      <c r="A1763" t="s">
        <v>118</v>
      </c>
      <c r="B1763" t="s">
        <v>92</v>
      </c>
      <c r="C1763">
        <v>16837</v>
      </c>
      <c r="D1763" t="s">
        <v>102</v>
      </c>
      <c r="E1763" t="s">
        <v>117</v>
      </c>
      <c r="F1763" s="1">
        <v>42736</v>
      </c>
      <c r="G1763">
        <v>13.587</v>
      </c>
      <c r="H1763">
        <v>6.93</v>
      </c>
      <c r="I1763">
        <v>2017</v>
      </c>
      <c r="J1763">
        <v>1</v>
      </c>
      <c r="K1763">
        <v>1</v>
      </c>
      <c r="L1763" t="s">
        <v>116</v>
      </c>
      <c r="M1763" t="s">
        <v>115</v>
      </c>
    </row>
    <row r="1764" spans="1:13" x14ac:dyDescent="0.35">
      <c r="A1764" t="s">
        <v>118</v>
      </c>
      <c r="B1764" t="s">
        <v>92</v>
      </c>
      <c r="C1764">
        <v>16837</v>
      </c>
      <c r="D1764" t="s">
        <v>102</v>
      </c>
      <c r="E1764" t="s">
        <v>117</v>
      </c>
      <c r="F1764" s="1">
        <v>42746</v>
      </c>
      <c r="G1764">
        <v>2.7869999999999999</v>
      </c>
      <c r="H1764">
        <v>3.984</v>
      </c>
      <c r="I1764">
        <v>2017</v>
      </c>
      <c r="J1764">
        <v>1</v>
      </c>
      <c r="K1764">
        <v>2</v>
      </c>
      <c r="L1764" t="s">
        <v>116</v>
      </c>
      <c r="M1764" t="s">
        <v>115</v>
      </c>
    </row>
    <row r="1765" spans="1:13" x14ac:dyDescent="0.35">
      <c r="A1765" t="s">
        <v>118</v>
      </c>
      <c r="B1765" t="s">
        <v>92</v>
      </c>
      <c r="C1765">
        <v>16837</v>
      </c>
      <c r="D1765" t="s">
        <v>102</v>
      </c>
      <c r="E1765" t="s">
        <v>117</v>
      </c>
      <c r="F1765" s="1">
        <v>42756</v>
      </c>
      <c r="G1765">
        <v>47.145000000000003</v>
      </c>
      <c r="H1765">
        <v>8.9570000000000007</v>
      </c>
      <c r="I1765">
        <v>2017</v>
      </c>
      <c r="J1765">
        <v>1</v>
      </c>
      <c r="K1765">
        <v>3</v>
      </c>
      <c r="L1765" t="s">
        <v>116</v>
      </c>
      <c r="M1765" t="s">
        <v>115</v>
      </c>
    </row>
    <row r="1766" spans="1:13" x14ac:dyDescent="0.35">
      <c r="A1766" t="s">
        <v>118</v>
      </c>
      <c r="B1766" t="s">
        <v>92</v>
      </c>
      <c r="C1766">
        <v>16837</v>
      </c>
      <c r="D1766" t="s">
        <v>102</v>
      </c>
      <c r="E1766" t="s">
        <v>117</v>
      </c>
      <c r="F1766" s="1">
        <v>42767</v>
      </c>
      <c r="G1766">
        <v>11.022</v>
      </c>
      <c r="H1766">
        <v>9.4109999999999996</v>
      </c>
      <c r="I1766">
        <v>2017</v>
      </c>
      <c r="J1766">
        <v>2</v>
      </c>
      <c r="K1766">
        <v>1</v>
      </c>
      <c r="L1766" t="s">
        <v>116</v>
      </c>
      <c r="M1766" t="s">
        <v>115</v>
      </c>
    </row>
    <row r="1767" spans="1:13" x14ac:dyDescent="0.35">
      <c r="A1767" t="s">
        <v>118</v>
      </c>
      <c r="B1767" t="s">
        <v>92</v>
      </c>
      <c r="C1767">
        <v>16837</v>
      </c>
      <c r="D1767" t="s">
        <v>102</v>
      </c>
      <c r="E1767" t="s">
        <v>117</v>
      </c>
      <c r="F1767" s="1">
        <v>42777</v>
      </c>
      <c r="G1767">
        <v>14.868</v>
      </c>
      <c r="H1767">
        <v>19.311</v>
      </c>
      <c r="I1767">
        <v>2017</v>
      </c>
      <c r="J1767">
        <v>2</v>
      </c>
      <c r="K1767">
        <v>2</v>
      </c>
      <c r="L1767" t="s">
        <v>116</v>
      </c>
      <c r="M1767" t="s">
        <v>115</v>
      </c>
    </row>
    <row r="1768" spans="1:13" x14ac:dyDescent="0.35">
      <c r="A1768" t="s">
        <v>118</v>
      </c>
      <c r="B1768" t="s">
        <v>92</v>
      </c>
      <c r="C1768">
        <v>16837</v>
      </c>
      <c r="D1768" t="s">
        <v>102</v>
      </c>
      <c r="E1768" t="s">
        <v>117</v>
      </c>
      <c r="F1768" s="1">
        <v>42787</v>
      </c>
      <c r="G1768">
        <v>23.027999999999999</v>
      </c>
      <c r="H1768">
        <v>24.167000000000002</v>
      </c>
      <c r="I1768">
        <v>2017</v>
      </c>
      <c r="J1768">
        <v>2</v>
      </c>
      <c r="K1768">
        <v>3</v>
      </c>
      <c r="L1768" t="s">
        <v>116</v>
      </c>
      <c r="M1768" t="s">
        <v>115</v>
      </c>
    </row>
    <row r="1769" spans="1:13" x14ac:dyDescent="0.35">
      <c r="A1769" t="s">
        <v>118</v>
      </c>
      <c r="B1769" t="s">
        <v>92</v>
      </c>
      <c r="C1769">
        <v>16837</v>
      </c>
      <c r="D1769" t="s">
        <v>102</v>
      </c>
      <c r="E1769" t="s">
        <v>117</v>
      </c>
      <c r="F1769" s="1">
        <v>42795</v>
      </c>
      <c r="G1769">
        <v>23.094000000000001</v>
      </c>
      <c r="H1769">
        <v>30.334</v>
      </c>
      <c r="I1769">
        <v>2017</v>
      </c>
      <c r="J1769">
        <v>3</v>
      </c>
      <c r="K1769">
        <v>1</v>
      </c>
      <c r="L1769" t="s">
        <v>116</v>
      </c>
      <c r="M1769" t="s">
        <v>115</v>
      </c>
    </row>
    <row r="1770" spans="1:13" x14ac:dyDescent="0.35">
      <c r="A1770" t="s">
        <v>118</v>
      </c>
      <c r="B1770" t="s">
        <v>92</v>
      </c>
      <c r="C1770">
        <v>16837</v>
      </c>
      <c r="D1770" t="s">
        <v>102</v>
      </c>
      <c r="E1770" t="s">
        <v>117</v>
      </c>
      <c r="F1770" s="1">
        <v>42805</v>
      </c>
      <c r="G1770">
        <v>24.443999999999999</v>
      </c>
      <c r="H1770">
        <v>36.905000000000001</v>
      </c>
      <c r="I1770">
        <v>2017</v>
      </c>
      <c r="J1770">
        <v>3</v>
      </c>
      <c r="K1770">
        <v>2</v>
      </c>
      <c r="L1770" t="s">
        <v>116</v>
      </c>
      <c r="M1770" t="s">
        <v>115</v>
      </c>
    </row>
    <row r="1771" spans="1:13" x14ac:dyDescent="0.35">
      <c r="A1771" t="s">
        <v>118</v>
      </c>
      <c r="B1771" t="s">
        <v>92</v>
      </c>
      <c r="C1771">
        <v>16837</v>
      </c>
      <c r="D1771" t="s">
        <v>102</v>
      </c>
      <c r="E1771" t="s">
        <v>117</v>
      </c>
      <c r="F1771" s="1">
        <v>42815</v>
      </c>
      <c r="G1771">
        <v>38.396999999999998</v>
      </c>
      <c r="H1771">
        <v>40.951999999999998</v>
      </c>
      <c r="I1771">
        <v>2017</v>
      </c>
      <c r="J1771">
        <v>3</v>
      </c>
      <c r="K1771">
        <v>3</v>
      </c>
      <c r="L1771" t="s">
        <v>116</v>
      </c>
      <c r="M1771" t="s">
        <v>115</v>
      </c>
    </row>
    <row r="1772" spans="1:13" x14ac:dyDescent="0.35">
      <c r="A1772" t="s">
        <v>118</v>
      </c>
      <c r="B1772" t="s">
        <v>92</v>
      </c>
      <c r="C1772">
        <v>16837</v>
      </c>
      <c r="D1772" t="s">
        <v>102</v>
      </c>
      <c r="E1772" t="s">
        <v>117</v>
      </c>
      <c r="F1772" s="1">
        <v>42826</v>
      </c>
      <c r="G1772">
        <v>74.323999999999998</v>
      </c>
      <c r="H1772">
        <v>48.835999999999999</v>
      </c>
      <c r="I1772">
        <v>2017</v>
      </c>
      <c r="J1772">
        <v>4</v>
      </c>
      <c r="K1772">
        <v>1</v>
      </c>
      <c r="L1772" t="s">
        <v>116</v>
      </c>
      <c r="M1772" t="s">
        <v>115</v>
      </c>
    </row>
    <row r="1773" spans="1:13" x14ac:dyDescent="0.35">
      <c r="A1773" t="s">
        <v>118</v>
      </c>
      <c r="B1773" t="s">
        <v>92</v>
      </c>
      <c r="C1773">
        <v>16837</v>
      </c>
      <c r="D1773" t="s">
        <v>102</v>
      </c>
      <c r="E1773" t="s">
        <v>117</v>
      </c>
      <c r="F1773" s="1">
        <v>42836</v>
      </c>
      <c r="G1773">
        <v>28.821000000000002</v>
      </c>
      <c r="H1773">
        <v>47.061</v>
      </c>
      <c r="I1773">
        <v>2017</v>
      </c>
      <c r="J1773">
        <v>4</v>
      </c>
      <c r="K1773">
        <v>2</v>
      </c>
      <c r="L1773" t="s">
        <v>116</v>
      </c>
      <c r="M1773" t="s">
        <v>115</v>
      </c>
    </row>
    <row r="1774" spans="1:13" x14ac:dyDescent="0.35">
      <c r="A1774" t="s">
        <v>118</v>
      </c>
      <c r="B1774" t="s">
        <v>92</v>
      </c>
      <c r="C1774">
        <v>16837</v>
      </c>
      <c r="D1774" t="s">
        <v>102</v>
      </c>
      <c r="E1774" t="s">
        <v>117</v>
      </c>
      <c r="F1774" s="1">
        <v>42846</v>
      </c>
      <c r="G1774">
        <v>33.475999999999999</v>
      </c>
      <c r="H1774">
        <v>53.917000000000002</v>
      </c>
      <c r="I1774">
        <v>2017</v>
      </c>
      <c r="J1774">
        <v>4</v>
      </c>
      <c r="K1774">
        <v>3</v>
      </c>
      <c r="L1774" t="s">
        <v>116</v>
      </c>
      <c r="M1774" t="s">
        <v>115</v>
      </c>
    </row>
    <row r="1775" spans="1:13" x14ac:dyDescent="0.35">
      <c r="A1775" t="s">
        <v>118</v>
      </c>
      <c r="B1775" t="s">
        <v>92</v>
      </c>
      <c r="C1775">
        <v>16837</v>
      </c>
      <c r="D1775" t="s">
        <v>102</v>
      </c>
      <c r="E1775" t="s">
        <v>117</v>
      </c>
      <c r="F1775" s="1">
        <v>42856</v>
      </c>
      <c r="G1775">
        <v>42.926000000000002</v>
      </c>
      <c r="H1775">
        <v>48.759</v>
      </c>
      <c r="I1775">
        <v>2017</v>
      </c>
      <c r="J1775">
        <v>5</v>
      </c>
      <c r="K1775">
        <v>1</v>
      </c>
      <c r="L1775" t="s">
        <v>116</v>
      </c>
      <c r="M1775" t="s">
        <v>115</v>
      </c>
    </row>
    <row r="1776" spans="1:13" x14ac:dyDescent="0.35">
      <c r="A1776" t="s">
        <v>118</v>
      </c>
      <c r="B1776" t="s">
        <v>92</v>
      </c>
      <c r="C1776">
        <v>16837</v>
      </c>
      <c r="D1776" t="s">
        <v>102</v>
      </c>
      <c r="E1776" t="s">
        <v>117</v>
      </c>
      <c r="F1776" s="1">
        <v>42866</v>
      </c>
      <c r="G1776">
        <v>79.588999999999999</v>
      </c>
      <c r="H1776">
        <v>59.442</v>
      </c>
      <c r="I1776">
        <v>2017</v>
      </c>
      <c r="J1776">
        <v>5</v>
      </c>
      <c r="K1776">
        <v>2</v>
      </c>
      <c r="L1776" t="s">
        <v>116</v>
      </c>
      <c r="M1776" t="s">
        <v>115</v>
      </c>
    </row>
    <row r="1777" spans="1:13" x14ac:dyDescent="0.35">
      <c r="A1777" t="s">
        <v>118</v>
      </c>
      <c r="B1777" t="s">
        <v>92</v>
      </c>
      <c r="C1777">
        <v>16837</v>
      </c>
      <c r="D1777" t="s">
        <v>102</v>
      </c>
      <c r="E1777" t="s">
        <v>117</v>
      </c>
      <c r="F1777" s="1">
        <v>42876</v>
      </c>
      <c r="G1777">
        <v>56.363999999999997</v>
      </c>
      <c r="H1777">
        <v>67.271000000000001</v>
      </c>
      <c r="I1777">
        <v>2017</v>
      </c>
      <c r="J1777">
        <v>5</v>
      </c>
      <c r="K1777">
        <v>3</v>
      </c>
      <c r="L1777" t="s">
        <v>116</v>
      </c>
      <c r="M1777" t="s">
        <v>115</v>
      </c>
    </row>
    <row r="1778" spans="1:13" x14ac:dyDescent="0.35">
      <c r="A1778" t="s">
        <v>118</v>
      </c>
      <c r="B1778" t="s">
        <v>92</v>
      </c>
      <c r="C1778">
        <v>16837</v>
      </c>
      <c r="D1778" t="s">
        <v>102</v>
      </c>
      <c r="E1778" t="s">
        <v>117</v>
      </c>
      <c r="F1778" s="1">
        <v>42887</v>
      </c>
      <c r="G1778">
        <v>83.256</v>
      </c>
      <c r="H1778">
        <v>87.694000000000003</v>
      </c>
      <c r="I1778">
        <v>2017</v>
      </c>
      <c r="J1778">
        <v>6</v>
      </c>
      <c r="K1778">
        <v>1</v>
      </c>
      <c r="L1778" t="s">
        <v>116</v>
      </c>
      <c r="M1778" t="s">
        <v>115</v>
      </c>
    </row>
    <row r="1779" spans="1:13" x14ac:dyDescent="0.35">
      <c r="A1779" t="s">
        <v>118</v>
      </c>
      <c r="B1779" t="s">
        <v>92</v>
      </c>
      <c r="C1779">
        <v>16837</v>
      </c>
      <c r="D1779" t="s">
        <v>102</v>
      </c>
      <c r="E1779" t="s">
        <v>117</v>
      </c>
      <c r="F1779" s="1">
        <v>42897</v>
      </c>
      <c r="G1779">
        <v>118.879</v>
      </c>
      <c r="H1779">
        <v>78.807000000000002</v>
      </c>
      <c r="I1779">
        <v>2017</v>
      </c>
      <c r="J1779">
        <v>6</v>
      </c>
      <c r="K1779">
        <v>2</v>
      </c>
      <c r="L1779" t="s">
        <v>116</v>
      </c>
      <c r="M1779" t="s">
        <v>115</v>
      </c>
    </row>
    <row r="1780" spans="1:13" x14ac:dyDescent="0.35">
      <c r="A1780" t="s">
        <v>118</v>
      </c>
      <c r="B1780" t="s">
        <v>92</v>
      </c>
      <c r="C1780">
        <v>16837</v>
      </c>
      <c r="D1780" t="s">
        <v>102</v>
      </c>
      <c r="E1780" t="s">
        <v>117</v>
      </c>
      <c r="F1780" s="1">
        <v>42907</v>
      </c>
      <c r="G1780">
        <v>70.096999999999994</v>
      </c>
      <c r="H1780">
        <v>61.042000000000002</v>
      </c>
      <c r="I1780">
        <v>2017</v>
      </c>
      <c r="J1780">
        <v>6</v>
      </c>
      <c r="K1780">
        <v>3</v>
      </c>
      <c r="L1780" t="s">
        <v>116</v>
      </c>
      <c r="M1780" t="s">
        <v>115</v>
      </c>
    </row>
    <row r="1781" spans="1:13" x14ac:dyDescent="0.35">
      <c r="A1781" t="s">
        <v>118</v>
      </c>
      <c r="B1781" t="s">
        <v>92</v>
      </c>
      <c r="C1781">
        <v>16837</v>
      </c>
      <c r="D1781" t="s">
        <v>102</v>
      </c>
      <c r="E1781" t="s">
        <v>117</v>
      </c>
      <c r="F1781" s="1">
        <v>42917</v>
      </c>
      <c r="G1781">
        <v>83.78</v>
      </c>
      <c r="H1781">
        <v>40.159999999999997</v>
      </c>
      <c r="I1781">
        <v>2017</v>
      </c>
      <c r="J1781">
        <v>7</v>
      </c>
      <c r="K1781">
        <v>1</v>
      </c>
      <c r="L1781" t="s">
        <v>116</v>
      </c>
      <c r="M1781" t="s">
        <v>115</v>
      </c>
    </row>
    <row r="1782" spans="1:13" x14ac:dyDescent="0.35">
      <c r="A1782" t="s">
        <v>118</v>
      </c>
      <c r="B1782" t="s">
        <v>92</v>
      </c>
      <c r="C1782">
        <v>16837</v>
      </c>
      <c r="D1782" t="s">
        <v>102</v>
      </c>
      <c r="E1782" t="s">
        <v>117</v>
      </c>
      <c r="F1782" s="1">
        <v>42927</v>
      </c>
      <c r="G1782">
        <v>1.5389999999999999</v>
      </c>
      <c r="H1782">
        <v>29.06</v>
      </c>
      <c r="I1782">
        <v>2017</v>
      </c>
      <c r="J1782">
        <v>7</v>
      </c>
      <c r="K1782">
        <v>2</v>
      </c>
      <c r="L1782" t="s">
        <v>116</v>
      </c>
      <c r="M1782" t="s">
        <v>115</v>
      </c>
    </row>
    <row r="1783" spans="1:13" x14ac:dyDescent="0.35">
      <c r="A1783" t="s">
        <v>118</v>
      </c>
      <c r="B1783" t="s">
        <v>92</v>
      </c>
      <c r="C1783">
        <v>16837</v>
      </c>
      <c r="D1783" t="s">
        <v>102</v>
      </c>
      <c r="E1783" t="s">
        <v>117</v>
      </c>
      <c r="F1783" s="1">
        <v>42937</v>
      </c>
      <c r="G1783">
        <v>5.9290000000000003</v>
      </c>
      <c r="H1783">
        <v>16.477</v>
      </c>
      <c r="I1783">
        <v>2017</v>
      </c>
      <c r="J1783">
        <v>7</v>
      </c>
      <c r="K1783">
        <v>3</v>
      </c>
      <c r="L1783" t="s">
        <v>116</v>
      </c>
      <c r="M1783" t="s">
        <v>115</v>
      </c>
    </row>
    <row r="1784" spans="1:13" x14ac:dyDescent="0.35">
      <c r="A1784" t="s">
        <v>118</v>
      </c>
      <c r="B1784" t="s">
        <v>92</v>
      </c>
      <c r="C1784">
        <v>16837</v>
      </c>
      <c r="D1784" t="s">
        <v>102</v>
      </c>
      <c r="E1784" t="s">
        <v>117</v>
      </c>
      <c r="F1784" s="1">
        <v>42948</v>
      </c>
      <c r="G1784">
        <v>4.4829999999999997</v>
      </c>
      <c r="H1784">
        <v>11.943</v>
      </c>
      <c r="I1784">
        <v>2017</v>
      </c>
      <c r="J1784">
        <v>8</v>
      </c>
      <c r="K1784">
        <v>1</v>
      </c>
      <c r="L1784" t="s">
        <v>116</v>
      </c>
      <c r="M1784" t="s">
        <v>115</v>
      </c>
    </row>
    <row r="1785" spans="1:13" x14ac:dyDescent="0.35">
      <c r="A1785" t="s">
        <v>118</v>
      </c>
      <c r="B1785" t="s">
        <v>92</v>
      </c>
      <c r="C1785">
        <v>16837</v>
      </c>
      <c r="D1785" t="s">
        <v>102</v>
      </c>
      <c r="E1785" t="s">
        <v>117</v>
      </c>
      <c r="F1785" s="1">
        <v>42958</v>
      </c>
      <c r="G1785">
        <v>5.2359999999999998</v>
      </c>
      <c r="H1785">
        <v>11.291</v>
      </c>
      <c r="I1785">
        <v>2017</v>
      </c>
      <c r="J1785">
        <v>8</v>
      </c>
      <c r="K1785">
        <v>2</v>
      </c>
      <c r="L1785" t="s">
        <v>116</v>
      </c>
      <c r="M1785" t="s">
        <v>115</v>
      </c>
    </row>
    <row r="1786" spans="1:13" x14ac:dyDescent="0.35">
      <c r="A1786" t="s">
        <v>118</v>
      </c>
      <c r="B1786" t="s">
        <v>92</v>
      </c>
      <c r="C1786">
        <v>16837</v>
      </c>
      <c r="D1786" t="s">
        <v>102</v>
      </c>
      <c r="E1786" t="s">
        <v>117</v>
      </c>
      <c r="F1786" s="1">
        <v>42968</v>
      </c>
      <c r="G1786">
        <v>25.073</v>
      </c>
      <c r="H1786">
        <v>11.715</v>
      </c>
      <c r="I1786">
        <v>2017</v>
      </c>
      <c r="J1786">
        <v>8</v>
      </c>
      <c r="K1786">
        <v>3</v>
      </c>
      <c r="L1786" t="s">
        <v>116</v>
      </c>
      <c r="M1786" t="s">
        <v>115</v>
      </c>
    </row>
    <row r="1787" spans="1:13" x14ac:dyDescent="0.35">
      <c r="A1787" t="s">
        <v>118</v>
      </c>
      <c r="B1787" t="s">
        <v>92</v>
      </c>
      <c r="C1787">
        <v>16837</v>
      </c>
      <c r="D1787" t="s">
        <v>102</v>
      </c>
      <c r="E1787" t="s">
        <v>117</v>
      </c>
      <c r="F1787" s="1">
        <v>42979</v>
      </c>
      <c r="G1787">
        <v>17.161999999999999</v>
      </c>
      <c r="H1787">
        <v>13.02</v>
      </c>
      <c r="I1787">
        <v>2017</v>
      </c>
      <c r="J1787">
        <v>9</v>
      </c>
      <c r="K1787">
        <v>1</v>
      </c>
      <c r="L1787" t="s">
        <v>116</v>
      </c>
      <c r="M1787" t="s">
        <v>115</v>
      </c>
    </row>
    <row r="1788" spans="1:13" x14ac:dyDescent="0.35">
      <c r="A1788" t="s">
        <v>118</v>
      </c>
      <c r="B1788" t="s">
        <v>92</v>
      </c>
      <c r="C1788">
        <v>16837</v>
      </c>
      <c r="D1788" t="s">
        <v>102</v>
      </c>
      <c r="E1788" t="s">
        <v>117</v>
      </c>
      <c r="F1788" s="1">
        <v>42989</v>
      </c>
      <c r="G1788">
        <v>6.8179999999999996</v>
      </c>
      <c r="H1788">
        <v>24.206</v>
      </c>
      <c r="I1788">
        <v>2017</v>
      </c>
      <c r="J1788">
        <v>9</v>
      </c>
      <c r="K1788">
        <v>2</v>
      </c>
      <c r="L1788" t="s">
        <v>116</v>
      </c>
      <c r="M1788" t="s">
        <v>115</v>
      </c>
    </row>
    <row r="1789" spans="1:13" x14ac:dyDescent="0.35">
      <c r="A1789" t="s">
        <v>118</v>
      </c>
      <c r="B1789" t="s">
        <v>92</v>
      </c>
      <c r="C1789">
        <v>16837</v>
      </c>
      <c r="D1789" t="s">
        <v>102</v>
      </c>
      <c r="E1789" t="s">
        <v>117</v>
      </c>
      <c r="F1789" s="1">
        <v>42999</v>
      </c>
      <c r="G1789">
        <v>36.128999999999998</v>
      </c>
      <c r="H1789">
        <v>35.404000000000003</v>
      </c>
      <c r="I1789">
        <v>2017</v>
      </c>
      <c r="J1789">
        <v>9</v>
      </c>
      <c r="K1789">
        <v>3</v>
      </c>
      <c r="L1789" t="s">
        <v>116</v>
      </c>
      <c r="M1789" t="s">
        <v>115</v>
      </c>
    </row>
    <row r="1790" spans="1:13" x14ac:dyDescent="0.35">
      <c r="A1790" t="s">
        <v>118</v>
      </c>
      <c r="B1790" t="s">
        <v>92</v>
      </c>
      <c r="C1790">
        <v>16837</v>
      </c>
      <c r="D1790" t="s">
        <v>102</v>
      </c>
      <c r="E1790" t="s">
        <v>117</v>
      </c>
      <c r="F1790" s="1">
        <v>43009</v>
      </c>
      <c r="G1790">
        <v>90.236000000000004</v>
      </c>
      <c r="H1790">
        <v>44.835000000000001</v>
      </c>
      <c r="I1790">
        <v>2017</v>
      </c>
      <c r="J1790">
        <v>10</v>
      </c>
      <c r="K1790">
        <v>1</v>
      </c>
      <c r="L1790" t="s">
        <v>116</v>
      </c>
      <c r="M1790" t="s">
        <v>115</v>
      </c>
    </row>
    <row r="1791" spans="1:13" x14ac:dyDescent="0.35">
      <c r="A1791" t="s">
        <v>118</v>
      </c>
      <c r="B1791" t="s">
        <v>92</v>
      </c>
      <c r="C1791">
        <v>16837</v>
      </c>
      <c r="D1791" t="s">
        <v>102</v>
      </c>
      <c r="E1791" t="s">
        <v>117</v>
      </c>
      <c r="F1791" s="1">
        <v>43019</v>
      </c>
      <c r="G1791">
        <v>72.087000000000003</v>
      </c>
      <c r="H1791">
        <v>52.396000000000001</v>
      </c>
      <c r="I1791">
        <v>2017</v>
      </c>
      <c r="J1791">
        <v>10</v>
      </c>
      <c r="K1791">
        <v>2</v>
      </c>
      <c r="L1791" t="s">
        <v>116</v>
      </c>
      <c r="M1791" t="s">
        <v>115</v>
      </c>
    </row>
    <row r="1792" spans="1:13" x14ac:dyDescent="0.35">
      <c r="A1792" t="s">
        <v>118</v>
      </c>
      <c r="B1792" t="s">
        <v>92</v>
      </c>
      <c r="C1792">
        <v>16837</v>
      </c>
      <c r="D1792" t="s">
        <v>102</v>
      </c>
      <c r="E1792" t="s">
        <v>117</v>
      </c>
      <c r="F1792" s="1">
        <v>43029</v>
      </c>
      <c r="G1792">
        <v>58.186</v>
      </c>
      <c r="H1792">
        <v>49.139000000000003</v>
      </c>
      <c r="I1792">
        <v>2017</v>
      </c>
      <c r="J1792">
        <v>10</v>
      </c>
      <c r="K1792">
        <v>3</v>
      </c>
      <c r="L1792" t="s">
        <v>116</v>
      </c>
      <c r="M1792" t="s">
        <v>115</v>
      </c>
    </row>
    <row r="1793" spans="1:13" x14ac:dyDescent="0.35">
      <c r="A1793" t="s">
        <v>118</v>
      </c>
      <c r="B1793" t="s">
        <v>92</v>
      </c>
      <c r="C1793">
        <v>16837</v>
      </c>
      <c r="D1793" t="s">
        <v>102</v>
      </c>
      <c r="E1793" t="s">
        <v>117</v>
      </c>
      <c r="F1793" s="1">
        <v>43040</v>
      </c>
      <c r="G1793">
        <v>74.897000000000006</v>
      </c>
      <c r="H1793">
        <v>36.942</v>
      </c>
      <c r="I1793">
        <v>2017</v>
      </c>
      <c r="J1793">
        <v>11</v>
      </c>
      <c r="K1793">
        <v>1</v>
      </c>
      <c r="L1793" t="s">
        <v>116</v>
      </c>
      <c r="M1793" t="s">
        <v>115</v>
      </c>
    </row>
    <row r="1794" spans="1:13" x14ac:dyDescent="0.35">
      <c r="A1794" t="s">
        <v>118</v>
      </c>
      <c r="B1794" t="s">
        <v>92</v>
      </c>
      <c r="C1794">
        <v>16837</v>
      </c>
      <c r="D1794" t="s">
        <v>102</v>
      </c>
      <c r="E1794" t="s">
        <v>117</v>
      </c>
      <c r="F1794" s="1">
        <v>43050</v>
      </c>
      <c r="G1794">
        <v>44.018999999999998</v>
      </c>
      <c r="H1794">
        <v>33.328000000000003</v>
      </c>
      <c r="I1794">
        <v>2017</v>
      </c>
      <c r="J1794">
        <v>11</v>
      </c>
      <c r="K1794">
        <v>2</v>
      </c>
      <c r="L1794" t="s">
        <v>116</v>
      </c>
      <c r="M1794" t="s">
        <v>115</v>
      </c>
    </row>
    <row r="1795" spans="1:13" x14ac:dyDescent="0.35">
      <c r="A1795" t="s">
        <v>118</v>
      </c>
      <c r="B1795" t="s">
        <v>92</v>
      </c>
      <c r="C1795">
        <v>16837</v>
      </c>
      <c r="D1795" t="s">
        <v>102</v>
      </c>
      <c r="E1795" t="s">
        <v>117</v>
      </c>
      <c r="F1795" s="1">
        <v>43060</v>
      </c>
      <c r="G1795">
        <v>56.786000000000001</v>
      </c>
      <c r="H1795">
        <v>32.994999999999997</v>
      </c>
      <c r="I1795">
        <v>2017</v>
      </c>
      <c r="J1795">
        <v>11</v>
      </c>
      <c r="K1795">
        <v>3</v>
      </c>
      <c r="L1795" t="s">
        <v>116</v>
      </c>
      <c r="M1795" t="s">
        <v>115</v>
      </c>
    </row>
    <row r="1796" spans="1:13" x14ac:dyDescent="0.35">
      <c r="A1796" t="s">
        <v>118</v>
      </c>
      <c r="B1796" t="s">
        <v>92</v>
      </c>
      <c r="C1796">
        <v>16837</v>
      </c>
      <c r="D1796" t="s">
        <v>102</v>
      </c>
      <c r="E1796" t="s">
        <v>117</v>
      </c>
      <c r="F1796" s="1">
        <v>43070</v>
      </c>
      <c r="G1796">
        <v>10.286</v>
      </c>
      <c r="H1796">
        <v>18.46</v>
      </c>
      <c r="I1796">
        <v>2017</v>
      </c>
      <c r="J1796">
        <v>12</v>
      </c>
      <c r="K1796">
        <v>1</v>
      </c>
      <c r="L1796" t="s">
        <v>116</v>
      </c>
      <c r="M1796" t="s">
        <v>115</v>
      </c>
    </row>
    <row r="1797" spans="1:13" x14ac:dyDescent="0.35">
      <c r="A1797" t="s">
        <v>118</v>
      </c>
      <c r="B1797" t="s">
        <v>92</v>
      </c>
      <c r="C1797">
        <v>16837</v>
      </c>
      <c r="D1797" t="s">
        <v>102</v>
      </c>
      <c r="E1797" t="s">
        <v>117</v>
      </c>
      <c r="F1797" s="1">
        <v>43080</v>
      </c>
      <c r="G1797">
        <v>9.0229999999999997</v>
      </c>
      <c r="H1797">
        <v>10.022</v>
      </c>
      <c r="I1797">
        <v>2017</v>
      </c>
      <c r="J1797">
        <v>12</v>
      </c>
      <c r="K1797">
        <v>2</v>
      </c>
      <c r="L1797" t="s">
        <v>116</v>
      </c>
      <c r="M1797" t="s">
        <v>115</v>
      </c>
    </row>
    <row r="1798" spans="1:13" x14ac:dyDescent="0.35">
      <c r="A1798" t="s">
        <v>118</v>
      </c>
      <c r="B1798" t="s">
        <v>92</v>
      </c>
      <c r="C1798">
        <v>16837</v>
      </c>
      <c r="D1798" t="s">
        <v>102</v>
      </c>
      <c r="E1798" t="s">
        <v>117</v>
      </c>
      <c r="F1798" s="1">
        <v>43090</v>
      </c>
      <c r="G1798">
        <v>7.2949999999999999</v>
      </c>
      <c r="H1798">
        <v>7.4749999999999996</v>
      </c>
      <c r="I1798">
        <v>2017</v>
      </c>
      <c r="J1798">
        <v>12</v>
      </c>
      <c r="K1798">
        <v>3</v>
      </c>
      <c r="L1798" t="s">
        <v>116</v>
      </c>
      <c r="M1798" t="s">
        <v>115</v>
      </c>
    </row>
    <row r="1799" spans="1:13" x14ac:dyDescent="0.35">
      <c r="A1799" t="s">
        <v>118</v>
      </c>
      <c r="B1799" t="s">
        <v>92</v>
      </c>
      <c r="C1799">
        <v>16837</v>
      </c>
      <c r="D1799" t="s">
        <v>102</v>
      </c>
      <c r="E1799" t="s">
        <v>117</v>
      </c>
      <c r="F1799" s="1">
        <v>43101</v>
      </c>
      <c r="G1799">
        <v>0.36499999999999999</v>
      </c>
      <c r="H1799">
        <v>6.93</v>
      </c>
      <c r="I1799">
        <v>2018</v>
      </c>
      <c r="J1799">
        <v>1</v>
      </c>
      <c r="K1799">
        <v>1</v>
      </c>
      <c r="L1799" t="s">
        <v>116</v>
      </c>
      <c r="M1799" t="s">
        <v>115</v>
      </c>
    </row>
    <row r="1800" spans="1:13" x14ac:dyDescent="0.35">
      <c r="A1800" t="s">
        <v>118</v>
      </c>
      <c r="B1800" t="s">
        <v>92</v>
      </c>
      <c r="C1800">
        <v>16837</v>
      </c>
      <c r="D1800" t="s">
        <v>102</v>
      </c>
      <c r="E1800" t="s">
        <v>117</v>
      </c>
      <c r="F1800" s="1">
        <v>43111</v>
      </c>
      <c r="G1800">
        <v>0.501</v>
      </c>
      <c r="H1800">
        <v>3.984</v>
      </c>
      <c r="I1800">
        <v>2018</v>
      </c>
      <c r="J1800">
        <v>1</v>
      </c>
      <c r="K1800">
        <v>2</v>
      </c>
      <c r="L1800" t="s">
        <v>116</v>
      </c>
      <c r="M1800" t="s">
        <v>115</v>
      </c>
    </row>
    <row r="1801" spans="1:13" x14ac:dyDescent="0.35">
      <c r="A1801" t="s">
        <v>118</v>
      </c>
      <c r="B1801" t="s">
        <v>92</v>
      </c>
      <c r="C1801">
        <v>16837</v>
      </c>
      <c r="D1801" t="s">
        <v>102</v>
      </c>
      <c r="E1801" t="s">
        <v>117</v>
      </c>
      <c r="F1801" s="1">
        <v>43121</v>
      </c>
      <c r="G1801">
        <v>2.117</v>
      </c>
      <c r="H1801">
        <v>8.9570000000000007</v>
      </c>
      <c r="I1801">
        <v>2018</v>
      </c>
      <c r="J1801">
        <v>1</v>
      </c>
      <c r="K1801">
        <v>3</v>
      </c>
      <c r="L1801" t="s">
        <v>116</v>
      </c>
      <c r="M1801" t="s">
        <v>115</v>
      </c>
    </row>
    <row r="1802" spans="1:13" x14ac:dyDescent="0.35">
      <c r="A1802" t="s">
        <v>118</v>
      </c>
      <c r="B1802" t="s">
        <v>92</v>
      </c>
      <c r="C1802">
        <v>16837</v>
      </c>
      <c r="D1802" t="s">
        <v>102</v>
      </c>
      <c r="E1802" t="s">
        <v>117</v>
      </c>
      <c r="F1802" s="1">
        <v>43132</v>
      </c>
      <c r="G1802">
        <v>2.2149999999999999</v>
      </c>
      <c r="H1802">
        <v>9.4109999999999996</v>
      </c>
      <c r="I1802">
        <v>2018</v>
      </c>
      <c r="J1802">
        <v>2</v>
      </c>
      <c r="K1802">
        <v>1</v>
      </c>
      <c r="L1802" t="s">
        <v>116</v>
      </c>
      <c r="M1802" t="s">
        <v>115</v>
      </c>
    </row>
    <row r="1803" spans="1:13" x14ac:dyDescent="0.35">
      <c r="A1803" t="s">
        <v>118</v>
      </c>
      <c r="B1803" t="s">
        <v>92</v>
      </c>
      <c r="C1803">
        <v>16837</v>
      </c>
      <c r="D1803" t="s">
        <v>102</v>
      </c>
      <c r="E1803" t="s">
        <v>117</v>
      </c>
      <c r="F1803" s="1">
        <v>43142</v>
      </c>
      <c r="G1803">
        <v>36.762</v>
      </c>
      <c r="H1803">
        <v>19.311</v>
      </c>
      <c r="I1803">
        <v>2018</v>
      </c>
      <c r="J1803">
        <v>2</v>
      </c>
      <c r="K1803">
        <v>2</v>
      </c>
      <c r="L1803" t="s">
        <v>116</v>
      </c>
      <c r="M1803" t="s">
        <v>115</v>
      </c>
    </row>
    <row r="1804" spans="1:13" x14ac:dyDescent="0.35">
      <c r="A1804" t="s">
        <v>118</v>
      </c>
      <c r="B1804" t="s">
        <v>92</v>
      </c>
      <c r="C1804">
        <v>16837</v>
      </c>
      <c r="D1804" t="s">
        <v>102</v>
      </c>
      <c r="E1804" t="s">
        <v>117</v>
      </c>
      <c r="F1804" s="1">
        <v>43152</v>
      </c>
      <c r="G1804">
        <v>30.102</v>
      </c>
      <c r="H1804">
        <v>24.167000000000002</v>
      </c>
      <c r="I1804">
        <v>2018</v>
      </c>
      <c r="J1804">
        <v>2</v>
      </c>
      <c r="K1804">
        <v>3</v>
      </c>
      <c r="L1804" t="s">
        <v>116</v>
      </c>
      <c r="M1804" t="s">
        <v>115</v>
      </c>
    </row>
    <row r="1805" spans="1:13" x14ac:dyDescent="0.35">
      <c r="A1805" t="s">
        <v>118</v>
      </c>
      <c r="B1805" t="s">
        <v>92</v>
      </c>
      <c r="C1805">
        <v>16837</v>
      </c>
      <c r="D1805" t="s">
        <v>102</v>
      </c>
      <c r="E1805" t="s">
        <v>117</v>
      </c>
      <c r="F1805" s="1">
        <v>43160</v>
      </c>
      <c r="G1805">
        <v>46.792999999999999</v>
      </c>
      <c r="H1805">
        <v>30.334</v>
      </c>
      <c r="I1805">
        <v>2018</v>
      </c>
      <c r="J1805">
        <v>3</v>
      </c>
      <c r="K1805">
        <v>1</v>
      </c>
      <c r="L1805" t="s">
        <v>116</v>
      </c>
      <c r="M1805" t="s">
        <v>115</v>
      </c>
    </row>
    <row r="1806" spans="1:13" x14ac:dyDescent="0.35">
      <c r="A1806" t="s">
        <v>118</v>
      </c>
      <c r="B1806" t="s">
        <v>92</v>
      </c>
      <c r="C1806">
        <v>16837</v>
      </c>
      <c r="D1806" t="s">
        <v>102</v>
      </c>
      <c r="E1806" t="s">
        <v>117</v>
      </c>
      <c r="F1806" s="1">
        <v>43170</v>
      </c>
      <c r="G1806">
        <v>31.742000000000001</v>
      </c>
      <c r="H1806">
        <v>36.905000000000001</v>
      </c>
      <c r="I1806">
        <v>2018</v>
      </c>
      <c r="J1806">
        <v>3</v>
      </c>
      <c r="K1806">
        <v>2</v>
      </c>
      <c r="L1806" t="s">
        <v>116</v>
      </c>
      <c r="M1806" t="s">
        <v>115</v>
      </c>
    </row>
    <row r="1807" spans="1:13" x14ac:dyDescent="0.35">
      <c r="A1807" t="s">
        <v>118</v>
      </c>
      <c r="B1807" t="s">
        <v>92</v>
      </c>
      <c r="C1807">
        <v>16837</v>
      </c>
      <c r="D1807" t="s">
        <v>102</v>
      </c>
      <c r="E1807" t="s">
        <v>117</v>
      </c>
      <c r="F1807" s="1">
        <v>43180</v>
      </c>
      <c r="G1807">
        <v>40.698</v>
      </c>
      <c r="H1807">
        <v>40.951999999999998</v>
      </c>
      <c r="I1807">
        <v>2018</v>
      </c>
      <c r="J1807">
        <v>3</v>
      </c>
      <c r="K1807">
        <v>3</v>
      </c>
      <c r="L1807" t="s">
        <v>116</v>
      </c>
      <c r="M1807" t="s">
        <v>115</v>
      </c>
    </row>
    <row r="1808" spans="1:13" x14ac:dyDescent="0.35">
      <c r="A1808" t="s">
        <v>118</v>
      </c>
      <c r="B1808" t="s">
        <v>92</v>
      </c>
      <c r="C1808">
        <v>16837</v>
      </c>
      <c r="D1808" t="s">
        <v>102</v>
      </c>
      <c r="E1808" t="s">
        <v>117</v>
      </c>
      <c r="F1808" s="1">
        <v>43191</v>
      </c>
      <c r="G1808">
        <v>17.597000000000001</v>
      </c>
      <c r="H1808">
        <v>48.835999999999999</v>
      </c>
      <c r="I1808">
        <v>2018</v>
      </c>
      <c r="J1808">
        <v>4</v>
      </c>
      <c r="K1808">
        <v>1</v>
      </c>
      <c r="L1808" t="s">
        <v>116</v>
      </c>
      <c r="M1808" t="s">
        <v>115</v>
      </c>
    </row>
    <row r="1809" spans="1:13" x14ac:dyDescent="0.35">
      <c r="A1809" t="s">
        <v>118</v>
      </c>
      <c r="B1809" t="s">
        <v>92</v>
      </c>
      <c r="C1809">
        <v>16837</v>
      </c>
      <c r="D1809" t="s">
        <v>102</v>
      </c>
      <c r="E1809" t="s">
        <v>117</v>
      </c>
      <c r="F1809" s="1">
        <v>43201</v>
      </c>
      <c r="G1809">
        <v>45.649000000000001</v>
      </c>
      <c r="H1809">
        <v>47.061</v>
      </c>
      <c r="I1809">
        <v>2018</v>
      </c>
      <c r="J1809">
        <v>4</v>
      </c>
      <c r="K1809">
        <v>2</v>
      </c>
      <c r="L1809" t="s">
        <v>116</v>
      </c>
      <c r="M1809" t="s">
        <v>115</v>
      </c>
    </row>
    <row r="1810" spans="1:13" x14ac:dyDescent="0.35">
      <c r="A1810" t="s">
        <v>118</v>
      </c>
      <c r="B1810" t="s">
        <v>92</v>
      </c>
      <c r="C1810">
        <v>16837</v>
      </c>
      <c r="D1810" t="s">
        <v>102</v>
      </c>
      <c r="E1810" t="s">
        <v>117</v>
      </c>
      <c r="F1810" s="1">
        <v>43211</v>
      </c>
      <c r="G1810">
        <v>24.277999999999999</v>
      </c>
      <c r="H1810">
        <v>53.917000000000002</v>
      </c>
      <c r="I1810">
        <v>2018</v>
      </c>
      <c r="J1810">
        <v>4</v>
      </c>
      <c r="K1810">
        <v>3</v>
      </c>
      <c r="L1810" t="s">
        <v>116</v>
      </c>
      <c r="M1810" t="s">
        <v>115</v>
      </c>
    </row>
    <row r="1811" spans="1:13" x14ac:dyDescent="0.35">
      <c r="A1811" t="s">
        <v>118</v>
      </c>
      <c r="B1811" t="s">
        <v>92</v>
      </c>
      <c r="C1811">
        <v>16837</v>
      </c>
      <c r="D1811" t="s">
        <v>102</v>
      </c>
      <c r="E1811" t="s">
        <v>117</v>
      </c>
      <c r="F1811" s="1">
        <v>43221</v>
      </c>
      <c r="G1811">
        <v>39.561</v>
      </c>
      <c r="H1811">
        <v>48.759</v>
      </c>
      <c r="I1811">
        <v>2018</v>
      </c>
      <c r="J1811">
        <v>5</v>
      </c>
      <c r="K1811">
        <v>1</v>
      </c>
      <c r="L1811" t="s">
        <v>116</v>
      </c>
      <c r="M1811" t="s">
        <v>115</v>
      </c>
    </row>
    <row r="1812" spans="1:13" x14ac:dyDescent="0.35">
      <c r="A1812" t="s">
        <v>118</v>
      </c>
      <c r="B1812" t="s">
        <v>92</v>
      </c>
      <c r="C1812">
        <v>16837</v>
      </c>
      <c r="D1812" t="s">
        <v>102</v>
      </c>
      <c r="E1812" t="s">
        <v>117</v>
      </c>
      <c r="F1812" s="1">
        <v>43231</v>
      </c>
      <c r="G1812">
        <v>66.853999999999999</v>
      </c>
      <c r="H1812">
        <v>59.442</v>
      </c>
      <c r="I1812">
        <v>2018</v>
      </c>
      <c r="J1812">
        <v>5</v>
      </c>
      <c r="K1812">
        <v>2</v>
      </c>
      <c r="L1812" t="s">
        <v>116</v>
      </c>
      <c r="M1812" t="s">
        <v>115</v>
      </c>
    </row>
    <row r="1813" spans="1:13" x14ac:dyDescent="0.35">
      <c r="A1813" t="s">
        <v>118</v>
      </c>
      <c r="B1813" t="s">
        <v>92</v>
      </c>
      <c r="C1813">
        <v>16837</v>
      </c>
      <c r="D1813" t="s">
        <v>102</v>
      </c>
      <c r="E1813" t="s">
        <v>117</v>
      </c>
      <c r="F1813" s="1">
        <v>43241</v>
      </c>
      <c r="G1813">
        <v>72.289000000000001</v>
      </c>
      <c r="H1813">
        <v>67.271000000000001</v>
      </c>
      <c r="I1813">
        <v>2018</v>
      </c>
      <c r="J1813">
        <v>5</v>
      </c>
      <c r="K1813">
        <v>3</v>
      </c>
      <c r="L1813" t="s">
        <v>116</v>
      </c>
      <c r="M1813" t="s">
        <v>115</v>
      </c>
    </row>
    <row r="1814" spans="1:13" x14ac:dyDescent="0.35">
      <c r="A1814" t="s">
        <v>118</v>
      </c>
      <c r="B1814" t="s">
        <v>92</v>
      </c>
      <c r="C1814">
        <v>16837</v>
      </c>
      <c r="D1814" t="s">
        <v>102</v>
      </c>
      <c r="E1814" t="s">
        <v>117</v>
      </c>
      <c r="F1814" s="1">
        <v>43252</v>
      </c>
      <c r="G1814">
        <v>60.203000000000003</v>
      </c>
      <c r="H1814">
        <v>87.694000000000003</v>
      </c>
      <c r="I1814">
        <v>2018</v>
      </c>
      <c r="J1814">
        <v>6</v>
      </c>
      <c r="K1814">
        <v>1</v>
      </c>
      <c r="L1814" t="s">
        <v>116</v>
      </c>
      <c r="M1814" t="s">
        <v>115</v>
      </c>
    </row>
    <row r="1815" spans="1:13" x14ac:dyDescent="0.35">
      <c r="A1815" t="s">
        <v>118</v>
      </c>
      <c r="B1815" t="s">
        <v>92</v>
      </c>
      <c r="C1815">
        <v>16837</v>
      </c>
      <c r="D1815" t="s">
        <v>102</v>
      </c>
      <c r="E1815" t="s">
        <v>117</v>
      </c>
      <c r="F1815" s="1">
        <v>43262</v>
      </c>
      <c r="G1815">
        <v>52.718000000000004</v>
      </c>
      <c r="H1815">
        <v>78.807000000000002</v>
      </c>
      <c r="I1815">
        <v>2018</v>
      </c>
      <c r="J1815">
        <v>6</v>
      </c>
      <c r="K1815">
        <v>2</v>
      </c>
      <c r="L1815" t="s">
        <v>116</v>
      </c>
      <c r="M1815" t="s">
        <v>115</v>
      </c>
    </row>
    <row r="1816" spans="1:13" x14ac:dyDescent="0.35">
      <c r="A1816" t="s">
        <v>118</v>
      </c>
      <c r="B1816" t="s">
        <v>92</v>
      </c>
      <c r="C1816">
        <v>16837</v>
      </c>
      <c r="D1816" t="s">
        <v>102</v>
      </c>
      <c r="E1816" t="s">
        <v>117</v>
      </c>
      <c r="F1816" s="1">
        <v>43272</v>
      </c>
      <c r="G1816">
        <v>86.143000000000001</v>
      </c>
      <c r="H1816">
        <v>61.042000000000002</v>
      </c>
      <c r="I1816">
        <v>2018</v>
      </c>
      <c r="J1816">
        <v>6</v>
      </c>
      <c r="K1816">
        <v>3</v>
      </c>
      <c r="L1816" t="s">
        <v>116</v>
      </c>
      <c r="M1816" t="s">
        <v>115</v>
      </c>
    </row>
    <row r="1817" spans="1:13" x14ac:dyDescent="0.35">
      <c r="A1817" t="s">
        <v>118</v>
      </c>
      <c r="B1817" t="s">
        <v>92</v>
      </c>
      <c r="C1817">
        <v>16837</v>
      </c>
      <c r="D1817" t="s">
        <v>102</v>
      </c>
      <c r="E1817" t="s">
        <v>117</v>
      </c>
      <c r="F1817" s="1">
        <v>43282</v>
      </c>
      <c r="G1817">
        <v>66.661000000000001</v>
      </c>
      <c r="H1817">
        <v>40.159999999999997</v>
      </c>
      <c r="I1817">
        <v>2018</v>
      </c>
      <c r="J1817">
        <v>7</v>
      </c>
      <c r="K1817">
        <v>1</v>
      </c>
      <c r="L1817" t="s">
        <v>116</v>
      </c>
      <c r="M1817" t="s">
        <v>115</v>
      </c>
    </row>
    <row r="1818" spans="1:13" x14ac:dyDescent="0.35">
      <c r="A1818" t="s">
        <v>118</v>
      </c>
      <c r="B1818" t="s">
        <v>92</v>
      </c>
      <c r="C1818">
        <v>16837</v>
      </c>
      <c r="D1818" t="s">
        <v>102</v>
      </c>
      <c r="E1818" t="s">
        <v>117</v>
      </c>
      <c r="F1818" s="1">
        <v>43292</v>
      </c>
      <c r="G1818">
        <v>18.704999999999998</v>
      </c>
      <c r="H1818">
        <v>29.06</v>
      </c>
      <c r="I1818">
        <v>2018</v>
      </c>
      <c r="J1818">
        <v>7</v>
      </c>
      <c r="K1818">
        <v>2</v>
      </c>
      <c r="L1818" t="s">
        <v>116</v>
      </c>
      <c r="M1818" t="s">
        <v>115</v>
      </c>
    </row>
    <row r="1819" spans="1:13" x14ac:dyDescent="0.35">
      <c r="A1819" t="s">
        <v>118</v>
      </c>
      <c r="B1819" t="s">
        <v>92</v>
      </c>
      <c r="C1819">
        <v>16837</v>
      </c>
      <c r="D1819" t="s">
        <v>102</v>
      </c>
      <c r="E1819" t="s">
        <v>117</v>
      </c>
      <c r="F1819" s="1">
        <v>43302</v>
      </c>
      <c r="G1819">
        <v>28.260999999999999</v>
      </c>
      <c r="H1819">
        <v>16.477</v>
      </c>
      <c r="I1819">
        <v>2018</v>
      </c>
      <c r="J1819">
        <v>7</v>
      </c>
      <c r="K1819">
        <v>3</v>
      </c>
      <c r="L1819" t="s">
        <v>116</v>
      </c>
      <c r="M1819" t="s">
        <v>115</v>
      </c>
    </row>
    <row r="1820" spans="1:13" x14ac:dyDescent="0.35">
      <c r="A1820" t="s">
        <v>118</v>
      </c>
      <c r="B1820" t="s">
        <v>92</v>
      </c>
      <c r="C1820">
        <v>16837</v>
      </c>
      <c r="D1820" t="s">
        <v>102</v>
      </c>
      <c r="E1820" t="s">
        <v>117</v>
      </c>
      <c r="F1820" s="1">
        <v>43313</v>
      </c>
      <c r="G1820">
        <v>0.16800000000000001</v>
      </c>
      <c r="H1820">
        <v>11.943</v>
      </c>
      <c r="I1820">
        <v>2018</v>
      </c>
      <c r="J1820">
        <v>8</v>
      </c>
      <c r="K1820">
        <v>1</v>
      </c>
      <c r="L1820" t="s">
        <v>116</v>
      </c>
      <c r="M1820" t="s">
        <v>115</v>
      </c>
    </row>
    <row r="1821" spans="1:13" x14ac:dyDescent="0.35">
      <c r="A1821" t="s">
        <v>118</v>
      </c>
      <c r="B1821" t="s">
        <v>92</v>
      </c>
      <c r="C1821">
        <v>16837</v>
      </c>
      <c r="D1821" t="s">
        <v>102</v>
      </c>
      <c r="E1821" t="s">
        <v>117</v>
      </c>
      <c r="F1821" s="1">
        <v>43323</v>
      </c>
      <c r="G1821">
        <v>8.6419999999999995</v>
      </c>
      <c r="H1821">
        <v>11.291</v>
      </c>
      <c r="I1821">
        <v>2018</v>
      </c>
      <c r="J1821">
        <v>8</v>
      </c>
      <c r="K1821">
        <v>2</v>
      </c>
      <c r="L1821" t="s">
        <v>116</v>
      </c>
      <c r="M1821" t="s">
        <v>115</v>
      </c>
    </row>
    <row r="1822" spans="1:13" x14ac:dyDescent="0.35">
      <c r="A1822" t="s">
        <v>118</v>
      </c>
      <c r="B1822" t="s">
        <v>92</v>
      </c>
      <c r="C1822">
        <v>16837</v>
      </c>
      <c r="D1822" t="s">
        <v>102</v>
      </c>
      <c r="E1822" t="s">
        <v>117</v>
      </c>
      <c r="F1822" s="1">
        <v>43333</v>
      </c>
      <c r="G1822">
        <v>72.777000000000001</v>
      </c>
      <c r="H1822">
        <v>11.715</v>
      </c>
      <c r="I1822">
        <v>2018</v>
      </c>
      <c r="J1822">
        <v>8</v>
      </c>
      <c r="K1822">
        <v>3</v>
      </c>
      <c r="L1822" t="s">
        <v>116</v>
      </c>
      <c r="M1822" t="s">
        <v>115</v>
      </c>
    </row>
    <row r="1823" spans="1:13" x14ac:dyDescent="0.35">
      <c r="A1823" t="s">
        <v>118</v>
      </c>
      <c r="B1823" t="s">
        <v>92</v>
      </c>
      <c r="C1823">
        <v>16837</v>
      </c>
      <c r="D1823" t="s">
        <v>102</v>
      </c>
      <c r="E1823" t="s">
        <v>117</v>
      </c>
      <c r="F1823" s="1">
        <v>43344</v>
      </c>
      <c r="G1823">
        <v>15.319000000000001</v>
      </c>
      <c r="H1823">
        <v>13.02</v>
      </c>
      <c r="I1823">
        <v>2018</v>
      </c>
      <c r="J1823">
        <v>9</v>
      </c>
      <c r="K1823">
        <v>1</v>
      </c>
      <c r="L1823" t="s">
        <v>116</v>
      </c>
      <c r="M1823" t="s">
        <v>115</v>
      </c>
    </row>
    <row r="1824" spans="1:13" x14ac:dyDescent="0.35">
      <c r="A1824" t="s">
        <v>118</v>
      </c>
      <c r="B1824" t="s">
        <v>92</v>
      </c>
      <c r="C1824">
        <v>16837</v>
      </c>
      <c r="D1824" t="s">
        <v>102</v>
      </c>
      <c r="E1824" t="s">
        <v>117</v>
      </c>
      <c r="F1824" s="1">
        <v>43354</v>
      </c>
      <c r="G1824">
        <v>51.720999999999997</v>
      </c>
      <c r="H1824">
        <v>24.206</v>
      </c>
      <c r="I1824">
        <v>2018</v>
      </c>
      <c r="J1824">
        <v>9</v>
      </c>
      <c r="K1824">
        <v>2</v>
      </c>
      <c r="L1824" t="s">
        <v>116</v>
      </c>
      <c r="M1824" t="s">
        <v>115</v>
      </c>
    </row>
    <row r="1825" spans="1:13" x14ac:dyDescent="0.35">
      <c r="A1825" t="s">
        <v>118</v>
      </c>
      <c r="B1825" t="s">
        <v>92</v>
      </c>
      <c r="C1825">
        <v>16837</v>
      </c>
      <c r="D1825" t="s">
        <v>102</v>
      </c>
      <c r="E1825" t="s">
        <v>117</v>
      </c>
      <c r="F1825" s="1">
        <v>43364</v>
      </c>
      <c r="G1825">
        <v>62.677999999999997</v>
      </c>
      <c r="H1825">
        <v>35.404000000000003</v>
      </c>
      <c r="I1825">
        <v>2018</v>
      </c>
      <c r="J1825">
        <v>9</v>
      </c>
      <c r="K1825">
        <v>3</v>
      </c>
      <c r="L1825" t="s">
        <v>116</v>
      </c>
      <c r="M1825" t="s">
        <v>115</v>
      </c>
    </row>
    <row r="1826" spans="1:13" x14ac:dyDescent="0.35">
      <c r="A1826" t="s">
        <v>118</v>
      </c>
      <c r="B1826" t="s">
        <v>92</v>
      </c>
      <c r="C1826">
        <v>16837</v>
      </c>
      <c r="D1826" t="s">
        <v>102</v>
      </c>
      <c r="E1826" t="s">
        <v>117</v>
      </c>
      <c r="F1826" s="1">
        <v>43374</v>
      </c>
      <c r="G1826">
        <v>53.98</v>
      </c>
      <c r="H1826">
        <v>44.835000000000001</v>
      </c>
      <c r="I1826">
        <v>2018</v>
      </c>
      <c r="J1826">
        <v>10</v>
      </c>
      <c r="K1826">
        <v>1</v>
      </c>
      <c r="L1826" t="s">
        <v>116</v>
      </c>
      <c r="M1826" t="s">
        <v>115</v>
      </c>
    </row>
    <row r="1827" spans="1:13" x14ac:dyDescent="0.35">
      <c r="A1827" t="s">
        <v>118</v>
      </c>
      <c r="B1827" t="s">
        <v>92</v>
      </c>
      <c r="C1827">
        <v>16837</v>
      </c>
      <c r="D1827" t="s">
        <v>102</v>
      </c>
      <c r="E1827" t="s">
        <v>117</v>
      </c>
      <c r="F1827" s="1">
        <v>43384</v>
      </c>
      <c r="G1827">
        <v>31.274999999999999</v>
      </c>
      <c r="H1827">
        <v>52.396000000000001</v>
      </c>
      <c r="I1827">
        <v>2018</v>
      </c>
      <c r="J1827">
        <v>10</v>
      </c>
      <c r="K1827">
        <v>2</v>
      </c>
      <c r="L1827" t="s">
        <v>116</v>
      </c>
      <c r="M1827" t="s">
        <v>115</v>
      </c>
    </row>
    <row r="1828" spans="1:13" x14ac:dyDescent="0.35">
      <c r="A1828" t="s">
        <v>118</v>
      </c>
      <c r="B1828" t="s">
        <v>92</v>
      </c>
      <c r="C1828">
        <v>16837</v>
      </c>
      <c r="D1828" t="s">
        <v>102</v>
      </c>
      <c r="E1828" t="s">
        <v>117</v>
      </c>
      <c r="F1828" s="1">
        <v>43394</v>
      </c>
      <c r="G1828">
        <v>47.091000000000001</v>
      </c>
      <c r="H1828">
        <v>49.139000000000003</v>
      </c>
      <c r="I1828">
        <v>2018</v>
      </c>
      <c r="J1828">
        <v>10</v>
      </c>
      <c r="K1828">
        <v>3</v>
      </c>
      <c r="L1828" t="s">
        <v>116</v>
      </c>
      <c r="M1828" t="s">
        <v>115</v>
      </c>
    </row>
    <row r="1829" spans="1:13" x14ac:dyDescent="0.35">
      <c r="A1829" t="s">
        <v>118</v>
      </c>
      <c r="B1829" t="s">
        <v>92</v>
      </c>
      <c r="C1829">
        <v>16837</v>
      </c>
      <c r="D1829" t="s">
        <v>102</v>
      </c>
      <c r="E1829" t="s">
        <v>117</v>
      </c>
      <c r="F1829" s="1">
        <v>43405</v>
      </c>
      <c r="G1829">
        <v>36.978000000000002</v>
      </c>
      <c r="H1829">
        <v>36.942</v>
      </c>
      <c r="I1829">
        <v>2018</v>
      </c>
      <c r="J1829">
        <v>11</v>
      </c>
      <c r="K1829">
        <v>1</v>
      </c>
      <c r="L1829" t="s">
        <v>116</v>
      </c>
      <c r="M1829" t="s">
        <v>115</v>
      </c>
    </row>
    <row r="1830" spans="1:13" x14ac:dyDescent="0.35">
      <c r="A1830" t="s">
        <v>118</v>
      </c>
      <c r="B1830" t="s">
        <v>92</v>
      </c>
      <c r="C1830">
        <v>16837</v>
      </c>
      <c r="D1830" t="s">
        <v>102</v>
      </c>
      <c r="E1830" t="s">
        <v>117</v>
      </c>
      <c r="F1830" s="1">
        <v>43415</v>
      </c>
      <c r="G1830">
        <v>54.53</v>
      </c>
      <c r="H1830">
        <v>33.328000000000003</v>
      </c>
      <c r="I1830">
        <v>2018</v>
      </c>
      <c r="J1830">
        <v>11</v>
      </c>
      <c r="K1830">
        <v>2</v>
      </c>
      <c r="L1830" t="s">
        <v>116</v>
      </c>
      <c r="M1830" t="s">
        <v>115</v>
      </c>
    </row>
    <row r="1831" spans="1:13" x14ac:dyDescent="0.35">
      <c r="A1831" t="s">
        <v>118</v>
      </c>
      <c r="B1831" t="s">
        <v>92</v>
      </c>
      <c r="C1831">
        <v>16837</v>
      </c>
      <c r="D1831" t="s">
        <v>102</v>
      </c>
      <c r="E1831" t="s">
        <v>117</v>
      </c>
      <c r="F1831" s="1">
        <v>43425</v>
      </c>
      <c r="G1831">
        <v>16.443999999999999</v>
      </c>
      <c r="H1831">
        <v>32.994999999999997</v>
      </c>
      <c r="I1831">
        <v>2018</v>
      </c>
      <c r="J1831">
        <v>11</v>
      </c>
      <c r="K1831">
        <v>3</v>
      </c>
      <c r="L1831" t="s">
        <v>116</v>
      </c>
      <c r="M1831" t="s">
        <v>115</v>
      </c>
    </row>
    <row r="1832" spans="1:13" x14ac:dyDescent="0.35">
      <c r="A1832" t="s">
        <v>118</v>
      </c>
      <c r="B1832" t="s">
        <v>92</v>
      </c>
      <c r="C1832">
        <v>16837</v>
      </c>
      <c r="D1832" t="s">
        <v>102</v>
      </c>
      <c r="E1832" t="s">
        <v>117</v>
      </c>
      <c r="F1832" s="1">
        <v>43435</v>
      </c>
      <c r="G1832">
        <v>6.8810000000000002</v>
      </c>
      <c r="H1832">
        <v>18.46</v>
      </c>
      <c r="I1832">
        <v>2018</v>
      </c>
      <c r="J1832">
        <v>12</v>
      </c>
      <c r="K1832">
        <v>1</v>
      </c>
      <c r="L1832" t="s">
        <v>116</v>
      </c>
      <c r="M1832" t="s">
        <v>115</v>
      </c>
    </row>
    <row r="1833" spans="1:13" x14ac:dyDescent="0.35">
      <c r="A1833" t="s">
        <v>118</v>
      </c>
      <c r="B1833" t="s">
        <v>92</v>
      </c>
      <c r="C1833">
        <v>16837</v>
      </c>
      <c r="D1833" t="s">
        <v>102</v>
      </c>
      <c r="E1833" t="s">
        <v>117</v>
      </c>
      <c r="F1833" s="1">
        <v>43445</v>
      </c>
      <c r="G1833">
        <v>6.8239999999999998</v>
      </c>
      <c r="H1833">
        <v>10.022</v>
      </c>
      <c r="I1833">
        <v>2018</v>
      </c>
      <c r="J1833">
        <v>12</v>
      </c>
      <c r="K1833">
        <v>2</v>
      </c>
      <c r="L1833" t="s">
        <v>116</v>
      </c>
      <c r="M1833" t="s">
        <v>115</v>
      </c>
    </row>
    <row r="1834" spans="1:13" x14ac:dyDescent="0.35">
      <c r="A1834" t="s">
        <v>118</v>
      </c>
      <c r="B1834" t="s">
        <v>92</v>
      </c>
      <c r="C1834">
        <v>16837</v>
      </c>
      <c r="D1834" t="s">
        <v>102</v>
      </c>
      <c r="E1834" t="s">
        <v>117</v>
      </c>
      <c r="F1834" s="1">
        <v>43455</v>
      </c>
      <c r="G1834">
        <v>8.9999999999999993E-3</v>
      </c>
      <c r="H1834">
        <v>7.4749999999999996</v>
      </c>
      <c r="I1834">
        <v>2018</v>
      </c>
      <c r="J1834">
        <v>12</v>
      </c>
      <c r="K1834">
        <v>3</v>
      </c>
      <c r="L1834" t="s">
        <v>116</v>
      </c>
      <c r="M1834" t="s">
        <v>115</v>
      </c>
    </row>
    <row r="1835" spans="1:13" x14ac:dyDescent="0.35">
      <c r="A1835" t="s">
        <v>118</v>
      </c>
      <c r="B1835" t="s">
        <v>92</v>
      </c>
      <c r="C1835">
        <v>16837</v>
      </c>
      <c r="D1835" t="s">
        <v>102</v>
      </c>
      <c r="E1835" t="s">
        <v>117</v>
      </c>
      <c r="F1835" s="1">
        <v>43466</v>
      </c>
      <c r="G1835">
        <v>3.6999999999999998E-2</v>
      </c>
      <c r="H1835">
        <v>6.93</v>
      </c>
      <c r="I1835">
        <v>2019</v>
      </c>
      <c r="J1835">
        <v>1</v>
      </c>
      <c r="K1835">
        <v>1</v>
      </c>
      <c r="L1835" t="s">
        <v>116</v>
      </c>
      <c r="M1835" t="s">
        <v>115</v>
      </c>
    </row>
    <row r="1836" spans="1:13" x14ac:dyDescent="0.35">
      <c r="A1836" t="s">
        <v>118</v>
      </c>
      <c r="B1836" t="s">
        <v>92</v>
      </c>
      <c r="C1836">
        <v>16837</v>
      </c>
      <c r="D1836" t="s">
        <v>102</v>
      </c>
      <c r="E1836" t="s">
        <v>117</v>
      </c>
      <c r="F1836" s="1">
        <v>43476</v>
      </c>
      <c r="G1836">
        <v>23.922000000000001</v>
      </c>
      <c r="H1836">
        <v>3.984</v>
      </c>
      <c r="I1836">
        <v>2019</v>
      </c>
      <c r="J1836">
        <v>1</v>
      </c>
      <c r="K1836">
        <v>2</v>
      </c>
      <c r="L1836" t="s">
        <v>116</v>
      </c>
      <c r="M1836" t="s">
        <v>115</v>
      </c>
    </row>
    <row r="1837" spans="1:13" x14ac:dyDescent="0.35">
      <c r="A1837" t="s">
        <v>118</v>
      </c>
      <c r="B1837" t="s">
        <v>92</v>
      </c>
      <c r="C1837">
        <v>16837</v>
      </c>
      <c r="D1837" t="s">
        <v>102</v>
      </c>
      <c r="E1837" t="s">
        <v>117</v>
      </c>
      <c r="F1837" s="1">
        <v>43486</v>
      </c>
      <c r="G1837">
        <v>4.2240000000000002</v>
      </c>
      <c r="H1837">
        <v>8.9570000000000007</v>
      </c>
      <c r="I1837">
        <v>2019</v>
      </c>
      <c r="J1837">
        <v>1</v>
      </c>
      <c r="K1837">
        <v>3</v>
      </c>
      <c r="L1837" t="s">
        <v>116</v>
      </c>
      <c r="M1837" t="s">
        <v>115</v>
      </c>
    </row>
    <row r="1838" spans="1:13" x14ac:dyDescent="0.35">
      <c r="A1838" t="s">
        <v>118</v>
      </c>
      <c r="B1838" t="s">
        <v>92</v>
      </c>
      <c r="C1838">
        <v>16837</v>
      </c>
      <c r="D1838" t="s">
        <v>102</v>
      </c>
      <c r="E1838" t="s">
        <v>117</v>
      </c>
      <c r="F1838" s="1">
        <v>43497</v>
      </c>
      <c r="G1838">
        <v>13.792</v>
      </c>
      <c r="H1838">
        <v>9.4109999999999996</v>
      </c>
      <c r="I1838">
        <v>2019</v>
      </c>
      <c r="J1838">
        <v>2</v>
      </c>
      <c r="K1838">
        <v>1</v>
      </c>
      <c r="L1838" t="s">
        <v>116</v>
      </c>
      <c r="M1838" t="s">
        <v>115</v>
      </c>
    </row>
    <row r="1839" spans="1:13" x14ac:dyDescent="0.35">
      <c r="A1839" t="s">
        <v>118</v>
      </c>
      <c r="B1839" t="s">
        <v>92</v>
      </c>
      <c r="C1839">
        <v>16837</v>
      </c>
      <c r="D1839" t="s">
        <v>102</v>
      </c>
      <c r="E1839" t="s">
        <v>117</v>
      </c>
      <c r="F1839" s="1">
        <v>43507</v>
      </c>
      <c r="G1839">
        <v>27.22</v>
      </c>
      <c r="H1839">
        <v>19.311</v>
      </c>
      <c r="I1839">
        <v>2019</v>
      </c>
      <c r="J1839">
        <v>2</v>
      </c>
      <c r="K1839">
        <v>2</v>
      </c>
      <c r="L1839" t="s">
        <v>116</v>
      </c>
      <c r="M1839" t="s">
        <v>115</v>
      </c>
    </row>
    <row r="1840" spans="1:13" x14ac:dyDescent="0.35">
      <c r="A1840" t="s">
        <v>118</v>
      </c>
      <c r="B1840" t="s">
        <v>92</v>
      </c>
      <c r="C1840">
        <v>16837</v>
      </c>
      <c r="D1840" t="s">
        <v>102</v>
      </c>
      <c r="E1840" t="s">
        <v>117</v>
      </c>
      <c r="F1840" s="1">
        <v>43517</v>
      </c>
      <c r="G1840">
        <v>3.8119999999999998</v>
      </c>
      <c r="H1840">
        <v>24.167000000000002</v>
      </c>
      <c r="I1840">
        <v>2019</v>
      </c>
      <c r="J1840">
        <v>2</v>
      </c>
      <c r="K1840">
        <v>3</v>
      </c>
      <c r="L1840" t="s">
        <v>116</v>
      </c>
      <c r="M1840" t="s">
        <v>115</v>
      </c>
    </row>
    <row r="1841" spans="1:13" x14ac:dyDescent="0.35">
      <c r="A1841" t="s">
        <v>118</v>
      </c>
      <c r="B1841" t="s">
        <v>92</v>
      </c>
      <c r="C1841">
        <v>16837</v>
      </c>
      <c r="D1841" t="s">
        <v>102</v>
      </c>
      <c r="E1841" t="s">
        <v>117</v>
      </c>
      <c r="F1841" s="1">
        <v>43525</v>
      </c>
      <c r="G1841">
        <v>30.599</v>
      </c>
      <c r="H1841">
        <v>30.334</v>
      </c>
      <c r="I1841">
        <v>2019</v>
      </c>
      <c r="J1841">
        <v>3</v>
      </c>
      <c r="K1841">
        <v>1</v>
      </c>
      <c r="L1841" t="s">
        <v>116</v>
      </c>
      <c r="M1841" t="s">
        <v>115</v>
      </c>
    </row>
    <row r="1842" spans="1:13" x14ac:dyDescent="0.35">
      <c r="A1842" t="s">
        <v>118</v>
      </c>
      <c r="B1842" t="s">
        <v>92</v>
      </c>
      <c r="C1842">
        <v>16837</v>
      </c>
      <c r="D1842" t="s">
        <v>102</v>
      </c>
      <c r="E1842" t="s">
        <v>117</v>
      </c>
      <c r="F1842" s="1">
        <v>43535</v>
      </c>
      <c r="G1842">
        <v>47.188000000000002</v>
      </c>
      <c r="H1842">
        <v>36.905000000000001</v>
      </c>
      <c r="I1842">
        <v>2019</v>
      </c>
      <c r="J1842">
        <v>3</v>
      </c>
      <c r="K1842">
        <v>2</v>
      </c>
      <c r="L1842" t="s">
        <v>116</v>
      </c>
      <c r="M1842" t="s">
        <v>115</v>
      </c>
    </row>
    <row r="1843" spans="1:13" x14ac:dyDescent="0.35">
      <c r="A1843" t="s">
        <v>118</v>
      </c>
      <c r="B1843" t="s">
        <v>92</v>
      </c>
      <c r="C1843">
        <v>16837</v>
      </c>
      <c r="D1843" t="s">
        <v>102</v>
      </c>
      <c r="E1843" t="s">
        <v>117</v>
      </c>
      <c r="F1843" s="1">
        <v>43545</v>
      </c>
      <c r="G1843">
        <v>52.512999999999998</v>
      </c>
      <c r="H1843">
        <v>40.951999999999998</v>
      </c>
      <c r="I1843">
        <v>2019</v>
      </c>
      <c r="J1843">
        <v>3</v>
      </c>
      <c r="K1843">
        <v>3</v>
      </c>
      <c r="L1843" t="s">
        <v>116</v>
      </c>
      <c r="M1843" t="s">
        <v>115</v>
      </c>
    </row>
    <row r="1844" spans="1:13" x14ac:dyDescent="0.35">
      <c r="A1844" t="s">
        <v>118</v>
      </c>
      <c r="B1844" t="s">
        <v>92</v>
      </c>
      <c r="C1844">
        <v>16837</v>
      </c>
      <c r="D1844" t="s">
        <v>102</v>
      </c>
      <c r="E1844" t="s">
        <v>117</v>
      </c>
      <c r="F1844" s="1">
        <v>43556</v>
      </c>
      <c r="G1844">
        <v>57.098999999999997</v>
      </c>
      <c r="H1844">
        <v>48.835999999999999</v>
      </c>
      <c r="I1844">
        <v>2019</v>
      </c>
      <c r="J1844">
        <v>4</v>
      </c>
      <c r="K1844">
        <v>1</v>
      </c>
      <c r="L1844" t="s">
        <v>116</v>
      </c>
      <c r="M1844" t="s">
        <v>115</v>
      </c>
    </row>
    <row r="1845" spans="1:13" x14ac:dyDescent="0.35">
      <c r="A1845" t="s">
        <v>118</v>
      </c>
      <c r="B1845" t="s">
        <v>92</v>
      </c>
      <c r="C1845">
        <v>16837</v>
      </c>
      <c r="D1845" t="s">
        <v>102</v>
      </c>
      <c r="E1845" t="s">
        <v>117</v>
      </c>
      <c r="F1845" s="1">
        <v>43566</v>
      </c>
      <c r="G1845">
        <v>34.335000000000001</v>
      </c>
      <c r="H1845">
        <v>47.061</v>
      </c>
      <c r="I1845">
        <v>2019</v>
      </c>
      <c r="J1845">
        <v>4</v>
      </c>
      <c r="K1845">
        <v>2</v>
      </c>
      <c r="L1845" t="s">
        <v>116</v>
      </c>
      <c r="M1845" t="s">
        <v>115</v>
      </c>
    </row>
    <row r="1846" spans="1:13" x14ac:dyDescent="0.35">
      <c r="A1846" t="s">
        <v>118</v>
      </c>
      <c r="B1846" t="s">
        <v>92</v>
      </c>
      <c r="C1846">
        <v>16837</v>
      </c>
      <c r="D1846" t="s">
        <v>102</v>
      </c>
      <c r="E1846" t="s">
        <v>117</v>
      </c>
      <c r="F1846" s="1">
        <v>43576</v>
      </c>
      <c r="G1846">
        <v>25.762</v>
      </c>
      <c r="H1846">
        <v>53.917000000000002</v>
      </c>
      <c r="I1846">
        <v>2019</v>
      </c>
      <c r="J1846">
        <v>4</v>
      </c>
      <c r="K1846">
        <v>3</v>
      </c>
      <c r="L1846" t="s">
        <v>116</v>
      </c>
      <c r="M1846" t="s">
        <v>115</v>
      </c>
    </row>
    <row r="1847" spans="1:13" x14ac:dyDescent="0.35">
      <c r="A1847" t="s">
        <v>118</v>
      </c>
      <c r="B1847" t="s">
        <v>92</v>
      </c>
      <c r="C1847">
        <v>16837</v>
      </c>
      <c r="D1847" t="s">
        <v>102</v>
      </c>
      <c r="E1847" t="s">
        <v>117</v>
      </c>
      <c r="F1847" s="1">
        <v>43586</v>
      </c>
      <c r="G1847">
        <v>54.014000000000003</v>
      </c>
      <c r="H1847">
        <v>48.759</v>
      </c>
      <c r="I1847">
        <v>2019</v>
      </c>
      <c r="J1847">
        <v>5</v>
      </c>
      <c r="K1847">
        <v>1</v>
      </c>
      <c r="L1847" t="s">
        <v>116</v>
      </c>
      <c r="M1847" t="s">
        <v>115</v>
      </c>
    </row>
    <row r="1848" spans="1:13" x14ac:dyDescent="0.35">
      <c r="A1848" t="s">
        <v>118</v>
      </c>
      <c r="B1848" t="s">
        <v>92</v>
      </c>
      <c r="C1848">
        <v>16837</v>
      </c>
      <c r="D1848" t="s">
        <v>102</v>
      </c>
      <c r="E1848" t="s">
        <v>117</v>
      </c>
      <c r="F1848" s="1">
        <v>43596</v>
      </c>
      <c r="G1848">
        <v>41.920999999999999</v>
      </c>
      <c r="H1848">
        <v>59.442</v>
      </c>
      <c r="I1848">
        <v>2019</v>
      </c>
      <c r="J1848">
        <v>5</v>
      </c>
      <c r="K1848">
        <v>2</v>
      </c>
      <c r="L1848" t="s">
        <v>116</v>
      </c>
      <c r="M1848" t="s">
        <v>115</v>
      </c>
    </row>
    <row r="1849" spans="1:13" x14ac:dyDescent="0.35">
      <c r="A1849" t="s">
        <v>118</v>
      </c>
      <c r="B1849" t="s">
        <v>92</v>
      </c>
      <c r="C1849">
        <v>16837</v>
      </c>
      <c r="D1849" t="s">
        <v>102</v>
      </c>
      <c r="E1849" t="s">
        <v>117</v>
      </c>
      <c r="F1849" s="1">
        <v>43606</v>
      </c>
      <c r="G1849">
        <v>55.058999999999997</v>
      </c>
      <c r="H1849">
        <v>67.271000000000001</v>
      </c>
      <c r="I1849">
        <v>2019</v>
      </c>
      <c r="J1849">
        <v>5</v>
      </c>
      <c r="K1849">
        <v>3</v>
      </c>
      <c r="L1849" t="s">
        <v>116</v>
      </c>
      <c r="M1849" t="s">
        <v>115</v>
      </c>
    </row>
    <row r="1850" spans="1:13" x14ac:dyDescent="0.35">
      <c r="A1850" t="s">
        <v>118</v>
      </c>
      <c r="B1850" t="s">
        <v>92</v>
      </c>
      <c r="C1850">
        <v>16837</v>
      </c>
      <c r="D1850" t="s">
        <v>102</v>
      </c>
      <c r="E1850" t="s">
        <v>117</v>
      </c>
      <c r="F1850" s="1">
        <v>43617</v>
      </c>
      <c r="G1850">
        <v>36.026000000000003</v>
      </c>
      <c r="H1850">
        <v>87.694000000000003</v>
      </c>
      <c r="I1850">
        <v>2019</v>
      </c>
      <c r="J1850">
        <v>6</v>
      </c>
      <c r="K1850">
        <v>1</v>
      </c>
      <c r="L1850" t="s">
        <v>116</v>
      </c>
      <c r="M1850" t="s">
        <v>115</v>
      </c>
    </row>
    <row r="1851" spans="1:13" x14ac:dyDescent="0.35">
      <c r="A1851" t="s">
        <v>118</v>
      </c>
      <c r="B1851" t="s">
        <v>92</v>
      </c>
      <c r="C1851">
        <v>16837</v>
      </c>
      <c r="D1851" t="s">
        <v>102</v>
      </c>
      <c r="E1851" t="s">
        <v>117</v>
      </c>
      <c r="F1851" s="1">
        <v>43627</v>
      </c>
      <c r="G1851">
        <v>45.68</v>
      </c>
      <c r="H1851">
        <v>78.807000000000002</v>
      </c>
      <c r="I1851">
        <v>2019</v>
      </c>
      <c r="J1851">
        <v>6</v>
      </c>
      <c r="K1851">
        <v>2</v>
      </c>
      <c r="L1851" t="s">
        <v>116</v>
      </c>
      <c r="M1851" t="s">
        <v>115</v>
      </c>
    </row>
    <row r="1852" spans="1:13" x14ac:dyDescent="0.35">
      <c r="A1852" t="s">
        <v>118</v>
      </c>
      <c r="B1852" t="s">
        <v>92</v>
      </c>
      <c r="C1852">
        <v>16837</v>
      </c>
      <c r="D1852" t="s">
        <v>102</v>
      </c>
      <c r="E1852" t="s">
        <v>117</v>
      </c>
      <c r="F1852" s="1">
        <v>43637</v>
      </c>
      <c r="G1852">
        <v>56.667000000000002</v>
      </c>
      <c r="H1852">
        <v>61.042000000000002</v>
      </c>
      <c r="I1852">
        <v>2019</v>
      </c>
      <c r="J1852">
        <v>6</v>
      </c>
      <c r="K1852">
        <v>3</v>
      </c>
      <c r="L1852" t="s">
        <v>116</v>
      </c>
      <c r="M1852" t="s">
        <v>115</v>
      </c>
    </row>
    <row r="1853" spans="1:13" x14ac:dyDescent="0.35">
      <c r="A1853" t="s">
        <v>118</v>
      </c>
      <c r="B1853" t="s">
        <v>92</v>
      </c>
      <c r="C1853">
        <v>16837</v>
      </c>
      <c r="D1853" t="s">
        <v>102</v>
      </c>
      <c r="E1853" t="s">
        <v>117</v>
      </c>
      <c r="F1853" s="1">
        <v>43647</v>
      </c>
      <c r="G1853">
        <v>61.997</v>
      </c>
      <c r="H1853">
        <v>40.159999999999997</v>
      </c>
      <c r="I1853">
        <v>2019</v>
      </c>
      <c r="J1853">
        <v>7</v>
      </c>
      <c r="K1853">
        <v>1</v>
      </c>
      <c r="L1853" t="s">
        <v>116</v>
      </c>
      <c r="M1853" t="s">
        <v>115</v>
      </c>
    </row>
    <row r="1854" spans="1:13" x14ac:dyDescent="0.35">
      <c r="A1854" t="s">
        <v>118</v>
      </c>
      <c r="B1854" t="s">
        <v>92</v>
      </c>
      <c r="C1854">
        <v>16837</v>
      </c>
      <c r="D1854" t="s">
        <v>102</v>
      </c>
      <c r="E1854" t="s">
        <v>117</v>
      </c>
      <c r="F1854" s="1">
        <v>43657</v>
      </c>
      <c r="G1854">
        <v>10.323</v>
      </c>
      <c r="H1854">
        <v>29.06</v>
      </c>
      <c r="I1854">
        <v>2019</v>
      </c>
      <c r="J1854">
        <v>7</v>
      </c>
      <c r="K1854">
        <v>2</v>
      </c>
      <c r="L1854" t="s">
        <v>116</v>
      </c>
      <c r="M1854" t="s">
        <v>115</v>
      </c>
    </row>
    <row r="1855" spans="1:13" x14ac:dyDescent="0.35">
      <c r="A1855" t="s">
        <v>118</v>
      </c>
      <c r="B1855" t="s">
        <v>92</v>
      </c>
      <c r="C1855">
        <v>16837</v>
      </c>
      <c r="D1855" t="s">
        <v>102</v>
      </c>
      <c r="E1855" t="s">
        <v>117</v>
      </c>
      <c r="F1855" s="1">
        <v>43667</v>
      </c>
      <c r="G1855">
        <v>4.46</v>
      </c>
      <c r="H1855">
        <v>16.477</v>
      </c>
      <c r="I1855">
        <v>2019</v>
      </c>
      <c r="J1855">
        <v>7</v>
      </c>
      <c r="K1855">
        <v>3</v>
      </c>
      <c r="L1855" t="s">
        <v>116</v>
      </c>
      <c r="M1855" t="s">
        <v>115</v>
      </c>
    </row>
    <row r="1856" spans="1:13" x14ac:dyDescent="0.35">
      <c r="A1856" t="s">
        <v>118</v>
      </c>
      <c r="B1856" t="s">
        <v>92</v>
      </c>
      <c r="C1856">
        <v>16837</v>
      </c>
      <c r="D1856" t="s">
        <v>102</v>
      </c>
      <c r="E1856" t="s">
        <v>117</v>
      </c>
      <c r="F1856" s="1">
        <v>43678</v>
      </c>
      <c r="G1856">
        <v>0.628</v>
      </c>
      <c r="H1856">
        <v>11.943</v>
      </c>
      <c r="I1856">
        <v>2019</v>
      </c>
      <c r="J1856">
        <v>8</v>
      </c>
      <c r="K1856">
        <v>1</v>
      </c>
      <c r="L1856" t="s">
        <v>116</v>
      </c>
      <c r="M1856" t="s">
        <v>115</v>
      </c>
    </row>
    <row r="1857" spans="1:13" x14ac:dyDescent="0.35">
      <c r="A1857" t="s">
        <v>118</v>
      </c>
      <c r="B1857" t="s">
        <v>92</v>
      </c>
      <c r="C1857">
        <v>16837</v>
      </c>
      <c r="D1857" t="s">
        <v>102</v>
      </c>
      <c r="E1857" t="s">
        <v>117</v>
      </c>
      <c r="F1857" s="1">
        <v>43688</v>
      </c>
      <c r="G1857">
        <v>2.4220000000000002</v>
      </c>
      <c r="H1857">
        <v>11.291</v>
      </c>
      <c r="I1857">
        <v>2019</v>
      </c>
      <c r="J1857">
        <v>8</v>
      </c>
      <c r="K1857">
        <v>2</v>
      </c>
      <c r="L1857" t="s">
        <v>116</v>
      </c>
      <c r="M1857" t="s">
        <v>115</v>
      </c>
    </row>
    <row r="1858" spans="1:13" x14ac:dyDescent="0.35">
      <c r="A1858" t="s">
        <v>118</v>
      </c>
      <c r="B1858" t="s">
        <v>92</v>
      </c>
      <c r="C1858">
        <v>16837</v>
      </c>
      <c r="D1858" t="s">
        <v>102</v>
      </c>
      <c r="E1858" t="s">
        <v>117</v>
      </c>
      <c r="F1858" s="1">
        <v>43698</v>
      </c>
      <c r="G1858">
        <v>17.760000000000002</v>
      </c>
      <c r="H1858">
        <v>11.715</v>
      </c>
      <c r="I1858">
        <v>2019</v>
      </c>
      <c r="J1858">
        <v>8</v>
      </c>
      <c r="K1858">
        <v>3</v>
      </c>
      <c r="L1858" t="s">
        <v>116</v>
      </c>
      <c r="M1858" t="s">
        <v>115</v>
      </c>
    </row>
    <row r="1859" spans="1:13" x14ac:dyDescent="0.35">
      <c r="A1859" t="s">
        <v>118</v>
      </c>
      <c r="B1859" t="s">
        <v>92</v>
      </c>
      <c r="C1859">
        <v>16837</v>
      </c>
      <c r="D1859" t="s">
        <v>102</v>
      </c>
      <c r="E1859" t="s">
        <v>117</v>
      </c>
      <c r="F1859" s="1">
        <v>43709</v>
      </c>
      <c r="G1859">
        <v>95.052000000000007</v>
      </c>
      <c r="H1859">
        <v>13.02</v>
      </c>
      <c r="I1859">
        <v>2019</v>
      </c>
      <c r="J1859">
        <v>9</v>
      </c>
      <c r="K1859">
        <v>1</v>
      </c>
      <c r="L1859" t="s">
        <v>116</v>
      </c>
      <c r="M1859" t="s">
        <v>115</v>
      </c>
    </row>
    <row r="1860" spans="1:13" x14ac:dyDescent="0.35">
      <c r="A1860" t="s">
        <v>118</v>
      </c>
      <c r="B1860" t="s">
        <v>92</v>
      </c>
      <c r="C1860">
        <v>16837</v>
      </c>
      <c r="D1860" t="s">
        <v>102</v>
      </c>
      <c r="E1860" t="s">
        <v>117</v>
      </c>
      <c r="F1860" s="1">
        <v>43719</v>
      </c>
      <c r="G1860">
        <v>35.94</v>
      </c>
      <c r="H1860">
        <v>24.206</v>
      </c>
      <c r="I1860">
        <v>2019</v>
      </c>
      <c r="J1860">
        <v>9</v>
      </c>
      <c r="K1860">
        <v>2</v>
      </c>
      <c r="L1860" t="s">
        <v>116</v>
      </c>
      <c r="M1860" t="s">
        <v>115</v>
      </c>
    </row>
    <row r="1861" spans="1:13" x14ac:dyDescent="0.35">
      <c r="A1861" t="s">
        <v>118</v>
      </c>
      <c r="B1861" t="s">
        <v>92</v>
      </c>
      <c r="C1861">
        <v>16837</v>
      </c>
      <c r="D1861" t="s">
        <v>102</v>
      </c>
      <c r="E1861" t="s">
        <v>117</v>
      </c>
      <c r="F1861" s="1">
        <v>43729</v>
      </c>
      <c r="G1861">
        <v>75.894999999999996</v>
      </c>
      <c r="H1861">
        <v>35.404000000000003</v>
      </c>
      <c r="I1861">
        <v>2019</v>
      </c>
      <c r="J1861">
        <v>9</v>
      </c>
      <c r="K1861">
        <v>3</v>
      </c>
      <c r="L1861" t="s">
        <v>116</v>
      </c>
      <c r="M1861" t="s">
        <v>115</v>
      </c>
    </row>
    <row r="1862" spans="1:13" x14ac:dyDescent="0.35">
      <c r="A1862" t="s">
        <v>118</v>
      </c>
      <c r="B1862" t="s">
        <v>92</v>
      </c>
      <c r="C1862">
        <v>16837</v>
      </c>
      <c r="D1862" t="s">
        <v>102</v>
      </c>
      <c r="E1862" t="s">
        <v>117</v>
      </c>
      <c r="F1862" s="1">
        <v>43739</v>
      </c>
      <c r="G1862">
        <v>50.901000000000003</v>
      </c>
      <c r="H1862">
        <v>44.835000000000001</v>
      </c>
      <c r="I1862">
        <v>2019</v>
      </c>
      <c r="J1862">
        <v>10</v>
      </c>
      <c r="K1862">
        <v>1</v>
      </c>
      <c r="L1862" t="s">
        <v>116</v>
      </c>
      <c r="M1862" t="s">
        <v>115</v>
      </c>
    </row>
    <row r="1863" spans="1:13" x14ac:dyDescent="0.35">
      <c r="A1863" t="s">
        <v>118</v>
      </c>
      <c r="B1863" t="s">
        <v>92</v>
      </c>
      <c r="C1863">
        <v>16837</v>
      </c>
      <c r="D1863" t="s">
        <v>102</v>
      </c>
      <c r="E1863" t="s">
        <v>117</v>
      </c>
      <c r="F1863" s="1">
        <v>43749</v>
      </c>
      <c r="G1863">
        <v>122.864</v>
      </c>
      <c r="H1863">
        <v>52.396000000000001</v>
      </c>
      <c r="I1863">
        <v>2019</v>
      </c>
      <c r="J1863">
        <v>10</v>
      </c>
      <c r="K1863">
        <v>2</v>
      </c>
      <c r="L1863" t="s">
        <v>116</v>
      </c>
      <c r="M1863" t="s">
        <v>115</v>
      </c>
    </row>
    <row r="1864" spans="1:13" x14ac:dyDescent="0.35">
      <c r="A1864" t="s">
        <v>118</v>
      </c>
      <c r="B1864" t="s">
        <v>92</v>
      </c>
      <c r="C1864">
        <v>16837</v>
      </c>
      <c r="D1864" t="s">
        <v>102</v>
      </c>
      <c r="E1864" t="s">
        <v>117</v>
      </c>
      <c r="F1864" s="1">
        <v>43759</v>
      </c>
      <c r="G1864">
        <v>114.17100000000001</v>
      </c>
      <c r="H1864">
        <v>49.139000000000003</v>
      </c>
      <c r="I1864">
        <v>2019</v>
      </c>
      <c r="J1864">
        <v>10</v>
      </c>
      <c r="K1864">
        <v>3</v>
      </c>
      <c r="L1864" t="s">
        <v>116</v>
      </c>
      <c r="M1864" t="s">
        <v>115</v>
      </c>
    </row>
    <row r="1865" spans="1:13" x14ac:dyDescent="0.35">
      <c r="A1865" t="s">
        <v>118</v>
      </c>
      <c r="B1865" t="s">
        <v>92</v>
      </c>
      <c r="C1865">
        <v>16837</v>
      </c>
      <c r="D1865" t="s">
        <v>102</v>
      </c>
      <c r="E1865" t="s">
        <v>117</v>
      </c>
      <c r="F1865" s="1">
        <v>43770</v>
      </c>
      <c r="G1865">
        <v>65.483999999999995</v>
      </c>
      <c r="H1865">
        <v>36.942</v>
      </c>
      <c r="I1865">
        <v>2019</v>
      </c>
      <c r="J1865">
        <v>11</v>
      </c>
      <c r="K1865">
        <v>1</v>
      </c>
      <c r="L1865" t="s">
        <v>116</v>
      </c>
      <c r="M1865" t="s">
        <v>115</v>
      </c>
    </row>
    <row r="1866" spans="1:13" x14ac:dyDescent="0.35">
      <c r="A1866" t="s">
        <v>118</v>
      </c>
      <c r="B1866" t="s">
        <v>92</v>
      </c>
      <c r="C1866">
        <v>16837</v>
      </c>
      <c r="D1866" t="s">
        <v>102</v>
      </c>
      <c r="E1866" t="s">
        <v>117</v>
      </c>
      <c r="F1866" s="1">
        <v>43780</v>
      </c>
      <c r="G1866">
        <v>27.355</v>
      </c>
      <c r="H1866">
        <v>33.328000000000003</v>
      </c>
      <c r="I1866">
        <v>2019</v>
      </c>
      <c r="J1866">
        <v>11</v>
      </c>
      <c r="K1866">
        <v>2</v>
      </c>
      <c r="L1866" t="s">
        <v>116</v>
      </c>
      <c r="M1866" t="s">
        <v>115</v>
      </c>
    </row>
    <row r="1867" spans="1:13" x14ac:dyDescent="0.35">
      <c r="A1867" t="s">
        <v>118</v>
      </c>
      <c r="B1867" t="s">
        <v>92</v>
      </c>
      <c r="C1867">
        <v>16837</v>
      </c>
      <c r="D1867" t="s">
        <v>102</v>
      </c>
      <c r="E1867" t="s">
        <v>117</v>
      </c>
      <c r="F1867" s="1">
        <v>43790</v>
      </c>
      <c r="G1867">
        <v>25.669</v>
      </c>
      <c r="H1867">
        <v>32.994999999999997</v>
      </c>
      <c r="I1867">
        <v>2019</v>
      </c>
      <c r="J1867">
        <v>11</v>
      </c>
      <c r="K1867">
        <v>3</v>
      </c>
      <c r="L1867" t="s">
        <v>116</v>
      </c>
      <c r="M1867" t="s">
        <v>115</v>
      </c>
    </row>
    <row r="1868" spans="1:13" x14ac:dyDescent="0.35">
      <c r="A1868" t="s">
        <v>118</v>
      </c>
      <c r="B1868" t="s">
        <v>92</v>
      </c>
      <c r="C1868">
        <v>16837</v>
      </c>
      <c r="D1868" t="s">
        <v>102</v>
      </c>
      <c r="E1868" t="s">
        <v>117</v>
      </c>
      <c r="F1868" s="1">
        <v>43800</v>
      </c>
      <c r="G1868">
        <v>23.085999999999999</v>
      </c>
      <c r="H1868">
        <v>18.46</v>
      </c>
      <c r="I1868">
        <v>2019</v>
      </c>
      <c r="J1868">
        <v>12</v>
      </c>
      <c r="K1868">
        <v>1</v>
      </c>
      <c r="L1868" t="s">
        <v>116</v>
      </c>
      <c r="M1868" t="s">
        <v>115</v>
      </c>
    </row>
    <row r="1869" spans="1:13" x14ac:dyDescent="0.35">
      <c r="A1869" t="s">
        <v>118</v>
      </c>
      <c r="B1869" t="s">
        <v>92</v>
      </c>
      <c r="C1869">
        <v>16837</v>
      </c>
      <c r="D1869" t="s">
        <v>102</v>
      </c>
      <c r="E1869" t="s">
        <v>117</v>
      </c>
      <c r="F1869" s="1">
        <v>43810</v>
      </c>
      <c r="G1869">
        <v>13.487</v>
      </c>
      <c r="H1869">
        <v>10.022</v>
      </c>
      <c r="I1869">
        <v>2019</v>
      </c>
      <c r="J1869">
        <v>12</v>
      </c>
      <c r="K1869">
        <v>2</v>
      </c>
      <c r="L1869" t="s">
        <v>116</v>
      </c>
      <c r="M1869" t="s">
        <v>115</v>
      </c>
    </row>
    <row r="1870" spans="1:13" x14ac:dyDescent="0.35">
      <c r="A1870" t="s">
        <v>118</v>
      </c>
      <c r="B1870" t="s">
        <v>92</v>
      </c>
      <c r="C1870">
        <v>16837</v>
      </c>
      <c r="D1870" t="s">
        <v>102</v>
      </c>
      <c r="E1870" t="s">
        <v>117</v>
      </c>
      <c r="F1870" s="1">
        <v>43820</v>
      </c>
      <c r="G1870">
        <v>1.7</v>
      </c>
      <c r="H1870">
        <v>7.4749999999999996</v>
      </c>
      <c r="I1870">
        <v>2019</v>
      </c>
      <c r="J1870">
        <v>12</v>
      </c>
      <c r="K1870">
        <v>3</v>
      </c>
      <c r="L1870" t="s">
        <v>116</v>
      </c>
      <c r="M1870" t="s">
        <v>115</v>
      </c>
    </row>
    <row r="1871" spans="1:13" x14ac:dyDescent="0.35">
      <c r="A1871" t="s">
        <v>118</v>
      </c>
      <c r="B1871" t="s">
        <v>92</v>
      </c>
      <c r="C1871">
        <v>16837</v>
      </c>
      <c r="D1871" t="s">
        <v>102</v>
      </c>
      <c r="E1871" t="s">
        <v>117</v>
      </c>
      <c r="F1871" s="1">
        <v>43831</v>
      </c>
      <c r="G1871">
        <v>0</v>
      </c>
      <c r="H1871">
        <v>6.93</v>
      </c>
      <c r="I1871">
        <v>2020</v>
      </c>
      <c r="J1871">
        <v>1</v>
      </c>
      <c r="K1871">
        <v>1</v>
      </c>
      <c r="L1871" t="s">
        <v>116</v>
      </c>
      <c r="M1871" t="s">
        <v>115</v>
      </c>
    </row>
    <row r="1872" spans="1:13" x14ac:dyDescent="0.35">
      <c r="A1872" t="s">
        <v>118</v>
      </c>
      <c r="B1872" t="s">
        <v>92</v>
      </c>
      <c r="C1872">
        <v>16837</v>
      </c>
      <c r="D1872" t="s">
        <v>102</v>
      </c>
      <c r="E1872" t="s">
        <v>117</v>
      </c>
      <c r="F1872" s="1">
        <v>43841</v>
      </c>
      <c r="G1872">
        <v>2.488</v>
      </c>
      <c r="H1872">
        <v>3.984</v>
      </c>
      <c r="I1872">
        <v>2020</v>
      </c>
      <c r="J1872">
        <v>1</v>
      </c>
      <c r="K1872">
        <v>2</v>
      </c>
      <c r="L1872" t="s">
        <v>116</v>
      </c>
      <c r="M1872" t="s">
        <v>115</v>
      </c>
    </row>
    <row r="1873" spans="1:13" x14ac:dyDescent="0.35">
      <c r="A1873" t="s">
        <v>118</v>
      </c>
      <c r="B1873" t="s">
        <v>92</v>
      </c>
      <c r="C1873">
        <v>16837</v>
      </c>
      <c r="D1873" t="s">
        <v>102</v>
      </c>
      <c r="E1873" t="s">
        <v>117</v>
      </c>
      <c r="F1873" s="1">
        <v>43851</v>
      </c>
      <c r="G1873">
        <v>0.224</v>
      </c>
      <c r="H1873">
        <v>8.9570000000000007</v>
      </c>
      <c r="I1873">
        <v>2020</v>
      </c>
      <c r="J1873">
        <v>1</v>
      </c>
      <c r="K1873">
        <v>3</v>
      </c>
      <c r="L1873" t="s">
        <v>116</v>
      </c>
      <c r="M1873" t="s">
        <v>115</v>
      </c>
    </row>
    <row r="1874" spans="1:13" x14ac:dyDescent="0.35">
      <c r="A1874" t="s">
        <v>118</v>
      </c>
      <c r="B1874" t="s">
        <v>92</v>
      </c>
      <c r="C1874">
        <v>16837</v>
      </c>
      <c r="D1874" t="s">
        <v>102</v>
      </c>
      <c r="E1874" t="s">
        <v>117</v>
      </c>
      <c r="F1874" s="1">
        <v>43862</v>
      </c>
      <c r="G1874">
        <v>2.4809999999999999</v>
      </c>
      <c r="H1874">
        <v>9.4109999999999996</v>
      </c>
      <c r="I1874">
        <v>2020</v>
      </c>
      <c r="J1874">
        <v>2</v>
      </c>
      <c r="K1874">
        <v>1</v>
      </c>
      <c r="L1874" t="s">
        <v>116</v>
      </c>
      <c r="M1874" t="s">
        <v>115</v>
      </c>
    </row>
    <row r="1875" spans="1:13" x14ac:dyDescent="0.35">
      <c r="A1875" t="s">
        <v>118</v>
      </c>
      <c r="B1875" t="s">
        <v>92</v>
      </c>
      <c r="C1875">
        <v>16837</v>
      </c>
      <c r="D1875" t="s">
        <v>102</v>
      </c>
      <c r="E1875" t="s">
        <v>117</v>
      </c>
      <c r="F1875" s="1">
        <v>43872</v>
      </c>
      <c r="G1875">
        <v>2.3210000000000002</v>
      </c>
      <c r="H1875">
        <v>19.311</v>
      </c>
      <c r="I1875">
        <v>2020</v>
      </c>
      <c r="J1875">
        <v>2</v>
      </c>
      <c r="K1875">
        <v>2</v>
      </c>
      <c r="L1875" t="s">
        <v>116</v>
      </c>
      <c r="M1875" t="s">
        <v>115</v>
      </c>
    </row>
    <row r="1876" spans="1:13" x14ac:dyDescent="0.35">
      <c r="A1876" t="s">
        <v>118</v>
      </c>
      <c r="B1876" t="s">
        <v>92</v>
      </c>
      <c r="C1876">
        <v>16837</v>
      </c>
      <c r="D1876" t="s">
        <v>102</v>
      </c>
      <c r="E1876" t="s">
        <v>117</v>
      </c>
      <c r="F1876" s="1">
        <v>43882</v>
      </c>
      <c r="G1876">
        <v>8.3409999999999993</v>
      </c>
      <c r="H1876">
        <v>24.167000000000002</v>
      </c>
      <c r="I1876">
        <v>2020</v>
      </c>
      <c r="J1876">
        <v>2</v>
      </c>
      <c r="K1876">
        <v>3</v>
      </c>
      <c r="L1876" t="s">
        <v>116</v>
      </c>
      <c r="M1876" t="s">
        <v>115</v>
      </c>
    </row>
    <row r="1877" spans="1:13" x14ac:dyDescent="0.35">
      <c r="A1877" t="s">
        <v>118</v>
      </c>
      <c r="B1877" t="s">
        <v>92</v>
      </c>
      <c r="C1877">
        <v>16837</v>
      </c>
      <c r="D1877" t="s">
        <v>102</v>
      </c>
      <c r="E1877" t="s">
        <v>117</v>
      </c>
      <c r="F1877" s="1">
        <v>43891</v>
      </c>
      <c r="G1877">
        <v>46.935000000000002</v>
      </c>
      <c r="H1877">
        <v>30.334</v>
      </c>
      <c r="I1877">
        <v>2020</v>
      </c>
      <c r="J1877">
        <v>3</v>
      </c>
      <c r="K1877">
        <v>1</v>
      </c>
      <c r="L1877" t="s">
        <v>116</v>
      </c>
      <c r="M1877" t="s">
        <v>115</v>
      </c>
    </row>
    <row r="1878" spans="1:13" x14ac:dyDescent="0.35">
      <c r="A1878" t="s">
        <v>118</v>
      </c>
      <c r="B1878" t="s">
        <v>92</v>
      </c>
      <c r="C1878">
        <v>16837</v>
      </c>
      <c r="D1878" t="s">
        <v>102</v>
      </c>
      <c r="E1878" t="s">
        <v>117</v>
      </c>
      <c r="F1878" s="1">
        <v>43901</v>
      </c>
      <c r="G1878">
        <v>40.487000000000002</v>
      </c>
      <c r="H1878">
        <v>36.905000000000001</v>
      </c>
      <c r="I1878">
        <v>2020</v>
      </c>
      <c r="J1878">
        <v>3</v>
      </c>
      <c r="K1878">
        <v>2</v>
      </c>
      <c r="L1878" t="s">
        <v>116</v>
      </c>
      <c r="M1878" t="s">
        <v>115</v>
      </c>
    </row>
    <row r="1879" spans="1:13" x14ac:dyDescent="0.35">
      <c r="A1879" t="s">
        <v>118</v>
      </c>
      <c r="B1879" t="s">
        <v>92</v>
      </c>
      <c r="C1879">
        <v>16837</v>
      </c>
      <c r="D1879" t="s">
        <v>102</v>
      </c>
      <c r="E1879" t="s">
        <v>117</v>
      </c>
      <c r="F1879" s="1">
        <v>43911</v>
      </c>
      <c r="G1879">
        <v>53.609000000000002</v>
      </c>
      <c r="H1879">
        <v>40.951999999999998</v>
      </c>
      <c r="I1879">
        <v>2020</v>
      </c>
      <c r="J1879">
        <v>3</v>
      </c>
      <c r="K1879">
        <v>3</v>
      </c>
      <c r="L1879" t="s">
        <v>116</v>
      </c>
      <c r="M1879" t="s">
        <v>115</v>
      </c>
    </row>
    <row r="1880" spans="1:13" x14ac:dyDescent="0.35">
      <c r="A1880" t="s">
        <v>118</v>
      </c>
      <c r="B1880" t="s">
        <v>92</v>
      </c>
      <c r="C1880">
        <v>16837</v>
      </c>
      <c r="D1880" t="s">
        <v>102</v>
      </c>
      <c r="E1880" t="s">
        <v>117</v>
      </c>
      <c r="F1880" s="1">
        <v>43922</v>
      </c>
      <c r="G1880">
        <v>65.427000000000007</v>
      </c>
      <c r="H1880">
        <v>48.835999999999999</v>
      </c>
      <c r="I1880">
        <v>2020</v>
      </c>
      <c r="J1880">
        <v>4</v>
      </c>
      <c r="K1880">
        <v>1</v>
      </c>
      <c r="L1880" t="s">
        <v>116</v>
      </c>
      <c r="M1880" t="s">
        <v>115</v>
      </c>
    </row>
    <row r="1881" spans="1:13" x14ac:dyDescent="0.35">
      <c r="A1881" t="s">
        <v>118</v>
      </c>
      <c r="B1881" t="s">
        <v>92</v>
      </c>
      <c r="C1881">
        <v>16837</v>
      </c>
      <c r="D1881" t="s">
        <v>102</v>
      </c>
      <c r="E1881" t="s">
        <v>117</v>
      </c>
      <c r="F1881" s="1">
        <v>43932</v>
      </c>
      <c r="G1881">
        <v>84.093000000000004</v>
      </c>
      <c r="H1881">
        <v>47.061</v>
      </c>
      <c r="I1881">
        <v>2020</v>
      </c>
      <c r="J1881">
        <v>4</v>
      </c>
      <c r="K1881">
        <v>2</v>
      </c>
      <c r="L1881" t="s">
        <v>116</v>
      </c>
      <c r="M1881" t="s">
        <v>115</v>
      </c>
    </row>
    <row r="1882" spans="1:13" x14ac:dyDescent="0.35">
      <c r="A1882" t="s">
        <v>118</v>
      </c>
      <c r="B1882" t="s">
        <v>92</v>
      </c>
      <c r="C1882">
        <v>16837</v>
      </c>
      <c r="D1882" t="s">
        <v>102</v>
      </c>
      <c r="E1882" t="s">
        <v>117</v>
      </c>
      <c r="F1882" s="1">
        <v>43942</v>
      </c>
      <c r="G1882">
        <v>52.957999999999998</v>
      </c>
      <c r="H1882">
        <v>53.917000000000002</v>
      </c>
      <c r="I1882">
        <v>2020</v>
      </c>
      <c r="J1882">
        <v>4</v>
      </c>
      <c r="K1882">
        <v>3</v>
      </c>
      <c r="L1882" t="s">
        <v>116</v>
      </c>
      <c r="M1882" t="s">
        <v>115</v>
      </c>
    </row>
    <row r="1883" spans="1:13" x14ac:dyDescent="0.35">
      <c r="A1883" t="s">
        <v>118</v>
      </c>
      <c r="B1883" t="s">
        <v>92</v>
      </c>
      <c r="C1883">
        <v>16837</v>
      </c>
      <c r="D1883" t="s">
        <v>102</v>
      </c>
      <c r="E1883" t="s">
        <v>117</v>
      </c>
      <c r="F1883" s="1">
        <v>43952</v>
      </c>
      <c r="G1883">
        <v>73.147000000000006</v>
      </c>
      <c r="H1883">
        <v>48.759</v>
      </c>
      <c r="I1883">
        <v>2020</v>
      </c>
      <c r="J1883">
        <v>5</v>
      </c>
      <c r="K1883">
        <v>1</v>
      </c>
      <c r="L1883" t="s">
        <v>116</v>
      </c>
      <c r="M1883" t="s">
        <v>115</v>
      </c>
    </row>
    <row r="1884" spans="1:13" x14ac:dyDescent="0.35">
      <c r="A1884" t="s">
        <v>118</v>
      </c>
      <c r="B1884" t="s">
        <v>92</v>
      </c>
      <c r="C1884">
        <v>16837</v>
      </c>
      <c r="D1884" t="s">
        <v>102</v>
      </c>
      <c r="E1884" t="s">
        <v>117</v>
      </c>
      <c r="F1884" s="1">
        <v>43962</v>
      </c>
      <c r="G1884">
        <v>83.382000000000005</v>
      </c>
      <c r="H1884">
        <v>59.442</v>
      </c>
      <c r="I1884">
        <v>2020</v>
      </c>
      <c r="J1884">
        <v>5</v>
      </c>
      <c r="K1884">
        <v>2</v>
      </c>
      <c r="L1884" t="s">
        <v>116</v>
      </c>
      <c r="M1884" t="s">
        <v>115</v>
      </c>
    </row>
    <row r="1885" spans="1:13" x14ac:dyDescent="0.35">
      <c r="A1885" t="s">
        <v>118</v>
      </c>
      <c r="B1885" t="s">
        <v>92</v>
      </c>
      <c r="C1885">
        <v>16837</v>
      </c>
      <c r="D1885" t="s">
        <v>102</v>
      </c>
      <c r="E1885" t="s">
        <v>117</v>
      </c>
      <c r="F1885" s="1">
        <v>43972</v>
      </c>
      <c r="G1885">
        <v>71.921999999999997</v>
      </c>
      <c r="H1885">
        <v>67.271000000000001</v>
      </c>
      <c r="I1885">
        <v>2020</v>
      </c>
      <c r="J1885">
        <v>5</v>
      </c>
      <c r="K1885">
        <v>3</v>
      </c>
      <c r="L1885" t="s">
        <v>116</v>
      </c>
      <c r="M1885" t="s">
        <v>115</v>
      </c>
    </row>
    <row r="1886" spans="1:13" x14ac:dyDescent="0.35">
      <c r="A1886" t="s">
        <v>118</v>
      </c>
      <c r="B1886" t="s">
        <v>92</v>
      </c>
      <c r="C1886">
        <v>16837</v>
      </c>
      <c r="D1886" t="s">
        <v>102</v>
      </c>
      <c r="E1886" t="s">
        <v>117</v>
      </c>
      <c r="F1886" s="1">
        <v>43983</v>
      </c>
      <c r="G1886">
        <v>80.001000000000005</v>
      </c>
      <c r="H1886">
        <v>87.694000000000003</v>
      </c>
      <c r="I1886">
        <v>2020</v>
      </c>
      <c r="J1886">
        <v>6</v>
      </c>
      <c r="K1886">
        <v>1</v>
      </c>
      <c r="L1886" t="s">
        <v>116</v>
      </c>
      <c r="M1886" t="s">
        <v>115</v>
      </c>
    </row>
    <row r="1887" spans="1:13" x14ac:dyDescent="0.35">
      <c r="A1887" t="s">
        <v>118</v>
      </c>
      <c r="B1887" t="s">
        <v>92</v>
      </c>
      <c r="C1887">
        <v>16837</v>
      </c>
      <c r="D1887" t="s">
        <v>102</v>
      </c>
      <c r="E1887" t="s">
        <v>117</v>
      </c>
      <c r="F1887" s="1">
        <v>43993</v>
      </c>
      <c r="G1887">
        <v>75.709999999999994</v>
      </c>
      <c r="H1887">
        <v>78.807000000000002</v>
      </c>
      <c r="I1887">
        <v>2020</v>
      </c>
      <c r="J1887">
        <v>6</v>
      </c>
      <c r="K1887">
        <v>2</v>
      </c>
      <c r="L1887" t="s">
        <v>116</v>
      </c>
      <c r="M1887" t="s">
        <v>115</v>
      </c>
    </row>
    <row r="1888" spans="1:13" x14ac:dyDescent="0.35">
      <c r="A1888" t="s">
        <v>118</v>
      </c>
      <c r="B1888" t="s">
        <v>92</v>
      </c>
      <c r="C1888">
        <v>16837</v>
      </c>
      <c r="D1888" t="s">
        <v>102</v>
      </c>
      <c r="E1888" t="s">
        <v>117</v>
      </c>
      <c r="F1888" s="1">
        <v>44003</v>
      </c>
      <c r="G1888">
        <v>32.677999999999997</v>
      </c>
      <c r="H1888">
        <v>61.042000000000002</v>
      </c>
      <c r="I1888">
        <v>2020</v>
      </c>
      <c r="J1888">
        <v>6</v>
      </c>
      <c r="K1888">
        <v>3</v>
      </c>
      <c r="L1888" t="s">
        <v>116</v>
      </c>
      <c r="M1888" t="s">
        <v>115</v>
      </c>
    </row>
    <row r="1889" spans="1:13" x14ac:dyDescent="0.35">
      <c r="A1889" t="s">
        <v>118</v>
      </c>
      <c r="B1889" t="s">
        <v>92</v>
      </c>
      <c r="C1889">
        <v>16837</v>
      </c>
      <c r="D1889" t="s">
        <v>102</v>
      </c>
      <c r="E1889" t="s">
        <v>117</v>
      </c>
      <c r="F1889" s="1">
        <v>44013</v>
      </c>
      <c r="G1889">
        <v>12.239000000000001</v>
      </c>
      <c r="H1889">
        <v>40.159999999999997</v>
      </c>
      <c r="I1889">
        <v>2020</v>
      </c>
      <c r="J1889">
        <v>7</v>
      </c>
      <c r="K1889">
        <v>1</v>
      </c>
      <c r="L1889" t="s">
        <v>116</v>
      </c>
      <c r="M1889" t="s">
        <v>115</v>
      </c>
    </row>
    <row r="1890" spans="1:13" x14ac:dyDescent="0.35">
      <c r="A1890" t="s">
        <v>118</v>
      </c>
      <c r="B1890" t="s">
        <v>92</v>
      </c>
      <c r="C1890">
        <v>16837</v>
      </c>
      <c r="D1890" t="s">
        <v>102</v>
      </c>
      <c r="E1890" t="s">
        <v>117</v>
      </c>
      <c r="F1890" s="1">
        <v>44023</v>
      </c>
      <c r="G1890">
        <v>3.0760000000000001</v>
      </c>
      <c r="H1890">
        <v>29.06</v>
      </c>
      <c r="I1890">
        <v>2020</v>
      </c>
      <c r="J1890">
        <v>7</v>
      </c>
      <c r="K1890">
        <v>2</v>
      </c>
      <c r="L1890" t="s">
        <v>116</v>
      </c>
      <c r="M1890" t="s">
        <v>115</v>
      </c>
    </row>
    <row r="1891" spans="1:13" x14ac:dyDescent="0.35">
      <c r="A1891" t="s">
        <v>118</v>
      </c>
      <c r="B1891" t="s">
        <v>92</v>
      </c>
      <c r="C1891">
        <v>16837</v>
      </c>
      <c r="D1891" t="s">
        <v>102</v>
      </c>
      <c r="E1891" t="s">
        <v>117</v>
      </c>
      <c r="F1891" s="1">
        <v>44033</v>
      </c>
      <c r="G1891">
        <v>4.9059999999999997</v>
      </c>
      <c r="H1891">
        <v>16.477</v>
      </c>
      <c r="I1891">
        <v>2020</v>
      </c>
      <c r="J1891">
        <v>7</v>
      </c>
      <c r="K1891">
        <v>3</v>
      </c>
      <c r="L1891" t="s">
        <v>116</v>
      </c>
      <c r="M1891" t="s">
        <v>115</v>
      </c>
    </row>
    <row r="1892" spans="1:13" x14ac:dyDescent="0.35">
      <c r="A1892" t="s">
        <v>118</v>
      </c>
      <c r="B1892" t="s">
        <v>92</v>
      </c>
      <c r="C1892">
        <v>16837</v>
      </c>
      <c r="D1892" t="s">
        <v>102</v>
      </c>
      <c r="E1892" t="s">
        <v>117</v>
      </c>
      <c r="F1892" s="1">
        <v>44044</v>
      </c>
      <c r="G1892">
        <v>0.16</v>
      </c>
      <c r="H1892">
        <v>11.943</v>
      </c>
      <c r="I1892">
        <v>2020</v>
      </c>
      <c r="J1892">
        <v>8</v>
      </c>
      <c r="K1892">
        <v>1</v>
      </c>
      <c r="L1892" t="s">
        <v>116</v>
      </c>
      <c r="M1892" t="s">
        <v>115</v>
      </c>
    </row>
    <row r="1893" spans="1:13" x14ac:dyDescent="0.35">
      <c r="A1893" t="s">
        <v>118</v>
      </c>
      <c r="B1893" t="s">
        <v>92</v>
      </c>
      <c r="C1893">
        <v>16837</v>
      </c>
      <c r="D1893" t="s">
        <v>102</v>
      </c>
      <c r="E1893" t="s">
        <v>117</v>
      </c>
      <c r="F1893" s="1">
        <v>44054</v>
      </c>
      <c r="G1893">
        <v>3.2000000000000001E-2</v>
      </c>
      <c r="H1893">
        <v>11.291</v>
      </c>
      <c r="I1893">
        <v>2020</v>
      </c>
      <c r="J1893">
        <v>8</v>
      </c>
      <c r="K1893">
        <v>2</v>
      </c>
      <c r="L1893" t="s">
        <v>116</v>
      </c>
      <c r="M1893" t="s">
        <v>115</v>
      </c>
    </row>
    <row r="1894" spans="1:13" x14ac:dyDescent="0.35">
      <c r="A1894" t="s">
        <v>118</v>
      </c>
      <c r="B1894" t="s">
        <v>92</v>
      </c>
      <c r="C1894">
        <v>16837</v>
      </c>
      <c r="D1894" t="s">
        <v>102</v>
      </c>
      <c r="E1894" t="s">
        <v>117</v>
      </c>
      <c r="F1894" s="1">
        <v>44064</v>
      </c>
      <c r="G1894">
        <v>1.0429999999999999</v>
      </c>
      <c r="H1894">
        <v>11.715</v>
      </c>
      <c r="I1894">
        <v>2020</v>
      </c>
      <c r="J1894">
        <v>8</v>
      </c>
      <c r="K1894">
        <v>3</v>
      </c>
      <c r="L1894" t="s">
        <v>116</v>
      </c>
      <c r="M1894" t="s">
        <v>115</v>
      </c>
    </row>
    <row r="1895" spans="1:13" x14ac:dyDescent="0.35">
      <c r="A1895" t="s">
        <v>118</v>
      </c>
      <c r="B1895" t="s">
        <v>92</v>
      </c>
      <c r="C1895">
        <v>16837</v>
      </c>
      <c r="D1895" t="s">
        <v>102</v>
      </c>
      <c r="E1895" t="s">
        <v>117</v>
      </c>
      <c r="F1895" s="1">
        <v>44075</v>
      </c>
      <c r="G1895">
        <v>11.439</v>
      </c>
      <c r="H1895">
        <v>13.02</v>
      </c>
      <c r="I1895">
        <v>2020</v>
      </c>
      <c r="J1895">
        <v>9</v>
      </c>
      <c r="K1895">
        <v>1</v>
      </c>
      <c r="L1895" t="s">
        <v>116</v>
      </c>
      <c r="M1895" t="s">
        <v>115</v>
      </c>
    </row>
    <row r="1896" spans="1:13" x14ac:dyDescent="0.35">
      <c r="A1896" t="s">
        <v>118</v>
      </c>
      <c r="B1896" t="s">
        <v>92</v>
      </c>
      <c r="C1896">
        <v>16837</v>
      </c>
      <c r="D1896" t="s">
        <v>102</v>
      </c>
      <c r="E1896" t="s">
        <v>117</v>
      </c>
      <c r="F1896" s="1">
        <v>44085</v>
      </c>
      <c r="G1896">
        <v>39.235999999999997</v>
      </c>
      <c r="H1896">
        <v>24.206</v>
      </c>
      <c r="I1896">
        <v>2020</v>
      </c>
      <c r="J1896">
        <v>9</v>
      </c>
      <c r="K1896">
        <v>2</v>
      </c>
      <c r="L1896" t="s">
        <v>116</v>
      </c>
      <c r="M1896" t="s">
        <v>115</v>
      </c>
    </row>
    <row r="1897" spans="1:13" x14ac:dyDescent="0.35">
      <c r="A1897" t="s">
        <v>118</v>
      </c>
      <c r="B1897" t="s">
        <v>92</v>
      </c>
      <c r="C1897">
        <v>16837</v>
      </c>
      <c r="D1897" t="s">
        <v>102</v>
      </c>
      <c r="E1897" t="s">
        <v>117</v>
      </c>
      <c r="F1897" s="1">
        <v>44095</v>
      </c>
      <c r="G1897">
        <v>38.475999999999999</v>
      </c>
      <c r="H1897">
        <v>35.404000000000003</v>
      </c>
      <c r="I1897">
        <v>2020</v>
      </c>
      <c r="J1897">
        <v>9</v>
      </c>
      <c r="K1897">
        <v>3</v>
      </c>
      <c r="L1897" t="s">
        <v>116</v>
      </c>
      <c r="M1897" t="s">
        <v>115</v>
      </c>
    </row>
    <row r="1898" spans="1:13" x14ac:dyDescent="0.35">
      <c r="A1898" t="s">
        <v>118</v>
      </c>
      <c r="B1898" t="s">
        <v>92</v>
      </c>
      <c r="C1898">
        <v>16837</v>
      </c>
      <c r="D1898" t="s">
        <v>102</v>
      </c>
      <c r="E1898" t="s">
        <v>117</v>
      </c>
      <c r="F1898" s="1">
        <v>44105</v>
      </c>
      <c r="G1898">
        <v>55.069000000000003</v>
      </c>
      <c r="H1898">
        <v>44.835000000000001</v>
      </c>
      <c r="I1898">
        <v>2020</v>
      </c>
      <c r="J1898">
        <v>10</v>
      </c>
      <c r="K1898">
        <v>1</v>
      </c>
      <c r="L1898" t="s">
        <v>116</v>
      </c>
      <c r="M1898" t="s">
        <v>115</v>
      </c>
    </row>
    <row r="1899" spans="1:13" x14ac:dyDescent="0.35">
      <c r="A1899" t="s">
        <v>118</v>
      </c>
      <c r="B1899" t="s">
        <v>92</v>
      </c>
      <c r="C1899">
        <v>16837</v>
      </c>
      <c r="D1899" t="s">
        <v>102</v>
      </c>
      <c r="E1899" t="s">
        <v>117</v>
      </c>
      <c r="F1899" s="1">
        <v>44115</v>
      </c>
      <c r="G1899">
        <v>85.233000000000004</v>
      </c>
      <c r="H1899">
        <v>52.396000000000001</v>
      </c>
      <c r="I1899">
        <v>2020</v>
      </c>
      <c r="J1899">
        <v>10</v>
      </c>
      <c r="K1899">
        <v>2</v>
      </c>
      <c r="L1899" t="s">
        <v>116</v>
      </c>
      <c r="M1899" t="s">
        <v>115</v>
      </c>
    </row>
    <row r="1900" spans="1:13" x14ac:dyDescent="0.35">
      <c r="A1900" t="s">
        <v>118</v>
      </c>
      <c r="B1900" t="s">
        <v>92</v>
      </c>
      <c r="C1900">
        <v>16837</v>
      </c>
      <c r="D1900" t="s">
        <v>102</v>
      </c>
      <c r="E1900" t="s">
        <v>117</v>
      </c>
      <c r="F1900" s="1">
        <v>44125</v>
      </c>
      <c r="G1900">
        <v>54.99</v>
      </c>
      <c r="H1900">
        <v>49.139000000000003</v>
      </c>
      <c r="I1900">
        <v>2020</v>
      </c>
      <c r="J1900">
        <v>10</v>
      </c>
      <c r="K1900">
        <v>3</v>
      </c>
      <c r="L1900" t="s">
        <v>116</v>
      </c>
      <c r="M1900" t="s">
        <v>115</v>
      </c>
    </row>
    <row r="1901" spans="1:13" x14ac:dyDescent="0.35">
      <c r="A1901" t="s">
        <v>118</v>
      </c>
      <c r="B1901" t="s">
        <v>92</v>
      </c>
      <c r="C1901">
        <v>16837</v>
      </c>
      <c r="D1901" t="s">
        <v>102</v>
      </c>
      <c r="E1901" t="s">
        <v>117</v>
      </c>
      <c r="F1901" s="1">
        <v>44136</v>
      </c>
      <c r="G1901">
        <v>53.515000000000001</v>
      </c>
      <c r="H1901">
        <v>36.942</v>
      </c>
      <c r="I1901">
        <v>2020</v>
      </c>
      <c r="J1901">
        <v>11</v>
      </c>
      <c r="K1901">
        <v>1</v>
      </c>
      <c r="L1901" t="s">
        <v>116</v>
      </c>
      <c r="M1901" t="s">
        <v>115</v>
      </c>
    </row>
    <row r="1902" spans="1:13" x14ac:dyDescent="0.35">
      <c r="A1902" t="s">
        <v>118</v>
      </c>
      <c r="B1902" t="s">
        <v>92</v>
      </c>
      <c r="C1902">
        <v>16837</v>
      </c>
      <c r="D1902" t="s">
        <v>102</v>
      </c>
      <c r="E1902" t="s">
        <v>117</v>
      </c>
      <c r="F1902" s="1">
        <v>44146</v>
      </c>
      <c r="G1902">
        <v>47.225999999999999</v>
      </c>
      <c r="H1902">
        <v>33.328000000000003</v>
      </c>
      <c r="I1902">
        <v>2020</v>
      </c>
      <c r="J1902">
        <v>11</v>
      </c>
      <c r="K1902">
        <v>2</v>
      </c>
      <c r="L1902" t="s">
        <v>116</v>
      </c>
      <c r="M1902" t="s">
        <v>115</v>
      </c>
    </row>
    <row r="1903" spans="1:13" x14ac:dyDescent="0.35">
      <c r="A1903" t="s">
        <v>118</v>
      </c>
      <c r="B1903" t="s">
        <v>92</v>
      </c>
      <c r="C1903">
        <v>16837</v>
      </c>
      <c r="D1903" t="s">
        <v>102</v>
      </c>
      <c r="E1903" t="s">
        <v>117</v>
      </c>
      <c r="F1903" s="1">
        <v>44156</v>
      </c>
      <c r="G1903">
        <v>70.551000000000002</v>
      </c>
      <c r="H1903">
        <v>32.994999999999997</v>
      </c>
      <c r="I1903">
        <v>2020</v>
      </c>
      <c r="J1903">
        <v>11</v>
      </c>
      <c r="K1903">
        <v>3</v>
      </c>
      <c r="L1903" t="s">
        <v>116</v>
      </c>
      <c r="M1903" t="s">
        <v>115</v>
      </c>
    </row>
    <row r="1904" spans="1:13" x14ac:dyDescent="0.35">
      <c r="A1904" t="s">
        <v>118</v>
      </c>
      <c r="B1904" t="s">
        <v>92</v>
      </c>
      <c r="C1904">
        <v>16837</v>
      </c>
      <c r="D1904" t="s">
        <v>102</v>
      </c>
      <c r="E1904" t="s">
        <v>117</v>
      </c>
      <c r="F1904" s="1">
        <v>44166</v>
      </c>
      <c r="G1904">
        <v>18.495999999999999</v>
      </c>
      <c r="H1904">
        <v>18.46</v>
      </c>
      <c r="I1904">
        <v>2020</v>
      </c>
      <c r="J1904">
        <v>12</v>
      </c>
      <c r="K1904">
        <v>1</v>
      </c>
      <c r="L1904" t="s">
        <v>116</v>
      </c>
      <c r="M1904" t="s">
        <v>115</v>
      </c>
    </row>
    <row r="1905" spans="1:13" x14ac:dyDescent="0.35">
      <c r="A1905" t="s">
        <v>118</v>
      </c>
      <c r="B1905" t="s">
        <v>92</v>
      </c>
      <c r="C1905">
        <v>16837</v>
      </c>
      <c r="D1905" t="s">
        <v>102</v>
      </c>
      <c r="E1905" t="s">
        <v>117</v>
      </c>
      <c r="F1905" s="1">
        <v>44176</v>
      </c>
      <c r="G1905">
        <v>25.920999999999999</v>
      </c>
      <c r="H1905">
        <v>10.022</v>
      </c>
      <c r="I1905">
        <v>2020</v>
      </c>
      <c r="J1905">
        <v>12</v>
      </c>
      <c r="K1905">
        <v>2</v>
      </c>
      <c r="L1905" t="s">
        <v>116</v>
      </c>
      <c r="M1905" t="s">
        <v>115</v>
      </c>
    </row>
    <row r="1906" spans="1:13" x14ac:dyDescent="0.35">
      <c r="A1906" t="s">
        <v>118</v>
      </c>
      <c r="B1906" t="s">
        <v>92</v>
      </c>
      <c r="C1906">
        <v>16837</v>
      </c>
      <c r="D1906" t="s">
        <v>102</v>
      </c>
      <c r="E1906" t="s">
        <v>117</v>
      </c>
      <c r="F1906" s="1">
        <v>44186</v>
      </c>
      <c r="G1906">
        <v>33.307000000000002</v>
      </c>
      <c r="H1906">
        <v>7.4749999999999996</v>
      </c>
      <c r="I1906">
        <v>2020</v>
      </c>
      <c r="J1906">
        <v>12</v>
      </c>
      <c r="K1906">
        <v>3</v>
      </c>
      <c r="L1906" t="s">
        <v>116</v>
      </c>
      <c r="M1906" t="s">
        <v>115</v>
      </c>
    </row>
    <row r="1907" spans="1:13" x14ac:dyDescent="0.35">
      <c r="A1907" t="s">
        <v>118</v>
      </c>
      <c r="B1907" t="s">
        <v>92</v>
      </c>
      <c r="C1907">
        <v>16837</v>
      </c>
      <c r="D1907" t="s">
        <v>102</v>
      </c>
      <c r="E1907" t="s">
        <v>117</v>
      </c>
      <c r="F1907" s="1">
        <v>44197</v>
      </c>
      <c r="G1907">
        <v>33.572000000000003</v>
      </c>
      <c r="H1907">
        <v>6.93</v>
      </c>
      <c r="I1907">
        <v>2021</v>
      </c>
      <c r="J1907">
        <v>1</v>
      </c>
      <c r="K1907">
        <v>1</v>
      </c>
      <c r="L1907" t="s">
        <v>116</v>
      </c>
      <c r="M1907" t="s">
        <v>115</v>
      </c>
    </row>
    <row r="1908" spans="1:13" x14ac:dyDescent="0.35">
      <c r="A1908" t="s">
        <v>118</v>
      </c>
      <c r="B1908" t="s">
        <v>92</v>
      </c>
      <c r="C1908">
        <v>16837</v>
      </c>
      <c r="D1908" t="s">
        <v>102</v>
      </c>
      <c r="E1908" t="s">
        <v>117</v>
      </c>
      <c r="F1908" s="1">
        <v>44207</v>
      </c>
      <c r="G1908">
        <v>23.236999999999998</v>
      </c>
      <c r="H1908">
        <v>3.984</v>
      </c>
      <c r="I1908">
        <v>2021</v>
      </c>
      <c r="J1908">
        <v>1</v>
      </c>
      <c r="K1908">
        <v>2</v>
      </c>
      <c r="L1908" t="s">
        <v>116</v>
      </c>
      <c r="M1908" t="s">
        <v>115</v>
      </c>
    </row>
    <row r="1909" spans="1:13" x14ac:dyDescent="0.35">
      <c r="A1909" t="s">
        <v>118</v>
      </c>
      <c r="B1909" t="s">
        <v>92</v>
      </c>
      <c r="C1909">
        <v>16837</v>
      </c>
      <c r="D1909" t="s">
        <v>102</v>
      </c>
      <c r="E1909" t="s">
        <v>117</v>
      </c>
      <c r="F1909" s="1">
        <v>44217</v>
      </c>
      <c r="G1909">
        <v>4.5030000000000001</v>
      </c>
      <c r="H1909">
        <v>8.9570000000000007</v>
      </c>
      <c r="I1909">
        <v>2021</v>
      </c>
      <c r="J1909">
        <v>1</v>
      </c>
      <c r="K1909">
        <v>3</v>
      </c>
      <c r="L1909" t="s">
        <v>116</v>
      </c>
      <c r="M1909" t="s">
        <v>115</v>
      </c>
    </row>
    <row r="1910" spans="1:13" x14ac:dyDescent="0.35">
      <c r="A1910" t="s">
        <v>118</v>
      </c>
      <c r="B1910" t="s">
        <v>92</v>
      </c>
      <c r="C1910">
        <v>16837</v>
      </c>
      <c r="D1910" t="s">
        <v>102</v>
      </c>
      <c r="E1910" t="s">
        <v>117</v>
      </c>
      <c r="F1910" s="1">
        <v>44228</v>
      </c>
      <c r="G1910">
        <v>7.0890000000000004</v>
      </c>
      <c r="H1910">
        <v>9.4109999999999996</v>
      </c>
      <c r="I1910">
        <v>2021</v>
      </c>
      <c r="J1910">
        <v>2</v>
      </c>
      <c r="K1910">
        <v>1</v>
      </c>
      <c r="L1910" t="s">
        <v>116</v>
      </c>
      <c r="M1910" t="s">
        <v>115</v>
      </c>
    </row>
    <row r="1911" spans="1:13" x14ac:dyDescent="0.35">
      <c r="A1911" t="s">
        <v>118</v>
      </c>
      <c r="B1911" t="s">
        <v>92</v>
      </c>
      <c r="C1911">
        <v>16837</v>
      </c>
      <c r="D1911" t="s">
        <v>102</v>
      </c>
      <c r="E1911" t="s">
        <v>117</v>
      </c>
      <c r="F1911" s="1">
        <v>44238</v>
      </c>
      <c r="G1911">
        <v>37.802</v>
      </c>
      <c r="H1911">
        <v>19.311</v>
      </c>
      <c r="I1911">
        <v>2021</v>
      </c>
      <c r="J1911">
        <v>2</v>
      </c>
      <c r="K1911">
        <v>2</v>
      </c>
      <c r="L1911" t="s">
        <v>116</v>
      </c>
      <c r="M1911" t="s">
        <v>115</v>
      </c>
    </row>
    <row r="1912" spans="1:13" x14ac:dyDescent="0.35">
      <c r="A1912" t="s">
        <v>118</v>
      </c>
      <c r="B1912" t="s">
        <v>92</v>
      </c>
      <c r="C1912">
        <v>16837</v>
      </c>
      <c r="D1912" t="s">
        <v>102</v>
      </c>
      <c r="E1912" t="s">
        <v>117</v>
      </c>
      <c r="F1912" s="1">
        <v>44248</v>
      </c>
      <c r="G1912">
        <v>22.486999999999998</v>
      </c>
      <c r="H1912">
        <v>24.167000000000002</v>
      </c>
      <c r="I1912">
        <v>2021</v>
      </c>
      <c r="J1912">
        <v>2</v>
      </c>
      <c r="K1912">
        <v>3</v>
      </c>
      <c r="L1912" t="s">
        <v>116</v>
      </c>
      <c r="M1912" t="s">
        <v>115</v>
      </c>
    </row>
    <row r="1913" spans="1:13" x14ac:dyDescent="0.35">
      <c r="A1913" t="s">
        <v>118</v>
      </c>
      <c r="B1913" t="s">
        <v>92</v>
      </c>
      <c r="C1913">
        <v>16837</v>
      </c>
      <c r="D1913" t="s">
        <v>102</v>
      </c>
      <c r="E1913" t="s">
        <v>117</v>
      </c>
      <c r="F1913" s="1">
        <v>44256</v>
      </c>
      <c r="G1913">
        <v>62.177</v>
      </c>
      <c r="H1913">
        <v>30.334</v>
      </c>
      <c r="I1913">
        <v>2021</v>
      </c>
      <c r="J1913">
        <v>3</v>
      </c>
      <c r="K1913">
        <v>1</v>
      </c>
      <c r="L1913" t="s">
        <v>116</v>
      </c>
      <c r="M1913" t="s">
        <v>115</v>
      </c>
    </row>
    <row r="1914" spans="1:13" x14ac:dyDescent="0.35">
      <c r="A1914" t="s">
        <v>118</v>
      </c>
      <c r="B1914" t="s">
        <v>92</v>
      </c>
      <c r="C1914">
        <v>16837</v>
      </c>
      <c r="D1914" t="s">
        <v>102</v>
      </c>
      <c r="E1914" t="s">
        <v>117</v>
      </c>
      <c r="F1914" s="1">
        <v>44266</v>
      </c>
      <c r="G1914">
        <v>104.09</v>
      </c>
      <c r="H1914">
        <v>36.905000000000001</v>
      </c>
      <c r="I1914">
        <v>2021</v>
      </c>
      <c r="J1914">
        <v>3</v>
      </c>
      <c r="K1914">
        <v>2</v>
      </c>
      <c r="L1914" t="s">
        <v>116</v>
      </c>
      <c r="M1914" t="s">
        <v>115</v>
      </c>
    </row>
    <row r="1915" spans="1:13" x14ac:dyDescent="0.35">
      <c r="A1915" t="s">
        <v>118</v>
      </c>
      <c r="B1915" t="s">
        <v>92</v>
      </c>
      <c r="C1915">
        <v>16837</v>
      </c>
      <c r="D1915" t="s">
        <v>102</v>
      </c>
      <c r="E1915" t="s">
        <v>117</v>
      </c>
      <c r="F1915" s="1">
        <v>44276</v>
      </c>
      <c r="G1915">
        <v>68.320999999999998</v>
      </c>
      <c r="H1915">
        <v>40.951999999999998</v>
      </c>
      <c r="I1915">
        <v>2021</v>
      </c>
      <c r="J1915">
        <v>3</v>
      </c>
      <c r="K1915">
        <v>3</v>
      </c>
      <c r="L1915" t="s">
        <v>116</v>
      </c>
      <c r="M1915" t="s">
        <v>115</v>
      </c>
    </row>
    <row r="1916" spans="1:13" x14ac:dyDescent="0.35">
      <c r="A1916" t="s">
        <v>118</v>
      </c>
      <c r="B1916" t="s">
        <v>92</v>
      </c>
      <c r="C1916">
        <v>16837</v>
      </c>
      <c r="D1916" t="s">
        <v>102</v>
      </c>
      <c r="E1916" t="s">
        <v>117</v>
      </c>
      <c r="F1916" s="1">
        <v>44287</v>
      </c>
      <c r="G1916">
        <v>85.165999999999997</v>
      </c>
      <c r="H1916">
        <v>48.835999999999999</v>
      </c>
      <c r="I1916">
        <v>2021</v>
      </c>
      <c r="J1916">
        <v>4</v>
      </c>
      <c r="K1916">
        <v>1</v>
      </c>
      <c r="L1916" t="s">
        <v>116</v>
      </c>
      <c r="M1916" t="s">
        <v>115</v>
      </c>
    </row>
    <row r="1917" spans="1:13" x14ac:dyDescent="0.35">
      <c r="A1917" t="s">
        <v>118</v>
      </c>
      <c r="B1917" t="s">
        <v>92</v>
      </c>
      <c r="C1917">
        <v>16837</v>
      </c>
      <c r="D1917" t="s">
        <v>102</v>
      </c>
      <c r="E1917" t="s">
        <v>117</v>
      </c>
      <c r="F1917" s="1">
        <v>44297</v>
      </c>
      <c r="G1917">
        <v>46.281999999999996</v>
      </c>
      <c r="H1917">
        <v>47.061</v>
      </c>
      <c r="I1917">
        <v>2021</v>
      </c>
      <c r="J1917">
        <v>4</v>
      </c>
      <c r="K1917">
        <v>2</v>
      </c>
      <c r="L1917" t="s">
        <v>116</v>
      </c>
      <c r="M1917" t="s">
        <v>115</v>
      </c>
    </row>
    <row r="1918" spans="1:13" x14ac:dyDescent="0.35">
      <c r="A1918" t="s">
        <v>118</v>
      </c>
      <c r="B1918" t="s">
        <v>92</v>
      </c>
      <c r="C1918">
        <v>16837</v>
      </c>
      <c r="D1918" t="s">
        <v>102</v>
      </c>
      <c r="E1918" t="s">
        <v>117</v>
      </c>
      <c r="F1918" s="1">
        <v>44307</v>
      </c>
      <c r="G1918">
        <v>114.16200000000001</v>
      </c>
      <c r="H1918">
        <v>53.917000000000002</v>
      </c>
      <c r="I1918">
        <v>2021</v>
      </c>
      <c r="J1918">
        <v>4</v>
      </c>
      <c r="K1918">
        <v>3</v>
      </c>
      <c r="L1918" t="s">
        <v>116</v>
      </c>
      <c r="M1918" t="s">
        <v>115</v>
      </c>
    </row>
    <row r="1919" spans="1:13" x14ac:dyDescent="0.35">
      <c r="A1919" t="s">
        <v>118</v>
      </c>
      <c r="B1919" t="s">
        <v>92</v>
      </c>
      <c r="C1919">
        <v>16837</v>
      </c>
      <c r="D1919" t="s">
        <v>102</v>
      </c>
      <c r="E1919" t="s">
        <v>117</v>
      </c>
      <c r="F1919" s="1">
        <v>44317</v>
      </c>
      <c r="G1919">
        <v>50.698999999999998</v>
      </c>
      <c r="H1919">
        <v>48.759</v>
      </c>
      <c r="I1919">
        <v>2021</v>
      </c>
      <c r="J1919">
        <v>5</v>
      </c>
      <c r="K1919">
        <v>1</v>
      </c>
      <c r="L1919" t="s">
        <v>116</v>
      </c>
      <c r="M1919" t="s">
        <v>115</v>
      </c>
    </row>
    <row r="1920" spans="1:13" x14ac:dyDescent="0.35">
      <c r="A1920" t="s">
        <v>118</v>
      </c>
      <c r="B1920" t="s">
        <v>92</v>
      </c>
      <c r="C1920">
        <v>16837</v>
      </c>
      <c r="D1920" t="s">
        <v>102</v>
      </c>
      <c r="E1920" t="s">
        <v>117</v>
      </c>
      <c r="F1920" s="1">
        <v>44327</v>
      </c>
      <c r="G1920">
        <v>67.840999999999994</v>
      </c>
      <c r="H1920">
        <v>59.442</v>
      </c>
      <c r="I1920">
        <v>2021</v>
      </c>
      <c r="J1920">
        <v>5</v>
      </c>
      <c r="K1920">
        <v>2</v>
      </c>
      <c r="L1920" t="s">
        <v>116</v>
      </c>
      <c r="M1920" t="s">
        <v>115</v>
      </c>
    </row>
    <row r="1921" spans="1:13" x14ac:dyDescent="0.35">
      <c r="A1921" t="s">
        <v>118</v>
      </c>
      <c r="B1921" t="s">
        <v>92</v>
      </c>
      <c r="C1921">
        <v>16837</v>
      </c>
      <c r="D1921" t="s">
        <v>102</v>
      </c>
      <c r="E1921" t="s">
        <v>117</v>
      </c>
      <c r="F1921" s="1">
        <v>44337</v>
      </c>
      <c r="G1921">
        <v>34.36</v>
      </c>
      <c r="H1921">
        <v>67.271000000000001</v>
      </c>
      <c r="I1921">
        <v>2021</v>
      </c>
      <c r="J1921">
        <v>5</v>
      </c>
      <c r="K1921">
        <v>3</v>
      </c>
      <c r="L1921" t="s">
        <v>116</v>
      </c>
      <c r="M1921" t="s">
        <v>115</v>
      </c>
    </row>
    <row r="1922" spans="1:13" x14ac:dyDescent="0.35">
      <c r="A1922" t="s">
        <v>118</v>
      </c>
      <c r="B1922" t="s">
        <v>92</v>
      </c>
      <c r="C1922">
        <v>16837</v>
      </c>
      <c r="D1922" t="s">
        <v>102</v>
      </c>
      <c r="E1922" t="s">
        <v>117</v>
      </c>
      <c r="F1922" s="1">
        <v>44348</v>
      </c>
      <c r="G1922">
        <v>77.162999999999997</v>
      </c>
      <c r="H1922">
        <v>87.694000000000003</v>
      </c>
      <c r="I1922">
        <v>2021</v>
      </c>
      <c r="J1922">
        <v>6</v>
      </c>
      <c r="K1922">
        <v>1</v>
      </c>
      <c r="L1922" t="s">
        <v>116</v>
      </c>
      <c r="M1922" t="s">
        <v>115</v>
      </c>
    </row>
    <row r="1923" spans="1:13" x14ac:dyDescent="0.35">
      <c r="A1923" t="s">
        <v>118</v>
      </c>
      <c r="B1923" t="s">
        <v>92</v>
      </c>
      <c r="C1923">
        <v>16837</v>
      </c>
      <c r="D1923" t="s">
        <v>102</v>
      </c>
      <c r="E1923" t="s">
        <v>117</v>
      </c>
      <c r="F1923" s="1">
        <v>44358</v>
      </c>
      <c r="G1923">
        <v>87.986999999999995</v>
      </c>
      <c r="H1923">
        <v>78.807000000000002</v>
      </c>
      <c r="I1923">
        <v>2021</v>
      </c>
      <c r="J1923">
        <v>6</v>
      </c>
      <c r="K1923">
        <v>2</v>
      </c>
      <c r="L1923" t="s">
        <v>116</v>
      </c>
      <c r="M1923" t="s">
        <v>115</v>
      </c>
    </row>
    <row r="1924" spans="1:13" x14ac:dyDescent="0.35">
      <c r="A1924" t="s">
        <v>118</v>
      </c>
      <c r="B1924" t="s">
        <v>92</v>
      </c>
      <c r="C1924">
        <v>16837</v>
      </c>
      <c r="D1924" t="s">
        <v>102</v>
      </c>
      <c r="E1924" t="s">
        <v>117</v>
      </c>
      <c r="F1924" s="1">
        <v>44368</v>
      </c>
      <c r="G1924">
        <v>56.326999999999998</v>
      </c>
      <c r="H1924">
        <v>61.042000000000002</v>
      </c>
      <c r="I1924">
        <v>2021</v>
      </c>
      <c r="J1924">
        <v>6</v>
      </c>
      <c r="K1924">
        <v>3</v>
      </c>
      <c r="L1924" t="s">
        <v>116</v>
      </c>
      <c r="M1924" t="s">
        <v>115</v>
      </c>
    </row>
    <row r="1925" spans="1:13" x14ac:dyDescent="0.35">
      <c r="A1925" t="s">
        <v>118</v>
      </c>
      <c r="B1925" t="s">
        <v>92</v>
      </c>
      <c r="C1925">
        <v>16837</v>
      </c>
      <c r="D1925" t="s">
        <v>102</v>
      </c>
      <c r="E1925" t="s">
        <v>117</v>
      </c>
      <c r="F1925" s="1">
        <v>44378</v>
      </c>
      <c r="G1925">
        <v>78.531000000000006</v>
      </c>
      <c r="H1925">
        <v>40.159999999999997</v>
      </c>
      <c r="I1925">
        <v>2021</v>
      </c>
      <c r="J1925">
        <v>7</v>
      </c>
      <c r="K1925">
        <v>1</v>
      </c>
      <c r="L1925" t="s">
        <v>116</v>
      </c>
      <c r="M1925" t="s">
        <v>115</v>
      </c>
    </row>
    <row r="1926" spans="1:13" x14ac:dyDescent="0.35">
      <c r="A1926" t="s">
        <v>118</v>
      </c>
      <c r="B1926" t="s">
        <v>92</v>
      </c>
      <c r="C1926">
        <v>16837</v>
      </c>
      <c r="D1926" t="s">
        <v>102</v>
      </c>
      <c r="E1926" t="s">
        <v>117</v>
      </c>
      <c r="F1926" s="1">
        <v>44388</v>
      </c>
      <c r="G1926">
        <v>30.004000000000001</v>
      </c>
      <c r="H1926">
        <v>29.06</v>
      </c>
      <c r="I1926">
        <v>2021</v>
      </c>
      <c r="J1926">
        <v>7</v>
      </c>
      <c r="K1926">
        <v>2</v>
      </c>
      <c r="L1926" t="s">
        <v>116</v>
      </c>
      <c r="M1926" t="s">
        <v>115</v>
      </c>
    </row>
    <row r="1927" spans="1:13" x14ac:dyDescent="0.35">
      <c r="A1927" t="s">
        <v>118</v>
      </c>
      <c r="B1927" t="s">
        <v>92</v>
      </c>
      <c r="C1927">
        <v>16837</v>
      </c>
      <c r="D1927" t="s">
        <v>102</v>
      </c>
      <c r="E1927" t="s">
        <v>117</v>
      </c>
      <c r="F1927" s="1">
        <v>44398</v>
      </c>
      <c r="G1927">
        <v>2.6509999999999998</v>
      </c>
      <c r="H1927">
        <v>16.477</v>
      </c>
      <c r="I1927">
        <v>2021</v>
      </c>
      <c r="J1927">
        <v>7</v>
      </c>
      <c r="K1927">
        <v>3</v>
      </c>
      <c r="L1927" t="s">
        <v>116</v>
      </c>
      <c r="M1927" t="s">
        <v>115</v>
      </c>
    </row>
    <row r="1928" spans="1:13" x14ac:dyDescent="0.35">
      <c r="A1928" t="s">
        <v>118</v>
      </c>
      <c r="B1928" t="s">
        <v>92</v>
      </c>
      <c r="C1928">
        <v>16837</v>
      </c>
      <c r="D1928" t="s">
        <v>102</v>
      </c>
      <c r="E1928" t="s">
        <v>117</v>
      </c>
      <c r="F1928" s="1">
        <v>44409</v>
      </c>
      <c r="G1928">
        <v>15.172000000000001</v>
      </c>
      <c r="H1928">
        <v>11.943</v>
      </c>
      <c r="I1928">
        <v>2021</v>
      </c>
      <c r="J1928">
        <v>8</v>
      </c>
      <c r="K1928">
        <v>1</v>
      </c>
      <c r="L1928" t="s">
        <v>116</v>
      </c>
      <c r="M1928" t="s">
        <v>115</v>
      </c>
    </row>
    <row r="1929" spans="1:13" x14ac:dyDescent="0.35">
      <c r="A1929" t="s">
        <v>118</v>
      </c>
      <c r="B1929" t="s">
        <v>92</v>
      </c>
      <c r="C1929">
        <v>16837</v>
      </c>
      <c r="D1929" t="s">
        <v>102</v>
      </c>
      <c r="E1929" t="s">
        <v>117</v>
      </c>
      <c r="F1929" s="1">
        <v>44419</v>
      </c>
      <c r="G1929">
        <v>2.3359999999999999</v>
      </c>
      <c r="H1929">
        <v>11.291</v>
      </c>
      <c r="I1929">
        <v>2021</v>
      </c>
      <c r="J1929">
        <v>8</v>
      </c>
      <c r="K1929">
        <v>2</v>
      </c>
      <c r="L1929" t="s">
        <v>116</v>
      </c>
      <c r="M1929" t="s">
        <v>115</v>
      </c>
    </row>
    <row r="1930" spans="1:13" x14ac:dyDescent="0.35">
      <c r="A1930" t="s">
        <v>118</v>
      </c>
      <c r="B1930" t="s">
        <v>92</v>
      </c>
      <c r="C1930">
        <v>16837</v>
      </c>
      <c r="D1930" t="s">
        <v>102</v>
      </c>
      <c r="E1930" t="s">
        <v>117</v>
      </c>
      <c r="F1930" s="1">
        <v>44429</v>
      </c>
      <c r="G1930">
        <v>93.655000000000001</v>
      </c>
      <c r="H1930">
        <v>11.715</v>
      </c>
      <c r="I1930">
        <v>2021</v>
      </c>
      <c r="J1930">
        <v>8</v>
      </c>
      <c r="K1930">
        <v>3</v>
      </c>
      <c r="L1930" t="s">
        <v>116</v>
      </c>
      <c r="M1930" t="s">
        <v>115</v>
      </c>
    </row>
    <row r="1931" spans="1:13" x14ac:dyDescent="0.35">
      <c r="A1931" t="s">
        <v>118</v>
      </c>
      <c r="B1931" t="s">
        <v>92</v>
      </c>
      <c r="C1931">
        <v>16837</v>
      </c>
      <c r="D1931" t="s">
        <v>102</v>
      </c>
      <c r="E1931" t="s">
        <v>117</v>
      </c>
      <c r="F1931" s="1">
        <v>44440</v>
      </c>
      <c r="G1931">
        <v>48.944000000000003</v>
      </c>
      <c r="H1931">
        <v>13.02</v>
      </c>
      <c r="I1931">
        <v>2021</v>
      </c>
      <c r="J1931">
        <v>9</v>
      </c>
      <c r="K1931">
        <v>1</v>
      </c>
      <c r="L1931" t="s">
        <v>116</v>
      </c>
      <c r="M1931" t="s">
        <v>115</v>
      </c>
    </row>
    <row r="1932" spans="1:13" x14ac:dyDescent="0.35">
      <c r="A1932" t="s">
        <v>118</v>
      </c>
      <c r="B1932" t="s">
        <v>92</v>
      </c>
      <c r="C1932">
        <v>16837</v>
      </c>
      <c r="D1932" t="s">
        <v>102</v>
      </c>
      <c r="E1932" t="s">
        <v>117</v>
      </c>
      <c r="F1932" s="1">
        <v>44450</v>
      </c>
      <c r="G1932">
        <v>41.988</v>
      </c>
      <c r="H1932">
        <v>24.206</v>
      </c>
      <c r="I1932">
        <v>2021</v>
      </c>
      <c r="J1932">
        <v>9</v>
      </c>
      <c r="K1932">
        <v>2</v>
      </c>
      <c r="L1932" t="s">
        <v>116</v>
      </c>
      <c r="M1932" t="s">
        <v>115</v>
      </c>
    </row>
    <row r="1933" spans="1:13" x14ac:dyDescent="0.35">
      <c r="A1933" t="s">
        <v>118</v>
      </c>
      <c r="B1933" t="s">
        <v>92</v>
      </c>
      <c r="C1933">
        <v>16837</v>
      </c>
      <c r="D1933" t="s">
        <v>102</v>
      </c>
      <c r="E1933" t="s">
        <v>117</v>
      </c>
      <c r="F1933" s="1">
        <v>44460</v>
      </c>
      <c r="G1933">
        <v>65.177000000000007</v>
      </c>
      <c r="H1933">
        <v>35.404000000000003</v>
      </c>
      <c r="I1933">
        <v>2021</v>
      </c>
      <c r="J1933">
        <v>9</v>
      </c>
      <c r="K1933">
        <v>3</v>
      </c>
      <c r="L1933" t="s">
        <v>116</v>
      </c>
      <c r="M1933" t="s">
        <v>115</v>
      </c>
    </row>
    <row r="1934" spans="1:13" x14ac:dyDescent="0.35">
      <c r="A1934" t="s">
        <v>118</v>
      </c>
      <c r="B1934" t="s">
        <v>92</v>
      </c>
      <c r="C1934">
        <v>16837</v>
      </c>
      <c r="D1934" t="s">
        <v>102</v>
      </c>
      <c r="E1934" t="s">
        <v>117</v>
      </c>
      <c r="F1934" s="1">
        <v>44470</v>
      </c>
      <c r="G1934">
        <v>52.009</v>
      </c>
      <c r="H1934">
        <v>44.835000000000001</v>
      </c>
      <c r="I1934">
        <v>2021</v>
      </c>
      <c r="J1934">
        <v>10</v>
      </c>
      <c r="K1934">
        <v>1</v>
      </c>
      <c r="L1934" t="s">
        <v>116</v>
      </c>
      <c r="M1934" t="s">
        <v>115</v>
      </c>
    </row>
    <row r="1935" spans="1:13" x14ac:dyDescent="0.35">
      <c r="A1935" t="s">
        <v>118</v>
      </c>
      <c r="B1935" t="s">
        <v>92</v>
      </c>
      <c r="C1935">
        <v>16837</v>
      </c>
      <c r="D1935" t="s">
        <v>102</v>
      </c>
      <c r="E1935" t="s">
        <v>117</v>
      </c>
      <c r="F1935" s="1">
        <v>44480</v>
      </c>
      <c r="G1935">
        <v>34.100999999999999</v>
      </c>
      <c r="H1935">
        <v>52.396000000000001</v>
      </c>
      <c r="I1935">
        <v>2021</v>
      </c>
      <c r="J1935">
        <v>10</v>
      </c>
      <c r="K1935">
        <v>2</v>
      </c>
      <c r="L1935" t="s">
        <v>116</v>
      </c>
      <c r="M1935" t="s">
        <v>115</v>
      </c>
    </row>
    <row r="1936" spans="1:13" x14ac:dyDescent="0.35">
      <c r="A1936" t="s">
        <v>118</v>
      </c>
      <c r="B1936" t="s">
        <v>92</v>
      </c>
      <c r="C1936">
        <v>16837</v>
      </c>
      <c r="D1936" t="s">
        <v>102</v>
      </c>
      <c r="E1936" t="s">
        <v>117</v>
      </c>
      <c r="F1936" s="1">
        <v>44490</v>
      </c>
      <c r="G1936">
        <v>87.188999999999993</v>
      </c>
      <c r="H1936">
        <v>49.139000000000003</v>
      </c>
      <c r="I1936">
        <v>2021</v>
      </c>
      <c r="J1936">
        <v>10</v>
      </c>
      <c r="K1936">
        <v>3</v>
      </c>
      <c r="L1936" t="s">
        <v>116</v>
      </c>
      <c r="M1936" t="s">
        <v>115</v>
      </c>
    </row>
    <row r="1937" spans="1:13" x14ac:dyDescent="0.35">
      <c r="A1937" t="s">
        <v>118</v>
      </c>
      <c r="B1937" t="s">
        <v>92</v>
      </c>
      <c r="C1937">
        <v>16837</v>
      </c>
      <c r="D1937" t="s">
        <v>102</v>
      </c>
      <c r="E1937" t="s">
        <v>117</v>
      </c>
      <c r="F1937" s="1">
        <v>44501</v>
      </c>
      <c r="G1937">
        <v>34.515999999999998</v>
      </c>
      <c r="H1937">
        <v>36.942</v>
      </c>
      <c r="I1937">
        <v>2021</v>
      </c>
      <c r="J1937">
        <v>11</v>
      </c>
      <c r="K1937">
        <v>1</v>
      </c>
      <c r="L1937" t="s">
        <v>116</v>
      </c>
      <c r="M1937" t="s">
        <v>115</v>
      </c>
    </row>
    <row r="1938" spans="1:13" x14ac:dyDescent="0.35">
      <c r="A1938" t="s">
        <v>118</v>
      </c>
      <c r="B1938" t="s">
        <v>92</v>
      </c>
      <c r="C1938">
        <v>16837</v>
      </c>
      <c r="D1938" t="s">
        <v>102</v>
      </c>
      <c r="E1938" t="s">
        <v>117</v>
      </c>
      <c r="F1938" s="1">
        <v>44511</v>
      </c>
      <c r="G1938">
        <v>81.96</v>
      </c>
      <c r="H1938">
        <v>33.328000000000003</v>
      </c>
      <c r="I1938">
        <v>2021</v>
      </c>
      <c r="J1938">
        <v>11</v>
      </c>
      <c r="K1938">
        <v>2</v>
      </c>
      <c r="L1938" t="s">
        <v>116</v>
      </c>
      <c r="M1938" t="s">
        <v>115</v>
      </c>
    </row>
    <row r="1939" spans="1:13" x14ac:dyDescent="0.35">
      <c r="A1939" t="s">
        <v>118</v>
      </c>
      <c r="B1939" t="s">
        <v>92</v>
      </c>
      <c r="C1939">
        <v>16837</v>
      </c>
      <c r="D1939" t="s">
        <v>102</v>
      </c>
      <c r="E1939" t="s">
        <v>117</v>
      </c>
      <c r="F1939" s="1">
        <v>44521</v>
      </c>
      <c r="G1939">
        <v>46.588999999999999</v>
      </c>
      <c r="H1939">
        <v>32.994999999999997</v>
      </c>
      <c r="I1939">
        <v>2021</v>
      </c>
      <c r="J1939">
        <v>11</v>
      </c>
      <c r="K1939">
        <v>3</v>
      </c>
      <c r="L1939" t="s">
        <v>116</v>
      </c>
      <c r="M1939" t="s">
        <v>115</v>
      </c>
    </row>
    <row r="1940" spans="1:13" x14ac:dyDescent="0.35">
      <c r="A1940" t="s">
        <v>118</v>
      </c>
      <c r="B1940" t="s">
        <v>92</v>
      </c>
      <c r="C1940">
        <v>16837</v>
      </c>
      <c r="D1940" t="s">
        <v>102</v>
      </c>
      <c r="E1940" t="s">
        <v>117</v>
      </c>
      <c r="F1940" s="1">
        <v>44531</v>
      </c>
      <c r="G1940">
        <v>3.181</v>
      </c>
      <c r="H1940">
        <v>18.46</v>
      </c>
      <c r="I1940">
        <v>2021</v>
      </c>
      <c r="J1940">
        <v>12</v>
      </c>
      <c r="K1940">
        <v>1</v>
      </c>
      <c r="L1940" t="s">
        <v>116</v>
      </c>
      <c r="M1940" t="s">
        <v>115</v>
      </c>
    </row>
    <row r="1941" spans="1:13" x14ac:dyDescent="0.35">
      <c r="A1941" t="s">
        <v>118</v>
      </c>
      <c r="B1941" t="s">
        <v>92</v>
      </c>
      <c r="C1941">
        <v>16837</v>
      </c>
      <c r="D1941" t="s">
        <v>102</v>
      </c>
      <c r="E1941" t="s">
        <v>117</v>
      </c>
      <c r="F1941" s="1">
        <v>44541</v>
      </c>
      <c r="G1941">
        <v>1.1160000000000001</v>
      </c>
      <c r="H1941">
        <v>10.022</v>
      </c>
      <c r="I1941">
        <v>2021</v>
      </c>
      <c r="J1941">
        <v>12</v>
      </c>
      <c r="K1941">
        <v>2</v>
      </c>
      <c r="L1941" t="s">
        <v>116</v>
      </c>
      <c r="M1941" t="s">
        <v>115</v>
      </c>
    </row>
    <row r="1942" spans="1:13" x14ac:dyDescent="0.35">
      <c r="A1942" t="s">
        <v>118</v>
      </c>
      <c r="B1942" t="s">
        <v>92</v>
      </c>
      <c r="C1942">
        <v>16837</v>
      </c>
      <c r="D1942" t="s">
        <v>102</v>
      </c>
      <c r="E1942" t="s">
        <v>117</v>
      </c>
      <c r="F1942" s="1">
        <v>44551</v>
      </c>
      <c r="G1942">
        <v>18.943999999999999</v>
      </c>
      <c r="H1942">
        <v>7.4749999999999996</v>
      </c>
      <c r="I1942">
        <v>2021</v>
      </c>
      <c r="J1942">
        <v>12</v>
      </c>
      <c r="K1942">
        <v>3</v>
      </c>
      <c r="L1942" t="s">
        <v>116</v>
      </c>
      <c r="M1942" t="s">
        <v>115</v>
      </c>
    </row>
    <row r="1943" spans="1:13" x14ac:dyDescent="0.35">
      <c r="A1943" t="s">
        <v>118</v>
      </c>
      <c r="B1943" t="s">
        <v>92</v>
      </c>
      <c r="C1943">
        <v>16837</v>
      </c>
      <c r="D1943" t="s">
        <v>102</v>
      </c>
      <c r="E1943" t="s">
        <v>117</v>
      </c>
      <c r="F1943" s="1">
        <v>44562</v>
      </c>
      <c r="G1943">
        <v>15.004</v>
      </c>
      <c r="H1943">
        <v>6.93</v>
      </c>
      <c r="I1943">
        <v>2022</v>
      </c>
      <c r="J1943">
        <v>1</v>
      </c>
      <c r="K1943">
        <v>1</v>
      </c>
      <c r="L1943" t="s">
        <v>116</v>
      </c>
      <c r="M1943" t="s">
        <v>115</v>
      </c>
    </row>
    <row r="1944" spans="1:13" x14ac:dyDescent="0.35">
      <c r="A1944" t="s">
        <v>118</v>
      </c>
      <c r="B1944" t="s">
        <v>92</v>
      </c>
      <c r="C1944">
        <v>16837</v>
      </c>
      <c r="D1944" t="s">
        <v>102</v>
      </c>
      <c r="E1944" t="s">
        <v>117</v>
      </c>
      <c r="F1944" s="1">
        <v>44572</v>
      </c>
      <c r="G1944">
        <v>0</v>
      </c>
      <c r="H1944">
        <v>3.984</v>
      </c>
      <c r="I1944">
        <v>2022</v>
      </c>
      <c r="J1944">
        <v>1</v>
      </c>
      <c r="K1944">
        <v>2</v>
      </c>
      <c r="L1944" t="s">
        <v>116</v>
      </c>
      <c r="M1944" t="s">
        <v>115</v>
      </c>
    </row>
    <row r="1945" spans="1:13" x14ac:dyDescent="0.35">
      <c r="A1945" t="s">
        <v>118</v>
      </c>
      <c r="B1945" t="s">
        <v>92</v>
      </c>
      <c r="C1945">
        <v>16837</v>
      </c>
      <c r="D1945" t="s">
        <v>102</v>
      </c>
      <c r="E1945" t="s">
        <v>117</v>
      </c>
      <c r="F1945" s="1">
        <v>44582</v>
      </c>
      <c r="G1945">
        <v>0</v>
      </c>
      <c r="H1945">
        <v>8.9570000000000007</v>
      </c>
      <c r="I1945">
        <v>2022</v>
      </c>
      <c r="J1945">
        <v>1</v>
      </c>
      <c r="K1945">
        <v>3</v>
      </c>
      <c r="L1945" t="s">
        <v>116</v>
      </c>
      <c r="M1945" t="s">
        <v>115</v>
      </c>
    </row>
    <row r="1946" spans="1:13" x14ac:dyDescent="0.35">
      <c r="A1946" t="s">
        <v>118</v>
      </c>
      <c r="B1946" t="s">
        <v>92</v>
      </c>
      <c r="C1946">
        <v>16837</v>
      </c>
      <c r="D1946" t="s">
        <v>102</v>
      </c>
      <c r="E1946" t="s">
        <v>117</v>
      </c>
      <c r="F1946" s="1">
        <v>44593</v>
      </c>
      <c r="G1946">
        <v>7.4009999999999998</v>
      </c>
      <c r="H1946">
        <v>9.4109999999999996</v>
      </c>
      <c r="I1946">
        <v>2022</v>
      </c>
      <c r="J1946">
        <v>2</v>
      </c>
      <c r="K1946">
        <v>1</v>
      </c>
      <c r="L1946" t="s">
        <v>116</v>
      </c>
      <c r="M1946" t="s">
        <v>115</v>
      </c>
    </row>
    <row r="1947" spans="1:13" x14ac:dyDescent="0.35">
      <c r="A1947" t="s">
        <v>118</v>
      </c>
      <c r="B1947" t="s">
        <v>92</v>
      </c>
      <c r="C1947">
        <v>16837</v>
      </c>
      <c r="D1947" t="s">
        <v>102</v>
      </c>
      <c r="E1947" t="s">
        <v>117</v>
      </c>
      <c r="F1947" s="1">
        <v>44603</v>
      </c>
      <c r="G1947">
        <v>4.4859999999999998</v>
      </c>
      <c r="H1947">
        <v>19.311</v>
      </c>
      <c r="I1947">
        <v>2022</v>
      </c>
      <c r="J1947">
        <v>2</v>
      </c>
      <c r="K1947">
        <v>2</v>
      </c>
      <c r="L1947" t="s">
        <v>116</v>
      </c>
      <c r="M1947" t="s">
        <v>115</v>
      </c>
    </row>
    <row r="1948" spans="1:13" x14ac:dyDescent="0.35">
      <c r="A1948" t="s">
        <v>118</v>
      </c>
      <c r="B1948" t="s">
        <v>92</v>
      </c>
      <c r="C1948">
        <v>16837</v>
      </c>
      <c r="D1948" t="s">
        <v>102</v>
      </c>
      <c r="E1948" t="s">
        <v>117</v>
      </c>
      <c r="F1948" s="1">
        <v>44613</v>
      </c>
      <c r="G1948">
        <v>11.798</v>
      </c>
      <c r="H1948">
        <v>24.167000000000002</v>
      </c>
      <c r="I1948">
        <v>2022</v>
      </c>
      <c r="J1948">
        <v>2</v>
      </c>
      <c r="K1948">
        <v>3</v>
      </c>
      <c r="L1948" t="s">
        <v>116</v>
      </c>
      <c r="M1948" t="s">
        <v>115</v>
      </c>
    </row>
    <row r="1949" spans="1:13" x14ac:dyDescent="0.35">
      <c r="A1949" t="s">
        <v>118</v>
      </c>
      <c r="B1949" t="s">
        <v>92</v>
      </c>
      <c r="C1949">
        <v>16837</v>
      </c>
      <c r="D1949" t="s">
        <v>102</v>
      </c>
      <c r="E1949" t="s">
        <v>117</v>
      </c>
      <c r="F1949" s="1">
        <v>44621</v>
      </c>
      <c r="G1949">
        <v>13.904999999999999</v>
      </c>
      <c r="H1949">
        <v>30.334</v>
      </c>
      <c r="I1949">
        <v>2022</v>
      </c>
      <c r="J1949">
        <v>3</v>
      </c>
      <c r="K1949">
        <v>1</v>
      </c>
      <c r="L1949" t="s">
        <v>116</v>
      </c>
      <c r="M1949" t="s">
        <v>115</v>
      </c>
    </row>
    <row r="1950" spans="1:13" x14ac:dyDescent="0.35">
      <c r="A1950" t="s">
        <v>118</v>
      </c>
      <c r="B1950" t="s">
        <v>92</v>
      </c>
      <c r="C1950">
        <v>16837</v>
      </c>
      <c r="D1950" t="s">
        <v>102</v>
      </c>
      <c r="E1950" t="s">
        <v>117</v>
      </c>
      <c r="F1950" s="1">
        <v>44631</v>
      </c>
      <c r="G1950">
        <v>77.995000000000005</v>
      </c>
      <c r="H1950">
        <v>36.905000000000001</v>
      </c>
      <c r="I1950">
        <v>2022</v>
      </c>
      <c r="J1950">
        <v>3</v>
      </c>
      <c r="K1950">
        <v>2</v>
      </c>
      <c r="L1950" t="s">
        <v>116</v>
      </c>
      <c r="M1950" t="s">
        <v>115</v>
      </c>
    </row>
    <row r="1951" spans="1:13" x14ac:dyDescent="0.35">
      <c r="A1951" t="s">
        <v>118</v>
      </c>
      <c r="B1951" t="s">
        <v>92</v>
      </c>
      <c r="C1951">
        <v>16837</v>
      </c>
      <c r="D1951" t="s">
        <v>102</v>
      </c>
      <c r="E1951" t="s">
        <v>117</v>
      </c>
      <c r="F1951" s="1">
        <v>44641</v>
      </c>
      <c r="G1951">
        <v>62.164999999999999</v>
      </c>
      <c r="H1951">
        <v>40.951999999999998</v>
      </c>
      <c r="I1951">
        <v>2022</v>
      </c>
      <c r="J1951">
        <v>3</v>
      </c>
      <c r="K1951">
        <v>3</v>
      </c>
      <c r="L1951" t="s">
        <v>116</v>
      </c>
      <c r="M1951" t="s">
        <v>115</v>
      </c>
    </row>
    <row r="1952" spans="1:13" x14ac:dyDescent="0.35">
      <c r="A1952" t="s">
        <v>118</v>
      </c>
      <c r="B1952" t="s">
        <v>92</v>
      </c>
      <c r="C1952">
        <v>16837</v>
      </c>
      <c r="D1952" t="s">
        <v>102</v>
      </c>
      <c r="E1952" t="s">
        <v>117</v>
      </c>
      <c r="F1952" s="1">
        <v>44652</v>
      </c>
      <c r="G1952">
        <v>74.876999999999995</v>
      </c>
      <c r="H1952">
        <v>48.835999999999999</v>
      </c>
      <c r="I1952">
        <v>2022</v>
      </c>
      <c r="J1952">
        <v>4</v>
      </c>
      <c r="K1952">
        <v>1</v>
      </c>
      <c r="L1952" t="s">
        <v>116</v>
      </c>
      <c r="M1952" t="s">
        <v>115</v>
      </c>
    </row>
    <row r="1953" spans="1:13" x14ac:dyDescent="0.35">
      <c r="A1953" t="s">
        <v>118</v>
      </c>
      <c r="B1953" t="s">
        <v>92</v>
      </c>
      <c r="C1953">
        <v>16837</v>
      </c>
      <c r="D1953" t="s">
        <v>102</v>
      </c>
      <c r="E1953" t="s">
        <v>117</v>
      </c>
      <c r="F1953" s="1">
        <v>44662</v>
      </c>
      <c r="G1953">
        <v>44.69</v>
      </c>
      <c r="H1953">
        <v>47.061</v>
      </c>
      <c r="I1953">
        <v>2022</v>
      </c>
      <c r="J1953">
        <v>4</v>
      </c>
      <c r="K1953">
        <v>2</v>
      </c>
      <c r="L1953" t="s">
        <v>116</v>
      </c>
      <c r="M1953" t="s">
        <v>115</v>
      </c>
    </row>
    <row r="1954" spans="1:13" x14ac:dyDescent="0.35">
      <c r="A1954" t="s">
        <v>118</v>
      </c>
      <c r="B1954" t="s">
        <v>92</v>
      </c>
      <c r="C1954">
        <v>16837</v>
      </c>
      <c r="D1954" t="s">
        <v>102</v>
      </c>
      <c r="E1954" t="s">
        <v>117</v>
      </c>
      <c r="F1954" s="1">
        <v>44672</v>
      </c>
      <c r="G1954">
        <v>112.10299999999999</v>
      </c>
      <c r="H1954">
        <v>53.917000000000002</v>
      </c>
      <c r="I1954">
        <v>2022</v>
      </c>
      <c r="J1954">
        <v>4</v>
      </c>
      <c r="K1954">
        <v>3</v>
      </c>
      <c r="L1954" t="s">
        <v>116</v>
      </c>
      <c r="M1954" t="s">
        <v>115</v>
      </c>
    </row>
    <row r="1955" spans="1:13" x14ac:dyDescent="0.35">
      <c r="A1955" t="s">
        <v>118</v>
      </c>
      <c r="B1955" t="s">
        <v>92</v>
      </c>
      <c r="C1955">
        <v>16837</v>
      </c>
      <c r="D1955" t="s">
        <v>102</v>
      </c>
      <c r="E1955" t="s">
        <v>117</v>
      </c>
      <c r="F1955" s="1">
        <v>44682</v>
      </c>
      <c r="G1955">
        <v>103.761</v>
      </c>
      <c r="H1955">
        <v>48.759</v>
      </c>
      <c r="I1955">
        <v>2022</v>
      </c>
      <c r="J1955">
        <v>5</v>
      </c>
      <c r="K1955">
        <v>1</v>
      </c>
      <c r="L1955" t="s">
        <v>116</v>
      </c>
      <c r="M1955" t="s">
        <v>115</v>
      </c>
    </row>
    <row r="1956" spans="1:13" x14ac:dyDescent="0.35">
      <c r="A1956" t="s">
        <v>118</v>
      </c>
      <c r="B1956" t="s">
        <v>92</v>
      </c>
      <c r="C1956">
        <v>16837</v>
      </c>
      <c r="D1956" t="s">
        <v>102</v>
      </c>
      <c r="E1956" t="s">
        <v>117</v>
      </c>
      <c r="F1956" s="1">
        <v>44692</v>
      </c>
      <c r="G1956">
        <v>46.093000000000004</v>
      </c>
      <c r="H1956">
        <v>59.442</v>
      </c>
      <c r="I1956">
        <v>2022</v>
      </c>
      <c r="J1956">
        <v>5</v>
      </c>
      <c r="K1956">
        <v>2</v>
      </c>
      <c r="L1956" t="s">
        <v>116</v>
      </c>
      <c r="M1956" t="s">
        <v>115</v>
      </c>
    </row>
    <row r="1957" spans="1:13" x14ac:dyDescent="0.35">
      <c r="A1957" t="s">
        <v>118</v>
      </c>
      <c r="B1957" t="s">
        <v>92</v>
      </c>
      <c r="C1957">
        <v>16837</v>
      </c>
      <c r="D1957" t="s">
        <v>102</v>
      </c>
      <c r="E1957" t="s">
        <v>117</v>
      </c>
      <c r="F1957" s="1">
        <v>44702</v>
      </c>
      <c r="G1957">
        <v>78.61</v>
      </c>
      <c r="H1957">
        <v>67.271000000000001</v>
      </c>
      <c r="I1957">
        <v>2022</v>
      </c>
      <c r="J1957">
        <v>5</v>
      </c>
      <c r="K1957">
        <v>3</v>
      </c>
      <c r="L1957" t="s">
        <v>116</v>
      </c>
      <c r="M1957" t="s">
        <v>115</v>
      </c>
    </row>
    <row r="1958" spans="1:13" x14ac:dyDescent="0.35">
      <c r="A1958" t="s">
        <v>118</v>
      </c>
      <c r="B1958" t="s">
        <v>92</v>
      </c>
      <c r="C1958">
        <v>16837</v>
      </c>
      <c r="D1958" t="s">
        <v>102</v>
      </c>
      <c r="E1958" t="s">
        <v>117</v>
      </c>
      <c r="F1958" s="1">
        <v>44713</v>
      </c>
      <c r="G1958">
        <v>213.46600000000001</v>
      </c>
      <c r="H1958">
        <v>87.694000000000003</v>
      </c>
      <c r="I1958">
        <v>2022</v>
      </c>
      <c r="J1958">
        <v>6</v>
      </c>
      <c r="K1958">
        <v>1</v>
      </c>
      <c r="L1958" t="s">
        <v>116</v>
      </c>
      <c r="M1958" t="s">
        <v>115</v>
      </c>
    </row>
    <row r="1959" spans="1:13" x14ac:dyDescent="0.35">
      <c r="A1959" t="s">
        <v>118</v>
      </c>
      <c r="B1959" t="s">
        <v>92</v>
      </c>
      <c r="C1959">
        <v>16837</v>
      </c>
      <c r="D1959" t="s">
        <v>102</v>
      </c>
      <c r="E1959" t="s">
        <v>117</v>
      </c>
      <c r="F1959" s="1">
        <v>44723</v>
      </c>
      <c r="G1959">
        <v>77.899000000000001</v>
      </c>
      <c r="H1959">
        <v>78.807000000000002</v>
      </c>
      <c r="I1959">
        <v>2022</v>
      </c>
      <c r="J1959">
        <v>6</v>
      </c>
      <c r="K1959">
        <v>2</v>
      </c>
      <c r="L1959" t="s">
        <v>116</v>
      </c>
      <c r="M1959" t="s">
        <v>115</v>
      </c>
    </row>
    <row r="1960" spans="1:13" x14ac:dyDescent="0.35">
      <c r="A1960" t="s">
        <v>118</v>
      </c>
      <c r="B1960" t="s">
        <v>92</v>
      </c>
      <c r="C1960">
        <v>16837</v>
      </c>
      <c r="D1960" t="s">
        <v>102</v>
      </c>
      <c r="E1960" t="s">
        <v>117</v>
      </c>
      <c r="F1960" s="1">
        <v>44733</v>
      </c>
      <c r="G1960">
        <v>132.30099999999999</v>
      </c>
      <c r="H1960">
        <v>61.042000000000002</v>
      </c>
      <c r="I1960">
        <v>2022</v>
      </c>
      <c r="J1960">
        <v>6</v>
      </c>
      <c r="K1960">
        <v>3</v>
      </c>
      <c r="L1960" t="s">
        <v>116</v>
      </c>
      <c r="M1960" t="s">
        <v>115</v>
      </c>
    </row>
    <row r="1961" spans="1:13" x14ac:dyDescent="0.35">
      <c r="A1961" t="s">
        <v>118</v>
      </c>
      <c r="B1961" t="s">
        <v>92</v>
      </c>
      <c r="C1961">
        <v>16837</v>
      </c>
      <c r="D1961" t="s">
        <v>102</v>
      </c>
      <c r="E1961" t="s">
        <v>117</v>
      </c>
      <c r="F1961" s="1">
        <v>44743</v>
      </c>
      <c r="G1961">
        <v>53.192</v>
      </c>
      <c r="H1961">
        <v>40.159999999999997</v>
      </c>
      <c r="I1961">
        <v>2022</v>
      </c>
      <c r="J1961">
        <v>7</v>
      </c>
      <c r="K1961">
        <v>1</v>
      </c>
      <c r="L1961" t="s">
        <v>116</v>
      </c>
      <c r="M1961" t="s">
        <v>115</v>
      </c>
    </row>
    <row r="1962" spans="1:13" x14ac:dyDescent="0.35">
      <c r="A1962" t="s">
        <v>118</v>
      </c>
      <c r="B1962" t="s">
        <v>92</v>
      </c>
      <c r="C1962">
        <v>16837</v>
      </c>
      <c r="D1962" t="s">
        <v>102</v>
      </c>
      <c r="E1962" t="s">
        <v>117</v>
      </c>
      <c r="F1962" s="1">
        <v>44753</v>
      </c>
      <c r="G1962">
        <v>0.84199999999999997</v>
      </c>
      <c r="H1962">
        <v>29.06</v>
      </c>
      <c r="I1962">
        <v>2022</v>
      </c>
      <c r="J1962">
        <v>7</v>
      </c>
      <c r="K1962">
        <v>2</v>
      </c>
      <c r="L1962" t="s">
        <v>116</v>
      </c>
      <c r="M1962" t="s">
        <v>115</v>
      </c>
    </row>
    <row r="1963" spans="1:13" x14ac:dyDescent="0.35">
      <c r="A1963" t="s">
        <v>118</v>
      </c>
      <c r="B1963" t="s">
        <v>92</v>
      </c>
      <c r="C1963">
        <v>16837</v>
      </c>
      <c r="D1963" t="s">
        <v>102</v>
      </c>
      <c r="E1963" t="s">
        <v>117</v>
      </c>
      <c r="F1963" s="1">
        <v>44753</v>
      </c>
      <c r="G1963">
        <v>0.84199999999999997</v>
      </c>
      <c r="H1963">
        <v>29.06</v>
      </c>
      <c r="I1963">
        <v>2022</v>
      </c>
      <c r="J1963">
        <v>7</v>
      </c>
      <c r="K1963">
        <v>2</v>
      </c>
      <c r="L1963" t="s">
        <v>116</v>
      </c>
      <c r="M1963" t="s">
        <v>115</v>
      </c>
    </row>
    <row r="1964" spans="1:13" x14ac:dyDescent="0.35">
      <c r="A1964" t="s">
        <v>118</v>
      </c>
      <c r="B1964" t="s">
        <v>92</v>
      </c>
      <c r="C1964">
        <v>16837</v>
      </c>
      <c r="D1964" t="s">
        <v>102</v>
      </c>
      <c r="E1964" t="s">
        <v>117</v>
      </c>
      <c r="F1964" s="1">
        <v>44763</v>
      </c>
      <c r="G1964">
        <v>7.54</v>
      </c>
      <c r="H1964">
        <v>16.477</v>
      </c>
      <c r="I1964">
        <v>2022</v>
      </c>
      <c r="J1964">
        <v>7</v>
      </c>
      <c r="K1964">
        <v>3</v>
      </c>
      <c r="L1964" t="s">
        <v>116</v>
      </c>
      <c r="M1964" t="s">
        <v>115</v>
      </c>
    </row>
    <row r="1965" spans="1:13" x14ac:dyDescent="0.35">
      <c r="A1965" t="s">
        <v>118</v>
      </c>
      <c r="B1965" t="s">
        <v>92</v>
      </c>
      <c r="C1965">
        <v>16837</v>
      </c>
      <c r="D1965" t="s">
        <v>102</v>
      </c>
      <c r="E1965" t="s">
        <v>117</v>
      </c>
      <c r="F1965" s="1">
        <v>44774</v>
      </c>
      <c r="G1965">
        <v>0.75</v>
      </c>
      <c r="H1965">
        <v>11.943</v>
      </c>
      <c r="I1965">
        <v>2022</v>
      </c>
      <c r="J1965">
        <v>8</v>
      </c>
      <c r="K1965">
        <v>1</v>
      </c>
      <c r="L1965" t="s">
        <v>116</v>
      </c>
      <c r="M1965" t="s">
        <v>115</v>
      </c>
    </row>
    <row r="1966" spans="1:13" x14ac:dyDescent="0.35">
      <c r="A1966" t="s">
        <v>118</v>
      </c>
      <c r="B1966" t="s">
        <v>92</v>
      </c>
      <c r="C1966">
        <v>16837</v>
      </c>
      <c r="D1966" t="s">
        <v>102</v>
      </c>
      <c r="E1966" t="s">
        <v>117</v>
      </c>
      <c r="F1966" s="1">
        <v>44784</v>
      </c>
      <c r="G1966">
        <v>24.103999999999999</v>
      </c>
      <c r="H1966">
        <v>11.291</v>
      </c>
      <c r="I1966">
        <v>2022</v>
      </c>
      <c r="J1966">
        <v>8</v>
      </c>
      <c r="K1966">
        <v>2</v>
      </c>
      <c r="L1966" t="s">
        <v>116</v>
      </c>
      <c r="M1966" t="s">
        <v>115</v>
      </c>
    </row>
    <row r="1967" spans="1:13" x14ac:dyDescent="0.35">
      <c r="A1967" t="s">
        <v>118</v>
      </c>
      <c r="B1967" t="s">
        <v>92</v>
      </c>
      <c r="C1967">
        <v>16837</v>
      </c>
      <c r="D1967" t="s">
        <v>102</v>
      </c>
      <c r="E1967" t="s">
        <v>117</v>
      </c>
      <c r="F1967" s="1">
        <v>44794</v>
      </c>
      <c r="G1967">
        <v>20.893999999999998</v>
      </c>
      <c r="H1967">
        <v>11.715</v>
      </c>
      <c r="I1967">
        <v>2022</v>
      </c>
      <c r="J1967">
        <v>8</v>
      </c>
      <c r="K1967">
        <v>3</v>
      </c>
      <c r="L1967" t="s">
        <v>116</v>
      </c>
      <c r="M1967" t="s">
        <v>115</v>
      </c>
    </row>
    <row r="1968" spans="1:13" x14ac:dyDescent="0.35">
      <c r="A1968" t="s">
        <v>118</v>
      </c>
      <c r="B1968" t="s">
        <v>92</v>
      </c>
      <c r="C1968">
        <v>16837</v>
      </c>
      <c r="D1968" t="s">
        <v>102</v>
      </c>
      <c r="E1968" t="s">
        <v>117</v>
      </c>
      <c r="F1968" s="1">
        <v>44805</v>
      </c>
      <c r="G1968">
        <v>0</v>
      </c>
      <c r="H1968">
        <v>13.02</v>
      </c>
      <c r="I1968">
        <v>2022</v>
      </c>
      <c r="J1968">
        <v>9</v>
      </c>
      <c r="K1968">
        <v>1</v>
      </c>
      <c r="L1968" t="s">
        <v>116</v>
      </c>
      <c r="M1968" t="s">
        <v>115</v>
      </c>
    </row>
    <row r="1969" spans="1:13" x14ac:dyDescent="0.35">
      <c r="A1969" t="s">
        <v>118</v>
      </c>
      <c r="B1969" t="s">
        <v>92</v>
      </c>
      <c r="C1969">
        <v>16837</v>
      </c>
      <c r="D1969" t="s">
        <v>102</v>
      </c>
      <c r="E1969" t="s">
        <v>117</v>
      </c>
      <c r="F1969" s="1">
        <v>44815</v>
      </c>
      <c r="G1969">
        <v>18.282</v>
      </c>
      <c r="H1969">
        <v>24.206</v>
      </c>
      <c r="I1969">
        <v>2022</v>
      </c>
      <c r="J1969">
        <v>9</v>
      </c>
      <c r="K1969">
        <v>2</v>
      </c>
      <c r="L1969" t="s">
        <v>116</v>
      </c>
      <c r="M1969" t="s">
        <v>115</v>
      </c>
    </row>
    <row r="1970" spans="1:13" x14ac:dyDescent="0.35">
      <c r="A1970" t="s">
        <v>118</v>
      </c>
      <c r="B1970" t="s">
        <v>92</v>
      </c>
      <c r="C1970">
        <v>16837</v>
      </c>
      <c r="D1970" t="s">
        <v>102</v>
      </c>
      <c r="E1970" t="s">
        <v>117</v>
      </c>
      <c r="F1970" s="1">
        <v>44825</v>
      </c>
      <c r="G1970">
        <v>50.104999999999997</v>
      </c>
      <c r="H1970">
        <v>35.404000000000003</v>
      </c>
      <c r="I1970">
        <v>2022</v>
      </c>
      <c r="J1970">
        <v>9</v>
      </c>
      <c r="K1970">
        <v>3</v>
      </c>
      <c r="L1970" t="s">
        <v>116</v>
      </c>
      <c r="M1970" t="s">
        <v>115</v>
      </c>
    </row>
    <row r="1971" spans="1:13" x14ac:dyDescent="0.35">
      <c r="A1971" t="s">
        <v>118</v>
      </c>
      <c r="B1971" t="s">
        <v>92</v>
      </c>
      <c r="C1971">
        <v>16837</v>
      </c>
      <c r="D1971" t="s">
        <v>102</v>
      </c>
      <c r="E1971" t="s">
        <v>117</v>
      </c>
      <c r="F1971" s="1">
        <v>44835</v>
      </c>
      <c r="G1971">
        <v>104.645</v>
      </c>
      <c r="H1971">
        <v>44.835000000000001</v>
      </c>
      <c r="I1971">
        <v>2022</v>
      </c>
      <c r="J1971">
        <v>10</v>
      </c>
      <c r="K1971">
        <v>1</v>
      </c>
      <c r="L1971" t="s">
        <v>116</v>
      </c>
      <c r="M1971" t="s">
        <v>115</v>
      </c>
    </row>
    <row r="1972" spans="1:13" x14ac:dyDescent="0.35">
      <c r="A1972" t="s">
        <v>118</v>
      </c>
      <c r="B1972" t="s">
        <v>92</v>
      </c>
      <c r="C1972">
        <v>16837</v>
      </c>
      <c r="D1972" t="s">
        <v>102</v>
      </c>
      <c r="E1972" t="s">
        <v>117</v>
      </c>
      <c r="F1972" s="1">
        <v>44845</v>
      </c>
      <c r="G1972">
        <v>107.61499999999999</v>
      </c>
      <c r="H1972">
        <v>52.396000000000001</v>
      </c>
      <c r="I1972">
        <v>2022</v>
      </c>
      <c r="J1972">
        <v>10</v>
      </c>
      <c r="K1972">
        <v>2</v>
      </c>
      <c r="L1972" t="s">
        <v>116</v>
      </c>
      <c r="M1972" t="s">
        <v>115</v>
      </c>
    </row>
    <row r="1973" spans="1:13" x14ac:dyDescent="0.35">
      <c r="A1973" t="s">
        <v>118</v>
      </c>
      <c r="B1973" t="s">
        <v>92</v>
      </c>
      <c r="C1973">
        <v>16837</v>
      </c>
      <c r="D1973" t="s">
        <v>102</v>
      </c>
      <c r="E1973" t="s">
        <v>117</v>
      </c>
      <c r="F1973" s="1">
        <v>44855</v>
      </c>
      <c r="G1973">
        <v>36.353000000000002</v>
      </c>
      <c r="H1973">
        <v>49.139000000000003</v>
      </c>
      <c r="I1973">
        <v>2022</v>
      </c>
      <c r="J1973">
        <v>10</v>
      </c>
      <c r="K1973">
        <v>3</v>
      </c>
      <c r="L1973" t="s">
        <v>116</v>
      </c>
      <c r="M1973" t="s">
        <v>115</v>
      </c>
    </row>
    <row r="1974" spans="1:13" x14ac:dyDescent="0.35">
      <c r="A1974" t="s">
        <v>118</v>
      </c>
      <c r="B1974" t="s">
        <v>92</v>
      </c>
      <c r="C1974">
        <v>1041</v>
      </c>
      <c r="D1974" t="s">
        <v>106</v>
      </c>
      <c r="E1974" t="s">
        <v>117</v>
      </c>
      <c r="F1974" s="1">
        <v>34861</v>
      </c>
      <c r="G1974">
        <v>12.366</v>
      </c>
      <c r="H1974">
        <v>46.268000000000001</v>
      </c>
      <c r="I1974">
        <v>1995</v>
      </c>
      <c r="J1974">
        <v>6</v>
      </c>
      <c r="K1974">
        <v>2</v>
      </c>
      <c r="L1974" t="s">
        <v>116</v>
      </c>
      <c r="M1974" t="s">
        <v>115</v>
      </c>
    </row>
    <row r="1975" spans="1:13" x14ac:dyDescent="0.35">
      <c r="A1975" t="s">
        <v>118</v>
      </c>
      <c r="B1975" t="s">
        <v>92</v>
      </c>
      <c r="C1975">
        <v>1041</v>
      </c>
      <c r="D1975" t="s">
        <v>106</v>
      </c>
      <c r="E1975" t="s">
        <v>117</v>
      </c>
      <c r="F1975" s="1">
        <v>34871</v>
      </c>
      <c r="G1975">
        <v>23.542000000000002</v>
      </c>
      <c r="H1975">
        <v>50.820999999999998</v>
      </c>
      <c r="I1975">
        <v>1995</v>
      </c>
      <c r="J1975">
        <v>6</v>
      </c>
      <c r="K1975">
        <v>3</v>
      </c>
      <c r="L1975" t="s">
        <v>116</v>
      </c>
      <c r="M1975" t="s">
        <v>115</v>
      </c>
    </row>
    <row r="1976" spans="1:13" x14ac:dyDescent="0.35">
      <c r="A1976" t="s">
        <v>118</v>
      </c>
      <c r="B1976" t="s">
        <v>92</v>
      </c>
      <c r="C1976">
        <v>1041</v>
      </c>
      <c r="D1976" t="s">
        <v>106</v>
      </c>
      <c r="E1976" t="s">
        <v>117</v>
      </c>
      <c r="F1976" s="1">
        <v>34881</v>
      </c>
      <c r="G1976">
        <v>48.436999999999998</v>
      </c>
      <c r="H1976">
        <v>49.347999999999999</v>
      </c>
      <c r="I1976">
        <v>1995</v>
      </c>
      <c r="J1976">
        <v>7</v>
      </c>
      <c r="K1976">
        <v>1</v>
      </c>
      <c r="L1976" t="s">
        <v>116</v>
      </c>
      <c r="M1976" t="s">
        <v>115</v>
      </c>
    </row>
    <row r="1977" spans="1:13" x14ac:dyDescent="0.35">
      <c r="A1977" t="s">
        <v>118</v>
      </c>
      <c r="B1977" t="s">
        <v>92</v>
      </c>
      <c r="C1977">
        <v>1041</v>
      </c>
      <c r="D1977" t="s">
        <v>106</v>
      </c>
      <c r="E1977" t="s">
        <v>117</v>
      </c>
      <c r="F1977" s="1">
        <v>34891</v>
      </c>
      <c r="G1977">
        <v>50.692</v>
      </c>
      <c r="H1977">
        <v>59.222000000000001</v>
      </c>
      <c r="I1977">
        <v>1995</v>
      </c>
      <c r="J1977">
        <v>7</v>
      </c>
      <c r="K1977">
        <v>2</v>
      </c>
      <c r="L1977" t="s">
        <v>116</v>
      </c>
      <c r="M1977" t="s">
        <v>115</v>
      </c>
    </row>
    <row r="1978" spans="1:13" x14ac:dyDescent="0.35">
      <c r="A1978" t="s">
        <v>118</v>
      </c>
      <c r="B1978" t="s">
        <v>92</v>
      </c>
      <c r="C1978">
        <v>1041</v>
      </c>
      <c r="D1978" t="s">
        <v>106</v>
      </c>
      <c r="E1978" t="s">
        <v>117</v>
      </c>
      <c r="F1978" s="1">
        <v>34901</v>
      </c>
      <c r="G1978">
        <v>61.97</v>
      </c>
      <c r="H1978">
        <v>71.346999999999994</v>
      </c>
      <c r="I1978">
        <v>1995</v>
      </c>
      <c r="J1978">
        <v>7</v>
      </c>
      <c r="K1978">
        <v>3</v>
      </c>
      <c r="L1978" t="s">
        <v>116</v>
      </c>
      <c r="M1978" t="s">
        <v>115</v>
      </c>
    </row>
    <row r="1979" spans="1:13" x14ac:dyDescent="0.35">
      <c r="A1979" t="s">
        <v>118</v>
      </c>
      <c r="B1979" t="s">
        <v>92</v>
      </c>
      <c r="C1979">
        <v>1041</v>
      </c>
      <c r="D1979" t="s">
        <v>106</v>
      </c>
      <c r="E1979" t="s">
        <v>117</v>
      </c>
      <c r="F1979" s="1">
        <v>34912</v>
      </c>
      <c r="G1979">
        <v>85.525000000000006</v>
      </c>
      <c r="H1979">
        <v>70.19</v>
      </c>
      <c r="I1979">
        <v>1995</v>
      </c>
      <c r="J1979">
        <v>8</v>
      </c>
      <c r="K1979">
        <v>1</v>
      </c>
      <c r="L1979" t="s">
        <v>116</v>
      </c>
      <c r="M1979" t="s">
        <v>115</v>
      </c>
    </row>
    <row r="1980" spans="1:13" x14ac:dyDescent="0.35">
      <c r="A1980" t="s">
        <v>118</v>
      </c>
      <c r="B1980" t="s">
        <v>92</v>
      </c>
      <c r="C1980">
        <v>1041</v>
      </c>
      <c r="D1980" t="s">
        <v>106</v>
      </c>
      <c r="E1980" t="s">
        <v>117</v>
      </c>
      <c r="F1980" s="1">
        <v>34922</v>
      </c>
      <c r="G1980">
        <v>40.204000000000001</v>
      </c>
      <c r="H1980">
        <v>84.600999999999999</v>
      </c>
      <c r="I1980">
        <v>1995</v>
      </c>
      <c r="J1980">
        <v>8</v>
      </c>
      <c r="K1980">
        <v>2</v>
      </c>
      <c r="L1980" t="s">
        <v>116</v>
      </c>
      <c r="M1980" t="s">
        <v>115</v>
      </c>
    </row>
    <row r="1981" spans="1:13" x14ac:dyDescent="0.35">
      <c r="A1981" t="s">
        <v>118</v>
      </c>
      <c r="B1981" t="s">
        <v>92</v>
      </c>
      <c r="C1981">
        <v>1041</v>
      </c>
      <c r="D1981" t="s">
        <v>106</v>
      </c>
      <c r="E1981" t="s">
        <v>117</v>
      </c>
      <c r="F1981" s="1">
        <v>34932</v>
      </c>
      <c r="G1981">
        <v>103.774</v>
      </c>
      <c r="H1981">
        <v>79.459000000000003</v>
      </c>
      <c r="I1981">
        <v>1995</v>
      </c>
      <c r="J1981">
        <v>8</v>
      </c>
      <c r="K1981">
        <v>3</v>
      </c>
      <c r="L1981" t="s">
        <v>116</v>
      </c>
      <c r="M1981" t="s">
        <v>115</v>
      </c>
    </row>
    <row r="1982" spans="1:13" x14ac:dyDescent="0.35">
      <c r="A1982" t="s">
        <v>118</v>
      </c>
      <c r="B1982" t="s">
        <v>92</v>
      </c>
      <c r="C1982">
        <v>1041</v>
      </c>
      <c r="D1982" t="s">
        <v>106</v>
      </c>
      <c r="E1982" t="s">
        <v>117</v>
      </c>
      <c r="F1982" s="1">
        <v>34943</v>
      </c>
      <c r="G1982">
        <v>91.379000000000005</v>
      </c>
      <c r="H1982">
        <v>73.605000000000004</v>
      </c>
      <c r="I1982">
        <v>1995</v>
      </c>
      <c r="J1982">
        <v>9</v>
      </c>
      <c r="K1982">
        <v>1</v>
      </c>
      <c r="L1982" t="s">
        <v>116</v>
      </c>
      <c r="M1982" t="s">
        <v>115</v>
      </c>
    </row>
    <row r="1983" spans="1:13" x14ac:dyDescent="0.35">
      <c r="A1983" t="s">
        <v>118</v>
      </c>
      <c r="B1983" t="s">
        <v>92</v>
      </c>
      <c r="C1983">
        <v>1041</v>
      </c>
      <c r="D1983" t="s">
        <v>106</v>
      </c>
      <c r="E1983" t="s">
        <v>117</v>
      </c>
      <c r="F1983" s="1">
        <v>34953</v>
      </c>
      <c r="G1983">
        <v>49.348999999999997</v>
      </c>
      <c r="H1983">
        <v>53.024000000000001</v>
      </c>
      <c r="I1983">
        <v>1995</v>
      </c>
      <c r="J1983">
        <v>9</v>
      </c>
      <c r="K1983">
        <v>2</v>
      </c>
      <c r="L1983" t="s">
        <v>116</v>
      </c>
      <c r="M1983" t="s">
        <v>115</v>
      </c>
    </row>
    <row r="1984" spans="1:13" x14ac:dyDescent="0.35">
      <c r="A1984" t="s">
        <v>118</v>
      </c>
      <c r="B1984" t="s">
        <v>92</v>
      </c>
      <c r="C1984">
        <v>1041</v>
      </c>
      <c r="D1984" t="s">
        <v>106</v>
      </c>
      <c r="E1984" t="s">
        <v>117</v>
      </c>
      <c r="F1984" s="1">
        <v>34963</v>
      </c>
      <c r="G1984">
        <v>84.064999999999998</v>
      </c>
      <c r="H1984">
        <v>44.42</v>
      </c>
      <c r="I1984">
        <v>1995</v>
      </c>
      <c r="J1984">
        <v>9</v>
      </c>
      <c r="K1984">
        <v>3</v>
      </c>
      <c r="L1984" t="s">
        <v>116</v>
      </c>
      <c r="M1984" t="s">
        <v>115</v>
      </c>
    </row>
    <row r="1985" spans="1:13" x14ac:dyDescent="0.35">
      <c r="A1985" t="s">
        <v>118</v>
      </c>
      <c r="B1985" t="s">
        <v>92</v>
      </c>
      <c r="C1985">
        <v>1041</v>
      </c>
      <c r="D1985" t="s">
        <v>106</v>
      </c>
      <c r="E1985" t="s">
        <v>117</v>
      </c>
      <c r="F1985" s="1">
        <v>34973</v>
      </c>
      <c r="G1985">
        <v>71.936000000000007</v>
      </c>
      <c r="H1985">
        <v>41.555999999999997</v>
      </c>
      <c r="I1985">
        <v>1995</v>
      </c>
      <c r="J1985">
        <v>10</v>
      </c>
      <c r="K1985">
        <v>1</v>
      </c>
      <c r="L1985" t="s">
        <v>116</v>
      </c>
      <c r="M1985" t="s">
        <v>115</v>
      </c>
    </row>
    <row r="1986" spans="1:13" x14ac:dyDescent="0.35">
      <c r="A1986" t="s">
        <v>118</v>
      </c>
      <c r="B1986" t="s">
        <v>92</v>
      </c>
      <c r="C1986">
        <v>1041</v>
      </c>
      <c r="D1986" t="s">
        <v>106</v>
      </c>
      <c r="E1986" t="s">
        <v>117</v>
      </c>
      <c r="F1986" s="1">
        <v>34983</v>
      </c>
      <c r="G1986">
        <v>1.516</v>
      </c>
      <c r="H1986">
        <v>30.739000000000001</v>
      </c>
      <c r="I1986">
        <v>1995</v>
      </c>
      <c r="J1986">
        <v>10</v>
      </c>
      <c r="K1986">
        <v>2</v>
      </c>
      <c r="L1986" t="s">
        <v>116</v>
      </c>
      <c r="M1986" t="s">
        <v>115</v>
      </c>
    </row>
    <row r="1987" spans="1:13" x14ac:dyDescent="0.35">
      <c r="A1987" t="s">
        <v>118</v>
      </c>
      <c r="B1987" t="s">
        <v>92</v>
      </c>
      <c r="C1987">
        <v>1041</v>
      </c>
      <c r="D1987" t="s">
        <v>106</v>
      </c>
      <c r="E1987" t="s">
        <v>117</v>
      </c>
      <c r="F1987" s="1">
        <v>34993</v>
      </c>
      <c r="G1987">
        <v>9.7460000000000004</v>
      </c>
      <c r="H1987">
        <v>21.277999999999999</v>
      </c>
      <c r="I1987">
        <v>1995</v>
      </c>
      <c r="J1987">
        <v>10</v>
      </c>
      <c r="K1987">
        <v>3</v>
      </c>
      <c r="L1987" t="s">
        <v>116</v>
      </c>
      <c r="M1987" t="s">
        <v>115</v>
      </c>
    </row>
    <row r="1988" spans="1:13" x14ac:dyDescent="0.35">
      <c r="A1988" t="s">
        <v>118</v>
      </c>
      <c r="B1988" t="s">
        <v>92</v>
      </c>
      <c r="C1988">
        <v>1041</v>
      </c>
      <c r="D1988" t="s">
        <v>106</v>
      </c>
      <c r="E1988" t="s">
        <v>117</v>
      </c>
      <c r="F1988" s="1">
        <v>35004</v>
      </c>
      <c r="G1988">
        <v>18.309999999999999</v>
      </c>
      <c r="H1988">
        <v>7.8550000000000004</v>
      </c>
      <c r="I1988">
        <v>1995</v>
      </c>
      <c r="J1988">
        <v>11</v>
      </c>
      <c r="K1988">
        <v>1</v>
      </c>
      <c r="L1988" t="s">
        <v>116</v>
      </c>
      <c r="M1988" t="s">
        <v>115</v>
      </c>
    </row>
    <row r="1989" spans="1:13" x14ac:dyDescent="0.35">
      <c r="A1989" t="s">
        <v>118</v>
      </c>
      <c r="B1989" t="s">
        <v>92</v>
      </c>
      <c r="C1989">
        <v>1041</v>
      </c>
      <c r="D1989" t="s">
        <v>106</v>
      </c>
      <c r="E1989" t="s">
        <v>117</v>
      </c>
      <c r="F1989" s="1">
        <v>35014</v>
      </c>
      <c r="G1989">
        <v>2.024</v>
      </c>
      <c r="H1989">
        <v>5.1180000000000003</v>
      </c>
      <c r="I1989">
        <v>1995</v>
      </c>
      <c r="J1989">
        <v>11</v>
      </c>
      <c r="K1989">
        <v>2</v>
      </c>
      <c r="L1989" t="s">
        <v>116</v>
      </c>
      <c r="M1989" t="s">
        <v>115</v>
      </c>
    </row>
    <row r="1990" spans="1:13" x14ac:dyDescent="0.35">
      <c r="A1990" t="s">
        <v>118</v>
      </c>
      <c r="B1990" t="s">
        <v>92</v>
      </c>
      <c r="C1990">
        <v>1041</v>
      </c>
      <c r="D1990" t="s">
        <v>106</v>
      </c>
      <c r="E1990" t="s">
        <v>117</v>
      </c>
      <c r="F1990" s="1">
        <v>35024</v>
      </c>
      <c r="G1990">
        <v>3.6999999999999998E-2</v>
      </c>
      <c r="H1990">
        <v>1.365</v>
      </c>
      <c r="I1990">
        <v>1995</v>
      </c>
      <c r="J1990">
        <v>11</v>
      </c>
      <c r="K1990">
        <v>3</v>
      </c>
      <c r="L1990" t="s">
        <v>116</v>
      </c>
      <c r="M1990" t="s">
        <v>115</v>
      </c>
    </row>
    <row r="1991" spans="1:13" x14ac:dyDescent="0.35">
      <c r="A1991" t="s">
        <v>118</v>
      </c>
      <c r="B1991" t="s">
        <v>92</v>
      </c>
      <c r="C1991">
        <v>1041</v>
      </c>
      <c r="D1991" t="s">
        <v>106</v>
      </c>
      <c r="E1991" t="s">
        <v>117</v>
      </c>
      <c r="F1991" s="1">
        <v>35034</v>
      </c>
      <c r="G1991">
        <v>0.65800000000000003</v>
      </c>
      <c r="H1991">
        <v>1.288</v>
      </c>
      <c r="I1991">
        <v>1995</v>
      </c>
      <c r="J1991">
        <v>12</v>
      </c>
      <c r="K1991">
        <v>1</v>
      </c>
      <c r="L1991" t="s">
        <v>116</v>
      </c>
      <c r="M1991" t="s">
        <v>115</v>
      </c>
    </row>
    <row r="1992" spans="1:13" x14ac:dyDescent="0.35">
      <c r="A1992" t="s">
        <v>118</v>
      </c>
      <c r="B1992" t="s">
        <v>92</v>
      </c>
      <c r="C1992">
        <v>1041</v>
      </c>
      <c r="D1992" t="s">
        <v>106</v>
      </c>
      <c r="E1992" t="s">
        <v>117</v>
      </c>
      <c r="F1992" s="1">
        <v>35044</v>
      </c>
      <c r="G1992">
        <v>1.2589999999999999</v>
      </c>
      <c r="H1992">
        <v>0.96399999999999997</v>
      </c>
      <c r="I1992">
        <v>1995</v>
      </c>
      <c r="J1992">
        <v>12</v>
      </c>
      <c r="K1992">
        <v>2</v>
      </c>
      <c r="L1992" t="s">
        <v>116</v>
      </c>
      <c r="M1992" t="s">
        <v>115</v>
      </c>
    </row>
    <row r="1993" spans="1:13" x14ac:dyDescent="0.35">
      <c r="A1993" t="s">
        <v>118</v>
      </c>
      <c r="B1993" t="s">
        <v>92</v>
      </c>
      <c r="C1993">
        <v>1041</v>
      </c>
      <c r="D1993" t="s">
        <v>106</v>
      </c>
      <c r="E1993" t="s">
        <v>117</v>
      </c>
      <c r="F1993" s="1">
        <v>35054</v>
      </c>
      <c r="G1993">
        <v>7.7910000000000004</v>
      </c>
      <c r="H1993">
        <v>0.39900000000000002</v>
      </c>
      <c r="I1993">
        <v>1995</v>
      </c>
      <c r="J1993">
        <v>12</v>
      </c>
      <c r="K1993">
        <v>3</v>
      </c>
      <c r="L1993" t="s">
        <v>116</v>
      </c>
      <c r="M1993" t="s">
        <v>115</v>
      </c>
    </row>
    <row r="1994" spans="1:13" x14ac:dyDescent="0.35">
      <c r="A1994" t="s">
        <v>118</v>
      </c>
      <c r="B1994" t="s">
        <v>92</v>
      </c>
      <c r="C1994">
        <v>1041</v>
      </c>
      <c r="D1994" t="s">
        <v>106</v>
      </c>
      <c r="E1994" t="s">
        <v>117</v>
      </c>
      <c r="F1994" s="1">
        <v>35065</v>
      </c>
      <c r="G1994">
        <v>0</v>
      </c>
      <c r="H1994">
        <v>2.839</v>
      </c>
      <c r="I1994">
        <v>1996</v>
      </c>
      <c r="J1994">
        <v>1</v>
      </c>
      <c r="K1994">
        <v>1</v>
      </c>
      <c r="L1994" t="s">
        <v>116</v>
      </c>
      <c r="M1994" t="s">
        <v>115</v>
      </c>
    </row>
    <row r="1995" spans="1:13" x14ac:dyDescent="0.35">
      <c r="A1995" t="s">
        <v>118</v>
      </c>
      <c r="B1995" t="s">
        <v>92</v>
      </c>
      <c r="C1995">
        <v>1041</v>
      </c>
      <c r="D1995" t="s">
        <v>106</v>
      </c>
      <c r="E1995" t="s">
        <v>117</v>
      </c>
      <c r="F1995" s="1">
        <v>35075</v>
      </c>
      <c r="G1995">
        <v>1.663</v>
      </c>
      <c r="H1995">
        <v>1.0980000000000001</v>
      </c>
      <c r="I1995">
        <v>1996</v>
      </c>
      <c r="J1995">
        <v>1</v>
      </c>
      <c r="K1995">
        <v>2</v>
      </c>
      <c r="L1995" t="s">
        <v>116</v>
      </c>
      <c r="M1995" t="s">
        <v>115</v>
      </c>
    </row>
    <row r="1996" spans="1:13" x14ac:dyDescent="0.35">
      <c r="A1996" t="s">
        <v>118</v>
      </c>
      <c r="B1996" t="s">
        <v>92</v>
      </c>
      <c r="C1996">
        <v>1041</v>
      </c>
      <c r="D1996" t="s">
        <v>106</v>
      </c>
      <c r="E1996" t="s">
        <v>117</v>
      </c>
      <c r="F1996" s="1">
        <v>35085</v>
      </c>
      <c r="G1996">
        <v>1.3169999999999999</v>
      </c>
      <c r="H1996">
        <v>1.0760000000000001</v>
      </c>
      <c r="I1996">
        <v>1996</v>
      </c>
      <c r="J1996">
        <v>1</v>
      </c>
      <c r="K1996">
        <v>3</v>
      </c>
      <c r="L1996" t="s">
        <v>116</v>
      </c>
      <c r="M1996" t="s">
        <v>115</v>
      </c>
    </row>
    <row r="1997" spans="1:13" x14ac:dyDescent="0.35">
      <c r="A1997" t="s">
        <v>118</v>
      </c>
      <c r="B1997" t="s">
        <v>92</v>
      </c>
      <c r="C1997">
        <v>1041</v>
      </c>
      <c r="D1997" t="s">
        <v>106</v>
      </c>
      <c r="E1997" t="s">
        <v>117</v>
      </c>
      <c r="F1997" s="1">
        <v>35096</v>
      </c>
      <c r="G1997">
        <v>0.01</v>
      </c>
      <c r="H1997">
        <v>1.1359999999999999</v>
      </c>
      <c r="I1997">
        <v>1996</v>
      </c>
      <c r="J1997">
        <v>2</v>
      </c>
      <c r="K1997">
        <v>1</v>
      </c>
      <c r="L1997" t="s">
        <v>116</v>
      </c>
      <c r="M1997" t="s">
        <v>115</v>
      </c>
    </row>
    <row r="1998" spans="1:13" x14ac:dyDescent="0.35">
      <c r="A1998" t="s">
        <v>118</v>
      </c>
      <c r="B1998" t="s">
        <v>92</v>
      </c>
      <c r="C1998">
        <v>1041</v>
      </c>
      <c r="D1998" t="s">
        <v>106</v>
      </c>
      <c r="E1998" t="s">
        <v>117</v>
      </c>
      <c r="F1998" s="1">
        <v>35106</v>
      </c>
      <c r="G1998">
        <v>4.2460000000000004</v>
      </c>
      <c r="H1998">
        <v>5.8550000000000004</v>
      </c>
      <c r="I1998">
        <v>1996</v>
      </c>
      <c r="J1998">
        <v>2</v>
      </c>
      <c r="K1998">
        <v>2</v>
      </c>
      <c r="L1998" t="s">
        <v>116</v>
      </c>
      <c r="M1998" t="s">
        <v>115</v>
      </c>
    </row>
    <row r="1999" spans="1:13" x14ac:dyDescent="0.35">
      <c r="A1999" t="s">
        <v>118</v>
      </c>
      <c r="B1999" t="s">
        <v>92</v>
      </c>
      <c r="C1999">
        <v>1041</v>
      </c>
      <c r="D1999" t="s">
        <v>106</v>
      </c>
      <c r="E1999" t="s">
        <v>117</v>
      </c>
      <c r="F1999" s="1">
        <v>35116</v>
      </c>
      <c r="G1999">
        <v>2.4E-2</v>
      </c>
      <c r="H1999">
        <v>2.044</v>
      </c>
      <c r="I1999">
        <v>1996</v>
      </c>
      <c r="J1999">
        <v>2</v>
      </c>
      <c r="K1999">
        <v>3</v>
      </c>
      <c r="L1999" t="s">
        <v>116</v>
      </c>
      <c r="M1999" t="s">
        <v>115</v>
      </c>
    </row>
    <row r="2000" spans="1:13" x14ac:dyDescent="0.35">
      <c r="A2000" t="s">
        <v>118</v>
      </c>
      <c r="B2000" t="s">
        <v>92</v>
      </c>
      <c r="C2000">
        <v>1041</v>
      </c>
      <c r="D2000" t="s">
        <v>106</v>
      </c>
      <c r="E2000" t="s">
        <v>117</v>
      </c>
      <c r="F2000" s="1">
        <v>35125</v>
      </c>
      <c r="G2000">
        <v>3.4000000000000002E-2</v>
      </c>
      <c r="H2000">
        <v>5.1440000000000001</v>
      </c>
      <c r="I2000">
        <v>1996</v>
      </c>
      <c r="J2000">
        <v>3</v>
      </c>
      <c r="K2000">
        <v>1</v>
      </c>
      <c r="L2000" t="s">
        <v>116</v>
      </c>
      <c r="M2000" t="s">
        <v>115</v>
      </c>
    </row>
    <row r="2001" spans="1:13" x14ac:dyDescent="0.35">
      <c r="A2001" t="s">
        <v>118</v>
      </c>
      <c r="B2001" t="s">
        <v>92</v>
      </c>
      <c r="C2001">
        <v>1041</v>
      </c>
      <c r="D2001" t="s">
        <v>106</v>
      </c>
      <c r="E2001" t="s">
        <v>117</v>
      </c>
      <c r="F2001" s="1">
        <v>35135</v>
      </c>
      <c r="G2001">
        <v>4.0000000000000001E-3</v>
      </c>
      <c r="H2001">
        <v>5.8319999999999999</v>
      </c>
      <c r="I2001">
        <v>1996</v>
      </c>
      <c r="J2001">
        <v>3</v>
      </c>
      <c r="K2001">
        <v>2</v>
      </c>
      <c r="L2001" t="s">
        <v>116</v>
      </c>
      <c r="M2001" t="s">
        <v>115</v>
      </c>
    </row>
    <row r="2002" spans="1:13" x14ac:dyDescent="0.35">
      <c r="A2002" t="s">
        <v>118</v>
      </c>
      <c r="B2002" t="s">
        <v>92</v>
      </c>
      <c r="C2002">
        <v>1041</v>
      </c>
      <c r="D2002" t="s">
        <v>106</v>
      </c>
      <c r="E2002" t="s">
        <v>117</v>
      </c>
      <c r="F2002" s="1">
        <v>35145</v>
      </c>
      <c r="G2002">
        <v>7.0549999999999997</v>
      </c>
      <c r="H2002">
        <v>12.88</v>
      </c>
      <c r="I2002">
        <v>1996</v>
      </c>
      <c r="J2002">
        <v>3</v>
      </c>
      <c r="K2002">
        <v>3</v>
      </c>
      <c r="L2002" t="s">
        <v>116</v>
      </c>
      <c r="M2002" t="s">
        <v>115</v>
      </c>
    </row>
    <row r="2003" spans="1:13" x14ac:dyDescent="0.35">
      <c r="A2003" t="s">
        <v>118</v>
      </c>
      <c r="B2003" t="s">
        <v>92</v>
      </c>
      <c r="C2003">
        <v>1041</v>
      </c>
      <c r="D2003" t="s">
        <v>106</v>
      </c>
      <c r="E2003" t="s">
        <v>117</v>
      </c>
      <c r="F2003" s="1">
        <v>35156</v>
      </c>
      <c r="G2003">
        <v>34.241</v>
      </c>
      <c r="H2003">
        <v>15.872</v>
      </c>
      <c r="I2003">
        <v>1996</v>
      </c>
      <c r="J2003">
        <v>4</v>
      </c>
      <c r="K2003">
        <v>1</v>
      </c>
      <c r="L2003" t="s">
        <v>116</v>
      </c>
      <c r="M2003" t="s">
        <v>115</v>
      </c>
    </row>
    <row r="2004" spans="1:13" x14ac:dyDescent="0.35">
      <c r="A2004" t="s">
        <v>118</v>
      </c>
      <c r="B2004" t="s">
        <v>92</v>
      </c>
      <c r="C2004">
        <v>1041</v>
      </c>
      <c r="D2004" t="s">
        <v>106</v>
      </c>
      <c r="E2004" t="s">
        <v>117</v>
      </c>
      <c r="F2004" s="1">
        <v>35166</v>
      </c>
      <c r="G2004">
        <v>27.032</v>
      </c>
      <c r="H2004">
        <v>20.247</v>
      </c>
      <c r="I2004">
        <v>1996</v>
      </c>
      <c r="J2004">
        <v>4</v>
      </c>
      <c r="K2004">
        <v>2</v>
      </c>
      <c r="L2004" t="s">
        <v>116</v>
      </c>
      <c r="M2004" t="s">
        <v>115</v>
      </c>
    </row>
    <row r="2005" spans="1:13" x14ac:dyDescent="0.35">
      <c r="A2005" t="s">
        <v>118</v>
      </c>
      <c r="B2005" t="s">
        <v>92</v>
      </c>
      <c r="C2005">
        <v>1041</v>
      </c>
      <c r="D2005" t="s">
        <v>106</v>
      </c>
      <c r="E2005" t="s">
        <v>117</v>
      </c>
      <c r="F2005" s="1">
        <v>35176</v>
      </c>
      <c r="G2005">
        <v>11.334</v>
      </c>
      <c r="H2005">
        <v>26.893000000000001</v>
      </c>
      <c r="I2005">
        <v>1996</v>
      </c>
      <c r="J2005">
        <v>4</v>
      </c>
      <c r="K2005">
        <v>3</v>
      </c>
      <c r="L2005" t="s">
        <v>116</v>
      </c>
      <c r="M2005" t="s">
        <v>115</v>
      </c>
    </row>
    <row r="2006" spans="1:13" x14ac:dyDescent="0.35">
      <c r="A2006" t="s">
        <v>118</v>
      </c>
      <c r="B2006" t="s">
        <v>92</v>
      </c>
      <c r="C2006">
        <v>1041</v>
      </c>
      <c r="D2006" t="s">
        <v>106</v>
      </c>
      <c r="E2006" t="s">
        <v>117</v>
      </c>
      <c r="F2006" s="1">
        <v>35186</v>
      </c>
      <c r="G2006">
        <v>21.021999999999998</v>
      </c>
      <c r="H2006">
        <v>33.969000000000001</v>
      </c>
      <c r="I2006">
        <v>1996</v>
      </c>
      <c r="J2006">
        <v>5</v>
      </c>
      <c r="K2006">
        <v>1</v>
      </c>
      <c r="L2006" t="s">
        <v>116</v>
      </c>
      <c r="M2006" t="s">
        <v>115</v>
      </c>
    </row>
    <row r="2007" spans="1:13" x14ac:dyDescent="0.35">
      <c r="A2007" t="s">
        <v>118</v>
      </c>
      <c r="B2007" t="s">
        <v>92</v>
      </c>
      <c r="C2007">
        <v>1041</v>
      </c>
      <c r="D2007" t="s">
        <v>106</v>
      </c>
      <c r="E2007" t="s">
        <v>117</v>
      </c>
      <c r="F2007" s="1">
        <v>35196</v>
      </c>
      <c r="G2007">
        <v>25.33</v>
      </c>
      <c r="H2007">
        <v>37.715000000000003</v>
      </c>
      <c r="I2007">
        <v>1996</v>
      </c>
      <c r="J2007">
        <v>5</v>
      </c>
      <c r="K2007">
        <v>2</v>
      </c>
      <c r="L2007" t="s">
        <v>116</v>
      </c>
      <c r="M2007" t="s">
        <v>115</v>
      </c>
    </row>
    <row r="2008" spans="1:13" x14ac:dyDescent="0.35">
      <c r="A2008" t="s">
        <v>118</v>
      </c>
      <c r="B2008" t="s">
        <v>92</v>
      </c>
      <c r="C2008">
        <v>1041</v>
      </c>
      <c r="D2008" t="s">
        <v>106</v>
      </c>
      <c r="E2008" t="s">
        <v>117</v>
      </c>
      <c r="F2008" s="1">
        <v>35206</v>
      </c>
      <c r="G2008">
        <v>9.5109999999999992</v>
      </c>
      <c r="H2008">
        <v>35.003999999999998</v>
      </c>
      <c r="I2008">
        <v>1996</v>
      </c>
      <c r="J2008">
        <v>5</v>
      </c>
      <c r="K2008">
        <v>3</v>
      </c>
      <c r="L2008" t="s">
        <v>116</v>
      </c>
      <c r="M2008" t="s">
        <v>115</v>
      </c>
    </row>
    <row r="2009" spans="1:13" x14ac:dyDescent="0.35">
      <c r="A2009" t="s">
        <v>118</v>
      </c>
      <c r="B2009" t="s">
        <v>92</v>
      </c>
      <c r="C2009">
        <v>1041</v>
      </c>
      <c r="D2009" t="s">
        <v>106</v>
      </c>
      <c r="E2009" t="s">
        <v>117</v>
      </c>
      <c r="F2009" s="1">
        <v>35217</v>
      </c>
      <c r="G2009">
        <v>36.978000000000002</v>
      </c>
      <c r="H2009">
        <v>43.271999999999998</v>
      </c>
      <c r="I2009">
        <v>1996</v>
      </c>
      <c r="J2009">
        <v>6</v>
      </c>
      <c r="K2009">
        <v>1</v>
      </c>
      <c r="L2009" t="s">
        <v>116</v>
      </c>
      <c r="M2009" t="s">
        <v>115</v>
      </c>
    </row>
    <row r="2010" spans="1:13" x14ac:dyDescent="0.35">
      <c r="A2010" t="s">
        <v>118</v>
      </c>
      <c r="B2010" t="s">
        <v>92</v>
      </c>
      <c r="C2010">
        <v>1041</v>
      </c>
      <c r="D2010" t="s">
        <v>106</v>
      </c>
      <c r="E2010" t="s">
        <v>117</v>
      </c>
      <c r="F2010" s="1">
        <v>35227</v>
      </c>
      <c r="G2010">
        <v>6.5000000000000002E-2</v>
      </c>
      <c r="H2010">
        <v>46.268000000000001</v>
      </c>
      <c r="I2010">
        <v>1996</v>
      </c>
      <c r="J2010">
        <v>6</v>
      </c>
      <c r="K2010">
        <v>2</v>
      </c>
      <c r="L2010" t="s">
        <v>116</v>
      </c>
      <c r="M2010" t="s">
        <v>115</v>
      </c>
    </row>
    <row r="2011" spans="1:13" x14ac:dyDescent="0.35">
      <c r="A2011" t="s">
        <v>118</v>
      </c>
      <c r="B2011" t="s">
        <v>92</v>
      </c>
      <c r="C2011">
        <v>1041</v>
      </c>
      <c r="D2011" t="s">
        <v>106</v>
      </c>
      <c r="E2011" t="s">
        <v>117</v>
      </c>
      <c r="F2011" s="1">
        <v>35237</v>
      </c>
      <c r="G2011">
        <v>46.084000000000003</v>
      </c>
      <c r="H2011">
        <v>50.820999999999998</v>
      </c>
      <c r="I2011">
        <v>1996</v>
      </c>
      <c r="J2011">
        <v>6</v>
      </c>
      <c r="K2011">
        <v>3</v>
      </c>
      <c r="L2011" t="s">
        <v>116</v>
      </c>
      <c r="M2011" t="s">
        <v>115</v>
      </c>
    </row>
    <row r="2012" spans="1:13" x14ac:dyDescent="0.35">
      <c r="A2012" t="s">
        <v>118</v>
      </c>
      <c r="B2012" t="s">
        <v>92</v>
      </c>
      <c r="C2012">
        <v>1041</v>
      </c>
      <c r="D2012" t="s">
        <v>106</v>
      </c>
      <c r="E2012" t="s">
        <v>117</v>
      </c>
      <c r="F2012" s="1">
        <v>35247</v>
      </c>
      <c r="G2012">
        <v>56.225000000000001</v>
      </c>
      <c r="H2012">
        <v>49.347999999999999</v>
      </c>
      <c r="I2012">
        <v>1996</v>
      </c>
      <c r="J2012">
        <v>7</v>
      </c>
      <c r="K2012">
        <v>1</v>
      </c>
      <c r="L2012" t="s">
        <v>116</v>
      </c>
      <c r="M2012" t="s">
        <v>115</v>
      </c>
    </row>
    <row r="2013" spans="1:13" x14ac:dyDescent="0.35">
      <c r="A2013" t="s">
        <v>118</v>
      </c>
      <c r="B2013" t="s">
        <v>92</v>
      </c>
      <c r="C2013">
        <v>1041</v>
      </c>
      <c r="D2013" t="s">
        <v>106</v>
      </c>
      <c r="E2013" t="s">
        <v>117</v>
      </c>
      <c r="F2013" s="1">
        <v>35257</v>
      </c>
      <c r="G2013">
        <v>59.228000000000002</v>
      </c>
      <c r="H2013">
        <v>59.222000000000001</v>
      </c>
      <c r="I2013">
        <v>1996</v>
      </c>
      <c r="J2013">
        <v>7</v>
      </c>
      <c r="K2013">
        <v>2</v>
      </c>
      <c r="L2013" t="s">
        <v>116</v>
      </c>
      <c r="M2013" t="s">
        <v>115</v>
      </c>
    </row>
    <row r="2014" spans="1:13" x14ac:dyDescent="0.35">
      <c r="A2014" t="s">
        <v>118</v>
      </c>
      <c r="B2014" t="s">
        <v>92</v>
      </c>
      <c r="C2014">
        <v>1041</v>
      </c>
      <c r="D2014" t="s">
        <v>106</v>
      </c>
      <c r="E2014" t="s">
        <v>117</v>
      </c>
      <c r="F2014" s="1">
        <v>35267</v>
      </c>
      <c r="G2014">
        <v>138.619</v>
      </c>
      <c r="H2014">
        <v>71.346999999999994</v>
      </c>
      <c r="I2014">
        <v>1996</v>
      </c>
      <c r="J2014">
        <v>7</v>
      </c>
      <c r="K2014">
        <v>3</v>
      </c>
      <c r="L2014" t="s">
        <v>116</v>
      </c>
      <c r="M2014" t="s">
        <v>115</v>
      </c>
    </row>
    <row r="2015" spans="1:13" x14ac:dyDescent="0.35">
      <c r="A2015" t="s">
        <v>118</v>
      </c>
      <c r="B2015" t="s">
        <v>92</v>
      </c>
      <c r="C2015">
        <v>1041</v>
      </c>
      <c r="D2015" t="s">
        <v>106</v>
      </c>
      <c r="E2015" t="s">
        <v>117</v>
      </c>
      <c r="F2015" s="1">
        <v>35278</v>
      </c>
      <c r="G2015">
        <v>84.962000000000003</v>
      </c>
      <c r="H2015">
        <v>70.19</v>
      </c>
      <c r="I2015">
        <v>1996</v>
      </c>
      <c r="J2015">
        <v>8</v>
      </c>
      <c r="K2015">
        <v>1</v>
      </c>
      <c r="L2015" t="s">
        <v>116</v>
      </c>
      <c r="M2015" t="s">
        <v>115</v>
      </c>
    </row>
    <row r="2016" spans="1:13" x14ac:dyDescent="0.35">
      <c r="A2016" t="s">
        <v>118</v>
      </c>
      <c r="B2016" t="s">
        <v>92</v>
      </c>
      <c r="C2016">
        <v>1041</v>
      </c>
      <c r="D2016" t="s">
        <v>106</v>
      </c>
      <c r="E2016" t="s">
        <v>117</v>
      </c>
      <c r="F2016" s="1">
        <v>35288</v>
      </c>
      <c r="G2016">
        <v>60.555</v>
      </c>
      <c r="H2016">
        <v>84.600999999999999</v>
      </c>
      <c r="I2016">
        <v>1996</v>
      </c>
      <c r="J2016">
        <v>8</v>
      </c>
      <c r="K2016">
        <v>2</v>
      </c>
      <c r="L2016" t="s">
        <v>116</v>
      </c>
      <c r="M2016" t="s">
        <v>115</v>
      </c>
    </row>
    <row r="2017" spans="1:13" x14ac:dyDescent="0.35">
      <c r="A2017" t="s">
        <v>118</v>
      </c>
      <c r="B2017" t="s">
        <v>92</v>
      </c>
      <c r="C2017">
        <v>1041</v>
      </c>
      <c r="D2017" t="s">
        <v>106</v>
      </c>
      <c r="E2017" t="s">
        <v>117</v>
      </c>
      <c r="F2017" s="1">
        <v>35298</v>
      </c>
      <c r="G2017">
        <v>75.320999999999998</v>
      </c>
      <c r="H2017">
        <v>79.459000000000003</v>
      </c>
      <c r="I2017">
        <v>1996</v>
      </c>
      <c r="J2017">
        <v>8</v>
      </c>
      <c r="K2017">
        <v>3</v>
      </c>
      <c r="L2017" t="s">
        <v>116</v>
      </c>
      <c r="M2017" t="s">
        <v>115</v>
      </c>
    </row>
    <row r="2018" spans="1:13" x14ac:dyDescent="0.35">
      <c r="A2018" t="s">
        <v>118</v>
      </c>
      <c r="B2018" t="s">
        <v>92</v>
      </c>
      <c r="C2018">
        <v>1041</v>
      </c>
      <c r="D2018" t="s">
        <v>106</v>
      </c>
      <c r="E2018" t="s">
        <v>117</v>
      </c>
      <c r="F2018" s="1">
        <v>35309</v>
      </c>
      <c r="G2018">
        <v>103.84699999999999</v>
      </c>
      <c r="H2018">
        <v>73.605000000000004</v>
      </c>
      <c r="I2018">
        <v>1996</v>
      </c>
      <c r="J2018">
        <v>9</v>
      </c>
      <c r="K2018">
        <v>1</v>
      </c>
      <c r="L2018" t="s">
        <v>116</v>
      </c>
      <c r="M2018" t="s">
        <v>115</v>
      </c>
    </row>
    <row r="2019" spans="1:13" x14ac:dyDescent="0.35">
      <c r="A2019" t="s">
        <v>118</v>
      </c>
      <c r="B2019" t="s">
        <v>92</v>
      </c>
      <c r="C2019">
        <v>1041</v>
      </c>
      <c r="D2019" t="s">
        <v>106</v>
      </c>
      <c r="E2019" t="s">
        <v>117</v>
      </c>
      <c r="F2019" s="1">
        <v>35319</v>
      </c>
      <c r="G2019">
        <v>32.445999999999998</v>
      </c>
      <c r="H2019">
        <v>53.024000000000001</v>
      </c>
      <c r="I2019">
        <v>1996</v>
      </c>
      <c r="J2019">
        <v>9</v>
      </c>
      <c r="K2019">
        <v>2</v>
      </c>
      <c r="L2019" t="s">
        <v>116</v>
      </c>
      <c r="M2019" t="s">
        <v>115</v>
      </c>
    </row>
    <row r="2020" spans="1:13" x14ac:dyDescent="0.35">
      <c r="A2020" t="s">
        <v>118</v>
      </c>
      <c r="B2020" t="s">
        <v>92</v>
      </c>
      <c r="C2020">
        <v>1041</v>
      </c>
      <c r="D2020" t="s">
        <v>106</v>
      </c>
      <c r="E2020" t="s">
        <v>117</v>
      </c>
      <c r="F2020" s="1">
        <v>35329</v>
      </c>
      <c r="G2020">
        <v>32.1</v>
      </c>
      <c r="H2020">
        <v>44.42</v>
      </c>
      <c r="I2020">
        <v>1996</v>
      </c>
      <c r="J2020">
        <v>9</v>
      </c>
      <c r="K2020">
        <v>3</v>
      </c>
      <c r="L2020" t="s">
        <v>116</v>
      </c>
      <c r="M2020" t="s">
        <v>115</v>
      </c>
    </row>
    <row r="2021" spans="1:13" x14ac:dyDescent="0.35">
      <c r="A2021" t="s">
        <v>118</v>
      </c>
      <c r="B2021" t="s">
        <v>92</v>
      </c>
      <c r="C2021">
        <v>1041</v>
      </c>
      <c r="D2021" t="s">
        <v>106</v>
      </c>
      <c r="E2021" t="s">
        <v>117</v>
      </c>
      <c r="F2021" s="1">
        <v>35339</v>
      </c>
      <c r="G2021">
        <v>20.048999999999999</v>
      </c>
      <c r="H2021">
        <v>41.555999999999997</v>
      </c>
      <c r="I2021">
        <v>1996</v>
      </c>
      <c r="J2021">
        <v>10</v>
      </c>
      <c r="K2021">
        <v>1</v>
      </c>
      <c r="L2021" t="s">
        <v>116</v>
      </c>
      <c r="M2021" t="s">
        <v>115</v>
      </c>
    </row>
    <row r="2022" spans="1:13" x14ac:dyDescent="0.35">
      <c r="A2022" t="s">
        <v>118</v>
      </c>
      <c r="B2022" t="s">
        <v>92</v>
      </c>
      <c r="C2022">
        <v>1041</v>
      </c>
      <c r="D2022" t="s">
        <v>106</v>
      </c>
      <c r="E2022" t="s">
        <v>117</v>
      </c>
      <c r="F2022" s="1">
        <v>35349</v>
      </c>
      <c r="G2022">
        <v>44.954999999999998</v>
      </c>
      <c r="H2022">
        <v>30.739000000000001</v>
      </c>
      <c r="I2022">
        <v>1996</v>
      </c>
      <c r="J2022">
        <v>10</v>
      </c>
      <c r="K2022">
        <v>2</v>
      </c>
      <c r="L2022" t="s">
        <v>116</v>
      </c>
      <c r="M2022" t="s">
        <v>115</v>
      </c>
    </row>
    <row r="2023" spans="1:13" x14ac:dyDescent="0.35">
      <c r="A2023" t="s">
        <v>118</v>
      </c>
      <c r="B2023" t="s">
        <v>92</v>
      </c>
      <c r="C2023">
        <v>1041</v>
      </c>
      <c r="D2023" t="s">
        <v>106</v>
      </c>
      <c r="E2023" t="s">
        <v>117</v>
      </c>
      <c r="F2023" s="1">
        <v>35359</v>
      </c>
      <c r="G2023">
        <v>4.2590000000000003</v>
      </c>
      <c r="H2023">
        <v>21.277999999999999</v>
      </c>
      <c r="I2023">
        <v>1996</v>
      </c>
      <c r="J2023">
        <v>10</v>
      </c>
      <c r="K2023">
        <v>3</v>
      </c>
      <c r="L2023" t="s">
        <v>116</v>
      </c>
      <c r="M2023" t="s">
        <v>115</v>
      </c>
    </row>
    <row r="2024" spans="1:13" x14ac:dyDescent="0.35">
      <c r="A2024" t="s">
        <v>118</v>
      </c>
      <c r="B2024" t="s">
        <v>92</v>
      </c>
      <c r="C2024">
        <v>1041</v>
      </c>
      <c r="D2024" t="s">
        <v>106</v>
      </c>
      <c r="E2024" t="s">
        <v>117</v>
      </c>
      <c r="F2024" s="1">
        <v>35370</v>
      </c>
      <c r="G2024">
        <v>6.0999999999999999E-2</v>
      </c>
      <c r="H2024">
        <v>7.8550000000000004</v>
      </c>
      <c r="I2024">
        <v>1996</v>
      </c>
      <c r="J2024">
        <v>11</v>
      </c>
      <c r="K2024">
        <v>1</v>
      </c>
      <c r="L2024" t="s">
        <v>116</v>
      </c>
      <c r="M2024" t="s">
        <v>115</v>
      </c>
    </row>
    <row r="2025" spans="1:13" x14ac:dyDescent="0.35">
      <c r="A2025" t="s">
        <v>118</v>
      </c>
      <c r="B2025" t="s">
        <v>92</v>
      </c>
      <c r="C2025">
        <v>1041</v>
      </c>
      <c r="D2025" t="s">
        <v>106</v>
      </c>
      <c r="E2025" t="s">
        <v>117</v>
      </c>
      <c r="F2025" s="1">
        <v>35380</v>
      </c>
      <c r="G2025">
        <v>0</v>
      </c>
      <c r="H2025">
        <v>5.1180000000000003</v>
      </c>
      <c r="I2025">
        <v>1996</v>
      </c>
      <c r="J2025">
        <v>11</v>
      </c>
      <c r="K2025">
        <v>2</v>
      </c>
      <c r="L2025" t="s">
        <v>116</v>
      </c>
      <c r="M2025" t="s">
        <v>115</v>
      </c>
    </row>
    <row r="2026" spans="1:13" x14ac:dyDescent="0.35">
      <c r="A2026" t="s">
        <v>118</v>
      </c>
      <c r="B2026" t="s">
        <v>92</v>
      </c>
      <c r="C2026">
        <v>1041</v>
      </c>
      <c r="D2026" t="s">
        <v>106</v>
      </c>
      <c r="E2026" t="s">
        <v>117</v>
      </c>
      <c r="F2026" s="1">
        <v>35390</v>
      </c>
      <c r="G2026">
        <v>0</v>
      </c>
      <c r="H2026">
        <v>1.365</v>
      </c>
      <c r="I2026">
        <v>1996</v>
      </c>
      <c r="J2026">
        <v>11</v>
      </c>
      <c r="K2026">
        <v>3</v>
      </c>
      <c r="L2026" t="s">
        <v>116</v>
      </c>
      <c r="M2026" t="s">
        <v>115</v>
      </c>
    </row>
    <row r="2027" spans="1:13" x14ac:dyDescent="0.35">
      <c r="A2027" t="s">
        <v>118</v>
      </c>
      <c r="B2027" t="s">
        <v>92</v>
      </c>
      <c r="C2027">
        <v>1041</v>
      </c>
      <c r="D2027" t="s">
        <v>106</v>
      </c>
      <c r="E2027" t="s">
        <v>117</v>
      </c>
      <c r="F2027" s="1">
        <v>35400</v>
      </c>
      <c r="G2027">
        <v>8.4320000000000004</v>
      </c>
      <c r="H2027">
        <v>1.288</v>
      </c>
      <c r="I2027">
        <v>1996</v>
      </c>
      <c r="J2027">
        <v>12</v>
      </c>
      <c r="K2027">
        <v>1</v>
      </c>
      <c r="L2027" t="s">
        <v>116</v>
      </c>
      <c r="M2027" t="s">
        <v>115</v>
      </c>
    </row>
    <row r="2028" spans="1:13" x14ac:dyDescent="0.35">
      <c r="A2028" t="s">
        <v>118</v>
      </c>
      <c r="B2028" t="s">
        <v>92</v>
      </c>
      <c r="C2028">
        <v>1041</v>
      </c>
      <c r="D2028" t="s">
        <v>106</v>
      </c>
      <c r="E2028" t="s">
        <v>117</v>
      </c>
      <c r="F2028" s="1">
        <v>35410</v>
      </c>
      <c r="G2028">
        <v>0</v>
      </c>
      <c r="H2028">
        <v>0.96399999999999997</v>
      </c>
      <c r="I2028">
        <v>1996</v>
      </c>
      <c r="J2028">
        <v>12</v>
      </c>
      <c r="K2028">
        <v>2</v>
      </c>
      <c r="L2028" t="s">
        <v>116</v>
      </c>
      <c r="M2028" t="s">
        <v>115</v>
      </c>
    </row>
    <row r="2029" spans="1:13" x14ac:dyDescent="0.35">
      <c r="A2029" t="s">
        <v>118</v>
      </c>
      <c r="B2029" t="s">
        <v>92</v>
      </c>
      <c r="C2029">
        <v>1041</v>
      </c>
      <c r="D2029" t="s">
        <v>106</v>
      </c>
      <c r="E2029" t="s">
        <v>117</v>
      </c>
      <c r="F2029" s="1">
        <v>35420</v>
      </c>
      <c r="G2029">
        <v>0.68400000000000005</v>
      </c>
      <c r="H2029">
        <v>0.39900000000000002</v>
      </c>
      <c r="I2029">
        <v>1996</v>
      </c>
      <c r="J2029">
        <v>12</v>
      </c>
      <c r="K2029">
        <v>3</v>
      </c>
      <c r="L2029" t="s">
        <v>116</v>
      </c>
      <c r="M2029" t="s">
        <v>115</v>
      </c>
    </row>
    <row r="2030" spans="1:13" x14ac:dyDescent="0.35">
      <c r="A2030" t="s">
        <v>118</v>
      </c>
      <c r="B2030" t="s">
        <v>92</v>
      </c>
      <c r="C2030">
        <v>1041</v>
      </c>
      <c r="D2030" t="s">
        <v>106</v>
      </c>
      <c r="E2030" t="s">
        <v>117</v>
      </c>
      <c r="F2030" s="1">
        <v>35431</v>
      </c>
      <c r="G2030">
        <v>0.249</v>
      </c>
      <c r="H2030">
        <v>2.839</v>
      </c>
      <c r="I2030">
        <v>1997</v>
      </c>
      <c r="J2030">
        <v>1</v>
      </c>
      <c r="K2030">
        <v>1</v>
      </c>
      <c r="L2030" t="s">
        <v>116</v>
      </c>
      <c r="M2030" t="s">
        <v>115</v>
      </c>
    </row>
    <row r="2031" spans="1:13" x14ac:dyDescent="0.35">
      <c r="A2031" t="s">
        <v>118</v>
      </c>
      <c r="B2031" t="s">
        <v>92</v>
      </c>
      <c r="C2031">
        <v>1041</v>
      </c>
      <c r="D2031" t="s">
        <v>106</v>
      </c>
      <c r="E2031" t="s">
        <v>117</v>
      </c>
      <c r="F2031" s="1">
        <v>35441</v>
      </c>
      <c r="G2031">
        <v>0.28000000000000003</v>
      </c>
      <c r="H2031">
        <v>1.0980000000000001</v>
      </c>
      <c r="I2031">
        <v>1997</v>
      </c>
      <c r="J2031">
        <v>1</v>
      </c>
      <c r="K2031">
        <v>2</v>
      </c>
      <c r="L2031" t="s">
        <v>116</v>
      </c>
      <c r="M2031" t="s">
        <v>115</v>
      </c>
    </row>
    <row r="2032" spans="1:13" x14ac:dyDescent="0.35">
      <c r="A2032" t="s">
        <v>118</v>
      </c>
      <c r="B2032" t="s">
        <v>92</v>
      </c>
      <c r="C2032">
        <v>1041</v>
      </c>
      <c r="D2032" t="s">
        <v>106</v>
      </c>
      <c r="E2032" t="s">
        <v>117</v>
      </c>
      <c r="F2032" s="1">
        <v>35451</v>
      </c>
      <c r="G2032">
        <v>8.0380000000000003</v>
      </c>
      <c r="H2032">
        <v>1.0760000000000001</v>
      </c>
      <c r="I2032">
        <v>1997</v>
      </c>
      <c r="J2032">
        <v>1</v>
      </c>
      <c r="K2032">
        <v>3</v>
      </c>
      <c r="L2032" t="s">
        <v>116</v>
      </c>
      <c r="M2032" t="s">
        <v>115</v>
      </c>
    </row>
    <row r="2033" spans="1:13" x14ac:dyDescent="0.35">
      <c r="A2033" t="s">
        <v>118</v>
      </c>
      <c r="B2033" t="s">
        <v>92</v>
      </c>
      <c r="C2033">
        <v>1041</v>
      </c>
      <c r="D2033" t="s">
        <v>106</v>
      </c>
      <c r="E2033" t="s">
        <v>117</v>
      </c>
      <c r="F2033" s="1">
        <v>35462</v>
      </c>
      <c r="G2033">
        <v>1E-3</v>
      </c>
      <c r="H2033">
        <v>1.1359999999999999</v>
      </c>
      <c r="I2033">
        <v>1997</v>
      </c>
      <c r="J2033">
        <v>2</v>
      </c>
      <c r="K2033">
        <v>1</v>
      </c>
      <c r="L2033" t="s">
        <v>116</v>
      </c>
      <c r="M2033" t="s">
        <v>115</v>
      </c>
    </row>
    <row r="2034" spans="1:13" x14ac:dyDescent="0.35">
      <c r="A2034" t="s">
        <v>118</v>
      </c>
      <c r="B2034" t="s">
        <v>92</v>
      </c>
      <c r="C2034">
        <v>1041</v>
      </c>
      <c r="D2034" t="s">
        <v>106</v>
      </c>
      <c r="E2034" t="s">
        <v>117</v>
      </c>
      <c r="F2034" s="1">
        <v>35472</v>
      </c>
      <c r="G2034">
        <v>0</v>
      </c>
      <c r="H2034">
        <v>5.8550000000000004</v>
      </c>
      <c r="I2034">
        <v>1997</v>
      </c>
      <c r="J2034">
        <v>2</v>
      </c>
      <c r="K2034">
        <v>2</v>
      </c>
      <c r="L2034" t="s">
        <v>116</v>
      </c>
      <c r="M2034" t="s">
        <v>115</v>
      </c>
    </row>
    <row r="2035" spans="1:13" x14ac:dyDescent="0.35">
      <c r="A2035" t="s">
        <v>118</v>
      </c>
      <c r="B2035" t="s">
        <v>92</v>
      </c>
      <c r="C2035">
        <v>1041</v>
      </c>
      <c r="D2035" t="s">
        <v>106</v>
      </c>
      <c r="E2035" t="s">
        <v>117</v>
      </c>
      <c r="F2035" s="1">
        <v>35482</v>
      </c>
      <c r="G2035">
        <v>0</v>
      </c>
      <c r="H2035">
        <v>2.044</v>
      </c>
      <c r="I2035">
        <v>1997</v>
      </c>
      <c r="J2035">
        <v>2</v>
      </c>
      <c r="K2035">
        <v>3</v>
      </c>
      <c r="L2035" t="s">
        <v>116</v>
      </c>
      <c r="M2035" t="s">
        <v>115</v>
      </c>
    </row>
    <row r="2036" spans="1:13" x14ac:dyDescent="0.35">
      <c r="A2036" t="s">
        <v>118</v>
      </c>
      <c r="B2036" t="s">
        <v>92</v>
      </c>
      <c r="C2036">
        <v>1041</v>
      </c>
      <c r="D2036" t="s">
        <v>106</v>
      </c>
      <c r="E2036" t="s">
        <v>117</v>
      </c>
      <c r="F2036" s="1">
        <v>35490</v>
      </c>
      <c r="G2036">
        <v>4.6420000000000003</v>
      </c>
      <c r="H2036">
        <v>5.1440000000000001</v>
      </c>
      <c r="I2036">
        <v>1997</v>
      </c>
      <c r="J2036">
        <v>3</v>
      </c>
      <c r="K2036">
        <v>1</v>
      </c>
      <c r="L2036" t="s">
        <v>116</v>
      </c>
      <c r="M2036" t="s">
        <v>115</v>
      </c>
    </row>
    <row r="2037" spans="1:13" x14ac:dyDescent="0.35">
      <c r="A2037" t="s">
        <v>118</v>
      </c>
      <c r="B2037" t="s">
        <v>92</v>
      </c>
      <c r="C2037">
        <v>1041</v>
      </c>
      <c r="D2037" t="s">
        <v>106</v>
      </c>
      <c r="E2037" t="s">
        <v>117</v>
      </c>
      <c r="F2037" s="1">
        <v>35500</v>
      </c>
      <c r="G2037">
        <v>2.0499999999999998</v>
      </c>
      <c r="H2037">
        <v>5.8319999999999999</v>
      </c>
      <c r="I2037">
        <v>1997</v>
      </c>
      <c r="J2037">
        <v>3</v>
      </c>
      <c r="K2037">
        <v>2</v>
      </c>
      <c r="L2037" t="s">
        <v>116</v>
      </c>
      <c r="M2037" t="s">
        <v>115</v>
      </c>
    </row>
    <row r="2038" spans="1:13" x14ac:dyDescent="0.35">
      <c r="A2038" t="s">
        <v>118</v>
      </c>
      <c r="B2038" t="s">
        <v>92</v>
      </c>
      <c r="C2038">
        <v>1041</v>
      </c>
      <c r="D2038" t="s">
        <v>106</v>
      </c>
      <c r="E2038" t="s">
        <v>117</v>
      </c>
      <c r="F2038" s="1">
        <v>35510</v>
      </c>
      <c r="G2038">
        <v>1.7</v>
      </c>
      <c r="H2038">
        <v>12.88</v>
      </c>
      <c r="I2038">
        <v>1997</v>
      </c>
      <c r="J2038">
        <v>3</v>
      </c>
      <c r="K2038">
        <v>3</v>
      </c>
      <c r="L2038" t="s">
        <v>116</v>
      </c>
      <c r="M2038" t="s">
        <v>115</v>
      </c>
    </row>
    <row r="2039" spans="1:13" x14ac:dyDescent="0.35">
      <c r="A2039" t="s">
        <v>118</v>
      </c>
      <c r="B2039" t="s">
        <v>92</v>
      </c>
      <c r="C2039">
        <v>1041</v>
      </c>
      <c r="D2039" t="s">
        <v>106</v>
      </c>
      <c r="E2039" t="s">
        <v>117</v>
      </c>
      <c r="F2039" s="1">
        <v>35521</v>
      </c>
      <c r="G2039">
        <v>4.2649999999999997</v>
      </c>
      <c r="H2039">
        <v>15.872</v>
      </c>
      <c r="I2039">
        <v>1997</v>
      </c>
      <c r="J2039">
        <v>4</v>
      </c>
      <c r="K2039">
        <v>1</v>
      </c>
      <c r="L2039" t="s">
        <v>116</v>
      </c>
      <c r="M2039" t="s">
        <v>115</v>
      </c>
    </row>
    <row r="2040" spans="1:13" x14ac:dyDescent="0.35">
      <c r="A2040" t="s">
        <v>118</v>
      </c>
      <c r="B2040" t="s">
        <v>92</v>
      </c>
      <c r="C2040">
        <v>1041</v>
      </c>
      <c r="D2040" t="s">
        <v>106</v>
      </c>
      <c r="E2040" t="s">
        <v>117</v>
      </c>
      <c r="F2040" s="1">
        <v>35531</v>
      </c>
      <c r="G2040">
        <v>20.998999999999999</v>
      </c>
      <c r="H2040">
        <v>20.247</v>
      </c>
      <c r="I2040">
        <v>1997</v>
      </c>
      <c r="J2040">
        <v>4</v>
      </c>
      <c r="K2040">
        <v>2</v>
      </c>
      <c r="L2040" t="s">
        <v>116</v>
      </c>
      <c r="M2040" t="s">
        <v>115</v>
      </c>
    </row>
    <row r="2041" spans="1:13" x14ac:dyDescent="0.35">
      <c r="A2041" t="s">
        <v>118</v>
      </c>
      <c r="B2041" t="s">
        <v>92</v>
      </c>
      <c r="C2041">
        <v>1041</v>
      </c>
      <c r="D2041" t="s">
        <v>106</v>
      </c>
      <c r="E2041" t="s">
        <v>117</v>
      </c>
      <c r="F2041" s="1">
        <v>35541</v>
      </c>
      <c r="G2041">
        <v>5.7880000000000003</v>
      </c>
      <c r="H2041">
        <v>26.893000000000001</v>
      </c>
      <c r="I2041">
        <v>1997</v>
      </c>
      <c r="J2041">
        <v>4</v>
      </c>
      <c r="K2041">
        <v>3</v>
      </c>
      <c r="L2041" t="s">
        <v>116</v>
      </c>
      <c r="M2041" t="s">
        <v>115</v>
      </c>
    </row>
    <row r="2042" spans="1:13" x14ac:dyDescent="0.35">
      <c r="A2042" t="s">
        <v>118</v>
      </c>
      <c r="B2042" t="s">
        <v>92</v>
      </c>
      <c r="C2042">
        <v>1041</v>
      </c>
      <c r="D2042" t="s">
        <v>106</v>
      </c>
      <c r="E2042" t="s">
        <v>117</v>
      </c>
      <c r="F2042" s="1">
        <v>35551</v>
      </c>
      <c r="G2042">
        <v>41.926000000000002</v>
      </c>
      <c r="H2042">
        <v>33.969000000000001</v>
      </c>
      <c r="I2042">
        <v>1997</v>
      </c>
      <c r="J2042">
        <v>5</v>
      </c>
      <c r="K2042">
        <v>1</v>
      </c>
      <c r="L2042" t="s">
        <v>116</v>
      </c>
      <c r="M2042" t="s">
        <v>115</v>
      </c>
    </row>
    <row r="2043" spans="1:13" x14ac:dyDescent="0.35">
      <c r="A2043" t="s">
        <v>118</v>
      </c>
      <c r="B2043" t="s">
        <v>92</v>
      </c>
      <c r="C2043">
        <v>1041</v>
      </c>
      <c r="D2043" t="s">
        <v>106</v>
      </c>
      <c r="E2043" t="s">
        <v>117</v>
      </c>
      <c r="F2043" s="1">
        <v>35561</v>
      </c>
      <c r="G2043">
        <v>14.664999999999999</v>
      </c>
      <c r="H2043">
        <v>37.715000000000003</v>
      </c>
      <c r="I2043">
        <v>1997</v>
      </c>
      <c r="J2043">
        <v>5</v>
      </c>
      <c r="K2043">
        <v>2</v>
      </c>
      <c r="L2043" t="s">
        <v>116</v>
      </c>
      <c r="M2043" t="s">
        <v>115</v>
      </c>
    </row>
    <row r="2044" spans="1:13" x14ac:dyDescent="0.35">
      <c r="A2044" t="s">
        <v>118</v>
      </c>
      <c r="B2044" t="s">
        <v>92</v>
      </c>
      <c r="C2044">
        <v>1041</v>
      </c>
      <c r="D2044" t="s">
        <v>106</v>
      </c>
      <c r="E2044" t="s">
        <v>117</v>
      </c>
      <c r="F2044" s="1">
        <v>35571</v>
      </c>
      <c r="G2044">
        <v>26.280999999999999</v>
      </c>
      <c r="H2044">
        <v>35.003999999999998</v>
      </c>
      <c r="I2044">
        <v>1997</v>
      </c>
      <c r="J2044">
        <v>5</v>
      </c>
      <c r="K2044">
        <v>3</v>
      </c>
      <c r="L2044" t="s">
        <v>116</v>
      </c>
      <c r="M2044" t="s">
        <v>115</v>
      </c>
    </row>
    <row r="2045" spans="1:13" x14ac:dyDescent="0.35">
      <c r="A2045" t="s">
        <v>118</v>
      </c>
      <c r="B2045" t="s">
        <v>92</v>
      </c>
      <c r="C2045">
        <v>1041</v>
      </c>
      <c r="D2045" t="s">
        <v>106</v>
      </c>
      <c r="E2045" t="s">
        <v>117</v>
      </c>
      <c r="F2045" s="1">
        <v>35582</v>
      </c>
      <c r="G2045">
        <v>2.4249999999999998</v>
      </c>
      <c r="H2045">
        <v>43.271999999999998</v>
      </c>
      <c r="I2045">
        <v>1997</v>
      </c>
      <c r="J2045">
        <v>6</v>
      </c>
      <c r="K2045">
        <v>1</v>
      </c>
      <c r="L2045" t="s">
        <v>116</v>
      </c>
      <c r="M2045" t="s">
        <v>115</v>
      </c>
    </row>
    <row r="2046" spans="1:13" x14ac:dyDescent="0.35">
      <c r="A2046" t="s">
        <v>118</v>
      </c>
      <c r="B2046" t="s">
        <v>92</v>
      </c>
      <c r="C2046">
        <v>1041</v>
      </c>
      <c r="D2046" t="s">
        <v>106</v>
      </c>
      <c r="E2046" t="s">
        <v>117</v>
      </c>
      <c r="F2046" s="1">
        <v>35592</v>
      </c>
      <c r="G2046">
        <v>96.522999999999996</v>
      </c>
      <c r="H2046">
        <v>46.268000000000001</v>
      </c>
      <c r="I2046">
        <v>1997</v>
      </c>
      <c r="J2046">
        <v>6</v>
      </c>
      <c r="K2046">
        <v>2</v>
      </c>
      <c r="L2046" t="s">
        <v>116</v>
      </c>
      <c r="M2046" t="s">
        <v>115</v>
      </c>
    </row>
    <row r="2047" spans="1:13" x14ac:dyDescent="0.35">
      <c r="A2047" t="s">
        <v>118</v>
      </c>
      <c r="B2047" t="s">
        <v>92</v>
      </c>
      <c r="C2047">
        <v>1041</v>
      </c>
      <c r="D2047" t="s">
        <v>106</v>
      </c>
      <c r="E2047" t="s">
        <v>117</v>
      </c>
      <c r="F2047" s="1">
        <v>35602</v>
      </c>
      <c r="G2047">
        <v>35.340000000000003</v>
      </c>
      <c r="H2047">
        <v>50.820999999999998</v>
      </c>
      <c r="I2047">
        <v>1997</v>
      </c>
      <c r="J2047">
        <v>6</v>
      </c>
      <c r="K2047">
        <v>3</v>
      </c>
      <c r="L2047" t="s">
        <v>116</v>
      </c>
      <c r="M2047" t="s">
        <v>115</v>
      </c>
    </row>
    <row r="2048" spans="1:13" x14ac:dyDescent="0.35">
      <c r="A2048" t="s">
        <v>118</v>
      </c>
      <c r="B2048" t="s">
        <v>92</v>
      </c>
      <c r="C2048">
        <v>1041</v>
      </c>
      <c r="D2048" t="s">
        <v>106</v>
      </c>
      <c r="E2048" t="s">
        <v>117</v>
      </c>
      <c r="F2048" s="1">
        <v>35612</v>
      </c>
      <c r="G2048">
        <v>46.908000000000001</v>
      </c>
      <c r="H2048">
        <v>49.347999999999999</v>
      </c>
      <c r="I2048">
        <v>1997</v>
      </c>
      <c r="J2048">
        <v>7</v>
      </c>
      <c r="K2048">
        <v>1</v>
      </c>
      <c r="L2048" t="s">
        <v>116</v>
      </c>
      <c r="M2048" t="s">
        <v>115</v>
      </c>
    </row>
    <row r="2049" spans="1:13" x14ac:dyDescent="0.35">
      <c r="A2049" t="s">
        <v>118</v>
      </c>
      <c r="B2049" t="s">
        <v>92</v>
      </c>
      <c r="C2049">
        <v>1041</v>
      </c>
      <c r="D2049" t="s">
        <v>106</v>
      </c>
      <c r="E2049" t="s">
        <v>117</v>
      </c>
      <c r="F2049" s="1">
        <v>35622</v>
      </c>
      <c r="G2049">
        <v>74.930999999999997</v>
      </c>
      <c r="H2049">
        <v>59.222000000000001</v>
      </c>
      <c r="I2049">
        <v>1997</v>
      </c>
      <c r="J2049">
        <v>7</v>
      </c>
      <c r="K2049">
        <v>2</v>
      </c>
      <c r="L2049" t="s">
        <v>116</v>
      </c>
      <c r="M2049" t="s">
        <v>115</v>
      </c>
    </row>
    <row r="2050" spans="1:13" x14ac:dyDescent="0.35">
      <c r="A2050" t="s">
        <v>118</v>
      </c>
      <c r="B2050" t="s">
        <v>92</v>
      </c>
      <c r="C2050">
        <v>1041</v>
      </c>
      <c r="D2050" t="s">
        <v>106</v>
      </c>
      <c r="E2050" t="s">
        <v>117</v>
      </c>
      <c r="F2050" s="1">
        <v>35632</v>
      </c>
      <c r="G2050">
        <v>91.536000000000001</v>
      </c>
      <c r="H2050">
        <v>71.346999999999994</v>
      </c>
      <c r="I2050">
        <v>1997</v>
      </c>
      <c r="J2050">
        <v>7</v>
      </c>
      <c r="K2050">
        <v>3</v>
      </c>
      <c r="L2050" t="s">
        <v>116</v>
      </c>
      <c r="M2050" t="s">
        <v>115</v>
      </c>
    </row>
    <row r="2051" spans="1:13" x14ac:dyDescent="0.35">
      <c r="A2051" t="s">
        <v>118</v>
      </c>
      <c r="B2051" t="s">
        <v>92</v>
      </c>
      <c r="C2051">
        <v>1041</v>
      </c>
      <c r="D2051" t="s">
        <v>106</v>
      </c>
      <c r="E2051" t="s">
        <v>117</v>
      </c>
      <c r="F2051" s="1">
        <v>35643</v>
      </c>
      <c r="G2051">
        <v>55.762999999999998</v>
      </c>
      <c r="H2051">
        <v>70.19</v>
      </c>
      <c r="I2051">
        <v>1997</v>
      </c>
      <c r="J2051">
        <v>8</v>
      </c>
      <c r="K2051">
        <v>1</v>
      </c>
      <c r="L2051" t="s">
        <v>116</v>
      </c>
      <c r="M2051" t="s">
        <v>115</v>
      </c>
    </row>
    <row r="2052" spans="1:13" x14ac:dyDescent="0.35">
      <c r="A2052" t="s">
        <v>118</v>
      </c>
      <c r="B2052" t="s">
        <v>92</v>
      </c>
      <c r="C2052">
        <v>1041</v>
      </c>
      <c r="D2052" t="s">
        <v>106</v>
      </c>
      <c r="E2052" t="s">
        <v>117</v>
      </c>
      <c r="F2052" s="1">
        <v>35653</v>
      </c>
      <c r="G2052">
        <v>43.115000000000002</v>
      </c>
      <c r="H2052">
        <v>84.600999999999999</v>
      </c>
      <c r="I2052">
        <v>1997</v>
      </c>
      <c r="J2052">
        <v>8</v>
      </c>
      <c r="K2052">
        <v>2</v>
      </c>
      <c r="L2052" t="s">
        <v>116</v>
      </c>
      <c r="M2052" t="s">
        <v>115</v>
      </c>
    </row>
    <row r="2053" spans="1:13" x14ac:dyDescent="0.35">
      <c r="A2053" t="s">
        <v>118</v>
      </c>
      <c r="B2053" t="s">
        <v>92</v>
      </c>
      <c r="C2053">
        <v>1041</v>
      </c>
      <c r="D2053" t="s">
        <v>106</v>
      </c>
      <c r="E2053" t="s">
        <v>117</v>
      </c>
      <c r="F2053" s="1">
        <v>35663</v>
      </c>
      <c r="G2053">
        <v>113.68</v>
      </c>
      <c r="H2053">
        <v>79.459000000000003</v>
      </c>
      <c r="I2053">
        <v>1997</v>
      </c>
      <c r="J2053">
        <v>8</v>
      </c>
      <c r="K2053">
        <v>3</v>
      </c>
      <c r="L2053" t="s">
        <v>116</v>
      </c>
      <c r="M2053" t="s">
        <v>115</v>
      </c>
    </row>
    <row r="2054" spans="1:13" x14ac:dyDescent="0.35">
      <c r="A2054" t="s">
        <v>118</v>
      </c>
      <c r="B2054" t="s">
        <v>92</v>
      </c>
      <c r="C2054">
        <v>1041</v>
      </c>
      <c r="D2054" t="s">
        <v>106</v>
      </c>
      <c r="E2054" t="s">
        <v>117</v>
      </c>
      <c r="F2054" s="1">
        <v>35674</v>
      </c>
      <c r="G2054">
        <v>104.961</v>
      </c>
      <c r="H2054">
        <v>73.605000000000004</v>
      </c>
      <c r="I2054">
        <v>1997</v>
      </c>
      <c r="J2054">
        <v>9</v>
      </c>
      <c r="K2054">
        <v>1</v>
      </c>
      <c r="L2054" t="s">
        <v>116</v>
      </c>
      <c r="M2054" t="s">
        <v>115</v>
      </c>
    </row>
    <row r="2055" spans="1:13" x14ac:dyDescent="0.35">
      <c r="A2055" t="s">
        <v>118</v>
      </c>
      <c r="B2055" t="s">
        <v>92</v>
      </c>
      <c r="C2055">
        <v>1041</v>
      </c>
      <c r="D2055" t="s">
        <v>106</v>
      </c>
      <c r="E2055" t="s">
        <v>117</v>
      </c>
      <c r="F2055" s="1">
        <v>35684</v>
      </c>
      <c r="G2055">
        <v>66.52</v>
      </c>
      <c r="H2055">
        <v>53.024000000000001</v>
      </c>
      <c r="I2055">
        <v>1997</v>
      </c>
      <c r="J2055">
        <v>9</v>
      </c>
      <c r="K2055">
        <v>2</v>
      </c>
      <c r="L2055" t="s">
        <v>116</v>
      </c>
      <c r="M2055" t="s">
        <v>115</v>
      </c>
    </row>
    <row r="2056" spans="1:13" x14ac:dyDescent="0.35">
      <c r="A2056" t="s">
        <v>118</v>
      </c>
      <c r="B2056" t="s">
        <v>92</v>
      </c>
      <c r="C2056">
        <v>1041</v>
      </c>
      <c r="D2056" t="s">
        <v>106</v>
      </c>
      <c r="E2056" t="s">
        <v>117</v>
      </c>
      <c r="F2056" s="1">
        <v>35694</v>
      </c>
      <c r="G2056">
        <v>73.402000000000001</v>
      </c>
      <c r="H2056">
        <v>44.42</v>
      </c>
      <c r="I2056">
        <v>1997</v>
      </c>
      <c r="J2056">
        <v>9</v>
      </c>
      <c r="K2056">
        <v>3</v>
      </c>
      <c r="L2056" t="s">
        <v>116</v>
      </c>
      <c r="M2056" t="s">
        <v>115</v>
      </c>
    </row>
    <row r="2057" spans="1:13" x14ac:dyDescent="0.35">
      <c r="A2057" t="s">
        <v>118</v>
      </c>
      <c r="B2057" t="s">
        <v>92</v>
      </c>
      <c r="C2057">
        <v>1041</v>
      </c>
      <c r="D2057" t="s">
        <v>106</v>
      </c>
      <c r="E2057" t="s">
        <v>117</v>
      </c>
      <c r="F2057" s="1">
        <v>35704</v>
      </c>
      <c r="G2057">
        <v>20.65</v>
      </c>
      <c r="H2057">
        <v>41.555999999999997</v>
      </c>
      <c r="I2057">
        <v>1997</v>
      </c>
      <c r="J2057">
        <v>10</v>
      </c>
      <c r="K2057">
        <v>1</v>
      </c>
      <c r="L2057" t="s">
        <v>116</v>
      </c>
      <c r="M2057" t="s">
        <v>115</v>
      </c>
    </row>
    <row r="2058" spans="1:13" x14ac:dyDescent="0.35">
      <c r="A2058" t="s">
        <v>118</v>
      </c>
      <c r="B2058" t="s">
        <v>92</v>
      </c>
      <c r="C2058">
        <v>1041</v>
      </c>
      <c r="D2058" t="s">
        <v>106</v>
      </c>
      <c r="E2058" t="s">
        <v>117</v>
      </c>
      <c r="F2058" s="1">
        <v>35714</v>
      </c>
      <c r="G2058">
        <v>65.171000000000006</v>
      </c>
      <c r="H2058">
        <v>30.739000000000001</v>
      </c>
      <c r="I2058">
        <v>1997</v>
      </c>
      <c r="J2058">
        <v>10</v>
      </c>
      <c r="K2058">
        <v>2</v>
      </c>
      <c r="L2058" t="s">
        <v>116</v>
      </c>
      <c r="M2058" t="s">
        <v>115</v>
      </c>
    </row>
    <row r="2059" spans="1:13" x14ac:dyDescent="0.35">
      <c r="A2059" t="s">
        <v>118</v>
      </c>
      <c r="B2059" t="s">
        <v>92</v>
      </c>
      <c r="C2059">
        <v>1041</v>
      </c>
      <c r="D2059" t="s">
        <v>106</v>
      </c>
      <c r="E2059" t="s">
        <v>117</v>
      </c>
      <c r="F2059" s="1">
        <v>35724</v>
      </c>
      <c r="G2059">
        <v>21.076000000000001</v>
      </c>
      <c r="H2059">
        <v>21.277999999999999</v>
      </c>
      <c r="I2059">
        <v>1997</v>
      </c>
      <c r="J2059">
        <v>10</v>
      </c>
      <c r="K2059">
        <v>3</v>
      </c>
      <c r="L2059" t="s">
        <v>116</v>
      </c>
      <c r="M2059" t="s">
        <v>115</v>
      </c>
    </row>
    <row r="2060" spans="1:13" x14ac:dyDescent="0.35">
      <c r="A2060" t="s">
        <v>118</v>
      </c>
      <c r="B2060" t="s">
        <v>92</v>
      </c>
      <c r="C2060">
        <v>1041</v>
      </c>
      <c r="D2060" t="s">
        <v>106</v>
      </c>
      <c r="E2060" t="s">
        <v>117</v>
      </c>
      <c r="F2060" s="1">
        <v>35735</v>
      </c>
      <c r="G2060">
        <v>31.068999999999999</v>
      </c>
      <c r="H2060">
        <v>7.8550000000000004</v>
      </c>
      <c r="I2060">
        <v>1997</v>
      </c>
      <c r="J2060">
        <v>11</v>
      </c>
      <c r="K2060">
        <v>1</v>
      </c>
      <c r="L2060" t="s">
        <v>116</v>
      </c>
      <c r="M2060" t="s">
        <v>115</v>
      </c>
    </row>
    <row r="2061" spans="1:13" x14ac:dyDescent="0.35">
      <c r="A2061" t="s">
        <v>118</v>
      </c>
      <c r="B2061" t="s">
        <v>92</v>
      </c>
      <c r="C2061">
        <v>1041</v>
      </c>
      <c r="D2061" t="s">
        <v>106</v>
      </c>
      <c r="E2061" t="s">
        <v>117</v>
      </c>
      <c r="F2061" s="1">
        <v>35745</v>
      </c>
      <c r="G2061">
        <v>13.837999999999999</v>
      </c>
      <c r="H2061">
        <v>5.1180000000000003</v>
      </c>
      <c r="I2061">
        <v>1997</v>
      </c>
      <c r="J2061">
        <v>11</v>
      </c>
      <c r="K2061">
        <v>2</v>
      </c>
      <c r="L2061" t="s">
        <v>116</v>
      </c>
      <c r="M2061" t="s">
        <v>115</v>
      </c>
    </row>
    <row r="2062" spans="1:13" x14ac:dyDescent="0.35">
      <c r="A2062" t="s">
        <v>118</v>
      </c>
      <c r="B2062" t="s">
        <v>92</v>
      </c>
      <c r="C2062">
        <v>1041</v>
      </c>
      <c r="D2062" t="s">
        <v>106</v>
      </c>
      <c r="E2062" t="s">
        <v>117</v>
      </c>
      <c r="F2062" s="1">
        <v>35755</v>
      </c>
      <c r="G2062">
        <v>0.17699999999999999</v>
      </c>
      <c r="H2062">
        <v>1.365</v>
      </c>
      <c r="I2062">
        <v>1997</v>
      </c>
      <c r="J2062">
        <v>11</v>
      </c>
      <c r="K2062">
        <v>3</v>
      </c>
      <c r="L2062" t="s">
        <v>116</v>
      </c>
      <c r="M2062" t="s">
        <v>115</v>
      </c>
    </row>
    <row r="2063" spans="1:13" x14ac:dyDescent="0.35">
      <c r="A2063" t="s">
        <v>118</v>
      </c>
      <c r="B2063" t="s">
        <v>92</v>
      </c>
      <c r="C2063">
        <v>1041</v>
      </c>
      <c r="D2063" t="s">
        <v>106</v>
      </c>
      <c r="E2063" t="s">
        <v>117</v>
      </c>
      <c r="F2063" s="1">
        <v>35765</v>
      </c>
      <c r="G2063">
        <v>6.9909999999999997</v>
      </c>
      <c r="H2063">
        <v>1.288</v>
      </c>
      <c r="I2063">
        <v>1997</v>
      </c>
      <c r="J2063">
        <v>12</v>
      </c>
      <c r="K2063">
        <v>1</v>
      </c>
      <c r="L2063" t="s">
        <v>116</v>
      </c>
      <c r="M2063" t="s">
        <v>115</v>
      </c>
    </row>
    <row r="2064" spans="1:13" x14ac:dyDescent="0.35">
      <c r="A2064" t="s">
        <v>118</v>
      </c>
      <c r="B2064" t="s">
        <v>92</v>
      </c>
      <c r="C2064">
        <v>1041</v>
      </c>
      <c r="D2064" t="s">
        <v>106</v>
      </c>
      <c r="E2064" t="s">
        <v>117</v>
      </c>
      <c r="F2064" s="1">
        <v>35775</v>
      </c>
      <c r="G2064">
        <v>0</v>
      </c>
      <c r="H2064">
        <v>0.96399999999999997</v>
      </c>
      <c r="I2064">
        <v>1997</v>
      </c>
      <c r="J2064">
        <v>12</v>
      </c>
      <c r="K2064">
        <v>2</v>
      </c>
      <c r="L2064" t="s">
        <v>116</v>
      </c>
      <c r="M2064" t="s">
        <v>115</v>
      </c>
    </row>
    <row r="2065" spans="1:13" x14ac:dyDescent="0.35">
      <c r="A2065" t="s">
        <v>118</v>
      </c>
      <c r="B2065" t="s">
        <v>92</v>
      </c>
      <c r="C2065">
        <v>1041</v>
      </c>
      <c r="D2065" t="s">
        <v>106</v>
      </c>
      <c r="E2065" t="s">
        <v>117</v>
      </c>
      <c r="F2065" s="1">
        <v>35785</v>
      </c>
      <c r="G2065">
        <v>0</v>
      </c>
      <c r="H2065">
        <v>0.39900000000000002</v>
      </c>
      <c r="I2065">
        <v>1997</v>
      </c>
      <c r="J2065">
        <v>12</v>
      </c>
      <c r="K2065">
        <v>3</v>
      </c>
      <c r="L2065" t="s">
        <v>116</v>
      </c>
      <c r="M2065" t="s">
        <v>115</v>
      </c>
    </row>
    <row r="2066" spans="1:13" x14ac:dyDescent="0.35">
      <c r="A2066" t="s">
        <v>118</v>
      </c>
      <c r="B2066" t="s">
        <v>92</v>
      </c>
      <c r="C2066">
        <v>1041</v>
      </c>
      <c r="D2066" t="s">
        <v>106</v>
      </c>
      <c r="E2066" t="s">
        <v>117</v>
      </c>
      <c r="F2066" s="1">
        <v>35796</v>
      </c>
      <c r="G2066">
        <v>2.0219999999999998</v>
      </c>
      <c r="H2066">
        <v>2.839</v>
      </c>
      <c r="I2066">
        <v>1998</v>
      </c>
      <c r="J2066">
        <v>1</v>
      </c>
      <c r="K2066">
        <v>1</v>
      </c>
      <c r="L2066" t="s">
        <v>116</v>
      </c>
      <c r="M2066" t="s">
        <v>115</v>
      </c>
    </row>
    <row r="2067" spans="1:13" x14ac:dyDescent="0.35">
      <c r="A2067" t="s">
        <v>118</v>
      </c>
      <c r="B2067" t="s">
        <v>92</v>
      </c>
      <c r="C2067">
        <v>1041</v>
      </c>
      <c r="D2067" t="s">
        <v>106</v>
      </c>
      <c r="E2067" t="s">
        <v>117</v>
      </c>
      <c r="F2067" s="1">
        <v>35806</v>
      </c>
      <c r="G2067">
        <v>7.0000000000000001E-3</v>
      </c>
      <c r="H2067">
        <v>1.0980000000000001</v>
      </c>
      <c r="I2067">
        <v>1998</v>
      </c>
      <c r="J2067">
        <v>1</v>
      </c>
      <c r="K2067">
        <v>2</v>
      </c>
      <c r="L2067" t="s">
        <v>116</v>
      </c>
      <c r="M2067" t="s">
        <v>115</v>
      </c>
    </row>
    <row r="2068" spans="1:13" x14ac:dyDescent="0.35">
      <c r="A2068" t="s">
        <v>118</v>
      </c>
      <c r="B2068" t="s">
        <v>92</v>
      </c>
      <c r="C2068">
        <v>1041</v>
      </c>
      <c r="D2068" t="s">
        <v>106</v>
      </c>
      <c r="E2068" t="s">
        <v>117</v>
      </c>
      <c r="F2068" s="1">
        <v>35816</v>
      </c>
      <c r="G2068">
        <v>0</v>
      </c>
      <c r="H2068">
        <v>1.0760000000000001</v>
      </c>
      <c r="I2068">
        <v>1998</v>
      </c>
      <c r="J2068">
        <v>1</v>
      </c>
      <c r="K2068">
        <v>3</v>
      </c>
      <c r="L2068" t="s">
        <v>116</v>
      </c>
      <c r="M2068" t="s">
        <v>115</v>
      </c>
    </row>
    <row r="2069" spans="1:13" x14ac:dyDescent="0.35">
      <c r="A2069" t="s">
        <v>118</v>
      </c>
      <c r="B2069" t="s">
        <v>92</v>
      </c>
      <c r="C2069">
        <v>1041</v>
      </c>
      <c r="D2069" t="s">
        <v>106</v>
      </c>
      <c r="E2069" t="s">
        <v>117</v>
      </c>
      <c r="F2069" s="1">
        <v>35827</v>
      </c>
      <c r="G2069">
        <v>0.69399999999999995</v>
      </c>
      <c r="H2069">
        <v>1.1359999999999999</v>
      </c>
      <c r="I2069">
        <v>1998</v>
      </c>
      <c r="J2069">
        <v>2</v>
      </c>
      <c r="K2069">
        <v>1</v>
      </c>
      <c r="L2069" t="s">
        <v>116</v>
      </c>
      <c r="M2069" t="s">
        <v>115</v>
      </c>
    </row>
    <row r="2070" spans="1:13" x14ac:dyDescent="0.35">
      <c r="A2070" t="s">
        <v>118</v>
      </c>
      <c r="B2070" t="s">
        <v>92</v>
      </c>
      <c r="C2070">
        <v>1041</v>
      </c>
      <c r="D2070" t="s">
        <v>106</v>
      </c>
      <c r="E2070" t="s">
        <v>117</v>
      </c>
      <c r="F2070" s="1">
        <v>35837</v>
      </c>
      <c r="G2070">
        <v>22.31</v>
      </c>
      <c r="H2070">
        <v>5.8550000000000004</v>
      </c>
      <c r="I2070">
        <v>1998</v>
      </c>
      <c r="J2070">
        <v>2</v>
      </c>
      <c r="K2070">
        <v>2</v>
      </c>
      <c r="L2070" t="s">
        <v>116</v>
      </c>
      <c r="M2070" t="s">
        <v>115</v>
      </c>
    </row>
    <row r="2071" spans="1:13" x14ac:dyDescent="0.35">
      <c r="A2071" t="s">
        <v>118</v>
      </c>
      <c r="B2071" t="s">
        <v>92</v>
      </c>
      <c r="C2071">
        <v>1041</v>
      </c>
      <c r="D2071" t="s">
        <v>106</v>
      </c>
      <c r="E2071" t="s">
        <v>117</v>
      </c>
      <c r="F2071" s="1">
        <v>35847</v>
      </c>
      <c r="G2071">
        <v>0.90700000000000003</v>
      </c>
      <c r="H2071">
        <v>2.044</v>
      </c>
      <c r="I2071">
        <v>1998</v>
      </c>
      <c r="J2071">
        <v>2</v>
      </c>
      <c r="K2071">
        <v>3</v>
      </c>
      <c r="L2071" t="s">
        <v>116</v>
      </c>
      <c r="M2071" t="s">
        <v>115</v>
      </c>
    </row>
    <row r="2072" spans="1:13" x14ac:dyDescent="0.35">
      <c r="A2072" t="s">
        <v>118</v>
      </c>
      <c r="B2072" t="s">
        <v>92</v>
      </c>
      <c r="C2072">
        <v>1041</v>
      </c>
      <c r="D2072" t="s">
        <v>106</v>
      </c>
      <c r="E2072" t="s">
        <v>117</v>
      </c>
      <c r="F2072" s="1">
        <v>35855</v>
      </c>
      <c r="G2072">
        <v>0</v>
      </c>
      <c r="H2072">
        <v>5.1440000000000001</v>
      </c>
      <c r="I2072">
        <v>1998</v>
      </c>
      <c r="J2072">
        <v>3</v>
      </c>
      <c r="K2072">
        <v>1</v>
      </c>
      <c r="L2072" t="s">
        <v>116</v>
      </c>
      <c r="M2072" t="s">
        <v>115</v>
      </c>
    </row>
    <row r="2073" spans="1:13" x14ac:dyDescent="0.35">
      <c r="A2073" t="s">
        <v>118</v>
      </c>
      <c r="B2073" t="s">
        <v>92</v>
      </c>
      <c r="C2073">
        <v>1041</v>
      </c>
      <c r="D2073" t="s">
        <v>106</v>
      </c>
      <c r="E2073" t="s">
        <v>117</v>
      </c>
      <c r="F2073" s="1">
        <v>35865</v>
      </c>
      <c r="G2073">
        <v>0</v>
      </c>
      <c r="H2073">
        <v>5.8319999999999999</v>
      </c>
      <c r="I2073">
        <v>1998</v>
      </c>
      <c r="J2073">
        <v>3</v>
      </c>
      <c r="K2073">
        <v>2</v>
      </c>
      <c r="L2073" t="s">
        <v>116</v>
      </c>
      <c r="M2073" t="s">
        <v>115</v>
      </c>
    </row>
    <row r="2074" spans="1:13" x14ac:dyDescent="0.35">
      <c r="A2074" t="s">
        <v>118</v>
      </c>
      <c r="B2074" t="s">
        <v>92</v>
      </c>
      <c r="C2074">
        <v>1041</v>
      </c>
      <c r="D2074" t="s">
        <v>106</v>
      </c>
      <c r="E2074" t="s">
        <v>117</v>
      </c>
      <c r="F2074" s="1">
        <v>35875</v>
      </c>
      <c r="G2074">
        <v>3.4329999999999998</v>
      </c>
      <c r="H2074">
        <v>12.88</v>
      </c>
      <c r="I2074">
        <v>1998</v>
      </c>
      <c r="J2074">
        <v>3</v>
      </c>
      <c r="K2074">
        <v>3</v>
      </c>
      <c r="L2074" t="s">
        <v>116</v>
      </c>
      <c r="M2074" t="s">
        <v>115</v>
      </c>
    </row>
    <row r="2075" spans="1:13" x14ac:dyDescent="0.35">
      <c r="A2075" t="s">
        <v>118</v>
      </c>
      <c r="B2075" t="s">
        <v>92</v>
      </c>
      <c r="C2075">
        <v>1041</v>
      </c>
      <c r="D2075" t="s">
        <v>106</v>
      </c>
      <c r="E2075" t="s">
        <v>117</v>
      </c>
      <c r="F2075" s="1">
        <v>35886</v>
      </c>
      <c r="G2075">
        <v>23.471</v>
      </c>
      <c r="H2075">
        <v>15.872</v>
      </c>
      <c r="I2075">
        <v>1998</v>
      </c>
      <c r="J2075">
        <v>4</v>
      </c>
      <c r="K2075">
        <v>1</v>
      </c>
      <c r="L2075" t="s">
        <v>116</v>
      </c>
      <c r="M2075" t="s">
        <v>115</v>
      </c>
    </row>
    <row r="2076" spans="1:13" x14ac:dyDescent="0.35">
      <c r="A2076" t="s">
        <v>118</v>
      </c>
      <c r="B2076" t="s">
        <v>92</v>
      </c>
      <c r="C2076">
        <v>1041</v>
      </c>
      <c r="D2076" t="s">
        <v>106</v>
      </c>
      <c r="E2076" t="s">
        <v>117</v>
      </c>
      <c r="F2076" s="1">
        <v>35896</v>
      </c>
      <c r="G2076">
        <v>24.277000000000001</v>
      </c>
      <c r="H2076">
        <v>20.247</v>
      </c>
      <c r="I2076">
        <v>1998</v>
      </c>
      <c r="J2076">
        <v>4</v>
      </c>
      <c r="K2076">
        <v>2</v>
      </c>
      <c r="L2076" t="s">
        <v>116</v>
      </c>
      <c r="M2076" t="s">
        <v>115</v>
      </c>
    </row>
    <row r="2077" spans="1:13" x14ac:dyDescent="0.35">
      <c r="A2077" t="s">
        <v>118</v>
      </c>
      <c r="B2077" t="s">
        <v>92</v>
      </c>
      <c r="C2077">
        <v>1041</v>
      </c>
      <c r="D2077" t="s">
        <v>106</v>
      </c>
      <c r="E2077" t="s">
        <v>117</v>
      </c>
      <c r="F2077" s="1">
        <v>35906</v>
      </c>
      <c r="G2077">
        <v>15.821999999999999</v>
      </c>
      <c r="H2077">
        <v>26.893000000000001</v>
      </c>
      <c r="I2077">
        <v>1998</v>
      </c>
      <c r="J2077">
        <v>4</v>
      </c>
      <c r="K2077">
        <v>3</v>
      </c>
      <c r="L2077" t="s">
        <v>116</v>
      </c>
      <c r="M2077" t="s">
        <v>115</v>
      </c>
    </row>
    <row r="2078" spans="1:13" x14ac:dyDescent="0.35">
      <c r="A2078" t="s">
        <v>118</v>
      </c>
      <c r="B2078" t="s">
        <v>92</v>
      </c>
      <c r="C2078">
        <v>1041</v>
      </c>
      <c r="D2078" t="s">
        <v>106</v>
      </c>
      <c r="E2078" t="s">
        <v>117</v>
      </c>
      <c r="F2078" s="1">
        <v>35916</v>
      </c>
      <c r="G2078">
        <v>53.783999999999999</v>
      </c>
      <c r="H2078">
        <v>33.969000000000001</v>
      </c>
      <c r="I2078">
        <v>1998</v>
      </c>
      <c r="J2078">
        <v>5</v>
      </c>
      <c r="K2078">
        <v>1</v>
      </c>
      <c r="L2078" t="s">
        <v>116</v>
      </c>
      <c r="M2078" t="s">
        <v>115</v>
      </c>
    </row>
    <row r="2079" spans="1:13" x14ac:dyDescent="0.35">
      <c r="A2079" t="s">
        <v>118</v>
      </c>
      <c r="B2079" t="s">
        <v>92</v>
      </c>
      <c r="C2079">
        <v>1041</v>
      </c>
      <c r="D2079" t="s">
        <v>106</v>
      </c>
      <c r="E2079" t="s">
        <v>117</v>
      </c>
      <c r="F2079" s="1">
        <v>35926</v>
      </c>
      <c r="G2079">
        <v>65.260000000000005</v>
      </c>
      <c r="H2079">
        <v>37.715000000000003</v>
      </c>
      <c r="I2079">
        <v>1998</v>
      </c>
      <c r="J2079">
        <v>5</v>
      </c>
      <c r="K2079">
        <v>2</v>
      </c>
      <c r="L2079" t="s">
        <v>116</v>
      </c>
      <c r="M2079" t="s">
        <v>115</v>
      </c>
    </row>
    <row r="2080" spans="1:13" x14ac:dyDescent="0.35">
      <c r="A2080" t="s">
        <v>118</v>
      </c>
      <c r="B2080" t="s">
        <v>92</v>
      </c>
      <c r="C2080">
        <v>1041</v>
      </c>
      <c r="D2080" t="s">
        <v>106</v>
      </c>
      <c r="E2080" t="s">
        <v>117</v>
      </c>
      <c r="F2080" s="1">
        <v>35936</v>
      </c>
      <c r="G2080">
        <v>45.707999999999998</v>
      </c>
      <c r="H2080">
        <v>35.003999999999998</v>
      </c>
      <c r="I2080">
        <v>1998</v>
      </c>
      <c r="J2080">
        <v>5</v>
      </c>
      <c r="K2080">
        <v>3</v>
      </c>
      <c r="L2080" t="s">
        <v>116</v>
      </c>
      <c r="M2080" t="s">
        <v>115</v>
      </c>
    </row>
    <row r="2081" spans="1:13" x14ac:dyDescent="0.35">
      <c r="A2081" t="s">
        <v>118</v>
      </c>
      <c r="B2081" t="s">
        <v>92</v>
      </c>
      <c r="C2081">
        <v>1041</v>
      </c>
      <c r="D2081" t="s">
        <v>106</v>
      </c>
      <c r="E2081" t="s">
        <v>117</v>
      </c>
      <c r="F2081" s="1">
        <v>35947</v>
      </c>
      <c r="G2081">
        <v>74.647000000000006</v>
      </c>
      <c r="H2081">
        <v>43.271999999999998</v>
      </c>
      <c r="I2081">
        <v>1998</v>
      </c>
      <c r="J2081">
        <v>6</v>
      </c>
      <c r="K2081">
        <v>1</v>
      </c>
      <c r="L2081" t="s">
        <v>116</v>
      </c>
      <c r="M2081" t="s">
        <v>115</v>
      </c>
    </row>
    <row r="2082" spans="1:13" x14ac:dyDescent="0.35">
      <c r="A2082" t="s">
        <v>118</v>
      </c>
      <c r="B2082" t="s">
        <v>92</v>
      </c>
      <c r="C2082">
        <v>1041</v>
      </c>
      <c r="D2082" t="s">
        <v>106</v>
      </c>
      <c r="E2082" t="s">
        <v>117</v>
      </c>
      <c r="F2082" s="1">
        <v>35957</v>
      </c>
      <c r="G2082">
        <v>46.261000000000003</v>
      </c>
      <c r="H2082">
        <v>46.268000000000001</v>
      </c>
      <c r="I2082">
        <v>1998</v>
      </c>
      <c r="J2082">
        <v>6</v>
      </c>
      <c r="K2082">
        <v>2</v>
      </c>
      <c r="L2082" t="s">
        <v>116</v>
      </c>
      <c r="M2082" t="s">
        <v>115</v>
      </c>
    </row>
    <row r="2083" spans="1:13" x14ac:dyDescent="0.35">
      <c r="A2083" t="s">
        <v>118</v>
      </c>
      <c r="B2083" t="s">
        <v>92</v>
      </c>
      <c r="C2083">
        <v>1041</v>
      </c>
      <c r="D2083" t="s">
        <v>106</v>
      </c>
      <c r="E2083" t="s">
        <v>117</v>
      </c>
      <c r="F2083" s="1">
        <v>35967</v>
      </c>
      <c r="G2083">
        <v>26.702999999999999</v>
      </c>
      <c r="H2083">
        <v>50.820999999999998</v>
      </c>
      <c r="I2083">
        <v>1998</v>
      </c>
      <c r="J2083">
        <v>6</v>
      </c>
      <c r="K2083">
        <v>3</v>
      </c>
      <c r="L2083" t="s">
        <v>116</v>
      </c>
      <c r="M2083" t="s">
        <v>115</v>
      </c>
    </row>
    <row r="2084" spans="1:13" x14ac:dyDescent="0.35">
      <c r="A2084" t="s">
        <v>118</v>
      </c>
      <c r="B2084" t="s">
        <v>92</v>
      </c>
      <c r="C2084">
        <v>1041</v>
      </c>
      <c r="D2084" t="s">
        <v>106</v>
      </c>
      <c r="E2084" t="s">
        <v>117</v>
      </c>
      <c r="F2084" s="1">
        <v>35977</v>
      </c>
      <c r="G2084">
        <v>70.537000000000006</v>
      </c>
      <c r="H2084">
        <v>49.347999999999999</v>
      </c>
      <c r="I2084">
        <v>1998</v>
      </c>
      <c r="J2084">
        <v>7</v>
      </c>
      <c r="K2084">
        <v>1</v>
      </c>
      <c r="L2084" t="s">
        <v>116</v>
      </c>
      <c r="M2084" t="s">
        <v>115</v>
      </c>
    </row>
    <row r="2085" spans="1:13" x14ac:dyDescent="0.35">
      <c r="A2085" t="s">
        <v>118</v>
      </c>
      <c r="B2085" t="s">
        <v>92</v>
      </c>
      <c r="C2085">
        <v>1041</v>
      </c>
      <c r="D2085" t="s">
        <v>106</v>
      </c>
      <c r="E2085" t="s">
        <v>117</v>
      </c>
      <c r="F2085" s="1">
        <v>35987</v>
      </c>
      <c r="G2085">
        <v>89.54</v>
      </c>
      <c r="H2085">
        <v>59.222000000000001</v>
      </c>
      <c r="I2085">
        <v>1998</v>
      </c>
      <c r="J2085">
        <v>7</v>
      </c>
      <c r="K2085">
        <v>2</v>
      </c>
      <c r="L2085" t="s">
        <v>116</v>
      </c>
      <c r="M2085" t="s">
        <v>115</v>
      </c>
    </row>
    <row r="2086" spans="1:13" x14ac:dyDescent="0.35">
      <c r="A2086" t="s">
        <v>118</v>
      </c>
      <c r="B2086" t="s">
        <v>92</v>
      </c>
      <c r="C2086">
        <v>1041</v>
      </c>
      <c r="D2086" t="s">
        <v>106</v>
      </c>
      <c r="E2086" t="s">
        <v>117</v>
      </c>
      <c r="F2086" s="1">
        <v>35997</v>
      </c>
      <c r="G2086">
        <v>123.26900000000001</v>
      </c>
      <c r="H2086">
        <v>71.346999999999994</v>
      </c>
      <c r="I2086">
        <v>1998</v>
      </c>
      <c r="J2086">
        <v>7</v>
      </c>
      <c r="K2086">
        <v>3</v>
      </c>
      <c r="L2086" t="s">
        <v>116</v>
      </c>
      <c r="M2086" t="s">
        <v>115</v>
      </c>
    </row>
    <row r="2087" spans="1:13" x14ac:dyDescent="0.35">
      <c r="A2087" t="s">
        <v>118</v>
      </c>
      <c r="B2087" t="s">
        <v>92</v>
      </c>
      <c r="C2087">
        <v>1041</v>
      </c>
      <c r="D2087" t="s">
        <v>106</v>
      </c>
      <c r="E2087" t="s">
        <v>117</v>
      </c>
      <c r="F2087" s="1">
        <v>36008</v>
      </c>
      <c r="G2087">
        <v>142.339</v>
      </c>
      <c r="H2087">
        <v>70.19</v>
      </c>
      <c r="I2087">
        <v>1998</v>
      </c>
      <c r="J2087">
        <v>8</v>
      </c>
      <c r="K2087">
        <v>1</v>
      </c>
      <c r="L2087" t="s">
        <v>116</v>
      </c>
      <c r="M2087" t="s">
        <v>115</v>
      </c>
    </row>
    <row r="2088" spans="1:13" x14ac:dyDescent="0.35">
      <c r="A2088" t="s">
        <v>118</v>
      </c>
      <c r="B2088" t="s">
        <v>92</v>
      </c>
      <c r="C2088">
        <v>1041</v>
      </c>
      <c r="D2088" t="s">
        <v>106</v>
      </c>
      <c r="E2088" t="s">
        <v>117</v>
      </c>
      <c r="F2088" s="1">
        <v>36018</v>
      </c>
      <c r="G2088">
        <v>124.407</v>
      </c>
      <c r="H2088">
        <v>84.600999999999999</v>
      </c>
      <c r="I2088">
        <v>1998</v>
      </c>
      <c r="J2088">
        <v>8</v>
      </c>
      <c r="K2088">
        <v>2</v>
      </c>
      <c r="L2088" t="s">
        <v>116</v>
      </c>
      <c r="M2088" t="s">
        <v>115</v>
      </c>
    </row>
    <row r="2089" spans="1:13" x14ac:dyDescent="0.35">
      <c r="A2089" t="s">
        <v>118</v>
      </c>
      <c r="B2089" t="s">
        <v>92</v>
      </c>
      <c r="C2089">
        <v>1041</v>
      </c>
      <c r="D2089" t="s">
        <v>106</v>
      </c>
      <c r="E2089" t="s">
        <v>117</v>
      </c>
      <c r="F2089" s="1">
        <v>36028</v>
      </c>
      <c r="G2089">
        <v>140.43199999999999</v>
      </c>
      <c r="H2089">
        <v>79.459000000000003</v>
      </c>
      <c r="I2089">
        <v>1998</v>
      </c>
      <c r="J2089">
        <v>8</v>
      </c>
      <c r="K2089">
        <v>3</v>
      </c>
      <c r="L2089" t="s">
        <v>116</v>
      </c>
      <c r="M2089" t="s">
        <v>115</v>
      </c>
    </row>
    <row r="2090" spans="1:13" x14ac:dyDescent="0.35">
      <c r="A2090" t="s">
        <v>118</v>
      </c>
      <c r="B2090" t="s">
        <v>92</v>
      </c>
      <c r="C2090">
        <v>1041</v>
      </c>
      <c r="D2090" t="s">
        <v>106</v>
      </c>
      <c r="E2090" t="s">
        <v>117</v>
      </c>
      <c r="F2090" s="1">
        <v>36039</v>
      </c>
      <c r="G2090">
        <v>95.801000000000002</v>
      </c>
      <c r="H2090">
        <v>73.605000000000004</v>
      </c>
      <c r="I2090">
        <v>1998</v>
      </c>
      <c r="J2090">
        <v>9</v>
      </c>
      <c r="K2090">
        <v>1</v>
      </c>
      <c r="L2090" t="s">
        <v>116</v>
      </c>
      <c r="M2090" t="s">
        <v>115</v>
      </c>
    </row>
    <row r="2091" spans="1:13" x14ac:dyDescent="0.35">
      <c r="A2091" t="s">
        <v>118</v>
      </c>
      <c r="B2091" t="s">
        <v>92</v>
      </c>
      <c r="C2091">
        <v>1041</v>
      </c>
      <c r="D2091" t="s">
        <v>106</v>
      </c>
      <c r="E2091" t="s">
        <v>117</v>
      </c>
      <c r="F2091" s="1">
        <v>36049</v>
      </c>
      <c r="G2091">
        <v>82.619</v>
      </c>
      <c r="H2091">
        <v>53.024000000000001</v>
      </c>
      <c r="I2091">
        <v>1998</v>
      </c>
      <c r="J2091">
        <v>9</v>
      </c>
      <c r="K2091">
        <v>2</v>
      </c>
      <c r="L2091" t="s">
        <v>116</v>
      </c>
      <c r="M2091" t="s">
        <v>115</v>
      </c>
    </row>
    <row r="2092" spans="1:13" x14ac:dyDescent="0.35">
      <c r="A2092" t="s">
        <v>118</v>
      </c>
      <c r="B2092" t="s">
        <v>92</v>
      </c>
      <c r="C2092">
        <v>1041</v>
      </c>
      <c r="D2092" t="s">
        <v>106</v>
      </c>
      <c r="E2092" t="s">
        <v>117</v>
      </c>
      <c r="F2092" s="1">
        <v>36059</v>
      </c>
      <c r="G2092">
        <v>70.926000000000002</v>
      </c>
      <c r="H2092">
        <v>44.42</v>
      </c>
      <c r="I2092">
        <v>1998</v>
      </c>
      <c r="J2092">
        <v>9</v>
      </c>
      <c r="K2092">
        <v>3</v>
      </c>
      <c r="L2092" t="s">
        <v>116</v>
      </c>
      <c r="M2092" t="s">
        <v>115</v>
      </c>
    </row>
    <row r="2093" spans="1:13" x14ac:dyDescent="0.35">
      <c r="A2093" t="s">
        <v>118</v>
      </c>
      <c r="B2093" t="s">
        <v>92</v>
      </c>
      <c r="C2093">
        <v>1041</v>
      </c>
      <c r="D2093" t="s">
        <v>106</v>
      </c>
      <c r="E2093" t="s">
        <v>117</v>
      </c>
      <c r="F2093" s="1">
        <v>36069</v>
      </c>
      <c r="G2093">
        <v>34.667000000000002</v>
      </c>
      <c r="H2093">
        <v>41.555999999999997</v>
      </c>
      <c r="I2093">
        <v>1998</v>
      </c>
      <c r="J2093">
        <v>10</v>
      </c>
      <c r="K2093">
        <v>1</v>
      </c>
      <c r="L2093" t="s">
        <v>116</v>
      </c>
      <c r="M2093" t="s">
        <v>115</v>
      </c>
    </row>
    <row r="2094" spans="1:13" x14ac:dyDescent="0.35">
      <c r="A2094" t="s">
        <v>118</v>
      </c>
      <c r="B2094" t="s">
        <v>92</v>
      </c>
      <c r="C2094">
        <v>1041</v>
      </c>
      <c r="D2094" t="s">
        <v>106</v>
      </c>
      <c r="E2094" t="s">
        <v>117</v>
      </c>
      <c r="F2094" s="1">
        <v>36079</v>
      </c>
      <c r="G2094">
        <v>35.189</v>
      </c>
      <c r="H2094">
        <v>30.739000000000001</v>
      </c>
      <c r="I2094">
        <v>1998</v>
      </c>
      <c r="J2094">
        <v>10</v>
      </c>
      <c r="K2094">
        <v>2</v>
      </c>
      <c r="L2094" t="s">
        <v>116</v>
      </c>
      <c r="M2094" t="s">
        <v>115</v>
      </c>
    </row>
    <row r="2095" spans="1:13" x14ac:dyDescent="0.35">
      <c r="A2095" t="s">
        <v>118</v>
      </c>
      <c r="B2095" t="s">
        <v>92</v>
      </c>
      <c r="C2095">
        <v>1041</v>
      </c>
      <c r="D2095" t="s">
        <v>106</v>
      </c>
      <c r="E2095" t="s">
        <v>117</v>
      </c>
      <c r="F2095" s="1">
        <v>36089</v>
      </c>
      <c r="G2095">
        <v>50.545000000000002</v>
      </c>
      <c r="H2095">
        <v>21.277999999999999</v>
      </c>
      <c r="I2095">
        <v>1998</v>
      </c>
      <c r="J2095">
        <v>10</v>
      </c>
      <c r="K2095">
        <v>3</v>
      </c>
      <c r="L2095" t="s">
        <v>116</v>
      </c>
      <c r="M2095" t="s">
        <v>115</v>
      </c>
    </row>
    <row r="2096" spans="1:13" x14ac:dyDescent="0.35">
      <c r="A2096" t="s">
        <v>118</v>
      </c>
      <c r="B2096" t="s">
        <v>92</v>
      </c>
      <c r="C2096">
        <v>1041</v>
      </c>
      <c r="D2096" t="s">
        <v>106</v>
      </c>
      <c r="E2096" t="s">
        <v>117</v>
      </c>
      <c r="F2096" s="1">
        <v>36100</v>
      </c>
      <c r="G2096">
        <v>2.5350000000000001</v>
      </c>
      <c r="H2096">
        <v>7.8550000000000004</v>
      </c>
      <c r="I2096">
        <v>1998</v>
      </c>
      <c r="J2096">
        <v>11</v>
      </c>
      <c r="K2096">
        <v>1</v>
      </c>
      <c r="L2096" t="s">
        <v>116</v>
      </c>
      <c r="M2096" t="s">
        <v>115</v>
      </c>
    </row>
    <row r="2097" spans="1:13" x14ac:dyDescent="0.35">
      <c r="A2097" t="s">
        <v>118</v>
      </c>
      <c r="B2097" t="s">
        <v>92</v>
      </c>
      <c r="C2097">
        <v>1041</v>
      </c>
      <c r="D2097" t="s">
        <v>106</v>
      </c>
      <c r="E2097" t="s">
        <v>117</v>
      </c>
      <c r="F2097" s="1">
        <v>36110</v>
      </c>
      <c r="G2097">
        <v>3.5619999999999998</v>
      </c>
      <c r="H2097">
        <v>5.1180000000000003</v>
      </c>
      <c r="I2097">
        <v>1998</v>
      </c>
      <c r="J2097">
        <v>11</v>
      </c>
      <c r="K2097">
        <v>2</v>
      </c>
      <c r="L2097" t="s">
        <v>116</v>
      </c>
      <c r="M2097" t="s">
        <v>115</v>
      </c>
    </row>
    <row r="2098" spans="1:13" x14ac:dyDescent="0.35">
      <c r="A2098" t="s">
        <v>118</v>
      </c>
      <c r="B2098" t="s">
        <v>92</v>
      </c>
      <c r="C2098">
        <v>1041</v>
      </c>
      <c r="D2098" t="s">
        <v>106</v>
      </c>
      <c r="E2098" t="s">
        <v>117</v>
      </c>
      <c r="F2098" s="1">
        <v>36120</v>
      </c>
      <c r="G2098">
        <v>2.1999999999999999E-2</v>
      </c>
      <c r="H2098">
        <v>1.365</v>
      </c>
      <c r="I2098">
        <v>1998</v>
      </c>
      <c r="J2098">
        <v>11</v>
      </c>
      <c r="K2098">
        <v>3</v>
      </c>
      <c r="L2098" t="s">
        <v>116</v>
      </c>
      <c r="M2098" t="s">
        <v>115</v>
      </c>
    </row>
    <row r="2099" spans="1:13" x14ac:dyDescent="0.35">
      <c r="A2099" t="s">
        <v>118</v>
      </c>
      <c r="B2099" t="s">
        <v>92</v>
      </c>
      <c r="C2099">
        <v>1041</v>
      </c>
      <c r="D2099" t="s">
        <v>106</v>
      </c>
      <c r="E2099" t="s">
        <v>117</v>
      </c>
      <c r="F2099" s="1">
        <v>36130</v>
      </c>
      <c r="G2099">
        <v>0.57199999999999995</v>
      </c>
      <c r="H2099">
        <v>1.288</v>
      </c>
      <c r="I2099">
        <v>1998</v>
      </c>
      <c r="J2099">
        <v>12</v>
      </c>
      <c r="K2099">
        <v>1</v>
      </c>
      <c r="L2099" t="s">
        <v>116</v>
      </c>
      <c r="M2099" t="s">
        <v>115</v>
      </c>
    </row>
    <row r="2100" spans="1:13" x14ac:dyDescent="0.35">
      <c r="A2100" t="s">
        <v>118</v>
      </c>
      <c r="B2100" t="s">
        <v>92</v>
      </c>
      <c r="C2100">
        <v>1041</v>
      </c>
      <c r="D2100" t="s">
        <v>106</v>
      </c>
      <c r="E2100" t="s">
        <v>117</v>
      </c>
      <c r="F2100" s="1">
        <v>36140</v>
      </c>
      <c r="G2100">
        <v>0.35799999999999998</v>
      </c>
      <c r="H2100">
        <v>0.96399999999999997</v>
      </c>
      <c r="I2100">
        <v>1998</v>
      </c>
      <c r="J2100">
        <v>12</v>
      </c>
      <c r="K2100">
        <v>2</v>
      </c>
      <c r="L2100" t="s">
        <v>116</v>
      </c>
      <c r="M2100" t="s">
        <v>115</v>
      </c>
    </row>
    <row r="2101" spans="1:13" x14ac:dyDescent="0.35">
      <c r="A2101" t="s">
        <v>118</v>
      </c>
      <c r="B2101" t="s">
        <v>92</v>
      </c>
      <c r="C2101">
        <v>1041</v>
      </c>
      <c r="D2101" t="s">
        <v>106</v>
      </c>
      <c r="E2101" t="s">
        <v>117</v>
      </c>
      <c r="F2101" s="1">
        <v>36150</v>
      </c>
      <c r="G2101">
        <v>6.2E-2</v>
      </c>
      <c r="H2101">
        <v>0.39900000000000002</v>
      </c>
      <c r="I2101">
        <v>1998</v>
      </c>
      <c r="J2101">
        <v>12</v>
      </c>
      <c r="K2101">
        <v>3</v>
      </c>
      <c r="L2101" t="s">
        <v>116</v>
      </c>
      <c r="M2101" t="s">
        <v>115</v>
      </c>
    </row>
    <row r="2102" spans="1:13" x14ac:dyDescent="0.35">
      <c r="A2102" t="s">
        <v>118</v>
      </c>
      <c r="B2102" t="s">
        <v>92</v>
      </c>
      <c r="C2102">
        <v>1041</v>
      </c>
      <c r="D2102" t="s">
        <v>106</v>
      </c>
      <c r="E2102" t="s">
        <v>117</v>
      </c>
      <c r="F2102" s="1">
        <v>36161</v>
      </c>
      <c r="G2102">
        <v>5.9580000000000002</v>
      </c>
      <c r="H2102">
        <v>2.839</v>
      </c>
      <c r="I2102">
        <v>1999</v>
      </c>
      <c r="J2102">
        <v>1</v>
      </c>
      <c r="K2102">
        <v>1</v>
      </c>
      <c r="L2102" t="s">
        <v>116</v>
      </c>
      <c r="M2102" t="s">
        <v>115</v>
      </c>
    </row>
    <row r="2103" spans="1:13" x14ac:dyDescent="0.35">
      <c r="A2103" t="s">
        <v>118</v>
      </c>
      <c r="B2103" t="s">
        <v>92</v>
      </c>
      <c r="C2103">
        <v>1041</v>
      </c>
      <c r="D2103" t="s">
        <v>106</v>
      </c>
      <c r="E2103" t="s">
        <v>117</v>
      </c>
      <c r="F2103" s="1">
        <v>36171</v>
      </c>
      <c r="G2103">
        <v>3.1789999999999998</v>
      </c>
      <c r="H2103">
        <v>1.0980000000000001</v>
      </c>
      <c r="I2103">
        <v>1999</v>
      </c>
      <c r="J2103">
        <v>1</v>
      </c>
      <c r="K2103">
        <v>2</v>
      </c>
      <c r="L2103" t="s">
        <v>116</v>
      </c>
      <c r="M2103" t="s">
        <v>115</v>
      </c>
    </row>
    <row r="2104" spans="1:13" x14ac:dyDescent="0.35">
      <c r="A2104" t="s">
        <v>118</v>
      </c>
      <c r="B2104" t="s">
        <v>92</v>
      </c>
      <c r="C2104">
        <v>1041</v>
      </c>
      <c r="D2104" t="s">
        <v>106</v>
      </c>
      <c r="E2104" t="s">
        <v>117</v>
      </c>
      <c r="F2104" s="1">
        <v>36181</v>
      </c>
      <c r="G2104">
        <v>0</v>
      </c>
      <c r="H2104">
        <v>1.0760000000000001</v>
      </c>
      <c r="I2104">
        <v>1999</v>
      </c>
      <c r="J2104">
        <v>1</v>
      </c>
      <c r="K2104">
        <v>3</v>
      </c>
      <c r="L2104" t="s">
        <v>116</v>
      </c>
      <c r="M2104" t="s">
        <v>115</v>
      </c>
    </row>
    <row r="2105" spans="1:13" x14ac:dyDescent="0.35">
      <c r="A2105" t="s">
        <v>118</v>
      </c>
      <c r="B2105" t="s">
        <v>92</v>
      </c>
      <c r="C2105">
        <v>1041</v>
      </c>
      <c r="D2105" t="s">
        <v>106</v>
      </c>
      <c r="E2105" t="s">
        <v>117</v>
      </c>
      <c r="F2105" s="1">
        <v>36192</v>
      </c>
      <c r="G2105">
        <v>0.151</v>
      </c>
      <c r="H2105">
        <v>1.1359999999999999</v>
      </c>
      <c r="I2105">
        <v>1999</v>
      </c>
      <c r="J2105">
        <v>2</v>
      </c>
      <c r="K2105">
        <v>1</v>
      </c>
      <c r="L2105" t="s">
        <v>116</v>
      </c>
      <c r="M2105" t="s">
        <v>115</v>
      </c>
    </row>
    <row r="2106" spans="1:13" x14ac:dyDescent="0.35">
      <c r="A2106" t="s">
        <v>118</v>
      </c>
      <c r="B2106" t="s">
        <v>92</v>
      </c>
      <c r="C2106">
        <v>1041</v>
      </c>
      <c r="D2106" t="s">
        <v>106</v>
      </c>
      <c r="E2106" t="s">
        <v>117</v>
      </c>
      <c r="F2106" s="1">
        <v>36202</v>
      </c>
      <c r="G2106">
        <v>0</v>
      </c>
      <c r="H2106">
        <v>5.8550000000000004</v>
      </c>
      <c r="I2106">
        <v>1999</v>
      </c>
      <c r="J2106">
        <v>2</v>
      </c>
      <c r="K2106">
        <v>2</v>
      </c>
      <c r="L2106" t="s">
        <v>116</v>
      </c>
      <c r="M2106" t="s">
        <v>115</v>
      </c>
    </row>
    <row r="2107" spans="1:13" x14ac:dyDescent="0.35">
      <c r="A2107" t="s">
        <v>118</v>
      </c>
      <c r="B2107" t="s">
        <v>92</v>
      </c>
      <c r="C2107">
        <v>1041</v>
      </c>
      <c r="D2107" t="s">
        <v>106</v>
      </c>
      <c r="E2107" t="s">
        <v>117</v>
      </c>
      <c r="F2107" s="1">
        <v>36212</v>
      </c>
      <c r="G2107">
        <v>0.19900000000000001</v>
      </c>
      <c r="H2107">
        <v>2.044</v>
      </c>
      <c r="I2107">
        <v>1999</v>
      </c>
      <c r="J2107">
        <v>2</v>
      </c>
      <c r="K2107">
        <v>3</v>
      </c>
      <c r="L2107" t="s">
        <v>116</v>
      </c>
      <c r="M2107" t="s">
        <v>115</v>
      </c>
    </row>
    <row r="2108" spans="1:13" x14ac:dyDescent="0.35">
      <c r="A2108" t="s">
        <v>118</v>
      </c>
      <c r="B2108" t="s">
        <v>92</v>
      </c>
      <c r="C2108">
        <v>1041</v>
      </c>
      <c r="D2108" t="s">
        <v>106</v>
      </c>
      <c r="E2108" t="s">
        <v>117</v>
      </c>
      <c r="F2108" s="1">
        <v>36220</v>
      </c>
      <c r="G2108">
        <v>0.85199999999999998</v>
      </c>
      <c r="H2108">
        <v>5.1440000000000001</v>
      </c>
      <c r="I2108">
        <v>1999</v>
      </c>
      <c r="J2108">
        <v>3</v>
      </c>
      <c r="K2108">
        <v>1</v>
      </c>
      <c r="L2108" t="s">
        <v>116</v>
      </c>
      <c r="M2108" t="s">
        <v>115</v>
      </c>
    </row>
    <row r="2109" spans="1:13" x14ac:dyDescent="0.35">
      <c r="A2109" t="s">
        <v>118</v>
      </c>
      <c r="B2109" t="s">
        <v>92</v>
      </c>
      <c r="C2109">
        <v>1041</v>
      </c>
      <c r="D2109" t="s">
        <v>106</v>
      </c>
      <c r="E2109" t="s">
        <v>117</v>
      </c>
      <c r="F2109" s="1">
        <v>36230</v>
      </c>
      <c r="G2109">
        <v>5.8550000000000004</v>
      </c>
      <c r="H2109">
        <v>5.8319999999999999</v>
      </c>
      <c r="I2109">
        <v>1999</v>
      </c>
      <c r="J2109">
        <v>3</v>
      </c>
      <c r="K2109">
        <v>2</v>
      </c>
      <c r="L2109" t="s">
        <v>116</v>
      </c>
      <c r="M2109" t="s">
        <v>115</v>
      </c>
    </row>
    <row r="2110" spans="1:13" x14ac:dyDescent="0.35">
      <c r="A2110" t="s">
        <v>118</v>
      </c>
      <c r="B2110" t="s">
        <v>92</v>
      </c>
      <c r="C2110">
        <v>1041</v>
      </c>
      <c r="D2110" t="s">
        <v>106</v>
      </c>
      <c r="E2110" t="s">
        <v>117</v>
      </c>
      <c r="F2110" s="1">
        <v>36240</v>
      </c>
      <c r="G2110">
        <v>30.802</v>
      </c>
      <c r="H2110">
        <v>12.88</v>
      </c>
      <c r="I2110">
        <v>1999</v>
      </c>
      <c r="J2110">
        <v>3</v>
      </c>
      <c r="K2110">
        <v>3</v>
      </c>
      <c r="L2110" t="s">
        <v>116</v>
      </c>
      <c r="M2110" t="s">
        <v>115</v>
      </c>
    </row>
    <row r="2111" spans="1:13" x14ac:dyDescent="0.35">
      <c r="A2111" t="s">
        <v>118</v>
      </c>
      <c r="B2111" t="s">
        <v>92</v>
      </c>
      <c r="C2111">
        <v>1041</v>
      </c>
      <c r="D2111" t="s">
        <v>106</v>
      </c>
      <c r="E2111" t="s">
        <v>117</v>
      </c>
      <c r="F2111" s="1">
        <v>36251</v>
      </c>
      <c r="G2111">
        <v>11.595000000000001</v>
      </c>
      <c r="H2111">
        <v>15.872</v>
      </c>
      <c r="I2111">
        <v>1999</v>
      </c>
      <c r="J2111">
        <v>4</v>
      </c>
      <c r="K2111">
        <v>1</v>
      </c>
      <c r="L2111" t="s">
        <v>116</v>
      </c>
      <c r="M2111" t="s">
        <v>115</v>
      </c>
    </row>
    <row r="2112" spans="1:13" x14ac:dyDescent="0.35">
      <c r="A2112" t="s">
        <v>118</v>
      </c>
      <c r="B2112" t="s">
        <v>92</v>
      </c>
      <c r="C2112">
        <v>1041</v>
      </c>
      <c r="D2112" t="s">
        <v>106</v>
      </c>
      <c r="E2112" t="s">
        <v>117</v>
      </c>
      <c r="F2112" s="1">
        <v>36261</v>
      </c>
      <c r="G2112">
        <v>18.972999999999999</v>
      </c>
      <c r="H2112">
        <v>20.247</v>
      </c>
      <c r="I2112">
        <v>1999</v>
      </c>
      <c r="J2112">
        <v>4</v>
      </c>
      <c r="K2112">
        <v>2</v>
      </c>
      <c r="L2112" t="s">
        <v>116</v>
      </c>
      <c r="M2112" t="s">
        <v>115</v>
      </c>
    </row>
    <row r="2113" spans="1:13" x14ac:dyDescent="0.35">
      <c r="A2113" t="s">
        <v>118</v>
      </c>
      <c r="B2113" t="s">
        <v>92</v>
      </c>
      <c r="C2113">
        <v>1041</v>
      </c>
      <c r="D2113" t="s">
        <v>106</v>
      </c>
      <c r="E2113" t="s">
        <v>117</v>
      </c>
      <c r="F2113" s="1">
        <v>36271</v>
      </c>
      <c r="G2113">
        <v>45.585000000000001</v>
      </c>
      <c r="H2113">
        <v>26.893000000000001</v>
      </c>
      <c r="I2113">
        <v>1999</v>
      </c>
      <c r="J2113">
        <v>4</v>
      </c>
      <c r="K2113">
        <v>3</v>
      </c>
      <c r="L2113" t="s">
        <v>116</v>
      </c>
      <c r="M2113" t="s">
        <v>115</v>
      </c>
    </row>
    <row r="2114" spans="1:13" x14ac:dyDescent="0.35">
      <c r="A2114" t="s">
        <v>118</v>
      </c>
      <c r="B2114" t="s">
        <v>92</v>
      </c>
      <c r="C2114">
        <v>1041</v>
      </c>
      <c r="D2114" t="s">
        <v>106</v>
      </c>
      <c r="E2114" t="s">
        <v>117</v>
      </c>
      <c r="F2114" s="1">
        <v>36281</v>
      </c>
      <c r="G2114">
        <v>5.0519999999999996</v>
      </c>
      <c r="H2114">
        <v>33.969000000000001</v>
      </c>
      <c r="I2114">
        <v>1999</v>
      </c>
      <c r="J2114">
        <v>5</v>
      </c>
      <c r="K2114">
        <v>1</v>
      </c>
      <c r="L2114" t="s">
        <v>116</v>
      </c>
      <c r="M2114" t="s">
        <v>115</v>
      </c>
    </row>
    <row r="2115" spans="1:13" x14ac:dyDescent="0.35">
      <c r="A2115" t="s">
        <v>118</v>
      </c>
      <c r="B2115" t="s">
        <v>92</v>
      </c>
      <c r="C2115">
        <v>1041</v>
      </c>
      <c r="D2115" t="s">
        <v>106</v>
      </c>
      <c r="E2115" t="s">
        <v>117</v>
      </c>
      <c r="F2115" s="1">
        <v>36291</v>
      </c>
      <c r="G2115">
        <v>24.614999999999998</v>
      </c>
      <c r="H2115">
        <v>37.715000000000003</v>
      </c>
      <c r="I2115">
        <v>1999</v>
      </c>
      <c r="J2115">
        <v>5</v>
      </c>
      <c r="K2115">
        <v>2</v>
      </c>
      <c r="L2115" t="s">
        <v>116</v>
      </c>
      <c r="M2115" t="s">
        <v>115</v>
      </c>
    </row>
    <row r="2116" spans="1:13" x14ac:dyDescent="0.35">
      <c r="A2116" t="s">
        <v>118</v>
      </c>
      <c r="B2116" t="s">
        <v>92</v>
      </c>
      <c r="C2116">
        <v>1041</v>
      </c>
      <c r="D2116" t="s">
        <v>106</v>
      </c>
      <c r="E2116" t="s">
        <v>117</v>
      </c>
      <c r="F2116" s="1">
        <v>36301</v>
      </c>
      <c r="G2116">
        <v>29.64</v>
      </c>
      <c r="H2116">
        <v>35.003999999999998</v>
      </c>
      <c r="I2116">
        <v>1999</v>
      </c>
      <c r="J2116">
        <v>5</v>
      </c>
      <c r="K2116">
        <v>3</v>
      </c>
      <c r="L2116" t="s">
        <v>116</v>
      </c>
      <c r="M2116" t="s">
        <v>115</v>
      </c>
    </row>
    <row r="2117" spans="1:13" x14ac:dyDescent="0.35">
      <c r="A2117" t="s">
        <v>118</v>
      </c>
      <c r="B2117" t="s">
        <v>92</v>
      </c>
      <c r="C2117">
        <v>1041</v>
      </c>
      <c r="D2117" t="s">
        <v>106</v>
      </c>
      <c r="E2117" t="s">
        <v>117</v>
      </c>
      <c r="F2117" s="1">
        <v>36312</v>
      </c>
      <c r="G2117">
        <v>14.457000000000001</v>
      </c>
      <c r="H2117">
        <v>43.271999999999998</v>
      </c>
      <c r="I2117">
        <v>1999</v>
      </c>
      <c r="J2117">
        <v>6</v>
      </c>
      <c r="K2117">
        <v>1</v>
      </c>
      <c r="L2117" t="s">
        <v>116</v>
      </c>
      <c r="M2117" t="s">
        <v>115</v>
      </c>
    </row>
    <row r="2118" spans="1:13" x14ac:dyDescent="0.35">
      <c r="A2118" t="s">
        <v>118</v>
      </c>
      <c r="B2118" t="s">
        <v>92</v>
      </c>
      <c r="C2118">
        <v>1041</v>
      </c>
      <c r="D2118" t="s">
        <v>106</v>
      </c>
      <c r="E2118" t="s">
        <v>117</v>
      </c>
      <c r="F2118" s="1">
        <v>36322</v>
      </c>
      <c r="G2118">
        <v>34.405000000000001</v>
      </c>
      <c r="H2118">
        <v>46.268000000000001</v>
      </c>
      <c r="I2118">
        <v>1999</v>
      </c>
      <c r="J2118">
        <v>6</v>
      </c>
      <c r="K2118">
        <v>2</v>
      </c>
      <c r="L2118" t="s">
        <v>116</v>
      </c>
      <c r="M2118" t="s">
        <v>115</v>
      </c>
    </row>
    <row r="2119" spans="1:13" x14ac:dyDescent="0.35">
      <c r="A2119" t="s">
        <v>118</v>
      </c>
      <c r="B2119" t="s">
        <v>92</v>
      </c>
      <c r="C2119">
        <v>1041</v>
      </c>
      <c r="D2119" t="s">
        <v>106</v>
      </c>
      <c r="E2119" t="s">
        <v>117</v>
      </c>
      <c r="F2119" s="1">
        <v>36332</v>
      </c>
      <c r="G2119">
        <v>35.085999999999999</v>
      </c>
      <c r="H2119">
        <v>50.820999999999998</v>
      </c>
      <c r="I2119">
        <v>1999</v>
      </c>
      <c r="J2119">
        <v>6</v>
      </c>
      <c r="K2119">
        <v>3</v>
      </c>
      <c r="L2119" t="s">
        <v>116</v>
      </c>
      <c r="M2119" t="s">
        <v>115</v>
      </c>
    </row>
    <row r="2120" spans="1:13" x14ac:dyDescent="0.35">
      <c r="A2120" t="s">
        <v>118</v>
      </c>
      <c r="B2120" t="s">
        <v>92</v>
      </c>
      <c r="C2120">
        <v>1041</v>
      </c>
      <c r="D2120" t="s">
        <v>106</v>
      </c>
      <c r="E2120" t="s">
        <v>117</v>
      </c>
      <c r="F2120" s="1">
        <v>36342</v>
      </c>
      <c r="G2120">
        <v>49.363999999999997</v>
      </c>
      <c r="H2120">
        <v>49.347999999999999</v>
      </c>
      <c r="I2120">
        <v>1999</v>
      </c>
      <c r="J2120">
        <v>7</v>
      </c>
      <c r="K2120">
        <v>1</v>
      </c>
      <c r="L2120" t="s">
        <v>116</v>
      </c>
      <c r="M2120" t="s">
        <v>115</v>
      </c>
    </row>
    <row r="2121" spans="1:13" x14ac:dyDescent="0.35">
      <c r="A2121" t="s">
        <v>118</v>
      </c>
      <c r="B2121" t="s">
        <v>92</v>
      </c>
      <c r="C2121">
        <v>1041</v>
      </c>
      <c r="D2121" t="s">
        <v>106</v>
      </c>
      <c r="E2121" t="s">
        <v>117</v>
      </c>
      <c r="F2121" s="1">
        <v>36352</v>
      </c>
      <c r="G2121">
        <v>87.128</v>
      </c>
      <c r="H2121">
        <v>59.222000000000001</v>
      </c>
      <c r="I2121">
        <v>1999</v>
      </c>
      <c r="J2121">
        <v>7</v>
      </c>
      <c r="K2121">
        <v>2</v>
      </c>
      <c r="L2121" t="s">
        <v>116</v>
      </c>
      <c r="M2121" t="s">
        <v>115</v>
      </c>
    </row>
    <row r="2122" spans="1:13" x14ac:dyDescent="0.35">
      <c r="A2122" t="s">
        <v>118</v>
      </c>
      <c r="B2122" t="s">
        <v>92</v>
      </c>
      <c r="C2122">
        <v>1041</v>
      </c>
      <c r="D2122" t="s">
        <v>106</v>
      </c>
      <c r="E2122" t="s">
        <v>117</v>
      </c>
      <c r="F2122" s="1">
        <v>36362</v>
      </c>
      <c r="G2122">
        <v>75.484999999999999</v>
      </c>
      <c r="H2122">
        <v>71.346999999999994</v>
      </c>
      <c r="I2122">
        <v>1999</v>
      </c>
      <c r="J2122">
        <v>7</v>
      </c>
      <c r="K2122">
        <v>3</v>
      </c>
      <c r="L2122" t="s">
        <v>116</v>
      </c>
      <c r="M2122" t="s">
        <v>115</v>
      </c>
    </row>
    <row r="2123" spans="1:13" x14ac:dyDescent="0.35">
      <c r="A2123" t="s">
        <v>118</v>
      </c>
      <c r="B2123" t="s">
        <v>92</v>
      </c>
      <c r="C2123">
        <v>1041</v>
      </c>
      <c r="D2123" t="s">
        <v>106</v>
      </c>
      <c r="E2123" t="s">
        <v>117</v>
      </c>
      <c r="F2123" s="1">
        <v>36373</v>
      </c>
      <c r="G2123">
        <v>146.84</v>
      </c>
      <c r="H2123">
        <v>70.19</v>
      </c>
      <c r="I2123">
        <v>1999</v>
      </c>
      <c r="J2123">
        <v>8</v>
      </c>
      <c r="K2123">
        <v>1</v>
      </c>
      <c r="L2123" t="s">
        <v>116</v>
      </c>
      <c r="M2123" t="s">
        <v>115</v>
      </c>
    </row>
    <row r="2124" spans="1:13" x14ac:dyDescent="0.35">
      <c r="A2124" t="s">
        <v>118</v>
      </c>
      <c r="B2124" t="s">
        <v>92</v>
      </c>
      <c r="C2124">
        <v>1041</v>
      </c>
      <c r="D2124" t="s">
        <v>106</v>
      </c>
      <c r="E2124" t="s">
        <v>117</v>
      </c>
      <c r="F2124" s="1">
        <v>36383</v>
      </c>
      <c r="G2124">
        <v>142.501</v>
      </c>
      <c r="H2124">
        <v>84.600999999999999</v>
      </c>
      <c r="I2124">
        <v>1999</v>
      </c>
      <c r="J2124">
        <v>8</v>
      </c>
      <c r="K2124">
        <v>2</v>
      </c>
      <c r="L2124" t="s">
        <v>116</v>
      </c>
      <c r="M2124" t="s">
        <v>115</v>
      </c>
    </row>
    <row r="2125" spans="1:13" x14ac:dyDescent="0.35">
      <c r="A2125" t="s">
        <v>118</v>
      </c>
      <c r="B2125" t="s">
        <v>92</v>
      </c>
      <c r="C2125">
        <v>1041</v>
      </c>
      <c r="D2125" t="s">
        <v>106</v>
      </c>
      <c r="E2125" t="s">
        <v>117</v>
      </c>
      <c r="F2125" s="1">
        <v>36393</v>
      </c>
      <c r="G2125">
        <v>78.436000000000007</v>
      </c>
      <c r="H2125">
        <v>79.459000000000003</v>
      </c>
      <c r="I2125">
        <v>1999</v>
      </c>
      <c r="J2125">
        <v>8</v>
      </c>
      <c r="K2125">
        <v>3</v>
      </c>
      <c r="L2125" t="s">
        <v>116</v>
      </c>
      <c r="M2125" t="s">
        <v>115</v>
      </c>
    </row>
    <row r="2126" spans="1:13" x14ac:dyDescent="0.35">
      <c r="A2126" t="s">
        <v>118</v>
      </c>
      <c r="B2126" t="s">
        <v>92</v>
      </c>
      <c r="C2126">
        <v>1041</v>
      </c>
      <c r="D2126" t="s">
        <v>106</v>
      </c>
      <c r="E2126" t="s">
        <v>117</v>
      </c>
      <c r="F2126" s="1">
        <v>36404</v>
      </c>
      <c r="G2126">
        <v>73.853999999999999</v>
      </c>
      <c r="H2126">
        <v>73.605000000000004</v>
      </c>
      <c r="I2126">
        <v>1999</v>
      </c>
      <c r="J2126">
        <v>9</v>
      </c>
      <c r="K2126">
        <v>1</v>
      </c>
      <c r="L2126" t="s">
        <v>116</v>
      </c>
      <c r="M2126" t="s">
        <v>115</v>
      </c>
    </row>
    <row r="2127" spans="1:13" x14ac:dyDescent="0.35">
      <c r="A2127" t="s">
        <v>118</v>
      </c>
      <c r="B2127" t="s">
        <v>92</v>
      </c>
      <c r="C2127">
        <v>1041</v>
      </c>
      <c r="D2127" t="s">
        <v>106</v>
      </c>
      <c r="E2127" t="s">
        <v>117</v>
      </c>
      <c r="F2127" s="1">
        <v>36414</v>
      </c>
      <c r="G2127">
        <v>24.396999999999998</v>
      </c>
      <c r="H2127">
        <v>53.024000000000001</v>
      </c>
      <c r="I2127">
        <v>1999</v>
      </c>
      <c r="J2127">
        <v>9</v>
      </c>
      <c r="K2127">
        <v>2</v>
      </c>
      <c r="L2127" t="s">
        <v>116</v>
      </c>
      <c r="M2127" t="s">
        <v>115</v>
      </c>
    </row>
    <row r="2128" spans="1:13" x14ac:dyDescent="0.35">
      <c r="A2128" t="s">
        <v>118</v>
      </c>
      <c r="B2128" t="s">
        <v>92</v>
      </c>
      <c r="C2128">
        <v>1041</v>
      </c>
      <c r="D2128" t="s">
        <v>106</v>
      </c>
      <c r="E2128" t="s">
        <v>117</v>
      </c>
      <c r="F2128" s="1">
        <v>36424</v>
      </c>
      <c r="G2128">
        <v>43.383000000000003</v>
      </c>
      <c r="H2128">
        <v>44.42</v>
      </c>
      <c r="I2128">
        <v>1999</v>
      </c>
      <c r="J2128">
        <v>9</v>
      </c>
      <c r="K2128">
        <v>3</v>
      </c>
      <c r="L2128" t="s">
        <v>116</v>
      </c>
      <c r="M2128" t="s">
        <v>115</v>
      </c>
    </row>
    <row r="2129" spans="1:13" x14ac:dyDescent="0.35">
      <c r="A2129" t="s">
        <v>118</v>
      </c>
      <c r="B2129" t="s">
        <v>92</v>
      </c>
      <c r="C2129">
        <v>1041</v>
      </c>
      <c r="D2129" t="s">
        <v>106</v>
      </c>
      <c r="E2129" t="s">
        <v>117</v>
      </c>
      <c r="F2129" s="1">
        <v>36434</v>
      </c>
      <c r="G2129">
        <v>81.938000000000002</v>
      </c>
      <c r="H2129">
        <v>41.555999999999997</v>
      </c>
      <c r="I2129">
        <v>1999</v>
      </c>
      <c r="J2129">
        <v>10</v>
      </c>
      <c r="K2129">
        <v>1</v>
      </c>
      <c r="L2129" t="s">
        <v>116</v>
      </c>
      <c r="M2129" t="s">
        <v>115</v>
      </c>
    </row>
    <row r="2130" spans="1:13" x14ac:dyDescent="0.35">
      <c r="A2130" t="s">
        <v>118</v>
      </c>
      <c r="B2130" t="s">
        <v>92</v>
      </c>
      <c r="C2130">
        <v>1041</v>
      </c>
      <c r="D2130" t="s">
        <v>106</v>
      </c>
      <c r="E2130" t="s">
        <v>117</v>
      </c>
      <c r="F2130" s="1">
        <v>36444</v>
      </c>
      <c r="G2130">
        <v>20.007000000000001</v>
      </c>
      <c r="H2130">
        <v>30.739000000000001</v>
      </c>
      <c r="I2130">
        <v>1999</v>
      </c>
      <c r="J2130">
        <v>10</v>
      </c>
      <c r="K2130">
        <v>2</v>
      </c>
      <c r="L2130" t="s">
        <v>116</v>
      </c>
      <c r="M2130" t="s">
        <v>115</v>
      </c>
    </row>
    <row r="2131" spans="1:13" x14ac:dyDescent="0.35">
      <c r="A2131" t="s">
        <v>118</v>
      </c>
      <c r="B2131" t="s">
        <v>92</v>
      </c>
      <c r="C2131">
        <v>1041</v>
      </c>
      <c r="D2131" t="s">
        <v>106</v>
      </c>
      <c r="E2131" t="s">
        <v>117</v>
      </c>
      <c r="F2131" s="1">
        <v>36454</v>
      </c>
      <c r="G2131">
        <v>24.571999999999999</v>
      </c>
      <c r="H2131">
        <v>21.277999999999999</v>
      </c>
      <c r="I2131">
        <v>1999</v>
      </c>
      <c r="J2131">
        <v>10</v>
      </c>
      <c r="K2131">
        <v>3</v>
      </c>
      <c r="L2131" t="s">
        <v>116</v>
      </c>
      <c r="M2131" t="s">
        <v>115</v>
      </c>
    </row>
    <row r="2132" spans="1:13" x14ac:dyDescent="0.35">
      <c r="A2132" t="s">
        <v>118</v>
      </c>
      <c r="B2132" t="s">
        <v>92</v>
      </c>
      <c r="C2132">
        <v>1041</v>
      </c>
      <c r="D2132" t="s">
        <v>106</v>
      </c>
      <c r="E2132" t="s">
        <v>117</v>
      </c>
      <c r="F2132" s="1">
        <v>36465</v>
      </c>
      <c r="G2132">
        <v>1.591</v>
      </c>
      <c r="H2132">
        <v>7.8550000000000004</v>
      </c>
      <c r="I2132">
        <v>1999</v>
      </c>
      <c r="J2132">
        <v>11</v>
      </c>
      <c r="K2132">
        <v>1</v>
      </c>
      <c r="L2132" t="s">
        <v>116</v>
      </c>
      <c r="M2132" t="s">
        <v>115</v>
      </c>
    </row>
    <row r="2133" spans="1:13" x14ac:dyDescent="0.35">
      <c r="A2133" t="s">
        <v>118</v>
      </c>
      <c r="B2133" t="s">
        <v>92</v>
      </c>
      <c r="C2133">
        <v>1041</v>
      </c>
      <c r="D2133" t="s">
        <v>106</v>
      </c>
      <c r="E2133" t="s">
        <v>117</v>
      </c>
      <c r="F2133" s="1">
        <v>36475</v>
      </c>
      <c r="G2133">
        <v>37.384999999999998</v>
      </c>
      <c r="H2133">
        <v>5.1180000000000003</v>
      </c>
      <c r="I2133">
        <v>1999</v>
      </c>
      <c r="J2133">
        <v>11</v>
      </c>
      <c r="K2133">
        <v>2</v>
      </c>
      <c r="L2133" t="s">
        <v>116</v>
      </c>
      <c r="M2133" t="s">
        <v>115</v>
      </c>
    </row>
    <row r="2134" spans="1:13" x14ac:dyDescent="0.35">
      <c r="A2134" t="s">
        <v>118</v>
      </c>
      <c r="B2134" t="s">
        <v>92</v>
      </c>
      <c r="C2134">
        <v>1041</v>
      </c>
      <c r="D2134" t="s">
        <v>106</v>
      </c>
      <c r="E2134" t="s">
        <v>117</v>
      </c>
      <c r="F2134" s="1">
        <v>36485</v>
      </c>
      <c r="G2134">
        <v>0</v>
      </c>
      <c r="H2134">
        <v>1.365</v>
      </c>
      <c r="I2134">
        <v>1999</v>
      </c>
      <c r="J2134">
        <v>11</v>
      </c>
      <c r="K2134">
        <v>3</v>
      </c>
      <c r="L2134" t="s">
        <v>116</v>
      </c>
      <c r="M2134" t="s">
        <v>115</v>
      </c>
    </row>
    <row r="2135" spans="1:13" x14ac:dyDescent="0.35">
      <c r="A2135" t="s">
        <v>118</v>
      </c>
      <c r="B2135" t="s">
        <v>92</v>
      </c>
      <c r="C2135">
        <v>1041</v>
      </c>
      <c r="D2135" t="s">
        <v>106</v>
      </c>
      <c r="E2135" t="s">
        <v>117</v>
      </c>
      <c r="F2135" s="1">
        <v>36495</v>
      </c>
      <c r="G2135">
        <v>0</v>
      </c>
      <c r="H2135">
        <v>1.288</v>
      </c>
      <c r="I2135">
        <v>1999</v>
      </c>
      <c r="J2135">
        <v>12</v>
      </c>
      <c r="K2135">
        <v>1</v>
      </c>
      <c r="L2135" t="s">
        <v>116</v>
      </c>
      <c r="M2135" t="s">
        <v>115</v>
      </c>
    </row>
    <row r="2136" spans="1:13" x14ac:dyDescent="0.35">
      <c r="A2136" t="s">
        <v>118</v>
      </c>
      <c r="B2136" t="s">
        <v>92</v>
      </c>
      <c r="C2136">
        <v>1041</v>
      </c>
      <c r="D2136" t="s">
        <v>106</v>
      </c>
      <c r="E2136" t="s">
        <v>117</v>
      </c>
      <c r="F2136" s="1">
        <v>36505</v>
      </c>
      <c r="G2136">
        <v>1.03</v>
      </c>
      <c r="H2136">
        <v>0.96399999999999997</v>
      </c>
      <c r="I2136">
        <v>1999</v>
      </c>
      <c r="J2136">
        <v>12</v>
      </c>
      <c r="K2136">
        <v>2</v>
      </c>
      <c r="L2136" t="s">
        <v>116</v>
      </c>
      <c r="M2136" t="s">
        <v>115</v>
      </c>
    </row>
    <row r="2137" spans="1:13" x14ac:dyDescent="0.35">
      <c r="A2137" t="s">
        <v>118</v>
      </c>
      <c r="B2137" t="s">
        <v>92</v>
      </c>
      <c r="C2137">
        <v>1041</v>
      </c>
      <c r="D2137" t="s">
        <v>106</v>
      </c>
      <c r="E2137" t="s">
        <v>117</v>
      </c>
      <c r="F2137" s="1">
        <v>36515</v>
      </c>
      <c r="G2137">
        <v>1.264</v>
      </c>
      <c r="H2137">
        <v>0.39900000000000002</v>
      </c>
      <c r="I2137">
        <v>1999</v>
      </c>
      <c r="J2137">
        <v>12</v>
      </c>
      <c r="K2137">
        <v>3</v>
      </c>
      <c r="L2137" t="s">
        <v>116</v>
      </c>
      <c r="M2137" t="s">
        <v>115</v>
      </c>
    </row>
    <row r="2138" spans="1:13" x14ac:dyDescent="0.35">
      <c r="A2138" t="s">
        <v>118</v>
      </c>
      <c r="B2138" t="s">
        <v>92</v>
      </c>
      <c r="C2138">
        <v>1041</v>
      </c>
      <c r="D2138" t="s">
        <v>106</v>
      </c>
      <c r="E2138" t="s">
        <v>117</v>
      </c>
      <c r="F2138" s="1">
        <v>36526</v>
      </c>
      <c r="G2138">
        <v>22.323</v>
      </c>
      <c r="H2138">
        <v>2.839</v>
      </c>
      <c r="I2138">
        <v>2000</v>
      </c>
      <c r="J2138">
        <v>1</v>
      </c>
      <c r="K2138">
        <v>1</v>
      </c>
      <c r="L2138" t="s">
        <v>116</v>
      </c>
      <c r="M2138" t="s">
        <v>115</v>
      </c>
    </row>
    <row r="2139" spans="1:13" x14ac:dyDescent="0.35">
      <c r="A2139" t="s">
        <v>118</v>
      </c>
      <c r="B2139" t="s">
        <v>92</v>
      </c>
      <c r="C2139">
        <v>1041</v>
      </c>
      <c r="D2139" t="s">
        <v>106</v>
      </c>
      <c r="E2139" t="s">
        <v>117</v>
      </c>
      <c r="F2139" s="1">
        <v>36546</v>
      </c>
      <c r="G2139">
        <v>0.19700000000000001</v>
      </c>
      <c r="H2139">
        <v>1.0760000000000001</v>
      </c>
      <c r="I2139">
        <v>2000</v>
      </c>
      <c r="J2139">
        <v>1</v>
      </c>
      <c r="K2139">
        <v>3</v>
      </c>
      <c r="L2139" t="s">
        <v>116</v>
      </c>
      <c r="M2139" t="s">
        <v>115</v>
      </c>
    </row>
    <row r="2140" spans="1:13" x14ac:dyDescent="0.35">
      <c r="A2140" t="s">
        <v>118</v>
      </c>
      <c r="B2140" t="s">
        <v>92</v>
      </c>
      <c r="C2140">
        <v>1041</v>
      </c>
      <c r="D2140" t="s">
        <v>106</v>
      </c>
      <c r="E2140" t="s">
        <v>117</v>
      </c>
      <c r="F2140" s="1">
        <v>36557</v>
      </c>
      <c r="G2140">
        <v>0</v>
      </c>
      <c r="H2140">
        <v>1.1359999999999999</v>
      </c>
      <c r="I2140">
        <v>2000</v>
      </c>
      <c r="J2140">
        <v>2</v>
      </c>
      <c r="K2140">
        <v>1</v>
      </c>
      <c r="L2140" t="s">
        <v>116</v>
      </c>
      <c r="M2140" t="s">
        <v>115</v>
      </c>
    </row>
    <row r="2141" spans="1:13" x14ac:dyDescent="0.35">
      <c r="A2141" t="s">
        <v>118</v>
      </c>
      <c r="B2141" t="s">
        <v>92</v>
      </c>
      <c r="C2141">
        <v>1041</v>
      </c>
      <c r="D2141" t="s">
        <v>106</v>
      </c>
      <c r="E2141" t="s">
        <v>117</v>
      </c>
      <c r="F2141" s="1">
        <v>36567</v>
      </c>
      <c r="G2141">
        <v>0.10299999999999999</v>
      </c>
      <c r="H2141">
        <v>5.8550000000000004</v>
      </c>
      <c r="I2141">
        <v>2000</v>
      </c>
      <c r="J2141">
        <v>2</v>
      </c>
      <c r="K2141">
        <v>2</v>
      </c>
      <c r="L2141" t="s">
        <v>116</v>
      </c>
      <c r="M2141" t="s">
        <v>115</v>
      </c>
    </row>
    <row r="2142" spans="1:13" x14ac:dyDescent="0.35">
      <c r="A2142" t="s">
        <v>118</v>
      </c>
      <c r="B2142" t="s">
        <v>92</v>
      </c>
      <c r="C2142">
        <v>1041</v>
      </c>
      <c r="D2142" t="s">
        <v>106</v>
      </c>
      <c r="E2142" t="s">
        <v>117</v>
      </c>
      <c r="F2142" s="1">
        <v>36577</v>
      </c>
      <c r="G2142">
        <v>3.7999999999999999E-2</v>
      </c>
      <c r="H2142">
        <v>2.044</v>
      </c>
      <c r="I2142">
        <v>2000</v>
      </c>
      <c r="J2142">
        <v>2</v>
      </c>
      <c r="K2142">
        <v>3</v>
      </c>
      <c r="L2142" t="s">
        <v>116</v>
      </c>
      <c r="M2142" t="s">
        <v>115</v>
      </c>
    </row>
    <row r="2143" spans="1:13" x14ac:dyDescent="0.35">
      <c r="A2143" t="s">
        <v>118</v>
      </c>
      <c r="B2143" t="s">
        <v>92</v>
      </c>
      <c r="C2143">
        <v>1041</v>
      </c>
      <c r="D2143" t="s">
        <v>106</v>
      </c>
      <c r="E2143" t="s">
        <v>117</v>
      </c>
      <c r="F2143" s="1">
        <v>36586</v>
      </c>
      <c r="G2143">
        <v>0</v>
      </c>
      <c r="H2143">
        <v>5.1440000000000001</v>
      </c>
      <c r="I2143">
        <v>2000</v>
      </c>
      <c r="J2143">
        <v>3</v>
      </c>
      <c r="K2143">
        <v>1</v>
      </c>
      <c r="L2143" t="s">
        <v>116</v>
      </c>
      <c r="M2143" t="s">
        <v>115</v>
      </c>
    </row>
    <row r="2144" spans="1:13" x14ac:dyDescent="0.35">
      <c r="A2144" t="s">
        <v>118</v>
      </c>
      <c r="B2144" t="s">
        <v>92</v>
      </c>
      <c r="C2144">
        <v>1041</v>
      </c>
      <c r="D2144" t="s">
        <v>106</v>
      </c>
      <c r="E2144" t="s">
        <v>117</v>
      </c>
      <c r="F2144" s="1">
        <v>36596</v>
      </c>
      <c r="G2144">
        <v>7.1070000000000002</v>
      </c>
      <c r="H2144">
        <v>5.8319999999999999</v>
      </c>
      <c r="I2144">
        <v>2000</v>
      </c>
      <c r="J2144">
        <v>3</v>
      </c>
      <c r="K2144">
        <v>2</v>
      </c>
      <c r="L2144" t="s">
        <v>116</v>
      </c>
      <c r="M2144" t="s">
        <v>115</v>
      </c>
    </row>
    <row r="2145" spans="1:13" x14ac:dyDescent="0.35">
      <c r="A2145" t="s">
        <v>118</v>
      </c>
      <c r="B2145" t="s">
        <v>92</v>
      </c>
      <c r="C2145">
        <v>1041</v>
      </c>
      <c r="D2145" t="s">
        <v>106</v>
      </c>
      <c r="E2145" t="s">
        <v>117</v>
      </c>
      <c r="F2145" s="1">
        <v>36606</v>
      </c>
      <c r="G2145">
        <v>20.757999999999999</v>
      </c>
      <c r="H2145">
        <v>12.88</v>
      </c>
      <c r="I2145">
        <v>2000</v>
      </c>
      <c r="J2145">
        <v>3</v>
      </c>
      <c r="K2145">
        <v>3</v>
      </c>
      <c r="L2145" t="s">
        <v>116</v>
      </c>
      <c r="M2145" t="s">
        <v>115</v>
      </c>
    </row>
    <row r="2146" spans="1:13" x14ac:dyDescent="0.35">
      <c r="A2146" t="s">
        <v>118</v>
      </c>
      <c r="B2146" t="s">
        <v>92</v>
      </c>
      <c r="C2146">
        <v>1041</v>
      </c>
      <c r="D2146" t="s">
        <v>106</v>
      </c>
      <c r="E2146" t="s">
        <v>117</v>
      </c>
      <c r="F2146" s="1">
        <v>36617</v>
      </c>
      <c r="G2146">
        <v>34.533999999999999</v>
      </c>
      <c r="H2146">
        <v>15.872</v>
      </c>
      <c r="I2146">
        <v>2000</v>
      </c>
      <c r="J2146">
        <v>4</v>
      </c>
      <c r="K2146">
        <v>1</v>
      </c>
      <c r="L2146" t="s">
        <v>116</v>
      </c>
      <c r="M2146" t="s">
        <v>115</v>
      </c>
    </row>
    <row r="2147" spans="1:13" x14ac:dyDescent="0.35">
      <c r="A2147" t="s">
        <v>118</v>
      </c>
      <c r="B2147" t="s">
        <v>92</v>
      </c>
      <c r="C2147">
        <v>1041</v>
      </c>
      <c r="D2147" t="s">
        <v>106</v>
      </c>
      <c r="E2147" t="s">
        <v>117</v>
      </c>
      <c r="F2147" s="1">
        <v>36627</v>
      </c>
      <c r="G2147">
        <v>6.2880000000000003</v>
      </c>
      <c r="H2147">
        <v>20.247</v>
      </c>
      <c r="I2147">
        <v>2000</v>
      </c>
      <c r="J2147">
        <v>4</v>
      </c>
      <c r="K2147">
        <v>2</v>
      </c>
      <c r="L2147" t="s">
        <v>116</v>
      </c>
      <c r="M2147" t="s">
        <v>115</v>
      </c>
    </row>
    <row r="2148" spans="1:13" x14ac:dyDescent="0.35">
      <c r="A2148" t="s">
        <v>118</v>
      </c>
      <c r="B2148" t="s">
        <v>92</v>
      </c>
      <c r="C2148">
        <v>1041</v>
      </c>
      <c r="D2148" t="s">
        <v>106</v>
      </c>
      <c r="E2148" t="s">
        <v>117</v>
      </c>
      <c r="F2148" s="1">
        <v>36637</v>
      </c>
      <c r="G2148">
        <v>44.122</v>
      </c>
      <c r="H2148">
        <v>26.893000000000001</v>
      </c>
      <c r="I2148">
        <v>2000</v>
      </c>
      <c r="J2148">
        <v>4</v>
      </c>
      <c r="K2148">
        <v>3</v>
      </c>
      <c r="L2148" t="s">
        <v>116</v>
      </c>
      <c r="M2148" t="s">
        <v>115</v>
      </c>
    </row>
    <row r="2149" spans="1:13" x14ac:dyDescent="0.35">
      <c r="A2149" t="s">
        <v>118</v>
      </c>
      <c r="B2149" t="s">
        <v>92</v>
      </c>
      <c r="C2149">
        <v>1041</v>
      </c>
      <c r="D2149" t="s">
        <v>106</v>
      </c>
      <c r="E2149" t="s">
        <v>117</v>
      </c>
      <c r="F2149" s="1">
        <v>36647</v>
      </c>
      <c r="G2149">
        <v>52.921999999999997</v>
      </c>
      <c r="H2149">
        <v>33.969000000000001</v>
      </c>
      <c r="I2149">
        <v>2000</v>
      </c>
      <c r="J2149">
        <v>5</v>
      </c>
      <c r="K2149">
        <v>1</v>
      </c>
      <c r="L2149" t="s">
        <v>116</v>
      </c>
      <c r="M2149" t="s">
        <v>115</v>
      </c>
    </row>
    <row r="2150" spans="1:13" x14ac:dyDescent="0.35">
      <c r="A2150" t="s">
        <v>118</v>
      </c>
      <c r="B2150" t="s">
        <v>92</v>
      </c>
      <c r="C2150">
        <v>1041</v>
      </c>
      <c r="D2150" t="s">
        <v>106</v>
      </c>
      <c r="E2150" t="s">
        <v>117</v>
      </c>
      <c r="F2150" s="1">
        <v>36657</v>
      </c>
      <c r="G2150">
        <v>8.0739999999999998</v>
      </c>
      <c r="H2150">
        <v>37.715000000000003</v>
      </c>
      <c r="I2150">
        <v>2000</v>
      </c>
      <c r="J2150">
        <v>5</v>
      </c>
      <c r="K2150">
        <v>2</v>
      </c>
      <c r="L2150" t="s">
        <v>116</v>
      </c>
      <c r="M2150" t="s">
        <v>115</v>
      </c>
    </row>
    <row r="2151" spans="1:13" x14ac:dyDescent="0.35">
      <c r="A2151" t="s">
        <v>118</v>
      </c>
      <c r="B2151" t="s">
        <v>92</v>
      </c>
      <c r="C2151">
        <v>1041</v>
      </c>
      <c r="D2151" t="s">
        <v>106</v>
      </c>
      <c r="E2151" t="s">
        <v>117</v>
      </c>
      <c r="F2151" s="1">
        <v>36667</v>
      </c>
      <c r="G2151">
        <v>46.576999999999998</v>
      </c>
      <c r="H2151">
        <v>35.003999999999998</v>
      </c>
      <c r="I2151">
        <v>2000</v>
      </c>
      <c r="J2151">
        <v>5</v>
      </c>
      <c r="K2151">
        <v>3</v>
      </c>
      <c r="L2151" t="s">
        <v>116</v>
      </c>
      <c r="M2151" t="s">
        <v>115</v>
      </c>
    </row>
    <row r="2152" spans="1:13" x14ac:dyDescent="0.35">
      <c r="A2152" t="s">
        <v>118</v>
      </c>
      <c r="B2152" t="s">
        <v>92</v>
      </c>
      <c r="C2152">
        <v>1041</v>
      </c>
      <c r="D2152" t="s">
        <v>106</v>
      </c>
      <c r="E2152" t="s">
        <v>117</v>
      </c>
      <c r="F2152" s="1">
        <v>36678</v>
      </c>
      <c r="G2152">
        <v>36.173999999999999</v>
      </c>
      <c r="H2152">
        <v>43.271999999999998</v>
      </c>
      <c r="I2152">
        <v>2000</v>
      </c>
      <c r="J2152">
        <v>6</v>
      </c>
      <c r="K2152">
        <v>1</v>
      </c>
      <c r="L2152" t="s">
        <v>116</v>
      </c>
      <c r="M2152" t="s">
        <v>115</v>
      </c>
    </row>
    <row r="2153" spans="1:13" x14ac:dyDescent="0.35">
      <c r="A2153" t="s">
        <v>118</v>
      </c>
      <c r="B2153" t="s">
        <v>92</v>
      </c>
      <c r="C2153">
        <v>1041</v>
      </c>
      <c r="D2153" t="s">
        <v>106</v>
      </c>
      <c r="E2153" t="s">
        <v>117</v>
      </c>
      <c r="F2153" s="1">
        <v>36688</v>
      </c>
      <c r="G2153">
        <v>31.718</v>
      </c>
      <c r="H2153">
        <v>46.268000000000001</v>
      </c>
      <c r="I2153">
        <v>2000</v>
      </c>
      <c r="J2153">
        <v>6</v>
      </c>
      <c r="K2153">
        <v>2</v>
      </c>
      <c r="L2153" t="s">
        <v>116</v>
      </c>
      <c r="M2153" t="s">
        <v>115</v>
      </c>
    </row>
    <row r="2154" spans="1:13" x14ac:dyDescent="0.35">
      <c r="A2154" t="s">
        <v>118</v>
      </c>
      <c r="B2154" t="s">
        <v>92</v>
      </c>
      <c r="C2154">
        <v>1041</v>
      </c>
      <c r="D2154" t="s">
        <v>106</v>
      </c>
      <c r="E2154" t="s">
        <v>117</v>
      </c>
      <c r="F2154" s="1">
        <v>36698</v>
      </c>
      <c r="G2154">
        <v>35.444000000000003</v>
      </c>
      <c r="H2154">
        <v>50.820999999999998</v>
      </c>
      <c r="I2154">
        <v>2000</v>
      </c>
      <c r="J2154">
        <v>6</v>
      </c>
      <c r="K2154">
        <v>3</v>
      </c>
      <c r="L2154" t="s">
        <v>116</v>
      </c>
      <c r="M2154" t="s">
        <v>115</v>
      </c>
    </row>
    <row r="2155" spans="1:13" x14ac:dyDescent="0.35">
      <c r="A2155" t="s">
        <v>118</v>
      </c>
      <c r="B2155" t="s">
        <v>92</v>
      </c>
      <c r="C2155">
        <v>1041</v>
      </c>
      <c r="D2155" t="s">
        <v>106</v>
      </c>
      <c r="E2155" t="s">
        <v>117</v>
      </c>
      <c r="F2155" s="1">
        <v>36708</v>
      </c>
      <c r="G2155">
        <v>20.52</v>
      </c>
      <c r="H2155">
        <v>49.347999999999999</v>
      </c>
      <c r="I2155">
        <v>2000</v>
      </c>
      <c r="J2155">
        <v>7</v>
      </c>
      <c r="K2155">
        <v>1</v>
      </c>
      <c r="L2155" t="s">
        <v>116</v>
      </c>
      <c r="M2155" t="s">
        <v>115</v>
      </c>
    </row>
    <row r="2156" spans="1:13" x14ac:dyDescent="0.35">
      <c r="A2156" t="s">
        <v>118</v>
      </c>
      <c r="B2156" t="s">
        <v>92</v>
      </c>
      <c r="C2156">
        <v>1041</v>
      </c>
      <c r="D2156" t="s">
        <v>106</v>
      </c>
      <c r="E2156" t="s">
        <v>117</v>
      </c>
      <c r="F2156" s="1">
        <v>36718</v>
      </c>
      <c r="G2156">
        <v>62.212000000000003</v>
      </c>
      <c r="H2156">
        <v>59.222000000000001</v>
      </c>
      <c r="I2156">
        <v>2000</v>
      </c>
      <c r="J2156">
        <v>7</v>
      </c>
      <c r="K2156">
        <v>2</v>
      </c>
      <c r="L2156" t="s">
        <v>116</v>
      </c>
      <c r="M2156" t="s">
        <v>115</v>
      </c>
    </row>
    <row r="2157" spans="1:13" x14ac:dyDescent="0.35">
      <c r="A2157" t="s">
        <v>118</v>
      </c>
      <c r="B2157" t="s">
        <v>92</v>
      </c>
      <c r="C2157">
        <v>1041</v>
      </c>
      <c r="D2157" t="s">
        <v>106</v>
      </c>
      <c r="E2157" t="s">
        <v>117</v>
      </c>
      <c r="F2157" s="1">
        <v>36728</v>
      </c>
      <c r="G2157">
        <v>86.435000000000002</v>
      </c>
      <c r="H2157">
        <v>71.346999999999994</v>
      </c>
      <c r="I2157">
        <v>2000</v>
      </c>
      <c r="J2157">
        <v>7</v>
      </c>
      <c r="K2157">
        <v>3</v>
      </c>
      <c r="L2157" t="s">
        <v>116</v>
      </c>
      <c r="M2157" t="s">
        <v>115</v>
      </c>
    </row>
    <row r="2158" spans="1:13" x14ac:dyDescent="0.35">
      <c r="A2158" t="s">
        <v>118</v>
      </c>
      <c r="B2158" t="s">
        <v>92</v>
      </c>
      <c r="C2158">
        <v>1041</v>
      </c>
      <c r="D2158" t="s">
        <v>106</v>
      </c>
      <c r="E2158" t="s">
        <v>117</v>
      </c>
      <c r="F2158" s="1">
        <v>36739</v>
      </c>
      <c r="G2158">
        <v>114.794</v>
      </c>
      <c r="H2158">
        <v>70.19</v>
      </c>
      <c r="I2158">
        <v>2000</v>
      </c>
      <c r="J2158">
        <v>8</v>
      </c>
      <c r="K2158">
        <v>1</v>
      </c>
      <c r="L2158" t="s">
        <v>116</v>
      </c>
      <c r="M2158" t="s">
        <v>115</v>
      </c>
    </row>
    <row r="2159" spans="1:13" x14ac:dyDescent="0.35">
      <c r="A2159" t="s">
        <v>118</v>
      </c>
      <c r="B2159" t="s">
        <v>92</v>
      </c>
      <c r="C2159">
        <v>1041</v>
      </c>
      <c r="D2159" t="s">
        <v>106</v>
      </c>
      <c r="E2159" t="s">
        <v>117</v>
      </c>
      <c r="F2159" s="1">
        <v>36749</v>
      </c>
      <c r="G2159">
        <v>100.874</v>
      </c>
      <c r="H2159">
        <v>84.600999999999999</v>
      </c>
      <c r="I2159">
        <v>2000</v>
      </c>
      <c r="J2159">
        <v>8</v>
      </c>
      <c r="K2159">
        <v>2</v>
      </c>
      <c r="L2159" t="s">
        <v>116</v>
      </c>
      <c r="M2159" t="s">
        <v>115</v>
      </c>
    </row>
    <row r="2160" spans="1:13" x14ac:dyDescent="0.35">
      <c r="A2160" t="s">
        <v>118</v>
      </c>
      <c r="B2160" t="s">
        <v>92</v>
      </c>
      <c r="C2160">
        <v>1041</v>
      </c>
      <c r="D2160" t="s">
        <v>106</v>
      </c>
      <c r="E2160" t="s">
        <v>117</v>
      </c>
      <c r="F2160" s="1">
        <v>36759</v>
      </c>
      <c r="G2160">
        <v>43.512999999999998</v>
      </c>
      <c r="H2160">
        <v>79.459000000000003</v>
      </c>
      <c r="I2160">
        <v>2000</v>
      </c>
      <c r="J2160">
        <v>8</v>
      </c>
      <c r="K2160">
        <v>3</v>
      </c>
      <c r="L2160" t="s">
        <v>116</v>
      </c>
      <c r="M2160" t="s">
        <v>115</v>
      </c>
    </row>
    <row r="2161" spans="1:13" x14ac:dyDescent="0.35">
      <c r="A2161" t="s">
        <v>118</v>
      </c>
      <c r="B2161" t="s">
        <v>92</v>
      </c>
      <c r="C2161">
        <v>1041</v>
      </c>
      <c r="D2161" t="s">
        <v>106</v>
      </c>
      <c r="E2161" t="s">
        <v>117</v>
      </c>
      <c r="F2161" s="1">
        <v>36770</v>
      </c>
      <c r="G2161">
        <v>51.274999999999999</v>
      </c>
      <c r="H2161">
        <v>73.605000000000004</v>
      </c>
      <c r="I2161">
        <v>2000</v>
      </c>
      <c r="J2161">
        <v>9</v>
      </c>
      <c r="K2161">
        <v>1</v>
      </c>
      <c r="L2161" t="s">
        <v>116</v>
      </c>
      <c r="M2161" t="s">
        <v>115</v>
      </c>
    </row>
    <row r="2162" spans="1:13" x14ac:dyDescent="0.35">
      <c r="A2162" t="s">
        <v>118</v>
      </c>
      <c r="B2162" t="s">
        <v>92</v>
      </c>
      <c r="C2162">
        <v>1041</v>
      </c>
      <c r="D2162" t="s">
        <v>106</v>
      </c>
      <c r="E2162" t="s">
        <v>117</v>
      </c>
      <c r="F2162" s="1">
        <v>36780</v>
      </c>
      <c r="G2162">
        <v>46.780999999999999</v>
      </c>
      <c r="H2162">
        <v>53.024000000000001</v>
      </c>
      <c r="I2162">
        <v>2000</v>
      </c>
      <c r="J2162">
        <v>9</v>
      </c>
      <c r="K2162">
        <v>2</v>
      </c>
      <c r="L2162" t="s">
        <v>116</v>
      </c>
      <c r="M2162" t="s">
        <v>115</v>
      </c>
    </row>
    <row r="2163" spans="1:13" x14ac:dyDescent="0.35">
      <c r="A2163" t="s">
        <v>118</v>
      </c>
      <c r="B2163" t="s">
        <v>92</v>
      </c>
      <c r="C2163">
        <v>1041</v>
      </c>
      <c r="D2163" t="s">
        <v>106</v>
      </c>
      <c r="E2163" t="s">
        <v>117</v>
      </c>
      <c r="F2163" s="1">
        <v>36790</v>
      </c>
      <c r="G2163">
        <v>19.483000000000001</v>
      </c>
      <c r="H2163">
        <v>44.42</v>
      </c>
      <c r="I2163">
        <v>2000</v>
      </c>
      <c r="J2163">
        <v>9</v>
      </c>
      <c r="K2163">
        <v>3</v>
      </c>
      <c r="L2163" t="s">
        <v>116</v>
      </c>
      <c r="M2163" t="s">
        <v>115</v>
      </c>
    </row>
    <row r="2164" spans="1:13" x14ac:dyDescent="0.35">
      <c r="A2164" t="s">
        <v>118</v>
      </c>
      <c r="B2164" t="s">
        <v>92</v>
      </c>
      <c r="C2164">
        <v>1041</v>
      </c>
      <c r="D2164" t="s">
        <v>106</v>
      </c>
      <c r="E2164" t="s">
        <v>117</v>
      </c>
      <c r="F2164" s="1">
        <v>36800</v>
      </c>
      <c r="G2164">
        <v>56.966999999999999</v>
      </c>
      <c r="H2164">
        <v>41.555999999999997</v>
      </c>
      <c r="I2164">
        <v>2000</v>
      </c>
      <c r="J2164">
        <v>10</v>
      </c>
      <c r="K2164">
        <v>1</v>
      </c>
      <c r="L2164" t="s">
        <v>116</v>
      </c>
      <c r="M2164" t="s">
        <v>115</v>
      </c>
    </row>
    <row r="2165" spans="1:13" x14ac:dyDescent="0.35">
      <c r="A2165" t="s">
        <v>118</v>
      </c>
      <c r="B2165" t="s">
        <v>92</v>
      </c>
      <c r="C2165">
        <v>1041</v>
      </c>
      <c r="D2165" t="s">
        <v>106</v>
      </c>
      <c r="E2165" t="s">
        <v>117</v>
      </c>
      <c r="F2165" s="1">
        <v>36810</v>
      </c>
      <c r="G2165">
        <v>59.319000000000003</v>
      </c>
      <c r="H2165">
        <v>30.739000000000001</v>
      </c>
      <c r="I2165">
        <v>2000</v>
      </c>
      <c r="J2165">
        <v>10</v>
      </c>
      <c r="K2165">
        <v>2</v>
      </c>
      <c r="L2165" t="s">
        <v>116</v>
      </c>
      <c r="M2165" t="s">
        <v>115</v>
      </c>
    </row>
    <row r="2166" spans="1:13" x14ac:dyDescent="0.35">
      <c r="A2166" t="s">
        <v>118</v>
      </c>
      <c r="B2166" t="s">
        <v>92</v>
      </c>
      <c r="C2166">
        <v>1041</v>
      </c>
      <c r="D2166" t="s">
        <v>106</v>
      </c>
      <c r="E2166" t="s">
        <v>117</v>
      </c>
      <c r="F2166" s="1">
        <v>36820</v>
      </c>
      <c r="G2166">
        <v>0.65100000000000002</v>
      </c>
      <c r="H2166">
        <v>21.277999999999999</v>
      </c>
      <c r="I2166">
        <v>2000</v>
      </c>
      <c r="J2166">
        <v>10</v>
      </c>
      <c r="K2166">
        <v>3</v>
      </c>
      <c r="L2166" t="s">
        <v>116</v>
      </c>
      <c r="M2166" t="s">
        <v>115</v>
      </c>
    </row>
    <row r="2167" spans="1:13" x14ac:dyDescent="0.35">
      <c r="A2167" t="s">
        <v>118</v>
      </c>
      <c r="B2167" t="s">
        <v>92</v>
      </c>
      <c r="C2167">
        <v>1041</v>
      </c>
      <c r="D2167" t="s">
        <v>106</v>
      </c>
      <c r="E2167" t="s">
        <v>117</v>
      </c>
      <c r="F2167" s="1">
        <v>36831</v>
      </c>
      <c r="G2167">
        <v>3.4319999999999999</v>
      </c>
      <c r="H2167">
        <v>7.8550000000000004</v>
      </c>
      <c r="I2167">
        <v>2000</v>
      </c>
      <c r="J2167">
        <v>11</v>
      </c>
      <c r="K2167">
        <v>1</v>
      </c>
      <c r="L2167" t="s">
        <v>116</v>
      </c>
      <c r="M2167" t="s">
        <v>115</v>
      </c>
    </row>
    <row r="2168" spans="1:13" x14ac:dyDescent="0.35">
      <c r="A2168" t="s">
        <v>118</v>
      </c>
      <c r="B2168" t="s">
        <v>92</v>
      </c>
      <c r="C2168">
        <v>1041</v>
      </c>
      <c r="D2168" t="s">
        <v>106</v>
      </c>
      <c r="E2168" t="s">
        <v>117</v>
      </c>
      <c r="F2168" s="1">
        <v>36841</v>
      </c>
      <c r="G2168">
        <v>4.2210000000000001</v>
      </c>
      <c r="H2168">
        <v>5.1180000000000003</v>
      </c>
      <c r="I2168">
        <v>2000</v>
      </c>
      <c r="J2168">
        <v>11</v>
      </c>
      <c r="K2168">
        <v>2</v>
      </c>
      <c r="L2168" t="s">
        <v>116</v>
      </c>
      <c r="M2168" t="s">
        <v>115</v>
      </c>
    </row>
    <row r="2169" spans="1:13" x14ac:dyDescent="0.35">
      <c r="A2169" t="s">
        <v>118</v>
      </c>
      <c r="B2169" t="s">
        <v>92</v>
      </c>
      <c r="C2169">
        <v>1041</v>
      </c>
      <c r="D2169" t="s">
        <v>106</v>
      </c>
      <c r="E2169" t="s">
        <v>117</v>
      </c>
      <c r="F2169" s="1">
        <v>36851</v>
      </c>
      <c r="G2169">
        <v>6.4000000000000001E-2</v>
      </c>
      <c r="H2169">
        <v>1.365</v>
      </c>
      <c r="I2169">
        <v>2000</v>
      </c>
      <c r="J2169">
        <v>11</v>
      </c>
      <c r="K2169">
        <v>3</v>
      </c>
      <c r="L2169" t="s">
        <v>116</v>
      </c>
      <c r="M2169" t="s">
        <v>115</v>
      </c>
    </row>
    <row r="2170" spans="1:13" x14ac:dyDescent="0.35">
      <c r="A2170" t="s">
        <v>118</v>
      </c>
      <c r="B2170" t="s">
        <v>92</v>
      </c>
      <c r="C2170">
        <v>1041</v>
      </c>
      <c r="D2170" t="s">
        <v>106</v>
      </c>
      <c r="E2170" t="s">
        <v>117</v>
      </c>
      <c r="F2170" s="1">
        <v>36861</v>
      </c>
      <c r="G2170">
        <v>0</v>
      </c>
      <c r="H2170">
        <v>1.288</v>
      </c>
      <c r="I2170">
        <v>2000</v>
      </c>
      <c r="J2170">
        <v>12</v>
      </c>
      <c r="K2170">
        <v>1</v>
      </c>
      <c r="L2170" t="s">
        <v>116</v>
      </c>
      <c r="M2170" t="s">
        <v>115</v>
      </c>
    </row>
    <row r="2171" spans="1:13" x14ac:dyDescent="0.35">
      <c r="A2171" t="s">
        <v>118</v>
      </c>
      <c r="B2171" t="s">
        <v>92</v>
      </c>
      <c r="C2171">
        <v>1041</v>
      </c>
      <c r="D2171" t="s">
        <v>106</v>
      </c>
      <c r="E2171" t="s">
        <v>117</v>
      </c>
      <c r="F2171" s="1">
        <v>36871</v>
      </c>
      <c r="G2171">
        <v>1.929</v>
      </c>
      <c r="H2171">
        <v>0.96399999999999997</v>
      </c>
      <c r="I2171">
        <v>2000</v>
      </c>
      <c r="J2171">
        <v>12</v>
      </c>
      <c r="K2171">
        <v>2</v>
      </c>
      <c r="L2171" t="s">
        <v>116</v>
      </c>
      <c r="M2171" t="s">
        <v>115</v>
      </c>
    </row>
    <row r="2172" spans="1:13" x14ac:dyDescent="0.35">
      <c r="A2172" t="s">
        <v>118</v>
      </c>
      <c r="B2172" t="s">
        <v>92</v>
      </c>
      <c r="C2172">
        <v>1041</v>
      </c>
      <c r="D2172" t="s">
        <v>106</v>
      </c>
      <c r="E2172" t="s">
        <v>117</v>
      </c>
      <c r="F2172" s="1">
        <v>36881</v>
      </c>
      <c r="G2172">
        <v>0</v>
      </c>
      <c r="H2172">
        <v>0.39900000000000002</v>
      </c>
      <c r="I2172">
        <v>2000</v>
      </c>
      <c r="J2172">
        <v>12</v>
      </c>
      <c r="K2172">
        <v>3</v>
      </c>
      <c r="L2172" t="s">
        <v>116</v>
      </c>
      <c r="M2172" t="s">
        <v>115</v>
      </c>
    </row>
    <row r="2173" spans="1:13" x14ac:dyDescent="0.35">
      <c r="A2173" t="s">
        <v>118</v>
      </c>
      <c r="B2173" t="s">
        <v>92</v>
      </c>
      <c r="C2173">
        <v>1041</v>
      </c>
      <c r="D2173" t="s">
        <v>106</v>
      </c>
      <c r="E2173" t="s">
        <v>117</v>
      </c>
      <c r="F2173" s="1">
        <v>36892</v>
      </c>
      <c r="G2173">
        <v>0</v>
      </c>
      <c r="H2173">
        <v>2.839</v>
      </c>
      <c r="I2173">
        <v>2001</v>
      </c>
      <c r="J2173">
        <v>1</v>
      </c>
      <c r="K2173">
        <v>1</v>
      </c>
      <c r="L2173" t="s">
        <v>116</v>
      </c>
      <c r="M2173" t="s">
        <v>115</v>
      </c>
    </row>
    <row r="2174" spans="1:13" x14ac:dyDescent="0.35">
      <c r="A2174" t="s">
        <v>118</v>
      </c>
      <c r="B2174" t="s">
        <v>92</v>
      </c>
      <c r="C2174">
        <v>1041</v>
      </c>
      <c r="D2174" t="s">
        <v>106</v>
      </c>
      <c r="E2174" t="s">
        <v>117</v>
      </c>
      <c r="F2174" s="1">
        <v>36902</v>
      </c>
      <c r="G2174">
        <v>0</v>
      </c>
      <c r="H2174">
        <v>1.0980000000000001</v>
      </c>
      <c r="I2174">
        <v>2001</v>
      </c>
      <c r="J2174">
        <v>1</v>
      </c>
      <c r="K2174">
        <v>2</v>
      </c>
      <c r="L2174" t="s">
        <v>116</v>
      </c>
      <c r="M2174" t="s">
        <v>115</v>
      </c>
    </row>
    <row r="2175" spans="1:13" x14ac:dyDescent="0.35">
      <c r="A2175" t="s">
        <v>118</v>
      </c>
      <c r="B2175" t="s">
        <v>92</v>
      </c>
      <c r="C2175">
        <v>1041</v>
      </c>
      <c r="D2175" t="s">
        <v>106</v>
      </c>
      <c r="E2175" t="s">
        <v>117</v>
      </c>
      <c r="F2175" s="1">
        <v>36912</v>
      </c>
      <c r="G2175">
        <v>0</v>
      </c>
      <c r="H2175">
        <v>1.0760000000000001</v>
      </c>
      <c r="I2175">
        <v>2001</v>
      </c>
      <c r="J2175">
        <v>1</v>
      </c>
      <c r="K2175">
        <v>3</v>
      </c>
      <c r="L2175" t="s">
        <v>116</v>
      </c>
      <c r="M2175" t="s">
        <v>115</v>
      </c>
    </row>
    <row r="2176" spans="1:13" x14ac:dyDescent="0.35">
      <c r="A2176" t="s">
        <v>118</v>
      </c>
      <c r="B2176" t="s">
        <v>92</v>
      </c>
      <c r="C2176">
        <v>1041</v>
      </c>
      <c r="D2176" t="s">
        <v>106</v>
      </c>
      <c r="E2176" t="s">
        <v>117</v>
      </c>
      <c r="F2176" s="1">
        <v>36923</v>
      </c>
      <c r="G2176">
        <v>1E-3</v>
      </c>
      <c r="H2176">
        <v>1.1359999999999999</v>
      </c>
      <c r="I2176">
        <v>2001</v>
      </c>
      <c r="J2176">
        <v>2</v>
      </c>
      <c r="K2176">
        <v>1</v>
      </c>
      <c r="L2176" t="s">
        <v>116</v>
      </c>
      <c r="M2176" t="s">
        <v>115</v>
      </c>
    </row>
    <row r="2177" spans="1:13" x14ac:dyDescent="0.35">
      <c r="A2177" t="s">
        <v>118</v>
      </c>
      <c r="B2177" t="s">
        <v>92</v>
      </c>
      <c r="C2177">
        <v>1041</v>
      </c>
      <c r="D2177" t="s">
        <v>106</v>
      </c>
      <c r="E2177" t="s">
        <v>117</v>
      </c>
      <c r="F2177" s="1">
        <v>36933</v>
      </c>
      <c r="G2177">
        <v>0</v>
      </c>
      <c r="H2177">
        <v>5.8550000000000004</v>
      </c>
      <c r="I2177">
        <v>2001</v>
      </c>
      <c r="J2177">
        <v>2</v>
      </c>
      <c r="K2177">
        <v>2</v>
      </c>
      <c r="L2177" t="s">
        <v>116</v>
      </c>
      <c r="M2177" t="s">
        <v>115</v>
      </c>
    </row>
    <row r="2178" spans="1:13" x14ac:dyDescent="0.35">
      <c r="A2178" t="s">
        <v>118</v>
      </c>
      <c r="B2178" t="s">
        <v>92</v>
      </c>
      <c r="C2178">
        <v>1041</v>
      </c>
      <c r="D2178" t="s">
        <v>106</v>
      </c>
      <c r="E2178" t="s">
        <v>117</v>
      </c>
      <c r="F2178" s="1">
        <v>36943</v>
      </c>
      <c r="G2178">
        <v>0</v>
      </c>
      <c r="H2178">
        <v>2.044</v>
      </c>
      <c r="I2178">
        <v>2001</v>
      </c>
      <c r="J2178">
        <v>2</v>
      </c>
      <c r="K2178">
        <v>3</v>
      </c>
      <c r="L2178" t="s">
        <v>116</v>
      </c>
      <c r="M2178" t="s">
        <v>115</v>
      </c>
    </row>
    <row r="2179" spans="1:13" x14ac:dyDescent="0.35">
      <c r="A2179" t="s">
        <v>118</v>
      </c>
      <c r="B2179" t="s">
        <v>92</v>
      </c>
      <c r="C2179">
        <v>1041</v>
      </c>
      <c r="D2179" t="s">
        <v>106</v>
      </c>
      <c r="E2179" t="s">
        <v>117</v>
      </c>
      <c r="F2179" s="1">
        <v>36951</v>
      </c>
      <c r="G2179">
        <v>1.903</v>
      </c>
      <c r="H2179">
        <v>5.1440000000000001</v>
      </c>
      <c r="I2179">
        <v>2001</v>
      </c>
      <c r="J2179">
        <v>3</v>
      </c>
      <c r="K2179">
        <v>1</v>
      </c>
      <c r="L2179" t="s">
        <v>116</v>
      </c>
      <c r="M2179" t="s">
        <v>115</v>
      </c>
    </row>
    <row r="2180" spans="1:13" x14ac:dyDescent="0.35">
      <c r="A2180" t="s">
        <v>118</v>
      </c>
      <c r="B2180" t="s">
        <v>92</v>
      </c>
      <c r="C2180">
        <v>1041</v>
      </c>
      <c r="D2180" t="s">
        <v>106</v>
      </c>
      <c r="E2180" t="s">
        <v>117</v>
      </c>
      <c r="F2180" s="1">
        <v>36961</v>
      </c>
      <c r="G2180">
        <v>3.778</v>
      </c>
      <c r="H2180">
        <v>5.8319999999999999</v>
      </c>
      <c r="I2180">
        <v>2001</v>
      </c>
      <c r="J2180">
        <v>3</v>
      </c>
      <c r="K2180">
        <v>2</v>
      </c>
      <c r="L2180" t="s">
        <v>116</v>
      </c>
      <c r="M2180" t="s">
        <v>115</v>
      </c>
    </row>
    <row r="2181" spans="1:13" x14ac:dyDescent="0.35">
      <c r="A2181" t="s">
        <v>118</v>
      </c>
      <c r="B2181" t="s">
        <v>92</v>
      </c>
      <c r="C2181">
        <v>1041</v>
      </c>
      <c r="D2181" t="s">
        <v>106</v>
      </c>
      <c r="E2181" t="s">
        <v>117</v>
      </c>
      <c r="F2181" s="1">
        <v>36971</v>
      </c>
      <c r="G2181">
        <v>14.506</v>
      </c>
      <c r="H2181">
        <v>12.88</v>
      </c>
      <c r="I2181">
        <v>2001</v>
      </c>
      <c r="J2181">
        <v>3</v>
      </c>
      <c r="K2181">
        <v>3</v>
      </c>
      <c r="L2181" t="s">
        <v>116</v>
      </c>
      <c r="M2181" t="s">
        <v>115</v>
      </c>
    </row>
    <row r="2182" spans="1:13" x14ac:dyDescent="0.35">
      <c r="A2182" t="s">
        <v>118</v>
      </c>
      <c r="B2182" t="s">
        <v>92</v>
      </c>
      <c r="C2182">
        <v>1041</v>
      </c>
      <c r="D2182" t="s">
        <v>106</v>
      </c>
      <c r="E2182" t="s">
        <v>117</v>
      </c>
      <c r="F2182" s="1">
        <v>36982</v>
      </c>
      <c r="G2182">
        <v>14.239000000000001</v>
      </c>
      <c r="H2182">
        <v>15.872</v>
      </c>
      <c r="I2182">
        <v>2001</v>
      </c>
      <c r="J2182">
        <v>4</v>
      </c>
      <c r="K2182">
        <v>1</v>
      </c>
      <c r="L2182" t="s">
        <v>116</v>
      </c>
      <c r="M2182" t="s">
        <v>115</v>
      </c>
    </row>
    <row r="2183" spans="1:13" x14ac:dyDescent="0.35">
      <c r="A2183" t="s">
        <v>118</v>
      </c>
      <c r="B2183" t="s">
        <v>92</v>
      </c>
      <c r="C2183">
        <v>1041</v>
      </c>
      <c r="D2183" t="s">
        <v>106</v>
      </c>
      <c r="E2183" t="s">
        <v>117</v>
      </c>
      <c r="F2183" s="1">
        <v>36992</v>
      </c>
      <c r="G2183">
        <v>23.338999999999999</v>
      </c>
      <c r="H2183">
        <v>20.247</v>
      </c>
      <c r="I2183">
        <v>2001</v>
      </c>
      <c r="J2183">
        <v>4</v>
      </c>
      <c r="K2183">
        <v>2</v>
      </c>
      <c r="L2183" t="s">
        <v>116</v>
      </c>
      <c r="M2183" t="s">
        <v>115</v>
      </c>
    </row>
    <row r="2184" spans="1:13" x14ac:dyDescent="0.35">
      <c r="A2184" t="s">
        <v>118</v>
      </c>
      <c r="B2184" t="s">
        <v>92</v>
      </c>
      <c r="C2184">
        <v>1041</v>
      </c>
      <c r="D2184" t="s">
        <v>106</v>
      </c>
      <c r="E2184" t="s">
        <v>117</v>
      </c>
      <c r="F2184" s="1">
        <v>37002</v>
      </c>
      <c r="G2184">
        <v>9.2759999999999998</v>
      </c>
      <c r="H2184">
        <v>26.893000000000001</v>
      </c>
      <c r="I2184">
        <v>2001</v>
      </c>
      <c r="J2184">
        <v>4</v>
      </c>
      <c r="K2184">
        <v>3</v>
      </c>
      <c r="L2184" t="s">
        <v>116</v>
      </c>
      <c r="M2184" t="s">
        <v>115</v>
      </c>
    </row>
    <row r="2185" spans="1:13" x14ac:dyDescent="0.35">
      <c r="A2185" t="s">
        <v>118</v>
      </c>
      <c r="B2185" t="s">
        <v>92</v>
      </c>
      <c r="C2185">
        <v>1041</v>
      </c>
      <c r="D2185" t="s">
        <v>106</v>
      </c>
      <c r="E2185" t="s">
        <v>117</v>
      </c>
      <c r="F2185" s="1">
        <v>37012</v>
      </c>
      <c r="G2185">
        <v>34.173000000000002</v>
      </c>
      <c r="H2185">
        <v>33.969000000000001</v>
      </c>
      <c r="I2185">
        <v>2001</v>
      </c>
      <c r="J2185">
        <v>5</v>
      </c>
      <c r="K2185">
        <v>1</v>
      </c>
      <c r="L2185" t="s">
        <v>116</v>
      </c>
      <c r="M2185" t="s">
        <v>115</v>
      </c>
    </row>
    <row r="2186" spans="1:13" x14ac:dyDescent="0.35">
      <c r="A2186" t="s">
        <v>118</v>
      </c>
      <c r="B2186" t="s">
        <v>92</v>
      </c>
      <c r="C2186">
        <v>1041</v>
      </c>
      <c r="D2186" t="s">
        <v>106</v>
      </c>
      <c r="E2186" t="s">
        <v>117</v>
      </c>
      <c r="F2186" s="1">
        <v>37022</v>
      </c>
      <c r="G2186">
        <v>33.456000000000003</v>
      </c>
      <c r="H2186">
        <v>37.715000000000003</v>
      </c>
      <c r="I2186">
        <v>2001</v>
      </c>
      <c r="J2186">
        <v>5</v>
      </c>
      <c r="K2186">
        <v>2</v>
      </c>
      <c r="L2186" t="s">
        <v>116</v>
      </c>
      <c r="M2186" t="s">
        <v>115</v>
      </c>
    </row>
    <row r="2187" spans="1:13" x14ac:dyDescent="0.35">
      <c r="A2187" t="s">
        <v>118</v>
      </c>
      <c r="B2187" t="s">
        <v>92</v>
      </c>
      <c r="C2187">
        <v>1041</v>
      </c>
      <c r="D2187" t="s">
        <v>106</v>
      </c>
      <c r="E2187" t="s">
        <v>117</v>
      </c>
      <c r="F2187" s="1">
        <v>37032</v>
      </c>
      <c r="G2187">
        <v>32.764000000000003</v>
      </c>
      <c r="H2187">
        <v>35.003999999999998</v>
      </c>
      <c r="I2187">
        <v>2001</v>
      </c>
      <c r="J2187">
        <v>5</v>
      </c>
      <c r="K2187">
        <v>3</v>
      </c>
      <c r="L2187" t="s">
        <v>116</v>
      </c>
      <c r="M2187" t="s">
        <v>115</v>
      </c>
    </row>
    <row r="2188" spans="1:13" x14ac:dyDescent="0.35">
      <c r="A2188" t="s">
        <v>118</v>
      </c>
      <c r="B2188" t="s">
        <v>92</v>
      </c>
      <c r="C2188">
        <v>1041</v>
      </c>
      <c r="D2188" t="s">
        <v>106</v>
      </c>
      <c r="E2188" t="s">
        <v>117</v>
      </c>
      <c r="F2188" s="1">
        <v>37043</v>
      </c>
      <c r="G2188">
        <v>39.911999999999999</v>
      </c>
      <c r="H2188">
        <v>43.271999999999998</v>
      </c>
      <c r="I2188">
        <v>2001</v>
      </c>
      <c r="J2188">
        <v>6</v>
      </c>
      <c r="K2188">
        <v>1</v>
      </c>
      <c r="L2188" t="s">
        <v>116</v>
      </c>
      <c r="M2188" t="s">
        <v>115</v>
      </c>
    </row>
    <row r="2189" spans="1:13" x14ac:dyDescent="0.35">
      <c r="A2189" t="s">
        <v>118</v>
      </c>
      <c r="B2189" t="s">
        <v>92</v>
      </c>
      <c r="C2189">
        <v>1041</v>
      </c>
      <c r="D2189" t="s">
        <v>106</v>
      </c>
      <c r="E2189" t="s">
        <v>117</v>
      </c>
      <c r="F2189" s="1">
        <v>37053</v>
      </c>
      <c r="G2189">
        <v>28.492000000000001</v>
      </c>
      <c r="H2189">
        <v>46.268000000000001</v>
      </c>
      <c r="I2189">
        <v>2001</v>
      </c>
      <c r="J2189">
        <v>6</v>
      </c>
      <c r="K2189">
        <v>2</v>
      </c>
      <c r="L2189" t="s">
        <v>116</v>
      </c>
      <c r="M2189" t="s">
        <v>115</v>
      </c>
    </row>
    <row r="2190" spans="1:13" x14ac:dyDescent="0.35">
      <c r="A2190" t="s">
        <v>118</v>
      </c>
      <c r="B2190" t="s">
        <v>92</v>
      </c>
      <c r="C2190">
        <v>1041</v>
      </c>
      <c r="D2190" t="s">
        <v>106</v>
      </c>
      <c r="E2190" t="s">
        <v>117</v>
      </c>
      <c r="F2190" s="1">
        <v>37063</v>
      </c>
      <c r="G2190">
        <v>42.892000000000003</v>
      </c>
      <c r="H2190">
        <v>50.820999999999998</v>
      </c>
      <c r="I2190">
        <v>2001</v>
      </c>
      <c r="J2190">
        <v>6</v>
      </c>
      <c r="K2190">
        <v>3</v>
      </c>
      <c r="L2190" t="s">
        <v>116</v>
      </c>
      <c r="M2190" t="s">
        <v>115</v>
      </c>
    </row>
    <row r="2191" spans="1:13" x14ac:dyDescent="0.35">
      <c r="A2191" t="s">
        <v>118</v>
      </c>
      <c r="B2191" t="s">
        <v>92</v>
      </c>
      <c r="C2191">
        <v>1041</v>
      </c>
      <c r="D2191" t="s">
        <v>106</v>
      </c>
      <c r="E2191" t="s">
        <v>117</v>
      </c>
      <c r="F2191" s="1">
        <v>37073</v>
      </c>
      <c r="G2191">
        <v>25.260999999999999</v>
      </c>
      <c r="H2191">
        <v>49.347999999999999</v>
      </c>
      <c r="I2191">
        <v>2001</v>
      </c>
      <c r="J2191">
        <v>7</v>
      </c>
      <c r="K2191">
        <v>1</v>
      </c>
      <c r="L2191" t="s">
        <v>116</v>
      </c>
      <c r="M2191" t="s">
        <v>115</v>
      </c>
    </row>
    <row r="2192" spans="1:13" x14ac:dyDescent="0.35">
      <c r="A2192" t="s">
        <v>118</v>
      </c>
      <c r="B2192" t="s">
        <v>92</v>
      </c>
      <c r="C2192">
        <v>1041</v>
      </c>
      <c r="D2192" t="s">
        <v>106</v>
      </c>
      <c r="E2192" t="s">
        <v>117</v>
      </c>
      <c r="F2192" s="1">
        <v>37083</v>
      </c>
      <c r="G2192">
        <v>56.991999999999997</v>
      </c>
      <c r="H2192">
        <v>59.222000000000001</v>
      </c>
      <c r="I2192">
        <v>2001</v>
      </c>
      <c r="J2192">
        <v>7</v>
      </c>
      <c r="K2192">
        <v>2</v>
      </c>
      <c r="L2192" t="s">
        <v>116</v>
      </c>
      <c r="M2192" t="s">
        <v>115</v>
      </c>
    </row>
    <row r="2193" spans="1:13" x14ac:dyDescent="0.35">
      <c r="A2193" t="s">
        <v>118</v>
      </c>
      <c r="B2193" t="s">
        <v>92</v>
      </c>
      <c r="C2193">
        <v>1041</v>
      </c>
      <c r="D2193" t="s">
        <v>106</v>
      </c>
      <c r="E2193" t="s">
        <v>117</v>
      </c>
      <c r="F2193" s="1">
        <v>37093</v>
      </c>
      <c r="G2193">
        <v>55.56</v>
      </c>
      <c r="H2193">
        <v>71.346999999999994</v>
      </c>
      <c r="I2193">
        <v>2001</v>
      </c>
      <c r="J2193">
        <v>7</v>
      </c>
      <c r="K2193">
        <v>3</v>
      </c>
      <c r="L2193" t="s">
        <v>116</v>
      </c>
      <c r="M2193" t="s">
        <v>115</v>
      </c>
    </row>
    <row r="2194" spans="1:13" x14ac:dyDescent="0.35">
      <c r="A2194" t="s">
        <v>118</v>
      </c>
      <c r="B2194" t="s">
        <v>92</v>
      </c>
      <c r="C2194">
        <v>1041</v>
      </c>
      <c r="D2194" t="s">
        <v>106</v>
      </c>
      <c r="E2194" t="s">
        <v>117</v>
      </c>
      <c r="F2194" s="1">
        <v>37104</v>
      </c>
      <c r="G2194">
        <v>56.609000000000002</v>
      </c>
      <c r="H2194">
        <v>70.19</v>
      </c>
      <c r="I2194">
        <v>2001</v>
      </c>
      <c r="J2194">
        <v>8</v>
      </c>
      <c r="K2194">
        <v>1</v>
      </c>
      <c r="L2194" t="s">
        <v>116</v>
      </c>
      <c r="M2194" t="s">
        <v>115</v>
      </c>
    </row>
    <row r="2195" spans="1:13" x14ac:dyDescent="0.35">
      <c r="A2195" t="s">
        <v>118</v>
      </c>
      <c r="B2195" t="s">
        <v>92</v>
      </c>
      <c r="C2195">
        <v>1041</v>
      </c>
      <c r="D2195" t="s">
        <v>106</v>
      </c>
      <c r="E2195" t="s">
        <v>117</v>
      </c>
      <c r="F2195" s="1">
        <v>37114</v>
      </c>
      <c r="G2195">
        <v>84.876000000000005</v>
      </c>
      <c r="H2195">
        <v>84.600999999999999</v>
      </c>
      <c r="I2195">
        <v>2001</v>
      </c>
      <c r="J2195">
        <v>8</v>
      </c>
      <c r="K2195">
        <v>2</v>
      </c>
      <c r="L2195" t="s">
        <v>116</v>
      </c>
      <c r="M2195" t="s">
        <v>115</v>
      </c>
    </row>
    <row r="2196" spans="1:13" x14ac:dyDescent="0.35">
      <c r="A2196" t="s">
        <v>118</v>
      </c>
      <c r="B2196" t="s">
        <v>92</v>
      </c>
      <c r="C2196">
        <v>1041</v>
      </c>
      <c r="D2196" t="s">
        <v>106</v>
      </c>
      <c r="E2196" t="s">
        <v>117</v>
      </c>
      <c r="F2196" s="1">
        <v>37124</v>
      </c>
      <c r="G2196">
        <v>118.901</v>
      </c>
      <c r="H2196">
        <v>79.459000000000003</v>
      </c>
      <c r="I2196">
        <v>2001</v>
      </c>
      <c r="J2196">
        <v>8</v>
      </c>
      <c r="K2196">
        <v>3</v>
      </c>
      <c r="L2196" t="s">
        <v>116</v>
      </c>
      <c r="M2196" t="s">
        <v>115</v>
      </c>
    </row>
    <row r="2197" spans="1:13" x14ac:dyDescent="0.35">
      <c r="A2197" t="s">
        <v>118</v>
      </c>
      <c r="B2197" t="s">
        <v>92</v>
      </c>
      <c r="C2197">
        <v>1041</v>
      </c>
      <c r="D2197" t="s">
        <v>106</v>
      </c>
      <c r="E2197" t="s">
        <v>117</v>
      </c>
      <c r="F2197" s="1">
        <v>37135</v>
      </c>
      <c r="G2197">
        <v>70.491</v>
      </c>
      <c r="H2197">
        <v>73.605000000000004</v>
      </c>
      <c r="I2197">
        <v>2001</v>
      </c>
      <c r="J2197">
        <v>9</v>
      </c>
      <c r="K2197">
        <v>1</v>
      </c>
      <c r="L2197" t="s">
        <v>116</v>
      </c>
      <c r="M2197" t="s">
        <v>115</v>
      </c>
    </row>
    <row r="2198" spans="1:13" x14ac:dyDescent="0.35">
      <c r="A2198" t="s">
        <v>118</v>
      </c>
      <c r="B2198" t="s">
        <v>92</v>
      </c>
      <c r="C2198">
        <v>1041</v>
      </c>
      <c r="D2198" t="s">
        <v>106</v>
      </c>
      <c r="E2198" t="s">
        <v>117</v>
      </c>
      <c r="F2198" s="1">
        <v>37145</v>
      </c>
      <c r="G2198">
        <v>36.058</v>
      </c>
      <c r="H2198">
        <v>53.024000000000001</v>
      </c>
      <c r="I2198">
        <v>2001</v>
      </c>
      <c r="J2198">
        <v>9</v>
      </c>
      <c r="K2198">
        <v>2</v>
      </c>
      <c r="L2198" t="s">
        <v>116</v>
      </c>
      <c r="M2198" t="s">
        <v>115</v>
      </c>
    </row>
    <row r="2199" spans="1:13" x14ac:dyDescent="0.35">
      <c r="A2199" t="s">
        <v>118</v>
      </c>
      <c r="B2199" t="s">
        <v>92</v>
      </c>
      <c r="C2199">
        <v>1041</v>
      </c>
      <c r="D2199" t="s">
        <v>106</v>
      </c>
      <c r="E2199" t="s">
        <v>117</v>
      </c>
      <c r="F2199" s="1">
        <v>37155</v>
      </c>
      <c r="G2199">
        <v>38.091000000000001</v>
      </c>
      <c r="H2199">
        <v>44.42</v>
      </c>
      <c r="I2199">
        <v>2001</v>
      </c>
      <c r="J2199">
        <v>9</v>
      </c>
      <c r="K2199">
        <v>3</v>
      </c>
      <c r="L2199" t="s">
        <v>116</v>
      </c>
      <c r="M2199" t="s">
        <v>115</v>
      </c>
    </row>
    <row r="2200" spans="1:13" x14ac:dyDescent="0.35">
      <c r="A2200" t="s">
        <v>118</v>
      </c>
      <c r="B2200" t="s">
        <v>92</v>
      </c>
      <c r="C2200">
        <v>1041</v>
      </c>
      <c r="D2200" t="s">
        <v>106</v>
      </c>
      <c r="E2200" t="s">
        <v>117</v>
      </c>
      <c r="F2200" s="1">
        <v>37165</v>
      </c>
      <c r="G2200">
        <v>32.15</v>
      </c>
      <c r="H2200">
        <v>41.555999999999997</v>
      </c>
      <c r="I2200">
        <v>2001</v>
      </c>
      <c r="J2200">
        <v>10</v>
      </c>
      <c r="K2200">
        <v>1</v>
      </c>
      <c r="L2200" t="s">
        <v>116</v>
      </c>
      <c r="M2200" t="s">
        <v>115</v>
      </c>
    </row>
    <row r="2201" spans="1:13" x14ac:dyDescent="0.35">
      <c r="A2201" t="s">
        <v>118</v>
      </c>
      <c r="B2201" t="s">
        <v>92</v>
      </c>
      <c r="C2201">
        <v>1041</v>
      </c>
      <c r="D2201" t="s">
        <v>106</v>
      </c>
      <c r="E2201" t="s">
        <v>117</v>
      </c>
      <c r="F2201" s="1">
        <v>37175</v>
      </c>
      <c r="G2201">
        <v>2.59</v>
      </c>
      <c r="H2201">
        <v>30.739000000000001</v>
      </c>
      <c r="I2201">
        <v>2001</v>
      </c>
      <c r="J2201">
        <v>10</v>
      </c>
      <c r="K2201">
        <v>2</v>
      </c>
      <c r="L2201" t="s">
        <v>116</v>
      </c>
      <c r="M2201" t="s">
        <v>115</v>
      </c>
    </row>
    <row r="2202" spans="1:13" x14ac:dyDescent="0.35">
      <c r="A2202" t="s">
        <v>118</v>
      </c>
      <c r="B2202" t="s">
        <v>92</v>
      </c>
      <c r="C2202">
        <v>1041</v>
      </c>
      <c r="D2202" t="s">
        <v>106</v>
      </c>
      <c r="E2202" t="s">
        <v>117</v>
      </c>
      <c r="F2202" s="1">
        <v>37185</v>
      </c>
      <c r="G2202">
        <v>15.103999999999999</v>
      </c>
      <c r="H2202">
        <v>21.277999999999999</v>
      </c>
      <c r="I2202">
        <v>2001</v>
      </c>
      <c r="J2202">
        <v>10</v>
      </c>
      <c r="K2202">
        <v>3</v>
      </c>
      <c r="L2202" t="s">
        <v>116</v>
      </c>
      <c r="M2202" t="s">
        <v>115</v>
      </c>
    </row>
    <row r="2203" spans="1:13" x14ac:dyDescent="0.35">
      <c r="A2203" t="s">
        <v>118</v>
      </c>
      <c r="B2203" t="s">
        <v>92</v>
      </c>
      <c r="C2203">
        <v>1041</v>
      </c>
      <c r="D2203" t="s">
        <v>106</v>
      </c>
      <c r="E2203" t="s">
        <v>117</v>
      </c>
      <c r="F2203" s="1">
        <v>37196</v>
      </c>
      <c r="G2203">
        <v>12.464</v>
      </c>
      <c r="H2203">
        <v>7.8550000000000004</v>
      </c>
      <c r="I2203">
        <v>2001</v>
      </c>
      <c r="J2203">
        <v>11</v>
      </c>
      <c r="K2203">
        <v>1</v>
      </c>
      <c r="L2203" t="s">
        <v>116</v>
      </c>
      <c r="M2203" t="s">
        <v>115</v>
      </c>
    </row>
    <row r="2204" spans="1:13" x14ac:dyDescent="0.35">
      <c r="A2204" t="s">
        <v>118</v>
      </c>
      <c r="B2204" t="s">
        <v>92</v>
      </c>
      <c r="C2204">
        <v>1041</v>
      </c>
      <c r="D2204" t="s">
        <v>106</v>
      </c>
      <c r="E2204" t="s">
        <v>117</v>
      </c>
      <c r="F2204" s="1">
        <v>37206</v>
      </c>
      <c r="G2204">
        <v>8.5730000000000004</v>
      </c>
      <c r="H2204">
        <v>5.1180000000000003</v>
      </c>
      <c r="I2204">
        <v>2001</v>
      </c>
      <c r="J2204">
        <v>11</v>
      </c>
      <c r="K2204">
        <v>2</v>
      </c>
      <c r="L2204" t="s">
        <v>116</v>
      </c>
      <c r="M2204" t="s">
        <v>115</v>
      </c>
    </row>
    <row r="2205" spans="1:13" x14ac:dyDescent="0.35">
      <c r="A2205" t="s">
        <v>118</v>
      </c>
      <c r="B2205" t="s">
        <v>92</v>
      </c>
      <c r="C2205">
        <v>1041</v>
      </c>
      <c r="D2205" t="s">
        <v>106</v>
      </c>
      <c r="E2205" t="s">
        <v>117</v>
      </c>
      <c r="F2205" s="1">
        <v>37216</v>
      </c>
      <c r="G2205">
        <v>12.714</v>
      </c>
      <c r="H2205">
        <v>1.365</v>
      </c>
      <c r="I2205">
        <v>2001</v>
      </c>
      <c r="J2205">
        <v>11</v>
      </c>
      <c r="K2205">
        <v>3</v>
      </c>
      <c r="L2205" t="s">
        <v>116</v>
      </c>
      <c r="M2205" t="s">
        <v>115</v>
      </c>
    </row>
    <row r="2206" spans="1:13" x14ac:dyDescent="0.35">
      <c r="A2206" t="s">
        <v>118</v>
      </c>
      <c r="B2206" t="s">
        <v>92</v>
      </c>
      <c r="C2206">
        <v>1041</v>
      </c>
      <c r="D2206" t="s">
        <v>106</v>
      </c>
      <c r="E2206" t="s">
        <v>117</v>
      </c>
      <c r="F2206" s="1">
        <v>37226</v>
      </c>
      <c r="G2206">
        <v>0.104</v>
      </c>
      <c r="H2206">
        <v>1.288</v>
      </c>
      <c r="I2206">
        <v>2001</v>
      </c>
      <c r="J2206">
        <v>12</v>
      </c>
      <c r="K2206">
        <v>1</v>
      </c>
      <c r="L2206" t="s">
        <v>116</v>
      </c>
      <c r="M2206" t="s">
        <v>115</v>
      </c>
    </row>
    <row r="2207" spans="1:13" x14ac:dyDescent="0.35">
      <c r="A2207" t="s">
        <v>118</v>
      </c>
      <c r="B2207" t="s">
        <v>92</v>
      </c>
      <c r="C2207">
        <v>1041</v>
      </c>
      <c r="D2207" t="s">
        <v>106</v>
      </c>
      <c r="E2207" t="s">
        <v>117</v>
      </c>
      <c r="F2207" s="1">
        <v>37236</v>
      </c>
      <c r="G2207">
        <v>4.5460000000000003</v>
      </c>
      <c r="H2207">
        <v>0.96399999999999997</v>
      </c>
      <c r="I2207">
        <v>2001</v>
      </c>
      <c r="J2207">
        <v>12</v>
      </c>
      <c r="K2207">
        <v>2</v>
      </c>
      <c r="L2207" t="s">
        <v>116</v>
      </c>
      <c r="M2207" t="s">
        <v>115</v>
      </c>
    </row>
    <row r="2208" spans="1:13" x14ac:dyDescent="0.35">
      <c r="A2208" t="s">
        <v>118</v>
      </c>
      <c r="B2208" t="s">
        <v>92</v>
      </c>
      <c r="C2208">
        <v>1041</v>
      </c>
      <c r="D2208" t="s">
        <v>106</v>
      </c>
      <c r="E2208" t="s">
        <v>117</v>
      </c>
      <c r="F2208" s="1">
        <v>37246</v>
      </c>
      <c r="G2208">
        <v>0</v>
      </c>
      <c r="H2208">
        <v>0.39900000000000002</v>
      </c>
      <c r="I2208">
        <v>2001</v>
      </c>
      <c r="J2208">
        <v>12</v>
      </c>
      <c r="K2208">
        <v>3</v>
      </c>
      <c r="L2208" t="s">
        <v>116</v>
      </c>
      <c r="M2208" t="s">
        <v>115</v>
      </c>
    </row>
    <row r="2209" spans="1:13" x14ac:dyDescent="0.35">
      <c r="A2209" t="s">
        <v>118</v>
      </c>
      <c r="B2209" t="s">
        <v>92</v>
      </c>
      <c r="C2209">
        <v>1041</v>
      </c>
      <c r="D2209" t="s">
        <v>106</v>
      </c>
      <c r="E2209" t="s">
        <v>117</v>
      </c>
      <c r="F2209" s="1">
        <v>37257</v>
      </c>
      <c r="G2209">
        <v>17.86</v>
      </c>
      <c r="H2209">
        <v>2.839</v>
      </c>
      <c r="I2209">
        <v>2002</v>
      </c>
      <c r="J2209">
        <v>1</v>
      </c>
      <c r="K2209">
        <v>1</v>
      </c>
      <c r="L2209" t="s">
        <v>116</v>
      </c>
      <c r="M2209" t="s">
        <v>115</v>
      </c>
    </row>
    <row r="2210" spans="1:13" x14ac:dyDescent="0.35">
      <c r="A2210" t="s">
        <v>118</v>
      </c>
      <c r="B2210" t="s">
        <v>92</v>
      </c>
      <c r="C2210">
        <v>1041</v>
      </c>
      <c r="D2210" t="s">
        <v>106</v>
      </c>
      <c r="E2210" t="s">
        <v>117</v>
      </c>
      <c r="F2210" s="1">
        <v>37267</v>
      </c>
      <c r="G2210">
        <v>0.05</v>
      </c>
      <c r="H2210">
        <v>1.0980000000000001</v>
      </c>
      <c r="I2210">
        <v>2002</v>
      </c>
      <c r="J2210">
        <v>1</v>
      </c>
      <c r="K2210">
        <v>2</v>
      </c>
      <c r="L2210" t="s">
        <v>116</v>
      </c>
      <c r="M2210" t="s">
        <v>115</v>
      </c>
    </row>
    <row r="2211" spans="1:13" x14ac:dyDescent="0.35">
      <c r="A2211" t="s">
        <v>118</v>
      </c>
      <c r="B2211" t="s">
        <v>92</v>
      </c>
      <c r="C2211">
        <v>1041</v>
      </c>
      <c r="D2211" t="s">
        <v>106</v>
      </c>
      <c r="E2211" t="s">
        <v>117</v>
      </c>
      <c r="F2211" s="1">
        <v>37277</v>
      </c>
      <c r="G2211">
        <v>0</v>
      </c>
      <c r="H2211">
        <v>1.0760000000000001</v>
      </c>
      <c r="I2211">
        <v>2002</v>
      </c>
      <c r="J2211">
        <v>1</v>
      </c>
      <c r="K2211">
        <v>3</v>
      </c>
      <c r="L2211" t="s">
        <v>116</v>
      </c>
      <c r="M2211" t="s">
        <v>115</v>
      </c>
    </row>
    <row r="2212" spans="1:13" x14ac:dyDescent="0.35">
      <c r="A2212" t="s">
        <v>118</v>
      </c>
      <c r="B2212" t="s">
        <v>92</v>
      </c>
      <c r="C2212">
        <v>1041</v>
      </c>
      <c r="D2212" t="s">
        <v>106</v>
      </c>
      <c r="E2212" t="s">
        <v>117</v>
      </c>
      <c r="F2212" s="1">
        <v>37288</v>
      </c>
      <c r="G2212">
        <v>0</v>
      </c>
      <c r="H2212">
        <v>1.1359999999999999</v>
      </c>
      <c r="I2212">
        <v>2002</v>
      </c>
      <c r="J2212">
        <v>2</v>
      </c>
      <c r="K2212">
        <v>1</v>
      </c>
      <c r="L2212" t="s">
        <v>116</v>
      </c>
      <c r="M2212" t="s">
        <v>115</v>
      </c>
    </row>
    <row r="2213" spans="1:13" x14ac:dyDescent="0.35">
      <c r="A2213" t="s">
        <v>118</v>
      </c>
      <c r="B2213" t="s">
        <v>92</v>
      </c>
      <c r="C2213">
        <v>1041</v>
      </c>
      <c r="D2213" t="s">
        <v>106</v>
      </c>
      <c r="E2213" t="s">
        <v>117</v>
      </c>
      <c r="F2213" s="1">
        <v>37298</v>
      </c>
      <c r="G2213">
        <v>0.89600000000000002</v>
      </c>
      <c r="H2213">
        <v>5.8550000000000004</v>
      </c>
      <c r="I2213">
        <v>2002</v>
      </c>
      <c r="J2213">
        <v>2</v>
      </c>
      <c r="K2213">
        <v>2</v>
      </c>
      <c r="L2213" t="s">
        <v>116</v>
      </c>
      <c r="M2213" t="s">
        <v>115</v>
      </c>
    </row>
    <row r="2214" spans="1:13" x14ac:dyDescent="0.35">
      <c r="A2214" t="s">
        <v>118</v>
      </c>
      <c r="B2214" t="s">
        <v>92</v>
      </c>
      <c r="C2214">
        <v>1041</v>
      </c>
      <c r="D2214" t="s">
        <v>106</v>
      </c>
      <c r="E2214" t="s">
        <v>117</v>
      </c>
      <c r="F2214" s="1">
        <v>37308</v>
      </c>
      <c r="G2214">
        <v>1.7999999999999999E-2</v>
      </c>
      <c r="H2214">
        <v>2.044</v>
      </c>
      <c r="I2214">
        <v>2002</v>
      </c>
      <c r="J2214">
        <v>2</v>
      </c>
      <c r="K2214">
        <v>3</v>
      </c>
      <c r="L2214" t="s">
        <v>116</v>
      </c>
      <c r="M2214" t="s">
        <v>115</v>
      </c>
    </row>
    <row r="2215" spans="1:13" x14ac:dyDescent="0.35">
      <c r="A2215" t="s">
        <v>118</v>
      </c>
      <c r="B2215" t="s">
        <v>92</v>
      </c>
      <c r="C2215">
        <v>1041</v>
      </c>
      <c r="D2215" t="s">
        <v>106</v>
      </c>
      <c r="E2215" t="s">
        <v>117</v>
      </c>
      <c r="F2215" s="1">
        <v>37316</v>
      </c>
      <c r="G2215">
        <v>22.164000000000001</v>
      </c>
      <c r="H2215">
        <v>5.1440000000000001</v>
      </c>
      <c r="I2215">
        <v>2002</v>
      </c>
      <c r="J2215">
        <v>3</v>
      </c>
      <c r="K2215">
        <v>1</v>
      </c>
      <c r="L2215" t="s">
        <v>116</v>
      </c>
      <c r="M2215" t="s">
        <v>115</v>
      </c>
    </row>
    <row r="2216" spans="1:13" x14ac:dyDescent="0.35">
      <c r="A2216" t="s">
        <v>118</v>
      </c>
      <c r="B2216" t="s">
        <v>92</v>
      </c>
      <c r="C2216">
        <v>1041</v>
      </c>
      <c r="D2216" t="s">
        <v>106</v>
      </c>
      <c r="E2216" t="s">
        <v>117</v>
      </c>
      <c r="F2216" s="1">
        <v>37326</v>
      </c>
      <c r="G2216">
        <v>7.4470000000000001</v>
      </c>
      <c r="H2216">
        <v>5.8319999999999999</v>
      </c>
      <c r="I2216">
        <v>2002</v>
      </c>
      <c r="J2216">
        <v>3</v>
      </c>
      <c r="K2216">
        <v>2</v>
      </c>
      <c r="L2216" t="s">
        <v>116</v>
      </c>
      <c r="M2216" t="s">
        <v>115</v>
      </c>
    </row>
    <row r="2217" spans="1:13" x14ac:dyDescent="0.35">
      <c r="A2217" t="s">
        <v>118</v>
      </c>
      <c r="B2217" t="s">
        <v>92</v>
      </c>
      <c r="C2217">
        <v>1041</v>
      </c>
      <c r="D2217" t="s">
        <v>106</v>
      </c>
      <c r="E2217" t="s">
        <v>117</v>
      </c>
      <c r="F2217" s="1">
        <v>37336</v>
      </c>
      <c r="G2217">
        <v>9.5500000000000007</v>
      </c>
      <c r="H2217">
        <v>12.88</v>
      </c>
      <c r="I2217">
        <v>2002</v>
      </c>
      <c r="J2217">
        <v>3</v>
      </c>
      <c r="K2217">
        <v>3</v>
      </c>
      <c r="L2217" t="s">
        <v>116</v>
      </c>
      <c r="M2217" t="s">
        <v>115</v>
      </c>
    </row>
    <row r="2218" spans="1:13" x14ac:dyDescent="0.35">
      <c r="A2218" t="s">
        <v>118</v>
      </c>
      <c r="B2218" t="s">
        <v>92</v>
      </c>
      <c r="C2218">
        <v>1041</v>
      </c>
      <c r="D2218" t="s">
        <v>106</v>
      </c>
      <c r="E2218" t="s">
        <v>117</v>
      </c>
      <c r="F2218" s="1">
        <v>37347</v>
      </c>
      <c r="G2218">
        <v>17.297000000000001</v>
      </c>
      <c r="H2218">
        <v>15.872</v>
      </c>
      <c r="I2218">
        <v>2002</v>
      </c>
      <c r="J2218">
        <v>4</v>
      </c>
      <c r="K2218">
        <v>1</v>
      </c>
      <c r="L2218" t="s">
        <v>116</v>
      </c>
      <c r="M2218" t="s">
        <v>115</v>
      </c>
    </row>
    <row r="2219" spans="1:13" x14ac:dyDescent="0.35">
      <c r="A2219" t="s">
        <v>118</v>
      </c>
      <c r="B2219" t="s">
        <v>92</v>
      </c>
      <c r="C2219">
        <v>1041</v>
      </c>
      <c r="D2219" t="s">
        <v>106</v>
      </c>
      <c r="E2219" t="s">
        <v>117</v>
      </c>
      <c r="F2219" s="1">
        <v>37357</v>
      </c>
      <c r="G2219">
        <v>20.103999999999999</v>
      </c>
      <c r="H2219">
        <v>20.247</v>
      </c>
      <c r="I2219">
        <v>2002</v>
      </c>
      <c r="J2219">
        <v>4</v>
      </c>
      <c r="K2219">
        <v>2</v>
      </c>
      <c r="L2219" t="s">
        <v>116</v>
      </c>
      <c r="M2219" t="s">
        <v>115</v>
      </c>
    </row>
    <row r="2220" spans="1:13" x14ac:dyDescent="0.35">
      <c r="A2220" t="s">
        <v>118</v>
      </c>
      <c r="B2220" t="s">
        <v>92</v>
      </c>
      <c r="C2220">
        <v>1041</v>
      </c>
      <c r="D2220" t="s">
        <v>106</v>
      </c>
      <c r="E2220" t="s">
        <v>117</v>
      </c>
      <c r="F2220" s="1">
        <v>37367</v>
      </c>
      <c r="G2220">
        <v>8.7870000000000008</v>
      </c>
      <c r="H2220">
        <v>26.893000000000001</v>
      </c>
      <c r="I2220">
        <v>2002</v>
      </c>
      <c r="J2220">
        <v>4</v>
      </c>
      <c r="K2220">
        <v>3</v>
      </c>
      <c r="L2220" t="s">
        <v>116</v>
      </c>
      <c r="M2220" t="s">
        <v>115</v>
      </c>
    </row>
    <row r="2221" spans="1:13" x14ac:dyDescent="0.35">
      <c r="A2221" t="s">
        <v>118</v>
      </c>
      <c r="B2221" t="s">
        <v>92</v>
      </c>
      <c r="C2221">
        <v>1041</v>
      </c>
      <c r="D2221" t="s">
        <v>106</v>
      </c>
      <c r="E2221" t="s">
        <v>117</v>
      </c>
      <c r="F2221" s="1">
        <v>37377</v>
      </c>
      <c r="G2221">
        <v>32.420999999999999</v>
      </c>
      <c r="H2221">
        <v>33.969000000000001</v>
      </c>
      <c r="I2221">
        <v>2002</v>
      </c>
      <c r="J2221">
        <v>5</v>
      </c>
      <c r="K2221">
        <v>1</v>
      </c>
      <c r="L2221" t="s">
        <v>116</v>
      </c>
      <c r="M2221" t="s">
        <v>115</v>
      </c>
    </row>
    <row r="2222" spans="1:13" x14ac:dyDescent="0.35">
      <c r="A2222" t="s">
        <v>118</v>
      </c>
      <c r="B2222" t="s">
        <v>92</v>
      </c>
      <c r="C2222">
        <v>1041</v>
      </c>
      <c r="D2222" t="s">
        <v>106</v>
      </c>
      <c r="E2222" t="s">
        <v>117</v>
      </c>
      <c r="F2222" s="1">
        <v>37387</v>
      </c>
      <c r="G2222">
        <v>16.491</v>
      </c>
      <c r="H2222">
        <v>37.715000000000003</v>
      </c>
      <c r="I2222">
        <v>2002</v>
      </c>
      <c r="J2222">
        <v>5</v>
      </c>
      <c r="K2222">
        <v>2</v>
      </c>
      <c r="L2222" t="s">
        <v>116</v>
      </c>
      <c r="M2222" t="s">
        <v>115</v>
      </c>
    </row>
    <row r="2223" spans="1:13" x14ac:dyDescent="0.35">
      <c r="A2223" t="s">
        <v>118</v>
      </c>
      <c r="B2223" t="s">
        <v>92</v>
      </c>
      <c r="C2223">
        <v>1041</v>
      </c>
      <c r="D2223" t="s">
        <v>106</v>
      </c>
      <c r="E2223" t="s">
        <v>117</v>
      </c>
      <c r="F2223" s="1">
        <v>37397</v>
      </c>
      <c r="G2223">
        <v>20.792000000000002</v>
      </c>
      <c r="H2223">
        <v>35.003999999999998</v>
      </c>
      <c r="I2223">
        <v>2002</v>
      </c>
      <c r="J2223">
        <v>5</v>
      </c>
      <c r="K2223">
        <v>3</v>
      </c>
      <c r="L2223" t="s">
        <v>116</v>
      </c>
      <c r="M2223" t="s">
        <v>115</v>
      </c>
    </row>
    <row r="2224" spans="1:13" x14ac:dyDescent="0.35">
      <c r="A2224" t="s">
        <v>118</v>
      </c>
      <c r="B2224" t="s">
        <v>92</v>
      </c>
      <c r="C2224">
        <v>1041</v>
      </c>
      <c r="D2224" t="s">
        <v>106</v>
      </c>
      <c r="E2224" t="s">
        <v>117</v>
      </c>
      <c r="F2224" s="1">
        <v>37408</v>
      </c>
      <c r="G2224">
        <v>56.192999999999998</v>
      </c>
      <c r="H2224">
        <v>43.271999999999998</v>
      </c>
      <c r="I2224">
        <v>2002</v>
      </c>
      <c r="J2224">
        <v>6</v>
      </c>
      <c r="K2224">
        <v>1</v>
      </c>
      <c r="L2224" t="s">
        <v>116</v>
      </c>
      <c r="M2224" t="s">
        <v>115</v>
      </c>
    </row>
    <row r="2225" spans="1:13" x14ac:dyDescent="0.35">
      <c r="A2225" t="s">
        <v>118</v>
      </c>
      <c r="B2225" t="s">
        <v>92</v>
      </c>
      <c r="C2225">
        <v>1041</v>
      </c>
      <c r="D2225" t="s">
        <v>106</v>
      </c>
      <c r="E2225" t="s">
        <v>117</v>
      </c>
      <c r="F2225" s="1">
        <v>37418</v>
      </c>
      <c r="G2225">
        <v>61.45</v>
      </c>
      <c r="H2225">
        <v>46.268000000000001</v>
      </c>
      <c r="I2225">
        <v>2002</v>
      </c>
      <c r="J2225">
        <v>6</v>
      </c>
      <c r="K2225">
        <v>2</v>
      </c>
      <c r="L2225" t="s">
        <v>116</v>
      </c>
      <c r="M2225" t="s">
        <v>115</v>
      </c>
    </row>
    <row r="2226" spans="1:13" x14ac:dyDescent="0.35">
      <c r="A2226" t="s">
        <v>118</v>
      </c>
      <c r="B2226" t="s">
        <v>92</v>
      </c>
      <c r="C2226">
        <v>1041</v>
      </c>
      <c r="D2226" t="s">
        <v>106</v>
      </c>
      <c r="E2226" t="s">
        <v>117</v>
      </c>
      <c r="F2226" s="1">
        <v>37428</v>
      </c>
      <c r="G2226">
        <v>65.932000000000002</v>
      </c>
      <c r="H2226">
        <v>50.820999999999998</v>
      </c>
      <c r="I2226">
        <v>2002</v>
      </c>
      <c r="J2226">
        <v>6</v>
      </c>
      <c r="K2226">
        <v>3</v>
      </c>
      <c r="L2226" t="s">
        <v>116</v>
      </c>
      <c r="M2226" t="s">
        <v>115</v>
      </c>
    </row>
    <row r="2227" spans="1:13" x14ac:dyDescent="0.35">
      <c r="A2227" t="s">
        <v>118</v>
      </c>
      <c r="B2227" t="s">
        <v>92</v>
      </c>
      <c r="C2227">
        <v>1041</v>
      </c>
      <c r="D2227" t="s">
        <v>106</v>
      </c>
      <c r="E2227" t="s">
        <v>117</v>
      </c>
      <c r="F2227" s="1">
        <v>37438</v>
      </c>
      <c r="G2227">
        <v>60.96</v>
      </c>
      <c r="H2227">
        <v>49.347999999999999</v>
      </c>
      <c r="I2227">
        <v>2002</v>
      </c>
      <c r="J2227">
        <v>7</v>
      </c>
      <c r="K2227">
        <v>1</v>
      </c>
      <c r="L2227" t="s">
        <v>116</v>
      </c>
      <c r="M2227" t="s">
        <v>115</v>
      </c>
    </row>
    <row r="2228" spans="1:13" x14ac:dyDescent="0.35">
      <c r="A2228" t="s">
        <v>118</v>
      </c>
      <c r="B2228" t="s">
        <v>92</v>
      </c>
      <c r="C2228">
        <v>1041</v>
      </c>
      <c r="D2228" t="s">
        <v>106</v>
      </c>
      <c r="E2228" t="s">
        <v>117</v>
      </c>
      <c r="F2228" s="1">
        <v>37448</v>
      </c>
      <c r="G2228">
        <v>41.063000000000002</v>
      </c>
      <c r="H2228">
        <v>59.222000000000001</v>
      </c>
      <c r="I2228">
        <v>2002</v>
      </c>
      <c r="J2228">
        <v>7</v>
      </c>
      <c r="K2228">
        <v>2</v>
      </c>
      <c r="L2228" t="s">
        <v>116</v>
      </c>
      <c r="M2228" t="s">
        <v>115</v>
      </c>
    </row>
    <row r="2229" spans="1:13" x14ac:dyDescent="0.35">
      <c r="A2229" t="s">
        <v>118</v>
      </c>
      <c r="B2229" t="s">
        <v>92</v>
      </c>
      <c r="C2229">
        <v>1041</v>
      </c>
      <c r="D2229" t="s">
        <v>106</v>
      </c>
      <c r="E2229" t="s">
        <v>117</v>
      </c>
      <c r="F2229" s="1">
        <v>37458</v>
      </c>
      <c r="G2229">
        <v>86.570999999999998</v>
      </c>
      <c r="H2229">
        <v>71.346999999999994</v>
      </c>
      <c r="I2229">
        <v>2002</v>
      </c>
      <c r="J2229">
        <v>7</v>
      </c>
      <c r="K2229">
        <v>3</v>
      </c>
      <c r="L2229" t="s">
        <v>116</v>
      </c>
      <c r="M2229" t="s">
        <v>115</v>
      </c>
    </row>
    <row r="2230" spans="1:13" x14ac:dyDescent="0.35">
      <c r="A2230" t="s">
        <v>118</v>
      </c>
      <c r="B2230" t="s">
        <v>92</v>
      </c>
      <c r="C2230">
        <v>1041</v>
      </c>
      <c r="D2230" t="s">
        <v>106</v>
      </c>
      <c r="E2230" t="s">
        <v>117</v>
      </c>
      <c r="F2230" s="1">
        <v>37469</v>
      </c>
      <c r="G2230">
        <v>51.756</v>
      </c>
      <c r="H2230">
        <v>70.19</v>
      </c>
      <c r="I2230">
        <v>2002</v>
      </c>
      <c r="J2230">
        <v>8</v>
      </c>
      <c r="K2230">
        <v>1</v>
      </c>
      <c r="L2230" t="s">
        <v>116</v>
      </c>
      <c r="M2230" t="s">
        <v>115</v>
      </c>
    </row>
    <row r="2231" spans="1:13" x14ac:dyDescent="0.35">
      <c r="A2231" t="s">
        <v>118</v>
      </c>
      <c r="B2231" t="s">
        <v>92</v>
      </c>
      <c r="C2231">
        <v>1041</v>
      </c>
      <c r="D2231" t="s">
        <v>106</v>
      </c>
      <c r="E2231" t="s">
        <v>117</v>
      </c>
      <c r="F2231" s="1">
        <v>37479</v>
      </c>
      <c r="G2231">
        <v>40.51</v>
      </c>
      <c r="H2231">
        <v>84.600999999999999</v>
      </c>
      <c r="I2231">
        <v>2002</v>
      </c>
      <c r="J2231">
        <v>8</v>
      </c>
      <c r="K2231">
        <v>2</v>
      </c>
      <c r="L2231" t="s">
        <v>116</v>
      </c>
      <c r="M2231" t="s">
        <v>115</v>
      </c>
    </row>
    <row r="2232" spans="1:13" x14ac:dyDescent="0.35">
      <c r="A2232" t="s">
        <v>118</v>
      </c>
      <c r="B2232" t="s">
        <v>92</v>
      </c>
      <c r="C2232">
        <v>1041</v>
      </c>
      <c r="D2232" t="s">
        <v>106</v>
      </c>
      <c r="E2232" t="s">
        <v>117</v>
      </c>
      <c r="F2232" s="1">
        <v>37489</v>
      </c>
      <c r="G2232">
        <v>64.602999999999994</v>
      </c>
      <c r="H2232">
        <v>79.459000000000003</v>
      </c>
      <c r="I2232">
        <v>2002</v>
      </c>
      <c r="J2232">
        <v>8</v>
      </c>
      <c r="K2232">
        <v>3</v>
      </c>
      <c r="L2232" t="s">
        <v>116</v>
      </c>
      <c r="M2232" t="s">
        <v>115</v>
      </c>
    </row>
    <row r="2233" spans="1:13" x14ac:dyDescent="0.35">
      <c r="A2233" t="s">
        <v>118</v>
      </c>
      <c r="B2233" t="s">
        <v>92</v>
      </c>
      <c r="C2233">
        <v>1041</v>
      </c>
      <c r="D2233" t="s">
        <v>106</v>
      </c>
      <c r="E2233" t="s">
        <v>117</v>
      </c>
      <c r="F2233" s="1">
        <v>37500</v>
      </c>
      <c r="G2233">
        <v>76.747</v>
      </c>
      <c r="H2233">
        <v>73.605000000000004</v>
      </c>
      <c r="I2233">
        <v>2002</v>
      </c>
      <c r="J2233">
        <v>9</v>
      </c>
      <c r="K2233">
        <v>1</v>
      </c>
      <c r="L2233" t="s">
        <v>116</v>
      </c>
      <c r="M2233" t="s">
        <v>115</v>
      </c>
    </row>
    <row r="2234" spans="1:13" x14ac:dyDescent="0.35">
      <c r="A2234" t="s">
        <v>118</v>
      </c>
      <c r="B2234" t="s">
        <v>92</v>
      </c>
      <c r="C2234">
        <v>1041</v>
      </c>
      <c r="D2234" t="s">
        <v>106</v>
      </c>
      <c r="E2234" t="s">
        <v>117</v>
      </c>
      <c r="F2234" s="1">
        <v>37510</v>
      </c>
      <c r="G2234">
        <v>19.109000000000002</v>
      </c>
      <c r="H2234">
        <v>53.024000000000001</v>
      </c>
      <c r="I2234">
        <v>2002</v>
      </c>
      <c r="J2234">
        <v>9</v>
      </c>
      <c r="K2234">
        <v>2</v>
      </c>
      <c r="L2234" t="s">
        <v>116</v>
      </c>
      <c r="M2234" t="s">
        <v>115</v>
      </c>
    </row>
    <row r="2235" spans="1:13" x14ac:dyDescent="0.35">
      <c r="A2235" t="s">
        <v>118</v>
      </c>
      <c r="B2235" t="s">
        <v>92</v>
      </c>
      <c r="C2235">
        <v>1041</v>
      </c>
      <c r="D2235" t="s">
        <v>106</v>
      </c>
      <c r="E2235" t="s">
        <v>117</v>
      </c>
      <c r="F2235" s="1">
        <v>37520</v>
      </c>
      <c r="G2235">
        <v>23.431999999999999</v>
      </c>
      <c r="H2235">
        <v>44.42</v>
      </c>
      <c r="I2235">
        <v>2002</v>
      </c>
      <c r="J2235">
        <v>9</v>
      </c>
      <c r="K2235">
        <v>3</v>
      </c>
      <c r="L2235" t="s">
        <v>116</v>
      </c>
      <c r="M2235" t="s">
        <v>115</v>
      </c>
    </row>
    <row r="2236" spans="1:13" x14ac:dyDescent="0.35">
      <c r="A2236" t="s">
        <v>118</v>
      </c>
      <c r="B2236" t="s">
        <v>92</v>
      </c>
      <c r="C2236">
        <v>1041</v>
      </c>
      <c r="D2236" t="s">
        <v>106</v>
      </c>
      <c r="E2236" t="s">
        <v>117</v>
      </c>
      <c r="F2236" s="1">
        <v>37530</v>
      </c>
      <c r="G2236">
        <v>23.013999999999999</v>
      </c>
      <c r="H2236">
        <v>41.555999999999997</v>
      </c>
      <c r="I2236">
        <v>2002</v>
      </c>
      <c r="J2236">
        <v>10</v>
      </c>
      <c r="K2236">
        <v>1</v>
      </c>
      <c r="L2236" t="s">
        <v>116</v>
      </c>
      <c r="M2236" t="s">
        <v>115</v>
      </c>
    </row>
    <row r="2237" spans="1:13" x14ac:dyDescent="0.35">
      <c r="A2237" t="s">
        <v>118</v>
      </c>
      <c r="B2237" t="s">
        <v>92</v>
      </c>
      <c r="C2237">
        <v>1041</v>
      </c>
      <c r="D2237" t="s">
        <v>106</v>
      </c>
      <c r="E2237" t="s">
        <v>117</v>
      </c>
      <c r="F2237" s="1">
        <v>37540</v>
      </c>
      <c r="G2237">
        <v>13.904999999999999</v>
      </c>
      <c r="H2237">
        <v>30.739000000000001</v>
      </c>
      <c r="I2237">
        <v>2002</v>
      </c>
      <c r="J2237">
        <v>10</v>
      </c>
      <c r="K2237">
        <v>2</v>
      </c>
      <c r="L2237" t="s">
        <v>116</v>
      </c>
      <c r="M2237" t="s">
        <v>115</v>
      </c>
    </row>
    <row r="2238" spans="1:13" x14ac:dyDescent="0.35">
      <c r="A2238" t="s">
        <v>118</v>
      </c>
      <c r="B2238" t="s">
        <v>92</v>
      </c>
      <c r="C2238">
        <v>1041</v>
      </c>
      <c r="D2238" t="s">
        <v>106</v>
      </c>
      <c r="E2238" t="s">
        <v>117</v>
      </c>
      <c r="F2238" s="1">
        <v>37550</v>
      </c>
      <c r="G2238">
        <v>9.1940000000000008</v>
      </c>
      <c r="H2238">
        <v>21.277999999999999</v>
      </c>
      <c r="I2238">
        <v>2002</v>
      </c>
      <c r="J2238">
        <v>10</v>
      </c>
      <c r="K2238">
        <v>3</v>
      </c>
      <c r="L2238" t="s">
        <v>116</v>
      </c>
      <c r="M2238" t="s">
        <v>115</v>
      </c>
    </row>
    <row r="2239" spans="1:13" x14ac:dyDescent="0.35">
      <c r="A2239" t="s">
        <v>118</v>
      </c>
      <c r="B2239" t="s">
        <v>92</v>
      </c>
      <c r="C2239">
        <v>1041</v>
      </c>
      <c r="D2239" t="s">
        <v>106</v>
      </c>
      <c r="E2239" t="s">
        <v>117</v>
      </c>
      <c r="F2239" s="1">
        <v>37561</v>
      </c>
      <c r="G2239">
        <v>2.8109999999999999</v>
      </c>
      <c r="H2239">
        <v>7.8550000000000004</v>
      </c>
      <c r="I2239">
        <v>2002</v>
      </c>
      <c r="J2239">
        <v>11</v>
      </c>
      <c r="K2239">
        <v>1</v>
      </c>
      <c r="L2239" t="s">
        <v>116</v>
      </c>
      <c r="M2239" t="s">
        <v>115</v>
      </c>
    </row>
    <row r="2240" spans="1:13" x14ac:dyDescent="0.35">
      <c r="A2240" t="s">
        <v>118</v>
      </c>
      <c r="B2240" t="s">
        <v>92</v>
      </c>
      <c r="C2240">
        <v>1041</v>
      </c>
      <c r="D2240" t="s">
        <v>106</v>
      </c>
      <c r="E2240" t="s">
        <v>117</v>
      </c>
      <c r="F2240" s="1">
        <v>37571</v>
      </c>
      <c r="G2240">
        <v>1.3540000000000001</v>
      </c>
      <c r="H2240">
        <v>5.1180000000000003</v>
      </c>
      <c r="I2240">
        <v>2002</v>
      </c>
      <c r="J2240">
        <v>11</v>
      </c>
      <c r="K2240">
        <v>2</v>
      </c>
      <c r="L2240" t="s">
        <v>116</v>
      </c>
      <c r="M2240" t="s">
        <v>115</v>
      </c>
    </row>
    <row r="2241" spans="1:13" x14ac:dyDescent="0.35">
      <c r="A2241" t="s">
        <v>118</v>
      </c>
      <c r="B2241" t="s">
        <v>92</v>
      </c>
      <c r="C2241">
        <v>1041</v>
      </c>
      <c r="D2241" t="s">
        <v>106</v>
      </c>
      <c r="E2241" t="s">
        <v>117</v>
      </c>
      <c r="F2241" s="1">
        <v>37581</v>
      </c>
      <c r="G2241">
        <v>0</v>
      </c>
      <c r="H2241">
        <v>1.365</v>
      </c>
      <c r="I2241">
        <v>2002</v>
      </c>
      <c r="J2241">
        <v>11</v>
      </c>
      <c r="K2241">
        <v>3</v>
      </c>
      <c r="L2241" t="s">
        <v>116</v>
      </c>
      <c r="M2241" t="s">
        <v>115</v>
      </c>
    </row>
    <row r="2242" spans="1:13" x14ac:dyDescent="0.35">
      <c r="A2242" t="s">
        <v>118</v>
      </c>
      <c r="B2242" t="s">
        <v>92</v>
      </c>
      <c r="C2242">
        <v>1041</v>
      </c>
      <c r="D2242" t="s">
        <v>106</v>
      </c>
      <c r="E2242" t="s">
        <v>117</v>
      </c>
      <c r="F2242" s="1">
        <v>37591</v>
      </c>
      <c r="G2242">
        <v>0</v>
      </c>
      <c r="H2242">
        <v>1.288</v>
      </c>
      <c r="I2242">
        <v>2002</v>
      </c>
      <c r="J2242">
        <v>12</v>
      </c>
      <c r="K2242">
        <v>1</v>
      </c>
      <c r="L2242" t="s">
        <v>116</v>
      </c>
      <c r="M2242" t="s">
        <v>115</v>
      </c>
    </row>
    <row r="2243" spans="1:13" x14ac:dyDescent="0.35">
      <c r="A2243" t="s">
        <v>118</v>
      </c>
      <c r="B2243" t="s">
        <v>92</v>
      </c>
      <c r="C2243">
        <v>1041</v>
      </c>
      <c r="D2243" t="s">
        <v>106</v>
      </c>
      <c r="E2243" t="s">
        <v>117</v>
      </c>
      <c r="F2243" s="1">
        <v>37601</v>
      </c>
      <c r="G2243">
        <v>7.0000000000000001E-3</v>
      </c>
      <c r="H2243">
        <v>0.96399999999999997</v>
      </c>
      <c r="I2243">
        <v>2002</v>
      </c>
      <c r="J2243">
        <v>12</v>
      </c>
      <c r="K2243">
        <v>2</v>
      </c>
      <c r="L2243" t="s">
        <v>116</v>
      </c>
      <c r="M2243" t="s">
        <v>115</v>
      </c>
    </row>
    <row r="2244" spans="1:13" x14ac:dyDescent="0.35">
      <c r="A2244" t="s">
        <v>118</v>
      </c>
      <c r="B2244" t="s">
        <v>92</v>
      </c>
      <c r="C2244">
        <v>1041</v>
      </c>
      <c r="D2244" t="s">
        <v>106</v>
      </c>
      <c r="E2244" t="s">
        <v>117</v>
      </c>
      <c r="F2244" s="1">
        <v>37611</v>
      </c>
      <c r="G2244">
        <v>0</v>
      </c>
      <c r="H2244">
        <v>0.39900000000000002</v>
      </c>
      <c r="I2244">
        <v>2002</v>
      </c>
      <c r="J2244">
        <v>12</v>
      </c>
      <c r="K2244">
        <v>3</v>
      </c>
      <c r="L2244" t="s">
        <v>116</v>
      </c>
      <c r="M2244" t="s">
        <v>115</v>
      </c>
    </row>
    <row r="2245" spans="1:13" x14ac:dyDescent="0.35">
      <c r="A2245" t="s">
        <v>118</v>
      </c>
      <c r="B2245" t="s">
        <v>92</v>
      </c>
      <c r="C2245">
        <v>1041</v>
      </c>
      <c r="D2245" t="s">
        <v>106</v>
      </c>
      <c r="E2245" t="s">
        <v>117</v>
      </c>
      <c r="F2245" s="1">
        <v>37622</v>
      </c>
      <c r="G2245">
        <v>0</v>
      </c>
      <c r="H2245">
        <v>2.839</v>
      </c>
      <c r="I2245">
        <v>2003</v>
      </c>
      <c r="J2245">
        <v>1</v>
      </c>
      <c r="K2245">
        <v>1</v>
      </c>
      <c r="L2245" t="s">
        <v>116</v>
      </c>
      <c r="M2245" t="s">
        <v>115</v>
      </c>
    </row>
    <row r="2246" spans="1:13" x14ac:dyDescent="0.35">
      <c r="A2246" t="s">
        <v>118</v>
      </c>
      <c r="B2246" t="s">
        <v>92</v>
      </c>
      <c r="C2246">
        <v>1041</v>
      </c>
      <c r="D2246" t="s">
        <v>106</v>
      </c>
      <c r="E2246" t="s">
        <v>117</v>
      </c>
      <c r="F2246" s="1">
        <v>37632</v>
      </c>
      <c r="G2246">
        <v>3.859</v>
      </c>
      <c r="H2246">
        <v>1.0980000000000001</v>
      </c>
      <c r="I2246">
        <v>2003</v>
      </c>
      <c r="J2246">
        <v>1</v>
      </c>
      <c r="K2246">
        <v>2</v>
      </c>
      <c r="L2246" t="s">
        <v>116</v>
      </c>
      <c r="M2246" t="s">
        <v>115</v>
      </c>
    </row>
    <row r="2247" spans="1:13" x14ac:dyDescent="0.35">
      <c r="A2247" t="s">
        <v>118</v>
      </c>
      <c r="B2247" t="s">
        <v>92</v>
      </c>
      <c r="C2247">
        <v>1041</v>
      </c>
      <c r="D2247" t="s">
        <v>106</v>
      </c>
      <c r="E2247" t="s">
        <v>117</v>
      </c>
      <c r="F2247" s="1">
        <v>37642</v>
      </c>
      <c r="G2247">
        <v>3.9E-2</v>
      </c>
      <c r="H2247">
        <v>1.0760000000000001</v>
      </c>
      <c r="I2247">
        <v>2003</v>
      </c>
      <c r="J2247">
        <v>1</v>
      </c>
      <c r="K2247">
        <v>3</v>
      </c>
      <c r="L2247" t="s">
        <v>116</v>
      </c>
      <c r="M2247" t="s">
        <v>115</v>
      </c>
    </row>
    <row r="2248" spans="1:13" x14ac:dyDescent="0.35">
      <c r="A2248" t="s">
        <v>118</v>
      </c>
      <c r="B2248" t="s">
        <v>92</v>
      </c>
      <c r="C2248">
        <v>1041</v>
      </c>
      <c r="D2248" t="s">
        <v>106</v>
      </c>
      <c r="E2248" t="s">
        <v>117</v>
      </c>
      <c r="F2248" s="1">
        <v>37653</v>
      </c>
      <c r="G2248">
        <v>0</v>
      </c>
      <c r="H2248">
        <v>1.1359999999999999</v>
      </c>
      <c r="I2248">
        <v>2003</v>
      </c>
      <c r="J2248">
        <v>2</v>
      </c>
      <c r="K2248">
        <v>1</v>
      </c>
      <c r="L2248" t="s">
        <v>116</v>
      </c>
      <c r="M2248" t="s">
        <v>115</v>
      </c>
    </row>
    <row r="2249" spans="1:13" x14ac:dyDescent="0.35">
      <c r="A2249" t="s">
        <v>118</v>
      </c>
      <c r="B2249" t="s">
        <v>92</v>
      </c>
      <c r="C2249">
        <v>1041</v>
      </c>
      <c r="D2249" t="s">
        <v>106</v>
      </c>
      <c r="E2249" t="s">
        <v>117</v>
      </c>
      <c r="F2249" s="1">
        <v>37663</v>
      </c>
      <c r="G2249">
        <v>0.158</v>
      </c>
      <c r="H2249">
        <v>5.8550000000000004</v>
      </c>
      <c r="I2249">
        <v>2003</v>
      </c>
      <c r="J2249">
        <v>2</v>
      </c>
      <c r="K2249">
        <v>2</v>
      </c>
      <c r="L2249" t="s">
        <v>116</v>
      </c>
      <c r="M2249" t="s">
        <v>115</v>
      </c>
    </row>
    <row r="2250" spans="1:13" x14ac:dyDescent="0.35">
      <c r="A2250" t="s">
        <v>118</v>
      </c>
      <c r="B2250" t="s">
        <v>92</v>
      </c>
      <c r="C2250">
        <v>1041</v>
      </c>
      <c r="D2250" t="s">
        <v>106</v>
      </c>
      <c r="E2250" t="s">
        <v>117</v>
      </c>
      <c r="F2250" s="1">
        <v>37673</v>
      </c>
      <c r="G2250">
        <v>1.01</v>
      </c>
      <c r="H2250">
        <v>2.044</v>
      </c>
      <c r="I2250">
        <v>2003</v>
      </c>
      <c r="J2250">
        <v>2</v>
      </c>
      <c r="K2250">
        <v>3</v>
      </c>
      <c r="L2250" t="s">
        <v>116</v>
      </c>
      <c r="M2250" t="s">
        <v>115</v>
      </c>
    </row>
    <row r="2251" spans="1:13" x14ac:dyDescent="0.35">
      <c r="A2251" t="s">
        <v>118</v>
      </c>
      <c r="B2251" t="s">
        <v>92</v>
      </c>
      <c r="C2251">
        <v>1041</v>
      </c>
      <c r="D2251" t="s">
        <v>106</v>
      </c>
      <c r="E2251" t="s">
        <v>117</v>
      </c>
      <c r="F2251" s="1">
        <v>37681</v>
      </c>
      <c r="G2251">
        <v>0.107</v>
      </c>
      <c r="H2251">
        <v>5.1440000000000001</v>
      </c>
      <c r="I2251">
        <v>2003</v>
      </c>
      <c r="J2251">
        <v>3</v>
      </c>
      <c r="K2251">
        <v>1</v>
      </c>
      <c r="L2251" t="s">
        <v>116</v>
      </c>
      <c r="M2251" t="s">
        <v>115</v>
      </c>
    </row>
    <row r="2252" spans="1:13" x14ac:dyDescent="0.35">
      <c r="A2252" t="s">
        <v>118</v>
      </c>
      <c r="B2252" t="s">
        <v>92</v>
      </c>
      <c r="C2252">
        <v>1041</v>
      </c>
      <c r="D2252" t="s">
        <v>106</v>
      </c>
      <c r="E2252" t="s">
        <v>117</v>
      </c>
      <c r="F2252" s="1">
        <v>37691</v>
      </c>
      <c r="G2252">
        <v>2.3860000000000001</v>
      </c>
      <c r="H2252">
        <v>5.8319999999999999</v>
      </c>
      <c r="I2252">
        <v>2003</v>
      </c>
      <c r="J2252">
        <v>3</v>
      </c>
      <c r="K2252">
        <v>2</v>
      </c>
      <c r="L2252" t="s">
        <v>116</v>
      </c>
      <c r="M2252" t="s">
        <v>115</v>
      </c>
    </row>
    <row r="2253" spans="1:13" x14ac:dyDescent="0.35">
      <c r="A2253" t="s">
        <v>118</v>
      </c>
      <c r="B2253" t="s">
        <v>92</v>
      </c>
      <c r="C2253">
        <v>1041</v>
      </c>
      <c r="D2253" t="s">
        <v>106</v>
      </c>
      <c r="E2253" t="s">
        <v>117</v>
      </c>
      <c r="F2253" s="1">
        <v>37701</v>
      </c>
      <c r="G2253">
        <v>9.7240000000000002</v>
      </c>
      <c r="H2253">
        <v>12.88</v>
      </c>
      <c r="I2253">
        <v>2003</v>
      </c>
      <c r="J2253">
        <v>3</v>
      </c>
      <c r="K2253">
        <v>3</v>
      </c>
      <c r="L2253" t="s">
        <v>116</v>
      </c>
      <c r="M2253" t="s">
        <v>115</v>
      </c>
    </row>
    <row r="2254" spans="1:13" x14ac:dyDescent="0.35">
      <c r="A2254" t="s">
        <v>118</v>
      </c>
      <c r="B2254" t="s">
        <v>92</v>
      </c>
      <c r="C2254">
        <v>1041</v>
      </c>
      <c r="D2254" t="s">
        <v>106</v>
      </c>
      <c r="E2254" t="s">
        <v>117</v>
      </c>
      <c r="F2254" s="1">
        <v>37712</v>
      </c>
      <c r="G2254">
        <v>17.411999999999999</v>
      </c>
      <c r="H2254">
        <v>15.872</v>
      </c>
      <c r="I2254">
        <v>2003</v>
      </c>
      <c r="J2254">
        <v>4</v>
      </c>
      <c r="K2254">
        <v>1</v>
      </c>
      <c r="L2254" t="s">
        <v>116</v>
      </c>
      <c r="M2254" t="s">
        <v>115</v>
      </c>
    </row>
    <row r="2255" spans="1:13" x14ac:dyDescent="0.35">
      <c r="A2255" t="s">
        <v>118</v>
      </c>
      <c r="B2255" t="s">
        <v>92</v>
      </c>
      <c r="C2255">
        <v>1041</v>
      </c>
      <c r="D2255" t="s">
        <v>106</v>
      </c>
      <c r="E2255" t="s">
        <v>117</v>
      </c>
      <c r="F2255" s="1">
        <v>37722</v>
      </c>
      <c r="G2255">
        <v>30.937999999999999</v>
      </c>
      <c r="H2255">
        <v>20.247</v>
      </c>
      <c r="I2255">
        <v>2003</v>
      </c>
      <c r="J2255">
        <v>4</v>
      </c>
      <c r="K2255">
        <v>2</v>
      </c>
      <c r="L2255" t="s">
        <v>116</v>
      </c>
      <c r="M2255" t="s">
        <v>115</v>
      </c>
    </row>
    <row r="2256" spans="1:13" x14ac:dyDescent="0.35">
      <c r="A2256" t="s">
        <v>118</v>
      </c>
      <c r="B2256" t="s">
        <v>92</v>
      </c>
      <c r="C2256">
        <v>1041</v>
      </c>
      <c r="D2256" t="s">
        <v>106</v>
      </c>
      <c r="E2256" t="s">
        <v>117</v>
      </c>
      <c r="F2256" s="1">
        <v>37732</v>
      </c>
      <c r="G2256">
        <v>33.631</v>
      </c>
      <c r="H2256">
        <v>26.893000000000001</v>
      </c>
      <c r="I2256">
        <v>2003</v>
      </c>
      <c r="J2256">
        <v>4</v>
      </c>
      <c r="K2256">
        <v>3</v>
      </c>
      <c r="L2256" t="s">
        <v>116</v>
      </c>
      <c r="M2256" t="s">
        <v>115</v>
      </c>
    </row>
    <row r="2257" spans="1:13" x14ac:dyDescent="0.35">
      <c r="A2257" t="s">
        <v>118</v>
      </c>
      <c r="B2257" t="s">
        <v>92</v>
      </c>
      <c r="C2257">
        <v>1041</v>
      </c>
      <c r="D2257" t="s">
        <v>106</v>
      </c>
      <c r="E2257" t="s">
        <v>117</v>
      </c>
      <c r="F2257" s="1">
        <v>37742</v>
      </c>
      <c r="G2257">
        <v>24.678000000000001</v>
      </c>
      <c r="H2257">
        <v>33.969000000000001</v>
      </c>
      <c r="I2257">
        <v>2003</v>
      </c>
      <c r="J2257">
        <v>5</v>
      </c>
      <c r="K2257">
        <v>1</v>
      </c>
      <c r="L2257" t="s">
        <v>116</v>
      </c>
      <c r="M2257" t="s">
        <v>115</v>
      </c>
    </row>
    <row r="2258" spans="1:13" x14ac:dyDescent="0.35">
      <c r="A2258" t="s">
        <v>118</v>
      </c>
      <c r="B2258" t="s">
        <v>92</v>
      </c>
      <c r="C2258">
        <v>1041</v>
      </c>
      <c r="D2258" t="s">
        <v>106</v>
      </c>
      <c r="E2258" t="s">
        <v>117</v>
      </c>
      <c r="F2258" s="1">
        <v>37752</v>
      </c>
      <c r="G2258">
        <v>30.715</v>
      </c>
      <c r="H2258">
        <v>37.715000000000003</v>
      </c>
      <c r="I2258">
        <v>2003</v>
      </c>
      <c r="J2258">
        <v>5</v>
      </c>
      <c r="K2258">
        <v>2</v>
      </c>
      <c r="L2258" t="s">
        <v>116</v>
      </c>
      <c r="M2258" t="s">
        <v>115</v>
      </c>
    </row>
    <row r="2259" spans="1:13" x14ac:dyDescent="0.35">
      <c r="A2259" t="s">
        <v>118</v>
      </c>
      <c r="B2259" t="s">
        <v>92</v>
      </c>
      <c r="C2259">
        <v>1041</v>
      </c>
      <c r="D2259" t="s">
        <v>106</v>
      </c>
      <c r="E2259" t="s">
        <v>117</v>
      </c>
      <c r="F2259" s="1">
        <v>37762</v>
      </c>
      <c r="G2259">
        <v>35.704999999999998</v>
      </c>
      <c r="H2259">
        <v>35.003999999999998</v>
      </c>
      <c r="I2259">
        <v>2003</v>
      </c>
      <c r="J2259">
        <v>5</v>
      </c>
      <c r="K2259">
        <v>3</v>
      </c>
      <c r="L2259" t="s">
        <v>116</v>
      </c>
      <c r="M2259" t="s">
        <v>115</v>
      </c>
    </row>
    <row r="2260" spans="1:13" x14ac:dyDescent="0.35">
      <c r="A2260" t="s">
        <v>118</v>
      </c>
      <c r="B2260" t="s">
        <v>92</v>
      </c>
      <c r="C2260">
        <v>1041</v>
      </c>
      <c r="D2260" t="s">
        <v>106</v>
      </c>
      <c r="E2260" t="s">
        <v>117</v>
      </c>
      <c r="F2260" s="1">
        <v>37773</v>
      </c>
      <c r="G2260">
        <v>53.115000000000002</v>
      </c>
      <c r="H2260">
        <v>43.271999999999998</v>
      </c>
      <c r="I2260">
        <v>2003</v>
      </c>
      <c r="J2260">
        <v>6</v>
      </c>
      <c r="K2260">
        <v>1</v>
      </c>
      <c r="L2260" t="s">
        <v>116</v>
      </c>
      <c r="M2260" t="s">
        <v>115</v>
      </c>
    </row>
    <row r="2261" spans="1:13" x14ac:dyDescent="0.35">
      <c r="A2261" t="s">
        <v>118</v>
      </c>
      <c r="B2261" t="s">
        <v>92</v>
      </c>
      <c r="C2261">
        <v>1041</v>
      </c>
      <c r="D2261" t="s">
        <v>106</v>
      </c>
      <c r="E2261" t="s">
        <v>117</v>
      </c>
      <c r="F2261" s="1">
        <v>37783</v>
      </c>
      <c r="G2261">
        <v>39.323999999999998</v>
      </c>
      <c r="H2261">
        <v>46.268000000000001</v>
      </c>
      <c r="I2261">
        <v>2003</v>
      </c>
      <c r="J2261">
        <v>6</v>
      </c>
      <c r="K2261">
        <v>2</v>
      </c>
      <c r="L2261" t="s">
        <v>116</v>
      </c>
      <c r="M2261" t="s">
        <v>115</v>
      </c>
    </row>
    <row r="2262" spans="1:13" x14ac:dyDescent="0.35">
      <c r="A2262" t="s">
        <v>118</v>
      </c>
      <c r="B2262" t="s">
        <v>92</v>
      </c>
      <c r="C2262">
        <v>1041</v>
      </c>
      <c r="D2262" t="s">
        <v>106</v>
      </c>
      <c r="E2262" t="s">
        <v>117</v>
      </c>
      <c r="F2262" s="1">
        <v>37793</v>
      </c>
      <c r="G2262">
        <v>65.611000000000004</v>
      </c>
      <c r="H2262">
        <v>50.820999999999998</v>
      </c>
      <c r="I2262">
        <v>2003</v>
      </c>
      <c r="J2262">
        <v>6</v>
      </c>
      <c r="K2262">
        <v>3</v>
      </c>
      <c r="L2262" t="s">
        <v>116</v>
      </c>
      <c r="M2262" t="s">
        <v>115</v>
      </c>
    </row>
    <row r="2263" spans="1:13" x14ac:dyDescent="0.35">
      <c r="A2263" t="s">
        <v>118</v>
      </c>
      <c r="B2263" t="s">
        <v>92</v>
      </c>
      <c r="C2263">
        <v>1041</v>
      </c>
      <c r="D2263" t="s">
        <v>106</v>
      </c>
      <c r="E2263" t="s">
        <v>117</v>
      </c>
      <c r="F2263" s="1">
        <v>37803</v>
      </c>
      <c r="G2263">
        <v>36.44</v>
      </c>
      <c r="H2263">
        <v>49.347999999999999</v>
      </c>
      <c r="I2263">
        <v>2003</v>
      </c>
      <c r="J2263">
        <v>7</v>
      </c>
      <c r="K2263">
        <v>1</v>
      </c>
      <c r="L2263" t="s">
        <v>116</v>
      </c>
      <c r="M2263" t="s">
        <v>115</v>
      </c>
    </row>
    <row r="2264" spans="1:13" x14ac:dyDescent="0.35">
      <c r="A2264" t="s">
        <v>118</v>
      </c>
      <c r="B2264" t="s">
        <v>92</v>
      </c>
      <c r="C2264">
        <v>1041</v>
      </c>
      <c r="D2264" t="s">
        <v>106</v>
      </c>
      <c r="E2264" t="s">
        <v>117</v>
      </c>
      <c r="F2264" s="1">
        <v>37813</v>
      </c>
      <c r="G2264">
        <v>74.632000000000005</v>
      </c>
      <c r="H2264">
        <v>59.222000000000001</v>
      </c>
      <c r="I2264">
        <v>2003</v>
      </c>
      <c r="J2264">
        <v>7</v>
      </c>
      <c r="K2264">
        <v>2</v>
      </c>
      <c r="L2264" t="s">
        <v>116</v>
      </c>
      <c r="M2264" t="s">
        <v>115</v>
      </c>
    </row>
    <row r="2265" spans="1:13" x14ac:dyDescent="0.35">
      <c r="A2265" t="s">
        <v>118</v>
      </c>
      <c r="B2265" t="s">
        <v>92</v>
      </c>
      <c r="C2265">
        <v>1041</v>
      </c>
      <c r="D2265" t="s">
        <v>106</v>
      </c>
      <c r="E2265" t="s">
        <v>117</v>
      </c>
      <c r="F2265" s="1">
        <v>37823</v>
      </c>
      <c r="G2265">
        <v>40.329000000000001</v>
      </c>
      <c r="H2265">
        <v>71.346999999999994</v>
      </c>
      <c r="I2265">
        <v>2003</v>
      </c>
      <c r="J2265">
        <v>7</v>
      </c>
      <c r="K2265">
        <v>3</v>
      </c>
      <c r="L2265" t="s">
        <v>116</v>
      </c>
      <c r="M2265" t="s">
        <v>115</v>
      </c>
    </row>
    <row r="2266" spans="1:13" x14ac:dyDescent="0.35">
      <c r="A2266" t="s">
        <v>118</v>
      </c>
      <c r="B2266" t="s">
        <v>92</v>
      </c>
      <c r="C2266">
        <v>1041</v>
      </c>
      <c r="D2266" t="s">
        <v>106</v>
      </c>
      <c r="E2266" t="s">
        <v>117</v>
      </c>
      <c r="F2266" s="1">
        <v>37834</v>
      </c>
      <c r="G2266">
        <v>59.101999999999997</v>
      </c>
      <c r="H2266">
        <v>70.19</v>
      </c>
      <c r="I2266">
        <v>2003</v>
      </c>
      <c r="J2266">
        <v>8</v>
      </c>
      <c r="K2266">
        <v>1</v>
      </c>
      <c r="L2266" t="s">
        <v>116</v>
      </c>
      <c r="M2266" t="s">
        <v>115</v>
      </c>
    </row>
    <row r="2267" spans="1:13" x14ac:dyDescent="0.35">
      <c r="A2267" t="s">
        <v>118</v>
      </c>
      <c r="B2267" t="s">
        <v>92</v>
      </c>
      <c r="C2267">
        <v>1041</v>
      </c>
      <c r="D2267" t="s">
        <v>106</v>
      </c>
      <c r="E2267" t="s">
        <v>117</v>
      </c>
      <c r="F2267" s="1">
        <v>37844</v>
      </c>
      <c r="G2267">
        <v>98.984999999999999</v>
      </c>
      <c r="H2267">
        <v>84.600999999999999</v>
      </c>
      <c r="I2267">
        <v>2003</v>
      </c>
      <c r="J2267">
        <v>8</v>
      </c>
      <c r="K2267">
        <v>2</v>
      </c>
      <c r="L2267" t="s">
        <v>116</v>
      </c>
      <c r="M2267" t="s">
        <v>115</v>
      </c>
    </row>
    <row r="2268" spans="1:13" x14ac:dyDescent="0.35">
      <c r="A2268" t="s">
        <v>118</v>
      </c>
      <c r="B2268" t="s">
        <v>92</v>
      </c>
      <c r="C2268">
        <v>1041</v>
      </c>
      <c r="D2268" t="s">
        <v>106</v>
      </c>
      <c r="E2268" t="s">
        <v>117</v>
      </c>
      <c r="F2268" s="1">
        <v>37854</v>
      </c>
      <c r="G2268">
        <v>69.665999999999997</v>
      </c>
      <c r="H2268">
        <v>79.459000000000003</v>
      </c>
      <c r="I2268">
        <v>2003</v>
      </c>
      <c r="J2268">
        <v>8</v>
      </c>
      <c r="K2268">
        <v>3</v>
      </c>
      <c r="L2268" t="s">
        <v>116</v>
      </c>
      <c r="M2268" t="s">
        <v>115</v>
      </c>
    </row>
    <row r="2269" spans="1:13" x14ac:dyDescent="0.35">
      <c r="A2269" t="s">
        <v>118</v>
      </c>
      <c r="B2269" t="s">
        <v>92</v>
      </c>
      <c r="C2269">
        <v>1041</v>
      </c>
      <c r="D2269" t="s">
        <v>106</v>
      </c>
      <c r="E2269" t="s">
        <v>117</v>
      </c>
      <c r="F2269" s="1">
        <v>37865</v>
      </c>
      <c r="G2269">
        <v>112.056</v>
      </c>
      <c r="H2269">
        <v>73.605000000000004</v>
      </c>
      <c r="I2269">
        <v>2003</v>
      </c>
      <c r="J2269">
        <v>9</v>
      </c>
      <c r="K2269">
        <v>1</v>
      </c>
      <c r="L2269" t="s">
        <v>116</v>
      </c>
      <c r="M2269" t="s">
        <v>115</v>
      </c>
    </row>
    <row r="2270" spans="1:13" x14ac:dyDescent="0.35">
      <c r="A2270" t="s">
        <v>118</v>
      </c>
      <c r="B2270" t="s">
        <v>92</v>
      </c>
      <c r="C2270">
        <v>1041</v>
      </c>
      <c r="D2270" t="s">
        <v>106</v>
      </c>
      <c r="E2270" t="s">
        <v>117</v>
      </c>
      <c r="F2270" s="1">
        <v>37875</v>
      </c>
      <c r="G2270">
        <v>57.018999999999998</v>
      </c>
      <c r="H2270">
        <v>53.024000000000001</v>
      </c>
      <c r="I2270">
        <v>2003</v>
      </c>
      <c r="J2270">
        <v>9</v>
      </c>
      <c r="K2270">
        <v>2</v>
      </c>
      <c r="L2270" t="s">
        <v>116</v>
      </c>
      <c r="M2270" t="s">
        <v>115</v>
      </c>
    </row>
    <row r="2271" spans="1:13" x14ac:dyDescent="0.35">
      <c r="A2271" t="s">
        <v>118</v>
      </c>
      <c r="B2271" t="s">
        <v>92</v>
      </c>
      <c r="C2271">
        <v>1041</v>
      </c>
      <c r="D2271" t="s">
        <v>106</v>
      </c>
      <c r="E2271" t="s">
        <v>117</v>
      </c>
      <c r="F2271" s="1">
        <v>37885</v>
      </c>
      <c r="G2271">
        <v>32.737000000000002</v>
      </c>
      <c r="H2271">
        <v>44.42</v>
      </c>
      <c r="I2271">
        <v>2003</v>
      </c>
      <c r="J2271">
        <v>9</v>
      </c>
      <c r="K2271">
        <v>3</v>
      </c>
      <c r="L2271" t="s">
        <v>116</v>
      </c>
      <c r="M2271" t="s">
        <v>115</v>
      </c>
    </row>
    <row r="2272" spans="1:13" x14ac:dyDescent="0.35">
      <c r="A2272" t="s">
        <v>118</v>
      </c>
      <c r="B2272" t="s">
        <v>92</v>
      </c>
      <c r="C2272">
        <v>1041</v>
      </c>
      <c r="D2272" t="s">
        <v>106</v>
      </c>
      <c r="E2272" t="s">
        <v>117</v>
      </c>
      <c r="F2272" s="1">
        <v>37895</v>
      </c>
      <c r="G2272">
        <v>11.119</v>
      </c>
      <c r="H2272">
        <v>41.555999999999997</v>
      </c>
      <c r="I2272">
        <v>2003</v>
      </c>
      <c r="J2272">
        <v>10</v>
      </c>
      <c r="K2272">
        <v>1</v>
      </c>
      <c r="L2272" t="s">
        <v>116</v>
      </c>
      <c r="M2272" t="s">
        <v>115</v>
      </c>
    </row>
    <row r="2273" spans="1:13" x14ac:dyDescent="0.35">
      <c r="A2273" t="s">
        <v>118</v>
      </c>
      <c r="B2273" t="s">
        <v>92</v>
      </c>
      <c r="C2273">
        <v>1041</v>
      </c>
      <c r="D2273" t="s">
        <v>106</v>
      </c>
      <c r="E2273" t="s">
        <v>117</v>
      </c>
      <c r="F2273" s="1">
        <v>37905</v>
      </c>
      <c r="G2273">
        <v>11.861000000000001</v>
      </c>
      <c r="H2273">
        <v>30.739000000000001</v>
      </c>
      <c r="I2273">
        <v>2003</v>
      </c>
      <c r="J2273">
        <v>10</v>
      </c>
      <c r="K2273">
        <v>2</v>
      </c>
      <c r="L2273" t="s">
        <v>116</v>
      </c>
      <c r="M2273" t="s">
        <v>115</v>
      </c>
    </row>
    <row r="2274" spans="1:13" x14ac:dyDescent="0.35">
      <c r="A2274" t="s">
        <v>118</v>
      </c>
      <c r="B2274" t="s">
        <v>92</v>
      </c>
      <c r="C2274">
        <v>1041</v>
      </c>
      <c r="D2274" t="s">
        <v>106</v>
      </c>
      <c r="E2274" t="s">
        <v>117</v>
      </c>
      <c r="F2274" s="1">
        <v>37915</v>
      </c>
      <c r="G2274">
        <v>11.756</v>
      </c>
      <c r="H2274">
        <v>21.277999999999999</v>
      </c>
      <c r="I2274">
        <v>2003</v>
      </c>
      <c r="J2274">
        <v>10</v>
      </c>
      <c r="K2274">
        <v>3</v>
      </c>
      <c r="L2274" t="s">
        <v>116</v>
      </c>
      <c r="M2274" t="s">
        <v>115</v>
      </c>
    </row>
    <row r="2275" spans="1:13" x14ac:dyDescent="0.35">
      <c r="A2275" t="s">
        <v>118</v>
      </c>
      <c r="B2275" t="s">
        <v>92</v>
      </c>
      <c r="C2275">
        <v>1041</v>
      </c>
      <c r="D2275" t="s">
        <v>106</v>
      </c>
      <c r="E2275" t="s">
        <v>117</v>
      </c>
      <c r="F2275" s="1">
        <v>37926</v>
      </c>
      <c r="G2275">
        <v>15.948</v>
      </c>
      <c r="H2275">
        <v>7.8550000000000004</v>
      </c>
      <c r="I2275">
        <v>2003</v>
      </c>
      <c r="J2275">
        <v>11</v>
      </c>
      <c r="K2275">
        <v>1</v>
      </c>
      <c r="L2275" t="s">
        <v>116</v>
      </c>
      <c r="M2275" t="s">
        <v>115</v>
      </c>
    </row>
    <row r="2276" spans="1:13" x14ac:dyDescent="0.35">
      <c r="A2276" t="s">
        <v>118</v>
      </c>
      <c r="B2276" t="s">
        <v>92</v>
      </c>
      <c r="C2276">
        <v>1041</v>
      </c>
      <c r="D2276" t="s">
        <v>106</v>
      </c>
      <c r="E2276" t="s">
        <v>117</v>
      </c>
      <c r="F2276" s="1">
        <v>37936</v>
      </c>
      <c r="G2276">
        <v>2.9689999999999999</v>
      </c>
      <c r="H2276">
        <v>5.1180000000000003</v>
      </c>
      <c r="I2276">
        <v>2003</v>
      </c>
      <c r="J2276">
        <v>11</v>
      </c>
      <c r="K2276">
        <v>2</v>
      </c>
      <c r="L2276" t="s">
        <v>116</v>
      </c>
      <c r="M2276" t="s">
        <v>115</v>
      </c>
    </row>
    <row r="2277" spans="1:13" x14ac:dyDescent="0.35">
      <c r="A2277" t="s">
        <v>118</v>
      </c>
      <c r="B2277" t="s">
        <v>92</v>
      </c>
      <c r="C2277">
        <v>1041</v>
      </c>
      <c r="D2277" t="s">
        <v>106</v>
      </c>
      <c r="E2277" t="s">
        <v>117</v>
      </c>
      <c r="F2277" s="1">
        <v>37946</v>
      </c>
      <c r="G2277">
        <v>3.569</v>
      </c>
      <c r="H2277">
        <v>1.365</v>
      </c>
      <c r="I2277">
        <v>2003</v>
      </c>
      <c r="J2277">
        <v>11</v>
      </c>
      <c r="K2277">
        <v>3</v>
      </c>
      <c r="L2277" t="s">
        <v>116</v>
      </c>
      <c r="M2277" t="s">
        <v>115</v>
      </c>
    </row>
    <row r="2278" spans="1:13" x14ac:dyDescent="0.35">
      <c r="A2278" t="s">
        <v>118</v>
      </c>
      <c r="B2278" t="s">
        <v>92</v>
      </c>
      <c r="C2278">
        <v>1041</v>
      </c>
      <c r="D2278" t="s">
        <v>106</v>
      </c>
      <c r="E2278" t="s">
        <v>117</v>
      </c>
      <c r="F2278" s="1">
        <v>37956</v>
      </c>
      <c r="G2278">
        <v>4.7969999999999997</v>
      </c>
      <c r="H2278">
        <v>1.288</v>
      </c>
      <c r="I2278">
        <v>2003</v>
      </c>
      <c r="J2278">
        <v>12</v>
      </c>
      <c r="K2278">
        <v>1</v>
      </c>
      <c r="L2278" t="s">
        <v>116</v>
      </c>
      <c r="M2278" t="s">
        <v>115</v>
      </c>
    </row>
    <row r="2279" spans="1:13" x14ac:dyDescent="0.35">
      <c r="A2279" t="s">
        <v>118</v>
      </c>
      <c r="B2279" t="s">
        <v>92</v>
      </c>
      <c r="C2279">
        <v>1041</v>
      </c>
      <c r="D2279" t="s">
        <v>106</v>
      </c>
      <c r="E2279" t="s">
        <v>117</v>
      </c>
      <c r="F2279" s="1">
        <v>37966</v>
      </c>
      <c r="G2279">
        <v>6.3E-2</v>
      </c>
      <c r="H2279">
        <v>0.96399999999999997</v>
      </c>
      <c r="I2279">
        <v>2003</v>
      </c>
      <c r="J2279">
        <v>12</v>
      </c>
      <c r="K2279">
        <v>2</v>
      </c>
      <c r="L2279" t="s">
        <v>116</v>
      </c>
      <c r="M2279" t="s">
        <v>115</v>
      </c>
    </row>
    <row r="2280" spans="1:13" x14ac:dyDescent="0.35">
      <c r="A2280" t="s">
        <v>118</v>
      </c>
      <c r="B2280" t="s">
        <v>92</v>
      </c>
      <c r="C2280">
        <v>1041</v>
      </c>
      <c r="D2280" t="s">
        <v>106</v>
      </c>
      <c r="E2280" t="s">
        <v>117</v>
      </c>
      <c r="F2280" s="1">
        <v>37976</v>
      </c>
      <c r="G2280">
        <v>0.09</v>
      </c>
      <c r="H2280">
        <v>0.39900000000000002</v>
      </c>
      <c r="I2280">
        <v>2003</v>
      </c>
      <c r="J2280">
        <v>12</v>
      </c>
      <c r="K2280">
        <v>3</v>
      </c>
      <c r="L2280" t="s">
        <v>116</v>
      </c>
      <c r="M2280" t="s">
        <v>115</v>
      </c>
    </row>
    <row r="2281" spans="1:13" x14ac:dyDescent="0.35">
      <c r="A2281" t="s">
        <v>118</v>
      </c>
      <c r="B2281" t="s">
        <v>92</v>
      </c>
      <c r="C2281">
        <v>1041</v>
      </c>
      <c r="D2281" t="s">
        <v>106</v>
      </c>
      <c r="E2281" t="s">
        <v>117</v>
      </c>
      <c r="F2281" s="1">
        <v>37987</v>
      </c>
      <c r="G2281">
        <v>0</v>
      </c>
      <c r="H2281">
        <v>2.839</v>
      </c>
      <c r="I2281">
        <v>2004</v>
      </c>
      <c r="J2281">
        <v>1</v>
      </c>
      <c r="K2281">
        <v>1</v>
      </c>
      <c r="L2281" t="s">
        <v>116</v>
      </c>
      <c r="M2281" t="s">
        <v>115</v>
      </c>
    </row>
    <row r="2282" spans="1:13" x14ac:dyDescent="0.35">
      <c r="A2282" t="s">
        <v>118</v>
      </c>
      <c r="B2282" t="s">
        <v>92</v>
      </c>
      <c r="C2282">
        <v>1041</v>
      </c>
      <c r="D2282" t="s">
        <v>106</v>
      </c>
      <c r="E2282" t="s">
        <v>117</v>
      </c>
      <c r="F2282" s="1">
        <v>37997</v>
      </c>
      <c r="G2282">
        <v>9.6000000000000002E-2</v>
      </c>
      <c r="H2282">
        <v>1.0980000000000001</v>
      </c>
      <c r="I2282">
        <v>2004</v>
      </c>
      <c r="J2282">
        <v>1</v>
      </c>
      <c r="K2282">
        <v>2</v>
      </c>
      <c r="L2282" t="s">
        <v>116</v>
      </c>
      <c r="M2282" t="s">
        <v>115</v>
      </c>
    </row>
    <row r="2283" spans="1:13" x14ac:dyDescent="0.35">
      <c r="A2283" t="s">
        <v>118</v>
      </c>
      <c r="B2283" t="s">
        <v>92</v>
      </c>
      <c r="C2283">
        <v>1041</v>
      </c>
      <c r="D2283" t="s">
        <v>106</v>
      </c>
      <c r="E2283" t="s">
        <v>117</v>
      </c>
      <c r="F2283" s="1">
        <v>38007</v>
      </c>
      <c r="G2283">
        <v>0.14799999999999999</v>
      </c>
      <c r="H2283">
        <v>1.0760000000000001</v>
      </c>
      <c r="I2283">
        <v>2004</v>
      </c>
      <c r="J2283">
        <v>1</v>
      </c>
      <c r="K2283">
        <v>3</v>
      </c>
      <c r="L2283" t="s">
        <v>116</v>
      </c>
      <c r="M2283" t="s">
        <v>115</v>
      </c>
    </row>
    <row r="2284" spans="1:13" x14ac:dyDescent="0.35">
      <c r="A2284" t="s">
        <v>118</v>
      </c>
      <c r="B2284" t="s">
        <v>92</v>
      </c>
      <c r="C2284">
        <v>1041</v>
      </c>
      <c r="D2284" t="s">
        <v>106</v>
      </c>
      <c r="E2284" t="s">
        <v>117</v>
      </c>
      <c r="F2284" s="1">
        <v>38018</v>
      </c>
      <c r="G2284">
        <v>0</v>
      </c>
      <c r="H2284">
        <v>1.1359999999999999</v>
      </c>
      <c r="I2284">
        <v>2004</v>
      </c>
      <c r="J2284">
        <v>2</v>
      </c>
      <c r="K2284">
        <v>1</v>
      </c>
      <c r="L2284" t="s">
        <v>116</v>
      </c>
      <c r="M2284" t="s">
        <v>115</v>
      </c>
    </row>
    <row r="2285" spans="1:13" x14ac:dyDescent="0.35">
      <c r="A2285" t="s">
        <v>118</v>
      </c>
      <c r="B2285" t="s">
        <v>92</v>
      </c>
      <c r="C2285">
        <v>1041</v>
      </c>
      <c r="D2285" t="s">
        <v>106</v>
      </c>
      <c r="E2285" t="s">
        <v>117</v>
      </c>
      <c r="F2285" s="1">
        <v>38028</v>
      </c>
      <c r="G2285">
        <v>3.3069999999999999</v>
      </c>
      <c r="H2285">
        <v>5.8550000000000004</v>
      </c>
      <c r="I2285">
        <v>2004</v>
      </c>
      <c r="J2285">
        <v>2</v>
      </c>
      <c r="K2285">
        <v>2</v>
      </c>
      <c r="L2285" t="s">
        <v>116</v>
      </c>
      <c r="M2285" t="s">
        <v>115</v>
      </c>
    </row>
    <row r="2286" spans="1:13" x14ac:dyDescent="0.35">
      <c r="A2286" t="s">
        <v>118</v>
      </c>
      <c r="B2286" t="s">
        <v>92</v>
      </c>
      <c r="C2286">
        <v>1041</v>
      </c>
      <c r="D2286" t="s">
        <v>106</v>
      </c>
      <c r="E2286" t="s">
        <v>117</v>
      </c>
      <c r="F2286" s="1">
        <v>38038</v>
      </c>
      <c r="G2286">
        <v>14.784000000000001</v>
      </c>
      <c r="H2286">
        <v>2.044</v>
      </c>
      <c r="I2286">
        <v>2004</v>
      </c>
      <c r="J2286">
        <v>2</v>
      </c>
      <c r="K2286">
        <v>3</v>
      </c>
      <c r="L2286" t="s">
        <v>116</v>
      </c>
      <c r="M2286" t="s">
        <v>115</v>
      </c>
    </row>
    <row r="2287" spans="1:13" x14ac:dyDescent="0.35">
      <c r="A2287" t="s">
        <v>118</v>
      </c>
      <c r="B2287" t="s">
        <v>92</v>
      </c>
      <c r="C2287">
        <v>1041</v>
      </c>
      <c r="D2287" t="s">
        <v>106</v>
      </c>
      <c r="E2287" t="s">
        <v>117</v>
      </c>
      <c r="F2287" s="1">
        <v>38047</v>
      </c>
      <c r="G2287">
        <v>0.115</v>
      </c>
      <c r="H2287">
        <v>5.1440000000000001</v>
      </c>
      <c r="I2287">
        <v>2004</v>
      </c>
      <c r="J2287">
        <v>3</v>
      </c>
      <c r="K2287">
        <v>1</v>
      </c>
      <c r="L2287" t="s">
        <v>116</v>
      </c>
      <c r="M2287" t="s">
        <v>115</v>
      </c>
    </row>
    <row r="2288" spans="1:13" x14ac:dyDescent="0.35">
      <c r="A2288" t="s">
        <v>118</v>
      </c>
      <c r="B2288" t="s">
        <v>92</v>
      </c>
      <c r="C2288">
        <v>1041</v>
      </c>
      <c r="D2288" t="s">
        <v>106</v>
      </c>
      <c r="E2288" t="s">
        <v>117</v>
      </c>
      <c r="F2288" s="1">
        <v>38057</v>
      </c>
      <c r="G2288">
        <v>7.0000000000000001E-3</v>
      </c>
      <c r="H2288">
        <v>5.8319999999999999</v>
      </c>
      <c r="I2288">
        <v>2004</v>
      </c>
      <c r="J2288">
        <v>3</v>
      </c>
      <c r="K2288">
        <v>2</v>
      </c>
      <c r="L2288" t="s">
        <v>116</v>
      </c>
      <c r="M2288" t="s">
        <v>115</v>
      </c>
    </row>
    <row r="2289" spans="1:13" x14ac:dyDescent="0.35">
      <c r="A2289" t="s">
        <v>118</v>
      </c>
      <c r="B2289" t="s">
        <v>92</v>
      </c>
      <c r="C2289">
        <v>1041</v>
      </c>
      <c r="D2289" t="s">
        <v>106</v>
      </c>
      <c r="E2289" t="s">
        <v>117</v>
      </c>
      <c r="F2289" s="1">
        <v>38067</v>
      </c>
      <c r="G2289">
        <v>13.535</v>
      </c>
      <c r="H2289">
        <v>12.88</v>
      </c>
      <c r="I2289">
        <v>2004</v>
      </c>
      <c r="J2289">
        <v>3</v>
      </c>
      <c r="K2289">
        <v>3</v>
      </c>
      <c r="L2289" t="s">
        <v>116</v>
      </c>
      <c r="M2289" t="s">
        <v>115</v>
      </c>
    </row>
    <row r="2290" spans="1:13" x14ac:dyDescent="0.35">
      <c r="A2290" t="s">
        <v>118</v>
      </c>
      <c r="B2290" t="s">
        <v>92</v>
      </c>
      <c r="C2290">
        <v>1041</v>
      </c>
      <c r="D2290" t="s">
        <v>106</v>
      </c>
      <c r="E2290" t="s">
        <v>117</v>
      </c>
      <c r="F2290" s="1">
        <v>38078</v>
      </c>
      <c r="G2290">
        <v>9.9499999999999993</v>
      </c>
      <c r="H2290">
        <v>15.872</v>
      </c>
      <c r="I2290">
        <v>2004</v>
      </c>
      <c r="J2290">
        <v>4</v>
      </c>
      <c r="K2290">
        <v>1</v>
      </c>
      <c r="L2290" t="s">
        <v>116</v>
      </c>
      <c r="M2290" t="s">
        <v>115</v>
      </c>
    </row>
    <row r="2291" spans="1:13" x14ac:dyDescent="0.35">
      <c r="A2291" t="s">
        <v>118</v>
      </c>
      <c r="B2291" t="s">
        <v>92</v>
      </c>
      <c r="C2291">
        <v>1041</v>
      </c>
      <c r="D2291" t="s">
        <v>106</v>
      </c>
      <c r="E2291" t="s">
        <v>117</v>
      </c>
      <c r="F2291" s="1">
        <v>38088</v>
      </c>
      <c r="G2291">
        <v>22.047999999999998</v>
      </c>
      <c r="H2291">
        <v>20.247</v>
      </c>
      <c r="I2291">
        <v>2004</v>
      </c>
      <c r="J2291">
        <v>4</v>
      </c>
      <c r="K2291">
        <v>2</v>
      </c>
      <c r="L2291" t="s">
        <v>116</v>
      </c>
      <c r="M2291" t="s">
        <v>115</v>
      </c>
    </row>
    <row r="2292" spans="1:13" x14ac:dyDescent="0.35">
      <c r="A2292" t="s">
        <v>118</v>
      </c>
      <c r="B2292" t="s">
        <v>92</v>
      </c>
      <c r="C2292">
        <v>1041</v>
      </c>
      <c r="D2292" t="s">
        <v>106</v>
      </c>
      <c r="E2292" t="s">
        <v>117</v>
      </c>
      <c r="F2292" s="1">
        <v>38098</v>
      </c>
      <c r="G2292">
        <v>17.231999999999999</v>
      </c>
      <c r="H2292">
        <v>26.893000000000001</v>
      </c>
      <c r="I2292">
        <v>2004</v>
      </c>
      <c r="J2292">
        <v>4</v>
      </c>
      <c r="K2292">
        <v>3</v>
      </c>
      <c r="L2292" t="s">
        <v>116</v>
      </c>
      <c r="M2292" t="s">
        <v>115</v>
      </c>
    </row>
    <row r="2293" spans="1:13" x14ac:dyDescent="0.35">
      <c r="A2293" t="s">
        <v>118</v>
      </c>
      <c r="B2293" t="s">
        <v>92</v>
      </c>
      <c r="C2293">
        <v>1041</v>
      </c>
      <c r="D2293" t="s">
        <v>106</v>
      </c>
      <c r="E2293" t="s">
        <v>117</v>
      </c>
      <c r="F2293" s="1">
        <v>38108</v>
      </c>
      <c r="G2293">
        <v>9.5129999999999999</v>
      </c>
      <c r="H2293">
        <v>33.969000000000001</v>
      </c>
      <c r="I2293">
        <v>2004</v>
      </c>
      <c r="J2293">
        <v>5</v>
      </c>
      <c r="K2293">
        <v>1</v>
      </c>
      <c r="L2293" t="s">
        <v>116</v>
      </c>
      <c r="M2293" t="s">
        <v>115</v>
      </c>
    </row>
    <row r="2294" spans="1:13" x14ac:dyDescent="0.35">
      <c r="A2294" t="s">
        <v>118</v>
      </c>
      <c r="B2294" t="s">
        <v>92</v>
      </c>
      <c r="C2294">
        <v>1041</v>
      </c>
      <c r="D2294" t="s">
        <v>106</v>
      </c>
      <c r="E2294" t="s">
        <v>117</v>
      </c>
      <c r="F2294" s="1">
        <v>38118</v>
      </c>
      <c r="G2294">
        <v>60.320999999999998</v>
      </c>
      <c r="H2294">
        <v>37.715000000000003</v>
      </c>
      <c r="I2294">
        <v>2004</v>
      </c>
      <c r="J2294">
        <v>5</v>
      </c>
      <c r="K2294">
        <v>2</v>
      </c>
      <c r="L2294" t="s">
        <v>116</v>
      </c>
      <c r="M2294" t="s">
        <v>115</v>
      </c>
    </row>
    <row r="2295" spans="1:13" x14ac:dyDescent="0.35">
      <c r="A2295" t="s">
        <v>118</v>
      </c>
      <c r="B2295" t="s">
        <v>92</v>
      </c>
      <c r="C2295">
        <v>1041</v>
      </c>
      <c r="D2295" t="s">
        <v>106</v>
      </c>
      <c r="E2295" t="s">
        <v>117</v>
      </c>
      <c r="F2295" s="1">
        <v>38128</v>
      </c>
      <c r="G2295">
        <v>17.850999999999999</v>
      </c>
      <c r="H2295">
        <v>35.003999999999998</v>
      </c>
      <c r="I2295">
        <v>2004</v>
      </c>
      <c r="J2295">
        <v>5</v>
      </c>
      <c r="K2295">
        <v>3</v>
      </c>
      <c r="L2295" t="s">
        <v>116</v>
      </c>
      <c r="M2295" t="s">
        <v>115</v>
      </c>
    </row>
    <row r="2296" spans="1:13" x14ac:dyDescent="0.35">
      <c r="A2296" t="s">
        <v>118</v>
      </c>
      <c r="B2296" t="s">
        <v>92</v>
      </c>
      <c r="C2296">
        <v>1041</v>
      </c>
      <c r="D2296" t="s">
        <v>106</v>
      </c>
      <c r="E2296" t="s">
        <v>117</v>
      </c>
      <c r="F2296" s="1">
        <v>38139</v>
      </c>
      <c r="G2296">
        <v>34.664000000000001</v>
      </c>
      <c r="H2296">
        <v>43.271999999999998</v>
      </c>
      <c r="I2296">
        <v>2004</v>
      </c>
      <c r="J2296">
        <v>6</v>
      </c>
      <c r="K2296">
        <v>1</v>
      </c>
      <c r="L2296" t="s">
        <v>116</v>
      </c>
      <c r="M2296" t="s">
        <v>115</v>
      </c>
    </row>
    <row r="2297" spans="1:13" x14ac:dyDescent="0.35">
      <c r="A2297" t="s">
        <v>118</v>
      </c>
      <c r="B2297" t="s">
        <v>92</v>
      </c>
      <c r="C2297">
        <v>1041</v>
      </c>
      <c r="D2297" t="s">
        <v>106</v>
      </c>
      <c r="E2297" t="s">
        <v>117</v>
      </c>
      <c r="F2297" s="1">
        <v>38149</v>
      </c>
      <c r="G2297">
        <v>10.234999999999999</v>
      </c>
      <c r="H2297">
        <v>46.268000000000001</v>
      </c>
      <c r="I2297">
        <v>2004</v>
      </c>
      <c r="J2297">
        <v>6</v>
      </c>
      <c r="K2297">
        <v>2</v>
      </c>
      <c r="L2297" t="s">
        <v>116</v>
      </c>
      <c r="M2297" t="s">
        <v>115</v>
      </c>
    </row>
    <row r="2298" spans="1:13" x14ac:dyDescent="0.35">
      <c r="A2298" t="s">
        <v>118</v>
      </c>
      <c r="B2298" t="s">
        <v>92</v>
      </c>
      <c r="C2298">
        <v>1041</v>
      </c>
      <c r="D2298" t="s">
        <v>106</v>
      </c>
      <c r="E2298" t="s">
        <v>117</v>
      </c>
      <c r="F2298" s="1">
        <v>38159</v>
      </c>
      <c r="G2298">
        <v>24.023</v>
      </c>
      <c r="H2298">
        <v>50.820999999999998</v>
      </c>
      <c r="I2298">
        <v>2004</v>
      </c>
      <c r="J2298">
        <v>6</v>
      </c>
      <c r="K2298">
        <v>3</v>
      </c>
      <c r="L2298" t="s">
        <v>116</v>
      </c>
      <c r="M2298" t="s">
        <v>115</v>
      </c>
    </row>
    <row r="2299" spans="1:13" x14ac:dyDescent="0.35">
      <c r="A2299" t="s">
        <v>118</v>
      </c>
      <c r="B2299" t="s">
        <v>92</v>
      </c>
      <c r="C2299">
        <v>1041</v>
      </c>
      <c r="D2299" t="s">
        <v>106</v>
      </c>
      <c r="E2299" t="s">
        <v>117</v>
      </c>
      <c r="F2299" s="1">
        <v>38169</v>
      </c>
      <c r="G2299">
        <v>43.917000000000002</v>
      </c>
      <c r="H2299">
        <v>49.347999999999999</v>
      </c>
      <c r="I2299">
        <v>2004</v>
      </c>
      <c r="J2299">
        <v>7</v>
      </c>
      <c r="K2299">
        <v>1</v>
      </c>
      <c r="L2299" t="s">
        <v>116</v>
      </c>
      <c r="M2299" t="s">
        <v>115</v>
      </c>
    </row>
    <row r="2300" spans="1:13" x14ac:dyDescent="0.35">
      <c r="A2300" t="s">
        <v>118</v>
      </c>
      <c r="B2300" t="s">
        <v>92</v>
      </c>
      <c r="C2300">
        <v>1041</v>
      </c>
      <c r="D2300" t="s">
        <v>106</v>
      </c>
      <c r="E2300" t="s">
        <v>117</v>
      </c>
      <c r="F2300" s="1">
        <v>38179</v>
      </c>
      <c r="G2300">
        <v>51.945</v>
      </c>
      <c r="H2300">
        <v>59.222000000000001</v>
      </c>
      <c r="I2300">
        <v>2004</v>
      </c>
      <c r="J2300">
        <v>7</v>
      </c>
      <c r="K2300">
        <v>2</v>
      </c>
      <c r="L2300" t="s">
        <v>116</v>
      </c>
      <c r="M2300" t="s">
        <v>115</v>
      </c>
    </row>
    <row r="2301" spans="1:13" x14ac:dyDescent="0.35">
      <c r="A2301" t="s">
        <v>118</v>
      </c>
      <c r="B2301" t="s">
        <v>92</v>
      </c>
      <c r="C2301">
        <v>1041</v>
      </c>
      <c r="D2301" t="s">
        <v>106</v>
      </c>
      <c r="E2301" t="s">
        <v>117</v>
      </c>
      <c r="F2301" s="1">
        <v>38189</v>
      </c>
      <c r="G2301">
        <v>64.498999999999995</v>
      </c>
      <c r="H2301">
        <v>71.346999999999994</v>
      </c>
      <c r="I2301">
        <v>2004</v>
      </c>
      <c r="J2301">
        <v>7</v>
      </c>
      <c r="K2301">
        <v>3</v>
      </c>
      <c r="L2301" t="s">
        <v>116</v>
      </c>
      <c r="M2301" t="s">
        <v>115</v>
      </c>
    </row>
    <row r="2302" spans="1:13" x14ac:dyDescent="0.35">
      <c r="A2302" t="s">
        <v>118</v>
      </c>
      <c r="B2302" t="s">
        <v>92</v>
      </c>
      <c r="C2302">
        <v>1041</v>
      </c>
      <c r="D2302" t="s">
        <v>106</v>
      </c>
      <c r="E2302" t="s">
        <v>117</v>
      </c>
      <c r="F2302" s="1">
        <v>38200</v>
      </c>
      <c r="G2302">
        <v>33.213000000000001</v>
      </c>
      <c r="H2302">
        <v>70.19</v>
      </c>
      <c r="I2302">
        <v>2004</v>
      </c>
      <c r="J2302">
        <v>8</v>
      </c>
      <c r="K2302">
        <v>1</v>
      </c>
      <c r="L2302" t="s">
        <v>116</v>
      </c>
      <c r="M2302" t="s">
        <v>115</v>
      </c>
    </row>
    <row r="2303" spans="1:13" x14ac:dyDescent="0.35">
      <c r="A2303" t="s">
        <v>118</v>
      </c>
      <c r="B2303" t="s">
        <v>92</v>
      </c>
      <c r="C2303">
        <v>1041</v>
      </c>
      <c r="D2303" t="s">
        <v>106</v>
      </c>
      <c r="E2303" t="s">
        <v>117</v>
      </c>
      <c r="F2303" s="1">
        <v>38210</v>
      </c>
      <c r="G2303">
        <v>86.906999999999996</v>
      </c>
      <c r="H2303">
        <v>84.600999999999999</v>
      </c>
      <c r="I2303">
        <v>2004</v>
      </c>
      <c r="J2303">
        <v>8</v>
      </c>
      <c r="K2303">
        <v>2</v>
      </c>
      <c r="L2303" t="s">
        <v>116</v>
      </c>
      <c r="M2303" t="s">
        <v>115</v>
      </c>
    </row>
    <row r="2304" spans="1:13" x14ac:dyDescent="0.35">
      <c r="A2304" t="s">
        <v>118</v>
      </c>
      <c r="B2304" t="s">
        <v>92</v>
      </c>
      <c r="C2304">
        <v>1041</v>
      </c>
      <c r="D2304" t="s">
        <v>106</v>
      </c>
      <c r="E2304" t="s">
        <v>117</v>
      </c>
      <c r="F2304" s="1">
        <v>38220</v>
      </c>
      <c r="G2304">
        <v>71.260000000000005</v>
      </c>
      <c r="H2304">
        <v>79.459000000000003</v>
      </c>
      <c r="I2304">
        <v>2004</v>
      </c>
      <c r="J2304">
        <v>8</v>
      </c>
      <c r="K2304">
        <v>3</v>
      </c>
      <c r="L2304" t="s">
        <v>116</v>
      </c>
      <c r="M2304" t="s">
        <v>115</v>
      </c>
    </row>
    <row r="2305" spans="1:13" x14ac:dyDescent="0.35">
      <c r="A2305" t="s">
        <v>118</v>
      </c>
      <c r="B2305" t="s">
        <v>92</v>
      </c>
      <c r="C2305">
        <v>1041</v>
      </c>
      <c r="D2305" t="s">
        <v>106</v>
      </c>
      <c r="E2305" t="s">
        <v>117</v>
      </c>
      <c r="F2305" s="1">
        <v>38231</v>
      </c>
      <c r="G2305">
        <v>27.577000000000002</v>
      </c>
      <c r="H2305">
        <v>73.605000000000004</v>
      </c>
      <c r="I2305">
        <v>2004</v>
      </c>
      <c r="J2305">
        <v>9</v>
      </c>
      <c r="K2305">
        <v>1</v>
      </c>
      <c r="L2305" t="s">
        <v>116</v>
      </c>
      <c r="M2305" t="s">
        <v>115</v>
      </c>
    </row>
    <row r="2306" spans="1:13" x14ac:dyDescent="0.35">
      <c r="A2306" t="s">
        <v>118</v>
      </c>
      <c r="B2306" t="s">
        <v>92</v>
      </c>
      <c r="C2306">
        <v>1041</v>
      </c>
      <c r="D2306" t="s">
        <v>106</v>
      </c>
      <c r="E2306" t="s">
        <v>117</v>
      </c>
      <c r="F2306" s="1">
        <v>38241</v>
      </c>
      <c r="G2306">
        <v>45.664000000000001</v>
      </c>
      <c r="H2306">
        <v>53.024000000000001</v>
      </c>
      <c r="I2306">
        <v>2004</v>
      </c>
      <c r="J2306">
        <v>9</v>
      </c>
      <c r="K2306">
        <v>2</v>
      </c>
      <c r="L2306" t="s">
        <v>116</v>
      </c>
      <c r="M2306" t="s">
        <v>115</v>
      </c>
    </row>
    <row r="2307" spans="1:13" x14ac:dyDescent="0.35">
      <c r="A2307" t="s">
        <v>118</v>
      </c>
      <c r="B2307" t="s">
        <v>92</v>
      </c>
      <c r="C2307">
        <v>1041</v>
      </c>
      <c r="D2307" t="s">
        <v>106</v>
      </c>
      <c r="E2307" t="s">
        <v>117</v>
      </c>
      <c r="F2307" s="1">
        <v>38251</v>
      </c>
      <c r="G2307">
        <v>39.417000000000002</v>
      </c>
      <c r="H2307">
        <v>44.42</v>
      </c>
      <c r="I2307">
        <v>2004</v>
      </c>
      <c r="J2307">
        <v>9</v>
      </c>
      <c r="K2307">
        <v>3</v>
      </c>
      <c r="L2307" t="s">
        <v>116</v>
      </c>
      <c r="M2307" t="s">
        <v>115</v>
      </c>
    </row>
    <row r="2308" spans="1:13" x14ac:dyDescent="0.35">
      <c r="A2308" t="s">
        <v>118</v>
      </c>
      <c r="B2308" t="s">
        <v>92</v>
      </c>
      <c r="C2308">
        <v>1041</v>
      </c>
      <c r="D2308" t="s">
        <v>106</v>
      </c>
      <c r="E2308" t="s">
        <v>117</v>
      </c>
      <c r="F2308" s="1">
        <v>38261</v>
      </c>
      <c r="G2308">
        <v>6.1219999999999999</v>
      </c>
      <c r="H2308">
        <v>41.555999999999997</v>
      </c>
      <c r="I2308">
        <v>2004</v>
      </c>
      <c r="J2308">
        <v>10</v>
      </c>
      <c r="K2308">
        <v>1</v>
      </c>
      <c r="L2308" t="s">
        <v>116</v>
      </c>
      <c r="M2308" t="s">
        <v>115</v>
      </c>
    </row>
    <row r="2309" spans="1:13" x14ac:dyDescent="0.35">
      <c r="A2309" t="s">
        <v>118</v>
      </c>
      <c r="B2309" t="s">
        <v>92</v>
      </c>
      <c r="C2309">
        <v>1041</v>
      </c>
      <c r="D2309" t="s">
        <v>106</v>
      </c>
      <c r="E2309" t="s">
        <v>117</v>
      </c>
      <c r="F2309" s="1">
        <v>38271</v>
      </c>
      <c r="G2309">
        <v>21.474</v>
      </c>
      <c r="H2309">
        <v>30.739000000000001</v>
      </c>
      <c r="I2309">
        <v>2004</v>
      </c>
      <c r="J2309">
        <v>10</v>
      </c>
      <c r="K2309">
        <v>2</v>
      </c>
      <c r="L2309" t="s">
        <v>116</v>
      </c>
      <c r="M2309" t="s">
        <v>115</v>
      </c>
    </row>
    <row r="2310" spans="1:13" x14ac:dyDescent="0.35">
      <c r="A2310" t="s">
        <v>118</v>
      </c>
      <c r="B2310" t="s">
        <v>92</v>
      </c>
      <c r="C2310">
        <v>1041</v>
      </c>
      <c r="D2310" t="s">
        <v>106</v>
      </c>
      <c r="E2310" t="s">
        <v>117</v>
      </c>
      <c r="F2310" s="1">
        <v>38281</v>
      </c>
      <c r="G2310">
        <v>7.8810000000000002</v>
      </c>
      <c r="H2310">
        <v>21.277999999999999</v>
      </c>
      <c r="I2310">
        <v>2004</v>
      </c>
      <c r="J2310">
        <v>10</v>
      </c>
      <c r="K2310">
        <v>3</v>
      </c>
      <c r="L2310" t="s">
        <v>116</v>
      </c>
      <c r="M2310" t="s">
        <v>115</v>
      </c>
    </row>
    <row r="2311" spans="1:13" x14ac:dyDescent="0.35">
      <c r="A2311" t="s">
        <v>118</v>
      </c>
      <c r="B2311" t="s">
        <v>92</v>
      </c>
      <c r="C2311">
        <v>1041</v>
      </c>
      <c r="D2311" t="s">
        <v>106</v>
      </c>
      <c r="E2311" t="s">
        <v>117</v>
      </c>
      <c r="F2311" s="1">
        <v>38292</v>
      </c>
      <c r="G2311">
        <v>17.667000000000002</v>
      </c>
      <c r="H2311">
        <v>7.8550000000000004</v>
      </c>
      <c r="I2311">
        <v>2004</v>
      </c>
      <c r="J2311">
        <v>11</v>
      </c>
      <c r="K2311">
        <v>1</v>
      </c>
      <c r="L2311" t="s">
        <v>116</v>
      </c>
      <c r="M2311" t="s">
        <v>115</v>
      </c>
    </row>
    <row r="2312" spans="1:13" x14ac:dyDescent="0.35">
      <c r="A2312" t="s">
        <v>118</v>
      </c>
      <c r="B2312" t="s">
        <v>92</v>
      </c>
      <c r="C2312">
        <v>1041</v>
      </c>
      <c r="D2312" t="s">
        <v>106</v>
      </c>
      <c r="E2312" t="s">
        <v>117</v>
      </c>
      <c r="F2312" s="1">
        <v>38302</v>
      </c>
      <c r="G2312">
        <v>6.16</v>
      </c>
      <c r="H2312">
        <v>5.1180000000000003</v>
      </c>
      <c r="I2312">
        <v>2004</v>
      </c>
      <c r="J2312">
        <v>11</v>
      </c>
      <c r="K2312">
        <v>2</v>
      </c>
      <c r="L2312" t="s">
        <v>116</v>
      </c>
      <c r="M2312" t="s">
        <v>115</v>
      </c>
    </row>
    <row r="2313" spans="1:13" x14ac:dyDescent="0.35">
      <c r="A2313" t="s">
        <v>118</v>
      </c>
      <c r="B2313" t="s">
        <v>92</v>
      </c>
      <c r="C2313">
        <v>1041</v>
      </c>
      <c r="D2313" t="s">
        <v>106</v>
      </c>
      <c r="E2313" t="s">
        <v>117</v>
      </c>
      <c r="F2313" s="1">
        <v>38312</v>
      </c>
      <c r="G2313">
        <v>0</v>
      </c>
      <c r="H2313">
        <v>1.365</v>
      </c>
      <c r="I2313">
        <v>2004</v>
      </c>
      <c r="J2313">
        <v>11</v>
      </c>
      <c r="K2313">
        <v>3</v>
      </c>
      <c r="L2313" t="s">
        <v>116</v>
      </c>
      <c r="M2313" t="s">
        <v>115</v>
      </c>
    </row>
    <row r="2314" spans="1:13" x14ac:dyDescent="0.35">
      <c r="A2314" t="s">
        <v>118</v>
      </c>
      <c r="B2314" t="s">
        <v>92</v>
      </c>
      <c r="C2314">
        <v>1041</v>
      </c>
      <c r="D2314" t="s">
        <v>106</v>
      </c>
      <c r="E2314" t="s">
        <v>117</v>
      </c>
      <c r="F2314" s="1">
        <v>38322</v>
      </c>
      <c r="G2314">
        <v>0.16700000000000001</v>
      </c>
      <c r="H2314">
        <v>1.288</v>
      </c>
      <c r="I2314">
        <v>2004</v>
      </c>
      <c r="J2314">
        <v>12</v>
      </c>
      <c r="K2314">
        <v>1</v>
      </c>
      <c r="L2314" t="s">
        <v>116</v>
      </c>
      <c r="M2314" t="s">
        <v>115</v>
      </c>
    </row>
    <row r="2315" spans="1:13" x14ac:dyDescent="0.35">
      <c r="A2315" t="s">
        <v>118</v>
      </c>
      <c r="B2315" t="s">
        <v>92</v>
      </c>
      <c r="C2315">
        <v>1041</v>
      </c>
      <c r="D2315" t="s">
        <v>106</v>
      </c>
      <c r="E2315" t="s">
        <v>117</v>
      </c>
      <c r="F2315" s="1">
        <v>38332</v>
      </c>
      <c r="G2315">
        <v>4.1470000000000002</v>
      </c>
      <c r="H2315">
        <v>0.96399999999999997</v>
      </c>
      <c r="I2315">
        <v>2004</v>
      </c>
      <c r="J2315">
        <v>12</v>
      </c>
      <c r="K2315">
        <v>2</v>
      </c>
      <c r="L2315" t="s">
        <v>116</v>
      </c>
      <c r="M2315" t="s">
        <v>115</v>
      </c>
    </row>
    <row r="2316" spans="1:13" x14ac:dyDescent="0.35">
      <c r="A2316" t="s">
        <v>118</v>
      </c>
      <c r="B2316" t="s">
        <v>92</v>
      </c>
      <c r="C2316">
        <v>1041</v>
      </c>
      <c r="D2316" t="s">
        <v>106</v>
      </c>
      <c r="E2316" t="s">
        <v>117</v>
      </c>
      <c r="F2316" s="1">
        <v>38342</v>
      </c>
      <c r="G2316">
        <v>1.91</v>
      </c>
      <c r="H2316">
        <v>0.39900000000000002</v>
      </c>
      <c r="I2316">
        <v>2004</v>
      </c>
      <c r="J2316">
        <v>12</v>
      </c>
      <c r="K2316">
        <v>3</v>
      </c>
      <c r="L2316" t="s">
        <v>116</v>
      </c>
      <c r="M2316" t="s">
        <v>115</v>
      </c>
    </row>
    <row r="2317" spans="1:13" x14ac:dyDescent="0.35">
      <c r="A2317" t="s">
        <v>118</v>
      </c>
      <c r="B2317" t="s">
        <v>92</v>
      </c>
      <c r="C2317">
        <v>1041</v>
      </c>
      <c r="D2317" t="s">
        <v>106</v>
      </c>
      <c r="E2317" t="s">
        <v>117</v>
      </c>
      <c r="F2317" s="1">
        <v>38353</v>
      </c>
      <c r="G2317">
        <v>1.4999999999999999E-2</v>
      </c>
      <c r="H2317">
        <v>2.839</v>
      </c>
      <c r="I2317">
        <v>2005</v>
      </c>
      <c r="J2317">
        <v>1</v>
      </c>
      <c r="K2317">
        <v>1</v>
      </c>
      <c r="L2317" t="s">
        <v>116</v>
      </c>
      <c r="M2317" t="s">
        <v>115</v>
      </c>
    </row>
    <row r="2318" spans="1:13" x14ac:dyDescent="0.35">
      <c r="A2318" t="s">
        <v>118</v>
      </c>
      <c r="B2318" t="s">
        <v>92</v>
      </c>
      <c r="C2318">
        <v>1041</v>
      </c>
      <c r="D2318" t="s">
        <v>106</v>
      </c>
      <c r="E2318" t="s">
        <v>117</v>
      </c>
      <c r="F2318" s="1">
        <v>38363</v>
      </c>
      <c r="G2318">
        <v>0</v>
      </c>
      <c r="H2318">
        <v>1.0980000000000001</v>
      </c>
      <c r="I2318">
        <v>2005</v>
      </c>
      <c r="J2318">
        <v>1</v>
      </c>
      <c r="K2318">
        <v>2</v>
      </c>
      <c r="L2318" t="s">
        <v>116</v>
      </c>
      <c r="M2318" t="s">
        <v>115</v>
      </c>
    </row>
    <row r="2319" spans="1:13" x14ac:dyDescent="0.35">
      <c r="A2319" t="s">
        <v>118</v>
      </c>
      <c r="B2319" t="s">
        <v>92</v>
      </c>
      <c r="C2319">
        <v>1041</v>
      </c>
      <c r="D2319" t="s">
        <v>106</v>
      </c>
      <c r="E2319" t="s">
        <v>117</v>
      </c>
      <c r="F2319" s="1">
        <v>38373</v>
      </c>
      <c r="G2319">
        <v>4.0620000000000003</v>
      </c>
      <c r="H2319">
        <v>1.0760000000000001</v>
      </c>
      <c r="I2319">
        <v>2005</v>
      </c>
      <c r="J2319">
        <v>1</v>
      </c>
      <c r="K2319">
        <v>3</v>
      </c>
      <c r="L2319" t="s">
        <v>116</v>
      </c>
      <c r="M2319" t="s">
        <v>115</v>
      </c>
    </row>
    <row r="2320" spans="1:13" x14ac:dyDescent="0.35">
      <c r="A2320" t="s">
        <v>118</v>
      </c>
      <c r="B2320" t="s">
        <v>92</v>
      </c>
      <c r="C2320">
        <v>1041</v>
      </c>
      <c r="D2320" t="s">
        <v>106</v>
      </c>
      <c r="E2320" t="s">
        <v>117</v>
      </c>
      <c r="F2320" s="1">
        <v>38384</v>
      </c>
      <c r="G2320">
        <v>3.0000000000000001E-3</v>
      </c>
      <c r="H2320">
        <v>1.1359999999999999</v>
      </c>
      <c r="I2320">
        <v>2005</v>
      </c>
      <c r="J2320">
        <v>2</v>
      </c>
      <c r="K2320">
        <v>1</v>
      </c>
      <c r="L2320" t="s">
        <v>116</v>
      </c>
      <c r="M2320" t="s">
        <v>115</v>
      </c>
    </row>
    <row r="2321" spans="1:13" x14ac:dyDescent="0.35">
      <c r="A2321" t="s">
        <v>118</v>
      </c>
      <c r="B2321" t="s">
        <v>92</v>
      </c>
      <c r="C2321">
        <v>1041</v>
      </c>
      <c r="D2321" t="s">
        <v>106</v>
      </c>
      <c r="E2321" t="s">
        <v>117</v>
      </c>
      <c r="F2321" s="1">
        <v>38394</v>
      </c>
      <c r="G2321">
        <v>6.2919999999999998</v>
      </c>
      <c r="H2321">
        <v>5.8550000000000004</v>
      </c>
      <c r="I2321">
        <v>2005</v>
      </c>
      <c r="J2321">
        <v>2</v>
      </c>
      <c r="K2321">
        <v>2</v>
      </c>
      <c r="L2321" t="s">
        <v>116</v>
      </c>
      <c r="M2321" t="s">
        <v>115</v>
      </c>
    </row>
    <row r="2322" spans="1:13" x14ac:dyDescent="0.35">
      <c r="A2322" t="s">
        <v>118</v>
      </c>
      <c r="B2322" t="s">
        <v>92</v>
      </c>
      <c r="C2322">
        <v>1041</v>
      </c>
      <c r="D2322" t="s">
        <v>106</v>
      </c>
      <c r="E2322" t="s">
        <v>117</v>
      </c>
      <c r="F2322" s="1">
        <v>38404</v>
      </c>
      <c r="G2322">
        <v>7.6379999999999999</v>
      </c>
      <c r="H2322">
        <v>2.044</v>
      </c>
      <c r="I2322">
        <v>2005</v>
      </c>
      <c r="J2322">
        <v>2</v>
      </c>
      <c r="K2322">
        <v>3</v>
      </c>
      <c r="L2322" t="s">
        <v>116</v>
      </c>
      <c r="M2322" t="s">
        <v>115</v>
      </c>
    </row>
    <row r="2323" spans="1:13" x14ac:dyDescent="0.35">
      <c r="A2323" t="s">
        <v>118</v>
      </c>
      <c r="B2323" t="s">
        <v>92</v>
      </c>
      <c r="C2323">
        <v>1041</v>
      </c>
      <c r="D2323" t="s">
        <v>106</v>
      </c>
      <c r="E2323" t="s">
        <v>117</v>
      </c>
      <c r="F2323" s="1">
        <v>38412</v>
      </c>
      <c r="G2323">
        <v>1.9790000000000001</v>
      </c>
      <c r="H2323">
        <v>5.1440000000000001</v>
      </c>
      <c r="I2323">
        <v>2005</v>
      </c>
      <c r="J2323">
        <v>3</v>
      </c>
      <c r="K2323">
        <v>1</v>
      </c>
      <c r="L2323" t="s">
        <v>116</v>
      </c>
      <c r="M2323" t="s">
        <v>115</v>
      </c>
    </row>
    <row r="2324" spans="1:13" x14ac:dyDescent="0.35">
      <c r="A2324" t="s">
        <v>118</v>
      </c>
      <c r="B2324" t="s">
        <v>92</v>
      </c>
      <c r="C2324">
        <v>1041</v>
      </c>
      <c r="D2324" t="s">
        <v>106</v>
      </c>
      <c r="E2324" t="s">
        <v>117</v>
      </c>
      <c r="F2324" s="1">
        <v>38422</v>
      </c>
      <c r="G2324">
        <v>8.8670000000000009</v>
      </c>
      <c r="H2324">
        <v>5.8319999999999999</v>
      </c>
      <c r="I2324">
        <v>2005</v>
      </c>
      <c r="J2324">
        <v>3</v>
      </c>
      <c r="K2324">
        <v>2</v>
      </c>
      <c r="L2324" t="s">
        <v>116</v>
      </c>
      <c r="M2324" t="s">
        <v>115</v>
      </c>
    </row>
    <row r="2325" spans="1:13" x14ac:dyDescent="0.35">
      <c r="A2325" t="s">
        <v>118</v>
      </c>
      <c r="B2325" t="s">
        <v>92</v>
      </c>
      <c r="C2325">
        <v>1041</v>
      </c>
      <c r="D2325" t="s">
        <v>106</v>
      </c>
      <c r="E2325" t="s">
        <v>117</v>
      </c>
      <c r="F2325" s="1">
        <v>38432</v>
      </c>
      <c r="G2325">
        <v>4.2789999999999999</v>
      </c>
      <c r="H2325">
        <v>12.88</v>
      </c>
      <c r="I2325">
        <v>2005</v>
      </c>
      <c r="J2325">
        <v>3</v>
      </c>
      <c r="K2325">
        <v>3</v>
      </c>
      <c r="L2325" t="s">
        <v>116</v>
      </c>
      <c r="M2325" t="s">
        <v>115</v>
      </c>
    </row>
    <row r="2326" spans="1:13" x14ac:dyDescent="0.35">
      <c r="A2326" t="s">
        <v>118</v>
      </c>
      <c r="B2326" t="s">
        <v>92</v>
      </c>
      <c r="C2326">
        <v>1041</v>
      </c>
      <c r="D2326" t="s">
        <v>106</v>
      </c>
      <c r="E2326" t="s">
        <v>117</v>
      </c>
      <c r="F2326" s="1">
        <v>38443</v>
      </c>
      <c r="G2326">
        <v>7.5259999999999998</v>
      </c>
      <c r="H2326">
        <v>15.872</v>
      </c>
      <c r="I2326">
        <v>2005</v>
      </c>
      <c r="J2326">
        <v>4</v>
      </c>
      <c r="K2326">
        <v>1</v>
      </c>
      <c r="L2326" t="s">
        <v>116</v>
      </c>
      <c r="M2326" t="s">
        <v>115</v>
      </c>
    </row>
    <row r="2327" spans="1:13" x14ac:dyDescent="0.35">
      <c r="A2327" t="s">
        <v>118</v>
      </c>
      <c r="B2327" t="s">
        <v>92</v>
      </c>
      <c r="C2327">
        <v>1041</v>
      </c>
      <c r="D2327" t="s">
        <v>106</v>
      </c>
      <c r="E2327" t="s">
        <v>117</v>
      </c>
      <c r="F2327" s="1">
        <v>38453</v>
      </c>
      <c r="G2327">
        <v>33.728000000000002</v>
      </c>
      <c r="H2327">
        <v>20.247</v>
      </c>
      <c r="I2327">
        <v>2005</v>
      </c>
      <c r="J2327">
        <v>4</v>
      </c>
      <c r="K2327">
        <v>2</v>
      </c>
      <c r="L2327" t="s">
        <v>116</v>
      </c>
      <c r="M2327" t="s">
        <v>115</v>
      </c>
    </row>
    <row r="2328" spans="1:13" x14ac:dyDescent="0.35">
      <c r="A2328" t="s">
        <v>118</v>
      </c>
      <c r="B2328" t="s">
        <v>92</v>
      </c>
      <c r="C2328">
        <v>1041</v>
      </c>
      <c r="D2328" t="s">
        <v>106</v>
      </c>
      <c r="E2328" t="s">
        <v>117</v>
      </c>
      <c r="F2328" s="1">
        <v>38463</v>
      </c>
      <c r="G2328">
        <v>36.526000000000003</v>
      </c>
      <c r="H2328">
        <v>26.893000000000001</v>
      </c>
      <c r="I2328">
        <v>2005</v>
      </c>
      <c r="J2328">
        <v>4</v>
      </c>
      <c r="K2328">
        <v>3</v>
      </c>
      <c r="L2328" t="s">
        <v>116</v>
      </c>
      <c r="M2328" t="s">
        <v>115</v>
      </c>
    </row>
    <row r="2329" spans="1:13" x14ac:dyDescent="0.35">
      <c r="A2329" t="s">
        <v>118</v>
      </c>
      <c r="B2329" t="s">
        <v>92</v>
      </c>
      <c r="C2329">
        <v>1041</v>
      </c>
      <c r="D2329" t="s">
        <v>106</v>
      </c>
      <c r="E2329" t="s">
        <v>117</v>
      </c>
      <c r="F2329" s="1">
        <v>38473</v>
      </c>
      <c r="G2329">
        <v>37.57</v>
      </c>
      <c r="H2329">
        <v>33.969000000000001</v>
      </c>
      <c r="I2329">
        <v>2005</v>
      </c>
      <c r="J2329">
        <v>5</v>
      </c>
      <c r="K2329">
        <v>1</v>
      </c>
      <c r="L2329" t="s">
        <v>116</v>
      </c>
      <c r="M2329" t="s">
        <v>115</v>
      </c>
    </row>
    <row r="2330" spans="1:13" x14ac:dyDescent="0.35">
      <c r="A2330" t="s">
        <v>118</v>
      </c>
      <c r="B2330" t="s">
        <v>92</v>
      </c>
      <c r="C2330">
        <v>1041</v>
      </c>
      <c r="D2330" t="s">
        <v>106</v>
      </c>
      <c r="E2330" t="s">
        <v>117</v>
      </c>
      <c r="F2330" s="1">
        <v>38483</v>
      </c>
      <c r="G2330">
        <v>28.334</v>
      </c>
      <c r="H2330">
        <v>37.715000000000003</v>
      </c>
      <c r="I2330">
        <v>2005</v>
      </c>
      <c r="J2330">
        <v>5</v>
      </c>
      <c r="K2330">
        <v>2</v>
      </c>
      <c r="L2330" t="s">
        <v>116</v>
      </c>
      <c r="M2330" t="s">
        <v>115</v>
      </c>
    </row>
    <row r="2331" spans="1:13" x14ac:dyDescent="0.35">
      <c r="A2331" t="s">
        <v>118</v>
      </c>
      <c r="B2331" t="s">
        <v>92</v>
      </c>
      <c r="C2331">
        <v>1041</v>
      </c>
      <c r="D2331" t="s">
        <v>106</v>
      </c>
      <c r="E2331" t="s">
        <v>117</v>
      </c>
      <c r="F2331" s="1">
        <v>38493</v>
      </c>
      <c r="G2331">
        <v>30.007000000000001</v>
      </c>
      <c r="H2331">
        <v>35.003999999999998</v>
      </c>
      <c r="I2331">
        <v>2005</v>
      </c>
      <c r="J2331">
        <v>5</v>
      </c>
      <c r="K2331">
        <v>3</v>
      </c>
      <c r="L2331" t="s">
        <v>116</v>
      </c>
      <c r="M2331" t="s">
        <v>115</v>
      </c>
    </row>
    <row r="2332" spans="1:13" x14ac:dyDescent="0.35">
      <c r="A2332" t="s">
        <v>118</v>
      </c>
      <c r="B2332" t="s">
        <v>92</v>
      </c>
      <c r="C2332">
        <v>1041</v>
      </c>
      <c r="D2332" t="s">
        <v>106</v>
      </c>
      <c r="E2332" t="s">
        <v>117</v>
      </c>
      <c r="F2332" s="1">
        <v>38504</v>
      </c>
      <c r="G2332">
        <v>49.63</v>
      </c>
      <c r="H2332">
        <v>43.271999999999998</v>
      </c>
      <c r="I2332">
        <v>2005</v>
      </c>
      <c r="J2332">
        <v>6</v>
      </c>
      <c r="K2332">
        <v>1</v>
      </c>
      <c r="L2332" t="s">
        <v>116</v>
      </c>
      <c r="M2332" t="s">
        <v>115</v>
      </c>
    </row>
    <row r="2333" spans="1:13" x14ac:dyDescent="0.35">
      <c r="A2333" t="s">
        <v>118</v>
      </c>
      <c r="B2333" t="s">
        <v>92</v>
      </c>
      <c r="C2333">
        <v>1041</v>
      </c>
      <c r="D2333" t="s">
        <v>106</v>
      </c>
      <c r="E2333" t="s">
        <v>117</v>
      </c>
      <c r="F2333" s="1">
        <v>38514</v>
      </c>
      <c r="G2333">
        <v>50.406999999999996</v>
      </c>
      <c r="H2333">
        <v>46.268000000000001</v>
      </c>
      <c r="I2333">
        <v>2005</v>
      </c>
      <c r="J2333">
        <v>6</v>
      </c>
      <c r="K2333">
        <v>2</v>
      </c>
      <c r="L2333" t="s">
        <v>116</v>
      </c>
      <c r="M2333" t="s">
        <v>115</v>
      </c>
    </row>
    <row r="2334" spans="1:13" x14ac:dyDescent="0.35">
      <c r="A2334" t="s">
        <v>118</v>
      </c>
      <c r="B2334" t="s">
        <v>92</v>
      </c>
      <c r="C2334">
        <v>1041</v>
      </c>
      <c r="D2334" t="s">
        <v>106</v>
      </c>
      <c r="E2334" t="s">
        <v>117</v>
      </c>
      <c r="F2334" s="1">
        <v>38524</v>
      </c>
      <c r="G2334">
        <v>58.957999999999998</v>
      </c>
      <c r="H2334">
        <v>50.820999999999998</v>
      </c>
      <c r="I2334">
        <v>2005</v>
      </c>
      <c r="J2334">
        <v>6</v>
      </c>
      <c r="K2334">
        <v>3</v>
      </c>
      <c r="L2334" t="s">
        <v>116</v>
      </c>
      <c r="M2334" t="s">
        <v>115</v>
      </c>
    </row>
    <row r="2335" spans="1:13" x14ac:dyDescent="0.35">
      <c r="A2335" t="s">
        <v>118</v>
      </c>
      <c r="B2335" t="s">
        <v>92</v>
      </c>
      <c r="C2335">
        <v>1041</v>
      </c>
      <c r="D2335" t="s">
        <v>106</v>
      </c>
      <c r="E2335" t="s">
        <v>117</v>
      </c>
      <c r="F2335" s="1">
        <v>38534</v>
      </c>
      <c r="G2335">
        <v>37.936</v>
      </c>
      <c r="H2335">
        <v>49.347999999999999</v>
      </c>
      <c r="I2335">
        <v>2005</v>
      </c>
      <c r="J2335">
        <v>7</v>
      </c>
      <c r="K2335">
        <v>1</v>
      </c>
      <c r="L2335" t="s">
        <v>116</v>
      </c>
      <c r="M2335" t="s">
        <v>115</v>
      </c>
    </row>
    <row r="2336" spans="1:13" x14ac:dyDescent="0.35">
      <c r="A2336" t="s">
        <v>118</v>
      </c>
      <c r="B2336" t="s">
        <v>92</v>
      </c>
      <c r="C2336">
        <v>1041</v>
      </c>
      <c r="D2336" t="s">
        <v>106</v>
      </c>
      <c r="E2336" t="s">
        <v>117</v>
      </c>
      <c r="F2336" s="1">
        <v>38544</v>
      </c>
      <c r="G2336">
        <v>66.722999999999999</v>
      </c>
      <c r="H2336">
        <v>59.222000000000001</v>
      </c>
      <c r="I2336">
        <v>2005</v>
      </c>
      <c r="J2336">
        <v>7</v>
      </c>
      <c r="K2336">
        <v>2</v>
      </c>
      <c r="L2336" t="s">
        <v>116</v>
      </c>
      <c r="M2336" t="s">
        <v>115</v>
      </c>
    </row>
    <row r="2337" spans="1:13" x14ac:dyDescent="0.35">
      <c r="A2337" t="s">
        <v>118</v>
      </c>
      <c r="B2337" t="s">
        <v>92</v>
      </c>
      <c r="C2337">
        <v>1041</v>
      </c>
      <c r="D2337" t="s">
        <v>106</v>
      </c>
      <c r="E2337" t="s">
        <v>117</v>
      </c>
      <c r="F2337" s="1">
        <v>38554</v>
      </c>
      <c r="G2337">
        <v>38.587000000000003</v>
      </c>
      <c r="H2337">
        <v>71.346999999999994</v>
      </c>
      <c r="I2337">
        <v>2005</v>
      </c>
      <c r="J2337">
        <v>7</v>
      </c>
      <c r="K2337">
        <v>3</v>
      </c>
      <c r="L2337" t="s">
        <v>116</v>
      </c>
      <c r="M2337" t="s">
        <v>115</v>
      </c>
    </row>
    <row r="2338" spans="1:13" x14ac:dyDescent="0.35">
      <c r="A2338" t="s">
        <v>118</v>
      </c>
      <c r="B2338" t="s">
        <v>92</v>
      </c>
      <c r="C2338">
        <v>1041</v>
      </c>
      <c r="D2338" t="s">
        <v>106</v>
      </c>
      <c r="E2338" t="s">
        <v>117</v>
      </c>
      <c r="F2338" s="1">
        <v>38565</v>
      </c>
      <c r="G2338">
        <v>51.688000000000002</v>
      </c>
      <c r="H2338">
        <v>70.19</v>
      </c>
      <c r="I2338">
        <v>2005</v>
      </c>
      <c r="J2338">
        <v>8</v>
      </c>
      <c r="K2338">
        <v>1</v>
      </c>
      <c r="L2338" t="s">
        <v>116</v>
      </c>
      <c r="M2338" t="s">
        <v>115</v>
      </c>
    </row>
    <row r="2339" spans="1:13" x14ac:dyDescent="0.35">
      <c r="A2339" t="s">
        <v>118</v>
      </c>
      <c r="B2339" t="s">
        <v>92</v>
      </c>
      <c r="C2339">
        <v>1041</v>
      </c>
      <c r="D2339" t="s">
        <v>106</v>
      </c>
      <c r="E2339" t="s">
        <v>117</v>
      </c>
      <c r="F2339" s="1">
        <v>38575</v>
      </c>
      <c r="G2339">
        <v>62.433</v>
      </c>
      <c r="H2339">
        <v>84.600999999999999</v>
      </c>
      <c r="I2339">
        <v>2005</v>
      </c>
      <c r="J2339">
        <v>8</v>
      </c>
      <c r="K2339">
        <v>2</v>
      </c>
      <c r="L2339" t="s">
        <v>116</v>
      </c>
      <c r="M2339" t="s">
        <v>115</v>
      </c>
    </row>
    <row r="2340" spans="1:13" x14ac:dyDescent="0.35">
      <c r="A2340" t="s">
        <v>118</v>
      </c>
      <c r="B2340" t="s">
        <v>92</v>
      </c>
      <c r="C2340">
        <v>1041</v>
      </c>
      <c r="D2340" t="s">
        <v>106</v>
      </c>
      <c r="E2340" t="s">
        <v>117</v>
      </c>
      <c r="F2340" s="1">
        <v>38585</v>
      </c>
      <c r="G2340">
        <v>46.805</v>
      </c>
      <c r="H2340">
        <v>79.459000000000003</v>
      </c>
      <c r="I2340">
        <v>2005</v>
      </c>
      <c r="J2340">
        <v>8</v>
      </c>
      <c r="K2340">
        <v>3</v>
      </c>
      <c r="L2340" t="s">
        <v>116</v>
      </c>
      <c r="M2340" t="s">
        <v>115</v>
      </c>
    </row>
    <row r="2341" spans="1:13" x14ac:dyDescent="0.35">
      <c r="A2341" t="s">
        <v>118</v>
      </c>
      <c r="B2341" t="s">
        <v>92</v>
      </c>
      <c r="C2341">
        <v>1041</v>
      </c>
      <c r="D2341" t="s">
        <v>106</v>
      </c>
      <c r="E2341" t="s">
        <v>117</v>
      </c>
      <c r="F2341" s="1">
        <v>38596</v>
      </c>
      <c r="G2341">
        <v>49.387</v>
      </c>
      <c r="H2341">
        <v>73.605000000000004</v>
      </c>
      <c r="I2341">
        <v>2005</v>
      </c>
      <c r="J2341">
        <v>9</v>
      </c>
      <c r="K2341">
        <v>1</v>
      </c>
      <c r="L2341" t="s">
        <v>116</v>
      </c>
      <c r="M2341" t="s">
        <v>115</v>
      </c>
    </row>
    <row r="2342" spans="1:13" x14ac:dyDescent="0.35">
      <c r="A2342" t="s">
        <v>118</v>
      </c>
      <c r="B2342" t="s">
        <v>92</v>
      </c>
      <c r="C2342">
        <v>1041</v>
      </c>
      <c r="D2342" t="s">
        <v>106</v>
      </c>
      <c r="E2342" t="s">
        <v>117</v>
      </c>
      <c r="F2342" s="1">
        <v>38606</v>
      </c>
      <c r="G2342">
        <v>26.795999999999999</v>
      </c>
      <c r="H2342">
        <v>53.024000000000001</v>
      </c>
      <c r="I2342">
        <v>2005</v>
      </c>
      <c r="J2342">
        <v>9</v>
      </c>
      <c r="K2342">
        <v>2</v>
      </c>
      <c r="L2342" t="s">
        <v>116</v>
      </c>
      <c r="M2342" t="s">
        <v>115</v>
      </c>
    </row>
    <row r="2343" spans="1:13" x14ac:dyDescent="0.35">
      <c r="A2343" t="s">
        <v>118</v>
      </c>
      <c r="B2343" t="s">
        <v>92</v>
      </c>
      <c r="C2343">
        <v>1041</v>
      </c>
      <c r="D2343" t="s">
        <v>106</v>
      </c>
      <c r="E2343" t="s">
        <v>117</v>
      </c>
      <c r="F2343" s="1">
        <v>38616</v>
      </c>
      <c r="G2343">
        <v>59.564999999999998</v>
      </c>
      <c r="H2343">
        <v>44.42</v>
      </c>
      <c r="I2343">
        <v>2005</v>
      </c>
      <c r="J2343">
        <v>9</v>
      </c>
      <c r="K2343">
        <v>3</v>
      </c>
      <c r="L2343" t="s">
        <v>116</v>
      </c>
      <c r="M2343" t="s">
        <v>115</v>
      </c>
    </row>
    <row r="2344" spans="1:13" x14ac:dyDescent="0.35">
      <c r="A2344" t="s">
        <v>118</v>
      </c>
      <c r="B2344" t="s">
        <v>92</v>
      </c>
      <c r="C2344">
        <v>1041</v>
      </c>
      <c r="D2344" t="s">
        <v>106</v>
      </c>
      <c r="E2344" t="s">
        <v>117</v>
      </c>
      <c r="F2344" s="1">
        <v>38626</v>
      </c>
      <c r="G2344">
        <v>39.018999999999998</v>
      </c>
      <c r="H2344">
        <v>41.555999999999997</v>
      </c>
      <c r="I2344">
        <v>2005</v>
      </c>
      <c r="J2344">
        <v>10</v>
      </c>
      <c r="K2344">
        <v>1</v>
      </c>
      <c r="L2344" t="s">
        <v>116</v>
      </c>
      <c r="M2344" t="s">
        <v>115</v>
      </c>
    </row>
    <row r="2345" spans="1:13" x14ac:dyDescent="0.35">
      <c r="A2345" t="s">
        <v>118</v>
      </c>
      <c r="B2345" t="s">
        <v>92</v>
      </c>
      <c r="C2345">
        <v>1041</v>
      </c>
      <c r="D2345" t="s">
        <v>106</v>
      </c>
      <c r="E2345" t="s">
        <v>117</v>
      </c>
      <c r="F2345" s="1">
        <v>38636</v>
      </c>
      <c r="G2345">
        <v>8.8650000000000002</v>
      </c>
      <c r="H2345">
        <v>30.739000000000001</v>
      </c>
      <c r="I2345">
        <v>2005</v>
      </c>
      <c r="J2345">
        <v>10</v>
      </c>
      <c r="K2345">
        <v>2</v>
      </c>
      <c r="L2345" t="s">
        <v>116</v>
      </c>
      <c r="M2345" t="s">
        <v>115</v>
      </c>
    </row>
    <row r="2346" spans="1:13" x14ac:dyDescent="0.35">
      <c r="A2346" t="s">
        <v>118</v>
      </c>
      <c r="B2346" t="s">
        <v>92</v>
      </c>
      <c r="C2346">
        <v>1041</v>
      </c>
      <c r="D2346" t="s">
        <v>106</v>
      </c>
      <c r="E2346" t="s">
        <v>117</v>
      </c>
      <c r="F2346" s="1">
        <v>38646</v>
      </c>
      <c r="G2346">
        <v>3.7440000000000002</v>
      </c>
      <c r="H2346">
        <v>21.277999999999999</v>
      </c>
      <c r="I2346">
        <v>2005</v>
      </c>
      <c r="J2346">
        <v>10</v>
      </c>
      <c r="K2346">
        <v>3</v>
      </c>
      <c r="L2346" t="s">
        <v>116</v>
      </c>
      <c r="M2346" t="s">
        <v>115</v>
      </c>
    </row>
    <row r="2347" spans="1:13" x14ac:dyDescent="0.35">
      <c r="A2347" t="s">
        <v>118</v>
      </c>
      <c r="B2347" t="s">
        <v>92</v>
      </c>
      <c r="C2347">
        <v>1041</v>
      </c>
      <c r="D2347" t="s">
        <v>106</v>
      </c>
      <c r="E2347" t="s">
        <v>117</v>
      </c>
      <c r="F2347" s="1">
        <v>38657</v>
      </c>
      <c r="G2347">
        <v>6.101</v>
      </c>
      <c r="H2347">
        <v>7.8550000000000004</v>
      </c>
      <c r="I2347">
        <v>2005</v>
      </c>
      <c r="J2347">
        <v>11</v>
      </c>
      <c r="K2347">
        <v>1</v>
      </c>
      <c r="L2347" t="s">
        <v>116</v>
      </c>
      <c r="M2347" t="s">
        <v>115</v>
      </c>
    </row>
    <row r="2348" spans="1:13" x14ac:dyDescent="0.35">
      <c r="A2348" t="s">
        <v>118</v>
      </c>
      <c r="B2348" t="s">
        <v>92</v>
      </c>
      <c r="C2348">
        <v>1041</v>
      </c>
      <c r="D2348" t="s">
        <v>106</v>
      </c>
      <c r="E2348" t="s">
        <v>117</v>
      </c>
      <c r="F2348" s="1">
        <v>38667</v>
      </c>
      <c r="G2348">
        <v>0.04</v>
      </c>
      <c r="H2348">
        <v>5.1180000000000003</v>
      </c>
      <c r="I2348">
        <v>2005</v>
      </c>
      <c r="J2348">
        <v>11</v>
      </c>
      <c r="K2348">
        <v>2</v>
      </c>
      <c r="L2348" t="s">
        <v>116</v>
      </c>
      <c r="M2348" t="s">
        <v>115</v>
      </c>
    </row>
    <row r="2349" spans="1:13" x14ac:dyDescent="0.35">
      <c r="A2349" t="s">
        <v>118</v>
      </c>
      <c r="B2349" t="s">
        <v>92</v>
      </c>
      <c r="C2349">
        <v>1041</v>
      </c>
      <c r="D2349" t="s">
        <v>106</v>
      </c>
      <c r="E2349" t="s">
        <v>117</v>
      </c>
      <c r="F2349" s="1">
        <v>38677</v>
      </c>
      <c r="G2349">
        <v>0.25800000000000001</v>
      </c>
      <c r="H2349">
        <v>1.365</v>
      </c>
      <c r="I2349">
        <v>2005</v>
      </c>
      <c r="J2349">
        <v>11</v>
      </c>
      <c r="K2349">
        <v>3</v>
      </c>
      <c r="L2349" t="s">
        <v>116</v>
      </c>
      <c r="M2349" t="s">
        <v>115</v>
      </c>
    </row>
    <row r="2350" spans="1:13" x14ac:dyDescent="0.35">
      <c r="A2350" t="s">
        <v>118</v>
      </c>
      <c r="B2350" t="s">
        <v>92</v>
      </c>
      <c r="C2350">
        <v>1041</v>
      </c>
      <c r="D2350" t="s">
        <v>106</v>
      </c>
      <c r="E2350" t="s">
        <v>117</v>
      </c>
      <c r="F2350" s="1">
        <v>38687</v>
      </c>
      <c r="G2350">
        <v>1.151</v>
      </c>
      <c r="H2350">
        <v>1.288</v>
      </c>
      <c r="I2350">
        <v>2005</v>
      </c>
      <c r="J2350">
        <v>12</v>
      </c>
      <c r="K2350">
        <v>1</v>
      </c>
      <c r="L2350" t="s">
        <v>116</v>
      </c>
      <c r="M2350" t="s">
        <v>115</v>
      </c>
    </row>
    <row r="2351" spans="1:13" x14ac:dyDescent="0.35">
      <c r="A2351" t="s">
        <v>118</v>
      </c>
      <c r="B2351" t="s">
        <v>92</v>
      </c>
      <c r="C2351">
        <v>1041</v>
      </c>
      <c r="D2351" t="s">
        <v>106</v>
      </c>
      <c r="E2351" t="s">
        <v>117</v>
      </c>
      <c r="F2351" s="1">
        <v>38697</v>
      </c>
      <c r="G2351">
        <v>0.02</v>
      </c>
      <c r="H2351">
        <v>0.96399999999999997</v>
      </c>
      <c r="I2351">
        <v>2005</v>
      </c>
      <c r="J2351">
        <v>12</v>
      </c>
      <c r="K2351">
        <v>2</v>
      </c>
      <c r="L2351" t="s">
        <v>116</v>
      </c>
      <c r="M2351" t="s">
        <v>115</v>
      </c>
    </row>
    <row r="2352" spans="1:13" x14ac:dyDescent="0.35">
      <c r="A2352" t="s">
        <v>118</v>
      </c>
      <c r="B2352" t="s">
        <v>92</v>
      </c>
      <c r="C2352">
        <v>1041</v>
      </c>
      <c r="D2352" t="s">
        <v>106</v>
      </c>
      <c r="E2352" t="s">
        <v>117</v>
      </c>
      <c r="F2352" s="1">
        <v>38707</v>
      </c>
      <c r="G2352">
        <v>3.1E-2</v>
      </c>
      <c r="H2352">
        <v>0.39900000000000002</v>
      </c>
      <c r="I2352">
        <v>2005</v>
      </c>
      <c r="J2352">
        <v>12</v>
      </c>
      <c r="K2352">
        <v>3</v>
      </c>
      <c r="L2352" t="s">
        <v>116</v>
      </c>
      <c r="M2352" t="s">
        <v>115</v>
      </c>
    </row>
    <row r="2353" spans="1:13" x14ac:dyDescent="0.35">
      <c r="A2353" t="s">
        <v>118</v>
      </c>
      <c r="B2353" t="s">
        <v>92</v>
      </c>
      <c r="C2353">
        <v>1041</v>
      </c>
      <c r="D2353" t="s">
        <v>106</v>
      </c>
      <c r="E2353" t="s">
        <v>117</v>
      </c>
      <c r="F2353" s="1">
        <v>38718</v>
      </c>
      <c r="G2353">
        <v>0.17299999999999999</v>
      </c>
      <c r="H2353">
        <v>2.839</v>
      </c>
      <c r="I2353">
        <v>2006</v>
      </c>
      <c r="J2353">
        <v>1</v>
      </c>
      <c r="K2353">
        <v>1</v>
      </c>
      <c r="L2353" t="s">
        <v>116</v>
      </c>
      <c r="M2353" t="s">
        <v>115</v>
      </c>
    </row>
    <row r="2354" spans="1:13" x14ac:dyDescent="0.35">
      <c r="A2354" t="s">
        <v>118</v>
      </c>
      <c r="B2354" t="s">
        <v>92</v>
      </c>
      <c r="C2354">
        <v>1041</v>
      </c>
      <c r="D2354" t="s">
        <v>106</v>
      </c>
      <c r="E2354" t="s">
        <v>117</v>
      </c>
      <c r="F2354" s="1">
        <v>38728</v>
      </c>
      <c r="G2354">
        <v>0</v>
      </c>
      <c r="H2354">
        <v>1.0980000000000001</v>
      </c>
      <c r="I2354">
        <v>2006</v>
      </c>
      <c r="J2354">
        <v>1</v>
      </c>
      <c r="K2354">
        <v>2</v>
      </c>
      <c r="L2354" t="s">
        <v>116</v>
      </c>
      <c r="M2354" t="s">
        <v>115</v>
      </c>
    </row>
    <row r="2355" spans="1:13" x14ac:dyDescent="0.35">
      <c r="A2355" t="s">
        <v>118</v>
      </c>
      <c r="B2355" t="s">
        <v>92</v>
      </c>
      <c r="C2355">
        <v>1041</v>
      </c>
      <c r="D2355" t="s">
        <v>106</v>
      </c>
      <c r="E2355" t="s">
        <v>117</v>
      </c>
      <c r="F2355" s="1">
        <v>38738</v>
      </c>
      <c r="G2355">
        <v>1.1930000000000001</v>
      </c>
      <c r="H2355">
        <v>1.0760000000000001</v>
      </c>
      <c r="I2355">
        <v>2006</v>
      </c>
      <c r="J2355">
        <v>1</v>
      </c>
      <c r="K2355">
        <v>3</v>
      </c>
      <c r="L2355" t="s">
        <v>116</v>
      </c>
      <c r="M2355" t="s">
        <v>115</v>
      </c>
    </row>
    <row r="2356" spans="1:13" x14ac:dyDescent="0.35">
      <c r="A2356" t="s">
        <v>118</v>
      </c>
      <c r="B2356" t="s">
        <v>92</v>
      </c>
      <c r="C2356">
        <v>1041</v>
      </c>
      <c r="D2356" t="s">
        <v>106</v>
      </c>
      <c r="E2356" t="s">
        <v>117</v>
      </c>
      <c r="F2356" s="1">
        <v>38749</v>
      </c>
      <c r="G2356">
        <v>0.23300000000000001</v>
      </c>
      <c r="H2356">
        <v>1.1359999999999999</v>
      </c>
      <c r="I2356">
        <v>2006</v>
      </c>
      <c r="J2356">
        <v>2</v>
      </c>
      <c r="K2356">
        <v>1</v>
      </c>
      <c r="L2356" t="s">
        <v>116</v>
      </c>
      <c r="M2356" t="s">
        <v>115</v>
      </c>
    </row>
    <row r="2357" spans="1:13" x14ac:dyDescent="0.35">
      <c r="A2357" t="s">
        <v>118</v>
      </c>
      <c r="B2357" t="s">
        <v>92</v>
      </c>
      <c r="C2357">
        <v>1041</v>
      </c>
      <c r="D2357" t="s">
        <v>106</v>
      </c>
      <c r="E2357" t="s">
        <v>117</v>
      </c>
      <c r="F2357" s="1">
        <v>38759</v>
      </c>
      <c r="G2357">
        <v>1.5980000000000001</v>
      </c>
      <c r="H2357">
        <v>5.8550000000000004</v>
      </c>
      <c r="I2357">
        <v>2006</v>
      </c>
      <c r="J2357">
        <v>2</v>
      </c>
      <c r="K2357">
        <v>2</v>
      </c>
      <c r="L2357" t="s">
        <v>116</v>
      </c>
      <c r="M2357" t="s">
        <v>115</v>
      </c>
    </row>
    <row r="2358" spans="1:13" x14ac:dyDescent="0.35">
      <c r="A2358" t="s">
        <v>118</v>
      </c>
      <c r="B2358" t="s">
        <v>92</v>
      </c>
      <c r="C2358">
        <v>1041</v>
      </c>
      <c r="D2358" t="s">
        <v>106</v>
      </c>
      <c r="E2358" t="s">
        <v>117</v>
      </c>
      <c r="F2358" s="1">
        <v>38769</v>
      </c>
      <c r="G2358">
        <v>0</v>
      </c>
      <c r="H2358">
        <v>2.044</v>
      </c>
      <c r="I2358">
        <v>2006</v>
      </c>
      <c r="J2358">
        <v>2</v>
      </c>
      <c r="K2358">
        <v>3</v>
      </c>
      <c r="L2358" t="s">
        <v>116</v>
      </c>
      <c r="M2358" t="s">
        <v>115</v>
      </c>
    </row>
    <row r="2359" spans="1:13" x14ac:dyDescent="0.35">
      <c r="A2359" t="s">
        <v>118</v>
      </c>
      <c r="B2359" t="s">
        <v>92</v>
      </c>
      <c r="C2359">
        <v>1041</v>
      </c>
      <c r="D2359" t="s">
        <v>106</v>
      </c>
      <c r="E2359" t="s">
        <v>117</v>
      </c>
      <c r="F2359" s="1">
        <v>38777</v>
      </c>
      <c r="G2359">
        <v>10.878</v>
      </c>
      <c r="H2359">
        <v>5.1440000000000001</v>
      </c>
      <c r="I2359">
        <v>2006</v>
      </c>
      <c r="J2359">
        <v>3</v>
      </c>
      <c r="K2359">
        <v>1</v>
      </c>
      <c r="L2359" t="s">
        <v>116</v>
      </c>
      <c r="M2359" t="s">
        <v>115</v>
      </c>
    </row>
    <row r="2360" spans="1:13" x14ac:dyDescent="0.35">
      <c r="A2360" t="s">
        <v>118</v>
      </c>
      <c r="B2360" t="s">
        <v>92</v>
      </c>
      <c r="C2360">
        <v>1041</v>
      </c>
      <c r="D2360" t="s">
        <v>106</v>
      </c>
      <c r="E2360" t="s">
        <v>117</v>
      </c>
      <c r="F2360" s="1">
        <v>38787</v>
      </c>
      <c r="G2360">
        <v>0.77</v>
      </c>
      <c r="H2360">
        <v>5.8319999999999999</v>
      </c>
      <c r="I2360">
        <v>2006</v>
      </c>
      <c r="J2360">
        <v>3</v>
      </c>
      <c r="K2360">
        <v>2</v>
      </c>
      <c r="L2360" t="s">
        <v>116</v>
      </c>
      <c r="M2360" t="s">
        <v>115</v>
      </c>
    </row>
    <row r="2361" spans="1:13" x14ac:dyDescent="0.35">
      <c r="A2361" t="s">
        <v>118</v>
      </c>
      <c r="B2361" t="s">
        <v>92</v>
      </c>
      <c r="C2361">
        <v>1041</v>
      </c>
      <c r="D2361" t="s">
        <v>106</v>
      </c>
      <c r="E2361" t="s">
        <v>117</v>
      </c>
      <c r="F2361" s="1">
        <v>38797</v>
      </c>
      <c r="G2361">
        <v>11.928000000000001</v>
      </c>
      <c r="H2361">
        <v>12.88</v>
      </c>
      <c r="I2361">
        <v>2006</v>
      </c>
      <c r="J2361">
        <v>3</v>
      </c>
      <c r="K2361">
        <v>3</v>
      </c>
      <c r="L2361" t="s">
        <v>116</v>
      </c>
      <c r="M2361" t="s">
        <v>115</v>
      </c>
    </row>
    <row r="2362" spans="1:13" x14ac:dyDescent="0.35">
      <c r="A2362" t="s">
        <v>118</v>
      </c>
      <c r="B2362" t="s">
        <v>92</v>
      </c>
      <c r="C2362">
        <v>1041</v>
      </c>
      <c r="D2362" t="s">
        <v>106</v>
      </c>
      <c r="E2362" t="s">
        <v>117</v>
      </c>
      <c r="F2362" s="1">
        <v>38808</v>
      </c>
      <c r="G2362">
        <v>6.8170000000000002</v>
      </c>
      <c r="H2362">
        <v>15.872</v>
      </c>
      <c r="I2362">
        <v>2006</v>
      </c>
      <c r="J2362">
        <v>4</v>
      </c>
      <c r="K2362">
        <v>1</v>
      </c>
      <c r="L2362" t="s">
        <v>116</v>
      </c>
      <c r="M2362" t="s">
        <v>115</v>
      </c>
    </row>
    <row r="2363" spans="1:13" x14ac:dyDescent="0.35">
      <c r="A2363" t="s">
        <v>118</v>
      </c>
      <c r="B2363" t="s">
        <v>92</v>
      </c>
      <c r="C2363">
        <v>1041</v>
      </c>
      <c r="D2363" t="s">
        <v>106</v>
      </c>
      <c r="E2363" t="s">
        <v>117</v>
      </c>
      <c r="F2363" s="1">
        <v>38818</v>
      </c>
      <c r="G2363">
        <v>14.83</v>
      </c>
      <c r="H2363">
        <v>20.247</v>
      </c>
      <c r="I2363">
        <v>2006</v>
      </c>
      <c r="J2363">
        <v>4</v>
      </c>
      <c r="K2363">
        <v>2</v>
      </c>
      <c r="L2363" t="s">
        <v>116</v>
      </c>
      <c r="M2363" t="s">
        <v>115</v>
      </c>
    </row>
    <row r="2364" spans="1:13" x14ac:dyDescent="0.35">
      <c r="A2364" t="s">
        <v>118</v>
      </c>
      <c r="B2364" t="s">
        <v>92</v>
      </c>
      <c r="C2364">
        <v>1041</v>
      </c>
      <c r="D2364" t="s">
        <v>106</v>
      </c>
      <c r="E2364" t="s">
        <v>117</v>
      </c>
      <c r="F2364" s="1">
        <v>38828</v>
      </c>
      <c r="G2364">
        <v>21.998999999999999</v>
      </c>
      <c r="H2364">
        <v>26.893000000000001</v>
      </c>
      <c r="I2364">
        <v>2006</v>
      </c>
      <c r="J2364">
        <v>4</v>
      </c>
      <c r="K2364">
        <v>3</v>
      </c>
      <c r="L2364" t="s">
        <v>116</v>
      </c>
      <c r="M2364" t="s">
        <v>115</v>
      </c>
    </row>
    <row r="2365" spans="1:13" x14ac:dyDescent="0.35">
      <c r="A2365" t="s">
        <v>118</v>
      </c>
      <c r="B2365" t="s">
        <v>92</v>
      </c>
      <c r="C2365">
        <v>1041</v>
      </c>
      <c r="D2365" t="s">
        <v>106</v>
      </c>
      <c r="E2365" t="s">
        <v>117</v>
      </c>
      <c r="F2365" s="1">
        <v>38838</v>
      </c>
      <c r="G2365">
        <v>18.588000000000001</v>
      </c>
      <c r="H2365">
        <v>33.969000000000001</v>
      </c>
      <c r="I2365">
        <v>2006</v>
      </c>
      <c r="J2365">
        <v>5</v>
      </c>
      <c r="K2365">
        <v>1</v>
      </c>
      <c r="L2365" t="s">
        <v>116</v>
      </c>
      <c r="M2365" t="s">
        <v>115</v>
      </c>
    </row>
    <row r="2366" spans="1:13" x14ac:dyDescent="0.35">
      <c r="A2366" t="s">
        <v>118</v>
      </c>
      <c r="B2366" t="s">
        <v>92</v>
      </c>
      <c r="C2366">
        <v>1041</v>
      </c>
      <c r="D2366" t="s">
        <v>106</v>
      </c>
      <c r="E2366" t="s">
        <v>117</v>
      </c>
      <c r="F2366" s="1">
        <v>38848</v>
      </c>
      <c r="G2366">
        <v>20.945</v>
      </c>
      <c r="H2366">
        <v>37.715000000000003</v>
      </c>
      <c r="I2366">
        <v>2006</v>
      </c>
      <c r="J2366">
        <v>5</v>
      </c>
      <c r="K2366">
        <v>2</v>
      </c>
      <c r="L2366" t="s">
        <v>116</v>
      </c>
      <c r="M2366" t="s">
        <v>115</v>
      </c>
    </row>
    <row r="2367" spans="1:13" x14ac:dyDescent="0.35">
      <c r="A2367" t="s">
        <v>118</v>
      </c>
      <c r="B2367" t="s">
        <v>92</v>
      </c>
      <c r="C2367">
        <v>1041</v>
      </c>
      <c r="D2367" t="s">
        <v>106</v>
      </c>
      <c r="E2367" t="s">
        <v>117</v>
      </c>
      <c r="F2367" s="1">
        <v>38858</v>
      </c>
      <c r="G2367">
        <v>49.249000000000002</v>
      </c>
      <c r="H2367">
        <v>35.003999999999998</v>
      </c>
      <c r="I2367">
        <v>2006</v>
      </c>
      <c r="J2367">
        <v>5</v>
      </c>
      <c r="K2367">
        <v>3</v>
      </c>
      <c r="L2367" t="s">
        <v>116</v>
      </c>
      <c r="M2367" t="s">
        <v>115</v>
      </c>
    </row>
    <row r="2368" spans="1:13" x14ac:dyDescent="0.35">
      <c r="A2368" t="s">
        <v>118</v>
      </c>
      <c r="B2368" t="s">
        <v>92</v>
      </c>
      <c r="C2368">
        <v>1041</v>
      </c>
      <c r="D2368" t="s">
        <v>106</v>
      </c>
      <c r="E2368" t="s">
        <v>117</v>
      </c>
      <c r="F2368" s="1">
        <v>38869</v>
      </c>
      <c r="G2368">
        <v>43.908000000000001</v>
      </c>
      <c r="H2368">
        <v>43.271999999999998</v>
      </c>
      <c r="I2368">
        <v>2006</v>
      </c>
      <c r="J2368">
        <v>6</v>
      </c>
      <c r="K2368">
        <v>1</v>
      </c>
      <c r="L2368" t="s">
        <v>116</v>
      </c>
      <c r="M2368" t="s">
        <v>115</v>
      </c>
    </row>
    <row r="2369" spans="1:13" x14ac:dyDescent="0.35">
      <c r="A2369" t="s">
        <v>118</v>
      </c>
      <c r="B2369" t="s">
        <v>92</v>
      </c>
      <c r="C2369">
        <v>1041</v>
      </c>
      <c r="D2369" t="s">
        <v>106</v>
      </c>
      <c r="E2369" t="s">
        <v>117</v>
      </c>
      <c r="F2369" s="1">
        <v>38879</v>
      </c>
      <c r="G2369">
        <v>50.898000000000003</v>
      </c>
      <c r="H2369">
        <v>46.268000000000001</v>
      </c>
      <c r="I2369">
        <v>2006</v>
      </c>
      <c r="J2369">
        <v>6</v>
      </c>
      <c r="K2369">
        <v>2</v>
      </c>
      <c r="L2369" t="s">
        <v>116</v>
      </c>
      <c r="M2369" t="s">
        <v>115</v>
      </c>
    </row>
    <row r="2370" spans="1:13" x14ac:dyDescent="0.35">
      <c r="A2370" t="s">
        <v>118</v>
      </c>
      <c r="B2370" t="s">
        <v>92</v>
      </c>
      <c r="C2370">
        <v>1041</v>
      </c>
      <c r="D2370" t="s">
        <v>106</v>
      </c>
      <c r="E2370" t="s">
        <v>117</v>
      </c>
      <c r="F2370" s="1">
        <v>38889</v>
      </c>
      <c r="G2370">
        <v>38.621000000000002</v>
      </c>
      <c r="H2370">
        <v>50.820999999999998</v>
      </c>
      <c r="I2370">
        <v>2006</v>
      </c>
      <c r="J2370">
        <v>6</v>
      </c>
      <c r="K2370">
        <v>3</v>
      </c>
      <c r="L2370" t="s">
        <v>116</v>
      </c>
      <c r="M2370" t="s">
        <v>115</v>
      </c>
    </row>
    <row r="2371" spans="1:13" x14ac:dyDescent="0.35">
      <c r="A2371" t="s">
        <v>118</v>
      </c>
      <c r="B2371" t="s">
        <v>92</v>
      </c>
      <c r="C2371">
        <v>1041</v>
      </c>
      <c r="D2371" t="s">
        <v>106</v>
      </c>
      <c r="E2371" t="s">
        <v>117</v>
      </c>
      <c r="F2371" s="1">
        <v>38899</v>
      </c>
      <c r="G2371">
        <v>22.998000000000001</v>
      </c>
      <c r="H2371">
        <v>49.347999999999999</v>
      </c>
      <c r="I2371">
        <v>2006</v>
      </c>
      <c r="J2371">
        <v>7</v>
      </c>
      <c r="K2371">
        <v>1</v>
      </c>
      <c r="L2371" t="s">
        <v>116</v>
      </c>
      <c r="M2371" t="s">
        <v>115</v>
      </c>
    </row>
    <row r="2372" spans="1:13" x14ac:dyDescent="0.35">
      <c r="A2372" t="s">
        <v>118</v>
      </c>
      <c r="B2372" t="s">
        <v>92</v>
      </c>
      <c r="C2372">
        <v>1041</v>
      </c>
      <c r="D2372" t="s">
        <v>106</v>
      </c>
      <c r="E2372" t="s">
        <v>117</v>
      </c>
      <c r="F2372" s="1">
        <v>38909</v>
      </c>
      <c r="G2372">
        <v>24.529</v>
      </c>
      <c r="H2372">
        <v>59.222000000000001</v>
      </c>
      <c r="I2372">
        <v>2006</v>
      </c>
      <c r="J2372">
        <v>7</v>
      </c>
      <c r="K2372">
        <v>2</v>
      </c>
      <c r="L2372" t="s">
        <v>116</v>
      </c>
      <c r="M2372" t="s">
        <v>115</v>
      </c>
    </row>
    <row r="2373" spans="1:13" x14ac:dyDescent="0.35">
      <c r="A2373" t="s">
        <v>118</v>
      </c>
      <c r="B2373" t="s">
        <v>92</v>
      </c>
      <c r="C2373">
        <v>1041</v>
      </c>
      <c r="D2373" t="s">
        <v>106</v>
      </c>
      <c r="E2373" t="s">
        <v>117</v>
      </c>
      <c r="F2373" s="1">
        <v>38919</v>
      </c>
      <c r="G2373">
        <v>32.198</v>
      </c>
      <c r="H2373">
        <v>71.346999999999994</v>
      </c>
      <c r="I2373">
        <v>2006</v>
      </c>
      <c r="J2373">
        <v>7</v>
      </c>
      <c r="K2373">
        <v>3</v>
      </c>
      <c r="L2373" t="s">
        <v>116</v>
      </c>
      <c r="M2373" t="s">
        <v>115</v>
      </c>
    </row>
    <row r="2374" spans="1:13" x14ac:dyDescent="0.35">
      <c r="A2374" t="s">
        <v>118</v>
      </c>
      <c r="B2374" t="s">
        <v>92</v>
      </c>
      <c r="C2374">
        <v>1041</v>
      </c>
      <c r="D2374" t="s">
        <v>106</v>
      </c>
      <c r="E2374" t="s">
        <v>117</v>
      </c>
      <c r="F2374" s="1">
        <v>38930</v>
      </c>
      <c r="G2374">
        <v>38.722999999999999</v>
      </c>
      <c r="H2374">
        <v>70.19</v>
      </c>
      <c r="I2374">
        <v>2006</v>
      </c>
      <c r="J2374">
        <v>8</v>
      </c>
      <c r="K2374">
        <v>1</v>
      </c>
      <c r="L2374" t="s">
        <v>116</v>
      </c>
      <c r="M2374" t="s">
        <v>115</v>
      </c>
    </row>
    <row r="2375" spans="1:13" x14ac:dyDescent="0.35">
      <c r="A2375" t="s">
        <v>118</v>
      </c>
      <c r="B2375" t="s">
        <v>92</v>
      </c>
      <c r="C2375">
        <v>1041</v>
      </c>
      <c r="D2375" t="s">
        <v>106</v>
      </c>
      <c r="E2375" t="s">
        <v>117</v>
      </c>
      <c r="F2375" s="1">
        <v>38940</v>
      </c>
      <c r="G2375">
        <v>53.152000000000001</v>
      </c>
      <c r="H2375">
        <v>84.600999999999999</v>
      </c>
      <c r="I2375">
        <v>2006</v>
      </c>
      <c r="J2375">
        <v>8</v>
      </c>
      <c r="K2375">
        <v>2</v>
      </c>
      <c r="L2375" t="s">
        <v>116</v>
      </c>
      <c r="M2375" t="s">
        <v>115</v>
      </c>
    </row>
    <row r="2376" spans="1:13" x14ac:dyDescent="0.35">
      <c r="A2376" t="s">
        <v>118</v>
      </c>
      <c r="B2376" t="s">
        <v>92</v>
      </c>
      <c r="C2376">
        <v>1041</v>
      </c>
      <c r="D2376" t="s">
        <v>106</v>
      </c>
      <c r="E2376" t="s">
        <v>117</v>
      </c>
      <c r="F2376" s="1">
        <v>38950</v>
      </c>
      <c r="G2376">
        <v>52.058</v>
      </c>
      <c r="H2376">
        <v>79.459000000000003</v>
      </c>
      <c r="I2376">
        <v>2006</v>
      </c>
      <c r="J2376">
        <v>8</v>
      </c>
      <c r="K2376">
        <v>3</v>
      </c>
      <c r="L2376" t="s">
        <v>116</v>
      </c>
      <c r="M2376" t="s">
        <v>115</v>
      </c>
    </row>
    <row r="2377" spans="1:13" x14ac:dyDescent="0.35">
      <c r="A2377" t="s">
        <v>118</v>
      </c>
      <c r="B2377" t="s">
        <v>92</v>
      </c>
      <c r="C2377">
        <v>1041</v>
      </c>
      <c r="D2377" t="s">
        <v>106</v>
      </c>
      <c r="E2377" t="s">
        <v>117</v>
      </c>
      <c r="F2377" s="1">
        <v>38961</v>
      </c>
      <c r="G2377">
        <v>53.116</v>
      </c>
      <c r="H2377">
        <v>73.605000000000004</v>
      </c>
      <c r="I2377">
        <v>2006</v>
      </c>
      <c r="J2377">
        <v>9</v>
      </c>
      <c r="K2377">
        <v>1</v>
      </c>
      <c r="L2377" t="s">
        <v>116</v>
      </c>
      <c r="M2377" t="s">
        <v>115</v>
      </c>
    </row>
    <row r="2378" spans="1:13" x14ac:dyDescent="0.35">
      <c r="A2378" t="s">
        <v>118</v>
      </c>
      <c r="B2378" t="s">
        <v>92</v>
      </c>
      <c r="C2378">
        <v>1041</v>
      </c>
      <c r="D2378" t="s">
        <v>106</v>
      </c>
      <c r="E2378" t="s">
        <v>117</v>
      </c>
      <c r="F2378" s="1">
        <v>38971</v>
      </c>
      <c r="G2378">
        <v>45.926000000000002</v>
      </c>
      <c r="H2378">
        <v>53.024000000000001</v>
      </c>
      <c r="I2378">
        <v>2006</v>
      </c>
      <c r="J2378">
        <v>9</v>
      </c>
      <c r="K2378">
        <v>2</v>
      </c>
      <c r="L2378" t="s">
        <v>116</v>
      </c>
      <c r="M2378" t="s">
        <v>115</v>
      </c>
    </row>
    <row r="2379" spans="1:13" x14ac:dyDescent="0.35">
      <c r="A2379" t="s">
        <v>118</v>
      </c>
      <c r="B2379" t="s">
        <v>92</v>
      </c>
      <c r="C2379">
        <v>1041</v>
      </c>
      <c r="D2379" t="s">
        <v>106</v>
      </c>
      <c r="E2379" t="s">
        <v>117</v>
      </c>
      <c r="F2379" s="1">
        <v>38981</v>
      </c>
      <c r="G2379">
        <v>45.204000000000001</v>
      </c>
      <c r="H2379">
        <v>44.42</v>
      </c>
      <c r="I2379">
        <v>2006</v>
      </c>
      <c r="J2379">
        <v>9</v>
      </c>
      <c r="K2379">
        <v>3</v>
      </c>
      <c r="L2379" t="s">
        <v>116</v>
      </c>
      <c r="M2379" t="s">
        <v>115</v>
      </c>
    </row>
    <row r="2380" spans="1:13" x14ac:dyDescent="0.35">
      <c r="A2380" t="s">
        <v>118</v>
      </c>
      <c r="B2380" t="s">
        <v>92</v>
      </c>
      <c r="C2380">
        <v>1041</v>
      </c>
      <c r="D2380" t="s">
        <v>106</v>
      </c>
      <c r="E2380" t="s">
        <v>117</v>
      </c>
      <c r="F2380" s="1">
        <v>38991</v>
      </c>
      <c r="G2380">
        <v>31.349</v>
      </c>
      <c r="H2380">
        <v>41.555999999999997</v>
      </c>
      <c r="I2380">
        <v>2006</v>
      </c>
      <c r="J2380">
        <v>10</v>
      </c>
      <c r="K2380">
        <v>1</v>
      </c>
      <c r="L2380" t="s">
        <v>116</v>
      </c>
      <c r="M2380" t="s">
        <v>115</v>
      </c>
    </row>
    <row r="2381" spans="1:13" x14ac:dyDescent="0.35">
      <c r="A2381" t="s">
        <v>118</v>
      </c>
      <c r="B2381" t="s">
        <v>92</v>
      </c>
      <c r="C2381">
        <v>1041</v>
      </c>
      <c r="D2381" t="s">
        <v>106</v>
      </c>
      <c r="E2381" t="s">
        <v>117</v>
      </c>
      <c r="F2381" s="1">
        <v>39001</v>
      </c>
      <c r="G2381">
        <v>23.010999999999999</v>
      </c>
      <c r="H2381">
        <v>30.739000000000001</v>
      </c>
      <c r="I2381">
        <v>2006</v>
      </c>
      <c r="J2381">
        <v>10</v>
      </c>
      <c r="K2381">
        <v>2</v>
      </c>
      <c r="L2381" t="s">
        <v>116</v>
      </c>
      <c r="M2381" t="s">
        <v>115</v>
      </c>
    </row>
    <row r="2382" spans="1:13" x14ac:dyDescent="0.35">
      <c r="A2382" t="s">
        <v>118</v>
      </c>
      <c r="B2382" t="s">
        <v>92</v>
      </c>
      <c r="C2382">
        <v>1041</v>
      </c>
      <c r="D2382" t="s">
        <v>106</v>
      </c>
      <c r="E2382" t="s">
        <v>117</v>
      </c>
      <c r="F2382" s="1">
        <v>39011</v>
      </c>
      <c r="G2382">
        <v>20.856000000000002</v>
      </c>
      <c r="H2382">
        <v>21.277999999999999</v>
      </c>
      <c r="I2382">
        <v>2006</v>
      </c>
      <c r="J2382">
        <v>10</v>
      </c>
      <c r="K2382">
        <v>3</v>
      </c>
      <c r="L2382" t="s">
        <v>116</v>
      </c>
      <c r="M2382" t="s">
        <v>115</v>
      </c>
    </row>
    <row r="2383" spans="1:13" x14ac:dyDescent="0.35">
      <c r="A2383" t="s">
        <v>118</v>
      </c>
      <c r="B2383" t="s">
        <v>92</v>
      </c>
      <c r="C2383">
        <v>1041</v>
      </c>
      <c r="D2383" t="s">
        <v>106</v>
      </c>
      <c r="E2383" t="s">
        <v>117</v>
      </c>
      <c r="F2383" s="1">
        <v>39022</v>
      </c>
      <c r="G2383">
        <v>4.3150000000000004</v>
      </c>
      <c r="H2383">
        <v>7.8550000000000004</v>
      </c>
      <c r="I2383">
        <v>2006</v>
      </c>
      <c r="J2383">
        <v>11</v>
      </c>
      <c r="K2383">
        <v>1</v>
      </c>
      <c r="L2383" t="s">
        <v>116</v>
      </c>
      <c r="M2383" t="s">
        <v>115</v>
      </c>
    </row>
    <row r="2384" spans="1:13" x14ac:dyDescent="0.35">
      <c r="A2384" t="s">
        <v>118</v>
      </c>
      <c r="B2384" t="s">
        <v>92</v>
      </c>
      <c r="C2384">
        <v>1041</v>
      </c>
      <c r="D2384" t="s">
        <v>106</v>
      </c>
      <c r="E2384" t="s">
        <v>117</v>
      </c>
      <c r="F2384" s="1">
        <v>39032</v>
      </c>
      <c r="G2384">
        <v>0</v>
      </c>
      <c r="H2384">
        <v>5.1180000000000003</v>
      </c>
      <c r="I2384">
        <v>2006</v>
      </c>
      <c r="J2384">
        <v>11</v>
      </c>
      <c r="K2384">
        <v>2</v>
      </c>
      <c r="L2384" t="s">
        <v>116</v>
      </c>
      <c r="M2384" t="s">
        <v>115</v>
      </c>
    </row>
    <row r="2385" spans="1:13" x14ac:dyDescent="0.35">
      <c r="A2385" t="s">
        <v>118</v>
      </c>
      <c r="B2385" t="s">
        <v>92</v>
      </c>
      <c r="C2385">
        <v>1041</v>
      </c>
      <c r="D2385" t="s">
        <v>106</v>
      </c>
      <c r="E2385" t="s">
        <v>117</v>
      </c>
      <c r="F2385" s="1">
        <v>39042</v>
      </c>
      <c r="G2385">
        <v>1.8340000000000001</v>
      </c>
      <c r="H2385">
        <v>1.365</v>
      </c>
      <c r="I2385">
        <v>2006</v>
      </c>
      <c r="J2385">
        <v>11</v>
      </c>
      <c r="K2385">
        <v>3</v>
      </c>
      <c r="L2385" t="s">
        <v>116</v>
      </c>
      <c r="M2385" t="s">
        <v>115</v>
      </c>
    </row>
    <row r="2386" spans="1:13" x14ac:dyDescent="0.35">
      <c r="A2386" t="s">
        <v>118</v>
      </c>
      <c r="B2386" t="s">
        <v>92</v>
      </c>
      <c r="C2386">
        <v>1041</v>
      </c>
      <c r="D2386" t="s">
        <v>106</v>
      </c>
      <c r="E2386" t="s">
        <v>117</v>
      </c>
      <c r="F2386" s="1">
        <v>39052</v>
      </c>
      <c r="G2386">
        <v>0.36</v>
      </c>
      <c r="H2386">
        <v>1.288</v>
      </c>
      <c r="I2386">
        <v>2006</v>
      </c>
      <c r="J2386">
        <v>12</v>
      </c>
      <c r="K2386">
        <v>1</v>
      </c>
      <c r="L2386" t="s">
        <v>116</v>
      </c>
      <c r="M2386" t="s">
        <v>115</v>
      </c>
    </row>
    <row r="2387" spans="1:13" x14ac:dyDescent="0.35">
      <c r="A2387" t="s">
        <v>118</v>
      </c>
      <c r="B2387" t="s">
        <v>92</v>
      </c>
      <c r="C2387">
        <v>1041</v>
      </c>
      <c r="D2387" t="s">
        <v>106</v>
      </c>
      <c r="E2387" t="s">
        <v>117</v>
      </c>
      <c r="F2387" s="1">
        <v>39062</v>
      </c>
      <c r="G2387">
        <v>0</v>
      </c>
      <c r="H2387">
        <v>0.96399999999999997</v>
      </c>
      <c r="I2387">
        <v>2006</v>
      </c>
      <c r="J2387">
        <v>12</v>
      </c>
      <c r="K2387">
        <v>2</v>
      </c>
      <c r="L2387" t="s">
        <v>116</v>
      </c>
      <c r="M2387" t="s">
        <v>115</v>
      </c>
    </row>
    <row r="2388" spans="1:13" x14ac:dyDescent="0.35">
      <c r="A2388" t="s">
        <v>118</v>
      </c>
      <c r="B2388" t="s">
        <v>92</v>
      </c>
      <c r="C2388">
        <v>1041</v>
      </c>
      <c r="D2388" t="s">
        <v>106</v>
      </c>
      <c r="E2388" t="s">
        <v>117</v>
      </c>
      <c r="F2388" s="1">
        <v>39072</v>
      </c>
      <c r="G2388">
        <v>0</v>
      </c>
      <c r="H2388">
        <v>0.39900000000000002</v>
      </c>
      <c r="I2388">
        <v>2006</v>
      </c>
      <c r="J2388">
        <v>12</v>
      </c>
      <c r="K2388">
        <v>3</v>
      </c>
      <c r="L2388" t="s">
        <v>116</v>
      </c>
      <c r="M2388" t="s">
        <v>115</v>
      </c>
    </row>
    <row r="2389" spans="1:13" x14ac:dyDescent="0.35">
      <c r="A2389" t="s">
        <v>118</v>
      </c>
      <c r="B2389" t="s">
        <v>92</v>
      </c>
      <c r="C2389">
        <v>1041</v>
      </c>
      <c r="D2389" t="s">
        <v>106</v>
      </c>
      <c r="E2389" t="s">
        <v>117</v>
      </c>
      <c r="F2389" s="1">
        <v>39083</v>
      </c>
      <c r="G2389">
        <v>3.3149999999999999</v>
      </c>
      <c r="H2389">
        <v>2.839</v>
      </c>
      <c r="I2389">
        <v>2007</v>
      </c>
      <c r="J2389">
        <v>1</v>
      </c>
      <c r="K2389">
        <v>1</v>
      </c>
      <c r="L2389" t="s">
        <v>116</v>
      </c>
      <c r="M2389" t="s">
        <v>115</v>
      </c>
    </row>
    <row r="2390" spans="1:13" x14ac:dyDescent="0.35">
      <c r="A2390" t="s">
        <v>118</v>
      </c>
      <c r="B2390" t="s">
        <v>92</v>
      </c>
      <c r="C2390">
        <v>1041</v>
      </c>
      <c r="D2390" t="s">
        <v>106</v>
      </c>
      <c r="E2390" t="s">
        <v>117</v>
      </c>
      <c r="F2390" s="1">
        <v>39093</v>
      </c>
      <c r="G2390">
        <v>0</v>
      </c>
      <c r="H2390">
        <v>1.0980000000000001</v>
      </c>
      <c r="I2390">
        <v>2007</v>
      </c>
      <c r="J2390">
        <v>1</v>
      </c>
      <c r="K2390">
        <v>2</v>
      </c>
      <c r="L2390" t="s">
        <v>116</v>
      </c>
      <c r="M2390" t="s">
        <v>115</v>
      </c>
    </row>
    <row r="2391" spans="1:13" x14ac:dyDescent="0.35">
      <c r="A2391" t="s">
        <v>118</v>
      </c>
      <c r="B2391" t="s">
        <v>92</v>
      </c>
      <c r="C2391">
        <v>1041</v>
      </c>
      <c r="D2391" t="s">
        <v>106</v>
      </c>
      <c r="E2391" t="s">
        <v>117</v>
      </c>
      <c r="F2391" s="1">
        <v>39103</v>
      </c>
      <c r="G2391">
        <v>0.69499999999999995</v>
      </c>
      <c r="H2391">
        <v>1.0760000000000001</v>
      </c>
      <c r="I2391">
        <v>2007</v>
      </c>
      <c r="J2391">
        <v>1</v>
      </c>
      <c r="K2391">
        <v>3</v>
      </c>
      <c r="L2391" t="s">
        <v>116</v>
      </c>
      <c r="M2391" t="s">
        <v>115</v>
      </c>
    </row>
    <row r="2392" spans="1:13" x14ac:dyDescent="0.35">
      <c r="A2392" t="s">
        <v>118</v>
      </c>
      <c r="B2392" t="s">
        <v>92</v>
      </c>
      <c r="C2392">
        <v>1041</v>
      </c>
      <c r="D2392" t="s">
        <v>106</v>
      </c>
      <c r="E2392" t="s">
        <v>117</v>
      </c>
      <c r="F2392" s="1">
        <v>39114</v>
      </c>
      <c r="G2392">
        <v>2.887</v>
      </c>
      <c r="H2392">
        <v>1.1359999999999999</v>
      </c>
      <c r="I2392">
        <v>2007</v>
      </c>
      <c r="J2392">
        <v>2</v>
      </c>
      <c r="K2392">
        <v>1</v>
      </c>
      <c r="L2392" t="s">
        <v>116</v>
      </c>
      <c r="M2392" t="s">
        <v>115</v>
      </c>
    </row>
    <row r="2393" spans="1:13" x14ac:dyDescent="0.35">
      <c r="A2393" t="s">
        <v>118</v>
      </c>
      <c r="B2393" t="s">
        <v>92</v>
      </c>
      <c r="C2393">
        <v>1041</v>
      </c>
      <c r="D2393" t="s">
        <v>106</v>
      </c>
      <c r="E2393" t="s">
        <v>117</v>
      </c>
      <c r="F2393" s="1">
        <v>39124</v>
      </c>
      <c r="G2393">
        <v>0.14099999999999999</v>
      </c>
      <c r="H2393">
        <v>5.8550000000000004</v>
      </c>
      <c r="I2393">
        <v>2007</v>
      </c>
      <c r="J2393">
        <v>2</v>
      </c>
      <c r="K2393">
        <v>2</v>
      </c>
      <c r="L2393" t="s">
        <v>116</v>
      </c>
      <c r="M2393" t="s">
        <v>115</v>
      </c>
    </row>
    <row r="2394" spans="1:13" x14ac:dyDescent="0.35">
      <c r="A2394" t="s">
        <v>118</v>
      </c>
      <c r="B2394" t="s">
        <v>92</v>
      </c>
      <c r="C2394">
        <v>1041</v>
      </c>
      <c r="D2394" t="s">
        <v>106</v>
      </c>
      <c r="E2394" t="s">
        <v>117</v>
      </c>
      <c r="F2394" s="1">
        <v>39134</v>
      </c>
      <c r="G2394">
        <v>0</v>
      </c>
      <c r="H2394">
        <v>2.044</v>
      </c>
      <c r="I2394">
        <v>2007</v>
      </c>
      <c r="J2394">
        <v>2</v>
      </c>
      <c r="K2394">
        <v>3</v>
      </c>
      <c r="L2394" t="s">
        <v>116</v>
      </c>
      <c r="M2394" t="s">
        <v>115</v>
      </c>
    </row>
    <row r="2395" spans="1:13" x14ac:dyDescent="0.35">
      <c r="A2395" t="s">
        <v>118</v>
      </c>
      <c r="B2395" t="s">
        <v>92</v>
      </c>
      <c r="C2395">
        <v>1041</v>
      </c>
      <c r="D2395" t="s">
        <v>106</v>
      </c>
      <c r="E2395" t="s">
        <v>117</v>
      </c>
      <c r="F2395" s="1">
        <v>39142</v>
      </c>
      <c r="G2395">
        <v>1.7000000000000001E-2</v>
      </c>
      <c r="H2395">
        <v>5.1440000000000001</v>
      </c>
      <c r="I2395">
        <v>2007</v>
      </c>
      <c r="J2395">
        <v>3</v>
      </c>
      <c r="K2395">
        <v>1</v>
      </c>
      <c r="L2395" t="s">
        <v>116</v>
      </c>
      <c r="M2395" t="s">
        <v>115</v>
      </c>
    </row>
    <row r="2396" spans="1:13" x14ac:dyDescent="0.35">
      <c r="A2396" t="s">
        <v>118</v>
      </c>
      <c r="B2396" t="s">
        <v>92</v>
      </c>
      <c r="C2396">
        <v>1041</v>
      </c>
      <c r="D2396" t="s">
        <v>106</v>
      </c>
      <c r="E2396" t="s">
        <v>117</v>
      </c>
      <c r="F2396" s="1">
        <v>39152</v>
      </c>
      <c r="G2396">
        <v>11.388</v>
      </c>
      <c r="H2396">
        <v>5.8319999999999999</v>
      </c>
      <c r="I2396">
        <v>2007</v>
      </c>
      <c r="J2396">
        <v>3</v>
      </c>
      <c r="K2396">
        <v>2</v>
      </c>
      <c r="L2396" t="s">
        <v>116</v>
      </c>
      <c r="M2396" t="s">
        <v>115</v>
      </c>
    </row>
    <row r="2397" spans="1:13" x14ac:dyDescent="0.35">
      <c r="A2397" t="s">
        <v>118</v>
      </c>
      <c r="B2397" t="s">
        <v>92</v>
      </c>
      <c r="C2397">
        <v>1041</v>
      </c>
      <c r="D2397" t="s">
        <v>106</v>
      </c>
      <c r="E2397" t="s">
        <v>117</v>
      </c>
      <c r="F2397" s="1">
        <v>39162</v>
      </c>
      <c r="G2397">
        <v>17.393999999999998</v>
      </c>
      <c r="H2397">
        <v>12.88</v>
      </c>
      <c r="I2397">
        <v>2007</v>
      </c>
      <c r="J2397">
        <v>3</v>
      </c>
      <c r="K2397">
        <v>3</v>
      </c>
      <c r="L2397" t="s">
        <v>116</v>
      </c>
      <c r="M2397" t="s">
        <v>115</v>
      </c>
    </row>
    <row r="2398" spans="1:13" x14ac:dyDescent="0.35">
      <c r="A2398" t="s">
        <v>118</v>
      </c>
      <c r="B2398" t="s">
        <v>92</v>
      </c>
      <c r="C2398">
        <v>1041</v>
      </c>
      <c r="D2398" t="s">
        <v>106</v>
      </c>
      <c r="E2398" t="s">
        <v>117</v>
      </c>
      <c r="F2398" s="1">
        <v>39173</v>
      </c>
      <c r="G2398">
        <v>31.077999999999999</v>
      </c>
      <c r="H2398">
        <v>15.872</v>
      </c>
      <c r="I2398">
        <v>2007</v>
      </c>
      <c r="J2398">
        <v>4</v>
      </c>
      <c r="K2398">
        <v>1</v>
      </c>
      <c r="L2398" t="s">
        <v>116</v>
      </c>
      <c r="M2398" t="s">
        <v>115</v>
      </c>
    </row>
    <row r="2399" spans="1:13" x14ac:dyDescent="0.35">
      <c r="A2399" t="s">
        <v>118</v>
      </c>
      <c r="B2399" t="s">
        <v>92</v>
      </c>
      <c r="C2399">
        <v>1041</v>
      </c>
      <c r="D2399" t="s">
        <v>106</v>
      </c>
      <c r="E2399" t="s">
        <v>117</v>
      </c>
      <c r="F2399" s="1">
        <v>39183</v>
      </c>
      <c r="G2399">
        <v>20.952000000000002</v>
      </c>
      <c r="H2399">
        <v>20.247</v>
      </c>
      <c r="I2399">
        <v>2007</v>
      </c>
      <c r="J2399">
        <v>4</v>
      </c>
      <c r="K2399">
        <v>2</v>
      </c>
      <c r="L2399" t="s">
        <v>116</v>
      </c>
      <c r="M2399" t="s">
        <v>115</v>
      </c>
    </row>
    <row r="2400" spans="1:13" x14ac:dyDescent="0.35">
      <c r="A2400" t="s">
        <v>118</v>
      </c>
      <c r="B2400" t="s">
        <v>92</v>
      </c>
      <c r="C2400">
        <v>1041</v>
      </c>
      <c r="D2400" t="s">
        <v>106</v>
      </c>
      <c r="E2400" t="s">
        <v>117</v>
      </c>
      <c r="F2400" s="1">
        <v>39193</v>
      </c>
      <c r="G2400">
        <v>22.92</v>
      </c>
      <c r="H2400">
        <v>26.893000000000001</v>
      </c>
      <c r="I2400">
        <v>2007</v>
      </c>
      <c r="J2400">
        <v>4</v>
      </c>
      <c r="K2400">
        <v>3</v>
      </c>
      <c r="L2400" t="s">
        <v>116</v>
      </c>
      <c r="M2400" t="s">
        <v>115</v>
      </c>
    </row>
    <row r="2401" spans="1:13" x14ac:dyDescent="0.35">
      <c r="A2401" t="s">
        <v>118</v>
      </c>
      <c r="B2401" t="s">
        <v>92</v>
      </c>
      <c r="C2401">
        <v>1041</v>
      </c>
      <c r="D2401" t="s">
        <v>106</v>
      </c>
      <c r="E2401" t="s">
        <v>117</v>
      </c>
      <c r="F2401" s="1">
        <v>39203</v>
      </c>
      <c r="G2401">
        <v>13.532999999999999</v>
      </c>
      <c r="H2401">
        <v>33.969000000000001</v>
      </c>
      <c r="I2401">
        <v>2007</v>
      </c>
      <c r="J2401">
        <v>5</v>
      </c>
      <c r="K2401">
        <v>1</v>
      </c>
      <c r="L2401" t="s">
        <v>116</v>
      </c>
      <c r="M2401" t="s">
        <v>115</v>
      </c>
    </row>
    <row r="2402" spans="1:13" x14ac:dyDescent="0.35">
      <c r="A2402" t="s">
        <v>118</v>
      </c>
      <c r="B2402" t="s">
        <v>92</v>
      </c>
      <c r="C2402">
        <v>1041</v>
      </c>
      <c r="D2402" t="s">
        <v>106</v>
      </c>
      <c r="E2402" t="s">
        <v>117</v>
      </c>
      <c r="F2402" s="1">
        <v>39213</v>
      </c>
      <c r="G2402">
        <v>16.974</v>
      </c>
      <c r="H2402">
        <v>37.715000000000003</v>
      </c>
      <c r="I2402">
        <v>2007</v>
      </c>
      <c r="J2402">
        <v>5</v>
      </c>
      <c r="K2402">
        <v>2</v>
      </c>
      <c r="L2402" t="s">
        <v>116</v>
      </c>
      <c r="M2402" t="s">
        <v>115</v>
      </c>
    </row>
    <row r="2403" spans="1:13" x14ac:dyDescent="0.35">
      <c r="A2403" t="s">
        <v>118</v>
      </c>
      <c r="B2403" t="s">
        <v>92</v>
      </c>
      <c r="C2403">
        <v>1041</v>
      </c>
      <c r="D2403" t="s">
        <v>106</v>
      </c>
      <c r="E2403" t="s">
        <v>117</v>
      </c>
      <c r="F2403" s="1">
        <v>39223</v>
      </c>
      <c r="G2403">
        <v>36.719000000000001</v>
      </c>
      <c r="H2403">
        <v>35.003999999999998</v>
      </c>
      <c r="I2403">
        <v>2007</v>
      </c>
      <c r="J2403">
        <v>5</v>
      </c>
      <c r="K2403">
        <v>3</v>
      </c>
      <c r="L2403" t="s">
        <v>116</v>
      </c>
      <c r="M2403" t="s">
        <v>115</v>
      </c>
    </row>
    <row r="2404" spans="1:13" x14ac:dyDescent="0.35">
      <c r="A2404" t="s">
        <v>118</v>
      </c>
      <c r="B2404" t="s">
        <v>92</v>
      </c>
      <c r="C2404">
        <v>1041</v>
      </c>
      <c r="D2404" t="s">
        <v>106</v>
      </c>
      <c r="E2404" t="s">
        <v>117</v>
      </c>
      <c r="F2404" s="1">
        <v>39234</v>
      </c>
      <c r="G2404">
        <v>23.606000000000002</v>
      </c>
      <c r="H2404">
        <v>43.271999999999998</v>
      </c>
      <c r="I2404">
        <v>2007</v>
      </c>
      <c r="J2404">
        <v>6</v>
      </c>
      <c r="K2404">
        <v>1</v>
      </c>
      <c r="L2404" t="s">
        <v>116</v>
      </c>
      <c r="M2404" t="s">
        <v>115</v>
      </c>
    </row>
    <row r="2405" spans="1:13" x14ac:dyDescent="0.35">
      <c r="A2405" t="s">
        <v>118</v>
      </c>
      <c r="B2405" t="s">
        <v>92</v>
      </c>
      <c r="C2405">
        <v>1041</v>
      </c>
      <c r="D2405" t="s">
        <v>106</v>
      </c>
      <c r="E2405" t="s">
        <v>117</v>
      </c>
      <c r="F2405" s="1">
        <v>39244</v>
      </c>
      <c r="G2405">
        <v>28.968</v>
      </c>
      <c r="H2405">
        <v>46.268000000000001</v>
      </c>
      <c r="I2405">
        <v>2007</v>
      </c>
      <c r="J2405">
        <v>6</v>
      </c>
      <c r="K2405">
        <v>2</v>
      </c>
      <c r="L2405" t="s">
        <v>116</v>
      </c>
      <c r="M2405" t="s">
        <v>115</v>
      </c>
    </row>
    <row r="2406" spans="1:13" x14ac:dyDescent="0.35">
      <c r="A2406" t="s">
        <v>118</v>
      </c>
      <c r="B2406" t="s">
        <v>92</v>
      </c>
      <c r="C2406">
        <v>1041</v>
      </c>
      <c r="D2406" t="s">
        <v>106</v>
      </c>
      <c r="E2406" t="s">
        <v>117</v>
      </c>
      <c r="F2406" s="1">
        <v>39254</v>
      </c>
      <c r="G2406">
        <v>47.468000000000004</v>
      </c>
      <c r="H2406">
        <v>50.820999999999998</v>
      </c>
      <c r="I2406">
        <v>2007</v>
      </c>
      <c r="J2406">
        <v>6</v>
      </c>
      <c r="K2406">
        <v>3</v>
      </c>
      <c r="L2406" t="s">
        <v>116</v>
      </c>
      <c r="M2406" t="s">
        <v>115</v>
      </c>
    </row>
    <row r="2407" spans="1:13" x14ac:dyDescent="0.35">
      <c r="A2407" t="s">
        <v>118</v>
      </c>
      <c r="B2407" t="s">
        <v>92</v>
      </c>
      <c r="C2407">
        <v>1041</v>
      </c>
      <c r="D2407" t="s">
        <v>106</v>
      </c>
      <c r="E2407" t="s">
        <v>117</v>
      </c>
      <c r="F2407" s="1">
        <v>39264</v>
      </c>
      <c r="G2407">
        <v>37.728000000000002</v>
      </c>
      <c r="H2407">
        <v>49.347999999999999</v>
      </c>
      <c r="I2407">
        <v>2007</v>
      </c>
      <c r="J2407">
        <v>7</v>
      </c>
      <c r="K2407">
        <v>1</v>
      </c>
      <c r="L2407" t="s">
        <v>116</v>
      </c>
      <c r="M2407" t="s">
        <v>115</v>
      </c>
    </row>
    <row r="2408" spans="1:13" x14ac:dyDescent="0.35">
      <c r="A2408" t="s">
        <v>118</v>
      </c>
      <c r="B2408" t="s">
        <v>92</v>
      </c>
      <c r="C2408">
        <v>1041</v>
      </c>
      <c r="D2408" t="s">
        <v>106</v>
      </c>
      <c r="E2408" t="s">
        <v>117</v>
      </c>
      <c r="F2408" s="1">
        <v>39274</v>
      </c>
      <c r="G2408">
        <v>32.424999999999997</v>
      </c>
      <c r="H2408">
        <v>59.222000000000001</v>
      </c>
      <c r="I2408">
        <v>2007</v>
      </c>
      <c r="J2408">
        <v>7</v>
      </c>
      <c r="K2408">
        <v>2</v>
      </c>
      <c r="L2408" t="s">
        <v>116</v>
      </c>
      <c r="M2408" t="s">
        <v>115</v>
      </c>
    </row>
    <row r="2409" spans="1:13" x14ac:dyDescent="0.35">
      <c r="A2409" t="s">
        <v>118</v>
      </c>
      <c r="B2409" t="s">
        <v>92</v>
      </c>
      <c r="C2409">
        <v>1041</v>
      </c>
      <c r="D2409" t="s">
        <v>106</v>
      </c>
      <c r="E2409" t="s">
        <v>117</v>
      </c>
      <c r="F2409" s="1">
        <v>39284</v>
      </c>
      <c r="G2409">
        <v>72.097999999999999</v>
      </c>
      <c r="H2409">
        <v>71.346999999999994</v>
      </c>
      <c r="I2409">
        <v>2007</v>
      </c>
      <c r="J2409">
        <v>7</v>
      </c>
      <c r="K2409">
        <v>3</v>
      </c>
      <c r="L2409" t="s">
        <v>116</v>
      </c>
      <c r="M2409" t="s">
        <v>115</v>
      </c>
    </row>
    <row r="2410" spans="1:13" x14ac:dyDescent="0.35">
      <c r="A2410" t="s">
        <v>118</v>
      </c>
      <c r="B2410" t="s">
        <v>92</v>
      </c>
      <c r="C2410">
        <v>1041</v>
      </c>
      <c r="D2410" t="s">
        <v>106</v>
      </c>
      <c r="E2410" t="s">
        <v>117</v>
      </c>
      <c r="F2410" s="1">
        <v>39295</v>
      </c>
      <c r="G2410">
        <v>44.170999999999999</v>
      </c>
      <c r="H2410">
        <v>70.19</v>
      </c>
      <c r="I2410">
        <v>2007</v>
      </c>
      <c r="J2410">
        <v>8</v>
      </c>
      <c r="K2410">
        <v>1</v>
      </c>
      <c r="L2410" t="s">
        <v>116</v>
      </c>
      <c r="M2410" t="s">
        <v>115</v>
      </c>
    </row>
    <row r="2411" spans="1:13" x14ac:dyDescent="0.35">
      <c r="A2411" t="s">
        <v>118</v>
      </c>
      <c r="B2411" t="s">
        <v>92</v>
      </c>
      <c r="C2411">
        <v>1041</v>
      </c>
      <c r="D2411" t="s">
        <v>106</v>
      </c>
      <c r="E2411" t="s">
        <v>117</v>
      </c>
      <c r="F2411" s="1">
        <v>39305</v>
      </c>
      <c r="G2411">
        <v>46.12</v>
      </c>
      <c r="H2411">
        <v>84.600999999999999</v>
      </c>
      <c r="I2411">
        <v>2007</v>
      </c>
      <c r="J2411">
        <v>8</v>
      </c>
      <c r="K2411">
        <v>2</v>
      </c>
      <c r="L2411" t="s">
        <v>116</v>
      </c>
      <c r="M2411" t="s">
        <v>115</v>
      </c>
    </row>
    <row r="2412" spans="1:13" x14ac:dyDescent="0.35">
      <c r="A2412" t="s">
        <v>118</v>
      </c>
      <c r="B2412" t="s">
        <v>92</v>
      </c>
      <c r="C2412">
        <v>1041</v>
      </c>
      <c r="D2412" t="s">
        <v>106</v>
      </c>
      <c r="E2412" t="s">
        <v>117</v>
      </c>
      <c r="F2412" s="1">
        <v>39315</v>
      </c>
      <c r="G2412">
        <v>78.38</v>
      </c>
      <c r="H2412">
        <v>79.459000000000003</v>
      </c>
      <c r="I2412">
        <v>2007</v>
      </c>
      <c r="J2412">
        <v>8</v>
      </c>
      <c r="K2412">
        <v>3</v>
      </c>
      <c r="L2412" t="s">
        <v>116</v>
      </c>
      <c r="M2412" t="s">
        <v>115</v>
      </c>
    </row>
    <row r="2413" spans="1:13" x14ac:dyDescent="0.35">
      <c r="A2413" t="s">
        <v>118</v>
      </c>
      <c r="B2413" t="s">
        <v>92</v>
      </c>
      <c r="C2413">
        <v>1041</v>
      </c>
      <c r="D2413" t="s">
        <v>106</v>
      </c>
      <c r="E2413" t="s">
        <v>117</v>
      </c>
      <c r="F2413" s="1">
        <v>39326</v>
      </c>
      <c r="G2413">
        <v>51.426000000000002</v>
      </c>
      <c r="H2413">
        <v>73.605000000000004</v>
      </c>
      <c r="I2413">
        <v>2007</v>
      </c>
      <c r="J2413">
        <v>9</v>
      </c>
      <c r="K2413">
        <v>1</v>
      </c>
      <c r="L2413" t="s">
        <v>116</v>
      </c>
      <c r="M2413" t="s">
        <v>115</v>
      </c>
    </row>
    <row r="2414" spans="1:13" x14ac:dyDescent="0.35">
      <c r="A2414" t="s">
        <v>118</v>
      </c>
      <c r="B2414" t="s">
        <v>92</v>
      </c>
      <c r="C2414">
        <v>1041</v>
      </c>
      <c r="D2414" t="s">
        <v>106</v>
      </c>
      <c r="E2414" t="s">
        <v>117</v>
      </c>
      <c r="F2414" s="1">
        <v>39336</v>
      </c>
      <c r="G2414">
        <v>27.858000000000001</v>
      </c>
      <c r="H2414">
        <v>53.024000000000001</v>
      </c>
      <c r="I2414">
        <v>2007</v>
      </c>
      <c r="J2414">
        <v>9</v>
      </c>
      <c r="K2414">
        <v>2</v>
      </c>
      <c r="L2414" t="s">
        <v>116</v>
      </c>
      <c r="M2414" t="s">
        <v>115</v>
      </c>
    </row>
    <row r="2415" spans="1:13" x14ac:dyDescent="0.35">
      <c r="A2415" t="s">
        <v>118</v>
      </c>
      <c r="B2415" t="s">
        <v>92</v>
      </c>
      <c r="C2415">
        <v>1041</v>
      </c>
      <c r="D2415" t="s">
        <v>106</v>
      </c>
      <c r="E2415" t="s">
        <v>117</v>
      </c>
      <c r="F2415" s="1">
        <v>39346</v>
      </c>
      <c r="G2415">
        <v>17.364999999999998</v>
      </c>
      <c r="H2415">
        <v>44.42</v>
      </c>
      <c r="I2415">
        <v>2007</v>
      </c>
      <c r="J2415">
        <v>9</v>
      </c>
      <c r="K2415">
        <v>3</v>
      </c>
      <c r="L2415" t="s">
        <v>116</v>
      </c>
      <c r="M2415" t="s">
        <v>115</v>
      </c>
    </row>
    <row r="2416" spans="1:13" x14ac:dyDescent="0.35">
      <c r="A2416" t="s">
        <v>118</v>
      </c>
      <c r="B2416" t="s">
        <v>92</v>
      </c>
      <c r="C2416">
        <v>1041</v>
      </c>
      <c r="D2416" t="s">
        <v>106</v>
      </c>
      <c r="E2416" t="s">
        <v>117</v>
      </c>
      <c r="F2416" s="1">
        <v>39356</v>
      </c>
      <c r="G2416">
        <v>14.773999999999999</v>
      </c>
      <c r="H2416">
        <v>41.555999999999997</v>
      </c>
      <c r="I2416">
        <v>2007</v>
      </c>
      <c r="J2416">
        <v>10</v>
      </c>
      <c r="K2416">
        <v>1</v>
      </c>
      <c r="L2416" t="s">
        <v>116</v>
      </c>
      <c r="M2416" t="s">
        <v>115</v>
      </c>
    </row>
    <row r="2417" spans="1:13" x14ac:dyDescent="0.35">
      <c r="A2417" t="s">
        <v>118</v>
      </c>
      <c r="B2417" t="s">
        <v>92</v>
      </c>
      <c r="C2417">
        <v>1041</v>
      </c>
      <c r="D2417" t="s">
        <v>106</v>
      </c>
      <c r="E2417" t="s">
        <v>117</v>
      </c>
      <c r="F2417" s="1">
        <v>39366</v>
      </c>
      <c r="G2417">
        <v>12.603999999999999</v>
      </c>
      <c r="H2417">
        <v>30.739000000000001</v>
      </c>
      <c r="I2417">
        <v>2007</v>
      </c>
      <c r="J2417">
        <v>10</v>
      </c>
      <c r="K2417">
        <v>2</v>
      </c>
      <c r="L2417" t="s">
        <v>116</v>
      </c>
      <c r="M2417" t="s">
        <v>115</v>
      </c>
    </row>
    <row r="2418" spans="1:13" x14ac:dyDescent="0.35">
      <c r="A2418" t="s">
        <v>118</v>
      </c>
      <c r="B2418" t="s">
        <v>92</v>
      </c>
      <c r="C2418">
        <v>1041</v>
      </c>
      <c r="D2418" t="s">
        <v>106</v>
      </c>
      <c r="E2418" t="s">
        <v>117</v>
      </c>
      <c r="F2418" s="1">
        <v>39376</v>
      </c>
      <c r="G2418">
        <v>12.92</v>
      </c>
      <c r="H2418">
        <v>21.277999999999999</v>
      </c>
      <c r="I2418">
        <v>2007</v>
      </c>
      <c r="J2418">
        <v>10</v>
      </c>
      <c r="K2418">
        <v>3</v>
      </c>
      <c r="L2418" t="s">
        <v>116</v>
      </c>
      <c r="M2418" t="s">
        <v>115</v>
      </c>
    </row>
    <row r="2419" spans="1:13" x14ac:dyDescent="0.35">
      <c r="A2419" t="s">
        <v>118</v>
      </c>
      <c r="B2419" t="s">
        <v>92</v>
      </c>
      <c r="C2419">
        <v>1041</v>
      </c>
      <c r="D2419" t="s">
        <v>106</v>
      </c>
      <c r="E2419" t="s">
        <v>117</v>
      </c>
      <c r="F2419" s="1">
        <v>39387</v>
      </c>
      <c r="G2419">
        <v>0.50800000000000001</v>
      </c>
      <c r="H2419">
        <v>7.8550000000000004</v>
      </c>
      <c r="I2419">
        <v>2007</v>
      </c>
      <c r="J2419">
        <v>11</v>
      </c>
      <c r="K2419">
        <v>1</v>
      </c>
      <c r="L2419" t="s">
        <v>116</v>
      </c>
      <c r="M2419" t="s">
        <v>115</v>
      </c>
    </row>
    <row r="2420" spans="1:13" x14ac:dyDescent="0.35">
      <c r="A2420" t="s">
        <v>118</v>
      </c>
      <c r="B2420" t="s">
        <v>92</v>
      </c>
      <c r="C2420">
        <v>1041</v>
      </c>
      <c r="D2420" t="s">
        <v>106</v>
      </c>
      <c r="E2420" t="s">
        <v>117</v>
      </c>
      <c r="F2420" s="1">
        <v>39397</v>
      </c>
      <c r="G2420">
        <v>8.2880000000000003</v>
      </c>
      <c r="H2420">
        <v>5.1180000000000003</v>
      </c>
      <c r="I2420">
        <v>2007</v>
      </c>
      <c r="J2420">
        <v>11</v>
      </c>
      <c r="K2420">
        <v>2</v>
      </c>
      <c r="L2420" t="s">
        <v>116</v>
      </c>
      <c r="M2420" t="s">
        <v>115</v>
      </c>
    </row>
    <row r="2421" spans="1:13" x14ac:dyDescent="0.35">
      <c r="A2421" t="s">
        <v>118</v>
      </c>
      <c r="B2421" t="s">
        <v>92</v>
      </c>
      <c r="C2421">
        <v>1041</v>
      </c>
      <c r="D2421" t="s">
        <v>106</v>
      </c>
      <c r="E2421" t="s">
        <v>117</v>
      </c>
      <c r="F2421" s="1">
        <v>39407</v>
      </c>
      <c r="G2421">
        <v>0.28199999999999997</v>
      </c>
      <c r="H2421">
        <v>1.365</v>
      </c>
      <c r="I2421">
        <v>2007</v>
      </c>
      <c r="J2421">
        <v>11</v>
      </c>
      <c r="K2421">
        <v>3</v>
      </c>
      <c r="L2421" t="s">
        <v>116</v>
      </c>
      <c r="M2421" t="s">
        <v>115</v>
      </c>
    </row>
    <row r="2422" spans="1:13" x14ac:dyDescent="0.35">
      <c r="A2422" t="s">
        <v>118</v>
      </c>
      <c r="B2422" t="s">
        <v>92</v>
      </c>
      <c r="C2422">
        <v>1041</v>
      </c>
      <c r="D2422" t="s">
        <v>106</v>
      </c>
      <c r="E2422" t="s">
        <v>117</v>
      </c>
      <c r="F2422" s="1">
        <v>39417</v>
      </c>
      <c r="G2422">
        <v>0.26400000000000001</v>
      </c>
      <c r="H2422">
        <v>1.288</v>
      </c>
      <c r="I2422">
        <v>2007</v>
      </c>
      <c r="J2422">
        <v>12</v>
      </c>
      <c r="K2422">
        <v>1</v>
      </c>
      <c r="L2422" t="s">
        <v>116</v>
      </c>
      <c r="M2422" t="s">
        <v>115</v>
      </c>
    </row>
    <row r="2423" spans="1:13" x14ac:dyDescent="0.35">
      <c r="A2423" t="s">
        <v>118</v>
      </c>
      <c r="B2423" t="s">
        <v>92</v>
      </c>
      <c r="C2423">
        <v>1041</v>
      </c>
      <c r="D2423" t="s">
        <v>106</v>
      </c>
      <c r="E2423" t="s">
        <v>117</v>
      </c>
      <c r="F2423" s="1">
        <v>39427</v>
      </c>
      <c r="G2423">
        <v>0</v>
      </c>
      <c r="H2423">
        <v>0.96399999999999997</v>
      </c>
      <c r="I2423">
        <v>2007</v>
      </c>
      <c r="J2423">
        <v>12</v>
      </c>
      <c r="K2423">
        <v>2</v>
      </c>
      <c r="L2423" t="s">
        <v>116</v>
      </c>
      <c r="M2423" t="s">
        <v>115</v>
      </c>
    </row>
    <row r="2424" spans="1:13" x14ac:dyDescent="0.35">
      <c r="A2424" t="s">
        <v>118</v>
      </c>
      <c r="B2424" t="s">
        <v>92</v>
      </c>
      <c r="C2424">
        <v>1041</v>
      </c>
      <c r="D2424" t="s">
        <v>106</v>
      </c>
      <c r="E2424" t="s">
        <v>117</v>
      </c>
      <c r="F2424" s="1">
        <v>39437</v>
      </c>
      <c r="G2424">
        <v>0</v>
      </c>
      <c r="H2424">
        <v>0.39900000000000002</v>
      </c>
      <c r="I2424">
        <v>2007</v>
      </c>
      <c r="J2424">
        <v>12</v>
      </c>
      <c r="K2424">
        <v>3</v>
      </c>
      <c r="L2424" t="s">
        <v>116</v>
      </c>
      <c r="M2424" t="s">
        <v>115</v>
      </c>
    </row>
    <row r="2425" spans="1:13" x14ac:dyDescent="0.35">
      <c r="A2425" t="s">
        <v>118</v>
      </c>
      <c r="B2425" t="s">
        <v>92</v>
      </c>
      <c r="C2425">
        <v>1041</v>
      </c>
      <c r="D2425" t="s">
        <v>106</v>
      </c>
      <c r="E2425" t="s">
        <v>117</v>
      </c>
      <c r="F2425" s="1">
        <v>39448</v>
      </c>
      <c r="G2425">
        <v>1.0999999999999999E-2</v>
      </c>
      <c r="H2425">
        <v>2.839</v>
      </c>
      <c r="I2425">
        <v>2008</v>
      </c>
      <c r="J2425">
        <v>1</v>
      </c>
      <c r="K2425">
        <v>1</v>
      </c>
      <c r="L2425" t="s">
        <v>116</v>
      </c>
      <c r="M2425" t="s">
        <v>115</v>
      </c>
    </row>
    <row r="2426" spans="1:13" x14ac:dyDescent="0.35">
      <c r="A2426" t="s">
        <v>118</v>
      </c>
      <c r="B2426" t="s">
        <v>92</v>
      </c>
      <c r="C2426">
        <v>1041</v>
      </c>
      <c r="D2426" t="s">
        <v>106</v>
      </c>
      <c r="E2426" t="s">
        <v>117</v>
      </c>
      <c r="F2426" s="1">
        <v>39458</v>
      </c>
      <c r="G2426">
        <v>0.79600000000000004</v>
      </c>
      <c r="H2426">
        <v>1.0980000000000001</v>
      </c>
      <c r="I2426">
        <v>2008</v>
      </c>
      <c r="J2426">
        <v>1</v>
      </c>
      <c r="K2426">
        <v>2</v>
      </c>
      <c r="L2426" t="s">
        <v>116</v>
      </c>
      <c r="M2426" t="s">
        <v>115</v>
      </c>
    </row>
    <row r="2427" spans="1:13" x14ac:dyDescent="0.35">
      <c r="A2427" t="s">
        <v>118</v>
      </c>
      <c r="B2427" t="s">
        <v>92</v>
      </c>
      <c r="C2427">
        <v>1041</v>
      </c>
      <c r="D2427" t="s">
        <v>106</v>
      </c>
      <c r="E2427" t="s">
        <v>117</v>
      </c>
      <c r="F2427" s="1">
        <v>39468</v>
      </c>
      <c r="G2427">
        <v>0</v>
      </c>
      <c r="H2427">
        <v>1.0760000000000001</v>
      </c>
      <c r="I2427">
        <v>2008</v>
      </c>
      <c r="J2427">
        <v>1</v>
      </c>
      <c r="K2427">
        <v>3</v>
      </c>
      <c r="L2427" t="s">
        <v>116</v>
      </c>
      <c r="M2427" t="s">
        <v>115</v>
      </c>
    </row>
    <row r="2428" spans="1:13" x14ac:dyDescent="0.35">
      <c r="A2428" t="s">
        <v>118</v>
      </c>
      <c r="B2428" t="s">
        <v>92</v>
      </c>
      <c r="C2428">
        <v>1041</v>
      </c>
      <c r="D2428" t="s">
        <v>106</v>
      </c>
      <c r="E2428" t="s">
        <v>117</v>
      </c>
      <c r="F2428" s="1">
        <v>39479</v>
      </c>
      <c r="G2428">
        <v>0.24099999999999999</v>
      </c>
      <c r="H2428">
        <v>1.1359999999999999</v>
      </c>
      <c r="I2428">
        <v>2008</v>
      </c>
      <c r="J2428">
        <v>2</v>
      </c>
      <c r="K2428">
        <v>1</v>
      </c>
      <c r="L2428" t="s">
        <v>116</v>
      </c>
      <c r="M2428" t="s">
        <v>115</v>
      </c>
    </row>
    <row r="2429" spans="1:13" x14ac:dyDescent="0.35">
      <c r="A2429" t="s">
        <v>118</v>
      </c>
      <c r="B2429" t="s">
        <v>92</v>
      </c>
      <c r="C2429">
        <v>1041</v>
      </c>
      <c r="D2429" t="s">
        <v>106</v>
      </c>
      <c r="E2429" t="s">
        <v>117</v>
      </c>
      <c r="F2429" s="1">
        <v>39489</v>
      </c>
      <c r="G2429">
        <v>1.2999999999999999E-2</v>
      </c>
      <c r="H2429">
        <v>5.8550000000000004</v>
      </c>
      <c r="I2429">
        <v>2008</v>
      </c>
      <c r="J2429">
        <v>2</v>
      </c>
      <c r="K2429">
        <v>2</v>
      </c>
      <c r="L2429" t="s">
        <v>116</v>
      </c>
      <c r="M2429" t="s">
        <v>115</v>
      </c>
    </row>
    <row r="2430" spans="1:13" x14ac:dyDescent="0.35">
      <c r="A2430" t="s">
        <v>118</v>
      </c>
      <c r="B2430" t="s">
        <v>92</v>
      </c>
      <c r="C2430">
        <v>1041</v>
      </c>
      <c r="D2430" t="s">
        <v>106</v>
      </c>
      <c r="E2430" t="s">
        <v>117</v>
      </c>
      <c r="F2430" s="1">
        <v>39499</v>
      </c>
      <c r="G2430">
        <v>3.3809999999999998</v>
      </c>
      <c r="H2430">
        <v>2.044</v>
      </c>
      <c r="I2430">
        <v>2008</v>
      </c>
      <c r="J2430">
        <v>2</v>
      </c>
      <c r="K2430">
        <v>3</v>
      </c>
      <c r="L2430" t="s">
        <v>116</v>
      </c>
      <c r="M2430" t="s">
        <v>115</v>
      </c>
    </row>
    <row r="2431" spans="1:13" x14ac:dyDescent="0.35">
      <c r="A2431" t="s">
        <v>118</v>
      </c>
      <c r="B2431" t="s">
        <v>92</v>
      </c>
      <c r="C2431">
        <v>1041</v>
      </c>
      <c r="D2431" t="s">
        <v>106</v>
      </c>
      <c r="E2431" t="s">
        <v>117</v>
      </c>
      <c r="F2431" s="1">
        <v>39508</v>
      </c>
      <c r="G2431">
        <v>0.224</v>
      </c>
      <c r="H2431">
        <v>5.1440000000000001</v>
      </c>
      <c r="I2431">
        <v>2008</v>
      </c>
      <c r="J2431">
        <v>3</v>
      </c>
      <c r="K2431">
        <v>1</v>
      </c>
      <c r="L2431" t="s">
        <v>116</v>
      </c>
      <c r="M2431" t="s">
        <v>115</v>
      </c>
    </row>
    <row r="2432" spans="1:13" x14ac:dyDescent="0.35">
      <c r="A2432" t="s">
        <v>118</v>
      </c>
      <c r="B2432" t="s">
        <v>92</v>
      </c>
      <c r="C2432">
        <v>1041</v>
      </c>
      <c r="D2432" t="s">
        <v>106</v>
      </c>
      <c r="E2432" t="s">
        <v>117</v>
      </c>
      <c r="F2432" s="1">
        <v>39518</v>
      </c>
      <c r="G2432">
        <v>1.7549999999999999</v>
      </c>
      <c r="H2432">
        <v>5.8319999999999999</v>
      </c>
      <c r="I2432">
        <v>2008</v>
      </c>
      <c r="J2432">
        <v>3</v>
      </c>
      <c r="K2432">
        <v>2</v>
      </c>
      <c r="L2432" t="s">
        <v>116</v>
      </c>
      <c r="M2432" t="s">
        <v>115</v>
      </c>
    </row>
    <row r="2433" spans="1:13" x14ac:dyDescent="0.35">
      <c r="A2433" t="s">
        <v>118</v>
      </c>
      <c r="B2433" t="s">
        <v>92</v>
      </c>
      <c r="C2433">
        <v>1041</v>
      </c>
      <c r="D2433" t="s">
        <v>106</v>
      </c>
      <c r="E2433" t="s">
        <v>117</v>
      </c>
      <c r="F2433" s="1">
        <v>39528</v>
      </c>
      <c r="G2433">
        <v>5.61</v>
      </c>
      <c r="H2433">
        <v>12.88</v>
      </c>
      <c r="I2433">
        <v>2008</v>
      </c>
      <c r="J2433">
        <v>3</v>
      </c>
      <c r="K2433">
        <v>3</v>
      </c>
      <c r="L2433" t="s">
        <v>116</v>
      </c>
      <c r="M2433" t="s">
        <v>115</v>
      </c>
    </row>
    <row r="2434" spans="1:13" x14ac:dyDescent="0.35">
      <c r="A2434" t="s">
        <v>118</v>
      </c>
      <c r="B2434" t="s">
        <v>92</v>
      </c>
      <c r="C2434">
        <v>1041</v>
      </c>
      <c r="D2434" t="s">
        <v>106</v>
      </c>
      <c r="E2434" t="s">
        <v>117</v>
      </c>
      <c r="F2434" s="1">
        <v>39539</v>
      </c>
      <c r="G2434">
        <v>0.379</v>
      </c>
      <c r="H2434">
        <v>15.872</v>
      </c>
      <c r="I2434">
        <v>2008</v>
      </c>
      <c r="J2434">
        <v>4</v>
      </c>
      <c r="K2434">
        <v>1</v>
      </c>
      <c r="L2434" t="s">
        <v>116</v>
      </c>
      <c r="M2434" t="s">
        <v>115</v>
      </c>
    </row>
    <row r="2435" spans="1:13" x14ac:dyDescent="0.35">
      <c r="A2435" t="s">
        <v>118</v>
      </c>
      <c r="B2435" t="s">
        <v>92</v>
      </c>
      <c r="C2435">
        <v>1041</v>
      </c>
      <c r="D2435" t="s">
        <v>106</v>
      </c>
      <c r="E2435" t="s">
        <v>117</v>
      </c>
      <c r="F2435" s="1">
        <v>39549</v>
      </c>
      <c r="G2435">
        <v>15.420999999999999</v>
      </c>
      <c r="H2435">
        <v>20.247</v>
      </c>
      <c r="I2435">
        <v>2008</v>
      </c>
      <c r="J2435">
        <v>4</v>
      </c>
      <c r="K2435">
        <v>2</v>
      </c>
      <c r="L2435" t="s">
        <v>116</v>
      </c>
      <c r="M2435" t="s">
        <v>115</v>
      </c>
    </row>
    <row r="2436" spans="1:13" x14ac:dyDescent="0.35">
      <c r="A2436" t="s">
        <v>118</v>
      </c>
      <c r="B2436" t="s">
        <v>92</v>
      </c>
      <c r="C2436">
        <v>1041</v>
      </c>
      <c r="D2436" t="s">
        <v>106</v>
      </c>
      <c r="E2436" t="s">
        <v>117</v>
      </c>
      <c r="F2436" s="1">
        <v>39559</v>
      </c>
      <c r="G2436">
        <v>26.163</v>
      </c>
      <c r="H2436">
        <v>26.893000000000001</v>
      </c>
      <c r="I2436">
        <v>2008</v>
      </c>
      <c r="J2436">
        <v>4</v>
      </c>
      <c r="K2436">
        <v>3</v>
      </c>
      <c r="L2436" t="s">
        <v>116</v>
      </c>
      <c r="M2436" t="s">
        <v>115</v>
      </c>
    </row>
    <row r="2437" spans="1:13" x14ac:dyDescent="0.35">
      <c r="A2437" t="s">
        <v>118</v>
      </c>
      <c r="B2437" t="s">
        <v>92</v>
      </c>
      <c r="C2437">
        <v>1041</v>
      </c>
      <c r="D2437" t="s">
        <v>106</v>
      </c>
      <c r="E2437" t="s">
        <v>117</v>
      </c>
      <c r="F2437" s="1">
        <v>39569</v>
      </c>
      <c r="G2437">
        <v>17.763999999999999</v>
      </c>
      <c r="H2437">
        <v>33.969000000000001</v>
      </c>
      <c r="I2437">
        <v>2008</v>
      </c>
      <c r="J2437">
        <v>5</v>
      </c>
      <c r="K2437">
        <v>1</v>
      </c>
      <c r="L2437" t="s">
        <v>116</v>
      </c>
      <c r="M2437" t="s">
        <v>115</v>
      </c>
    </row>
    <row r="2438" spans="1:13" x14ac:dyDescent="0.35">
      <c r="A2438" t="s">
        <v>118</v>
      </c>
      <c r="B2438" t="s">
        <v>92</v>
      </c>
      <c r="C2438">
        <v>1041</v>
      </c>
      <c r="D2438" t="s">
        <v>106</v>
      </c>
      <c r="E2438" t="s">
        <v>117</v>
      </c>
      <c r="F2438" s="1">
        <v>39579</v>
      </c>
      <c r="G2438">
        <v>46.615000000000002</v>
      </c>
      <c r="H2438">
        <v>37.715000000000003</v>
      </c>
      <c r="I2438">
        <v>2008</v>
      </c>
      <c r="J2438">
        <v>5</v>
      </c>
      <c r="K2438">
        <v>2</v>
      </c>
      <c r="L2438" t="s">
        <v>116</v>
      </c>
      <c r="M2438" t="s">
        <v>115</v>
      </c>
    </row>
    <row r="2439" spans="1:13" x14ac:dyDescent="0.35">
      <c r="A2439" t="s">
        <v>118</v>
      </c>
      <c r="B2439" t="s">
        <v>92</v>
      </c>
      <c r="C2439">
        <v>1041</v>
      </c>
      <c r="D2439" t="s">
        <v>106</v>
      </c>
      <c r="E2439" t="s">
        <v>117</v>
      </c>
      <c r="F2439" s="1">
        <v>39589</v>
      </c>
      <c r="G2439">
        <v>18.036000000000001</v>
      </c>
      <c r="H2439">
        <v>35.003999999999998</v>
      </c>
      <c r="I2439">
        <v>2008</v>
      </c>
      <c r="J2439">
        <v>5</v>
      </c>
      <c r="K2439">
        <v>3</v>
      </c>
      <c r="L2439" t="s">
        <v>116</v>
      </c>
      <c r="M2439" t="s">
        <v>115</v>
      </c>
    </row>
    <row r="2440" spans="1:13" x14ac:dyDescent="0.35">
      <c r="A2440" t="s">
        <v>118</v>
      </c>
      <c r="B2440" t="s">
        <v>92</v>
      </c>
      <c r="C2440">
        <v>1041</v>
      </c>
      <c r="D2440" t="s">
        <v>106</v>
      </c>
      <c r="E2440" t="s">
        <v>117</v>
      </c>
      <c r="F2440" s="1">
        <v>39600</v>
      </c>
      <c r="G2440">
        <v>50.905000000000001</v>
      </c>
      <c r="H2440">
        <v>43.271999999999998</v>
      </c>
      <c r="I2440">
        <v>2008</v>
      </c>
      <c r="J2440">
        <v>6</v>
      </c>
      <c r="K2440">
        <v>1</v>
      </c>
      <c r="L2440" t="s">
        <v>116</v>
      </c>
      <c r="M2440" t="s">
        <v>115</v>
      </c>
    </row>
    <row r="2441" spans="1:13" x14ac:dyDescent="0.35">
      <c r="A2441" t="s">
        <v>118</v>
      </c>
      <c r="B2441" t="s">
        <v>92</v>
      </c>
      <c r="C2441">
        <v>1041</v>
      </c>
      <c r="D2441" t="s">
        <v>106</v>
      </c>
      <c r="E2441" t="s">
        <v>117</v>
      </c>
      <c r="F2441" s="1">
        <v>39610</v>
      </c>
      <c r="G2441">
        <v>23.757999999999999</v>
      </c>
      <c r="H2441">
        <v>46.268000000000001</v>
      </c>
      <c r="I2441">
        <v>2008</v>
      </c>
      <c r="J2441">
        <v>6</v>
      </c>
      <c r="K2441">
        <v>2</v>
      </c>
      <c r="L2441" t="s">
        <v>116</v>
      </c>
      <c r="M2441" t="s">
        <v>115</v>
      </c>
    </row>
    <row r="2442" spans="1:13" x14ac:dyDescent="0.35">
      <c r="A2442" t="s">
        <v>118</v>
      </c>
      <c r="B2442" t="s">
        <v>92</v>
      </c>
      <c r="C2442">
        <v>1041</v>
      </c>
      <c r="D2442" t="s">
        <v>106</v>
      </c>
      <c r="E2442" t="s">
        <v>117</v>
      </c>
      <c r="F2442" s="1">
        <v>39620</v>
      </c>
      <c r="G2442">
        <v>133.37100000000001</v>
      </c>
      <c r="H2442">
        <v>50.820999999999998</v>
      </c>
      <c r="I2442">
        <v>2008</v>
      </c>
      <c r="J2442">
        <v>6</v>
      </c>
      <c r="K2442">
        <v>3</v>
      </c>
      <c r="L2442" t="s">
        <v>116</v>
      </c>
      <c r="M2442" t="s">
        <v>115</v>
      </c>
    </row>
    <row r="2443" spans="1:13" x14ac:dyDescent="0.35">
      <c r="A2443" t="s">
        <v>118</v>
      </c>
      <c r="B2443" t="s">
        <v>92</v>
      </c>
      <c r="C2443">
        <v>1041</v>
      </c>
      <c r="D2443" t="s">
        <v>106</v>
      </c>
      <c r="E2443" t="s">
        <v>117</v>
      </c>
      <c r="F2443" s="1">
        <v>39630</v>
      </c>
      <c r="G2443">
        <v>76.957999999999998</v>
      </c>
      <c r="H2443">
        <v>49.347999999999999</v>
      </c>
      <c r="I2443">
        <v>2008</v>
      </c>
      <c r="J2443">
        <v>7</v>
      </c>
      <c r="K2443">
        <v>1</v>
      </c>
      <c r="L2443" t="s">
        <v>116</v>
      </c>
      <c r="M2443" t="s">
        <v>115</v>
      </c>
    </row>
    <row r="2444" spans="1:13" x14ac:dyDescent="0.35">
      <c r="A2444" t="s">
        <v>118</v>
      </c>
      <c r="B2444" t="s">
        <v>92</v>
      </c>
      <c r="C2444">
        <v>1041</v>
      </c>
      <c r="D2444" t="s">
        <v>106</v>
      </c>
      <c r="E2444" t="s">
        <v>117</v>
      </c>
      <c r="F2444" s="1">
        <v>39640</v>
      </c>
      <c r="G2444">
        <v>77.846999999999994</v>
      </c>
      <c r="H2444">
        <v>59.222000000000001</v>
      </c>
      <c r="I2444">
        <v>2008</v>
      </c>
      <c r="J2444">
        <v>7</v>
      </c>
      <c r="K2444">
        <v>2</v>
      </c>
      <c r="L2444" t="s">
        <v>116</v>
      </c>
      <c r="M2444" t="s">
        <v>115</v>
      </c>
    </row>
    <row r="2445" spans="1:13" x14ac:dyDescent="0.35">
      <c r="A2445" t="s">
        <v>118</v>
      </c>
      <c r="B2445" t="s">
        <v>92</v>
      </c>
      <c r="C2445">
        <v>1041</v>
      </c>
      <c r="D2445" t="s">
        <v>106</v>
      </c>
      <c r="E2445" t="s">
        <v>117</v>
      </c>
      <c r="F2445" s="1">
        <v>39650</v>
      </c>
      <c r="G2445">
        <v>86.519000000000005</v>
      </c>
      <c r="H2445">
        <v>71.346999999999994</v>
      </c>
      <c r="I2445">
        <v>2008</v>
      </c>
      <c r="J2445">
        <v>7</v>
      </c>
      <c r="K2445">
        <v>3</v>
      </c>
      <c r="L2445" t="s">
        <v>116</v>
      </c>
      <c r="M2445" t="s">
        <v>115</v>
      </c>
    </row>
    <row r="2446" spans="1:13" x14ac:dyDescent="0.35">
      <c r="A2446" t="s">
        <v>118</v>
      </c>
      <c r="B2446" t="s">
        <v>92</v>
      </c>
      <c r="C2446">
        <v>1041</v>
      </c>
      <c r="D2446" t="s">
        <v>106</v>
      </c>
      <c r="E2446" t="s">
        <v>117</v>
      </c>
      <c r="F2446" s="1">
        <v>39661</v>
      </c>
      <c r="G2446">
        <v>69.918000000000006</v>
      </c>
      <c r="H2446">
        <v>70.19</v>
      </c>
      <c r="I2446">
        <v>2008</v>
      </c>
      <c r="J2446">
        <v>8</v>
      </c>
      <c r="K2446">
        <v>1</v>
      </c>
      <c r="L2446" t="s">
        <v>116</v>
      </c>
      <c r="M2446" t="s">
        <v>115</v>
      </c>
    </row>
    <row r="2447" spans="1:13" x14ac:dyDescent="0.35">
      <c r="A2447" t="s">
        <v>118</v>
      </c>
      <c r="B2447" t="s">
        <v>92</v>
      </c>
      <c r="C2447">
        <v>1041</v>
      </c>
      <c r="D2447" t="s">
        <v>106</v>
      </c>
      <c r="E2447" t="s">
        <v>117</v>
      </c>
      <c r="F2447" s="1">
        <v>39671</v>
      </c>
      <c r="G2447">
        <v>112.22199999999999</v>
      </c>
      <c r="H2447">
        <v>84.600999999999999</v>
      </c>
      <c r="I2447">
        <v>2008</v>
      </c>
      <c r="J2447">
        <v>8</v>
      </c>
      <c r="K2447">
        <v>2</v>
      </c>
      <c r="L2447" t="s">
        <v>116</v>
      </c>
      <c r="M2447" t="s">
        <v>115</v>
      </c>
    </row>
    <row r="2448" spans="1:13" x14ac:dyDescent="0.35">
      <c r="A2448" t="s">
        <v>118</v>
      </c>
      <c r="B2448" t="s">
        <v>92</v>
      </c>
      <c r="C2448">
        <v>1041</v>
      </c>
      <c r="D2448" t="s">
        <v>106</v>
      </c>
      <c r="E2448" t="s">
        <v>117</v>
      </c>
      <c r="F2448" s="1">
        <v>39681</v>
      </c>
      <c r="G2448">
        <v>77.739999999999995</v>
      </c>
      <c r="H2448">
        <v>79.459000000000003</v>
      </c>
      <c r="I2448">
        <v>2008</v>
      </c>
      <c r="J2448">
        <v>8</v>
      </c>
      <c r="K2448">
        <v>3</v>
      </c>
      <c r="L2448" t="s">
        <v>116</v>
      </c>
      <c r="M2448" t="s">
        <v>115</v>
      </c>
    </row>
    <row r="2449" spans="1:13" x14ac:dyDescent="0.35">
      <c r="A2449" t="s">
        <v>118</v>
      </c>
      <c r="B2449" t="s">
        <v>92</v>
      </c>
      <c r="C2449">
        <v>1041</v>
      </c>
      <c r="D2449" t="s">
        <v>106</v>
      </c>
      <c r="E2449" t="s">
        <v>117</v>
      </c>
      <c r="F2449" s="1">
        <v>39692</v>
      </c>
      <c r="G2449">
        <v>47.128999999999998</v>
      </c>
      <c r="H2449">
        <v>73.605000000000004</v>
      </c>
      <c r="I2449">
        <v>2008</v>
      </c>
      <c r="J2449">
        <v>9</v>
      </c>
      <c r="K2449">
        <v>1</v>
      </c>
      <c r="L2449" t="s">
        <v>116</v>
      </c>
      <c r="M2449" t="s">
        <v>115</v>
      </c>
    </row>
    <row r="2450" spans="1:13" x14ac:dyDescent="0.35">
      <c r="A2450" t="s">
        <v>118</v>
      </c>
      <c r="B2450" t="s">
        <v>92</v>
      </c>
      <c r="C2450">
        <v>1041</v>
      </c>
      <c r="D2450" t="s">
        <v>106</v>
      </c>
      <c r="E2450" t="s">
        <v>117</v>
      </c>
      <c r="F2450" s="1">
        <v>39702</v>
      </c>
      <c r="G2450">
        <v>57.343000000000004</v>
      </c>
      <c r="H2450">
        <v>53.024000000000001</v>
      </c>
      <c r="I2450">
        <v>2008</v>
      </c>
      <c r="J2450">
        <v>9</v>
      </c>
      <c r="K2450">
        <v>2</v>
      </c>
      <c r="L2450" t="s">
        <v>116</v>
      </c>
      <c r="M2450" t="s">
        <v>115</v>
      </c>
    </row>
    <row r="2451" spans="1:13" x14ac:dyDescent="0.35">
      <c r="A2451" t="s">
        <v>118</v>
      </c>
      <c r="B2451" t="s">
        <v>92</v>
      </c>
      <c r="C2451">
        <v>1041</v>
      </c>
      <c r="D2451" t="s">
        <v>106</v>
      </c>
      <c r="E2451" t="s">
        <v>117</v>
      </c>
      <c r="F2451" s="1">
        <v>39712</v>
      </c>
      <c r="G2451">
        <v>49.619</v>
      </c>
      <c r="H2451">
        <v>44.42</v>
      </c>
      <c r="I2451">
        <v>2008</v>
      </c>
      <c r="J2451">
        <v>9</v>
      </c>
      <c r="K2451">
        <v>3</v>
      </c>
      <c r="L2451" t="s">
        <v>116</v>
      </c>
      <c r="M2451" t="s">
        <v>115</v>
      </c>
    </row>
    <row r="2452" spans="1:13" x14ac:dyDescent="0.35">
      <c r="A2452" t="s">
        <v>118</v>
      </c>
      <c r="B2452" t="s">
        <v>92</v>
      </c>
      <c r="C2452">
        <v>1041</v>
      </c>
      <c r="D2452" t="s">
        <v>106</v>
      </c>
      <c r="E2452" t="s">
        <v>117</v>
      </c>
      <c r="F2452" s="1">
        <v>39722</v>
      </c>
      <c r="G2452">
        <v>31.4</v>
      </c>
      <c r="H2452">
        <v>41.555999999999997</v>
      </c>
      <c r="I2452">
        <v>2008</v>
      </c>
      <c r="J2452">
        <v>10</v>
      </c>
      <c r="K2452">
        <v>1</v>
      </c>
      <c r="L2452" t="s">
        <v>116</v>
      </c>
      <c r="M2452" t="s">
        <v>115</v>
      </c>
    </row>
    <row r="2453" spans="1:13" x14ac:dyDescent="0.35">
      <c r="A2453" t="s">
        <v>118</v>
      </c>
      <c r="B2453" t="s">
        <v>92</v>
      </c>
      <c r="C2453">
        <v>1041</v>
      </c>
      <c r="D2453" t="s">
        <v>106</v>
      </c>
      <c r="E2453" t="s">
        <v>117</v>
      </c>
      <c r="F2453" s="1">
        <v>39732</v>
      </c>
      <c r="G2453">
        <v>23.253</v>
      </c>
      <c r="H2453">
        <v>30.739000000000001</v>
      </c>
      <c r="I2453">
        <v>2008</v>
      </c>
      <c r="J2453">
        <v>10</v>
      </c>
      <c r="K2453">
        <v>2</v>
      </c>
      <c r="L2453" t="s">
        <v>116</v>
      </c>
      <c r="M2453" t="s">
        <v>115</v>
      </c>
    </row>
    <row r="2454" spans="1:13" x14ac:dyDescent="0.35">
      <c r="A2454" t="s">
        <v>118</v>
      </c>
      <c r="B2454" t="s">
        <v>92</v>
      </c>
      <c r="C2454">
        <v>1041</v>
      </c>
      <c r="D2454" t="s">
        <v>106</v>
      </c>
      <c r="E2454" t="s">
        <v>117</v>
      </c>
      <c r="F2454" s="1">
        <v>39742</v>
      </c>
      <c r="G2454">
        <v>17.509</v>
      </c>
      <c r="H2454">
        <v>21.277999999999999</v>
      </c>
      <c r="I2454">
        <v>2008</v>
      </c>
      <c r="J2454">
        <v>10</v>
      </c>
      <c r="K2454">
        <v>3</v>
      </c>
      <c r="L2454" t="s">
        <v>116</v>
      </c>
      <c r="M2454" t="s">
        <v>115</v>
      </c>
    </row>
    <row r="2455" spans="1:13" x14ac:dyDescent="0.35">
      <c r="A2455" t="s">
        <v>118</v>
      </c>
      <c r="B2455" t="s">
        <v>92</v>
      </c>
      <c r="C2455">
        <v>1041</v>
      </c>
      <c r="D2455" t="s">
        <v>106</v>
      </c>
      <c r="E2455" t="s">
        <v>117</v>
      </c>
      <c r="F2455" s="1">
        <v>39753</v>
      </c>
      <c r="G2455">
        <v>1.2E-2</v>
      </c>
      <c r="H2455">
        <v>7.8550000000000004</v>
      </c>
      <c r="I2455">
        <v>2008</v>
      </c>
      <c r="J2455">
        <v>11</v>
      </c>
      <c r="K2455">
        <v>1</v>
      </c>
      <c r="L2455" t="s">
        <v>116</v>
      </c>
      <c r="M2455" t="s">
        <v>115</v>
      </c>
    </row>
    <row r="2456" spans="1:13" x14ac:dyDescent="0.35">
      <c r="A2456" t="s">
        <v>118</v>
      </c>
      <c r="B2456" t="s">
        <v>92</v>
      </c>
      <c r="C2456">
        <v>1041</v>
      </c>
      <c r="D2456" t="s">
        <v>106</v>
      </c>
      <c r="E2456" t="s">
        <v>117</v>
      </c>
      <c r="F2456" s="1">
        <v>39763</v>
      </c>
      <c r="G2456">
        <v>0.35799999999999998</v>
      </c>
      <c r="H2456">
        <v>5.1180000000000003</v>
      </c>
      <c r="I2456">
        <v>2008</v>
      </c>
      <c r="J2456">
        <v>11</v>
      </c>
      <c r="K2456">
        <v>2</v>
      </c>
      <c r="L2456" t="s">
        <v>116</v>
      </c>
      <c r="M2456" t="s">
        <v>115</v>
      </c>
    </row>
    <row r="2457" spans="1:13" x14ac:dyDescent="0.35">
      <c r="A2457" t="s">
        <v>118</v>
      </c>
      <c r="B2457" t="s">
        <v>92</v>
      </c>
      <c r="C2457">
        <v>1041</v>
      </c>
      <c r="D2457" t="s">
        <v>106</v>
      </c>
      <c r="E2457" t="s">
        <v>117</v>
      </c>
      <c r="F2457" s="1">
        <v>39773</v>
      </c>
      <c r="G2457">
        <v>0</v>
      </c>
      <c r="H2457">
        <v>1.365</v>
      </c>
      <c r="I2457">
        <v>2008</v>
      </c>
      <c r="J2457">
        <v>11</v>
      </c>
      <c r="K2457">
        <v>3</v>
      </c>
      <c r="L2457" t="s">
        <v>116</v>
      </c>
      <c r="M2457" t="s">
        <v>115</v>
      </c>
    </row>
    <row r="2458" spans="1:13" x14ac:dyDescent="0.35">
      <c r="A2458" t="s">
        <v>118</v>
      </c>
      <c r="B2458" t="s">
        <v>92</v>
      </c>
      <c r="C2458">
        <v>1041</v>
      </c>
      <c r="D2458" t="s">
        <v>106</v>
      </c>
      <c r="E2458" t="s">
        <v>117</v>
      </c>
      <c r="F2458" s="1">
        <v>39783</v>
      </c>
      <c r="G2458">
        <v>0</v>
      </c>
      <c r="H2458">
        <v>1.288</v>
      </c>
      <c r="I2458">
        <v>2008</v>
      </c>
      <c r="J2458">
        <v>12</v>
      </c>
      <c r="K2458">
        <v>1</v>
      </c>
      <c r="L2458" t="s">
        <v>116</v>
      </c>
      <c r="M2458" t="s">
        <v>115</v>
      </c>
    </row>
    <row r="2459" spans="1:13" x14ac:dyDescent="0.35">
      <c r="A2459" t="s">
        <v>118</v>
      </c>
      <c r="B2459" t="s">
        <v>92</v>
      </c>
      <c r="C2459">
        <v>1041</v>
      </c>
      <c r="D2459" t="s">
        <v>106</v>
      </c>
      <c r="E2459" t="s">
        <v>117</v>
      </c>
      <c r="F2459" s="1">
        <v>39793</v>
      </c>
      <c r="G2459">
        <v>0.04</v>
      </c>
      <c r="H2459">
        <v>0.96399999999999997</v>
      </c>
      <c r="I2459">
        <v>2008</v>
      </c>
      <c r="J2459">
        <v>12</v>
      </c>
      <c r="K2459">
        <v>2</v>
      </c>
      <c r="L2459" t="s">
        <v>116</v>
      </c>
      <c r="M2459" t="s">
        <v>115</v>
      </c>
    </row>
    <row r="2460" spans="1:13" x14ac:dyDescent="0.35">
      <c r="A2460" t="s">
        <v>118</v>
      </c>
      <c r="B2460" t="s">
        <v>92</v>
      </c>
      <c r="C2460">
        <v>1041</v>
      </c>
      <c r="D2460" t="s">
        <v>106</v>
      </c>
      <c r="E2460" t="s">
        <v>117</v>
      </c>
      <c r="F2460" s="1">
        <v>39803</v>
      </c>
      <c r="G2460">
        <v>0</v>
      </c>
      <c r="H2460">
        <v>0.39900000000000002</v>
      </c>
      <c r="I2460">
        <v>2008</v>
      </c>
      <c r="J2460">
        <v>12</v>
      </c>
      <c r="K2460">
        <v>3</v>
      </c>
      <c r="L2460" t="s">
        <v>116</v>
      </c>
      <c r="M2460" t="s">
        <v>115</v>
      </c>
    </row>
    <row r="2461" spans="1:13" x14ac:dyDescent="0.35">
      <c r="A2461" t="s">
        <v>118</v>
      </c>
      <c r="B2461" t="s">
        <v>92</v>
      </c>
      <c r="C2461">
        <v>1041</v>
      </c>
      <c r="D2461" t="s">
        <v>106</v>
      </c>
      <c r="E2461" t="s">
        <v>117</v>
      </c>
      <c r="F2461" s="1">
        <v>39814</v>
      </c>
      <c r="G2461">
        <v>0.34</v>
      </c>
      <c r="H2461">
        <v>2.839</v>
      </c>
      <c r="I2461">
        <v>2009</v>
      </c>
      <c r="J2461">
        <v>1</v>
      </c>
      <c r="K2461">
        <v>1</v>
      </c>
      <c r="L2461" t="s">
        <v>116</v>
      </c>
      <c r="M2461" t="s">
        <v>115</v>
      </c>
    </row>
    <row r="2462" spans="1:13" x14ac:dyDescent="0.35">
      <c r="A2462" t="s">
        <v>118</v>
      </c>
      <c r="B2462" t="s">
        <v>92</v>
      </c>
      <c r="C2462">
        <v>1041</v>
      </c>
      <c r="D2462" t="s">
        <v>106</v>
      </c>
      <c r="E2462" t="s">
        <v>117</v>
      </c>
      <c r="F2462" s="1">
        <v>39824</v>
      </c>
      <c r="G2462">
        <v>0.46800000000000003</v>
      </c>
      <c r="H2462">
        <v>1.0980000000000001</v>
      </c>
      <c r="I2462">
        <v>2009</v>
      </c>
      <c r="J2462">
        <v>1</v>
      </c>
      <c r="K2462">
        <v>2</v>
      </c>
      <c r="L2462" t="s">
        <v>116</v>
      </c>
      <c r="M2462" t="s">
        <v>115</v>
      </c>
    </row>
    <row r="2463" spans="1:13" x14ac:dyDescent="0.35">
      <c r="A2463" t="s">
        <v>118</v>
      </c>
      <c r="B2463" t="s">
        <v>92</v>
      </c>
      <c r="C2463">
        <v>1041</v>
      </c>
      <c r="D2463" t="s">
        <v>106</v>
      </c>
      <c r="E2463" t="s">
        <v>117</v>
      </c>
      <c r="F2463" s="1">
        <v>39834</v>
      </c>
      <c r="G2463">
        <v>0.40400000000000003</v>
      </c>
      <c r="H2463">
        <v>1.0760000000000001</v>
      </c>
      <c r="I2463">
        <v>2009</v>
      </c>
      <c r="J2463">
        <v>1</v>
      </c>
      <c r="K2463">
        <v>3</v>
      </c>
      <c r="L2463" t="s">
        <v>116</v>
      </c>
      <c r="M2463" t="s">
        <v>115</v>
      </c>
    </row>
    <row r="2464" spans="1:13" x14ac:dyDescent="0.35">
      <c r="A2464" t="s">
        <v>118</v>
      </c>
      <c r="B2464" t="s">
        <v>92</v>
      </c>
      <c r="C2464">
        <v>1041</v>
      </c>
      <c r="D2464" t="s">
        <v>106</v>
      </c>
      <c r="E2464" t="s">
        <v>117</v>
      </c>
      <c r="F2464" s="1">
        <v>39845</v>
      </c>
      <c r="G2464">
        <v>1.341</v>
      </c>
      <c r="H2464">
        <v>1.1359999999999999</v>
      </c>
      <c r="I2464">
        <v>2009</v>
      </c>
      <c r="J2464">
        <v>2</v>
      </c>
      <c r="K2464">
        <v>1</v>
      </c>
      <c r="L2464" t="s">
        <v>116</v>
      </c>
      <c r="M2464" t="s">
        <v>115</v>
      </c>
    </row>
    <row r="2465" spans="1:13" x14ac:dyDescent="0.35">
      <c r="A2465" t="s">
        <v>118</v>
      </c>
      <c r="B2465" t="s">
        <v>92</v>
      </c>
      <c r="C2465">
        <v>1041</v>
      </c>
      <c r="D2465" t="s">
        <v>106</v>
      </c>
      <c r="E2465" t="s">
        <v>117</v>
      </c>
      <c r="F2465" s="1">
        <v>39855</v>
      </c>
      <c r="G2465">
        <v>24.286000000000001</v>
      </c>
      <c r="H2465">
        <v>5.8550000000000004</v>
      </c>
      <c r="I2465">
        <v>2009</v>
      </c>
      <c r="J2465">
        <v>2</v>
      </c>
      <c r="K2465">
        <v>2</v>
      </c>
      <c r="L2465" t="s">
        <v>116</v>
      </c>
      <c r="M2465" t="s">
        <v>115</v>
      </c>
    </row>
    <row r="2466" spans="1:13" x14ac:dyDescent="0.35">
      <c r="A2466" t="s">
        <v>118</v>
      </c>
      <c r="B2466" t="s">
        <v>92</v>
      </c>
      <c r="C2466">
        <v>1041</v>
      </c>
      <c r="D2466" t="s">
        <v>106</v>
      </c>
      <c r="E2466" t="s">
        <v>117</v>
      </c>
      <c r="F2466" s="1">
        <v>39865</v>
      </c>
      <c r="G2466">
        <v>3.58</v>
      </c>
      <c r="H2466">
        <v>2.044</v>
      </c>
      <c r="I2466">
        <v>2009</v>
      </c>
      <c r="J2466">
        <v>2</v>
      </c>
      <c r="K2466">
        <v>3</v>
      </c>
      <c r="L2466" t="s">
        <v>116</v>
      </c>
      <c r="M2466" t="s">
        <v>115</v>
      </c>
    </row>
    <row r="2467" spans="1:13" x14ac:dyDescent="0.35">
      <c r="A2467" t="s">
        <v>118</v>
      </c>
      <c r="B2467" t="s">
        <v>92</v>
      </c>
      <c r="C2467">
        <v>1041</v>
      </c>
      <c r="D2467" t="s">
        <v>106</v>
      </c>
      <c r="E2467" t="s">
        <v>117</v>
      </c>
      <c r="F2467" s="1">
        <v>39873</v>
      </c>
      <c r="G2467">
        <v>3.7240000000000002</v>
      </c>
      <c r="H2467">
        <v>5.1440000000000001</v>
      </c>
      <c r="I2467">
        <v>2009</v>
      </c>
      <c r="J2467">
        <v>3</v>
      </c>
      <c r="K2467">
        <v>1</v>
      </c>
      <c r="L2467" t="s">
        <v>116</v>
      </c>
      <c r="M2467" t="s">
        <v>115</v>
      </c>
    </row>
    <row r="2468" spans="1:13" x14ac:dyDescent="0.35">
      <c r="A2468" t="s">
        <v>118</v>
      </c>
      <c r="B2468" t="s">
        <v>92</v>
      </c>
      <c r="C2468">
        <v>1041</v>
      </c>
      <c r="D2468" t="s">
        <v>106</v>
      </c>
      <c r="E2468" t="s">
        <v>117</v>
      </c>
      <c r="F2468" s="1">
        <v>39883</v>
      </c>
      <c r="G2468">
        <v>7.2130000000000001</v>
      </c>
      <c r="H2468">
        <v>5.8319999999999999</v>
      </c>
      <c r="I2468">
        <v>2009</v>
      </c>
      <c r="J2468">
        <v>3</v>
      </c>
      <c r="K2468">
        <v>2</v>
      </c>
      <c r="L2468" t="s">
        <v>116</v>
      </c>
      <c r="M2468" t="s">
        <v>115</v>
      </c>
    </row>
    <row r="2469" spans="1:13" x14ac:dyDescent="0.35">
      <c r="A2469" t="s">
        <v>118</v>
      </c>
      <c r="B2469" t="s">
        <v>92</v>
      </c>
      <c r="C2469">
        <v>1041</v>
      </c>
      <c r="D2469" t="s">
        <v>106</v>
      </c>
      <c r="E2469" t="s">
        <v>117</v>
      </c>
      <c r="F2469" s="1">
        <v>39893</v>
      </c>
      <c r="G2469">
        <v>17.077999999999999</v>
      </c>
      <c r="H2469">
        <v>12.88</v>
      </c>
      <c r="I2469">
        <v>2009</v>
      </c>
      <c r="J2469">
        <v>3</v>
      </c>
      <c r="K2469">
        <v>3</v>
      </c>
      <c r="L2469" t="s">
        <v>116</v>
      </c>
      <c r="M2469" t="s">
        <v>115</v>
      </c>
    </row>
    <row r="2470" spans="1:13" x14ac:dyDescent="0.35">
      <c r="A2470" t="s">
        <v>118</v>
      </c>
      <c r="B2470" t="s">
        <v>92</v>
      </c>
      <c r="C2470">
        <v>1041</v>
      </c>
      <c r="D2470" t="s">
        <v>106</v>
      </c>
      <c r="E2470" t="s">
        <v>117</v>
      </c>
      <c r="F2470" s="1">
        <v>39904</v>
      </c>
      <c r="G2470">
        <v>2.6589999999999998</v>
      </c>
      <c r="H2470">
        <v>15.872</v>
      </c>
      <c r="I2470">
        <v>2009</v>
      </c>
      <c r="J2470">
        <v>4</v>
      </c>
      <c r="K2470">
        <v>1</v>
      </c>
      <c r="L2470" t="s">
        <v>116</v>
      </c>
      <c r="M2470" t="s">
        <v>115</v>
      </c>
    </row>
    <row r="2471" spans="1:13" x14ac:dyDescent="0.35">
      <c r="A2471" t="s">
        <v>118</v>
      </c>
      <c r="B2471" t="s">
        <v>92</v>
      </c>
      <c r="C2471">
        <v>1041</v>
      </c>
      <c r="D2471" t="s">
        <v>106</v>
      </c>
      <c r="E2471" t="s">
        <v>117</v>
      </c>
      <c r="F2471" s="1">
        <v>39914</v>
      </c>
      <c r="G2471">
        <v>29.042000000000002</v>
      </c>
      <c r="H2471">
        <v>20.247</v>
      </c>
      <c r="I2471">
        <v>2009</v>
      </c>
      <c r="J2471">
        <v>4</v>
      </c>
      <c r="K2471">
        <v>2</v>
      </c>
      <c r="L2471" t="s">
        <v>116</v>
      </c>
      <c r="M2471" t="s">
        <v>115</v>
      </c>
    </row>
    <row r="2472" spans="1:13" x14ac:dyDescent="0.35">
      <c r="A2472" t="s">
        <v>118</v>
      </c>
      <c r="B2472" t="s">
        <v>92</v>
      </c>
      <c r="C2472">
        <v>1041</v>
      </c>
      <c r="D2472" t="s">
        <v>106</v>
      </c>
      <c r="E2472" t="s">
        <v>117</v>
      </c>
      <c r="F2472" s="1">
        <v>39924</v>
      </c>
      <c r="G2472">
        <v>12.528</v>
      </c>
      <c r="H2472">
        <v>26.893000000000001</v>
      </c>
      <c r="I2472">
        <v>2009</v>
      </c>
      <c r="J2472">
        <v>4</v>
      </c>
      <c r="K2472">
        <v>3</v>
      </c>
      <c r="L2472" t="s">
        <v>116</v>
      </c>
      <c r="M2472" t="s">
        <v>115</v>
      </c>
    </row>
    <row r="2473" spans="1:13" x14ac:dyDescent="0.35">
      <c r="A2473" t="s">
        <v>118</v>
      </c>
      <c r="B2473" t="s">
        <v>92</v>
      </c>
      <c r="C2473">
        <v>1041</v>
      </c>
      <c r="D2473" t="s">
        <v>106</v>
      </c>
      <c r="E2473" t="s">
        <v>117</v>
      </c>
      <c r="F2473" s="1">
        <v>39934</v>
      </c>
      <c r="G2473">
        <v>51.237000000000002</v>
      </c>
      <c r="H2473">
        <v>33.969000000000001</v>
      </c>
      <c r="I2473">
        <v>2009</v>
      </c>
      <c r="J2473">
        <v>5</v>
      </c>
      <c r="K2473">
        <v>1</v>
      </c>
      <c r="L2473" t="s">
        <v>116</v>
      </c>
      <c r="M2473" t="s">
        <v>115</v>
      </c>
    </row>
    <row r="2474" spans="1:13" x14ac:dyDescent="0.35">
      <c r="A2474" t="s">
        <v>118</v>
      </c>
      <c r="B2474" t="s">
        <v>92</v>
      </c>
      <c r="C2474">
        <v>1041</v>
      </c>
      <c r="D2474" t="s">
        <v>106</v>
      </c>
      <c r="E2474" t="s">
        <v>117</v>
      </c>
      <c r="F2474" s="1">
        <v>39944</v>
      </c>
      <c r="G2474">
        <v>52.293999999999997</v>
      </c>
      <c r="H2474">
        <v>37.715000000000003</v>
      </c>
      <c r="I2474">
        <v>2009</v>
      </c>
      <c r="J2474">
        <v>5</v>
      </c>
      <c r="K2474">
        <v>2</v>
      </c>
      <c r="L2474" t="s">
        <v>116</v>
      </c>
      <c r="M2474" t="s">
        <v>115</v>
      </c>
    </row>
    <row r="2475" spans="1:13" x14ac:dyDescent="0.35">
      <c r="A2475" t="s">
        <v>118</v>
      </c>
      <c r="B2475" t="s">
        <v>92</v>
      </c>
      <c r="C2475">
        <v>1041</v>
      </c>
      <c r="D2475" t="s">
        <v>106</v>
      </c>
      <c r="E2475" t="s">
        <v>117</v>
      </c>
      <c r="F2475" s="1">
        <v>39954</v>
      </c>
      <c r="G2475">
        <v>22.555</v>
      </c>
      <c r="H2475">
        <v>35.003999999999998</v>
      </c>
      <c r="I2475">
        <v>2009</v>
      </c>
      <c r="J2475">
        <v>5</v>
      </c>
      <c r="K2475">
        <v>3</v>
      </c>
      <c r="L2475" t="s">
        <v>116</v>
      </c>
      <c r="M2475" t="s">
        <v>115</v>
      </c>
    </row>
    <row r="2476" spans="1:13" x14ac:dyDescent="0.35">
      <c r="A2476" t="s">
        <v>118</v>
      </c>
      <c r="B2476" t="s">
        <v>92</v>
      </c>
      <c r="C2476">
        <v>1041</v>
      </c>
      <c r="D2476" t="s">
        <v>106</v>
      </c>
      <c r="E2476" t="s">
        <v>117</v>
      </c>
      <c r="F2476" s="1">
        <v>39965</v>
      </c>
      <c r="G2476">
        <v>43.531999999999996</v>
      </c>
      <c r="H2476">
        <v>43.271999999999998</v>
      </c>
      <c r="I2476">
        <v>2009</v>
      </c>
      <c r="J2476">
        <v>6</v>
      </c>
      <c r="K2476">
        <v>1</v>
      </c>
      <c r="L2476" t="s">
        <v>116</v>
      </c>
      <c r="M2476" t="s">
        <v>115</v>
      </c>
    </row>
    <row r="2477" spans="1:13" x14ac:dyDescent="0.35">
      <c r="A2477" t="s">
        <v>118</v>
      </c>
      <c r="B2477" t="s">
        <v>92</v>
      </c>
      <c r="C2477">
        <v>1041</v>
      </c>
      <c r="D2477" t="s">
        <v>106</v>
      </c>
      <c r="E2477" t="s">
        <v>117</v>
      </c>
      <c r="F2477" s="1">
        <v>39975</v>
      </c>
      <c r="G2477">
        <v>81.444999999999993</v>
      </c>
      <c r="H2477">
        <v>46.268000000000001</v>
      </c>
      <c r="I2477">
        <v>2009</v>
      </c>
      <c r="J2477">
        <v>6</v>
      </c>
      <c r="K2477">
        <v>2</v>
      </c>
      <c r="L2477" t="s">
        <v>116</v>
      </c>
      <c r="M2477" t="s">
        <v>115</v>
      </c>
    </row>
    <row r="2478" spans="1:13" x14ac:dyDescent="0.35">
      <c r="A2478" t="s">
        <v>118</v>
      </c>
      <c r="B2478" t="s">
        <v>92</v>
      </c>
      <c r="C2478">
        <v>1041</v>
      </c>
      <c r="D2478" t="s">
        <v>106</v>
      </c>
      <c r="E2478" t="s">
        <v>117</v>
      </c>
      <c r="F2478" s="1">
        <v>39985</v>
      </c>
      <c r="G2478">
        <v>57.966000000000001</v>
      </c>
      <c r="H2478">
        <v>50.820999999999998</v>
      </c>
      <c r="I2478">
        <v>2009</v>
      </c>
      <c r="J2478">
        <v>6</v>
      </c>
      <c r="K2478">
        <v>3</v>
      </c>
      <c r="L2478" t="s">
        <v>116</v>
      </c>
      <c r="M2478" t="s">
        <v>115</v>
      </c>
    </row>
    <row r="2479" spans="1:13" x14ac:dyDescent="0.35">
      <c r="A2479" t="s">
        <v>118</v>
      </c>
      <c r="B2479" t="s">
        <v>92</v>
      </c>
      <c r="C2479">
        <v>1041</v>
      </c>
      <c r="D2479" t="s">
        <v>106</v>
      </c>
      <c r="E2479" t="s">
        <v>117</v>
      </c>
      <c r="F2479" s="1">
        <v>39995</v>
      </c>
      <c r="G2479">
        <v>45.48</v>
      </c>
      <c r="H2479">
        <v>49.347999999999999</v>
      </c>
      <c r="I2479">
        <v>2009</v>
      </c>
      <c r="J2479">
        <v>7</v>
      </c>
      <c r="K2479">
        <v>1</v>
      </c>
      <c r="L2479" t="s">
        <v>116</v>
      </c>
      <c r="M2479" t="s">
        <v>115</v>
      </c>
    </row>
    <row r="2480" spans="1:13" x14ac:dyDescent="0.35">
      <c r="A2480" t="s">
        <v>118</v>
      </c>
      <c r="B2480" t="s">
        <v>92</v>
      </c>
      <c r="C2480">
        <v>1041</v>
      </c>
      <c r="D2480" t="s">
        <v>106</v>
      </c>
      <c r="E2480" t="s">
        <v>117</v>
      </c>
      <c r="F2480" s="1">
        <v>40005</v>
      </c>
      <c r="G2480">
        <v>21.44</v>
      </c>
      <c r="H2480">
        <v>59.222000000000001</v>
      </c>
      <c r="I2480">
        <v>2009</v>
      </c>
      <c r="J2480">
        <v>7</v>
      </c>
      <c r="K2480">
        <v>2</v>
      </c>
      <c r="L2480" t="s">
        <v>116</v>
      </c>
      <c r="M2480" t="s">
        <v>115</v>
      </c>
    </row>
    <row r="2481" spans="1:13" x14ac:dyDescent="0.35">
      <c r="A2481" t="s">
        <v>118</v>
      </c>
      <c r="B2481" t="s">
        <v>92</v>
      </c>
      <c r="C2481">
        <v>1041</v>
      </c>
      <c r="D2481" t="s">
        <v>106</v>
      </c>
      <c r="E2481" t="s">
        <v>117</v>
      </c>
      <c r="F2481" s="1">
        <v>40015</v>
      </c>
      <c r="G2481">
        <v>72.668000000000006</v>
      </c>
      <c r="H2481">
        <v>71.346999999999994</v>
      </c>
      <c r="I2481">
        <v>2009</v>
      </c>
      <c r="J2481">
        <v>7</v>
      </c>
      <c r="K2481">
        <v>3</v>
      </c>
      <c r="L2481" t="s">
        <v>116</v>
      </c>
      <c r="M2481" t="s">
        <v>115</v>
      </c>
    </row>
    <row r="2482" spans="1:13" x14ac:dyDescent="0.35">
      <c r="A2482" t="s">
        <v>118</v>
      </c>
      <c r="B2482" t="s">
        <v>92</v>
      </c>
      <c r="C2482">
        <v>1041</v>
      </c>
      <c r="D2482" t="s">
        <v>106</v>
      </c>
      <c r="E2482" t="s">
        <v>117</v>
      </c>
      <c r="F2482" s="1">
        <v>40026</v>
      </c>
      <c r="G2482">
        <v>48.63</v>
      </c>
      <c r="H2482">
        <v>70.19</v>
      </c>
      <c r="I2482">
        <v>2009</v>
      </c>
      <c r="J2482">
        <v>8</v>
      </c>
      <c r="K2482">
        <v>1</v>
      </c>
      <c r="L2482" t="s">
        <v>116</v>
      </c>
      <c r="M2482" t="s">
        <v>115</v>
      </c>
    </row>
    <row r="2483" spans="1:13" x14ac:dyDescent="0.35">
      <c r="A2483" t="s">
        <v>118</v>
      </c>
      <c r="B2483" t="s">
        <v>92</v>
      </c>
      <c r="C2483">
        <v>1041</v>
      </c>
      <c r="D2483" t="s">
        <v>106</v>
      </c>
      <c r="E2483" t="s">
        <v>117</v>
      </c>
      <c r="F2483" s="1">
        <v>40036</v>
      </c>
      <c r="G2483">
        <v>115.791</v>
      </c>
      <c r="H2483">
        <v>84.600999999999999</v>
      </c>
      <c r="I2483">
        <v>2009</v>
      </c>
      <c r="J2483">
        <v>8</v>
      </c>
      <c r="K2483">
        <v>2</v>
      </c>
      <c r="L2483" t="s">
        <v>116</v>
      </c>
      <c r="M2483" t="s">
        <v>115</v>
      </c>
    </row>
    <row r="2484" spans="1:13" x14ac:dyDescent="0.35">
      <c r="A2484" t="s">
        <v>118</v>
      </c>
      <c r="B2484" t="s">
        <v>92</v>
      </c>
      <c r="C2484">
        <v>1041</v>
      </c>
      <c r="D2484" t="s">
        <v>106</v>
      </c>
      <c r="E2484" t="s">
        <v>117</v>
      </c>
      <c r="F2484" s="1">
        <v>40046</v>
      </c>
      <c r="G2484">
        <v>53.323999999999998</v>
      </c>
      <c r="H2484">
        <v>79.459000000000003</v>
      </c>
      <c r="I2484">
        <v>2009</v>
      </c>
      <c r="J2484">
        <v>8</v>
      </c>
      <c r="K2484">
        <v>3</v>
      </c>
      <c r="L2484" t="s">
        <v>116</v>
      </c>
      <c r="M2484" t="s">
        <v>115</v>
      </c>
    </row>
    <row r="2485" spans="1:13" x14ac:dyDescent="0.35">
      <c r="A2485" t="s">
        <v>118</v>
      </c>
      <c r="B2485" t="s">
        <v>92</v>
      </c>
      <c r="C2485">
        <v>1041</v>
      </c>
      <c r="D2485" t="s">
        <v>106</v>
      </c>
      <c r="E2485" t="s">
        <v>117</v>
      </c>
      <c r="F2485" s="1">
        <v>40057</v>
      </c>
      <c r="G2485">
        <v>104.898</v>
      </c>
      <c r="H2485">
        <v>73.605000000000004</v>
      </c>
      <c r="I2485">
        <v>2009</v>
      </c>
      <c r="J2485">
        <v>9</v>
      </c>
      <c r="K2485">
        <v>1</v>
      </c>
      <c r="L2485" t="s">
        <v>116</v>
      </c>
      <c r="M2485" t="s">
        <v>115</v>
      </c>
    </row>
    <row r="2486" spans="1:13" x14ac:dyDescent="0.35">
      <c r="A2486" t="s">
        <v>118</v>
      </c>
      <c r="B2486" t="s">
        <v>92</v>
      </c>
      <c r="C2486">
        <v>1041</v>
      </c>
      <c r="D2486" t="s">
        <v>106</v>
      </c>
      <c r="E2486" t="s">
        <v>117</v>
      </c>
      <c r="F2486" s="1">
        <v>40067</v>
      </c>
      <c r="G2486">
        <v>74.831999999999994</v>
      </c>
      <c r="H2486">
        <v>53.024000000000001</v>
      </c>
      <c r="I2486">
        <v>2009</v>
      </c>
      <c r="J2486">
        <v>9</v>
      </c>
      <c r="K2486">
        <v>2</v>
      </c>
      <c r="L2486" t="s">
        <v>116</v>
      </c>
      <c r="M2486" t="s">
        <v>115</v>
      </c>
    </row>
    <row r="2487" spans="1:13" x14ac:dyDescent="0.35">
      <c r="A2487" t="s">
        <v>118</v>
      </c>
      <c r="B2487" t="s">
        <v>92</v>
      </c>
      <c r="C2487">
        <v>1041</v>
      </c>
      <c r="D2487" t="s">
        <v>106</v>
      </c>
      <c r="E2487" t="s">
        <v>117</v>
      </c>
      <c r="F2487" s="1">
        <v>40077</v>
      </c>
      <c r="G2487">
        <v>21.936</v>
      </c>
      <c r="H2487">
        <v>44.42</v>
      </c>
      <c r="I2487">
        <v>2009</v>
      </c>
      <c r="J2487">
        <v>9</v>
      </c>
      <c r="K2487">
        <v>3</v>
      </c>
      <c r="L2487" t="s">
        <v>116</v>
      </c>
      <c r="M2487" t="s">
        <v>115</v>
      </c>
    </row>
    <row r="2488" spans="1:13" x14ac:dyDescent="0.35">
      <c r="A2488" t="s">
        <v>118</v>
      </c>
      <c r="B2488" t="s">
        <v>92</v>
      </c>
      <c r="C2488">
        <v>1041</v>
      </c>
      <c r="D2488" t="s">
        <v>106</v>
      </c>
      <c r="E2488" t="s">
        <v>117</v>
      </c>
      <c r="F2488" s="1">
        <v>40087</v>
      </c>
      <c r="G2488">
        <v>30.445</v>
      </c>
      <c r="H2488">
        <v>41.555999999999997</v>
      </c>
      <c r="I2488">
        <v>2009</v>
      </c>
      <c r="J2488">
        <v>10</v>
      </c>
      <c r="K2488">
        <v>1</v>
      </c>
      <c r="L2488" t="s">
        <v>116</v>
      </c>
      <c r="M2488" t="s">
        <v>115</v>
      </c>
    </row>
    <row r="2489" spans="1:13" x14ac:dyDescent="0.35">
      <c r="A2489" t="s">
        <v>118</v>
      </c>
      <c r="B2489" t="s">
        <v>92</v>
      </c>
      <c r="C2489">
        <v>1041</v>
      </c>
      <c r="D2489" t="s">
        <v>106</v>
      </c>
      <c r="E2489" t="s">
        <v>117</v>
      </c>
      <c r="F2489" s="1">
        <v>40097</v>
      </c>
      <c r="G2489">
        <v>13.444000000000001</v>
      </c>
      <c r="H2489">
        <v>30.739000000000001</v>
      </c>
      <c r="I2489">
        <v>2009</v>
      </c>
      <c r="J2489">
        <v>10</v>
      </c>
      <c r="K2489">
        <v>2</v>
      </c>
      <c r="L2489" t="s">
        <v>116</v>
      </c>
      <c r="M2489" t="s">
        <v>115</v>
      </c>
    </row>
    <row r="2490" spans="1:13" x14ac:dyDescent="0.35">
      <c r="A2490" t="s">
        <v>118</v>
      </c>
      <c r="B2490" t="s">
        <v>92</v>
      </c>
      <c r="C2490">
        <v>1041</v>
      </c>
      <c r="D2490" t="s">
        <v>106</v>
      </c>
      <c r="E2490" t="s">
        <v>117</v>
      </c>
      <c r="F2490" s="1">
        <v>40107</v>
      </c>
      <c r="G2490">
        <v>45.805</v>
      </c>
      <c r="H2490">
        <v>21.277999999999999</v>
      </c>
      <c r="I2490">
        <v>2009</v>
      </c>
      <c r="J2490">
        <v>10</v>
      </c>
      <c r="K2490">
        <v>3</v>
      </c>
      <c r="L2490" t="s">
        <v>116</v>
      </c>
      <c r="M2490" t="s">
        <v>115</v>
      </c>
    </row>
    <row r="2491" spans="1:13" x14ac:dyDescent="0.35">
      <c r="A2491" t="s">
        <v>118</v>
      </c>
      <c r="B2491" t="s">
        <v>92</v>
      </c>
      <c r="C2491">
        <v>1041</v>
      </c>
      <c r="D2491" t="s">
        <v>106</v>
      </c>
      <c r="E2491" t="s">
        <v>117</v>
      </c>
      <c r="F2491" s="1">
        <v>40118</v>
      </c>
      <c r="G2491">
        <v>12.614000000000001</v>
      </c>
      <c r="H2491">
        <v>7.8550000000000004</v>
      </c>
      <c r="I2491">
        <v>2009</v>
      </c>
      <c r="J2491">
        <v>11</v>
      </c>
      <c r="K2491">
        <v>1</v>
      </c>
      <c r="L2491" t="s">
        <v>116</v>
      </c>
      <c r="M2491" t="s">
        <v>115</v>
      </c>
    </row>
    <row r="2492" spans="1:13" x14ac:dyDescent="0.35">
      <c r="A2492" t="s">
        <v>118</v>
      </c>
      <c r="B2492" t="s">
        <v>92</v>
      </c>
      <c r="C2492">
        <v>1041</v>
      </c>
      <c r="D2492" t="s">
        <v>106</v>
      </c>
      <c r="E2492" t="s">
        <v>117</v>
      </c>
      <c r="F2492" s="1">
        <v>40128</v>
      </c>
      <c r="G2492">
        <v>1.054</v>
      </c>
      <c r="H2492">
        <v>5.1180000000000003</v>
      </c>
      <c r="I2492">
        <v>2009</v>
      </c>
      <c r="J2492">
        <v>11</v>
      </c>
      <c r="K2492">
        <v>2</v>
      </c>
      <c r="L2492" t="s">
        <v>116</v>
      </c>
      <c r="M2492" t="s">
        <v>115</v>
      </c>
    </row>
    <row r="2493" spans="1:13" x14ac:dyDescent="0.35">
      <c r="A2493" t="s">
        <v>118</v>
      </c>
      <c r="B2493" t="s">
        <v>92</v>
      </c>
      <c r="C2493">
        <v>1041</v>
      </c>
      <c r="D2493" t="s">
        <v>106</v>
      </c>
      <c r="E2493" t="s">
        <v>117</v>
      </c>
      <c r="F2493" s="1">
        <v>40138</v>
      </c>
      <c r="G2493">
        <v>0</v>
      </c>
      <c r="H2493">
        <v>1.365</v>
      </c>
      <c r="I2493">
        <v>2009</v>
      </c>
      <c r="J2493">
        <v>11</v>
      </c>
      <c r="K2493">
        <v>3</v>
      </c>
      <c r="L2493" t="s">
        <v>116</v>
      </c>
      <c r="M2493" t="s">
        <v>115</v>
      </c>
    </row>
    <row r="2494" spans="1:13" x14ac:dyDescent="0.35">
      <c r="A2494" t="s">
        <v>118</v>
      </c>
      <c r="B2494" t="s">
        <v>92</v>
      </c>
      <c r="C2494">
        <v>1041</v>
      </c>
      <c r="D2494" t="s">
        <v>106</v>
      </c>
      <c r="E2494" t="s">
        <v>117</v>
      </c>
      <c r="F2494" s="1">
        <v>40148</v>
      </c>
      <c r="G2494">
        <v>0.79100000000000004</v>
      </c>
      <c r="H2494">
        <v>1.288</v>
      </c>
      <c r="I2494">
        <v>2009</v>
      </c>
      <c r="J2494">
        <v>12</v>
      </c>
      <c r="K2494">
        <v>1</v>
      </c>
      <c r="L2494" t="s">
        <v>116</v>
      </c>
      <c r="M2494" t="s">
        <v>115</v>
      </c>
    </row>
    <row r="2495" spans="1:13" x14ac:dyDescent="0.35">
      <c r="A2495" t="s">
        <v>118</v>
      </c>
      <c r="B2495" t="s">
        <v>92</v>
      </c>
      <c r="C2495">
        <v>1041</v>
      </c>
      <c r="D2495" t="s">
        <v>106</v>
      </c>
      <c r="E2495" t="s">
        <v>117</v>
      </c>
      <c r="F2495" s="1">
        <v>40158</v>
      </c>
      <c r="G2495">
        <v>9.7000000000000003E-2</v>
      </c>
      <c r="H2495">
        <v>0.96399999999999997</v>
      </c>
      <c r="I2495">
        <v>2009</v>
      </c>
      <c r="J2495">
        <v>12</v>
      </c>
      <c r="K2495">
        <v>2</v>
      </c>
      <c r="L2495" t="s">
        <v>116</v>
      </c>
      <c r="M2495" t="s">
        <v>115</v>
      </c>
    </row>
    <row r="2496" spans="1:13" x14ac:dyDescent="0.35">
      <c r="A2496" t="s">
        <v>118</v>
      </c>
      <c r="B2496" t="s">
        <v>92</v>
      </c>
      <c r="C2496">
        <v>1041</v>
      </c>
      <c r="D2496" t="s">
        <v>106</v>
      </c>
      <c r="E2496" t="s">
        <v>117</v>
      </c>
      <c r="F2496" s="1">
        <v>40168</v>
      </c>
      <c r="G2496">
        <v>0</v>
      </c>
      <c r="H2496">
        <v>0.39900000000000002</v>
      </c>
      <c r="I2496">
        <v>2009</v>
      </c>
      <c r="J2496">
        <v>12</v>
      </c>
      <c r="K2496">
        <v>3</v>
      </c>
      <c r="L2496" t="s">
        <v>116</v>
      </c>
      <c r="M2496" t="s">
        <v>115</v>
      </c>
    </row>
    <row r="2497" spans="1:13" x14ac:dyDescent="0.35">
      <c r="A2497" t="s">
        <v>118</v>
      </c>
      <c r="B2497" t="s">
        <v>92</v>
      </c>
      <c r="C2497">
        <v>1041</v>
      </c>
      <c r="D2497" t="s">
        <v>106</v>
      </c>
      <c r="E2497" t="s">
        <v>117</v>
      </c>
      <c r="F2497" s="1">
        <v>40179</v>
      </c>
      <c r="G2497">
        <v>0</v>
      </c>
      <c r="H2497">
        <v>2.839</v>
      </c>
      <c r="I2497">
        <v>2010</v>
      </c>
      <c r="J2497">
        <v>1</v>
      </c>
      <c r="K2497">
        <v>1</v>
      </c>
      <c r="L2497" t="s">
        <v>116</v>
      </c>
      <c r="M2497" t="s">
        <v>115</v>
      </c>
    </row>
    <row r="2498" spans="1:13" x14ac:dyDescent="0.35">
      <c r="A2498" t="s">
        <v>118</v>
      </c>
      <c r="B2498" t="s">
        <v>92</v>
      </c>
      <c r="C2498">
        <v>1041</v>
      </c>
      <c r="D2498" t="s">
        <v>106</v>
      </c>
      <c r="E2498" t="s">
        <v>117</v>
      </c>
      <c r="F2498" s="1">
        <v>40189</v>
      </c>
      <c r="G2498">
        <v>0</v>
      </c>
      <c r="H2498">
        <v>1.0980000000000001</v>
      </c>
      <c r="I2498">
        <v>2010</v>
      </c>
      <c r="J2498">
        <v>1</v>
      </c>
      <c r="K2498">
        <v>2</v>
      </c>
      <c r="L2498" t="s">
        <v>116</v>
      </c>
      <c r="M2498" t="s">
        <v>115</v>
      </c>
    </row>
    <row r="2499" spans="1:13" x14ac:dyDescent="0.35">
      <c r="A2499" t="s">
        <v>118</v>
      </c>
      <c r="B2499" t="s">
        <v>92</v>
      </c>
      <c r="C2499">
        <v>1041</v>
      </c>
      <c r="D2499" t="s">
        <v>106</v>
      </c>
      <c r="E2499" t="s">
        <v>117</v>
      </c>
      <c r="F2499" s="1">
        <v>40199</v>
      </c>
      <c r="G2499">
        <v>1.617</v>
      </c>
      <c r="H2499">
        <v>1.0760000000000001</v>
      </c>
      <c r="I2499">
        <v>2010</v>
      </c>
      <c r="J2499">
        <v>1</v>
      </c>
      <c r="K2499">
        <v>3</v>
      </c>
      <c r="L2499" t="s">
        <v>116</v>
      </c>
      <c r="M2499" t="s">
        <v>115</v>
      </c>
    </row>
    <row r="2500" spans="1:13" x14ac:dyDescent="0.35">
      <c r="A2500" t="s">
        <v>118</v>
      </c>
      <c r="B2500" t="s">
        <v>92</v>
      </c>
      <c r="C2500">
        <v>1041</v>
      </c>
      <c r="D2500" t="s">
        <v>106</v>
      </c>
      <c r="E2500" t="s">
        <v>117</v>
      </c>
      <c r="F2500" s="1">
        <v>40210</v>
      </c>
      <c r="G2500">
        <v>0</v>
      </c>
      <c r="H2500">
        <v>1.1359999999999999</v>
      </c>
      <c r="I2500">
        <v>2010</v>
      </c>
      <c r="J2500">
        <v>2</v>
      </c>
      <c r="K2500">
        <v>1</v>
      </c>
      <c r="L2500" t="s">
        <v>116</v>
      </c>
      <c r="M2500" t="s">
        <v>115</v>
      </c>
    </row>
    <row r="2501" spans="1:13" x14ac:dyDescent="0.35">
      <c r="A2501" t="s">
        <v>118</v>
      </c>
      <c r="B2501" t="s">
        <v>92</v>
      </c>
      <c r="C2501">
        <v>1041</v>
      </c>
      <c r="D2501" t="s">
        <v>106</v>
      </c>
      <c r="E2501" t="s">
        <v>117</v>
      </c>
      <c r="F2501" s="1">
        <v>40220</v>
      </c>
      <c r="G2501">
        <v>7.81</v>
      </c>
      <c r="H2501">
        <v>5.8550000000000004</v>
      </c>
      <c r="I2501">
        <v>2010</v>
      </c>
      <c r="J2501">
        <v>2</v>
      </c>
      <c r="K2501">
        <v>2</v>
      </c>
      <c r="L2501" t="s">
        <v>116</v>
      </c>
      <c r="M2501" t="s">
        <v>115</v>
      </c>
    </row>
    <row r="2502" spans="1:13" x14ac:dyDescent="0.35">
      <c r="A2502" t="s">
        <v>118</v>
      </c>
      <c r="B2502" t="s">
        <v>92</v>
      </c>
      <c r="C2502">
        <v>1041</v>
      </c>
      <c r="D2502" t="s">
        <v>106</v>
      </c>
      <c r="E2502" t="s">
        <v>117</v>
      </c>
      <c r="F2502" s="1">
        <v>40230</v>
      </c>
      <c r="G2502">
        <v>5.0090000000000003</v>
      </c>
      <c r="H2502">
        <v>2.044</v>
      </c>
      <c r="I2502">
        <v>2010</v>
      </c>
      <c r="J2502">
        <v>2</v>
      </c>
      <c r="K2502">
        <v>3</v>
      </c>
      <c r="L2502" t="s">
        <v>116</v>
      </c>
      <c r="M2502" t="s">
        <v>115</v>
      </c>
    </row>
    <row r="2503" spans="1:13" x14ac:dyDescent="0.35">
      <c r="A2503" t="s">
        <v>118</v>
      </c>
      <c r="B2503" t="s">
        <v>92</v>
      </c>
      <c r="C2503">
        <v>1041</v>
      </c>
      <c r="D2503" t="s">
        <v>106</v>
      </c>
      <c r="E2503" t="s">
        <v>117</v>
      </c>
      <c r="F2503" s="1">
        <v>40238</v>
      </c>
      <c r="G2503">
        <v>29.382000000000001</v>
      </c>
      <c r="H2503">
        <v>5.1440000000000001</v>
      </c>
      <c r="I2503">
        <v>2010</v>
      </c>
      <c r="J2503">
        <v>3</v>
      </c>
      <c r="K2503">
        <v>1</v>
      </c>
      <c r="L2503" t="s">
        <v>116</v>
      </c>
      <c r="M2503" t="s">
        <v>115</v>
      </c>
    </row>
    <row r="2504" spans="1:13" x14ac:dyDescent="0.35">
      <c r="A2504" t="s">
        <v>118</v>
      </c>
      <c r="B2504" t="s">
        <v>92</v>
      </c>
      <c r="C2504">
        <v>1041</v>
      </c>
      <c r="D2504" t="s">
        <v>106</v>
      </c>
      <c r="E2504" t="s">
        <v>117</v>
      </c>
      <c r="F2504" s="1">
        <v>40248</v>
      </c>
      <c r="G2504">
        <v>11.451000000000001</v>
      </c>
      <c r="H2504">
        <v>5.8319999999999999</v>
      </c>
      <c r="I2504">
        <v>2010</v>
      </c>
      <c r="J2504">
        <v>3</v>
      </c>
      <c r="K2504">
        <v>2</v>
      </c>
      <c r="L2504" t="s">
        <v>116</v>
      </c>
      <c r="M2504" t="s">
        <v>115</v>
      </c>
    </row>
    <row r="2505" spans="1:13" x14ac:dyDescent="0.35">
      <c r="A2505" t="s">
        <v>118</v>
      </c>
      <c r="B2505" t="s">
        <v>92</v>
      </c>
      <c r="C2505">
        <v>1041</v>
      </c>
      <c r="D2505" t="s">
        <v>106</v>
      </c>
      <c r="E2505" t="s">
        <v>117</v>
      </c>
      <c r="F2505" s="1">
        <v>40258</v>
      </c>
      <c r="G2505">
        <v>1.0449999999999999</v>
      </c>
      <c r="H2505">
        <v>12.88</v>
      </c>
      <c r="I2505">
        <v>2010</v>
      </c>
      <c r="J2505">
        <v>3</v>
      </c>
      <c r="K2505">
        <v>3</v>
      </c>
      <c r="L2505" t="s">
        <v>116</v>
      </c>
      <c r="M2505" t="s">
        <v>115</v>
      </c>
    </row>
    <row r="2506" spans="1:13" x14ac:dyDescent="0.35">
      <c r="A2506" t="s">
        <v>118</v>
      </c>
      <c r="B2506" t="s">
        <v>92</v>
      </c>
      <c r="C2506">
        <v>1041</v>
      </c>
      <c r="D2506" t="s">
        <v>106</v>
      </c>
      <c r="E2506" t="s">
        <v>117</v>
      </c>
      <c r="F2506" s="1">
        <v>40269</v>
      </c>
      <c r="G2506">
        <v>15.192</v>
      </c>
      <c r="H2506">
        <v>15.872</v>
      </c>
      <c r="I2506">
        <v>2010</v>
      </c>
      <c r="J2506">
        <v>4</v>
      </c>
      <c r="K2506">
        <v>1</v>
      </c>
      <c r="L2506" t="s">
        <v>116</v>
      </c>
      <c r="M2506" t="s">
        <v>115</v>
      </c>
    </row>
    <row r="2507" spans="1:13" x14ac:dyDescent="0.35">
      <c r="A2507" t="s">
        <v>118</v>
      </c>
      <c r="B2507" t="s">
        <v>92</v>
      </c>
      <c r="C2507">
        <v>1041</v>
      </c>
      <c r="D2507" t="s">
        <v>106</v>
      </c>
      <c r="E2507" t="s">
        <v>117</v>
      </c>
      <c r="F2507" s="1">
        <v>40279</v>
      </c>
      <c r="G2507">
        <v>20.370999999999999</v>
      </c>
      <c r="H2507">
        <v>20.247</v>
      </c>
      <c r="I2507">
        <v>2010</v>
      </c>
      <c r="J2507">
        <v>4</v>
      </c>
      <c r="K2507">
        <v>2</v>
      </c>
      <c r="L2507" t="s">
        <v>116</v>
      </c>
      <c r="M2507" t="s">
        <v>115</v>
      </c>
    </row>
    <row r="2508" spans="1:13" x14ac:dyDescent="0.35">
      <c r="A2508" t="s">
        <v>118</v>
      </c>
      <c r="B2508" t="s">
        <v>92</v>
      </c>
      <c r="C2508">
        <v>1041</v>
      </c>
      <c r="D2508" t="s">
        <v>106</v>
      </c>
      <c r="E2508" t="s">
        <v>117</v>
      </c>
      <c r="F2508" s="1">
        <v>40289</v>
      </c>
      <c r="G2508">
        <v>40.704000000000001</v>
      </c>
      <c r="H2508">
        <v>26.893000000000001</v>
      </c>
      <c r="I2508">
        <v>2010</v>
      </c>
      <c r="J2508">
        <v>4</v>
      </c>
      <c r="K2508">
        <v>3</v>
      </c>
      <c r="L2508" t="s">
        <v>116</v>
      </c>
      <c r="M2508" t="s">
        <v>115</v>
      </c>
    </row>
    <row r="2509" spans="1:13" x14ac:dyDescent="0.35">
      <c r="A2509" t="s">
        <v>118</v>
      </c>
      <c r="B2509" t="s">
        <v>92</v>
      </c>
      <c r="C2509">
        <v>1041</v>
      </c>
      <c r="D2509" t="s">
        <v>106</v>
      </c>
      <c r="E2509" t="s">
        <v>117</v>
      </c>
      <c r="F2509" s="1">
        <v>40299</v>
      </c>
      <c r="G2509">
        <v>57.74</v>
      </c>
      <c r="H2509">
        <v>33.969000000000001</v>
      </c>
      <c r="I2509">
        <v>2010</v>
      </c>
      <c r="J2509">
        <v>5</v>
      </c>
      <c r="K2509">
        <v>1</v>
      </c>
      <c r="L2509" t="s">
        <v>116</v>
      </c>
      <c r="M2509" t="s">
        <v>115</v>
      </c>
    </row>
    <row r="2510" spans="1:13" x14ac:dyDescent="0.35">
      <c r="A2510" t="s">
        <v>118</v>
      </c>
      <c r="B2510" t="s">
        <v>92</v>
      </c>
      <c r="C2510">
        <v>1041</v>
      </c>
      <c r="D2510" t="s">
        <v>106</v>
      </c>
      <c r="E2510" t="s">
        <v>117</v>
      </c>
      <c r="F2510" s="1">
        <v>40309</v>
      </c>
      <c r="G2510">
        <v>19.882000000000001</v>
      </c>
      <c r="H2510">
        <v>37.715000000000003</v>
      </c>
      <c r="I2510">
        <v>2010</v>
      </c>
      <c r="J2510">
        <v>5</v>
      </c>
      <c r="K2510">
        <v>2</v>
      </c>
      <c r="L2510" t="s">
        <v>116</v>
      </c>
      <c r="M2510" t="s">
        <v>115</v>
      </c>
    </row>
    <row r="2511" spans="1:13" x14ac:dyDescent="0.35">
      <c r="A2511" t="s">
        <v>118</v>
      </c>
      <c r="B2511" t="s">
        <v>92</v>
      </c>
      <c r="C2511">
        <v>1041</v>
      </c>
      <c r="D2511" t="s">
        <v>106</v>
      </c>
      <c r="E2511" t="s">
        <v>117</v>
      </c>
      <c r="F2511" s="1">
        <v>40319</v>
      </c>
      <c r="G2511">
        <v>62.658000000000001</v>
      </c>
      <c r="H2511">
        <v>35.003999999999998</v>
      </c>
      <c r="I2511">
        <v>2010</v>
      </c>
      <c r="J2511">
        <v>5</v>
      </c>
      <c r="K2511">
        <v>3</v>
      </c>
      <c r="L2511" t="s">
        <v>116</v>
      </c>
      <c r="M2511" t="s">
        <v>115</v>
      </c>
    </row>
    <row r="2512" spans="1:13" x14ac:dyDescent="0.35">
      <c r="A2512" t="s">
        <v>118</v>
      </c>
      <c r="B2512" t="s">
        <v>92</v>
      </c>
      <c r="C2512">
        <v>1041</v>
      </c>
      <c r="D2512" t="s">
        <v>106</v>
      </c>
      <c r="E2512" t="s">
        <v>117</v>
      </c>
      <c r="F2512" s="1">
        <v>40330</v>
      </c>
      <c r="G2512">
        <v>88.751999999999995</v>
      </c>
      <c r="H2512">
        <v>43.271999999999998</v>
      </c>
      <c r="I2512">
        <v>2010</v>
      </c>
      <c r="J2512">
        <v>6</v>
      </c>
      <c r="K2512">
        <v>1</v>
      </c>
      <c r="L2512" t="s">
        <v>116</v>
      </c>
      <c r="M2512" t="s">
        <v>115</v>
      </c>
    </row>
    <row r="2513" spans="1:13" x14ac:dyDescent="0.35">
      <c r="A2513" t="s">
        <v>118</v>
      </c>
      <c r="B2513" t="s">
        <v>92</v>
      </c>
      <c r="C2513">
        <v>1041</v>
      </c>
      <c r="D2513" t="s">
        <v>106</v>
      </c>
      <c r="E2513" t="s">
        <v>117</v>
      </c>
      <c r="F2513" s="1">
        <v>40340</v>
      </c>
      <c r="G2513">
        <v>83.054000000000002</v>
      </c>
      <c r="H2513">
        <v>46.268000000000001</v>
      </c>
      <c r="I2513">
        <v>2010</v>
      </c>
      <c r="J2513">
        <v>6</v>
      </c>
      <c r="K2513">
        <v>2</v>
      </c>
      <c r="L2513" t="s">
        <v>116</v>
      </c>
      <c r="M2513" t="s">
        <v>115</v>
      </c>
    </row>
    <row r="2514" spans="1:13" x14ac:dyDescent="0.35">
      <c r="A2514" t="s">
        <v>118</v>
      </c>
      <c r="B2514" t="s">
        <v>92</v>
      </c>
      <c r="C2514">
        <v>1041</v>
      </c>
      <c r="D2514" t="s">
        <v>106</v>
      </c>
      <c r="E2514" t="s">
        <v>117</v>
      </c>
      <c r="F2514" s="1">
        <v>40350</v>
      </c>
      <c r="G2514">
        <v>64.382999999999996</v>
      </c>
      <c r="H2514">
        <v>50.820999999999998</v>
      </c>
      <c r="I2514">
        <v>2010</v>
      </c>
      <c r="J2514">
        <v>6</v>
      </c>
      <c r="K2514">
        <v>3</v>
      </c>
      <c r="L2514" t="s">
        <v>116</v>
      </c>
      <c r="M2514" t="s">
        <v>115</v>
      </c>
    </row>
    <row r="2515" spans="1:13" x14ac:dyDescent="0.35">
      <c r="A2515" t="s">
        <v>118</v>
      </c>
      <c r="B2515" t="s">
        <v>92</v>
      </c>
      <c r="C2515">
        <v>1041</v>
      </c>
      <c r="D2515" t="s">
        <v>106</v>
      </c>
      <c r="E2515" t="s">
        <v>117</v>
      </c>
      <c r="F2515" s="1">
        <v>40360</v>
      </c>
      <c r="G2515">
        <v>96.394999999999996</v>
      </c>
      <c r="H2515">
        <v>49.347999999999999</v>
      </c>
      <c r="I2515">
        <v>2010</v>
      </c>
      <c r="J2515">
        <v>7</v>
      </c>
      <c r="K2515">
        <v>1</v>
      </c>
      <c r="L2515" t="s">
        <v>116</v>
      </c>
      <c r="M2515" t="s">
        <v>115</v>
      </c>
    </row>
    <row r="2516" spans="1:13" x14ac:dyDescent="0.35">
      <c r="A2516" t="s">
        <v>118</v>
      </c>
      <c r="B2516" t="s">
        <v>92</v>
      </c>
      <c r="C2516">
        <v>1041</v>
      </c>
      <c r="D2516" t="s">
        <v>106</v>
      </c>
      <c r="E2516" t="s">
        <v>117</v>
      </c>
      <c r="F2516" s="1">
        <v>40370</v>
      </c>
      <c r="G2516">
        <v>51.987000000000002</v>
      </c>
      <c r="H2516">
        <v>59.222000000000001</v>
      </c>
      <c r="I2516">
        <v>2010</v>
      </c>
      <c r="J2516">
        <v>7</v>
      </c>
      <c r="K2516">
        <v>2</v>
      </c>
      <c r="L2516" t="s">
        <v>116</v>
      </c>
      <c r="M2516" t="s">
        <v>115</v>
      </c>
    </row>
    <row r="2517" spans="1:13" x14ac:dyDescent="0.35">
      <c r="A2517" t="s">
        <v>118</v>
      </c>
      <c r="B2517" t="s">
        <v>92</v>
      </c>
      <c r="C2517">
        <v>1041</v>
      </c>
      <c r="D2517" t="s">
        <v>106</v>
      </c>
      <c r="E2517" t="s">
        <v>117</v>
      </c>
      <c r="F2517" s="1">
        <v>40380</v>
      </c>
      <c r="G2517">
        <v>93.765000000000001</v>
      </c>
      <c r="H2517">
        <v>71.346999999999994</v>
      </c>
      <c r="I2517">
        <v>2010</v>
      </c>
      <c r="J2517">
        <v>7</v>
      </c>
      <c r="K2517">
        <v>3</v>
      </c>
      <c r="L2517" t="s">
        <v>116</v>
      </c>
      <c r="M2517" t="s">
        <v>115</v>
      </c>
    </row>
    <row r="2518" spans="1:13" x14ac:dyDescent="0.35">
      <c r="A2518" t="s">
        <v>118</v>
      </c>
      <c r="B2518" t="s">
        <v>92</v>
      </c>
      <c r="C2518">
        <v>1041</v>
      </c>
      <c r="D2518" t="s">
        <v>106</v>
      </c>
      <c r="E2518" t="s">
        <v>117</v>
      </c>
      <c r="F2518" s="1">
        <v>40391</v>
      </c>
      <c r="G2518">
        <v>23.132000000000001</v>
      </c>
      <c r="H2518">
        <v>70.19</v>
      </c>
      <c r="I2518">
        <v>2010</v>
      </c>
      <c r="J2518">
        <v>8</v>
      </c>
      <c r="K2518">
        <v>1</v>
      </c>
      <c r="L2518" t="s">
        <v>116</v>
      </c>
      <c r="M2518" t="s">
        <v>115</v>
      </c>
    </row>
    <row r="2519" spans="1:13" x14ac:dyDescent="0.35">
      <c r="A2519" t="s">
        <v>118</v>
      </c>
      <c r="B2519" t="s">
        <v>92</v>
      </c>
      <c r="C2519">
        <v>1041</v>
      </c>
      <c r="D2519" t="s">
        <v>106</v>
      </c>
      <c r="E2519" t="s">
        <v>117</v>
      </c>
      <c r="F2519" s="1">
        <v>40401</v>
      </c>
      <c r="G2519">
        <v>94.994</v>
      </c>
      <c r="H2519">
        <v>84.600999999999999</v>
      </c>
      <c r="I2519">
        <v>2010</v>
      </c>
      <c r="J2519">
        <v>8</v>
      </c>
      <c r="K2519">
        <v>2</v>
      </c>
      <c r="L2519" t="s">
        <v>116</v>
      </c>
      <c r="M2519" t="s">
        <v>115</v>
      </c>
    </row>
    <row r="2520" spans="1:13" x14ac:dyDescent="0.35">
      <c r="A2520" t="s">
        <v>118</v>
      </c>
      <c r="B2520" t="s">
        <v>92</v>
      </c>
      <c r="C2520">
        <v>1041</v>
      </c>
      <c r="D2520" t="s">
        <v>106</v>
      </c>
      <c r="E2520" t="s">
        <v>117</v>
      </c>
      <c r="F2520" s="1">
        <v>40411</v>
      </c>
      <c r="G2520">
        <v>70.811999999999998</v>
      </c>
      <c r="H2520">
        <v>79.459000000000003</v>
      </c>
      <c r="I2520">
        <v>2010</v>
      </c>
      <c r="J2520">
        <v>8</v>
      </c>
      <c r="K2520">
        <v>3</v>
      </c>
      <c r="L2520" t="s">
        <v>116</v>
      </c>
      <c r="M2520" t="s">
        <v>115</v>
      </c>
    </row>
    <row r="2521" spans="1:13" x14ac:dyDescent="0.35">
      <c r="A2521" t="s">
        <v>118</v>
      </c>
      <c r="B2521" t="s">
        <v>92</v>
      </c>
      <c r="C2521">
        <v>1041</v>
      </c>
      <c r="D2521" t="s">
        <v>106</v>
      </c>
      <c r="E2521" t="s">
        <v>117</v>
      </c>
      <c r="F2521" s="1">
        <v>40422</v>
      </c>
      <c r="G2521">
        <v>133.32900000000001</v>
      </c>
      <c r="H2521">
        <v>73.605000000000004</v>
      </c>
      <c r="I2521">
        <v>2010</v>
      </c>
      <c r="J2521">
        <v>9</v>
      </c>
      <c r="K2521">
        <v>1</v>
      </c>
      <c r="L2521" t="s">
        <v>116</v>
      </c>
      <c r="M2521" t="s">
        <v>115</v>
      </c>
    </row>
    <row r="2522" spans="1:13" x14ac:dyDescent="0.35">
      <c r="A2522" t="s">
        <v>118</v>
      </c>
      <c r="B2522" t="s">
        <v>92</v>
      </c>
      <c r="C2522">
        <v>1041</v>
      </c>
      <c r="D2522" t="s">
        <v>106</v>
      </c>
      <c r="E2522" t="s">
        <v>117</v>
      </c>
      <c r="F2522" s="1">
        <v>40432</v>
      </c>
      <c r="G2522">
        <v>56.408999999999999</v>
      </c>
      <c r="H2522">
        <v>53.024000000000001</v>
      </c>
      <c r="I2522">
        <v>2010</v>
      </c>
      <c r="J2522">
        <v>9</v>
      </c>
      <c r="K2522">
        <v>2</v>
      </c>
      <c r="L2522" t="s">
        <v>116</v>
      </c>
      <c r="M2522" t="s">
        <v>115</v>
      </c>
    </row>
    <row r="2523" spans="1:13" x14ac:dyDescent="0.35">
      <c r="A2523" t="s">
        <v>118</v>
      </c>
      <c r="B2523" t="s">
        <v>92</v>
      </c>
      <c r="C2523">
        <v>1041</v>
      </c>
      <c r="D2523" t="s">
        <v>106</v>
      </c>
      <c r="E2523" t="s">
        <v>117</v>
      </c>
      <c r="F2523" s="1">
        <v>40442</v>
      </c>
      <c r="G2523">
        <v>22.292000000000002</v>
      </c>
      <c r="H2523">
        <v>44.42</v>
      </c>
      <c r="I2523">
        <v>2010</v>
      </c>
      <c r="J2523">
        <v>9</v>
      </c>
      <c r="K2523">
        <v>3</v>
      </c>
      <c r="L2523" t="s">
        <v>116</v>
      </c>
      <c r="M2523" t="s">
        <v>115</v>
      </c>
    </row>
    <row r="2524" spans="1:13" x14ac:dyDescent="0.35">
      <c r="A2524" t="s">
        <v>118</v>
      </c>
      <c r="B2524" t="s">
        <v>92</v>
      </c>
      <c r="C2524">
        <v>1041</v>
      </c>
      <c r="D2524" t="s">
        <v>106</v>
      </c>
      <c r="E2524" t="s">
        <v>117</v>
      </c>
      <c r="F2524" s="1">
        <v>40452</v>
      </c>
      <c r="G2524">
        <v>48.548999999999999</v>
      </c>
      <c r="H2524">
        <v>41.555999999999997</v>
      </c>
      <c r="I2524">
        <v>2010</v>
      </c>
      <c r="J2524">
        <v>10</v>
      </c>
      <c r="K2524">
        <v>1</v>
      </c>
      <c r="L2524" t="s">
        <v>116</v>
      </c>
      <c r="M2524" t="s">
        <v>115</v>
      </c>
    </row>
    <row r="2525" spans="1:13" x14ac:dyDescent="0.35">
      <c r="A2525" t="s">
        <v>118</v>
      </c>
      <c r="B2525" t="s">
        <v>92</v>
      </c>
      <c r="C2525">
        <v>1041</v>
      </c>
      <c r="D2525" t="s">
        <v>106</v>
      </c>
      <c r="E2525" t="s">
        <v>117</v>
      </c>
      <c r="F2525" s="1">
        <v>40462</v>
      </c>
      <c r="G2525">
        <v>45.921999999999997</v>
      </c>
      <c r="H2525">
        <v>30.739000000000001</v>
      </c>
      <c r="I2525">
        <v>2010</v>
      </c>
      <c r="J2525">
        <v>10</v>
      </c>
      <c r="K2525">
        <v>2</v>
      </c>
      <c r="L2525" t="s">
        <v>116</v>
      </c>
      <c r="M2525" t="s">
        <v>115</v>
      </c>
    </row>
    <row r="2526" spans="1:13" x14ac:dyDescent="0.35">
      <c r="A2526" t="s">
        <v>118</v>
      </c>
      <c r="B2526" t="s">
        <v>92</v>
      </c>
      <c r="C2526">
        <v>1041</v>
      </c>
      <c r="D2526" t="s">
        <v>106</v>
      </c>
      <c r="E2526" t="s">
        <v>117</v>
      </c>
      <c r="F2526" s="1">
        <v>40472</v>
      </c>
      <c r="G2526">
        <v>46.503999999999998</v>
      </c>
      <c r="H2526">
        <v>21.277999999999999</v>
      </c>
      <c r="I2526">
        <v>2010</v>
      </c>
      <c r="J2526">
        <v>10</v>
      </c>
      <c r="K2526">
        <v>3</v>
      </c>
      <c r="L2526" t="s">
        <v>116</v>
      </c>
      <c r="M2526" t="s">
        <v>115</v>
      </c>
    </row>
    <row r="2527" spans="1:13" x14ac:dyDescent="0.35">
      <c r="A2527" t="s">
        <v>118</v>
      </c>
      <c r="B2527" t="s">
        <v>92</v>
      </c>
      <c r="C2527">
        <v>1041</v>
      </c>
      <c r="D2527" t="s">
        <v>106</v>
      </c>
      <c r="E2527" t="s">
        <v>117</v>
      </c>
      <c r="F2527" s="1">
        <v>40483</v>
      </c>
      <c r="G2527">
        <v>8.1769999999999996</v>
      </c>
      <c r="H2527">
        <v>7.8550000000000004</v>
      </c>
      <c r="I2527">
        <v>2010</v>
      </c>
      <c r="J2527">
        <v>11</v>
      </c>
      <c r="K2527">
        <v>1</v>
      </c>
      <c r="L2527" t="s">
        <v>116</v>
      </c>
      <c r="M2527" t="s">
        <v>115</v>
      </c>
    </row>
    <row r="2528" spans="1:13" x14ac:dyDescent="0.35">
      <c r="A2528" t="s">
        <v>118</v>
      </c>
      <c r="B2528" t="s">
        <v>92</v>
      </c>
      <c r="C2528">
        <v>1041</v>
      </c>
      <c r="D2528" t="s">
        <v>106</v>
      </c>
      <c r="E2528" t="s">
        <v>117</v>
      </c>
      <c r="F2528" s="1">
        <v>40493</v>
      </c>
      <c r="G2528">
        <v>0.91800000000000004</v>
      </c>
      <c r="H2528">
        <v>5.1180000000000003</v>
      </c>
      <c r="I2528">
        <v>2010</v>
      </c>
      <c r="J2528">
        <v>11</v>
      </c>
      <c r="K2528">
        <v>2</v>
      </c>
      <c r="L2528" t="s">
        <v>116</v>
      </c>
      <c r="M2528" t="s">
        <v>115</v>
      </c>
    </row>
    <row r="2529" spans="1:13" x14ac:dyDescent="0.35">
      <c r="A2529" t="s">
        <v>118</v>
      </c>
      <c r="B2529" t="s">
        <v>92</v>
      </c>
      <c r="C2529">
        <v>1041</v>
      </c>
      <c r="D2529" t="s">
        <v>106</v>
      </c>
      <c r="E2529" t="s">
        <v>117</v>
      </c>
      <c r="F2529" s="1">
        <v>40503</v>
      </c>
      <c r="G2529">
        <v>1.2E-2</v>
      </c>
      <c r="H2529">
        <v>1.365</v>
      </c>
      <c r="I2529">
        <v>2010</v>
      </c>
      <c r="J2529">
        <v>11</v>
      </c>
      <c r="K2529">
        <v>3</v>
      </c>
      <c r="L2529" t="s">
        <v>116</v>
      </c>
      <c r="M2529" t="s">
        <v>115</v>
      </c>
    </row>
    <row r="2530" spans="1:13" x14ac:dyDescent="0.35">
      <c r="A2530" t="s">
        <v>118</v>
      </c>
      <c r="B2530" t="s">
        <v>92</v>
      </c>
      <c r="C2530">
        <v>1041</v>
      </c>
      <c r="D2530" t="s">
        <v>106</v>
      </c>
      <c r="E2530" t="s">
        <v>117</v>
      </c>
      <c r="F2530" s="1">
        <v>40513</v>
      </c>
      <c r="G2530">
        <v>0</v>
      </c>
      <c r="H2530">
        <v>1.288</v>
      </c>
      <c r="I2530">
        <v>2010</v>
      </c>
      <c r="J2530">
        <v>12</v>
      </c>
      <c r="K2530">
        <v>1</v>
      </c>
      <c r="L2530" t="s">
        <v>116</v>
      </c>
      <c r="M2530" t="s">
        <v>115</v>
      </c>
    </row>
    <row r="2531" spans="1:13" x14ac:dyDescent="0.35">
      <c r="A2531" t="s">
        <v>118</v>
      </c>
      <c r="B2531" t="s">
        <v>92</v>
      </c>
      <c r="C2531">
        <v>1041</v>
      </c>
      <c r="D2531" t="s">
        <v>106</v>
      </c>
      <c r="E2531" t="s">
        <v>117</v>
      </c>
      <c r="F2531" s="1">
        <v>40523</v>
      </c>
      <c r="G2531">
        <v>0</v>
      </c>
      <c r="H2531">
        <v>0.96399999999999997</v>
      </c>
      <c r="I2531">
        <v>2010</v>
      </c>
      <c r="J2531">
        <v>12</v>
      </c>
      <c r="K2531">
        <v>2</v>
      </c>
      <c r="L2531" t="s">
        <v>116</v>
      </c>
      <c r="M2531" t="s">
        <v>115</v>
      </c>
    </row>
    <row r="2532" spans="1:13" x14ac:dyDescent="0.35">
      <c r="A2532" t="s">
        <v>118</v>
      </c>
      <c r="B2532" t="s">
        <v>92</v>
      </c>
      <c r="C2532">
        <v>1041</v>
      </c>
      <c r="D2532" t="s">
        <v>106</v>
      </c>
      <c r="E2532" t="s">
        <v>117</v>
      </c>
      <c r="F2532" s="1">
        <v>40533</v>
      </c>
      <c r="G2532">
        <v>3.62</v>
      </c>
      <c r="H2532">
        <v>0.39900000000000002</v>
      </c>
      <c r="I2532">
        <v>2010</v>
      </c>
      <c r="J2532">
        <v>12</v>
      </c>
      <c r="K2532">
        <v>3</v>
      </c>
      <c r="L2532" t="s">
        <v>116</v>
      </c>
      <c r="M2532" t="s">
        <v>115</v>
      </c>
    </row>
    <row r="2533" spans="1:13" x14ac:dyDescent="0.35">
      <c r="A2533" t="s">
        <v>118</v>
      </c>
      <c r="B2533" t="s">
        <v>92</v>
      </c>
      <c r="C2533">
        <v>1041</v>
      </c>
      <c r="D2533" t="s">
        <v>106</v>
      </c>
      <c r="E2533" t="s">
        <v>117</v>
      </c>
      <c r="F2533" s="1">
        <v>40544</v>
      </c>
      <c r="G2533">
        <v>0</v>
      </c>
      <c r="H2533">
        <v>2.839</v>
      </c>
      <c r="I2533">
        <v>2011</v>
      </c>
      <c r="J2533">
        <v>1</v>
      </c>
      <c r="K2533">
        <v>1</v>
      </c>
      <c r="L2533" t="s">
        <v>116</v>
      </c>
      <c r="M2533" t="s">
        <v>115</v>
      </c>
    </row>
    <row r="2534" spans="1:13" x14ac:dyDescent="0.35">
      <c r="A2534" t="s">
        <v>118</v>
      </c>
      <c r="B2534" t="s">
        <v>92</v>
      </c>
      <c r="C2534">
        <v>1041</v>
      </c>
      <c r="D2534" t="s">
        <v>106</v>
      </c>
      <c r="E2534" t="s">
        <v>117</v>
      </c>
      <c r="F2534" s="1">
        <v>40554</v>
      </c>
      <c r="G2534">
        <v>0</v>
      </c>
      <c r="H2534">
        <v>1.0980000000000001</v>
      </c>
      <c r="I2534">
        <v>2011</v>
      </c>
      <c r="J2534">
        <v>1</v>
      </c>
      <c r="K2534">
        <v>2</v>
      </c>
      <c r="L2534" t="s">
        <v>116</v>
      </c>
      <c r="M2534" t="s">
        <v>115</v>
      </c>
    </row>
    <row r="2535" spans="1:13" x14ac:dyDescent="0.35">
      <c r="A2535" t="s">
        <v>118</v>
      </c>
      <c r="B2535" t="s">
        <v>92</v>
      </c>
      <c r="C2535">
        <v>1041</v>
      </c>
      <c r="D2535" t="s">
        <v>106</v>
      </c>
      <c r="E2535" t="s">
        <v>117</v>
      </c>
      <c r="F2535" s="1">
        <v>40564</v>
      </c>
      <c r="G2535">
        <v>0.08</v>
      </c>
      <c r="H2535">
        <v>1.0760000000000001</v>
      </c>
      <c r="I2535">
        <v>2011</v>
      </c>
      <c r="J2535">
        <v>1</v>
      </c>
      <c r="K2535">
        <v>3</v>
      </c>
      <c r="L2535" t="s">
        <v>116</v>
      </c>
      <c r="M2535" t="s">
        <v>115</v>
      </c>
    </row>
    <row r="2536" spans="1:13" x14ac:dyDescent="0.35">
      <c r="A2536" t="s">
        <v>118</v>
      </c>
      <c r="B2536" t="s">
        <v>92</v>
      </c>
      <c r="C2536">
        <v>1041</v>
      </c>
      <c r="D2536" t="s">
        <v>106</v>
      </c>
      <c r="E2536" t="s">
        <v>117</v>
      </c>
      <c r="F2536" s="1">
        <v>40575</v>
      </c>
      <c r="G2536">
        <v>0.52800000000000002</v>
      </c>
      <c r="H2536">
        <v>1.1359999999999999</v>
      </c>
      <c r="I2536">
        <v>2011</v>
      </c>
      <c r="J2536">
        <v>2</v>
      </c>
      <c r="K2536">
        <v>1</v>
      </c>
      <c r="L2536" t="s">
        <v>116</v>
      </c>
      <c r="M2536" t="s">
        <v>115</v>
      </c>
    </row>
    <row r="2537" spans="1:13" x14ac:dyDescent="0.35">
      <c r="A2537" t="s">
        <v>118</v>
      </c>
      <c r="B2537" t="s">
        <v>92</v>
      </c>
      <c r="C2537">
        <v>1041</v>
      </c>
      <c r="D2537" t="s">
        <v>106</v>
      </c>
      <c r="E2537" t="s">
        <v>117</v>
      </c>
      <c r="F2537" s="1">
        <v>40585</v>
      </c>
      <c r="G2537">
        <v>0.252</v>
      </c>
      <c r="H2537">
        <v>5.8550000000000004</v>
      </c>
      <c r="I2537">
        <v>2011</v>
      </c>
      <c r="J2537">
        <v>2</v>
      </c>
      <c r="K2537">
        <v>2</v>
      </c>
      <c r="L2537" t="s">
        <v>116</v>
      </c>
      <c r="M2537" t="s">
        <v>115</v>
      </c>
    </row>
    <row r="2538" spans="1:13" x14ac:dyDescent="0.35">
      <c r="A2538" t="s">
        <v>118</v>
      </c>
      <c r="B2538" t="s">
        <v>92</v>
      </c>
      <c r="C2538">
        <v>1041</v>
      </c>
      <c r="D2538" t="s">
        <v>106</v>
      </c>
      <c r="E2538" t="s">
        <v>117</v>
      </c>
      <c r="F2538" s="1">
        <v>40595</v>
      </c>
      <c r="G2538">
        <v>2.1999999999999999E-2</v>
      </c>
      <c r="H2538">
        <v>2.044</v>
      </c>
      <c r="I2538">
        <v>2011</v>
      </c>
      <c r="J2538">
        <v>2</v>
      </c>
      <c r="K2538">
        <v>3</v>
      </c>
      <c r="L2538" t="s">
        <v>116</v>
      </c>
      <c r="M2538" t="s">
        <v>115</v>
      </c>
    </row>
    <row r="2539" spans="1:13" x14ac:dyDescent="0.35">
      <c r="A2539" t="s">
        <v>118</v>
      </c>
      <c r="B2539" t="s">
        <v>92</v>
      </c>
      <c r="C2539">
        <v>1041</v>
      </c>
      <c r="D2539" t="s">
        <v>106</v>
      </c>
      <c r="E2539" t="s">
        <v>117</v>
      </c>
      <c r="F2539" s="1">
        <v>40603</v>
      </c>
      <c r="G2539">
        <v>17.602</v>
      </c>
      <c r="H2539">
        <v>5.1440000000000001</v>
      </c>
      <c r="I2539">
        <v>2011</v>
      </c>
      <c r="J2539">
        <v>3</v>
      </c>
      <c r="K2539">
        <v>1</v>
      </c>
      <c r="L2539" t="s">
        <v>116</v>
      </c>
      <c r="M2539" t="s">
        <v>115</v>
      </c>
    </row>
    <row r="2540" spans="1:13" x14ac:dyDescent="0.35">
      <c r="A2540" t="s">
        <v>118</v>
      </c>
      <c r="B2540" t="s">
        <v>92</v>
      </c>
      <c r="C2540">
        <v>1041</v>
      </c>
      <c r="D2540" t="s">
        <v>106</v>
      </c>
      <c r="E2540" t="s">
        <v>117</v>
      </c>
      <c r="F2540" s="1">
        <v>40613</v>
      </c>
      <c r="G2540">
        <v>24.120999999999999</v>
      </c>
      <c r="H2540">
        <v>5.8319999999999999</v>
      </c>
      <c r="I2540">
        <v>2011</v>
      </c>
      <c r="J2540">
        <v>3</v>
      </c>
      <c r="K2540">
        <v>2</v>
      </c>
      <c r="L2540" t="s">
        <v>116</v>
      </c>
      <c r="M2540" t="s">
        <v>115</v>
      </c>
    </row>
    <row r="2541" spans="1:13" x14ac:dyDescent="0.35">
      <c r="A2541" t="s">
        <v>118</v>
      </c>
      <c r="B2541" t="s">
        <v>92</v>
      </c>
      <c r="C2541">
        <v>1041</v>
      </c>
      <c r="D2541" t="s">
        <v>106</v>
      </c>
      <c r="E2541" t="s">
        <v>117</v>
      </c>
      <c r="F2541" s="1">
        <v>40623</v>
      </c>
      <c r="G2541">
        <v>28.161000000000001</v>
      </c>
      <c r="H2541">
        <v>12.88</v>
      </c>
      <c r="I2541">
        <v>2011</v>
      </c>
      <c r="J2541">
        <v>3</v>
      </c>
      <c r="K2541">
        <v>3</v>
      </c>
      <c r="L2541" t="s">
        <v>116</v>
      </c>
      <c r="M2541" t="s">
        <v>115</v>
      </c>
    </row>
    <row r="2542" spans="1:13" x14ac:dyDescent="0.35">
      <c r="A2542" t="s">
        <v>118</v>
      </c>
      <c r="B2542" t="s">
        <v>92</v>
      </c>
      <c r="C2542">
        <v>1041</v>
      </c>
      <c r="D2542" t="s">
        <v>106</v>
      </c>
      <c r="E2542" t="s">
        <v>117</v>
      </c>
      <c r="F2542" s="1">
        <v>40634</v>
      </c>
      <c r="G2542">
        <v>4.149</v>
      </c>
      <c r="H2542">
        <v>15.872</v>
      </c>
      <c r="I2542">
        <v>2011</v>
      </c>
      <c r="J2542">
        <v>4</v>
      </c>
      <c r="K2542">
        <v>1</v>
      </c>
      <c r="L2542" t="s">
        <v>116</v>
      </c>
      <c r="M2542" t="s">
        <v>115</v>
      </c>
    </row>
    <row r="2543" spans="1:13" x14ac:dyDescent="0.35">
      <c r="A2543" t="s">
        <v>118</v>
      </c>
      <c r="B2543" t="s">
        <v>92</v>
      </c>
      <c r="C2543">
        <v>1041</v>
      </c>
      <c r="D2543" t="s">
        <v>106</v>
      </c>
      <c r="E2543" t="s">
        <v>117</v>
      </c>
      <c r="F2543" s="1">
        <v>40644</v>
      </c>
      <c r="G2543">
        <v>13.839</v>
      </c>
      <c r="H2543">
        <v>20.247</v>
      </c>
      <c r="I2543">
        <v>2011</v>
      </c>
      <c r="J2543">
        <v>4</v>
      </c>
      <c r="K2543">
        <v>2</v>
      </c>
      <c r="L2543" t="s">
        <v>116</v>
      </c>
      <c r="M2543" t="s">
        <v>115</v>
      </c>
    </row>
    <row r="2544" spans="1:13" x14ac:dyDescent="0.35">
      <c r="A2544" t="s">
        <v>118</v>
      </c>
      <c r="B2544" t="s">
        <v>92</v>
      </c>
      <c r="C2544">
        <v>1041</v>
      </c>
      <c r="D2544" t="s">
        <v>106</v>
      </c>
      <c r="E2544" t="s">
        <v>117</v>
      </c>
      <c r="F2544" s="1">
        <v>40654</v>
      </c>
      <c r="G2544">
        <v>49.637</v>
      </c>
      <c r="H2544">
        <v>26.893000000000001</v>
      </c>
      <c r="I2544">
        <v>2011</v>
      </c>
      <c r="J2544">
        <v>4</v>
      </c>
      <c r="K2544">
        <v>3</v>
      </c>
      <c r="L2544" t="s">
        <v>116</v>
      </c>
      <c r="M2544" t="s">
        <v>115</v>
      </c>
    </row>
    <row r="2545" spans="1:13" x14ac:dyDescent="0.35">
      <c r="A2545" t="s">
        <v>118</v>
      </c>
      <c r="B2545" t="s">
        <v>92</v>
      </c>
      <c r="C2545">
        <v>1041</v>
      </c>
      <c r="D2545" t="s">
        <v>106</v>
      </c>
      <c r="E2545" t="s">
        <v>117</v>
      </c>
      <c r="F2545" s="1">
        <v>40664</v>
      </c>
      <c r="G2545">
        <v>38.478999999999999</v>
      </c>
      <c r="H2545">
        <v>33.969000000000001</v>
      </c>
      <c r="I2545">
        <v>2011</v>
      </c>
      <c r="J2545">
        <v>5</v>
      </c>
      <c r="K2545">
        <v>1</v>
      </c>
      <c r="L2545" t="s">
        <v>116</v>
      </c>
      <c r="M2545" t="s">
        <v>115</v>
      </c>
    </row>
    <row r="2546" spans="1:13" x14ac:dyDescent="0.35">
      <c r="A2546" t="s">
        <v>118</v>
      </c>
      <c r="B2546" t="s">
        <v>92</v>
      </c>
      <c r="C2546">
        <v>1041</v>
      </c>
      <c r="D2546" t="s">
        <v>106</v>
      </c>
      <c r="E2546" t="s">
        <v>117</v>
      </c>
      <c r="F2546" s="1">
        <v>40674</v>
      </c>
      <c r="G2546">
        <v>66.183999999999997</v>
      </c>
      <c r="H2546">
        <v>37.715000000000003</v>
      </c>
      <c r="I2546">
        <v>2011</v>
      </c>
      <c r="J2546">
        <v>5</v>
      </c>
      <c r="K2546">
        <v>2</v>
      </c>
      <c r="L2546" t="s">
        <v>116</v>
      </c>
      <c r="M2546" t="s">
        <v>115</v>
      </c>
    </row>
    <row r="2547" spans="1:13" x14ac:dyDescent="0.35">
      <c r="A2547" t="s">
        <v>118</v>
      </c>
      <c r="B2547" t="s">
        <v>92</v>
      </c>
      <c r="C2547">
        <v>1041</v>
      </c>
      <c r="D2547" t="s">
        <v>106</v>
      </c>
      <c r="E2547" t="s">
        <v>117</v>
      </c>
      <c r="F2547" s="1">
        <v>40684</v>
      </c>
      <c r="G2547">
        <v>42.295000000000002</v>
      </c>
      <c r="H2547">
        <v>35.003999999999998</v>
      </c>
      <c r="I2547">
        <v>2011</v>
      </c>
      <c r="J2547">
        <v>5</v>
      </c>
      <c r="K2547">
        <v>3</v>
      </c>
      <c r="L2547" t="s">
        <v>116</v>
      </c>
      <c r="M2547" t="s">
        <v>115</v>
      </c>
    </row>
    <row r="2548" spans="1:13" x14ac:dyDescent="0.35">
      <c r="A2548" t="s">
        <v>118</v>
      </c>
      <c r="B2548" t="s">
        <v>92</v>
      </c>
      <c r="C2548">
        <v>1041</v>
      </c>
      <c r="D2548" t="s">
        <v>106</v>
      </c>
      <c r="E2548" t="s">
        <v>117</v>
      </c>
      <c r="F2548" s="1">
        <v>40695</v>
      </c>
      <c r="G2548">
        <v>18.108000000000001</v>
      </c>
      <c r="H2548">
        <v>43.271999999999998</v>
      </c>
      <c r="I2548">
        <v>2011</v>
      </c>
      <c r="J2548">
        <v>6</v>
      </c>
      <c r="K2548">
        <v>1</v>
      </c>
      <c r="L2548" t="s">
        <v>116</v>
      </c>
      <c r="M2548" t="s">
        <v>115</v>
      </c>
    </row>
    <row r="2549" spans="1:13" x14ac:dyDescent="0.35">
      <c r="A2549" t="s">
        <v>118</v>
      </c>
      <c r="B2549" t="s">
        <v>92</v>
      </c>
      <c r="C2549">
        <v>1041</v>
      </c>
      <c r="D2549" t="s">
        <v>106</v>
      </c>
      <c r="E2549" t="s">
        <v>117</v>
      </c>
      <c r="F2549" s="1">
        <v>40705</v>
      </c>
      <c r="G2549">
        <v>47.814</v>
      </c>
      <c r="H2549">
        <v>46.268000000000001</v>
      </c>
      <c r="I2549">
        <v>2011</v>
      </c>
      <c r="J2549">
        <v>6</v>
      </c>
      <c r="K2549">
        <v>2</v>
      </c>
      <c r="L2549" t="s">
        <v>116</v>
      </c>
      <c r="M2549" t="s">
        <v>115</v>
      </c>
    </row>
    <row r="2550" spans="1:13" x14ac:dyDescent="0.35">
      <c r="A2550" t="s">
        <v>118</v>
      </c>
      <c r="B2550" t="s">
        <v>92</v>
      </c>
      <c r="C2550">
        <v>1041</v>
      </c>
      <c r="D2550" t="s">
        <v>106</v>
      </c>
      <c r="E2550" t="s">
        <v>117</v>
      </c>
      <c r="F2550" s="1">
        <v>40715</v>
      </c>
      <c r="G2550">
        <v>54.53</v>
      </c>
      <c r="H2550">
        <v>50.820999999999998</v>
      </c>
      <c r="I2550">
        <v>2011</v>
      </c>
      <c r="J2550">
        <v>6</v>
      </c>
      <c r="K2550">
        <v>3</v>
      </c>
      <c r="L2550" t="s">
        <v>116</v>
      </c>
      <c r="M2550" t="s">
        <v>115</v>
      </c>
    </row>
    <row r="2551" spans="1:13" x14ac:dyDescent="0.35">
      <c r="A2551" t="s">
        <v>118</v>
      </c>
      <c r="B2551" t="s">
        <v>92</v>
      </c>
      <c r="C2551">
        <v>1041</v>
      </c>
      <c r="D2551" t="s">
        <v>106</v>
      </c>
      <c r="E2551" t="s">
        <v>117</v>
      </c>
      <c r="F2551" s="1">
        <v>40725</v>
      </c>
      <c r="G2551">
        <v>39.795000000000002</v>
      </c>
      <c r="H2551">
        <v>49.347999999999999</v>
      </c>
      <c r="I2551">
        <v>2011</v>
      </c>
      <c r="J2551">
        <v>7</v>
      </c>
      <c r="K2551">
        <v>1</v>
      </c>
      <c r="L2551" t="s">
        <v>116</v>
      </c>
      <c r="M2551" t="s">
        <v>115</v>
      </c>
    </row>
    <row r="2552" spans="1:13" x14ac:dyDescent="0.35">
      <c r="A2552" t="s">
        <v>118</v>
      </c>
      <c r="B2552" t="s">
        <v>92</v>
      </c>
      <c r="C2552">
        <v>1041</v>
      </c>
      <c r="D2552" t="s">
        <v>106</v>
      </c>
      <c r="E2552" t="s">
        <v>117</v>
      </c>
      <c r="F2552" s="1">
        <v>40735</v>
      </c>
      <c r="G2552">
        <v>37.307000000000002</v>
      </c>
      <c r="H2552">
        <v>59.222000000000001</v>
      </c>
      <c r="I2552">
        <v>2011</v>
      </c>
      <c r="J2552">
        <v>7</v>
      </c>
      <c r="K2552">
        <v>2</v>
      </c>
      <c r="L2552" t="s">
        <v>116</v>
      </c>
      <c r="M2552" t="s">
        <v>115</v>
      </c>
    </row>
    <row r="2553" spans="1:13" x14ac:dyDescent="0.35">
      <c r="A2553" t="s">
        <v>118</v>
      </c>
      <c r="B2553" t="s">
        <v>92</v>
      </c>
      <c r="C2553">
        <v>1041</v>
      </c>
      <c r="D2553" t="s">
        <v>106</v>
      </c>
      <c r="E2553" t="s">
        <v>117</v>
      </c>
      <c r="F2553" s="1">
        <v>40745</v>
      </c>
      <c r="G2553">
        <v>44.491</v>
      </c>
      <c r="H2553">
        <v>71.346999999999994</v>
      </c>
      <c r="I2553">
        <v>2011</v>
      </c>
      <c r="J2553">
        <v>7</v>
      </c>
      <c r="K2553">
        <v>3</v>
      </c>
      <c r="L2553" t="s">
        <v>116</v>
      </c>
      <c r="M2553" t="s">
        <v>115</v>
      </c>
    </row>
    <row r="2554" spans="1:13" x14ac:dyDescent="0.35">
      <c r="A2554" t="s">
        <v>118</v>
      </c>
      <c r="B2554" t="s">
        <v>92</v>
      </c>
      <c r="C2554">
        <v>1041</v>
      </c>
      <c r="D2554" t="s">
        <v>106</v>
      </c>
      <c r="E2554" t="s">
        <v>117</v>
      </c>
      <c r="F2554" s="1">
        <v>40756</v>
      </c>
      <c r="G2554">
        <v>43.91</v>
      </c>
      <c r="H2554">
        <v>70.19</v>
      </c>
      <c r="I2554">
        <v>2011</v>
      </c>
      <c r="J2554">
        <v>8</v>
      </c>
      <c r="K2554">
        <v>1</v>
      </c>
      <c r="L2554" t="s">
        <v>116</v>
      </c>
      <c r="M2554" t="s">
        <v>115</v>
      </c>
    </row>
    <row r="2555" spans="1:13" x14ac:dyDescent="0.35">
      <c r="A2555" t="s">
        <v>118</v>
      </c>
      <c r="B2555" t="s">
        <v>92</v>
      </c>
      <c r="C2555">
        <v>1041</v>
      </c>
      <c r="D2555" t="s">
        <v>106</v>
      </c>
      <c r="E2555" t="s">
        <v>117</v>
      </c>
      <c r="F2555" s="1">
        <v>40766</v>
      </c>
      <c r="G2555">
        <v>83.85</v>
      </c>
      <c r="H2555">
        <v>84.600999999999999</v>
      </c>
      <c r="I2555">
        <v>2011</v>
      </c>
      <c r="J2555">
        <v>8</v>
      </c>
      <c r="K2555">
        <v>2</v>
      </c>
      <c r="L2555" t="s">
        <v>116</v>
      </c>
      <c r="M2555" t="s">
        <v>115</v>
      </c>
    </row>
    <row r="2556" spans="1:13" x14ac:dyDescent="0.35">
      <c r="A2556" t="s">
        <v>118</v>
      </c>
      <c r="B2556" t="s">
        <v>92</v>
      </c>
      <c r="C2556">
        <v>1041</v>
      </c>
      <c r="D2556" t="s">
        <v>106</v>
      </c>
      <c r="E2556" t="s">
        <v>117</v>
      </c>
      <c r="F2556" s="1">
        <v>40776</v>
      </c>
      <c r="G2556">
        <v>84.977999999999994</v>
      </c>
      <c r="H2556">
        <v>79.459000000000003</v>
      </c>
      <c r="I2556">
        <v>2011</v>
      </c>
      <c r="J2556">
        <v>8</v>
      </c>
      <c r="K2556">
        <v>3</v>
      </c>
      <c r="L2556" t="s">
        <v>116</v>
      </c>
      <c r="M2556" t="s">
        <v>115</v>
      </c>
    </row>
    <row r="2557" spans="1:13" x14ac:dyDescent="0.35">
      <c r="A2557" t="s">
        <v>118</v>
      </c>
      <c r="B2557" t="s">
        <v>92</v>
      </c>
      <c r="C2557">
        <v>1041</v>
      </c>
      <c r="D2557" t="s">
        <v>106</v>
      </c>
      <c r="E2557" t="s">
        <v>117</v>
      </c>
      <c r="F2557" s="1">
        <v>40787</v>
      </c>
      <c r="G2557">
        <v>72.188000000000002</v>
      </c>
      <c r="H2557">
        <v>73.605000000000004</v>
      </c>
      <c r="I2557">
        <v>2011</v>
      </c>
      <c r="J2557">
        <v>9</v>
      </c>
      <c r="K2557">
        <v>1</v>
      </c>
      <c r="L2557" t="s">
        <v>116</v>
      </c>
      <c r="M2557" t="s">
        <v>115</v>
      </c>
    </row>
    <row r="2558" spans="1:13" x14ac:dyDescent="0.35">
      <c r="A2558" t="s">
        <v>118</v>
      </c>
      <c r="B2558" t="s">
        <v>92</v>
      </c>
      <c r="C2558">
        <v>1041</v>
      </c>
      <c r="D2558" t="s">
        <v>106</v>
      </c>
      <c r="E2558" t="s">
        <v>117</v>
      </c>
      <c r="F2558" s="1">
        <v>40797</v>
      </c>
      <c r="G2558">
        <v>56.628999999999998</v>
      </c>
      <c r="H2558">
        <v>53.024000000000001</v>
      </c>
      <c r="I2558">
        <v>2011</v>
      </c>
      <c r="J2558">
        <v>9</v>
      </c>
      <c r="K2558">
        <v>2</v>
      </c>
      <c r="L2558" t="s">
        <v>116</v>
      </c>
      <c r="M2558" t="s">
        <v>115</v>
      </c>
    </row>
    <row r="2559" spans="1:13" x14ac:dyDescent="0.35">
      <c r="A2559" t="s">
        <v>118</v>
      </c>
      <c r="B2559" t="s">
        <v>92</v>
      </c>
      <c r="C2559">
        <v>1041</v>
      </c>
      <c r="D2559" t="s">
        <v>106</v>
      </c>
      <c r="E2559" t="s">
        <v>117</v>
      </c>
      <c r="F2559" s="1">
        <v>40807</v>
      </c>
      <c r="G2559">
        <v>70.819999999999993</v>
      </c>
      <c r="H2559">
        <v>44.42</v>
      </c>
      <c r="I2559">
        <v>2011</v>
      </c>
      <c r="J2559">
        <v>9</v>
      </c>
      <c r="K2559">
        <v>3</v>
      </c>
      <c r="L2559" t="s">
        <v>116</v>
      </c>
      <c r="M2559" t="s">
        <v>115</v>
      </c>
    </row>
    <row r="2560" spans="1:13" x14ac:dyDescent="0.35">
      <c r="A2560" t="s">
        <v>118</v>
      </c>
      <c r="B2560" t="s">
        <v>92</v>
      </c>
      <c r="C2560">
        <v>1041</v>
      </c>
      <c r="D2560" t="s">
        <v>106</v>
      </c>
      <c r="E2560" t="s">
        <v>117</v>
      </c>
      <c r="F2560" s="1">
        <v>40817</v>
      </c>
      <c r="G2560">
        <v>21.196000000000002</v>
      </c>
      <c r="H2560">
        <v>41.555999999999997</v>
      </c>
      <c r="I2560">
        <v>2011</v>
      </c>
      <c r="J2560">
        <v>10</v>
      </c>
      <c r="K2560">
        <v>1</v>
      </c>
      <c r="L2560" t="s">
        <v>116</v>
      </c>
      <c r="M2560" t="s">
        <v>115</v>
      </c>
    </row>
    <row r="2561" spans="1:13" x14ac:dyDescent="0.35">
      <c r="A2561" t="s">
        <v>118</v>
      </c>
      <c r="B2561" t="s">
        <v>92</v>
      </c>
      <c r="C2561">
        <v>1041</v>
      </c>
      <c r="D2561" t="s">
        <v>106</v>
      </c>
      <c r="E2561" t="s">
        <v>117</v>
      </c>
      <c r="F2561" s="1">
        <v>40827</v>
      </c>
      <c r="G2561">
        <v>63.720999999999997</v>
      </c>
      <c r="H2561">
        <v>30.739000000000001</v>
      </c>
      <c r="I2561">
        <v>2011</v>
      </c>
      <c r="J2561">
        <v>10</v>
      </c>
      <c r="K2561">
        <v>2</v>
      </c>
      <c r="L2561" t="s">
        <v>116</v>
      </c>
      <c r="M2561" t="s">
        <v>115</v>
      </c>
    </row>
    <row r="2562" spans="1:13" x14ac:dyDescent="0.35">
      <c r="A2562" t="s">
        <v>118</v>
      </c>
      <c r="B2562" t="s">
        <v>92</v>
      </c>
      <c r="C2562">
        <v>1041</v>
      </c>
      <c r="D2562" t="s">
        <v>106</v>
      </c>
      <c r="E2562" t="s">
        <v>117</v>
      </c>
      <c r="F2562" s="1">
        <v>40837</v>
      </c>
      <c r="G2562">
        <v>18.475999999999999</v>
      </c>
      <c r="H2562">
        <v>21.277999999999999</v>
      </c>
      <c r="I2562">
        <v>2011</v>
      </c>
      <c r="J2562">
        <v>10</v>
      </c>
      <c r="K2562">
        <v>3</v>
      </c>
      <c r="L2562" t="s">
        <v>116</v>
      </c>
      <c r="M2562" t="s">
        <v>115</v>
      </c>
    </row>
    <row r="2563" spans="1:13" x14ac:dyDescent="0.35">
      <c r="A2563" t="s">
        <v>118</v>
      </c>
      <c r="B2563" t="s">
        <v>92</v>
      </c>
      <c r="C2563">
        <v>1041</v>
      </c>
      <c r="D2563" t="s">
        <v>106</v>
      </c>
      <c r="E2563" t="s">
        <v>117</v>
      </c>
      <c r="F2563" s="1">
        <v>40848</v>
      </c>
      <c r="G2563">
        <v>1.7529999999999999</v>
      </c>
      <c r="H2563">
        <v>7.8550000000000004</v>
      </c>
      <c r="I2563">
        <v>2011</v>
      </c>
      <c r="J2563">
        <v>11</v>
      </c>
      <c r="K2563">
        <v>1</v>
      </c>
      <c r="L2563" t="s">
        <v>116</v>
      </c>
      <c r="M2563" t="s">
        <v>115</v>
      </c>
    </row>
    <row r="2564" spans="1:13" x14ac:dyDescent="0.35">
      <c r="A2564" t="s">
        <v>118</v>
      </c>
      <c r="B2564" t="s">
        <v>92</v>
      </c>
      <c r="C2564">
        <v>1041</v>
      </c>
      <c r="D2564" t="s">
        <v>106</v>
      </c>
      <c r="E2564" t="s">
        <v>117</v>
      </c>
      <c r="F2564" s="1">
        <v>40858</v>
      </c>
      <c r="G2564">
        <v>0.13600000000000001</v>
      </c>
      <c r="H2564">
        <v>5.1180000000000003</v>
      </c>
      <c r="I2564">
        <v>2011</v>
      </c>
      <c r="J2564">
        <v>11</v>
      </c>
      <c r="K2564">
        <v>2</v>
      </c>
      <c r="L2564" t="s">
        <v>116</v>
      </c>
      <c r="M2564" t="s">
        <v>115</v>
      </c>
    </row>
    <row r="2565" spans="1:13" x14ac:dyDescent="0.35">
      <c r="A2565" t="s">
        <v>118</v>
      </c>
      <c r="B2565" t="s">
        <v>92</v>
      </c>
      <c r="C2565">
        <v>1041</v>
      </c>
      <c r="D2565" t="s">
        <v>106</v>
      </c>
      <c r="E2565" t="s">
        <v>117</v>
      </c>
      <c r="F2565" s="1">
        <v>40868</v>
      </c>
      <c r="G2565">
        <v>1.9450000000000001</v>
      </c>
      <c r="H2565">
        <v>1.365</v>
      </c>
      <c r="I2565">
        <v>2011</v>
      </c>
      <c r="J2565">
        <v>11</v>
      </c>
      <c r="K2565">
        <v>3</v>
      </c>
      <c r="L2565" t="s">
        <v>116</v>
      </c>
      <c r="M2565" t="s">
        <v>115</v>
      </c>
    </row>
    <row r="2566" spans="1:13" x14ac:dyDescent="0.35">
      <c r="A2566" t="s">
        <v>118</v>
      </c>
      <c r="B2566" t="s">
        <v>92</v>
      </c>
      <c r="C2566">
        <v>1041</v>
      </c>
      <c r="D2566" t="s">
        <v>106</v>
      </c>
      <c r="E2566" t="s">
        <v>117</v>
      </c>
      <c r="F2566" s="1">
        <v>40878</v>
      </c>
      <c r="G2566">
        <v>0</v>
      </c>
      <c r="H2566">
        <v>1.288</v>
      </c>
      <c r="I2566">
        <v>2011</v>
      </c>
      <c r="J2566">
        <v>12</v>
      </c>
      <c r="K2566">
        <v>1</v>
      </c>
      <c r="L2566" t="s">
        <v>116</v>
      </c>
      <c r="M2566" t="s">
        <v>115</v>
      </c>
    </row>
    <row r="2567" spans="1:13" x14ac:dyDescent="0.35">
      <c r="A2567" t="s">
        <v>118</v>
      </c>
      <c r="B2567" t="s">
        <v>92</v>
      </c>
      <c r="C2567">
        <v>1041</v>
      </c>
      <c r="D2567" t="s">
        <v>106</v>
      </c>
      <c r="E2567" t="s">
        <v>117</v>
      </c>
      <c r="F2567" s="1">
        <v>40888</v>
      </c>
      <c r="G2567">
        <v>0</v>
      </c>
      <c r="H2567">
        <v>0.96399999999999997</v>
      </c>
      <c r="I2567">
        <v>2011</v>
      </c>
      <c r="J2567">
        <v>12</v>
      </c>
      <c r="K2567">
        <v>2</v>
      </c>
      <c r="L2567" t="s">
        <v>116</v>
      </c>
      <c r="M2567" t="s">
        <v>115</v>
      </c>
    </row>
    <row r="2568" spans="1:13" x14ac:dyDescent="0.35">
      <c r="A2568" t="s">
        <v>118</v>
      </c>
      <c r="B2568" t="s">
        <v>92</v>
      </c>
      <c r="C2568">
        <v>1041</v>
      </c>
      <c r="D2568" t="s">
        <v>106</v>
      </c>
      <c r="E2568" t="s">
        <v>117</v>
      </c>
      <c r="F2568" s="1">
        <v>40898</v>
      </c>
      <c r="G2568">
        <v>0</v>
      </c>
      <c r="H2568">
        <v>0.39900000000000002</v>
      </c>
      <c r="I2568">
        <v>2011</v>
      </c>
      <c r="J2568">
        <v>12</v>
      </c>
      <c r="K2568">
        <v>3</v>
      </c>
      <c r="L2568" t="s">
        <v>116</v>
      </c>
      <c r="M2568" t="s">
        <v>115</v>
      </c>
    </row>
    <row r="2569" spans="1:13" x14ac:dyDescent="0.35">
      <c r="A2569" t="s">
        <v>118</v>
      </c>
      <c r="B2569" t="s">
        <v>92</v>
      </c>
      <c r="C2569">
        <v>1041</v>
      </c>
      <c r="D2569" t="s">
        <v>106</v>
      </c>
      <c r="E2569" t="s">
        <v>117</v>
      </c>
      <c r="F2569" s="1">
        <v>40909</v>
      </c>
      <c r="G2569">
        <v>0</v>
      </c>
      <c r="H2569">
        <v>2.839</v>
      </c>
      <c r="I2569">
        <v>2012</v>
      </c>
      <c r="J2569">
        <v>1</v>
      </c>
      <c r="K2569">
        <v>1</v>
      </c>
      <c r="L2569" t="s">
        <v>116</v>
      </c>
      <c r="M2569" t="s">
        <v>115</v>
      </c>
    </row>
    <row r="2570" spans="1:13" x14ac:dyDescent="0.35">
      <c r="A2570" t="s">
        <v>118</v>
      </c>
      <c r="B2570" t="s">
        <v>92</v>
      </c>
      <c r="C2570">
        <v>1041</v>
      </c>
      <c r="D2570" t="s">
        <v>106</v>
      </c>
      <c r="E2570" t="s">
        <v>117</v>
      </c>
      <c r="F2570" s="1">
        <v>40919</v>
      </c>
      <c r="G2570">
        <v>0</v>
      </c>
      <c r="H2570">
        <v>1.0980000000000001</v>
      </c>
      <c r="I2570">
        <v>2012</v>
      </c>
      <c r="J2570">
        <v>1</v>
      </c>
      <c r="K2570">
        <v>2</v>
      </c>
      <c r="L2570" t="s">
        <v>116</v>
      </c>
      <c r="M2570" t="s">
        <v>115</v>
      </c>
    </row>
    <row r="2571" spans="1:13" x14ac:dyDescent="0.35">
      <c r="A2571" t="s">
        <v>118</v>
      </c>
      <c r="B2571" t="s">
        <v>92</v>
      </c>
      <c r="C2571">
        <v>1041</v>
      </c>
      <c r="D2571" t="s">
        <v>106</v>
      </c>
      <c r="E2571" t="s">
        <v>117</v>
      </c>
      <c r="F2571" s="1">
        <v>40929</v>
      </c>
      <c r="G2571">
        <v>2E-3</v>
      </c>
      <c r="H2571">
        <v>1.0760000000000001</v>
      </c>
      <c r="I2571">
        <v>2012</v>
      </c>
      <c r="J2571">
        <v>1</v>
      </c>
      <c r="K2571">
        <v>3</v>
      </c>
      <c r="L2571" t="s">
        <v>116</v>
      </c>
      <c r="M2571" t="s">
        <v>115</v>
      </c>
    </row>
    <row r="2572" spans="1:13" x14ac:dyDescent="0.35">
      <c r="A2572" t="s">
        <v>118</v>
      </c>
      <c r="B2572" t="s">
        <v>92</v>
      </c>
      <c r="C2572">
        <v>1041</v>
      </c>
      <c r="D2572" t="s">
        <v>106</v>
      </c>
      <c r="E2572" t="s">
        <v>117</v>
      </c>
      <c r="F2572" s="1">
        <v>40940</v>
      </c>
      <c r="G2572">
        <v>4.3639999999999999</v>
      </c>
      <c r="H2572">
        <v>1.1359999999999999</v>
      </c>
      <c r="I2572">
        <v>2012</v>
      </c>
      <c r="J2572">
        <v>2</v>
      </c>
      <c r="K2572">
        <v>1</v>
      </c>
      <c r="L2572" t="s">
        <v>116</v>
      </c>
      <c r="M2572" t="s">
        <v>115</v>
      </c>
    </row>
    <row r="2573" spans="1:13" x14ac:dyDescent="0.35">
      <c r="A2573" t="s">
        <v>118</v>
      </c>
      <c r="B2573" t="s">
        <v>92</v>
      </c>
      <c r="C2573">
        <v>1041</v>
      </c>
      <c r="D2573" t="s">
        <v>106</v>
      </c>
      <c r="E2573" t="s">
        <v>117</v>
      </c>
      <c r="F2573" s="1">
        <v>40950</v>
      </c>
      <c r="G2573">
        <v>4.4000000000000004</v>
      </c>
      <c r="H2573">
        <v>5.8550000000000004</v>
      </c>
      <c r="I2573">
        <v>2012</v>
      </c>
      <c r="J2573">
        <v>2</v>
      </c>
      <c r="K2573">
        <v>2</v>
      </c>
      <c r="L2573" t="s">
        <v>116</v>
      </c>
      <c r="M2573" t="s">
        <v>115</v>
      </c>
    </row>
    <row r="2574" spans="1:13" x14ac:dyDescent="0.35">
      <c r="A2574" t="s">
        <v>118</v>
      </c>
      <c r="B2574" t="s">
        <v>92</v>
      </c>
      <c r="C2574">
        <v>1041</v>
      </c>
      <c r="D2574" t="s">
        <v>106</v>
      </c>
      <c r="E2574" t="s">
        <v>117</v>
      </c>
      <c r="F2574" s="1">
        <v>40960</v>
      </c>
      <c r="G2574">
        <v>0.45300000000000001</v>
      </c>
      <c r="H2574">
        <v>2.044</v>
      </c>
      <c r="I2574">
        <v>2012</v>
      </c>
      <c r="J2574">
        <v>2</v>
      </c>
      <c r="K2574">
        <v>3</v>
      </c>
      <c r="L2574" t="s">
        <v>116</v>
      </c>
      <c r="M2574" t="s">
        <v>115</v>
      </c>
    </row>
    <row r="2575" spans="1:13" x14ac:dyDescent="0.35">
      <c r="A2575" t="s">
        <v>118</v>
      </c>
      <c r="B2575" t="s">
        <v>92</v>
      </c>
      <c r="C2575">
        <v>1041</v>
      </c>
      <c r="D2575" t="s">
        <v>106</v>
      </c>
      <c r="E2575" t="s">
        <v>117</v>
      </c>
      <c r="F2575" s="1">
        <v>40969</v>
      </c>
      <c r="G2575">
        <v>2.4750000000000001</v>
      </c>
      <c r="H2575">
        <v>5.1440000000000001</v>
      </c>
      <c r="I2575">
        <v>2012</v>
      </c>
      <c r="J2575">
        <v>3</v>
      </c>
      <c r="K2575">
        <v>1</v>
      </c>
      <c r="L2575" t="s">
        <v>116</v>
      </c>
      <c r="M2575" t="s">
        <v>115</v>
      </c>
    </row>
    <row r="2576" spans="1:13" x14ac:dyDescent="0.35">
      <c r="A2576" t="s">
        <v>118</v>
      </c>
      <c r="B2576" t="s">
        <v>92</v>
      </c>
      <c r="C2576">
        <v>1041</v>
      </c>
      <c r="D2576" t="s">
        <v>106</v>
      </c>
      <c r="E2576" t="s">
        <v>117</v>
      </c>
      <c r="F2576" s="1">
        <v>40979</v>
      </c>
      <c r="G2576">
        <v>0</v>
      </c>
      <c r="H2576">
        <v>5.8319999999999999</v>
      </c>
      <c r="I2576">
        <v>2012</v>
      </c>
      <c r="J2576">
        <v>3</v>
      </c>
      <c r="K2576">
        <v>2</v>
      </c>
      <c r="L2576" t="s">
        <v>116</v>
      </c>
      <c r="M2576" t="s">
        <v>115</v>
      </c>
    </row>
    <row r="2577" spans="1:13" x14ac:dyDescent="0.35">
      <c r="A2577" t="s">
        <v>118</v>
      </c>
      <c r="B2577" t="s">
        <v>92</v>
      </c>
      <c r="C2577">
        <v>1041</v>
      </c>
      <c r="D2577" t="s">
        <v>106</v>
      </c>
      <c r="E2577" t="s">
        <v>117</v>
      </c>
      <c r="F2577" s="1">
        <v>40989</v>
      </c>
      <c r="G2577">
        <v>12.641999999999999</v>
      </c>
      <c r="H2577">
        <v>12.88</v>
      </c>
      <c r="I2577">
        <v>2012</v>
      </c>
      <c r="J2577">
        <v>3</v>
      </c>
      <c r="K2577">
        <v>3</v>
      </c>
      <c r="L2577" t="s">
        <v>116</v>
      </c>
      <c r="M2577" t="s">
        <v>115</v>
      </c>
    </row>
    <row r="2578" spans="1:13" x14ac:dyDescent="0.35">
      <c r="A2578" t="s">
        <v>118</v>
      </c>
      <c r="B2578" t="s">
        <v>92</v>
      </c>
      <c r="C2578">
        <v>1041</v>
      </c>
      <c r="D2578" t="s">
        <v>106</v>
      </c>
      <c r="E2578" t="s">
        <v>117</v>
      </c>
      <c r="F2578" s="1">
        <v>41000</v>
      </c>
      <c r="G2578">
        <v>25.295999999999999</v>
      </c>
      <c r="H2578">
        <v>15.872</v>
      </c>
      <c r="I2578">
        <v>2012</v>
      </c>
      <c r="J2578">
        <v>4</v>
      </c>
      <c r="K2578">
        <v>1</v>
      </c>
      <c r="L2578" t="s">
        <v>116</v>
      </c>
      <c r="M2578" t="s">
        <v>115</v>
      </c>
    </row>
    <row r="2579" spans="1:13" x14ac:dyDescent="0.35">
      <c r="A2579" t="s">
        <v>118</v>
      </c>
      <c r="B2579" t="s">
        <v>92</v>
      </c>
      <c r="C2579">
        <v>1041</v>
      </c>
      <c r="D2579" t="s">
        <v>106</v>
      </c>
      <c r="E2579" t="s">
        <v>117</v>
      </c>
      <c r="F2579" s="1">
        <v>41010</v>
      </c>
      <c r="G2579">
        <v>24.308</v>
      </c>
      <c r="H2579">
        <v>20.247</v>
      </c>
      <c r="I2579">
        <v>2012</v>
      </c>
      <c r="J2579">
        <v>4</v>
      </c>
      <c r="K2579">
        <v>2</v>
      </c>
      <c r="L2579" t="s">
        <v>116</v>
      </c>
      <c r="M2579" t="s">
        <v>115</v>
      </c>
    </row>
    <row r="2580" spans="1:13" x14ac:dyDescent="0.35">
      <c r="A2580" t="s">
        <v>118</v>
      </c>
      <c r="B2580" t="s">
        <v>92</v>
      </c>
      <c r="C2580">
        <v>1041</v>
      </c>
      <c r="D2580" t="s">
        <v>106</v>
      </c>
      <c r="E2580" t="s">
        <v>117</v>
      </c>
      <c r="F2580" s="1">
        <v>41020</v>
      </c>
      <c r="G2580">
        <v>9.7889999999999997</v>
      </c>
      <c r="H2580">
        <v>26.893000000000001</v>
      </c>
      <c r="I2580">
        <v>2012</v>
      </c>
      <c r="J2580">
        <v>4</v>
      </c>
      <c r="K2580">
        <v>3</v>
      </c>
      <c r="L2580" t="s">
        <v>116</v>
      </c>
      <c r="M2580" t="s">
        <v>115</v>
      </c>
    </row>
    <row r="2581" spans="1:13" x14ac:dyDescent="0.35">
      <c r="A2581" t="s">
        <v>118</v>
      </c>
      <c r="B2581" t="s">
        <v>92</v>
      </c>
      <c r="C2581">
        <v>1041</v>
      </c>
      <c r="D2581" t="s">
        <v>106</v>
      </c>
      <c r="E2581" t="s">
        <v>117</v>
      </c>
      <c r="F2581" s="1">
        <v>41030</v>
      </c>
      <c r="G2581">
        <v>62.341000000000001</v>
      </c>
      <c r="H2581">
        <v>33.969000000000001</v>
      </c>
      <c r="I2581">
        <v>2012</v>
      </c>
      <c r="J2581">
        <v>5</v>
      </c>
      <c r="K2581">
        <v>1</v>
      </c>
      <c r="L2581" t="s">
        <v>116</v>
      </c>
      <c r="M2581" t="s">
        <v>115</v>
      </c>
    </row>
    <row r="2582" spans="1:13" x14ac:dyDescent="0.35">
      <c r="A2582" t="s">
        <v>118</v>
      </c>
      <c r="B2582" t="s">
        <v>92</v>
      </c>
      <c r="C2582">
        <v>1041</v>
      </c>
      <c r="D2582" t="s">
        <v>106</v>
      </c>
      <c r="E2582" t="s">
        <v>117</v>
      </c>
      <c r="F2582" s="1">
        <v>41040</v>
      </c>
      <c r="G2582">
        <v>43.131</v>
      </c>
      <c r="H2582">
        <v>37.715000000000003</v>
      </c>
      <c r="I2582">
        <v>2012</v>
      </c>
      <c r="J2582">
        <v>5</v>
      </c>
      <c r="K2582">
        <v>2</v>
      </c>
      <c r="L2582" t="s">
        <v>116</v>
      </c>
      <c r="M2582" t="s">
        <v>115</v>
      </c>
    </row>
    <row r="2583" spans="1:13" x14ac:dyDescent="0.35">
      <c r="A2583" t="s">
        <v>118</v>
      </c>
      <c r="B2583" t="s">
        <v>92</v>
      </c>
      <c r="C2583">
        <v>1041</v>
      </c>
      <c r="D2583" t="s">
        <v>106</v>
      </c>
      <c r="E2583" t="s">
        <v>117</v>
      </c>
      <c r="F2583" s="1">
        <v>41050</v>
      </c>
      <c r="G2583">
        <v>28.442</v>
      </c>
      <c r="H2583">
        <v>35.003999999999998</v>
      </c>
      <c r="I2583">
        <v>2012</v>
      </c>
      <c r="J2583">
        <v>5</v>
      </c>
      <c r="K2583">
        <v>3</v>
      </c>
      <c r="L2583" t="s">
        <v>116</v>
      </c>
      <c r="M2583" t="s">
        <v>115</v>
      </c>
    </row>
    <row r="2584" spans="1:13" x14ac:dyDescent="0.35">
      <c r="A2584" t="s">
        <v>118</v>
      </c>
      <c r="B2584" t="s">
        <v>92</v>
      </c>
      <c r="C2584">
        <v>1041</v>
      </c>
      <c r="D2584" t="s">
        <v>106</v>
      </c>
      <c r="E2584" t="s">
        <v>117</v>
      </c>
      <c r="F2584" s="1">
        <v>41061</v>
      </c>
      <c r="G2584">
        <v>36.612000000000002</v>
      </c>
      <c r="H2584">
        <v>43.271999999999998</v>
      </c>
      <c r="I2584">
        <v>2012</v>
      </c>
      <c r="J2584">
        <v>6</v>
      </c>
      <c r="K2584">
        <v>1</v>
      </c>
      <c r="L2584" t="s">
        <v>116</v>
      </c>
      <c r="M2584" t="s">
        <v>115</v>
      </c>
    </row>
    <row r="2585" spans="1:13" x14ac:dyDescent="0.35">
      <c r="A2585" t="s">
        <v>118</v>
      </c>
      <c r="B2585" t="s">
        <v>92</v>
      </c>
      <c r="C2585">
        <v>1041</v>
      </c>
      <c r="D2585" t="s">
        <v>106</v>
      </c>
      <c r="E2585" t="s">
        <v>117</v>
      </c>
      <c r="F2585" s="1">
        <v>41071</v>
      </c>
      <c r="G2585">
        <v>54.994999999999997</v>
      </c>
      <c r="H2585">
        <v>46.268000000000001</v>
      </c>
      <c r="I2585">
        <v>2012</v>
      </c>
      <c r="J2585">
        <v>6</v>
      </c>
      <c r="K2585">
        <v>2</v>
      </c>
      <c r="L2585" t="s">
        <v>116</v>
      </c>
      <c r="M2585" t="s">
        <v>115</v>
      </c>
    </row>
    <row r="2586" spans="1:13" x14ac:dyDescent="0.35">
      <c r="A2586" t="s">
        <v>118</v>
      </c>
      <c r="B2586" t="s">
        <v>92</v>
      </c>
      <c r="C2586">
        <v>1041</v>
      </c>
      <c r="D2586" t="s">
        <v>106</v>
      </c>
      <c r="E2586" t="s">
        <v>117</v>
      </c>
      <c r="F2586" s="1">
        <v>41081</v>
      </c>
      <c r="G2586">
        <v>37.72</v>
      </c>
      <c r="H2586">
        <v>50.820999999999998</v>
      </c>
      <c r="I2586">
        <v>2012</v>
      </c>
      <c r="J2586">
        <v>6</v>
      </c>
      <c r="K2586">
        <v>3</v>
      </c>
      <c r="L2586" t="s">
        <v>116</v>
      </c>
      <c r="M2586" t="s">
        <v>115</v>
      </c>
    </row>
    <row r="2587" spans="1:13" x14ac:dyDescent="0.35">
      <c r="A2587" t="s">
        <v>118</v>
      </c>
      <c r="B2587" t="s">
        <v>92</v>
      </c>
      <c r="C2587">
        <v>1041</v>
      </c>
      <c r="D2587" t="s">
        <v>106</v>
      </c>
      <c r="E2587" t="s">
        <v>117</v>
      </c>
      <c r="F2587" s="1">
        <v>41091</v>
      </c>
      <c r="G2587">
        <v>89.241</v>
      </c>
      <c r="H2587">
        <v>49.347999999999999</v>
      </c>
      <c r="I2587">
        <v>2012</v>
      </c>
      <c r="J2587">
        <v>7</v>
      </c>
      <c r="K2587">
        <v>1</v>
      </c>
      <c r="L2587" t="s">
        <v>116</v>
      </c>
      <c r="M2587" t="s">
        <v>115</v>
      </c>
    </row>
    <row r="2588" spans="1:13" x14ac:dyDescent="0.35">
      <c r="A2588" t="s">
        <v>118</v>
      </c>
      <c r="B2588" t="s">
        <v>92</v>
      </c>
      <c r="C2588">
        <v>1041</v>
      </c>
      <c r="D2588" t="s">
        <v>106</v>
      </c>
      <c r="E2588" t="s">
        <v>117</v>
      </c>
      <c r="F2588" s="1">
        <v>41101</v>
      </c>
      <c r="G2588">
        <v>117.435</v>
      </c>
      <c r="H2588">
        <v>59.222000000000001</v>
      </c>
      <c r="I2588">
        <v>2012</v>
      </c>
      <c r="J2588">
        <v>7</v>
      </c>
      <c r="K2588">
        <v>2</v>
      </c>
      <c r="L2588" t="s">
        <v>116</v>
      </c>
      <c r="M2588" t="s">
        <v>115</v>
      </c>
    </row>
    <row r="2589" spans="1:13" x14ac:dyDescent="0.35">
      <c r="A2589" t="s">
        <v>118</v>
      </c>
      <c r="B2589" t="s">
        <v>92</v>
      </c>
      <c r="C2589">
        <v>1041</v>
      </c>
      <c r="D2589" t="s">
        <v>106</v>
      </c>
      <c r="E2589" t="s">
        <v>117</v>
      </c>
      <c r="F2589" s="1">
        <v>41111</v>
      </c>
      <c r="G2589">
        <v>86.546999999999997</v>
      </c>
      <c r="H2589">
        <v>71.346999999999994</v>
      </c>
      <c r="I2589">
        <v>2012</v>
      </c>
      <c r="J2589">
        <v>7</v>
      </c>
      <c r="K2589">
        <v>3</v>
      </c>
      <c r="L2589" t="s">
        <v>116</v>
      </c>
      <c r="M2589" t="s">
        <v>115</v>
      </c>
    </row>
    <row r="2590" spans="1:13" x14ac:dyDescent="0.35">
      <c r="A2590" t="s">
        <v>118</v>
      </c>
      <c r="B2590" t="s">
        <v>92</v>
      </c>
      <c r="C2590">
        <v>1041</v>
      </c>
      <c r="D2590" t="s">
        <v>106</v>
      </c>
      <c r="E2590" t="s">
        <v>117</v>
      </c>
      <c r="F2590" s="1">
        <v>41122</v>
      </c>
      <c r="G2590">
        <v>120.21</v>
      </c>
      <c r="H2590">
        <v>70.19</v>
      </c>
      <c r="I2590">
        <v>2012</v>
      </c>
      <c r="J2590">
        <v>8</v>
      </c>
      <c r="K2590">
        <v>1</v>
      </c>
      <c r="L2590" t="s">
        <v>116</v>
      </c>
      <c r="M2590" t="s">
        <v>115</v>
      </c>
    </row>
    <row r="2591" spans="1:13" x14ac:dyDescent="0.35">
      <c r="A2591" t="s">
        <v>118</v>
      </c>
      <c r="B2591" t="s">
        <v>92</v>
      </c>
      <c r="C2591">
        <v>1041</v>
      </c>
      <c r="D2591" t="s">
        <v>106</v>
      </c>
      <c r="E2591" t="s">
        <v>117</v>
      </c>
      <c r="F2591" s="1">
        <v>41132</v>
      </c>
      <c r="G2591">
        <v>47.993000000000002</v>
      </c>
      <c r="H2591">
        <v>84.600999999999999</v>
      </c>
      <c r="I2591">
        <v>2012</v>
      </c>
      <c r="J2591">
        <v>8</v>
      </c>
      <c r="K2591">
        <v>2</v>
      </c>
      <c r="L2591" t="s">
        <v>116</v>
      </c>
      <c r="M2591" t="s">
        <v>115</v>
      </c>
    </row>
    <row r="2592" spans="1:13" x14ac:dyDescent="0.35">
      <c r="A2592" t="s">
        <v>118</v>
      </c>
      <c r="B2592" t="s">
        <v>92</v>
      </c>
      <c r="C2592">
        <v>1041</v>
      </c>
      <c r="D2592" t="s">
        <v>106</v>
      </c>
      <c r="E2592" t="s">
        <v>117</v>
      </c>
      <c r="F2592" s="1">
        <v>41142</v>
      </c>
      <c r="G2592">
        <v>92.912000000000006</v>
      </c>
      <c r="H2592">
        <v>79.459000000000003</v>
      </c>
      <c r="I2592">
        <v>2012</v>
      </c>
      <c r="J2592">
        <v>8</v>
      </c>
      <c r="K2592">
        <v>3</v>
      </c>
      <c r="L2592" t="s">
        <v>116</v>
      </c>
      <c r="M2592" t="s">
        <v>115</v>
      </c>
    </row>
    <row r="2593" spans="1:13" x14ac:dyDescent="0.35">
      <c r="A2593" t="s">
        <v>118</v>
      </c>
      <c r="B2593" t="s">
        <v>92</v>
      </c>
      <c r="C2593">
        <v>1041</v>
      </c>
      <c r="D2593" t="s">
        <v>106</v>
      </c>
      <c r="E2593" t="s">
        <v>117</v>
      </c>
      <c r="F2593" s="1">
        <v>41153</v>
      </c>
      <c r="G2593">
        <v>57.692999999999998</v>
      </c>
      <c r="H2593">
        <v>73.605000000000004</v>
      </c>
      <c r="I2593">
        <v>2012</v>
      </c>
      <c r="J2593">
        <v>9</v>
      </c>
      <c r="K2593">
        <v>1</v>
      </c>
      <c r="L2593" t="s">
        <v>116</v>
      </c>
      <c r="M2593" t="s">
        <v>115</v>
      </c>
    </row>
    <row r="2594" spans="1:13" x14ac:dyDescent="0.35">
      <c r="A2594" t="s">
        <v>118</v>
      </c>
      <c r="B2594" t="s">
        <v>92</v>
      </c>
      <c r="C2594">
        <v>1041</v>
      </c>
      <c r="D2594" t="s">
        <v>106</v>
      </c>
      <c r="E2594" t="s">
        <v>117</v>
      </c>
      <c r="F2594" s="1">
        <v>41163</v>
      </c>
      <c r="G2594">
        <v>86.772999999999996</v>
      </c>
      <c r="H2594">
        <v>53.024000000000001</v>
      </c>
      <c r="I2594">
        <v>2012</v>
      </c>
      <c r="J2594">
        <v>9</v>
      </c>
      <c r="K2594">
        <v>2</v>
      </c>
      <c r="L2594" t="s">
        <v>116</v>
      </c>
      <c r="M2594" t="s">
        <v>115</v>
      </c>
    </row>
    <row r="2595" spans="1:13" x14ac:dyDescent="0.35">
      <c r="A2595" t="s">
        <v>118</v>
      </c>
      <c r="B2595" t="s">
        <v>92</v>
      </c>
      <c r="C2595">
        <v>1041</v>
      </c>
      <c r="D2595" t="s">
        <v>106</v>
      </c>
      <c r="E2595" t="s">
        <v>117</v>
      </c>
      <c r="F2595" s="1">
        <v>41173</v>
      </c>
      <c r="G2595">
        <v>55.661000000000001</v>
      </c>
      <c r="H2595">
        <v>44.42</v>
      </c>
      <c r="I2595">
        <v>2012</v>
      </c>
      <c r="J2595">
        <v>9</v>
      </c>
      <c r="K2595">
        <v>3</v>
      </c>
      <c r="L2595" t="s">
        <v>116</v>
      </c>
      <c r="M2595" t="s">
        <v>115</v>
      </c>
    </row>
    <row r="2596" spans="1:13" x14ac:dyDescent="0.35">
      <c r="A2596" t="s">
        <v>118</v>
      </c>
      <c r="B2596" t="s">
        <v>92</v>
      </c>
      <c r="C2596">
        <v>1041</v>
      </c>
      <c r="D2596" t="s">
        <v>106</v>
      </c>
      <c r="E2596" t="s">
        <v>117</v>
      </c>
      <c r="F2596" s="1">
        <v>41183</v>
      </c>
      <c r="G2596">
        <v>44.621000000000002</v>
      </c>
      <c r="H2596">
        <v>41.555999999999997</v>
      </c>
      <c r="I2596">
        <v>2012</v>
      </c>
      <c r="J2596">
        <v>10</v>
      </c>
      <c r="K2596">
        <v>1</v>
      </c>
      <c r="L2596" t="s">
        <v>116</v>
      </c>
      <c r="M2596" t="s">
        <v>115</v>
      </c>
    </row>
    <row r="2597" spans="1:13" x14ac:dyDescent="0.35">
      <c r="A2597" t="s">
        <v>118</v>
      </c>
      <c r="B2597" t="s">
        <v>92</v>
      </c>
      <c r="C2597">
        <v>1041</v>
      </c>
      <c r="D2597" t="s">
        <v>106</v>
      </c>
      <c r="E2597" t="s">
        <v>117</v>
      </c>
      <c r="F2597" s="1">
        <v>41193</v>
      </c>
      <c r="G2597">
        <v>52.212000000000003</v>
      </c>
      <c r="H2597">
        <v>30.739000000000001</v>
      </c>
      <c r="I2597">
        <v>2012</v>
      </c>
      <c r="J2597">
        <v>10</v>
      </c>
      <c r="K2597">
        <v>2</v>
      </c>
      <c r="L2597" t="s">
        <v>116</v>
      </c>
      <c r="M2597" t="s">
        <v>115</v>
      </c>
    </row>
    <row r="2598" spans="1:13" x14ac:dyDescent="0.35">
      <c r="A2598" t="s">
        <v>118</v>
      </c>
      <c r="B2598" t="s">
        <v>92</v>
      </c>
      <c r="C2598">
        <v>1041</v>
      </c>
      <c r="D2598" t="s">
        <v>106</v>
      </c>
      <c r="E2598" t="s">
        <v>117</v>
      </c>
      <c r="F2598" s="1">
        <v>41203</v>
      </c>
      <c r="G2598">
        <v>26.638999999999999</v>
      </c>
      <c r="H2598">
        <v>21.277999999999999</v>
      </c>
      <c r="I2598">
        <v>2012</v>
      </c>
      <c r="J2598">
        <v>10</v>
      </c>
      <c r="K2598">
        <v>3</v>
      </c>
      <c r="L2598" t="s">
        <v>116</v>
      </c>
      <c r="M2598" t="s">
        <v>115</v>
      </c>
    </row>
    <row r="2599" spans="1:13" x14ac:dyDescent="0.35">
      <c r="A2599" t="s">
        <v>118</v>
      </c>
      <c r="B2599" t="s">
        <v>92</v>
      </c>
      <c r="C2599">
        <v>1041</v>
      </c>
      <c r="D2599" t="s">
        <v>106</v>
      </c>
      <c r="E2599" t="s">
        <v>117</v>
      </c>
      <c r="F2599" s="1">
        <v>41214</v>
      </c>
      <c r="G2599">
        <v>14.803000000000001</v>
      </c>
      <c r="H2599">
        <v>7.8550000000000004</v>
      </c>
      <c r="I2599">
        <v>2012</v>
      </c>
      <c r="J2599">
        <v>11</v>
      </c>
      <c r="K2599">
        <v>1</v>
      </c>
      <c r="L2599" t="s">
        <v>116</v>
      </c>
      <c r="M2599" t="s">
        <v>115</v>
      </c>
    </row>
    <row r="2600" spans="1:13" x14ac:dyDescent="0.35">
      <c r="A2600" t="s">
        <v>118</v>
      </c>
      <c r="B2600" t="s">
        <v>92</v>
      </c>
      <c r="C2600">
        <v>1041</v>
      </c>
      <c r="D2600" t="s">
        <v>106</v>
      </c>
      <c r="E2600" t="s">
        <v>117</v>
      </c>
      <c r="F2600" s="1">
        <v>41224</v>
      </c>
      <c r="G2600">
        <v>1.9810000000000001</v>
      </c>
      <c r="H2600">
        <v>5.1180000000000003</v>
      </c>
      <c r="I2600">
        <v>2012</v>
      </c>
      <c r="J2600">
        <v>11</v>
      </c>
      <c r="K2600">
        <v>2</v>
      </c>
      <c r="L2600" t="s">
        <v>116</v>
      </c>
      <c r="M2600" t="s">
        <v>115</v>
      </c>
    </row>
    <row r="2601" spans="1:13" x14ac:dyDescent="0.35">
      <c r="A2601" t="s">
        <v>118</v>
      </c>
      <c r="B2601" t="s">
        <v>92</v>
      </c>
      <c r="C2601">
        <v>1041</v>
      </c>
      <c r="D2601" t="s">
        <v>106</v>
      </c>
      <c r="E2601" t="s">
        <v>117</v>
      </c>
      <c r="F2601" s="1">
        <v>41234</v>
      </c>
      <c r="G2601">
        <v>0.58299999999999996</v>
      </c>
      <c r="H2601">
        <v>1.365</v>
      </c>
      <c r="I2601">
        <v>2012</v>
      </c>
      <c r="J2601">
        <v>11</v>
      </c>
      <c r="K2601">
        <v>3</v>
      </c>
      <c r="L2601" t="s">
        <v>116</v>
      </c>
      <c r="M2601" t="s">
        <v>115</v>
      </c>
    </row>
    <row r="2602" spans="1:13" x14ac:dyDescent="0.35">
      <c r="A2602" t="s">
        <v>118</v>
      </c>
      <c r="B2602" t="s">
        <v>92</v>
      </c>
      <c r="C2602">
        <v>1041</v>
      </c>
      <c r="D2602" t="s">
        <v>106</v>
      </c>
      <c r="E2602" t="s">
        <v>117</v>
      </c>
      <c r="F2602" s="1">
        <v>41244</v>
      </c>
      <c r="G2602">
        <v>0.56899999999999995</v>
      </c>
      <c r="H2602">
        <v>1.288</v>
      </c>
      <c r="I2602">
        <v>2012</v>
      </c>
      <c r="J2602">
        <v>12</v>
      </c>
      <c r="K2602">
        <v>1</v>
      </c>
      <c r="L2602" t="s">
        <v>116</v>
      </c>
      <c r="M2602" t="s">
        <v>115</v>
      </c>
    </row>
    <row r="2603" spans="1:13" x14ac:dyDescent="0.35">
      <c r="A2603" t="s">
        <v>118</v>
      </c>
      <c r="B2603" t="s">
        <v>92</v>
      </c>
      <c r="C2603">
        <v>1041</v>
      </c>
      <c r="D2603" t="s">
        <v>106</v>
      </c>
      <c r="E2603" t="s">
        <v>117</v>
      </c>
      <c r="F2603" s="1">
        <v>41254</v>
      </c>
      <c r="G2603">
        <v>0.69899999999999995</v>
      </c>
      <c r="H2603">
        <v>0.96399999999999997</v>
      </c>
      <c r="I2603">
        <v>2012</v>
      </c>
      <c r="J2603">
        <v>12</v>
      </c>
      <c r="K2603">
        <v>2</v>
      </c>
      <c r="L2603" t="s">
        <v>116</v>
      </c>
      <c r="M2603" t="s">
        <v>115</v>
      </c>
    </row>
    <row r="2604" spans="1:13" x14ac:dyDescent="0.35">
      <c r="A2604" t="s">
        <v>118</v>
      </c>
      <c r="B2604" t="s">
        <v>92</v>
      </c>
      <c r="C2604">
        <v>1041</v>
      </c>
      <c r="D2604" t="s">
        <v>106</v>
      </c>
      <c r="E2604" t="s">
        <v>117</v>
      </c>
      <c r="F2604" s="1">
        <v>41264</v>
      </c>
      <c r="G2604">
        <v>0.19600000000000001</v>
      </c>
      <c r="H2604">
        <v>0.39900000000000002</v>
      </c>
      <c r="I2604">
        <v>2012</v>
      </c>
      <c r="J2604">
        <v>12</v>
      </c>
      <c r="K2604">
        <v>3</v>
      </c>
      <c r="L2604" t="s">
        <v>116</v>
      </c>
      <c r="M2604" t="s">
        <v>115</v>
      </c>
    </row>
    <row r="2605" spans="1:13" x14ac:dyDescent="0.35">
      <c r="A2605" t="s">
        <v>118</v>
      </c>
      <c r="B2605" t="s">
        <v>92</v>
      </c>
      <c r="C2605">
        <v>1041</v>
      </c>
      <c r="D2605" t="s">
        <v>106</v>
      </c>
      <c r="E2605" t="s">
        <v>117</v>
      </c>
      <c r="F2605" s="1">
        <v>41275</v>
      </c>
      <c r="G2605">
        <v>3.0710000000000002</v>
      </c>
      <c r="H2605">
        <v>2.839</v>
      </c>
      <c r="I2605">
        <v>2013</v>
      </c>
      <c r="J2605">
        <v>1</v>
      </c>
      <c r="K2605">
        <v>1</v>
      </c>
      <c r="L2605" t="s">
        <v>116</v>
      </c>
      <c r="M2605" t="s">
        <v>115</v>
      </c>
    </row>
    <row r="2606" spans="1:13" x14ac:dyDescent="0.35">
      <c r="A2606" t="s">
        <v>118</v>
      </c>
      <c r="B2606" t="s">
        <v>92</v>
      </c>
      <c r="C2606">
        <v>1041</v>
      </c>
      <c r="D2606" t="s">
        <v>106</v>
      </c>
      <c r="E2606" t="s">
        <v>117</v>
      </c>
      <c r="F2606" s="1">
        <v>41285</v>
      </c>
      <c r="G2606">
        <v>0</v>
      </c>
      <c r="H2606">
        <v>1.0980000000000001</v>
      </c>
      <c r="I2606">
        <v>2013</v>
      </c>
      <c r="J2606">
        <v>1</v>
      </c>
      <c r="K2606">
        <v>2</v>
      </c>
      <c r="L2606" t="s">
        <v>116</v>
      </c>
      <c r="M2606" t="s">
        <v>115</v>
      </c>
    </row>
    <row r="2607" spans="1:13" x14ac:dyDescent="0.35">
      <c r="A2607" t="s">
        <v>118</v>
      </c>
      <c r="B2607" t="s">
        <v>92</v>
      </c>
      <c r="C2607">
        <v>1041</v>
      </c>
      <c r="D2607" t="s">
        <v>106</v>
      </c>
      <c r="E2607" t="s">
        <v>117</v>
      </c>
      <c r="F2607" s="1">
        <v>41295</v>
      </c>
      <c r="G2607">
        <v>1.863</v>
      </c>
      <c r="H2607">
        <v>1.0760000000000001</v>
      </c>
      <c r="I2607">
        <v>2013</v>
      </c>
      <c r="J2607">
        <v>1</v>
      </c>
      <c r="K2607">
        <v>3</v>
      </c>
      <c r="L2607" t="s">
        <v>116</v>
      </c>
      <c r="M2607" t="s">
        <v>115</v>
      </c>
    </row>
    <row r="2608" spans="1:13" x14ac:dyDescent="0.35">
      <c r="A2608" t="s">
        <v>118</v>
      </c>
      <c r="B2608" t="s">
        <v>92</v>
      </c>
      <c r="C2608">
        <v>1041</v>
      </c>
      <c r="D2608" t="s">
        <v>106</v>
      </c>
      <c r="E2608" t="s">
        <v>117</v>
      </c>
      <c r="F2608" s="1">
        <v>41306</v>
      </c>
      <c r="G2608">
        <v>0</v>
      </c>
      <c r="H2608">
        <v>1.1359999999999999</v>
      </c>
      <c r="I2608">
        <v>2013</v>
      </c>
      <c r="J2608">
        <v>2</v>
      </c>
      <c r="K2608">
        <v>1</v>
      </c>
      <c r="L2608" t="s">
        <v>116</v>
      </c>
      <c r="M2608" t="s">
        <v>115</v>
      </c>
    </row>
    <row r="2609" spans="1:13" x14ac:dyDescent="0.35">
      <c r="A2609" t="s">
        <v>118</v>
      </c>
      <c r="B2609" t="s">
        <v>92</v>
      </c>
      <c r="C2609">
        <v>1041</v>
      </c>
      <c r="D2609" t="s">
        <v>106</v>
      </c>
      <c r="E2609" t="s">
        <v>117</v>
      </c>
      <c r="F2609" s="1">
        <v>41316</v>
      </c>
      <c r="G2609">
        <v>0.14899999999999999</v>
      </c>
      <c r="H2609">
        <v>5.8550000000000004</v>
      </c>
      <c r="I2609">
        <v>2013</v>
      </c>
      <c r="J2609">
        <v>2</v>
      </c>
      <c r="K2609">
        <v>2</v>
      </c>
      <c r="L2609" t="s">
        <v>116</v>
      </c>
      <c r="M2609" t="s">
        <v>115</v>
      </c>
    </row>
    <row r="2610" spans="1:13" x14ac:dyDescent="0.35">
      <c r="A2610" t="s">
        <v>118</v>
      </c>
      <c r="B2610" t="s">
        <v>92</v>
      </c>
      <c r="C2610">
        <v>1041</v>
      </c>
      <c r="D2610" t="s">
        <v>106</v>
      </c>
      <c r="E2610" t="s">
        <v>117</v>
      </c>
      <c r="F2610" s="1">
        <v>41326</v>
      </c>
      <c r="G2610">
        <v>1.1539999999999999</v>
      </c>
      <c r="H2610">
        <v>2.044</v>
      </c>
      <c r="I2610">
        <v>2013</v>
      </c>
      <c r="J2610">
        <v>2</v>
      </c>
      <c r="K2610">
        <v>3</v>
      </c>
      <c r="L2610" t="s">
        <v>116</v>
      </c>
      <c r="M2610" t="s">
        <v>115</v>
      </c>
    </row>
    <row r="2611" spans="1:13" x14ac:dyDescent="0.35">
      <c r="A2611" t="s">
        <v>118</v>
      </c>
      <c r="B2611" t="s">
        <v>92</v>
      </c>
      <c r="C2611">
        <v>1041</v>
      </c>
      <c r="D2611" t="s">
        <v>106</v>
      </c>
      <c r="E2611" t="s">
        <v>117</v>
      </c>
      <c r="F2611" s="1">
        <v>41334</v>
      </c>
      <c r="G2611">
        <v>1.26</v>
      </c>
      <c r="H2611">
        <v>5.1440000000000001</v>
      </c>
      <c r="I2611">
        <v>2013</v>
      </c>
      <c r="J2611">
        <v>3</v>
      </c>
      <c r="K2611">
        <v>1</v>
      </c>
      <c r="L2611" t="s">
        <v>116</v>
      </c>
      <c r="M2611" t="s">
        <v>115</v>
      </c>
    </row>
    <row r="2612" spans="1:13" x14ac:dyDescent="0.35">
      <c r="A2612" t="s">
        <v>118</v>
      </c>
      <c r="B2612" t="s">
        <v>92</v>
      </c>
      <c r="C2612">
        <v>1041</v>
      </c>
      <c r="D2612" t="s">
        <v>106</v>
      </c>
      <c r="E2612" t="s">
        <v>117</v>
      </c>
      <c r="F2612" s="1">
        <v>41344</v>
      </c>
      <c r="G2612">
        <v>8.8079999999999998</v>
      </c>
      <c r="H2612">
        <v>5.8319999999999999</v>
      </c>
      <c r="I2612">
        <v>2013</v>
      </c>
      <c r="J2612">
        <v>3</v>
      </c>
      <c r="K2612">
        <v>2</v>
      </c>
      <c r="L2612" t="s">
        <v>116</v>
      </c>
      <c r="M2612" t="s">
        <v>115</v>
      </c>
    </row>
    <row r="2613" spans="1:13" x14ac:dyDescent="0.35">
      <c r="A2613" t="s">
        <v>118</v>
      </c>
      <c r="B2613" t="s">
        <v>92</v>
      </c>
      <c r="C2613">
        <v>1041</v>
      </c>
      <c r="D2613" t="s">
        <v>106</v>
      </c>
      <c r="E2613" t="s">
        <v>117</v>
      </c>
      <c r="F2613" s="1">
        <v>41354</v>
      </c>
      <c r="G2613">
        <v>19.466999999999999</v>
      </c>
      <c r="H2613">
        <v>12.88</v>
      </c>
      <c r="I2613">
        <v>2013</v>
      </c>
      <c r="J2613">
        <v>3</v>
      </c>
      <c r="K2613">
        <v>3</v>
      </c>
      <c r="L2613" t="s">
        <v>116</v>
      </c>
      <c r="M2613" t="s">
        <v>115</v>
      </c>
    </row>
    <row r="2614" spans="1:13" x14ac:dyDescent="0.35">
      <c r="A2614" t="s">
        <v>118</v>
      </c>
      <c r="B2614" t="s">
        <v>92</v>
      </c>
      <c r="C2614">
        <v>1041</v>
      </c>
      <c r="D2614" t="s">
        <v>106</v>
      </c>
      <c r="E2614" t="s">
        <v>117</v>
      </c>
      <c r="F2614" s="1">
        <v>41365</v>
      </c>
      <c r="G2614">
        <v>13.409000000000001</v>
      </c>
      <c r="H2614">
        <v>15.872</v>
      </c>
      <c r="I2614">
        <v>2013</v>
      </c>
      <c r="J2614">
        <v>4</v>
      </c>
      <c r="K2614">
        <v>1</v>
      </c>
      <c r="L2614" t="s">
        <v>116</v>
      </c>
      <c r="M2614" t="s">
        <v>115</v>
      </c>
    </row>
    <row r="2615" spans="1:13" x14ac:dyDescent="0.35">
      <c r="A2615" t="s">
        <v>118</v>
      </c>
      <c r="B2615" t="s">
        <v>92</v>
      </c>
      <c r="C2615">
        <v>1041</v>
      </c>
      <c r="D2615" t="s">
        <v>106</v>
      </c>
      <c r="E2615" t="s">
        <v>117</v>
      </c>
      <c r="F2615" s="1">
        <v>41375</v>
      </c>
      <c r="G2615">
        <v>9.3539999999999992</v>
      </c>
      <c r="H2615">
        <v>20.247</v>
      </c>
      <c r="I2615">
        <v>2013</v>
      </c>
      <c r="J2615">
        <v>4</v>
      </c>
      <c r="K2615">
        <v>2</v>
      </c>
      <c r="L2615" t="s">
        <v>116</v>
      </c>
      <c r="M2615" t="s">
        <v>115</v>
      </c>
    </row>
    <row r="2616" spans="1:13" x14ac:dyDescent="0.35">
      <c r="A2616" t="s">
        <v>118</v>
      </c>
      <c r="B2616" t="s">
        <v>92</v>
      </c>
      <c r="C2616">
        <v>1041</v>
      </c>
      <c r="D2616" t="s">
        <v>106</v>
      </c>
      <c r="E2616" t="s">
        <v>117</v>
      </c>
      <c r="F2616" s="1">
        <v>41385</v>
      </c>
      <c r="G2616">
        <v>41.764000000000003</v>
      </c>
      <c r="H2616">
        <v>26.893000000000001</v>
      </c>
      <c r="I2616">
        <v>2013</v>
      </c>
      <c r="J2616">
        <v>4</v>
      </c>
      <c r="K2616">
        <v>3</v>
      </c>
      <c r="L2616" t="s">
        <v>116</v>
      </c>
      <c r="M2616" t="s">
        <v>115</v>
      </c>
    </row>
    <row r="2617" spans="1:13" x14ac:dyDescent="0.35">
      <c r="A2617" t="s">
        <v>118</v>
      </c>
      <c r="B2617" t="s">
        <v>92</v>
      </c>
      <c r="C2617">
        <v>1041</v>
      </c>
      <c r="D2617" t="s">
        <v>106</v>
      </c>
      <c r="E2617" t="s">
        <v>117</v>
      </c>
      <c r="F2617" s="1">
        <v>41395</v>
      </c>
      <c r="G2617">
        <v>25.016999999999999</v>
      </c>
      <c r="H2617">
        <v>33.969000000000001</v>
      </c>
      <c r="I2617">
        <v>2013</v>
      </c>
      <c r="J2617">
        <v>5</v>
      </c>
      <c r="K2617">
        <v>1</v>
      </c>
      <c r="L2617" t="s">
        <v>116</v>
      </c>
      <c r="M2617" t="s">
        <v>115</v>
      </c>
    </row>
    <row r="2618" spans="1:13" x14ac:dyDescent="0.35">
      <c r="A2618" t="s">
        <v>118</v>
      </c>
      <c r="B2618" t="s">
        <v>92</v>
      </c>
      <c r="C2618">
        <v>1041</v>
      </c>
      <c r="D2618" t="s">
        <v>106</v>
      </c>
      <c r="E2618" t="s">
        <v>117</v>
      </c>
      <c r="F2618" s="1">
        <v>41405</v>
      </c>
      <c r="G2618">
        <v>33.444000000000003</v>
      </c>
      <c r="H2618">
        <v>37.715000000000003</v>
      </c>
      <c r="I2618">
        <v>2013</v>
      </c>
      <c r="J2618">
        <v>5</v>
      </c>
      <c r="K2618">
        <v>2</v>
      </c>
      <c r="L2618" t="s">
        <v>116</v>
      </c>
      <c r="M2618" t="s">
        <v>115</v>
      </c>
    </row>
    <row r="2619" spans="1:13" x14ac:dyDescent="0.35">
      <c r="A2619" t="s">
        <v>118</v>
      </c>
      <c r="B2619" t="s">
        <v>92</v>
      </c>
      <c r="C2619">
        <v>1041</v>
      </c>
      <c r="D2619" t="s">
        <v>106</v>
      </c>
      <c r="E2619" t="s">
        <v>117</v>
      </c>
      <c r="F2619" s="1">
        <v>41415</v>
      </c>
      <c r="G2619">
        <v>57.323999999999998</v>
      </c>
      <c r="H2619">
        <v>35.003999999999998</v>
      </c>
      <c r="I2619">
        <v>2013</v>
      </c>
      <c r="J2619">
        <v>5</v>
      </c>
      <c r="K2619">
        <v>3</v>
      </c>
      <c r="L2619" t="s">
        <v>116</v>
      </c>
      <c r="M2619" t="s">
        <v>115</v>
      </c>
    </row>
    <row r="2620" spans="1:13" x14ac:dyDescent="0.35">
      <c r="A2620" t="s">
        <v>118</v>
      </c>
      <c r="B2620" t="s">
        <v>92</v>
      </c>
      <c r="C2620">
        <v>1041</v>
      </c>
      <c r="D2620" t="s">
        <v>106</v>
      </c>
      <c r="E2620" t="s">
        <v>117</v>
      </c>
      <c r="F2620" s="1">
        <v>41426</v>
      </c>
      <c r="G2620">
        <v>72.509</v>
      </c>
      <c r="H2620">
        <v>43.271999999999998</v>
      </c>
      <c r="I2620">
        <v>2013</v>
      </c>
      <c r="J2620">
        <v>6</v>
      </c>
      <c r="K2620">
        <v>1</v>
      </c>
      <c r="L2620" t="s">
        <v>116</v>
      </c>
      <c r="M2620" t="s">
        <v>115</v>
      </c>
    </row>
    <row r="2621" spans="1:13" x14ac:dyDescent="0.35">
      <c r="A2621" t="s">
        <v>118</v>
      </c>
      <c r="B2621" t="s">
        <v>92</v>
      </c>
      <c r="C2621">
        <v>1041</v>
      </c>
      <c r="D2621" t="s">
        <v>106</v>
      </c>
      <c r="E2621" t="s">
        <v>117</v>
      </c>
      <c r="F2621" s="1">
        <v>41436</v>
      </c>
      <c r="G2621">
        <v>53.988999999999997</v>
      </c>
      <c r="H2621">
        <v>46.268000000000001</v>
      </c>
      <c r="I2621">
        <v>2013</v>
      </c>
      <c r="J2621">
        <v>6</v>
      </c>
      <c r="K2621">
        <v>2</v>
      </c>
      <c r="L2621" t="s">
        <v>116</v>
      </c>
      <c r="M2621" t="s">
        <v>115</v>
      </c>
    </row>
    <row r="2622" spans="1:13" x14ac:dyDescent="0.35">
      <c r="A2622" t="s">
        <v>118</v>
      </c>
      <c r="B2622" t="s">
        <v>92</v>
      </c>
      <c r="C2622">
        <v>1041</v>
      </c>
      <c r="D2622" t="s">
        <v>106</v>
      </c>
      <c r="E2622" t="s">
        <v>117</v>
      </c>
      <c r="F2622" s="1">
        <v>41446</v>
      </c>
      <c r="G2622">
        <v>60.328000000000003</v>
      </c>
      <c r="H2622">
        <v>50.820999999999998</v>
      </c>
      <c r="I2622">
        <v>2013</v>
      </c>
      <c r="J2622">
        <v>6</v>
      </c>
      <c r="K2622">
        <v>3</v>
      </c>
      <c r="L2622" t="s">
        <v>116</v>
      </c>
      <c r="M2622" t="s">
        <v>115</v>
      </c>
    </row>
    <row r="2623" spans="1:13" x14ac:dyDescent="0.35">
      <c r="A2623" t="s">
        <v>118</v>
      </c>
      <c r="B2623" t="s">
        <v>92</v>
      </c>
      <c r="C2623">
        <v>1041</v>
      </c>
      <c r="D2623" t="s">
        <v>106</v>
      </c>
      <c r="E2623" t="s">
        <v>117</v>
      </c>
      <c r="F2623" s="1">
        <v>41456</v>
      </c>
      <c r="G2623">
        <v>31.135999999999999</v>
      </c>
      <c r="H2623">
        <v>49.347999999999999</v>
      </c>
      <c r="I2623">
        <v>2013</v>
      </c>
      <c r="J2623">
        <v>7</v>
      </c>
      <c r="K2623">
        <v>1</v>
      </c>
      <c r="L2623" t="s">
        <v>116</v>
      </c>
      <c r="M2623" t="s">
        <v>115</v>
      </c>
    </row>
    <row r="2624" spans="1:13" x14ac:dyDescent="0.35">
      <c r="A2624" t="s">
        <v>118</v>
      </c>
      <c r="B2624" t="s">
        <v>92</v>
      </c>
      <c r="C2624">
        <v>1041</v>
      </c>
      <c r="D2624" t="s">
        <v>106</v>
      </c>
      <c r="E2624" t="s">
        <v>117</v>
      </c>
      <c r="F2624" s="1">
        <v>41466</v>
      </c>
      <c r="G2624">
        <v>53.688000000000002</v>
      </c>
      <c r="H2624">
        <v>59.222000000000001</v>
      </c>
      <c r="I2624">
        <v>2013</v>
      </c>
      <c r="J2624">
        <v>7</v>
      </c>
      <c r="K2624">
        <v>2</v>
      </c>
      <c r="L2624" t="s">
        <v>116</v>
      </c>
      <c r="M2624" t="s">
        <v>115</v>
      </c>
    </row>
    <row r="2625" spans="1:13" x14ac:dyDescent="0.35">
      <c r="A2625" t="s">
        <v>118</v>
      </c>
      <c r="B2625" t="s">
        <v>92</v>
      </c>
      <c r="C2625">
        <v>1041</v>
      </c>
      <c r="D2625" t="s">
        <v>106</v>
      </c>
      <c r="E2625" t="s">
        <v>117</v>
      </c>
      <c r="F2625" s="1">
        <v>41476</v>
      </c>
      <c r="G2625">
        <v>29.45</v>
      </c>
      <c r="H2625">
        <v>71.346999999999994</v>
      </c>
      <c r="I2625">
        <v>2013</v>
      </c>
      <c r="J2625">
        <v>7</v>
      </c>
      <c r="K2625">
        <v>3</v>
      </c>
      <c r="L2625" t="s">
        <v>116</v>
      </c>
      <c r="M2625" t="s">
        <v>115</v>
      </c>
    </row>
    <row r="2626" spans="1:13" x14ac:dyDescent="0.35">
      <c r="A2626" t="s">
        <v>118</v>
      </c>
      <c r="B2626" t="s">
        <v>92</v>
      </c>
      <c r="C2626">
        <v>1041</v>
      </c>
      <c r="D2626" t="s">
        <v>106</v>
      </c>
      <c r="E2626" t="s">
        <v>117</v>
      </c>
      <c r="F2626" s="1">
        <v>41487</v>
      </c>
      <c r="G2626">
        <v>104.08199999999999</v>
      </c>
      <c r="H2626">
        <v>70.19</v>
      </c>
      <c r="I2626">
        <v>2013</v>
      </c>
      <c r="J2626">
        <v>8</v>
      </c>
      <c r="K2626">
        <v>1</v>
      </c>
      <c r="L2626" t="s">
        <v>116</v>
      </c>
      <c r="M2626" t="s">
        <v>115</v>
      </c>
    </row>
    <row r="2627" spans="1:13" x14ac:dyDescent="0.35">
      <c r="A2627" t="s">
        <v>118</v>
      </c>
      <c r="B2627" t="s">
        <v>92</v>
      </c>
      <c r="C2627">
        <v>1041</v>
      </c>
      <c r="D2627" t="s">
        <v>106</v>
      </c>
      <c r="E2627" t="s">
        <v>117</v>
      </c>
      <c r="F2627" s="1">
        <v>41497</v>
      </c>
      <c r="G2627">
        <v>110.51900000000001</v>
      </c>
      <c r="H2627">
        <v>84.600999999999999</v>
      </c>
      <c r="I2627">
        <v>2013</v>
      </c>
      <c r="J2627">
        <v>8</v>
      </c>
      <c r="K2627">
        <v>2</v>
      </c>
      <c r="L2627" t="s">
        <v>116</v>
      </c>
      <c r="M2627" t="s">
        <v>115</v>
      </c>
    </row>
    <row r="2628" spans="1:13" x14ac:dyDescent="0.35">
      <c r="A2628" t="s">
        <v>118</v>
      </c>
      <c r="B2628" t="s">
        <v>92</v>
      </c>
      <c r="C2628">
        <v>1041</v>
      </c>
      <c r="D2628" t="s">
        <v>106</v>
      </c>
      <c r="E2628" t="s">
        <v>117</v>
      </c>
      <c r="F2628" s="1">
        <v>41507</v>
      </c>
      <c r="G2628">
        <v>66.108999999999995</v>
      </c>
      <c r="H2628">
        <v>79.459000000000003</v>
      </c>
      <c r="I2628">
        <v>2013</v>
      </c>
      <c r="J2628">
        <v>8</v>
      </c>
      <c r="K2628">
        <v>3</v>
      </c>
      <c r="L2628" t="s">
        <v>116</v>
      </c>
      <c r="M2628" t="s">
        <v>115</v>
      </c>
    </row>
    <row r="2629" spans="1:13" x14ac:dyDescent="0.35">
      <c r="A2629" t="s">
        <v>118</v>
      </c>
      <c r="B2629" t="s">
        <v>92</v>
      </c>
      <c r="C2629">
        <v>1041</v>
      </c>
      <c r="D2629" t="s">
        <v>106</v>
      </c>
      <c r="E2629" t="s">
        <v>117</v>
      </c>
      <c r="F2629" s="1">
        <v>41518</v>
      </c>
      <c r="G2629">
        <v>37.933999999999997</v>
      </c>
      <c r="H2629">
        <v>73.605000000000004</v>
      </c>
      <c r="I2629">
        <v>2013</v>
      </c>
      <c r="J2629">
        <v>9</v>
      </c>
      <c r="K2629">
        <v>1</v>
      </c>
      <c r="L2629" t="s">
        <v>116</v>
      </c>
      <c r="M2629" t="s">
        <v>115</v>
      </c>
    </row>
    <row r="2630" spans="1:13" x14ac:dyDescent="0.35">
      <c r="A2630" t="s">
        <v>118</v>
      </c>
      <c r="B2630" t="s">
        <v>92</v>
      </c>
      <c r="C2630">
        <v>1041</v>
      </c>
      <c r="D2630" t="s">
        <v>106</v>
      </c>
      <c r="E2630" t="s">
        <v>117</v>
      </c>
      <c r="F2630" s="1">
        <v>41528</v>
      </c>
      <c r="G2630">
        <v>42.140999999999998</v>
      </c>
      <c r="H2630">
        <v>53.024000000000001</v>
      </c>
      <c r="I2630">
        <v>2013</v>
      </c>
      <c r="J2630">
        <v>9</v>
      </c>
      <c r="K2630">
        <v>2</v>
      </c>
      <c r="L2630" t="s">
        <v>116</v>
      </c>
      <c r="M2630" t="s">
        <v>115</v>
      </c>
    </row>
    <row r="2631" spans="1:13" x14ac:dyDescent="0.35">
      <c r="A2631" t="s">
        <v>118</v>
      </c>
      <c r="B2631" t="s">
        <v>92</v>
      </c>
      <c r="C2631">
        <v>1041</v>
      </c>
      <c r="D2631" t="s">
        <v>106</v>
      </c>
      <c r="E2631" t="s">
        <v>117</v>
      </c>
      <c r="F2631" s="1">
        <v>41538</v>
      </c>
      <c r="G2631">
        <v>51.292000000000002</v>
      </c>
      <c r="H2631">
        <v>44.42</v>
      </c>
      <c r="I2631">
        <v>2013</v>
      </c>
      <c r="J2631">
        <v>9</v>
      </c>
      <c r="K2631">
        <v>3</v>
      </c>
      <c r="L2631" t="s">
        <v>116</v>
      </c>
      <c r="M2631" t="s">
        <v>115</v>
      </c>
    </row>
    <row r="2632" spans="1:13" x14ac:dyDescent="0.35">
      <c r="A2632" t="s">
        <v>118</v>
      </c>
      <c r="B2632" t="s">
        <v>92</v>
      </c>
      <c r="C2632">
        <v>1041</v>
      </c>
      <c r="D2632" t="s">
        <v>106</v>
      </c>
      <c r="E2632" t="s">
        <v>117</v>
      </c>
      <c r="F2632" s="1">
        <v>41548</v>
      </c>
      <c r="G2632">
        <v>38.118000000000002</v>
      </c>
      <c r="H2632">
        <v>41.555999999999997</v>
      </c>
      <c r="I2632">
        <v>2013</v>
      </c>
      <c r="J2632">
        <v>10</v>
      </c>
      <c r="K2632">
        <v>1</v>
      </c>
      <c r="L2632" t="s">
        <v>116</v>
      </c>
      <c r="M2632" t="s">
        <v>115</v>
      </c>
    </row>
    <row r="2633" spans="1:13" x14ac:dyDescent="0.35">
      <c r="A2633" t="s">
        <v>118</v>
      </c>
      <c r="B2633" t="s">
        <v>92</v>
      </c>
      <c r="C2633">
        <v>1041</v>
      </c>
      <c r="D2633" t="s">
        <v>106</v>
      </c>
      <c r="E2633" t="s">
        <v>117</v>
      </c>
      <c r="F2633" s="1">
        <v>41558</v>
      </c>
      <c r="G2633">
        <v>26.056000000000001</v>
      </c>
      <c r="H2633">
        <v>30.739000000000001</v>
      </c>
      <c r="I2633">
        <v>2013</v>
      </c>
      <c r="J2633">
        <v>10</v>
      </c>
      <c r="K2633">
        <v>2</v>
      </c>
      <c r="L2633" t="s">
        <v>116</v>
      </c>
      <c r="M2633" t="s">
        <v>115</v>
      </c>
    </row>
    <row r="2634" spans="1:13" x14ac:dyDescent="0.35">
      <c r="A2634" t="s">
        <v>118</v>
      </c>
      <c r="B2634" t="s">
        <v>92</v>
      </c>
      <c r="C2634">
        <v>1041</v>
      </c>
      <c r="D2634" t="s">
        <v>106</v>
      </c>
      <c r="E2634" t="s">
        <v>117</v>
      </c>
      <c r="F2634" s="1">
        <v>41568</v>
      </c>
      <c r="G2634">
        <v>20.494</v>
      </c>
      <c r="H2634">
        <v>21.277999999999999</v>
      </c>
      <c r="I2634">
        <v>2013</v>
      </c>
      <c r="J2634">
        <v>10</v>
      </c>
      <c r="K2634">
        <v>3</v>
      </c>
      <c r="L2634" t="s">
        <v>116</v>
      </c>
      <c r="M2634" t="s">
        <v>115</v>
      </c>
    </row>
    <row r="2635" spans="1:13" x14ac:dyDescent="0.35">
      <c r="A2635" t="s">
        <v>118</v>
      </c>
      <c r="B2635" t="s">
        <v>92</v>
      </c>
      <c r="C2635">
        <v>1041</v>
      </c>
      <c r="D2635" t="s">
        <v>106</v>
      </c>
      <c r="E2635" t="s">
        <v>117</v>
      </c>
      <c r="F2635" s="1">
        <v>41579</v>
      </c>
      <c r="G2635">
        <v>4.5330000000000004</v>
      </c>
      <c r="H2635">
        <v>7.8550000000000004</v>
      </c>
      <c r="I2635">
        <v>2013</v>
      </c>
      <c r="J2635">
        <v>11</v>
      </c>
      <c r="K2635">
        <v>1</v>
      </c>
      <c r="L2635" t="s">
        <v>116</v>
      </c>
      <c r="M2635" t="s">
        <v>115</v>
      </c>
    </row>
    <row r="2636" spans="1:13" x14ac:dyDescent="0.35">
      <c r="A2636" t="s">
        <v>118</v>
      </c>
      <c r="B2636" t="s">
        <v>92</v>
      </c>
      <c r="C2636">
        <v>1041</v>
      </c>
      <c r="D2636" t="s">
        <v>106</v>
      </c>
      <c r="E2636" t="s">
        <v>117</v>
      </c>
      <c r="F2636" s="1">
        <v>41589</v>
      </c>
      <c r="G2636">
        <v>4.5650000000000004</v>
      </c>
      <c r="H2636">
        <v>5.1180000000000003</v>
      </c>
      <c r="I2636">
        <v>2013</v>
      </c>
      <c r="J2636">
        <v>11</v>
      </c>
      <c r="K2636">
        <v>2</v>
      </c>
      <c r="L2636" t="s">
        <v>116</v>
      </c>
      <c r="M2636" t="s">
        <v>115</v>
      </c>
    </row>
    <row r="2637" spans="1:13" x14ac:dyDescent="0.35">
      <c r="A2637" t="s">
        <v>118</v>
      </c>
      <c r="B2637" t="s">
        <v>92</v>
      </c>
      <c r="C2637">
        <v>1041</v>
      </c>
      <c r="D2637" t="s">
        <v>106</v>
      </c>
      <c r="E2637" t="s">
        <v>117</v>
      </c>
      <c r="F2637" s="1">
        <v>41599</v>
      </c>
      <c r="G2637">
        <v>0.23799999999999999</v>
      </c>
      <c r="H2637">
        <v>1.365</v>
      </c>
      <c r="I2637">
        <v>2013</v>
      </c>
      <c r="J2637">
        <v>11</v>
      </c>
      <c r="K2637">
        <v>3</v>
      </c>
      <c r="L2637" t="s">
        <v>116</v>
      </c>
      <c r="M2637" t="s">
        <v>115</v>
      </c>
    </row>
    <row r="2638" spans="1:13" x14ac:dyDescent="0.35">
      <c r="A2638" t="s">
        <v>118</v>
      </c>
      <c r="B2638" t="s">
        <v>92</v>
      </c>
      <c r="C2638">
        <v>1041</v>
      </c>
      <c r="D2638" t="s">
        <v>106</v>
      </c>
      <c r="E2638" t="s">
        <v>117</v>
      </c>
      <c r="F2638" s="1">
        <v>41609</v>
      </c>
      <c r="G2638">
        <v>2E-3</v>
      </c>
      <c r="H2638">
        <v>1.288</v>
      </c>
      <c r="I2638">
        <v>2013</v>
      </c>
      <c r="J2638">
        <v>12</v>
      </c>
      <c r="K2638">
        <v>1</v>
      </c>
      <c r="L2638" t="s">
        <v>116</v>
      </c>
      <c r="M2638" t="s">
        <v>115</v>
      </c>
    </row>
    <row r="2639" spans="1:13" x14ac:dyDescent="0.35">
      <c r="A2639" t="s">
        <v>118</v>
      </c>
      <c r="B2639" t="s">
        <v>92</v>
      </c>
      <c r="C2639">
        <v>1041</v>
      </c>
      <c r="D2639" t="s">
        <v>106</v>
      </c>
      <c r="E2639" t="s">
        <v>117</v>
      </c>
      <c r="F2639" s="1">
        <v>41619</v>
      </c>
      <c r="G2639">
        <v>6.3979999999999997</v>
      </c>
      <c r="H2639">
        <v>0.96399999999999997</v>
      </c>
      <c r="I2639">
        <v>2013</v>
      </c>
      <c r="J2639">
        <v>12</v>
      </c>
      <c r="K2639">
        <v>2</v>
      </c>
      <c r="L2639" t="s">
        <v>116</v>
      </c>
      <c r="M2639" t="s">
        <v>115</v>
      </c>
    </row>
    <row r="2640" spans="1:13" x14ac:dyDescent="0.35">
      <c r="A2640" t="s">
        <v>118</v>
      </c>
      <c r="B2640" t="s">
        <v>92</v>
      </c>
      <c r="C2640">
        <v>1041</v>
      </c>
      <c r="D2640" t="s">
        <v>106</v>
      </c>
      <c r="E2640" t="s">
        <v>117</v>
      </c>
      <c r="F2640" s="1">
        <v>41629</v>
      </c>
      <c r="G2640">
        <v>0</v>
      </c>
      <c r="H2640">
        <v>0.39900000000000002</v>
      </c>
      <c r="I2640">
        <v>2013</v>
      </c>
      <c r="J2640">
        <v>12</v>
      </c>
      <c r="K2640">
        <v>3</v>
      </c>
      <c r="L2640" t="s">
        <v>116</v>
      </c>
      <c r="M2640" t="s">
        <v>115</v>
      </c>
    </row>
    <row r="2641" spans="1:13" x14ac:dyDescent="0.35">
      <c r="A2641" t="s">
        <v>118</v>
      </c>
      <c r="B2641" t="s">
        <v>92</v>
      </c>
      <c r="C2641">
        <v>1041</v>
      </c>
      <c r="D2641" t="s">
        <v>106</v>
      </c>
      <c r="E2641" t="s">
        <v>117</v>
      </c>
      <c r="F2641" s="1">
        <v>41640</v>
      </c>
      <c r="G2641">
        <v>1E-3</v>
      </c>
      <c r="H2641">
        <v>2.839</v>
      </c>
      <c r="I2641">
        <v>2014</v>
      </c>
      <c r="J2641">
        <v>1</v>
      </c>
      <c r="K2641">
        <v>1</v>
      </c>
      <c r="L2641" t="s">
        <v>116</v>
      </c>
      <c r="M2641" t="s">
        <v>115</v>
      </c>
    </row>
    <row r="2642" spans="1:13" x14ac:dyDescent="0.35">
      <c r="A2642" t="s">
        <v>118</v>
      </c>
      <c r="B2642" t="s">
        <v>92</v>
      </c>
      <c r="C2642">
        <v>1041</v>
      </c>
      <c r="D2642" t="s">
        <v>106</v>
      </c>
      <c r="E2642" t="s">
        <v>117</v>
      </c>
      <c r="F2642" s="1">
        <v>41650</v>
      </c>
      <c r="G2642">
        <v>13.103999999999999</v>
      </c>
      <c r="H2642">
        <v>1.0980000000000001</v>
      </c>
      <c r="I2642">
        <v>2014</v>
      </c>
      <c r="J2642">
        <v>1</v>
      </c>
      <c r="K2642">
        <v>2</v>
      </c>
      <c r="L2642" t="s">
        <v>116</v>
      </c>
      <c r="M2642" t="s">
        <v>115</v>
      </c>
    </row>
    <row r="2643" spans="1:13" x14ac:dyDescent="0.35">
      <c r="A2643" t="s">
        <v>118</v>
      </c>
      <c r="B2643" t="s">
        <v>92</v>
      </c>
      <c r="C2643">
        <v>1041</v>
      </c>
      <c r="D2643" t="s">
        <v>106</v>
      </c>
      <c r="E2643" t="s">
        <v>117</v>
      </c>
      <c r="F2643" s="1">
        <v>41660</v>
      </c>
      <c r="G2643">
        <v>0.216</v>
      </c>
      <c r="H2643">
        <v>1.0760000000000001</v>
      </c>
      <c r="I2643">
        <v>2014</v>
      </c>
      <c r="J2643">
        <v>1</v>
      </c>
      <c r="K2643">
        <v>3</v>
      </c>
      <c r="L2643" t="s">
        <v>116</v>
      </c>
      <c r="M2643" t="s">
        <v>115</v>
      </c>
    </row>
    <row r="2644" spans="1:13" x14ac:dyDescent="0.35">
      <c r="A2644" t="s">
        <v>118</v>
      </c>
      <c r="B2644" t="s">
        <v>92</v>
      </c>
      <c r="C2644">
        <v>1041</v>
      </c>
      <c r="D2644" t="s">
        <v>106</v>
      </c>
      <c r="E2644" t="s">
        <v>117</v>
      </c>
      <c r="F2644" s="1">
        <v>41671</v>
      </c>
      <c r="G2644">
        <v>1E-3</v>
      </c>
      <c r="H2644">
        <v>1.1359999999999999</v>
      </c>
      <c r="I2644">
        <v>2014</v>
      </c>
      <c r="J2644">
        <v>2</v>
      </c>
      <c r="K2644">
        <v>1</v>
      </c>
      <c r="L2644" t="s">
        <v>116</v>
      </c>
      <c r="M2644" t="s">
        <v>115</v>
      </c>
    </row>
    <row r="2645" spans="1:13" x14ac:dyDescent="0.35">
      <c r="A2645" t="s">
        <v>118</v>
      </c>
      <c r="B2645" t="s">
        <v>92</v>
      </c>
      <c r="C2645">
        <v>1041</v>
      </c>
      <c r="D2645" t="s">
        <v>106</v>
      </c>
      <c r="E2645" t="s">
        <v>117</v>
      </c>
      <c r="F2645" s="1">
        <v>41681</v>
      </c>
      <c r="G2645">
        <v>15.613</v>
      </c>
      <c r="H2645">
        <v>5.8550000000000004</v>
      </c>
      <c r="I2645">
        <v>2014</v>
      </c>
      <c r="J2645">
        <v>2</v>
      </c>
      <c r="K2645">
        <v>2</v>
      </c>
      <c r="L2645" t="s">
        <v>116</v>
      </c>
      <c r="M2645" t="s">
        <v>115</v>
      </c>
    </row>
    <row r="2646" spans="1:13" x14ac:dyDescent="0.35">
      <c r="A2646" t="s">
        <v>118</v>
      </c>
      <c r="B2646" t="s">
        <v>92</v>
      </c>
      <c r="C2646">
        <v>1041</v>
      </c>
      <c r="D2646" t="s">
        <v>106</v>
      </c>
      <c r="E2646" t="s">
        <v>117</v>
      </c>
      <c r="F2646" s="1">
        <v>41691</v>
      </c>
      <c r="G2646">
        <v>0</v>
      </c>
      <c r="H2646">
        <v>2.044</v>
      </c>
      <c r="I2646">
        <v>2014</v>
      </c>
      <c r="J2646">
        <v>2</v>
      </c>
      <c r="K2646">
        <v>3</v>
      </c>
      <c r="L2646" t="s">
        <v>116</v>
      </c>
      <c r="M2646" t="s">
        <v>115</v>
      </c>
    </row>
    <row r="2647" spans="1:13" x14ac:dyDescent="0.35">
      <c r="A2647" t="s">
        <v>118</v>
      </c>
      <c r="B2647" t="s">
        <v>92</v>
      </c>
      <c r="C2647">
        <v>1041</v>
      </c>
      <c r="D2647" t="s">
        <v>106</v>
      </c>
      <c r="E2647" t="s">
        <v>117</v>
      </c>
      <c r="F2647" s="1">
        <v>41699</v>
      </c>
      <c r="G2647">
        <v>4.1000000000000002E-2</v>
      </c>
      <c r="H2647">
        <v>5.1440000000000001</v>
      </c>
      <c r="I2647">
        <v>2014</v>
      </c>
      <c r="J2647">
        <v>3</v>
      </c>
      <c r="K2647">
        <v>1</v>
      </c>
      <c r="L2647" t="s">
        <v>116</v>
      </c>
      <c r="M2647" t="s">
        <v>115</v>
      </c>
    </row>
    <row r="2648" spans="1:13" x14ac:dyDescent="0.35">
      <c r="A2648" t="s">
        <v>118</v>
      </c>
      <c r="B2648" t="s">
        <v>92</v>
      </c>
      <c r="C2648">
        <v>1041</v>
      </c>
      <c r="D2648" t="s">
        <v>106</v>
      </c>
      <c r="E2648" t="s">
        <v>117</v>
      </c>
      <c r="F2648" s="1">
        <v>41709</v>
      </c>
      <c r="G2648">
        <v>3.6469999999999998</v>
      </c>
      <c r="H2648">
        <v>5.8319999999999999</v>
      </c>
      <c r="I2648">
        <v>2014</v>
      </c>
      <c r="J2648">
        <v>3</v>
      </c>
      <c r="K2648">
        <v>2</v>
      </c>
      <c r="L2648" t="s">
        <v>116</v>
      </c>
      <c r="M2648" t="s">
        <v>115</v>
      </c>
    </row>
    <row r="2649" spans="1:13" x14ac:dyDescent="0.35">
      <c r="A2649" t="s">
        <v>118</v>
      </c>
      <c r="B2649" t="s">
        <v>92</v>
      </c>
      <c r="C2649">
        <v>1041</v>
      </c>
      <c r="D2649" t="s">
        <v>106</v>
      </c>
      <c r="E2649" t="s">
        <v>117</v>
      </c>
      <c r="F2649" s="1">
        <v>41719</v>
      </c>
      <c r="G2649">
        <v>21.120999999999999</v>
      </c>
      <c r="H2649">
        <v>12.88</v>
      </c>
      <c r="I2649">
        <v>2014</v>
      </c>
      <c r="J2649">
        <v>3</v>
      </c>
      <c r="K2649">
        <v>3</v>
      </c>
      <c r="L2649" t="s">
        <v>116</v>
      </c>
      <c r="M2649" t="s">
        <v>115</v>
      </c>
    </row>
    <row r="2650" spans="1:13" x14ac:dyDescent="0.35">
      <c r="A2650" t="s">
        <v>118</v>
      </c>
      <c r="B2650" t="s">
        <v>92</v>
      </c>
      <c r="C2650">
        <v>1041</v>
      </c>
      <c r="D2650" t="s">
        <v>106</v>
      </c>
      <c r="E2650" t="s">
        <v>117</v>
      </c>
      <c r="F2650" s="1">
        <v>41730</v>
      </c>
      <c r="G2650">
        <v>33.659999999999997</v>
      </c>
      <c r="H2650">
        <v>15.872</v>
      </c>
      <c r="I2650">
        <v>2014</v>
      </c>
      <c r="J2650">
        <v>4</v>
      </c>
      <c r="K2650">
        <v>1</v>
      </c>
      <c r="L2650" t="s">
        <v>116</v>
      </c>
      <c r="M2650" t="s">
        <v>115</v>
      </c>
    </row>
    <row r="2651" spans="1:13" x14ac:dyDescent="0.35">
      <c r="A2651" t="s">
        <v>118</v>
      </c>
      <c r="B2651" t="s">
        <v>92</v>
      </c>
      <c r="C2651">
        <v>1041</v>
      </c>
      <c r="D2651" t="s">
        <v>106</v>
      </c>
      <c r="E2651" t="s">
        <v>117</v>
      </c>
      <c r="F2651" s="1">
        <v>41740</v>
      </c>
      <c r="G2651">
        <v>22.474</v>
      </c>
      <c r="H2651">
        <v>20.247</v>
      </c>
      <c r="I2651">
        <v>2014</v>
      </c>
      <c r="J2651">
        <v>4</v>
      </c>
      <c r="K2651">
        <v>2</v>
      </c>
      <c r="L2651" t="s">
        <v>116</v>
      </c>
      <c r="M2651" t="s">
        <v>115</v>
      </c>
    </row>
    <row r="2652" spans="1:13" x14ac:dyDescent="0.35">
      <c r="A2652" t="s">
        <v>118</v>
      </c>
      <c r="B2652" t="s">
        <v>92</v>
      </c>
      <c r="C2652">
        <v>1041</v>
      </c>
      <c r="D2652" t="s">
        <v>106</v>
      </c>
      <c r="E2652" t="s">
        <v>117</v>
      </c>
      <c r="F2652" s="1">
        <v>41750</v>
      </c>
      <c r="G2652">
        <v>62.994999999999997</v>
      </c>
      <c r="H2652">
        <v>26.893000000000001</v>
      </c>
      <c r="I2652">
        <v>2014</v>
      </c>
      <c r="J2652">
        <v>4</v>
      </c>
      <c r="K2652">
        <v>3</v>
      </c>
      <c r="L2652" t="s">
        <v>116</v>
      </c>
      <c r="M2652" t="s">
        <v>115</v>
      </c>
    </row>
    <row r="2653" spans="1:13" x14ac:dyDescent="0.35">
      <c r="A2653" t="s">
        <v>118</v>
      </c>
      <c r="B2653" t="s">
        <v>92</v>
      </c>
      <c r="C2653">
        <v>1041</v>
      </c>
      <c r="D2653" t="s">
        <v>106</v>
      </c>
      <c r="E2653" t="s">
        <v>117</v>
      </c>
      <c r="F2653" s="1">
        <v>41760</v>
      </c>
      <c r="G2653">
        <v>38.018999999999998</v>
      </c>
      <c r="H2653">
        <v>33.969000000000001</v>
      </c>
      <c r="I2653">
        <v>2014</v>
      </c>
      <c r="J2653">
        <v>5</v>
      </c>
      <c r="K2653">
        <v>1</v>
      </c>
      <c r="L2653" t="s">
        <v>116</v>
      </c>
      <c r="M2653" t="s">
        <v>115</v>
      </c>
    </row>
    <row r="2654" spans="1:13" x14ac:dyDescent="0.35">
      <c r="A2654" t="s">
        <v>118</v>
      </c>
      <c r="B2654" t="s">
        <v>92</v>
      </c>
      <c r="C2654">
        <v>1041</v>
      </c>
      <c r="D2654" t="s">
        <v>106</v>
      </c>
      <c r="E2654" t="s">
        <v>117</v>
      </c>
      <c r="F2654" s="1">
        <v>41770</v>
      </c>
      <c r="G2654">
        <v>75.84</v>
      </c>
      <c r="H2654">
        <v>37.715000000000003</v>
      </c>
      <c r="I2654">
        <v>2014</v>
      </c>
      <c r="J2654">
        <v>5</v>
      </c>
      <c r="K2654">
        <v>2</v>
      </c>
      <c r="L2654" t="s">
        <v>116</v>
      </c>
      <c r="M2654" t="s">
        <v>115</v>
      </c>
    </row>
    <row r="2655" spans="1:13" x14ac:dyDescent="0.35">
      <c r="A2655" t="s">
        <v>118</v>
      </c>
      <c r="B2655" t="s">
        <v>92</v>
      </c>
      <c r="C2655">
        <v>1041</v>
      </c>
      <c r="D2655" t="s">
        <v>106</v>
      </c>
      <c r="E2655" t="s">
        <v>117</v>
      </c>
      <c r="F2655" s="1">
        <v>41780</v>
      </c>
      <c r="G2655">
        <v>39.243000000000002</v>
      </c>
      <c r="H2655">
        <v>35.003999999999998</v>
      </c>
      <c r="I2655">
        <v>2014</v>
      </c>
      <c r="J2655">
        <v>5</v>
      </c>
      <c r="K2655">
        <v>3</v>
      </c>
      <c r="L2655" t="s">
        <v>116</v>
      </c>
      <c r="M2655" t="s">
        <v>115</v>
      </c>
    </row>
    <row r="2656" spans="1:13" x14ac:dyDescent="0.35">
      <c r="A2656" t="s">
        <v>118</v>
      </c>
      <c r="B2656" t="s">
        <v>92</v>
      </c>
      <c r="C2656">
        <v>1041</v>
      </c>
      <c r="D2656" t="s">
        <v>106</v>
      </c>
      <c r="E2656" t="s">
        <v>117</v>
      </c>
      <c r="F2656" s="1">
        <v>41791</v>
      </c>
      <c r="G2656">
        <v>53.308</v>
      </c>
      <c r="H2656">
        <v>43.271999999999998</v>
      </c>
      <c r="I2656">
        <v>2014</v>
      </c>
      <c r="J2656">
        <v>6</v>
      </c>
      <c r="K2656">
        <v>1</v>
      </c>
      <c r="L2656" t="s">
        <v>116</v>
      </c>
      <c r="M2656" t="s">
        <v>115</v>
      </c>
    </row>
    <row r="2657" spans="1:13" x14ac:dyDescent="0.35">
      <c r="A2657" t="s">
        <v>118</v>
      </c>
      <c r="B2657" t="s">
        <v>92</v>
      </c>
      <c r="C2657">
        <v>1041</v>
      </c>
      <c r="D2657" t="s">
        <v>106</v>
      </c>
      <c r="E2657" t="s">
        <v>117</v>
      </c>
      <c r="F2657" s="1">
        <v>41801</v>
      </c>
      <c r="G2657">
        <v>47.65</v>
      </c>
      <c r="H2657">
        <v>46.268000000000001</v>
      </c>
      <c r="I2657">
        <v>2014</v>
      </c>
      <c r="J2657">
        <v>6</v>
      </c>
      <c r="K2657">
        <v>2</v>
      </c>
      <c r="L2657" t="s">
        <v>116</v>
      </c>
      <c r="M2657" t="s">
        <v>115</v>
      </c>
    </row>
    <row r="2658" spans="1:13" x14ac:dyDescent="0.35">
      <c r="A2658" t="s">
        <v>118</v>
      </c>
      <c r="B2658" t="s">
        <v>92</v>
      </c>
      <c r="C2658">
        <v>1041</v>
      </c>
      <c r="D2658" t="s">
        <v>106</v>
      </c>
      <c r="E2658" t="s">
        <v>117</v>
      </c>
      <c r="F2658" s="1">
        <v>41811</v>
      </c>
      <c r="G2658">
        <v>59.542999999999999</v>
      </c>
      <c r="H2658">
        <v>50.820999999999998</v>
      </c>
      <c r="I2658">
        <v>2014</v>
      </c>
      <c r="J2658">
        <v>6</v>
      </c>
      <c r="K2658">
        <v>3</v>
      </c>
      <c r="L2658" t="s">
        <v>116</v>
      </c>
      <c r="M2658" t="s">
        <v>115</v>
      </c>
    </row>
    <row r="2659" spans="1:13" x14ac:dyDescent="0.35">
      <c r="A2659" t="s">
        <v>118</v>
      </c>
      <c r="B2659" t="s">
        <v>92</v>
      </c>
      <c r="C2659">
        <v>1041</v>
      </c>
      <c r="D2659" t="s">
        <v>106</v>
      </c>
      <c r="E2659" t="s">
        <v>117</v>
      </c>
      <c r="F2659" s="1">
        <v>41821</v>
      </c>
      <c r="G2659">
        <v>44.152999999999999</v>
      </c>
      <c r="H2659">
        <v>49.347999999999999</v>
      </c>
      <c r="I2659">
        <v>2014</v>
      </c>
      <c r="J2659">
        <v>7</v>
      </c>
      <c r="K2659">
        <v>1</v>
      </c>
      <c r="L2659" t="s">
        <v>116</v>
      </c>
      <c r="M2659" t="s">
        <v>115</v>
      </c>
    </row>
    <row r="2660" spans="1:13" x14ac:dyDescent="0.35">
      <c r="A2660" t="s">
        <v>118</v>
      </c>
      <c r="B2660" t="s">
        <v>92</v>
      </c>
      <c r="C2660">
        <v>1041</v>
      </c>
      <c r="D2660" t="s">
        <v>106</v>
      </c>
      <c r="E2660" t="s">
        <v>117</v>
      </c>
      <c r="F2660" s="1">
        <v>41831</v>
      </c>
      <c r="G2660">
        <v>52.156999999999996</v>
      </c>
      <c r="H2660">
        <v>59.222000000000001</v>
      </c>
      <c r="I2660">
        <v>2014</v>
      </c>
      <c r="J2660">
        <v>7</v>
      </c>
      <c r="K2660">
        <v>2</v>
      </c>
      <c r="L2660" t="s">
        <v>116</v>
      </c>
      <c r="M2660" t="s">
        <v>115</v>
      </c>
    </row>
    <row r="2661" spans="1:13" x14ac:dyDescent="0.35">
      <c r="A2661" t="s">
        <v>118</v>
      </c>
      <c r="B2661" t="s">
        <v>92</v>
      </c>
      <c r="C2661">
        <v>1041</v>
      </c>
      <c r="D2661" t="s">
        <v>106</v>
      </c>
      <c r="E2661" t="s">
        <v>117</v>
      </c>
      <c r="F2661" s="1">
        <v>41841</v>
      </c>
      <c r="G2661">
        <v>43.433</v>
      </c>
      <c r="H2661">
        <v>71.346999999999994</v>
      </c>
      <c r="I2661">
        <v>2014</v>
      </c>
      <c r="J2661">
        <v>7</v>
      </c>
      <c r="K2661">
        <v>3</v>
      </c>
      <c r="L2661" t="s">
        <v>116</v>
      </c>
      <c r="M2661" t="s">
        <v>115</v>
      </c>
    </row>
    <row r="2662" spans="1:13" x14ac:dyDescent="0.35">
      <c r="A2662" t="s">
        <v>118</v>
      </c>
      <c r="B2662" t="s">
        <v>92</v>
      </c>
      <c r="C2662">
        <v>1041</v>
      </c>
      <c r="D2662" t="s">
        <v>106</v>
      </c>
      <c r="E2662" t="s">
        <v>117</v>
      </c>
      <c r="F2662" s="1">
        <v>41852</v>
      </c>
      <c r="G2662">
        <v>59.426000000000002</v>
      </c>
      <c r="H2662">
        <v>70.19</v>
      </c>
      <c r="I2662">
        <v>2014</v>
      </c>
      <c r="J2662">
        <v>8</v>
      </c>
      <c r="K2662">
        <v>1</v>
      </c>
      <c r="L2662" t="s">
        <v>116</v>
      </c>
      <c r="M2662" t="s">
        <v>115</v>
      </c>
    </row>
    <row r="2663" spans="1:13" x14ac:dyDescent="0.35">
      <c r="A2663" t="s">
        <v>118</v>
      </c>
      <c r="B2663" t="s">
        <v>92</v>
      </c>
      <c r="C2663">
        <v>1041</v>
      </c>
      <c r="D2663" t="s">
        <v>106</v>
      </c>
      <c r="E2663" t="s">
        <v>117</v>
      </c>
      <c r="F2663" s="1">
        <v>41862</v>
      </c>
      <c r="G2663">
        <v>98.897000000000006</v>
      </c>
      <c r="H2663">
        <v>84.600999999999999</v>
      </c>
      <c r="I2663">
        <v>2014</v>
      </c>
      <c r="J2663">
        <v>8</v>
      </c>
      <c r="K2663">
        <v>2</v>
      </c>
      <c r="L2663" t="s">
        <v>116</v>
      </c>
      <c r="M2663" t="s">
        <v>115</v>
      </c>
    </row>
    <row r="2664" spans="1:13" x14ac:dyDescent="0.35">
      <c r="A2664" t="s">
        <v>118</v>
      </c>
      <c r="B2664" t="s">
        <v>92</v>
      </c>
      <c r="C2664">
        <v>1041</v>
      </c>
      <c r="D2664" t="s">
        <v>106</v>
      </c>
      <c r="E2664" t="s">
        <v>117</v>
      </c>
      <c r="F2664" s="1">
        <v>41872</v>
      </c>
      <c r="G2664">
        <v>75.284000000000006</v>
      </c>
      <c r="H2664">
        <v>79.459000000000003</v>
      </c>
      <c r="I2664">
        <v>2014</v>
      </c>
      <c r="J2664">
        <v>8</v>
      </c>
      <c r="K2664">
        <v>3</v>
      </c>
      <c r="L2664" t="s">
        <v>116</v>
      </c>
      <c r="M2664" t="s">
        <v>115</v>
      </c>
    </row>
    <row r="2665" spans="1:13" x14ac:dyDescent="0.35">
      <c r="A2665" t="s">
        <v>118</v>
      </c>
      <c r="B2665" t="s">
        <v>92</v>
      </c>
      <c r="C2665">
        <v>1041</v>
      </c>
      <c r="D2665" t="s">
        <v>106</v>
      </c>
      <c r="E2665" t="s">
        <v>117</v>
      </c>
      <c r="F2665" s="1">
        <v>41883</v>
      </c>
      <c r="G2665">
        <v>59.436</v>
      </c>
      <c r="H2665">
        <v>73.605000000000004</v>
      </c>
      <c r="I2665">
        <v>2014</v>
      </c>
      <c r="J2665">
        <v>9</v>
      </c>
      <c r="K2665">
        <v>1</v>
      </c>
      <c r="L2665" t="s">
        <v>116</v>
      </c>
      <c r="M2665" t="s">
        <v>115</v>
      </c>
    </row>
    <row r="2666" spans="1:13" x14ac:dyDescent="0.35">
      <c r="A2666" t="s">
        <v>118</v>
      </c>
      <c r="B2666" t="s">
        <v>92</v>
      </c>
      <c r="C2666">
        <v>1041</v>
      </c>
      <c r="D2666" t="s">
        <v>106</v>
      </c>
      <c r="E2666" t="s">
        <v>117</v>
      </c>
      <c r="F2666" s="1">
        <v>41893</v>
      </c>
      <c r="G2666">
        <v>101.46299999999999</v>
      </c>
      <c r="H2666">
        <v>53.024000000000001</v>
      </c>
      <c r="I2666">
        <v>2014</v>
      </c>
      <c r="J2666">
        <v>9</v>
      </c>
      <c r="K2666">
        <v>2</v>
      </c>
      <c r="L2666" t="s">
        <v>116</v>
      </c>
      <c r="M2666" t="s">
        <v>115</v>
      </c>
    </row>
    <row r="2667" spans="1:13" x14ac:dyDescent="0.35">
      <c r="A2667" t="s">
        <v>118</v>
      </c>
      <c r="B2667" t="s">
        <v>92</v>
      </c>
      <c r="C2667">
        <v>1041</v>
      </c>
      <c r="D2667" t="s">
        <v>106</v>
      </c>
      <c r="E2667" t="s">
        <v>117</v>
      </c>
      <c r="F2667" s="1">
        <v>41903</v>
      </c>
      <c r="G2667">
        <v>42.901000000000003</v>
      </c>
      <c r="H2667">
        <v>44.42</v>
      </c>
      <c r="I2667">
        <v>2014</v>
      </c>
      <c r="J2667">
        <v>9</v>
      </c>
      <c r="K2667">
        <v>3</v>
      </c>
      <c r="L2667" t="s">
        <v>116</v>
      </c>
      <c r="M2667" t="s">
        <v>115</v>
      </c>
    </row>
    <row r="2668" spans="1:13" x14ac:dyDescent="0.35">
      <c r="A2668" t="s">
        <v>118</v>
      </c>
      <c r="B2668" t="s">
        <v>92</v>
      </c>
      <c r="C2668">
        <v>1041</v>
      </c>
      <c r="D2668" t="s">
        <v>106</v>
      </c>
      <c r="E2668" t="s">
        <v>117</v>
      </c>
      <c r="F2668" s="1">
        <v>41913</v>
      </c>
      <c r="G2668">
        <v>75.938000000000002</v>
      </c>
      <c r="H2668">
        <v>41.555999999999997</v>
      </c>
      <c r="I2668">
        <v>2014</v>
      </c>
      <c r="J2668">
        <v>10</v>
      </c>
      <c r="K2668">
        <v>1</v>
      </c>
      <c r="L2668" t="s">
        <v>116</v>
      </c>
      <c r="M2668" t="s">
        <v>115</v>
      </c>
    </row>
    <row r="2669" spans="1:13" x14ac:dyDescent="0.35">
      <c r="A2669" t="s">
        <v>118</v>
      </c>
      <c r="B2669" t="s">
        <v>92</v>
      </c>
      <c r="C2669">
        <v>1041</v>
      </c>
      <c r="D2669" t="s">
        <v>106</v>
      </c>
      <c r="E2669" t="s">
        <v>117</v>
      </c>
      <c r="F2669" s="1">
        <v>41923</v>
      </c>
      <c r="G2669">
        <v>22.846</v>
      </c>
      <c r="H2669">
        <v>30.739000000000001</v>
      </c>
      <c r="I2669">
        <v>2014</v>
      </c>
      <c r="J2669">
        <v>10</v>
      </c>
      <c r="K2669">
        <v>2</v>
      </c>
      <c r="L2669" t="s">
        <v>116</v>
      </c>
      <c r="M2669" t="s">
        <v>115</v>
      </c>
    </row>
    <row r="2670" spans="1:13" x14ac:dyDescent="0.35">
      <c r="A2670" t="s">
        <v>118</v>
      </c>
      <c r="B2670" t="s">
        <v>92</v>
      </c>
      <c r="C2670">
        <v>1041</v>
      </c>
      <c r="D2670" t="s">
        <v>106</v>
      </c>
      <c r="E2670" t="s">
        <v>117</v>
      </c>
      <c r="F2670" s="1">
        <v>41933</v>
      </c>
      <c r="G2670">
        <v>28.007000000000001</v>
      </c>
      <c r="H2670">
        <v>21.277999999999999</v>
      </c>
      <c r="I2670">
        <v>2014</v>
      </c>
      <c r="J2670">
        <v>10</v>
      </c>
      <c r="K2670">
        <v>3</v>
      </c>
      <c r="L2670" t="s">
        <v>116</v>
      </c>
      <c r="M2670" t="s">
        <v>115</v>
      </c>
    </row>
    <row r="2671" spans="1:13" x14ac:dyDescent="0.35">
      <c r="A2671" t="s">
        <v>118</v>
      </c>
      <c r="B2671" t="s">
        <v>92</v>
      </c>
      <c r="C2671">
        <v>1041</v>
      </c>
      <c r="D2671" t="s">
        <v>106</v>
      </c>
      <c r="E2671" t="s">
        <v>117</v>
      </c>
      <c r="F2671" s="1">
        <v>41944</v>
      </c>
      <c r="G2671">
        <v>11.521000000000001</v>
      </c>
      <c r="H2671">
        <v>7.8550000000000004</v>
      </c>
      <c r="I2671">
        <v>2014</v>
      </c>
      <c r="J2671">
        <v>11</v>
      </c>
      <c r="K2671">
        <v>1</v>
      </c>
      <c r="L2671" t="s">
        <v>116</v>
      </c>
      <c r="M2671" t="s">
        <v>115</v>
      </c>
    </row>
    <row r="2672" spans="1:13" x14ac:dyDescent="0.35">
      <c r="A2672" t="s">
        <v>118</v>
      </c>
      <c r="B2672" t="s">
        <v>92</v>
      </c>
      <c r="C2672">
        <v>1041</v>
      </c>
      <c r="D2672" t="s">
        <v>106</v>
      </c>
      <c r="E2672" t="s">
        <v>117</v>
      </c>
      <c r="F2672" s="1">
        <v>41954</v>
      </c>
      <c r="G2672">
        <v>4.7510000000000003</v>
      </c>
      <c r="H2672">
        <v>5.1180000000000003</v>
      </c>
      <c r="I2672">
        <v>2014</v>
      </c>
      <c r="J2672">
        <v>11</v>
      </c>
      <c r="K2672">
        <v>2</v>
      </c>
      <c r="L2672" t="s">
        <v>116</v>
      </c>
      <c r="M2672" t="s">
        <v>115</v>
      </c>
    </row>
    <row r="2673" spans="1:13" x14ac:dyDescent="0.35">
      <c r="A2673" t="s">
        <v>118</v>
      </c>
      <c r="B2673" t="s">
        <v>92</v>
      </c>
      <c r="C2673">
        <v>1041</v>
      </c>
      <c r="D2673" t="s">
        <v>106</v>
      </c>
      <c r="E2673" t="s">
        <v>117</v>
      </c>
      <c r="F2673" s="1">
        <v>41964</v>
      </c>
      <c r="G2673">
        <v>2.33</v>
      </c>
      <c r="H2673">
        <v>1.365</v>
      </c>
      <c r="I2673">
        <v>2014</v>
      </c>
      <c r="J2673">
        <v>11</v>
      </c>
      <c r="K2673">
        <v>3</v>
      </c>
      <c r="L2673" t="s">
        <v>116</v>
      </c>
      <c r="M2673" t="s">
        <v>115</v>
      </c>
    </row>
    <row r="2674" spans="1:13" x14ac:dyDescent="0.35">
      <c r="A2674" t="s">
        <v>118</v>
      </c>
      <c r="B2674" t="s">
        <v>92</v>
      </c>
      <c r="C2674">
        <v>1041</v>
      </c>
      <c r="D2674" t="s">
        <v>106</v>
      </c>
      <c r="E2674" t="s">
        <v>117</v>
      </c>
      <c r="F2674" s="1">
        <v>41974</v>
      </c>
      <c r="G2674">
        <v>4.2000000000000003E-2</v>
      </c>
      <c r="H2674">
        <v>1.288</v>
      </c>
      <c r="I2674">
        <v>2014</v>
      </c>
      <c r="J2674">
        <v>12</v>
      </c>
      <c r="K2674">
        <v>1</v>
      </c>
      <c r="L2674" t="s">
        <v>116</v>
      </c>
      <c r="M2674" t="s">
        <v>115</v>
      </c>
    </row>
    <row r="2675" spans="1:13" x14ac:dyDescent="0.35">
      <c r="A2675" t="s">
        <v>118</v>
      </c>
      <c r="B2675" t="s">
        <v>92</v>
      </c>
      <c r="C2675">
        <v>1041</v>
      </c>
      <c r="D2675" t="s">
        <v>106</v>
      </c>
      <c r="E2675" t="s">
        <v>117</v>
      </c>
      <c r="F2675" s="1">
        <v>41984</v>
      </c>
      <c r="G2675">
        <v>0.33100000000000002</v>
      </c>
      <c r="H2675">
        <v>0.96399999999999997</v>
      </c>
      <c r="I2675">
        <v>2014</v>
      </c>
      <c r="J2675">
        <v>12</v>
      </c>
      <c r="K2675">
        <v>2</v>
      </c>
      <c r="L2675" t="s">
        <v>116</v>
      </c>
      <c r="M2675" t="s">
        <v>115</v>
      </c>
    </row>
    <row r="2676" spans="1:13" x14ac:dyDescent="0.35">
      <c r="A2676" t="s">
        <v>118</v>
      </c>
      <c r="B2676" t="s">
        <v>92</v>
      </c>
      <c r="C2676">
        <v>1041</v>
      </c>
      <c r="D2676" t="s">
        <v>106</v>
      </c>
      <c r="E2676" t="s">
        <v>117</v>
      </c>
      <c r="F2676" s="1">
        <v>41994</v>
      </c>
      <c r="G2676">
        <v>0</v>
      </c>
      <c r="H2676">
        <v>0.39900000000000002</v>
      </c>
      <c r="I2676">
        <v>2014</v>
      </c>
      <c r="J2676">
        <v>12</v>
      </c>
      <c r="K2676">
        <v>3</v>
      </c>
      <c r="L2676" t="s">
        <v>116</v>
      </c>
      <c r="M2676" t="s">
        <v>115</v>
      </c>
    </row>
    <row r="2677" spans="1:13" x14ac:dyDescent="0.35">
      <c r="A2677" t="s">
        <v>118</v>
      </c>
      <c r="B2677" t="s">
        <v>92</v>
      </c>
      <c r="C2677">
        <v>1041</v>
      </c>
      <c r="D2677" t="s">
        <v>106</v>
      </c>
      <c r="E2677" t="s">
        <v>117</v>
      </c>
      <c r="F2677" s="1">
        <v>42005</v>
      </c>
      <c r="G2677">
        <v>0</v>
      </c>
      <c r="H2677">
        <v>2.839</v>
      </c>
      <c r="I2677">
        <v>2015</v>
      </c>
      <c r="J2677">
        <v>1</v>
      </c>
      <c r="K2677">
        <v>1</v>
      </c>
      <c r="L2677" t="s">
        <v>116</v>
      </c>
      <c r="M2677" t="s">
        <v>115</v>
      </c>
    </row>
    <row r="2678" spans="1:13" x14ac:dyDescent="0.35">
      <c r="A2678" t="s">
        <v>118</v>
      </c>
      <c r="B2678" t="s">
        <v>92</v>
      </c>
      <c r="C2678">
        <v>1041</v>
      </c>
      <c r="D2678" t="s">
        <v>106</v>
      </c>
      <c r="E2678" t="s">
        <v>117</v>
      </c>
      <c r="F2678" s="1">
        <v>42015</v>
      </c>
      <c r="G2678">
        <v>1.4E-2</v>
      </c>
      <c r="H2678">
        <v>1.0980000000000001</v>
      </c>
      <c r="I2678">
        <v>2015</v>
      </c>
      <c r="J2678">
        <v>1</v>
      </c>
      <c r="K2678">
        <v>2</v>
      </c>
      <c r="L2678" t="s">
        <v>116</v>
      </c>
      <c r="M2678" t="s">
        <v>115</v>
      </c>
    </row>
    <row r="2679" spans="1:13" x14ac:dyDescent="0.35">
      <c r="A2679" t="s">
        <v>118</v>
      </c>
      <c r="B2679" t="s">
        <v>92</v>
      </c>
      <c r="C2679">
        <v>1041</v>
      </c>
      <c r="D2679" t="s">
        <v>106</v>
      </c>
      <c r="E2679" t="s">
        <v>117</v>
      </c>
      <c r="F2679" s="1">
        <v>42025</v>
      </c>
      <c r="G2679">
        <v>1.032</v>
      </c>
      <c r="H2679">
        <v>1.0760000000000001</v>
      </c>
      <c r="I2679">
        <v>2015</v>
      </c>
      <c r="J2679">
        <v>1</v>
      </c>
      <c r="K2679">
        <v>3</v>
      </c>
      <c r="L2679" t="s">
        <v>116</v>
      </c>
      <c r="M2679" t="s">
        <v>115</v>
      </c>
    </row>
    <row r="2680" spans="1:13" x14ac:dyDescent="0.35">
      <c r="A2680" t="s">
        <v>118</v>
      </c>
      <c r="B2680" t="s">
        <v>92</v>
      </c>
      <c r="C2680">
        <v>1041</v>
      </c>
      <c r="D2680" t="s">
        <v>106</v>
      </c>
      <c r="E2680" t="s">
        <v>117</v>
      </c>
      <c r="F2680" s="1">
        <v>42036</v>
      </c>
      <c r="G2680">
        <v>8.7669999999999995</v>
      </c>
      <c r="H2680">
        <v>1.1359999999999999</v>
      </c>
      <c r="I2680">
        <v>2015</v>
      </c>
      <c r="J2680">
        <v>2</v>
      </c>
      <c r="K2680">
        <v>1</v>
      </c>
      <c r="L2680" t="s">
        <v>116</v>
      </c>
      <c r="M2680" t="s">
        <v>115</v>
      </c>
    </row>
    <row r="2681" spans="1:13" x14ac:dyDescent="0.35">
      <c r="A2681" t="s">
        <v>118</v>
      </c>
      <c r="B2681" t="s">
        <v>92</v>
      </c>
      <c r="C2681">
        <v>1041</v>
      </c>
      <c r="D2681" t="s">
        <v>106</v>
      </c>
      <c r="E2681" t="s">
        <v>117</v>
      </c>
      <c r="F2681" s="1">
        <v>42046</v>
      </c>
      <c r="G2681">
        <v>24.31</v>
      </c>
      <c r="H2681">
        <v>5.8550000000000004</v>
      </c>
      <c r="I2681">
        <v>2015</v>
      </c>
      <c r="J2681">
        <v>2</v>
      </c>
      <c r="K2681">
        <v>2</v>
      </c>
      <c r="L2681" t="s">
        <v>116</v>
      </c>
      <c r="M2681" t="s">
        <v>115</v>
      </c>
    </row>
    <row r="2682" spans="1:13" x14ac:dyDescent="0.35">
      <c r="A2682" t="s">
        <v>118</v>
      </c>
      <c r="B2682" t="s">
        <v>92</v>
      </c>
      <c r="C2682">
        <v>1041</v>
      </c>
      <c r="D2682" t="s">
        <v>106</v>
      </c>
      <c r="E2682" t="s">
        <v>117</v>
      </c>
      <c r="F2682" s="1">
        <v>42056</v>
      </c>
      <c r="G2682">
        <v>0.18099999999999999</v>
      </c>
      <c r="H2682">
        <v>2.044</v>
      </c>
      <c r="I2682">
        <v>2015</v>
      </c>
      <c r="J2682">
        <v>2</v>
      </c>
      <c r="K2682">
        <v>3</v>
      </c>
      <c r="L2682" t="s">
        <v>116</v>
      </c>
      <c r="M2682" t="s">
        <v>115</v>
      </c>
    </row>
    <row r="2683" spans="1:13" x14ac:dyDescent="0.35">
      <c r="A2683" t="s">
        <v>118</v>
      </c>
      <c r="B2683" t="s">
        <v>92</v>
      </c>
      <c r="C2683">
        <v>1041</v>
      </c>
      <c r="D2683" t="s">
        <v>106</v>
      </c>
      <c r="E2683" t="s">
        <v>117</v>
      </c>
      <c r="F2683" s="1">
        <v>42064</v>
      </c>
      <c r="G2683">
        <v>3.3660000000000001</v>
      </c>
      <c r="H2683">
        <v>5.1440000000000001</v>
      </c>
      <c r="I2683">
        <v>2015</v>
      </c>
      <c r="J2683">
        <v>3</v>
      </c>
      <c r="K2683">
        <v>1</v>
      </c>
      <c r="L2683" t="s">
        <v>116</v>
      </c>
      <c r="M2683" t="s">
        <v>115</v>
      </c>
    </row>
    <row r="2684" spans="1:13" x14ac:dyDescent="0.35">
      <c r="A2684" t="s">
        <v>118</v>
      </c>
      <c r="B2684" t="s">
        <v>92</v>
      </c>
      <c r="C2684">
        <v>1041</v>
      </c>
      <c r="D2684" t="s">
        <v>106</v>
      </c>
      <c r="E2684" t="s">
        <v>117</v>
      </c>
      <c r="F2684" s="1">
        <v>42074</v>
      </c>
      <c r="G2684">
        <v>8.4410000000000007</v>
      </c>
      <c r="H2684">
        <v>5.8319999999999999</v>
      </c>
      <c r="I2684">
        <v>2015</v>
      </c>
      <c r="J2684">
        <v>3</v>
      </c>
      <c r="K2684">
        <v>2</v>
      </c>
      <c r="L2684" t="s">
        <v>116</v>
      </c>
      <c r="M2684" t="s">
        <v>115</v>
      </c>
    </row>
    <row r="2685" spans="1:13" x14ac:dyDescent="0.35">
      <c r="A2685" t="s">
        <v>118</v>
      </c>
      <c r="B2685" t="s">
        <v>92</v>
      </c>
      <c r="C2685">
        <v>1041</v>
      </c>
      <c r="D2685" t="s">
        <v>106</v>
      </c>
      <c r="E2685" t="s">
        <v>117</v>
      </c>
      <c r="F2685" s="1">
        <v>42084</v>
      </c>
      <c r="G2685">
        <v>7.13</v>
      </c>
      <c r="H2685">
        <v>12.88</v>
      </c>
      <c r="I2685">
        <v>2015</v>
      </c>
      <c r="J2685">
        <v>3</v>
      </c>
      <c r="K2685">
        <v>3</v>
      </c>
      <c r="L2685" t="s">
        <v>116</v>
      </c>
      <c r="M2685" t="s">
        <v>115</v>
      </c>
    </row>
    <row r="2686" spans="1:13" x14ac:dyDescent="0.35">
      <c r="A2686" t="s">
        <v>118</v>
      </c>
      <c r="B2686" t="s">
        <v>92</v>
      </c>
      <c r="C2686">
        <v>1041</v>
      </c>
      <c r="D2686" t="s">
        <v>106</v>
      </c>
      <c r="E2686" t="s">
        <v>117</v>
      </c>
      <c r="F2686" s="1">
        <v>42095</v>
      </c>
      <c r="G2686">
        <v>11.02</v>
      </c>
      <c r="H2686">
        <v>15.872</v>
      </c>
      <c r="I2686">
        <v>2015</v>
      </c>
      <c r="J2686">
        <v>4</v>
      </c>
      <c r="K2686">
        <v>1</v>
      </c>
      <c r="L2686" t="s">
        <v>116</v>
      </c>
      <c r="M2686" t="s">
        <v>115</v>
      </c>
    </row>
    <row r="2687" spans="1:13" x14ac:dyDescent="0.35">
      <c r="A2687" t="s">
        <v>118</v>
      </c>
      <c r="B2687" t="s">
        <v>92</v>
      </c>
      <c r="C2687">
        <v>1041</v>
      </c>
      <c r="D2687" t="s">
        <v>106</v>
      </c>
      <c r="E2687" t="s">
        <v>117</v>
      </c>
      <c r="F2687" s="1">
        <v>42105</v>
      </c>
      <c r="G2687">
        <v>6.7169999999999996</v>
      </c>
      <c r="H2687">
        <v>20.247</v>
      </c>
      <c r="I2687">
        <v>2015</v>
      </c>
      <c r="J2687">
        <v>4</v>
      </c>
      <c r="K2687">
        <v>2</v>
      </c>
      <c r="L2687" t="s">
        <v>116</v>
      </c>
      <c r="M2687" t="s">
        <v>115</v>
      </c>
    </row>
    <row r="2688" spans="1:13" x14ac:dyDescent="0.35">
      <c r="A2688" t="s">
        <v>118</v>
      </c>
      <c r="B2688" t="s">
        <v>92</v>
      </c>
      <c r="C2688">
        <v>1041</v>
      </c>
      <c r="D2688" t="s">
        <v>106</v>
      </c>
      <c r="E2688" t="s">
        <v>117</v>
      </c>
      <c r="F2688" s="1">
        <v>42115</v>
      </c>
      <c r="G2688">
        <v>21.506</v>
      </c>
      <c r="H2688">
        <v>26.893000000000001</v>
      </c>
      <c r="I2688">
        <v>2015</v>
      </c>
      <c r="J2688">
        <v>4</v>
      </c>
      <c r="K2688">
        <v>3</v>
      </c>
      <c r="L2688" t="s">
        <v>116</v>
      </c>
      <c r="M2688" t="s">
        <v>115</v>
      </c>
    </row>
    <row r="2689" spans="1:13" x14ac:dyDescent="0.35">
      <c r="A2689" t="s">
        <v>118</v>
      </c>
      <c r="B2689" t="s">
        <v>92</v>
      </c>
      <c r="C2689">
        <v>1041</v>
      </c>
      <c r="D2689" t="s">
        <v>106</v>
      </c>
      <c r="E2689" t="s">
        <v>117</v>
      </c>
      <c r="F2689" s="1">
        <v>42125</v>
      </c>
      <c r="G2689">
        <v>44.219000000000001</v>
      </c>
      <c r="H2689">
        <v>33.969000000000001</v>
      </c>
      <c r="I2689">
        <v>2015</v>
      </c>
      <c r="J2689">
        <v>5</v>
      </c>
      <c r="K2689">
        <v>1</v>
      </c>
      <c r="L2689" t="s">
        <v>116</v>
      </c>
      <c r="M2689" t="s">
        <v>115</v>
      </c>
    </row>
    <row r="2690" spans="1:13" x14ac:dyDescent="0.35">
      <c r="A2690" t="s">
        <v>118</v>
      </c>
      <c r="B2690" t="s">
        <v>92</v>
      </c>
      <c r="C2690">
        <v>1041</v>
      </c>
      <c r="D2690" t="s">
        <v>106</v>
      </c>
      <c r="E2690" t="s">
        <v>117</v>
      </c>
      <c r="F2690" s="1">
        <v>42135</v>
      </c>
      <c r="G2690">
        <v>69.733000000000004</v>
      </c>
      <c r="H2690">
        <v>37.715000000000003</v>
      </c>
      <c r="I2690">
        <v>2015</v>
      </c>
      <c r="J2690">
        <v>5</v>
      </c>
      <c r="K2690">
        <v>2</v>
      </c>
      <c r="L2690" t="s">
        <v>116</v>
      </c>
      <c r="M2690" t="s">
        <v>115</v>
      </c>
    </row>
    <row r="2691" spans="1:13" x14ac:dyDescent="0.35">
      <c r="A2691" t="s">
        <v>118</v>
      </c>
      <c r="B2691" t="s">
        <v>92</v>
      </c>
      <c r="C2691">
        <v>1041</v>
      </c>
      <c r="D2691" t="s">
        <v>106</v>
      </c>
      <c r="E2691" t="s">
        <v>117</v>
      </c>
      <c r="F2691" s="1">
        <v>42145</v>
      </c>
      <c r="G2691">
        <v>49.369</v>
      </c>
      <c r="H2691">
        <v>35.003999999999998</v>
      </c>
      <c r="I2691">
        <v>2015</v>
      </c>
      <c r="J2691">
        <v>5</v>
      </c>
      <c r="K2691">
        <v>3</v>
      </c>
      <c r="L2691" t="s">
        <v>116</v>
      </c>
      <c r="M2691" t="s">
        <v>115</v>
      </c>
    </row>
    <row r="2692" spans="1:13" x14ac:dyDescent="0.35">
      <c r="A2692" t="s">
        <v>118</v>
      </c>
      <c r="B2692" t="s">
        <v>92</v>
      </c>
      <c r="C2692">
        <v>1041</v>
      </c>
      <c r="D2692" t="s">
        <v>106</v>
      </c>
      <c r="E2692" t="s">
        <v>117</v>
      </c>
      <c r="F2692" s="1">
        <v>42156</v>
      </c>
      <c r="G2692">
        <v>36.938000000000002</v>
      </c>
      <c r="H2692">
        <v>43.271999999999998</v>
      </c>
      <c r="I2692">
        <v>2015</v>
      </c>
      <c r="J2692">
        <v>6</v>
      </c>
      <c r="K2692">
        <v>1</v>
      </c>
      <c r="L2692" t="s">
        <v>116</v>
      </c>
      <c r="M2692" t="s">
        <v>115</v>
      </c>
    </row>
    <row r="2693" spans="1:13" x14ac:dyDescent="0.35">
      <c r="A2693" t="s">
        <v>118</v>
      </c>
      <c r="B2693" t="s">
        <v>92</v>
      </c>
      <c r="C2693">
        <v>1041</v>
      </c>
      <c r="D2693" t="s">
        <v>106</v>
      </c>
      <c r="E2693" t="s">
        <v>117</v>
      </c>
      <c r="F2693" s="1">
        <v>42166</v>
      </c>
      <c r="G2693">
        <v>53.869</v>
      </c>
      <c r="H2693">
        <v>46.268000000000001</v>
      </c>
      <c r="I2693">
        <v>2015</v>
      </c>
      <c r="J2693">
        <v>6</v>
      </c>
      <c r="K2693">
        <v>2</v>
      </c>
      <c r="L2693" t="s">
        <v>116</v>
      </c>
      <c r="M2693" t="s">
        <v>115</v>
      </c>
    </row>
    <row r="2694" spans="1:13" x14ac:dyDescent="0.35">
      <c r="A2694" t="s">
        <v>118</v>
      </c>
      <c r="B2694" t="s">
        <v>92</v>
      </c>
      <c r="C2694">
        <v>1041</v>
      </c>
      <c r="D2694" t="s">
        <v>106</v>
      </c>
      <c r="E2694" t="s">
        <v>117</v>
      </c>
      <c r="F2694" s="1">
        <v>42176</v>
      </c>
      <c r="G2694">
        <v>26.175999999999998</v>
      </c>
      <c r="H2694">
        <v>50.820999999999998</v>
      </c>
      <c r="I2694">
        <v>2015</v>
      </c>
      <c r="J2694">
        <v>6</v>
      </c>
      <c r="K2694">
        <v>3</v>
      </c>
      <c r="L2694" t="s">
        <v>116</v>
      </c>
      <c r="M2694" t="s">
        <v>115</v>
      </c>
    </row>
    <row r="2695" spans="1:13" x14ac:dyDescent="0.35">
      <c r="A2695" t="s">
        <v>118</v>
      </c>
      <c r="B2695" t="s">
        <v>92</v>
      </c>
      <c r="C2695">
        <v>1041</v>
      </c>
      <c r="D2695" t="s">
        <v>106</v>
      </c>
      <c r="E2695" t="s">
        <v>117</v>
      </c>
      <c r="F2695" s="1">
        <v>42186</v>
      </c>
      <c r="G2695">
        <v>55.517000000000003</v>
      </c>
      <c r="H2695">
        <v>49.347999999999999</v>
      </c>
      <c r="I2695">
        <v>2015</v>
      </c>
      <c r="J2695">
        <v>7</v>
      </c>
      <c r="K2695">
        <v>1</v>
      </c>
      <c r="L2695" t="s">
        <v>116</v>
      </c>
      <c r="M2695" t="s">
        <v>115</v>
      </c>
    </row>
    <row r="2696" spans="1:13" x14ac:dyDescent="0.35">
      <c r="A2696" t="s">
        <v>118</v>
      </c>
      <c r="B2696" t="s">
        <v>92</v>
      </c>
      <c r="C2696">
        <v>1041</v>
      </c>
      <c r="D2696" t="s">
        <v>106</v>
      </c>
      <c r="E2696" t="s">
        <v>117</v>
      </c>
      <c r="F2696" s="1">
        <v>42196</v>
      </c>
      <c r="G2696">
        <v>51.174999999999997</v>
      </c>
      <c r="H2696">
        <v>59.222000000000001</v>
      </c>
      <c r="I2696">
        <v>2015</v>
      </c>
      <c r="J2696">
        <v>7</v>
      </c>
      <c r="K2696">
        <v>2</v>
      </c>
      <c r="L2696" t="s">
        <v>116</v>
      </c>
      <c r="M2696" t="s">
        <v>115</v>
      </c>
    </row>
    <row r="2697" spans="1:13" x14ac:dyDescent="0.35">
      <c r="A2697" t="s">
        <v>118</v>
      </c>
      <c r="B2697" t="s">
        <v>92</v>
      </c>
      <c r="C2697">
        <v>1041</v>
      </c>
      <c r="D2697" t="s">
        <v>106</v>
      </c>
      <c r="E2697" t="s">
        <v>117</v>
      </c>
      <c r="F2697" s="1">
        <v>42206</v>
      </c>
      <c r="G2697">
        <v>60.582999999999998</v>
      </c>
      <c r="H2697">
        <v>71.346999999999994</v>
      </c>
      <c r="I2697">
        <v>2015</v>
      </c>
      <c r="J2697">
        <v>7</v>
      </c>
      <c r="K2697">
        <v>3</v>
      </c>
      <c r="L2697" t="s">
        <v>116</v>
      </c>
      <c r="M2697" t="s">
        <v>115</v>
      </c>
    </row>
    <row r="2698" spans="1:13" x14ac:dyDescent="0.35">
      <c r="A2698" t="s">
        <v>118</v>
      </c>
      <c r="B2698" t="s">
        <v>92</v>
      </c>
      <c r="C2698">
        <v>1041</v>
      </c>
      <c r="D2698" t="s">
        <v>106</v>
      </c>
      <c r="E2698" t="s">
        <v>117</v>
      </c>
      <c r="F2698" s="1">
        <v>42217</v>
      </c>
      <c r="G2698">
        <v>53.057000000000002</v>
      </c>
      <c r="H2698">
        <v>70.19</v>
      </c>
      <c r="I2698">
        <v>2015</v>
      </c>
      <c r="J2698">
        <v>8</v>
      </c>
      <c r="K2698">
        <v>1</v>
      </c>
      <c r="L2698" t="s">
        <v>116</v>
      </c>
      <c r="M2698" t="s">
        <v>115</v>
      </c>
    </row>
    <row r="2699" spans="1:13" x14ac:dyDescent="0.35">
      <c r="A2699" t="s">
        <v>118</v>
      </c>
      <c r="B2699" t="s">
        <v>92</v>
      </c>
      <c r="C2699">
        <v>1041</v>
      </c>
      <c r="D2699" t="s">
        <v>106</v>
      </c>
      <c r="E2699" t="s">
        <v>117</v>
      </c>
      <c r="F2699" s="1">
        <v>42227</v>
      </c>
      <c r="G2699">
        <v>83.477999999999994</v>
      </c>
      <c r="H2699">
        <v>84.600999999999999</v>
      </c>
      <c r="I2699">
        <v>2015</v>
      </c>
      <c r="J2699">
        <v>8</v>
      </c>
      <c r="K2699">
        <v>2</v>
      </c>
      <c r="L2699" t="s">
        <v>116</v>
      </c>
      <c r="M2699" t="s">
        <v>115</v>
      </c>
    </row>
    <row r="2700" spans="1:13" x14ac:dyDescent="0.35">
      <c r="A2700" t="s">
        <v>118</v>
      </c>
      <c r="B2700" t="s">
        <v>92</v>
      </c>
      <c r="C2700">
        <v>1041</v>
      </c>
      <c r="D2700" t="s">
        <v>106</v>
      </c>
      <c r="E2700" t="s">
        <v>117</v>
      </c>
      <c r="F2700" s="1">
        <v>42237</v>
      </c>
      <c r="G2700">
        <v>114.93899999999999</v>
      </c>
      <c r="H2700">
        <v>79.459000000000003</v>
      </c>
      <c r="I2700">
        <v>2015</v>
      </c>
      <c r="J2700">
        <v>8</v>
      </c>
      <c r="K2700">
        <v>3</v>
      </c>
      <c r="L2700" t="s">
        <v>116</v>
      </c>
      <c r="M2700" t="s">
        <v>115</v>
      </c>
    </row>
    <row r="2701" spans="1:13" x14ac:dyDescent="0.35">
      <c r="A2701" t="s">
        <v>118</v>
      </c>
      <c r="B2701" t="s">
        <v>92</v>
      </c>
      <c r="C2701">
        <v>1041</v>
      </c>
      <c r="D2701" t="s">
        <v>106</v>
      </c>
      <c r="E2701" t="s">
        <v>117</v>
      </c>
      <c r="F2701" s="1">
        <v>42248</v>
      </c>
      <c r="G2701">
        <v>87.51</v>
      </c>
      <c r="H2701">
        <v>73.605000000000004</v>
      </c>
      <c r="I2701">
        <v>2015</v>
      </c>
      <c r="J2701">
        <v>9</v>
      </c>
      <c r="K2701">
        <v>1</v>
      </c>
      <c r="L2701" t="s">
        <v>116</v>
      </c>
      <c r="M2701" t="s">
        <v>115</v>
      </c>
    </row>
    <row r="2702" spans="1:13" x14ac:dyDescent="0.35">
      <c r="A2702" t="s">
        <v>118</v>
      </c>
      <c r="B2702" t="s">
        <v>92</v>
      </c>
      <c r="C2702">
        <v>1041</v>
      </c>
      <c r="D2702" t="s">
        <v>106</v>
      </c>
      <c r="E2702" t="s">
        <v>117</v>
      </c>
      <c r="F2702" s="1">
        <v>42258</v>
      </c>
      <c r="G2702">
        <v>71.691999999999993</v>
      </c>
      <c r="H2702">
        <v>53.024000000000001</v>
      </c>
      <c r="I2702">
        <v>2015</v>
      </c>
      <c r="J2702">
        <v>9</v>
      </c>
      <c r="K2702">
        <v>2</v>
      </c>
      <c r="L2702" t="s">
        <v>116</v>
      </c>
      <c r="M2702" t="s">
        <v>115</v>
      </c>
    </row>
    <row r="2703" spans="1:13" x14ac:dyDescent="0.35">
      <c r="A2703" t="s">
        <v>118</v>
      </c>
      <c r="B2703" t="s">
        <v>92</v>
      </c>
      <c r="C2703">
        <v>1041</v>
      </c>
      <c r="D2703" t="s">
        <v>106</v>
      </c>
      <c r="E2703" t="s">
        <v>117</v>
      </c>
      <c r="F2703" s="1">
        <v>42268</v>
      </c>
      <c r="G2703">
        <v>78.299000000000007</v>
      </c>
      <c r="H2703">
        <v>44.42</v>
      </c>
      <c r="I2703">
        <v>2015</v>
      </c>
      <c r="J2703">
        <v>9</v>
      </c>
      <c r="K2703">
        <v>3</v>
      </c>
      <c r="L2703" t="s">
        <v>116</v>
      </c>
      <c r="M2703" t="s">
        <v>115</v>
      </c>
    </row>
    <row r="2704" spans="1:13" x14ac:dyDescent="0.35">
      <c r="A2704" t="s">
        <v>118</v>
      </c>
      <c r="B2704" t="s">
        <v>92</v>
      </c>
      <c r="C2704">
        <v>1041</v>
      </c>
      <c r="D2704" t="s">
        <v>106</v>
      </c>
      <c r="E2704" t="s">
        <v>117</v>
      </c>
      <c r="F2704" s="1">
        <v>42278</v>
      </c>
      <c r="G2704">
        <v>169.17099999999999</v>
      </c>
      <c r="H2704">
        <v>41.555999999999997</v>
      </c>
      <c r="I2704">
        <v>2015</v>
      </c>
      <c r="J2704">
        <v>10</v>
      </c>
      <c r="K2704">
        <v>1</v>
      </c>
      <c r="L2704" t="s">
        <v>116</v>
      </c>
      <c r="M2704" t="s">
        <v>115</v>
      </c>
    </row>
    <row r="2705" spans="1:13" x14ac:dyDescent="0.35">
      <c r="A2705" t="s">
        <v>118</v>
      </c>
      <c r="B2705" t="s">
        <v>92</v>
      </c>
      <c r="C2705">
        <v>1041</v>
      </c>
      <c r="D2705" t="s">
        <v>106</v>
      </c>
      <c r="E2705" t="s">
        <v>117</v>
      </c>
      <c r="F2705" s="1">
        <v>42288</v>
      </c>
      <c r="G2705">
        <v>48.74</v>
      </c>
      <c r="H2705">
        <v>30.739000000000001</v>
      </c>
      <c r="I2705">
        <v>2015</v>
      </c>
      <c r="J2705">
        <v>10</v>
      </c>
      <c r="K2705">
        <v>2</v>
      </c>
      <c r="L2705" t="s">
        <v>116</v>
      </c>
      <c r="M2705" t="s">
        <v>115</v>
      </c>
    </row>
    <row r="2706" spans="1:13" x14ac:dyDescent="0.35">
      <c r="A2706" t="s">
        <v>118</v>
      </c>
      <c r="B2706" t="s">
        <v>92</v>
      </c>
      <c r="C2706">
        <v>1041</v>
      </c>
      <c r="D2706" t="s">
        <v>106</v>
      </c>
      <c r="E2706" t="s">
        <v>117</v>
      </c>
      <c r="F2706" s="1">
        <v>42298</v>
      </c>
      <c r="G2706">
        <v>37.959000000000003</v>
      </c>
      <c r="H2706">
        <v>21.277999999999999</v>
      </c>
      <c r="I2706">
        <v>2015</v>
      </c>
      <c r="J2706">
        <v>10</v>
      </c>
      <c r="K2706">
        <v>3</v>
      </c>
      <c r="L2706" t="s">
        <v>116</v>
      </c>
      <c r="M2706" t="s">
        <v>115</v>
      </c>
    </row>
    <row r="2707" spans="1:13" x14ac:dyDescent="0.35">
      <c r="A2707" t="s">
        <v>118</v>
      </c>
      <c r="B2707" t="s">
        <v>92</v>
      </c>
      <c r="C2707">
        <v>1041</v>
      </c>
      <c r="D2707" t="s">
        <v>106</v>
      </c>
      <c r="E2707" t="s">
        <v>117</v>
      </c>
      <c r="F2707" s="1">
        <v>42309</v>
      </c>
      <c r="G2707">
        <v>5.8659999999999997</v>
      </c>
      <c r="H2707">
        <v>7.8550000000000004</v>
      </c>
      <c r="I2707">
        <v>2015</v>
      </c>
      <c r="J2707">
        <v>11</v>
      </c>
      <c r="K2707">
        <v>1</v>
      </c>
      <c r="L2707" t="s">
        <v>116</v>
      </c>
      <c r="M2707" t="s">
        <v>115</v>
      </c>
    </row>
    <row r="2708" spans="1:13" x14ac:dyDescent="0.35">
      <c r="A2708" t="s">
        <v>118</v>
      </c>
      <c r="B2708" t="s">
        <v>92</v>
      </c>
      <c r="C2708">
        <v>1041</v>
      </c>
      <c r="D2708" t="s">
        <v>106</v>
      </c>
      <c r="E2708" t="s">
        <v>117</v>
      </c>
      <c r="F2708" s="1">
        <v>42319</v>
      </c>
      <c r="G2708">
        <v>0.79900000000000004</v>
      </c>
      <c r="H2708">
        <v>5.1180000000000003</v>
      </c>
      <c r="I2708">
        <v>2015</v>
      </c>
      <c r="J2708">
        <v>11</v>
      </c>
      <c r="K2708">
        <v>2</v>
      </c>
      <c r="L2708" t="s">
        <v>116</v>
      </c>
      <c r="M2708" t="s">
        <v>115</v>
      </c>
    </row>
    <row r="2709" spans="1:13" x14ac:dyDescent="0.35">
      <c r="A2709" t="s">
        <v>118</v>
      </c>
      <c r="B2709" t="s">
        <v>92</v>
      </c>
      <c r="C2709">
        <v>1041</v>
      </c>
      <c r="D2709" t="s">
        <v>106</v>
      </c>
      <c r="E2709" t="s">
        <v>117</v>
      </c>
      <c r="F2709" s="1">
        <v>42329</v>
      </c>
      <c r="G2709">
        <v>5.5E-2</v>
      </c>
      <c r="H2709">
        <v>1.365</v>
      </c>
      <c r="I2709">
        <v>2015</v>
      </c>
      <c r="J2709">
        <v>11</v>
      </c>
      <c r="K2709">
        <v>3</v>
      </c>
      <c r="L2709" t="s">
        <v>116</v>
      </c>
      <c r="M2709" t="s">
        <v>115</v>
      </c>
    </row>
    <row r="2710" spans="1:13" x14ac:dyDescent="0.35">
      <c r="A2710" t="s">
        <v>118</v>
      </c>
      <c r="B2710" t="s">
        <v>92</v>
      </c>
      <c r="C2710">
        <v>1041</v>
      </c>
      <c r="D2710" t="s">
        <v>106</v>
      </c>
      <c r="E2710" t="s">
        <v>117</v>
      </c>
      <c r="F2710" s="1">
        <v>42339</v>
      </c>
      <c r="G2710">
        <v>0</v>
      </c>
      <c r="H2710">
        <v>1.288</v>
      </c>
      <c r="I2710">
        <v>2015</v>
      </c>
      <c r="J2710">
        <v>12</v>
      </c>
      <c r="K2710">
        <v>1</v>
      </c>
      <c r="L2710" t="s">
        <v>116</v>
      </c>
      <c r="M2710" t="s">
        <v>115</v>
      </c>
    </row>
    <row r="2711" spans="1:13" x14ac:dyDescent="0.35">
      <c r="A2711" t="s">
        <v>118</v>
      </c>
      <c r="B2711" t="s">
        <v>92</v>
      </c>
      <c r="C2711">
        <v>1041</v>
      </c>
      <c r="D2711" t="s">
        <v>106</v>
      </c>
      <c r="E2711" t="s">
        <v>117</v>
      </c>
      <c r="F2711" s="1">
        <v>42349</v>
      </c>
      <c r="G2711">
        <v>0</v>
      </c>
      <c r="H2711">
        <v>0.96399999999999997</v>
      </c>
      <c r="I2711">
        <v>2015</v>
      </c>
      <c r="J2711">
        <v>12</v>
      </c>
      <c r="K2711">
        <v>2</v>
      </c>
      <c r="L2711" t="s">
        <v>116</v>
      </c>
      <c r="M2711" t="s">
        <v>115</v>
      </c>
    </row>
    <row r="2712" spans="1:13" x14ac:dyDescent="0.35">
      <c r="A2712" t="s">
        <v>118</v>
      </c>
      <c r="B2712" t="s">
        <v>92</v>
      </c>
      <c r="C2712">
        <v>1041</v>
      </c>
      <c r="D2712" t="s">
        <v>106</v>
      </c>
      <c r="E2712" t="s">
        <v>117</v>
      </c>
      <c r="F2712" s="1">
        <v>42359</v>
      </c>
      <c r="G2712">
        <v>1.548</v>
      </c>
      <c r="H2712">
        <v>0.39900000000000002</v>
      </c>
      <c r="I2712">
        <v>2015</v>
      </c>
      <c r="J2712">
        <v>12</v>
      </c>
      <c r="K2712">
        <v>3</v>
      </c>
      <c r="L2712" t="s">
        <v>116</v>
      </c>
      <c r="M2712" t="s">
        <v>115</v>
      </c>
    </row>
    <row r="2713" spans="1:13" x14ac:dyDescent="0.35">
      <c r="A2713" t="s">
        <v>118</v>
      </c>
      <c r="B2713" t="s">
        <v>92</v>
      </c>
      <c r="C2713">
        <v>1041</v>
      </c>
      <c r="D2713" t="s">
        <v>106</v>
      </c>
      <c r="E2713" t="s">
        <v>117</v>
      </c>
      <c r="F2713" s="1">
        <v>42370</v>
      </c>
      <c r="G2713">
        <v>22.553000000000001</v>
      </c>
      <c r="H2713">
        <v>2.839</v>
      </c>
      <c r="I2713">
        <v>2016</v>
      </c>
      <c r="J2713">
        <v>1</v>
      </c>
      <c r="K2713">
        <v>1</v>
      </c>
      <c r="L2713" t="s">
        <v>116</v>
      </c>
      <c r="M2713" t="s">
        <v>115</v>
      </c>
    </row>
    <row r="2714" spans="1:13" x14ac:dyDescent="0.35">
      <c r="A2714" t="s">
        <v>118</v>
      </c>
      <c r="B2714" t="s">
        <v>92</v>
      </c>
      <c r="C2714">
        <v>1041</v>
      </c>
      <c r="D2714" t="s">
        <v>106</v>
      </c>
      <c r="E2714" t="s">
        <v>117</v>
      </c>
      <c r="F2714" s="1">
        <v>42380</v>
      </c>
      <c r="G2714">
        <v>0</v>
      </c>
      <c r="H2714">
        <v>1.0980000000000001</v>
      </c>
      <c r="I2714">
        <v>2016</v>
      </c>
      <c r="J2714">
        <v>1</v>
      </c>
      <c r="K2714">
        <v>2</v>
      </c>
      <c r="L2714" t="s">
        <v>116</v>
      </c>
      <c r="M2714" t="s">
        <v>115</v>
      </c>
    </row>
    <row r="2715" spans="1:13" x14ac:dyDescent="0.35">
      <c r="A2715" t="s">
        <v>118</v>
      </c>
      <c r="B2715" t="s">
        <v>92</v>
      </c>
      <c r="C2715">
        <v>1041</v>
      </c>
      <c r="D2715" t="s">
        <v>106</v>
      </c>
      <c r="E2715" t="s">
        <v>117</v>
      </c>
      <c r="F2715" s="1">
        <v>42390</v>
      </c>
      <c r="G2715">
        <v>0.36199999999999999</v>
      </c>
      <c r="H2715">
        <v>1.0760000000000001</v>
      </c>
      <c r="I2715">
        <v>2016</v>
      </c>
      <c r="J2715">
        <v>1</v>
      </c>
      <c r="K2715">
        <v>3</v>
      </c>
      <c r="L2715" t="s">
        <v>116</v>
      </c>
      <c r="M2715" t="s">
        <v>115</v>
      </c>
    </row>
    <row r="2716" spans="1:13" x14ac:dyDescent="0.35">
      <c r="A2716" t="s">
        <v>118</v>
      </c>
      <c r="B2716" t="s">
        <v>92</v>
      </c>
      <c r="C2716">
        <v>1041</v>
      </c>
      <c r="D2716" t="s">
        <v>106</v>
      </c>
      <c r="E2716" t="s">
        <v>117</v>
      </c>
      <c r="F2716" s="1">
        <v>42401</v>
      </c>
      <c r="G2716">
        <v>0</v>
      </c>
      <c r="H2716">
        <v>1.1359999999999999</v>
      </c>
      <c r="I2716">
        <v>2016</v>
      </c>
      <c r="J2716">
        <v>2</v>
      </c>
      <c r="K2716">
        <v>1</v>
      </c>
      <c r="L2716" t="s">
        <v>116</v>
      </c>
      <c r="M2716" t="s">
        <v>115</v>
      </c>
    </row>
    <row r="2717" spans="1:13" x14ac:dyDescent="0.35">
      <c r="A2717" t="s">
        <v>118</v>
      </c>
      <c r="B2717" t="s">
        <v>92</v>
      </c>
      <c r="C2717">
        <v>1041</v>
      </c>
      <c r="D2717" t="s">
        <v>106</v>
      </c>
      <c r="E2717" t="s">
        <v>117</v>
      </c>
      <c r="F2717" s="1">
        <v>42411</v>
      </c>
      <c r="G2717">
        <v>1.2E-2</v>
      </c>
      <c r="H2717">
        <v>5.8550000000000004</v>
      </c>
      <c r="I2717">
        <v>2016</v>
      </c>
      <c r="J2717">
        <v>2</v>
      </c>
      <c r="K2717">
        <v>2</v>
      </c>
      <c r="L2717" t="s">
        <v>116</v>
      </c>
      <c r="M2717" t="s">
        <v>115</v>
      </c>
    </row>
    <row r="2718" spans="1:13" x14ac:dyDescent="0.35">
      <c r="A2718" t="s">
        <v>118</v>
      </c>
      <c r="B2718" t="s">
        <v>92</v>
      </c>
      <c r="C2718">
        <v>1041</v>
      </c>
      <c r="D2718" t="s">
        <v>106</v>
      </c>
      <c r="E2718" t="s">
        <v>117</v>
      </c>
      <c r="F2718" s="1">
        <v>42421</v>
      </c>
      <c r="G2718">
        <v>3.5999999999999997E-2</v>
      </c>
      <c r="H2718">
        <v>2.044</v>
      </c>
      <c r="I2718">
        <v>2016</v>
      </c>
      <c r="J2718">
        <v>2</v>
      </c>
      <c r="K2718">
        <v>3</v>
      </c>
      <c r="L2718" t="s">
        <v>116</v>
      </c>
      <c r="M2718" t="s">
        <v>115</v>
      </c>
    </row>
    <row r="2719" spans="1:13" x14ac:dyDescent="0.35">
      <c r="A2719" t="s">
        <v>118</v>
      </c>
      <c r="B2719" t="s">
        <v>92</v>
      </c>
      <c r="C2719">
        <v>1041</v>
      </c>
      <c r="D2719" t="s">
        <v>106</v>
      </c>
      <c r="E2719" t="s">
        <v>117</v>
      </c>
      <c r="F2719" s="1">
        <v>42430</v>
      </c>
      <c r="G2719">
        <v>2.1000000000000001E-2</v>
      </c>
      <c r="H2719">
        <v>5.1440000000000001</v>
      </c>
      <c r="I2719">
        <v>2016</v>
      </c>
      <c r="J2719">
        <v>3</v>
      </c>
      <c r="K2719">
        <v>1</v>
      </c>
      <c r="L2719" t="s">
        <v>116</v>
      </c>
      <c r="M2719" t="s">
        <v>115</v>
      </c>
    </row>
    <row r="2720" spans="1:13" x14ac:dyDescent="0.35">
      <c r="A2720" t="s">
        <v>118</v>
      </c>
      <c r="B2720" t="s">
        <v>92</v>
      </c>
      <c r="C2720">
        <v>1041</v>
      </c>
      <c r="D2720" t="s">
        <v>106</v>
      </c>
      <c r="E2720" t="s">
        <v>117</v>
      </c>
      <c r="F2720" s="1">
        <v>42440</v>
      </c>
      <c r="G2720">
        <v>8.5169999999999995</v>
      </c>
      <c r="H2720">
        <v>5.8319999999999999</v>
      </c>
      <c r="I2720">
        <v>2016</v>
      </c>
      <c r="J2720">
        <v>3</v>
      </c>
      <c r="K2720">
        <v>2</v>
      </c>
      <c r="L2720" t="s">
        <v>116</v>
      </c>
      <c r="M2720" t="s">
        <v>115</v>
      </c>
    </row>
    <row r="2721" spans="1:13" x14ac:dyDescent="0.35">
      <c r="A2721" t="s">
        <v>118</v>
      </c>
      <c r="B2721" t="s">
        <v>92</v>
      </c>
      <c r="C2721">
        <v>1041</v>
      </c>
      <c r="D2721" t="s">
        <v>106</v>
      </c>
      <c r="E2721" t="s">
        <v>117</v>
      </c>
      <c r="F2721" s="1">
        <v>42450</v>
      </c>
      <c r="G2721">
        <v>3.7429999999999999</v>
      </c>
      <c r="H2721">
        <v>12.88</v>
      </c>
      <c r="I2721">
        <v>2016</v>
      </c>
      <c r="J2721">
        <v>3</v>
      </c>
      <c r="K2721">
        <v>3</v>
      </c>
      <c r="L2721" t="s">
        <v>116</v>
      </c>
      <c r="M2721" t="s">
        <v>115</v>
      </c>
    </row>
    <row r="2722" spans="1:13" x14ac:dyDescent="0.35">
      <c r="A2722" t="s">
        <v>118</v>
      </c>
      <c r="B2722" t="s">
        <v>92</v>
      </c>
      <c r="C2722">
        <v>1041</v>
      </c>
      <c r="D2722" t="s">
        <v>106</v>
      </c>
      <c r="E2722" t="s">
        <v>117</v>
      </c>
      <c r="F2722" s="1">
        <v>42461</v>
      </c>
      <c r="G2722">
        <v>36.433999999999997</v>
      </c>
      <c r="H2722">
        <v>15.872</v>
      </c>
      <c r="I2722">
        <v>2016</v>
      </c>
      <c r="J2722">
        <v>4</v>
      </c>
      <c r="K2722">
        <v>1</v>
      </c>
      <c r="L2722" t="s">
        <v>116</v>
      </c>
      <c r="M2722" t="s">
        <v>115</v>
      </c>
    </row>
    <row r="2723" spans="1:13" x14ac:dyDescent="0.35">
      <c r="A2723" t="s">
        <v>118</v>
      </c>
      <c r="B2723" t="s">
        <v>92</v>
      </c>
      <c r="C2723">
        <v>1041</v>
      </c>
      <c r="D2723" t="s">
        <v>106</v>
      </c>
      <c r="E2723" t="s">
        <v>117</v>
      </c>
      <c r="F2723" s="1">
        <v>42471</v>
      </c>
      <c r="G2723">
        <v>8.4719999999999995</v>
      </c>
      <c r="H2723">
        <v>20.247</v>
      </c>
      <c r="I2723">
        <v>2016</v>
      </c>
      <c r="J2723">
        <v>4</v>
      </c>
      <c r="K2723">
        <v>2</v>
      </c>
      <c r="L2723" t="s">
        <v>116</v>
      </c>
      <c r="M2723" t="s">
        <v>115</v>
      </c>
    </row>
    <row r="2724" spans="1:13" x14ac:dyDescent="0.35">
      <c r="A2724" t="s">
        <v>118</v>
      </c>
      <c r="B2724" t="s">
        <v>92</v>
      </c>
      <c r="C2724">
        <v>1041</v>
      </c>
      <c r="D2724" t="s">
        <v>106</v>
      </c>
      <c r="E2724" t="s">
        <v>117</v>
      </c>
      <c r="F2724" s="1">
        <v>42481</v>
      </c>
      <c r="G2724">
        <v>22.321999999999999</v>
      </c>
      <c r="H2724">
        <v>26.893000000000001</v>
      </c>
      <c r="I2724">
        <v>2016</v>
      </c>
      <c r="J2724">
        <v>4</v>
      </c>
      <c r="K2724">
        <v>3</v>
      </c>
      <c r="L2724" t="s">
        <v>116</v>
      </c>
      <c r="M2724" t="s">
        <v>115</v>
      </c>
    </row>
    <row r="2725" spans="1:13" x14ac:dyDescent="0.35">
      <c r="A2725" t="s">
        <v>118</v>
      </c>
      <c r="B2725" t="s">
        <v>92</v>
      </c>
      <c r="C2725">
        <v>1041</v>
      </c>
      <c r="D2725" t="s">
        <v>106</v>
      </c>
      <c r="E2725" t="s">
        <v>117</v>
      </c>
      <c r="F2725" s="1">
        <v>42491</v>
      </c>
      <c r="G2725">
        <v>16.3</v>
      </c>
      <c r="H2725">
        <v>33.969000000000001</v>
      </c>
      <c r="I2725">
        <v>2016</v>
      </c>
      <c r="J2725">
        <v>5</v>
      </c>
      <c r="K2725">
        <v>1</v>
      </c>
      <c r="L2725" t="s">
        <v>116</v>
      </c>
      <c r="M2725" t="s">
        <v>115</v>
      </c>
    </row>
    <row r="2726" spans="1:13" x14ac:dyDescent="0.35">
      <c r="A2726" t="s">
        <v>118</v>
      </c>
      <c r="B2726" t="s">
        <v>92</v>
      </c>
      <c r="C2726">
        <v>1041</v>
      </c>
      <c r="D2726" t="s">
        <v>106</v>
      </c>
      <c r="E2726" t="s">
        <v>117</v>
      </c>
      <c r="F2726" s="1">
        <v>42501</v>
      </c>
      <c r="G2726">
        <v>33.335999999999999</v>
      </c>
      <c r="H2726">
        <v>37.715000000000003</v>
      </c>
      <c r="I2726">
        <v>2016</v>
      </c>
      <c r="J2726">
        <v>5</v>
      </c>
      <c r="K2726">
        <v>2</v>
      </c>
      <c r="L2726" t="s">
        <v>116</v>
      </c>
      <c r="M2726" t="s">
        <v>115</v>
      </c>
    </row>
    <row r="2727" spans="1:13" x14ac:dyDescent="0.35">
      <c r="A2727" t="s">
        <v>118</v>
      </c>
      <c r="B2727" t="s">
        <v>92</v>
      </c>
      <c r="C2727">
        <v>1041</v>
      </c>
      <c r="D2727" t="s">
        <v>106</v>
      </c>
      <c r="E2727" t="s">
        <v>117</v>
      </c>
      <c r="F2727" s="1">
        <v>42511</v>
      </c>
      <c r="G2727">
        <v>55.515000000000001</v>
      </c>
      <c r="H2727">
        <v>35.003999999999998</v>
      </c>
      <c r="I2727">
        <v>2016</v>
      </c>
      <c r="J2727">
        <v>5</v>
      </c>
      <c r="K2727">
        <v>3</v>
      </c>
      <c r="L2727" t="s">
        <v>116</v>
      </c>
      <c r="M2727" t="s">
        <v>115</v>
      </c>
    </row>
    <row r="2728" spans="1:13" x14ac:dyDescent="0.35">
      <c r="A2728" t="s">
        <v>118</v>
      </c>
      <c r="B2728" t="s">
        <v>92</v>
      </c>
      <c r="C2728">
        <v>1041</v>
      </c>
      <c r="D2728" t="s">
        <v>106</v>
      </c>
      <c r="E2728" t="s">
        <v>117</v>
      </c>
      <c r="F2728" s="1">
        <v>42522</v>
      </c>
      <c r="G2728">
        <v>77.116</v>
      </c>
      <c r="H2728">
        <v>43.271999999999998</v>
      </c>
      <c r="I2728">
        <v>2016</v>
      </c>
      <c r="J2728">
        <v>6</v>
      </c>
      <c r="K2728">
        <v>1</v>
      </c>
      <c r="L2728" t="s">
        <v>116</v>
      </c>
      <c r="M2728" t="s">
        <v>115</v>
      </c>
    </row>
    <row r="2729" spans="1:13" x14ac:dyDescent="0.35">
      <c r="A2729" t="s">
        <v>118</v>
      </c>
      <c r="B2729" t="s">
        <v>92</v>
      </c>
      <c r="C2729">
        <v>1041</v>
      </c>
      <c r="D2729" t="s">
        <v>106</v>
      </c>
      <c r="E2729" t="s">
        <v>117</v>
      </c>
      <c r="F2729" s="1">
        <v>42532</v>
      </c>
      <c r="G2729">
        <v>68.331000000000003</v>
      </c>
      <c r="H2729">
        <v>46.268000000000001</v>
      </c>
      <c r="I2729">
        <v>2016</v>
      </c>
      <c r="J2729">
        <v>6</v>
      </c>
      <c r="K2729">
        <v>2</v>
      </c>
      <c r="L2729" t="s">
        <v>116</v>
      </c>
      <c r="M2729" t="s">
        <v>115</v>
      </c>
    </row>
    <row r="2730" spans="1:13" x14ac:dyDescent="0.35">
      <c r="A2730" t="s">
        <v>118</v>
      </c>
      <c r="B2730" t="s">
        <v>92</v>
      </c>
      <c r="C2730">
        <v>1041</v>
      </c>
      <c r="D2730" t="s">
        <v>106</v>
      </c>
      <c r="E2730" t="s">
        <v>117</v>
      </c>
      <c r="F2730" s="1">
        <v>42542</v>
      </c>
      <c r="G2730">
        <v>98.430999999999997</v>
      </c>
      <c r="H2730">
        <v>50.820999999999998</v>
      </c>
      <c r="I2730">
        <v>2016</v>
      </c>
      <c r="J2730">
        <v>6</v>
      </c>
      <c r="K2730">
        <v>3</v>
      </c>
      <c r="L2730" t="s">
        <v>116</v>
      </c>
      <c r="M2730" t="s">
        <v>115</v>
      </c>
    </row>
    <row r="2731" spans="1:13" x14ac:dyDescent="0.35">
      <c r="A2731" t="s">
        <v>118</v>
      </c>
      <c r="B2731" t="s">
        <v>92</v>
      </c>
      <c r="C2731">
        <v>1041</v>
      </c>
      <c r="D2731" t="s">
        <v>106</v>
      </c>
      <c r="E2731" t="s">
        <v>117</v>
      </c>
      <c r="F2731" s="1">
        <v>42552</v>
      </c>
      <c r="G2731">
        <v>61.786999999999999</v>
      </c>
      <c r="H2731">
        <v>49.347999999999999</v>
      </c>
      <c r="I2731">
        <v>2016</v>
      </c>
      <c r="J2731">
        <v>7</v>
      </c>
      <c r="K2731">
        <v>1</v>
      </c>
      <c r="L2731" t="s">
        <v>116</v>
      </c>
      <c r="M2731" t="s">
        <v>115</v>
      </c>
    </row>
    <row r="2732" spans="1:13" x14ac:dyDescent="0.35">
      <c r="A2732" t="s">
        <v>118</v>
      </c>
      <c r="B2732" t="s">
        <v>92</v>
      </c>
      <c r="C2732">
        <v>1041</v>
      </c>
      <c r="D2732" t="s">
        <v>106</v>
      </c>
      <c r="E2732" t="s">
        <v>117</v>
      </c>
      <c r="F2732" s="1">
        <v>42562</v>
      </c>
      <c r="G2732">
        <v>101.706</v>
      </c>
      <c r="H2732">
        <v>59.222000000000001</v>
      </c>
      <c r="I2732">
        <v>2016</v>
      </c>
      <c r="J2732">
        <v>7</v>
      </c>
      <c r="K2732">
        <v>2</v>
      </c>
      <c r="L2732" t="s">
        <v>116</v>
      </c>
      <c r="M2732" t="s">
        <v>115</v>
      </c>
    </row>
    <row r="2733" spans="1:13" x14ac:dyDescent="0.35">
      <c r="A2733" t="s">
        <v>118</v>
      </c>
      <c r="B2733" t="s">
        <v>92</v>
      </c>
      <c r="C2733">
        <v>1041</v>
      </c>
      <c r="D2733" t="s">
        <v>106</v>
      </c>
      <c r="E2733" t="s">
        <v>117</v>
      </c>
      <c r="F2733" s="1">
        <v>42572</v>
      </c>
      <c r="G2733">
        <v>66.66</v>
      </c>
      <c r="H2733">
        <v>71.346999999999994</v>
      </c>
      <c r="I2733">
        <v>2016</v>
      </c>
      <c r="J2733">
        <v>7</v>
      </c>
      <c r="K2733">
        <v>3</v>
      </c>
      <c r="L2733" t="s">
        <v>116</v>
      </c>
      <c r="M2733" t="s">
        <v>115</v>
      </c>
    </row>
    <row r="2734" spans="1:13" x14ac:dyDescent="0.35">
      <c r="A2734" t="s">
        <v>118</v>
      </c>
      <c r="B2734" t="s">
        <v>92</v>
      </c>
      <c r="C2734">
        <v>1041</v>
      </c>
      <c r="D2734" t="s">
        <v>106</v>
      </c>
      <c r="E2734" t="s">
        <v>117</v>
      </c>
      <c r="F2734" s="1">
        <v>42583</v>
      </c>
      <c r="G2734">
        <v>87.132000000000005</v>
      </c>
      <c r="H2734">
        <v>70.19</v>
      </c>
      <c r="I2734">
        <v>2016</v>
      </c>
      <c r="J2734">
        <v>8</v>
      </c>
      <c r="K2734">
        <v>1</v>
      </c>
      <c r="L2734" t="s">
        <v>116</v>
      </c>
      <c r="M2734" t="s">
        <v>115</v>
      </c>
    </row>
    <row r="2735" spans="1:13" x14ac:dyDescent="0.35">
      <c r="A2735" t="s">
        <v>118</v>
      </c>
      <c r="B2735" t="s">
        <v>92</v>
      </c>
      <c r="C2735">
        <v>1041</v>
      </c>
      <c r="D2735" t="s">
        <v>106</v>
      </c>
      <c r="E2735" t="s">
        <v>117</v>
      </c>
      <c r="F2735" s="1">
        <v>42593</v>
      </c>
      <c r="G2735">
        <v>116.72199999999999</v>
      </c>
      <c r="H2735">
        <v>84.600999999999999</v>
      </c>
      <c r="I2735">
        <v>2016</v>
      </c>
      <c r="J2735">
        <v>8</v>
      </c>
      <c r="K2735">
        <v>2</v>
      </c>
      <c r="L2735" t="s">
        <v>116</v>
      </c>
      <c r="M2735" t="s">
        <v>115</v>
      </c>
    </row>
    <row r="2736" spans="1:13" x14ac:dyDescent="0.35">
      <c r="A2736" t="s">
        <v>118</v>
      </c>
      <c r="B2736" t="s">
        <v>92</v>
      </c>
      <c r="C2736">
        <v>1041</v>
      </c>
      <c r="D2736" t="s">
        <v>106</v>
      </c>
      <c r="E2736" t="s">
        <v>117</v>
      </c>
      <c r="F2736" s="1">
        <v>42603</v>
      </c>
      <c r="G2736">
        <v>88.521000000000001</v>
      </c>
      <c r="H2736">
        <v>79.459000000000003</v>
      </c>
      <c r="I2736">
        <v>2016</v>
      </c>
      <c r="J2736">
        <v>8</v>
      </c>
      <c r="K2736">
        <v>3</v>
      </c>
      <c r="L2736" t="s">
        <v>116</v>
      </c>
      <c r="M2736" t="s">
        <v>115</v>
      </c>
    </row>
    <row r="2737" spans="1:13" x14ac:dyDescent="0.35">
      <c r="A2737" t="s">
        <v>118</v>
      </c>
      <c r="B2737" t="s">
        <v>92</v>
      </c>
      <c r="C2737">
        <v>1041</v>
      </c>
      <c r="D2737" t="s">
        <v>106</v>
      </c>
      <c r="E2737" t="s">
        <v>117</v>
      </c>
      <c r="F2737" s="1">
        <v>42614</v>
      </c>
      <c r="G2737">
        <v>65.754000000000005</v>
      </c>
      <c r="H2737">
        <v>73.605000000000004</v>
      </c>
      <c r="I2737">
        <v>2016</v>
      </c>
      <c r="J2737">
        <v>9</v>
      </c>
      <c r="K2737">
        <v>1</v>
      </c>
      <c r="L2737" t="s">
        <v>116</v>
      </c>
      <c r="M2737" t="s">
        <v>115</v>
      </c>
    </row>
    <row r="2738" spans="1:13" x14ac:dyDescent="0.35">
      <c r="A2738" t="s">
        <v>118</v>
      </c>
      <c r="B2738" t="s">
        <v>92</v>
      </c>
      <c r="C2738">
        <v>1041</v>
      </c>
      <c r="D2738" t="s">
        <v>106</v>
      </c>
      <c r="E2738" t="s">
        <v>117</v>
      </c>
      <c r="F2738" s="1">
        <v>42624</v>
      </c>
      <c r="G2738">
        <v>96.51</v>
      </c>
      <c r="H2738">
        <v>53.024000000000001</v>
      </c>
      <c r="I2738">
        <v>2016</v>
      </c>
      <c r="J2738">
        <v>9</v>
      </c>
      <c r="K2738">
        <v>2</v>
      </c>
      <c r="L2738" t="s">
        <v>116</v>
      </c>
      <c r="M2738" t="s">
        <v>115</v>
      </c>
    </row>
    <row r="2739" spans="1:13" x14ac:dyDescent="0.35">
      <c r="A2739" t="s">
        <v>118</v>
      </c>
      <c r="B2739" t="s">
        <v>92</v>
      </c>
      <c r="C2739">
        <v>1041</v>
      </c>
      <c r="D2739" t="s">
        <v>106</v>
      </c>
      <c r="E2739" t="s">
        <v>117</v>
      </c>
      <c r="F2739" s="1">
        <v>42634</v>
      </c>
      <c r="G2739">
        <v>83.061000000000007</v>
      </c>
      <c r="H2739">
        <v>44.42</v>
      </c>
      <c r="I2739">
        <v>2016</v>
      </c>
      <c r="J2739">
        <v>9</v>
      </c>
      <c r="K2739">
        <v>3</v>
      </c>
      <c r="L2739" t="s">
        <v>116</v>
      </c>
      <c r="M2739" t="s">
        <v>115</v>
      </c>
    </row>
    <row r="2740" spans="1:13" x14ac:dyDescent="0.35">
      <c r="A2740" t="s">
        <v>118</v>
      </c>
      <c r="B2740" t="s">
        <v>92</v>
      </c>
      <c r="C2740">
        <v>1041</v>
      </c>
      <c r="D2740" t="s">
        <v>106</v>
      </c>
      <c r="E2740" t="s">
        <v>117</v>
      </c>
      <c r="F2740" s="1">
        <v>42644</v>
      </c>
      <c r="G2740">
        <v>21.648</v>
      </c>
      <c r="H2740">
        <v>41.555999999999997</v>
      </c>
      <c r="I2740">
        <v>2016</v>
      </c>
      <c r="J2740">
        <v>10</v>
      </c>
      <c r="K2740">
        <v>1</v>
      </c>
      <c r="L2740" t="s">
        <v>116</v>
      </c>
      <c r="M2740" t="s">
        <v>115</v>
      </c>
    </row>
    <row r="2741" spans="1:13" x14ac:dyDescent="0.35">
      <c r="A2741" t="s">
        <v>118</v>
      </c>
      <c r="B2741" t="s">
        <v>92</v>
      </c>
      <c r="C2741">
        <v>1041</v>
      </c>
      <c r="D2741" t="s">
        <v>106</v>
      </c>
      <c r="E2741" t="s">
        <v>117</v>
      </c>
      <c r="F2741" s="1">
        <v>42654</v>
      </c>
      <c r="G2741">
        <v>27.439</v>
      </c>
      <c r="H2741">
        <v>30.739000000000001</v>
      </c>
      <c r="I2741">
        <v>2016</v>
      </c>
      <c r="J2741">
        <v>10</v>
      </c>
      <c r="K2741">
        <v>2</v>
      </c>
      <c r="L2741" t="s">
        <v>116</v>
      </c>
      <c r="M2741" t="s">
        <v>115</v>
      </c>
    </row>
    <row r="2742" spans="1:13" x14ac:dyDescent="0.35">
      <c r="A2742" t="s">
        <v>118</v>
      </c>
      <c r="B2742" t="s">
        <v>92</v>
      </c>
      <c r="C2742">
        <v>1041</v>
      </c>
      <c r="D2742" t="s">
        <v>106</v>
      </c>
      <c r="E2742" t="s">
        <v>117</v>
      </c>
      <c r="F2742" s="1">
        <v>42664</v>
      </c>
      <c r="G2742">
        <v>21.376999999999999</v>
      </c>
      <c r="H2742">
        <v>21.277999999999999</v>
      </c>
      <c r="I2742">
        <v>2016</v>
      </c>
      <c r="J2742">
        <v>10</v>
      </c>
      <c r="K2742">
        <v>3</v>
      </c>
      <c r="L2742" t="s">
        <v>116</v>
      </c>
      <c r="M2742" t="s">
        <v>115</v>
      </c>
    </row>
    <row r="2743" spans="1:13" x14ac:dyDescent="0.35">
      <c r="A2743" t="s">
        <v>118</v>
      </c>
      <c r="B2743" t="s">
        <v>92</v>
      </c>
      <c r="C2743">
        <v>1041</v>
      </c>
      <c r="D2743" t="s">
        <v>106</v>
      </c>
      <c r="E2743" t="s">
        <v>117</v>
      </c>
      <c r="F2743" s="1">
        <v>42675</v>
      </c>
      <c r="G2743">
        <v>12.111000000000001</v>
      </c>
      <c r="H2743">
        <v>7.8550000000000004</v>
      </c>
      <c r="I2743">
        <v>2016</v>
      </c>
      <c r="J2743">
        <v>11</v>
      </c>
      <c r="K2743">
        <v>1</v>
      </c>
      <c r="L2743" t="s">
        <v>116</v>
      </c>
      <c r="M2743" t="s">
        <v>115</v>
      </c>
    </row>
    <row r="2744" spans="1:13" x14ac:dyDescent="0.35">
      <c r="A2744" t="s">
        <v>118</v>
      </c>
      <c r="B2744" t="s">
        <v>92</v>
      </c>
      <c r="C2744">
        <v>1041</v>
      </c>
      <c r="D2744" t="s">
        <v>106</v>
      </c>
      <c r="E2744" t="s">
        <v>117</v>
      </c>
      <c r="F2744" s="1">
        <v>42685</v>
      </c>
      <c r="G2744">
        <v>1.4159999999999999</v>
      </c>
      <c r="H2744">
        <v>5.1180000000000003</v>
      </c>
      <c r="I2744">
        <v>2016</v>
      </c>
      <c r="J2744">
        <v>11</v>
      </c>
      <c r="K2744">
        <v>2</v>
      </c>
      <c r="L2744" t="s">
        <v>116</v>
      </c>
      <c r="M2744" t="s">
        <v>115</v>
      </c>
    </row>
    <row r="2745" spans="1:13" x14ac:dyDescent="0.35">
      <c r="A2745" t="s">
        <v>118</v>
      </c>
      <c r="B2745" t="s">
        <v>92</v>
      </c>
      <c r="C2745">
        <v>1041</v>
      </c>
      <c r="D2745" t="s">
        <v>106</v>
      </c>
      <c r="E2745" t="s">
        <v>117</v>
      </c>
      <c r="F2745" s="1">
        <v>42695</v>
      </c>
      <c r="G2745">
        <v>7.1639999999999997</v>
      </c>
      <c r="H2745">
        <v>1.365</v>
      </c>
      <c r="I2745">
        <v>2016</v>
      </c>
      <c r="J2745">
        <v>11</v>
      </c>
      <c r="K2745">
        <v>3</v>
      </c>
      <c r="L2745" t="s">
        <v>116</v>
      </c>
      <c r="M2745" t="s">
        <v>115</v>
      </c>
    </row>
    <row r="2746" spans="1:13" x14ac:dyDescent="0.35">
      <c r="A2746" t="s">
        <v>118</v>
      </c>
      <c r="B2746" t="s">
        <v>92</v>
      </c>
      <c r="C2746">
        <v>1041</v>
      </c>
      <c r="D2746" t="s">
        <v>106</v>
      </c>
      <c r="E2746" t="s">
        <v>117</v>
      </c>
      <c r="F2746" s="1">
        <v>42705</v>
      </c>
      <c r="G2746">
        <v>8.2000000000000003E-2</v>
      </c>
      <c r="H2746">
        <v>1.288</v>
      </c>
      <c r="I2746">
        <v>2016</v>
      </c>
      <c r="J2746">
        <v>12</v>
      </c>
      <c r="K2746">
        <v>1</v>
      </c>
      <c r="L2746" t="s">
        <v>116</v>
      </c>
      <c r="M2746" t="s">
        <v>115</v>
      </c>
    </row>
    <row r="2747" spans="1:13" x14ac:dyDescent="0.35">
      <c r="A2747" t="s">
        <v>118</v>
      </c>
      <c r="B2747" t="s">
        <v>92</v>
      </c>
      <c r="C2747">
        <v>1041</v>
      </c>
      <c r="D2747" t="s">
        <v>106</v>
      </c>
      <c r="E2747" t="s">
        <v>117</v>
      </c>
      <c r="F2747" s="1">
        <v>42715</v>
      </c>
      <c r="G2747">
        <v>0.58699999999999997</v>
      </c>
      <c r="H2747">
        <v>0.96399999999999997</v>
      </c>
      <c r="I2747">
        <v>2016</v>
      </c>
      <c r="J2747">
        <v>12</v>
      </c>
      <c r="K2747">
        <v>2</v>
      </c>
      <c r="L2747" t="s">
        <v>116</v>
      </c>
      <c r="M2747" t="s">
        <v>115</v>
      </c>
    </row>
    <row r="2748" spans="1:13" x14ac:dyDescent="0.35">
      <c r="A2748" t="s">
        <v>118</v>
      </c>
      <c r="B2748" t="s">
        <v>92</v>
      </c>
      <c r="C2748">
        <v>1041</v>
      </c>
      <c r="D2748" t="s">
        <v>106</v>
      </c>
      <c r="E2748" t="s">
        <v>117</v>
      </c>
      <c r="F2748" s="1">
        <v>42725</v>
      </c>
      <c r="G2748">
        <v>0</v>
      </c>
      <c r="H2748">
        <v>0.39900000000000002</v>
      </c>
      <c r="I2748">
        <v>2016</v>
      </c>
      <c r="J2748">
        <v>12</v>
      </c>
      <c r="K2748">
        <v>3</v>
      </c>
      <c r="L2748" t="s">
        <v>116</v>
      </c>
      <c r="M2748" t="s">
        <v>115</v>
      </c>
    </row>
    <row r="2749" spans="1:13" x14ac:dyDescent="0.35">
      <c r="A2749" t="s">
        <v>118</v>
      </c>
      <c r="B2749" t="s">
        <v>92</v>
      </c>
      <c r="C2749">
        <v>1041</v>
      </c>
      <c r="D2749" t="s">
        <v>106</v>
      </c>
      <c r="E2749" t="s">
        <v>117</v>
      </c>
      <c r="F2749" s="1">
        <v>42736</v>
      </c>
      <c r="G2749">
        <v>0</v>
      </c>
      <c r="H2749">
        <v>2.839</v>
      </c>
      <c r="I2749">
        <v>2017</v>
      </c>
      <c r="J2749">
        <v>1</v>
      </c>
      <c r="K2749">
        <v>1</v>
      </c>
      <c r="L2749" t="s">
        <v>116</v>
      </c>
      <c r="M2749" t="s">
        <v>115</v>
      </c>
    </row>
    <row r="2750" spans="1:13" x14ac:dyDescent="0.35">
      <c r="A2750" t="s">
        <v>118</v>
      </c>
      <c r="B2750" t="s">
        <v>92</v>
      </c>
      <c r="C2750">
        <v>1041</v>
      </c>
      <c r="D2750" t="s">
        <v>106</v>
      </c>
      <c r="E2750" t="s">
        <v>117</v>
      </c>
      <c r="F2750" s="1">
        <v>42746</v>
      </c>
      <c r="G2750">
        <v>6.6000000000000003E-2</v>
      </c>
      <c r="H2750">
        <v>1.0980000000000001</v>
      </c>
      <c r="I2750">
        <v>2017</v>
      </c>
      <c r="J2750">
        <v>1</v>
      </c>
      <c r="K2750">
        <v>2</v>
      </c>
      <c r="L2750" t="s">
        <v>116</v>
      </c>
      <c r="M2750" t="s">
        <v>115</v>
      </c>
    </row>
    <row r="2751" spans="1:13" x14ac:dyDescent="0.35">
      <c r="A2751" t="s">
        <v>118</v>
      </c>
      <c r="B2751" t="s">
        <v>92</v>
      </c>
      <c r="C2751">
        <v>1041</v>
      </c>
      <c r="D2751" t="s">
        <v>106</v>
      </c>
      <c r="E2751" t="s">
        <v>117</v>
      </c>
      <c r="F2751" s="1">
        <v>42756</v>
      </c>
      <c r="G2751">
        <v>0</v>
      </c>
      <c r="H2751">
        <v>1.0760000000000001</v>
      </c>
      <c r="I2751">
        <v>2017</v>
      </c>
      <c r="J2751">
        <v>1</v>
      </c>
      <c r="K2751">
        <v>3</v>
      </c>
      <c r="L2751" t="s">
        <v>116</v>
      </c>
      <c r="M2751" t="s">
        <v>115</v>
      </c>
    </row>
    <row r="2752" spans="1:13" x14ac:dyDescent="0.35">
      <c r="A2752" t="s">
        <v>118</v>
      </c>
      <c r="B2752" t="s">
        <v>92</v>
      </c>
      <c r="C2752">
        <v>1041</v>
      </c>
      <c r="D2752" t="s">
        <v>106</v>
      </c>
      <c r="E2752" t="s">
        <v>117</v>
      </c>
      <c r="F2752" s="1">
        <v>42767</v>
      </c>
      <c r="G2752">
        <v>0</v>
      </c>
      <c r="H2752">
        <v>1.1359999999999999</v>
      </c>
      <c r="I2752">
        <v>2017</v>
      </c>
      <c r="J2752">
        <v>2</v>
      </c>
      <c r="K2752">
        <v>1</v>
      </c>
      <c r="L2752" t="s">
        <v>116</v>
      </c>
      <c r="M2752" t="s">
        <v>115</v>
      </c>
    </row>
    <row r="2753" spans="1:13" x14ac:dyDescent="0.35">
      <c r="A2753" t="s">
        <v>118</v>
      </c>
      <c r="B2753" t="s">
        <v>92</v>
      </c>
      <c r="C2753">
        <v>1041</v>
      </c>
      <c r="D2753" t="s">
        <v>106</v>
      </c>
      <c r="E2753" t="s">
        <v>117</v>
      </c>
      <c r="F2753" s="1">
        <v>42777</v>
      </c>
      <c r="G2753">
        <v>0.20300000000000001</v>
      </c>
      <c r="H2753">
        <v>5.8550000000000004</v>
      </c>
      <c r="I2753">
        <v>2017</v>
      </c>
      <c r="J2753">
        <v>2</v>
      </c>
      <c r="K2753">
        <v>2</v>
      </c>
      <c r="L2753" t="s">
        <v>116</v>
      </c>
      <c r="M2753" t="s">
        <v>115</v>
      </c>
    </row>
    <row r="2754" spans="1:13" x14ac:dyDescent="0.35">
      <c r="A2754" t="s">
        <v>118</v>
      </c>
      <c r="B2754" t="s">
        <v>92</v>
      </c>
      <c r="C2754">
        <v>1041</v>
      </c>
      <c r="D2754" t="s">
        <v>106</v>
      </c>
      <c r="E2754" t="s">
        <v>117</v>
      </c>
      <c r="F2754" s="1">
        <v>42787</v>
      </c>
      <c r="G2754">
        <v>1.117</v>
      </c>
      <c r="H2754">
        <v>2.044</v>
      </c>
      <c r="I2754">
        <v>2017</v>
      </c>
      <c r="J2754">
        <v>2</v>
      </c>
      <c r="K2754">
        <v>3</v>
      </c>
      <c r="L2754" t="s">
        <v>116</v>
      </c>
      <c r="M2754" t="s">
        <v>115</v>
      </c>
    </row>
    <row r="2755" spans="1:13" x14ac:dyDescent="0.35">
      <c r="A2755" t="s">
        <v>118</v>
      </c>
      <c r="B2755" t="s">
        <v>92</v>
      </c>
      <c r="C2755">
        <v>1041</v>
      </c>
      <c r="D2755" t="s">
        <v>106</v>
      </c>
      <c r="E2755" t="s">
        <v>117</v>
      </c>
      <c r="F2755" s="1">
        <v>42795</v>
      </c>
      <c r="G2755">
        <v>3.2000000000000001E-2</v>
      </c>
      <c r="H2755">
        <v>5.1440000000000001</v>
      </c>
      <c r="I2755">
        <v>2017</v>
      </c>
      <c r="J2755">
        <v>3</v>
      </c>
      <c r="K2755">
        <v>1</v>
      </c>
      <c r="L2755" t="s">
        <v>116</v>
      </c>
      <c r="M2755" t="s">
        <v>115</v>
      </c>
    </row>
    <row r="2756" spans="1:13" x14ac:dyDescent="0.35">
      <c r="A2756" t="s">
        <v>118</v>
      </c>
      <c r="B2756" t="s">
        <v>92</v>
      </c>
      <c r="C2756">
        <v>1041</v>
      </c>
      <c r="D2756" t="s">
        <v>106</v>
      </c>
      <c r="E2756" t="s">
        <v>117</v>
      </c>
      <c r="F2756" s="1">
        <v>42805</v>
      </c>
      <c r="G2756">
        <v>13.629</v>
      </c>
      <c r="H2756">
        <v>5.8319999999999999</v>
      </c>
      <c r="I2756">
        <v>2017</v>
      </c>
      <c r="J2756">
        <v>3</v>
      </c>
      <c r="K2756">
        <v>2</v>
      </c>
      <c r="L2756" t="s">
        <v>116</v>
      </c>
      <c r="M2756" t="s">
        <v>115</v>
      </c>
    </row>
    <row r="2757" spans="1:13" x14ac:dyDescent="0.35">
      <c r="A2757" t="s">
        <v>118</v>
      </c>
      <c r="B2757" t="s">
        <v>92</v>
      </c>
      <c r="C2757">
        <v>1041</v>
      </c>
      <c r="D2757" t="s">
        <v>106</v>
      </c>
      <c r="E2757" t="s">
        <v>117</v>
      </c>
      <c r="F2757" s="1">
        <v>42815</v>
      </c>
      <c r="G2757">
        <v>15.84</v>
      </c>
      <c r="H2757">
        <v>12.88</v>
      </c>
      <c r="I2757">
        <v>2017</v>
      </c>
      <c r="J2757">
        <v>3</v>
      </c>
      <c r="K2757">
        <v>3</v>
      </c>
      <c r="L2757" t="s">
        <v>116</v>
      </c>
      <c r="M2757" t="s">
        <v>115</v>
      </c>
    </row>
    <row r="2758" spans="1:13" x14ac:dyDescent="0.35">
      <c r="A2758" t="s">
        <v>118</v>
      </c>
      <c r="B2758" t="s">
        <v>92</v>
      </c>
      <c r="C2758">
        <v>1041</v>
      </c>
      <c r="D2758" t="s">
        <v>106</v>
      </c>
      <c r="E2758" t="s">
        <v>117</v>
      </c>
      <c r="F2758" s="1">
        <v>42826</v>
      </c>
      <c r="G2758">
        <v>17.384</v>
      </c>
      <c r="H2758">
        <v>15.872</v>
      </c>
      <c r="I2758">
        <v>2017</v>
      </c>
      <c r="J2758">
        <v>4</v>
      </c>
      <c r="K2758">
        <v>1</v>
      </c>
      <c r="L2758" t="s">
        <v>116</v>
      </c>
      <c r="M2758" t="s">
        <v>115</v>
      </c>
    </row>
    <row r="2759" spans="1:13" x14ac:dyDescent="0.35">
      <c r="A2759" t="s">
        <v>118</v>
      </c>
      <c r="B2759" t="s">
        <v>92</v>
      </c>
      <c r="C2759">
        <v>1041</v>
      </c>
      <c r="D2759" t="s">
        <v>106</v>
      </c>
      <c r="E2759" t="s">
        <v>117</v>
      </c>
      <c r="F2759" s="1">
        <v>42836</v>
      </c>
      <c r="G2759">
        <v>9.0329999999999995</v>
      </c>
      <c r="H2759">
        <v>20.247</v>
      </c>
      <c r="I2759">
        <v>2017</v>
      </c>
      <c r="J2759">
        <v>4</v>
      </c>
      <c r="K2759">
        <v>2</v>
      </c>
      <c r="L2759" t="s">
        <v>116</v>
      </c>
      <c r="M2759" t="s">
        <v>115</v>
      </c>
    </row>
    <row r="2760" spans="1:13" x14ac:dyDescent="0.35">
      <c r="A2760" t="s">
        <v>118</v>
      </c>
      <c r="B2760" t="s">
        <v>92</v>
      </c>
      <c r="C2760">
        <v>1041</v>
      </c>
      <c r="D2760" t="s">
        <v>106</v>
      </c>
      <c r="E2760" t="s">
        <v>117</v>
      </c>
      <c r="F2760" s="1">
        <v>42846</v>
      </c>
      <c r="G2760">
        <v>43.19</v>
      </c>
      <c r="H2760">
        <v>26.893000000000001</v>
      </c>
      <c r="I2760">
        <v>2017</v>
      </c>
      <c r="J2760">
        <v>4</v>
      </c>
      <c r="K2760">
        <v>3</v>
      </c>
      <c r="L2760" t="s">
        <v>116</v>
      </c>
      <c r="M2760" t="s">
        <v>115</v>
      </c>
    </row>
    <row r="2761" spans="1:13" x14ac:dyDescent="0.35">
      <c r="A2761" t="s">
        <v>118</v>
      </c>
      <c r="B2761" t="s">
        <v>92</v>
      </c>
      <c r="C2761">
        <v>1041</v>
      </c>
      <c r="D2761" t="s">
        <v>106</v>
      </c>
      <c r="E2761" t="s">
        <v>117</v>
      </c>
      <c r="F2761" s="1">
        <v>42856</v>
      </c>
      <c r="G2761">
        <v>46.459000000000003</v>
      </c>
      <c r="H2761">
        <v>33.969000000000001</v>
      </c>
      <c r="I2761">
        <v>2017</v>
      </c>
      <c r="J2761">
        <v>5</v>
      </c>
      <c r="K2761">
        <v>1</v>
      </c>
      <c r="L2761" t="s">
        <v>116</v>
      </c>
      <c r="M2761" t="s">
        <v>115</v>
      </c>
    </row>
    <row r="2762" spans="1:13" x14ac:dyDescent="0.35">
      <c r="A2762" t="s">
        <v>118</v>
      </c>
      <c r="B2762" t="s">
        <v>92</v>
      </c>
      <c r="C2762">
        <v>1041</v>
      </c>
      <c r="D2762" t="s">
        <v>106</v>
      </c>
      <c r="E2762" t="s">
        <v>117</v>
      </c>
      <c r="F2762" s="1">
        <v>42866</v>
      </c>
      <c r="G2762">
        <v>64.373000000000005</v>
      </c>
      <c r="H2762">
        <v>37.715000000000003</v>
      </c>
      <c r="I2762">
        <v>2017</v>
      </c>
      <c r="J2762">
        <v>5</v>
      </c>
      <c r="K2762">
        <v>2</v>
      </c>
      <c r="L2762" t="s">
        <v>116</v>
      </c>
      <c r="M2762" t="s">
        <v>115</v>
      </c>
    </row>
    <row r="2763" spans="1:13" x14ac:dyDescent="0.35">
      <c r="A2763" t="s">
        <v>118</v>
      </c>
      <c r="B2763" t="s">
        <v>92</v>
      </c>
      <c r="C2763">
        <v>1041</v>
      </c>
      <c r="D2763" t="s">
        <v>106</v>
      </c>
      <c r="E2763" t="s">
        <v>117</v>
      </c>
      <c r="F2763" s="1">
        <v>42876</v>
      </c>
      <c r="G2763">
        <v>65.781000000000006</v>
      </c>
      <c r="H2763">
        <v>35.003999999999998</v>
      </c>
      <c r="I2763">
        <v>2017</v>
      </c>
      <c r="J2763">
        <v>5</v>
      </c>
      <c r="K2763">
        <v>3</v>
      </c>
      <c r="L2763" t="s">
        <v>116</v>
      </c>
      <c r="M2763" t="s">
        <v>115</v>
      </c>
    </row>
    <row r="2764" spans="1:13" x14ac:dyDescent="0.35">
      <c r="A2764" t="s">
        <v>118</v>
      </c>
      <c r="B2764" t="s">
        <v>92</v>
      </c>
      <c r="C2764">
        <v>1041</v>
      </c>
      <c r="D2764" t="s">
        <v>106</v>
      </c>
      <c r="E2764" t="s">
        <v>117</v>
      </c>
      <c r="F2764" s="1">
        <v>42887</v>
      </c>
      <c r="G2764">
        <v>36.835999999999999</v>
      </c>
      <c r="H2764">
        <v>43.271999999999998</v>
      </c>
      <c r="I2764">
        <v>2017</v>
      </c>
      <c r="J2764">
        <v>6</v>
      </c>
      <c r="K2764">
        <v>1</v>
      </c>
      <c r="L2764" t="s">
        <v>116</v>
      </c>
      <c r="M2764" t="s">
        <v>115</v>
      </c>
    </row>
    <row r="2765" spans="1:13" x14ac:dyDescent="0.35">
      <c r="A2765" t="s">
        <v>118</v>
      </c>
      <c r="B2765" t="s">
        <v>92</v>
      </c>
      <c r="C2765">
        <v>1041</v>
      </c>
      <c r="D2765" t="s">
        <v>106</v>
      </c>
      <c r="E2765" t="s">
        <v>117</v>
      </c>
      <c r="F2765" s="1">
        <v>42897</v>
      </c>
      <c r="G2765">
        <v>61.631</v>
      </c>
      <c r="H2765">
        <v>46.268000000000001</v>
      </c>
      <c r="I2765">
        <v>2017</v>
      </c>
      <c r="J2765">
        <v>6</v>
      </c>
      <c r="K2765">
        <v>2</v>
      </c>
      <c r="L2765" t="s">
        <v>116</v>
      </c>
      <c r="M2765" t="s">
        <v>115</v>
      </c>
    </row>
    <row r="2766" spans="1:13" x14ac:dyDescent="0.35">
      <c r="A2766" t="s">
        <v>118</v>
      </c>
      <c r="B2766" t="s">
        <v>92</v>
      </c>
      <c r="C2766">
        <v>1041</v>
      </c>
      <c r="D2766" t="s">
        <v>106</v>
      </c>
      <c r="E2766" t="s">
        <v>117</v>
      </c>
      <c r="F2766" s="1">
        <v>42907</v>
      </c>
      <c r="G2766">
        <v>76.974000000000004</v>
      </c>
      <c r="H2766">
        <v>50.820999999999998</v>
      </c>
      <c r="I2766">
        <v>2017</v>
      </c>
      <c r="J2766">
        <v>6</v>
      </c>
      <c r="K2766">
        <v>3</v>
      </c>
      <c r="L2766" t="s">
        <v>116</v>
      </c>
      <c r="M2766" t="s">
        <v>115</v>
      </c>
    </row>
    <row r="2767" spans="1:13" x14ac:dyDescent="0.35">
      <c r="A2767" t="s">
        <v>118</v>
      </c>
      <c r="B2767" t="s">
        <v>92</v>
      </c>
      <c r="C2767">
        <v>1041</v>
      </c>
      <c r="D2767" t="s">
        <v>106</v>
      </c>
      <c r="E2767" t="s">
        <v>117</v>
      </c>
      <c r="F2767" s="1">
        <v>42917</v>
      </c>
      <c r="G2767">
        <v>63.622999999999998</v>
      </c>
      <c r="H2767">
        <v>49.347999999999999</v>
      </c>
      <c r="I2767">
        <v>2017</v>
      </c>
      <c r="J2767">
        <v>7</v>
      </c>
      <c r="K2767">
        <v>1</v>
      </c>
      <c r="L2767" t="s">
        <v>116</v>
      </c>
      <c r="M2767" t="s">
        <v>115</v>
      </c>
    </row>
    <row r="2768" spans="1:13" x14ac:dyDescent="0.35">
      <c r="A2768" t="s">
        <v>118</v>
      </c>
      <c r="B2768" t="s">
        <v>92</v>
      </c>
      <c r="C2768">
        <v>1041</v>
      </c>
      <c r="D2768" t="s">
        <v>106</v>
      </c>
      <c r="E2768" t="s">
        <v>117</v>
      </c>
      <c r="F2768" s="1">
        <v>42927</v>
      </c>
      <c r="G2768">
        <v>74.177999999999997</v>
      </c>
      <c r="H2768">
        <v>59.222000000000001</v>
      </c>
      <c r="I2768">
        <v>2017</v>
      </c>
      <c r="J2768">
        <v>7</v>
      </c>
      <c r="K2768">
        <v>2</v>
      </c>
      <c r="L2768" t="s">
        <v>116</v>
      </c>
      <c r="M2768" t="s">
        <v>115</v>
      </c>
    </row>
    <row r="2769" spans="1:13" x14ac:dyDescent="0.35">
      <c r="A2769" t="s">
        <v>118</v>
      </c>
      <c r="B2769" t="s">
        <v>92</v>
      </c>
      <c r="C2769">
        <v>1041</v>
      </c>
      <c r="D2769" t="s">
        <v>106</v>
      </c>
      <c r="E2769" t="s">
        <v>117</v>
      </c>
      <c r="F2769" s="1">
        <v>42937</v>
      </c>
      <c r="G2769">
        <v>90.46</v>
      </c>
      <c r="H2769">
        <v>71.346999999999994</v>
      </c>
      <c r="I2769">
        <v>2017</v>
      </c>
      <c r="J2769">
        <v>7</v>
      </c>
      <c r="K2769">
        <v>3</v>
      </c>
      <c r="L2769" t="s">
        <v>116</v>
      </c>
      <c r="M2769" t="s">
        <v>115</v>
      </c>
    </row>
    <row r="2770" spans="1:13" x14ac:dyDescent="0.35">
      <c r="A2770" t="s">
        <v>118</v>
      </c>
      <c r="B2770" t="s">
        <v>92</v>
      </c>
      <c r="C2770">
        <v>1041</v>
      </c>
      <c r="D2770" t="s">
        <v>106</v>
      </c>
      <c r="E2770" t="s">
        <v>117</v>
      </c>
      <c r="F2770" s="1">
        <v>42948</v>
      </c>
      <c r="G2770">
        <v>98.247</v>
      </c>
      <c r="H2770">
        <v>70.19</v>
      </c>
      <c r="I2770">
        <v>2017</v>
      </c>
      <c r="J2770">
        <v>8</v>
      </c>
      <c r="K2770">
        <v>1</v>
      </c>
      <c r="L2770" t="s">
        <v>116</v>
      </c>
      <c r="M2770" t="s">
        <v>115</v>
      </c>
    </row>
    <row r="2771" spans="1:13" x14ac:dyDescent="0.35">
      <c r="A2771" t="s">
        <v>118</v>
      </c>
      <c r="B2771" t="s">
        <v>92</v>
      </c>
      <c r="C2771">
        <v>1041</v>
      </c>
      <c r="D2771" t="s">
        <v>106</v>
      </c>
      <c r="E2771" t="s">
        <v>117</v>
      </c>
      <c r="F2771" s="1">
        <v>42958</v>
      </c>
      <c r="G2771">
        <v>98.846999999999994</v>
      </c>
      <c r="H2771">
        <v>84.600999999999999</v>
      </c>
      <c r="I2771">
        <v>2017</v>
      </c>
      <c r="J2771">
        <v>8</v>
      </c>
      <c r="K2771">
        <v>2</v>
      </c>
      <c r="L2771" t="s">
        <v>116</v>
      </c>
      <c r="M2771" t="s">
        <v>115</v>
      </c>
    </row>
    <row r="2772" spans="1:13" x14ac:dyDescent="0.35">
      <c r="A2772" t="s">
        <v>118</v>
      </c>
      <c r="B2772" t="s">
        <v>92</v>
      </c>
      <c r="C2772">
        <v>1041</v>
      </c>
      <c r="D2772" t="s">
        <v>106</v>
      </c>
      <c r="E2772" t="s">
        <v>117</v>
      </c>
      <c r="F2772" s="1">
        <v>42968</v>
      </c>
      <c r="G2772">
        <v>84.451999999999998</v>
      </c>
      <c r="H2772">
        <v>79.459000000000003</v>
      </c>
      <c r="I2772">
        <v>2017</v>
      </c>
      <c r="J2772">
        <v>8</v>
      </c>
      <c r="K2772">
        <v>3</v>
      </c>
      <c r="L2772" t="s">
        <v>116</v>
      </c>
      <c r="M2772" t="s">
        <v>115</v>
      </c>
    </row>
    <row r="2773" spans="1:13" x14ac:dyDescent="0.35">
      <c r="A2773" t="s">
        <v>118</v>
      </c>
      <c r="B2773" t="s">
        <v>92</v>
      </c>
      <c r="C2773">
        <v>1041</v>
      </c>
      <c r="D2773" t="s">
        <v>106</v>
      </c>
      <c r="E2773" t="s">
        <v>117</v>
      </c>
      <c r="F2773" s="1">
        <v>42979</v>
      </c>
      <c r="G2773">
        <v>18.256</v>
      </c>
      <c r="H2773">
        <v>73.605000000000004</v>
      </c>
      <c r="I2773">
        <v>2017</v>
      </c>
      <c r="J2773">
        <v>9</v>
      </c>
      <c r="K2773">
        <v>1</v>
      </c>
      <c r="L2773" t="s">
        <v>116</v>
      </c>
      <c r="M2773" t="s">
        <v>115</v>
      </c>
    </row>
    <row r="2774" spans="1:13" x14ac:dyDescent="0.35">
      <c r="A2774" t="s">
        <v>118</v>
      </c>
      <c r="B2774" t="s">
        <v>92</v>
      </c>
      <c r="C2774">
        <v>1041</v>
      </c>
      <c r="D2774" t="s">
        <v>106</v>
      </c>
      <c r="E2774" t="s">
        <v>117</v>
      </c>
      <c r="F2774" s="1">
        <v>42989</v>
      </c>
      <c r="G2774">
        <v>66.7</v>
      </c>
      <c r="H2774">
        <v>53.024000000000001</v>
      </c>
      <c r="I2774">
        <v>2017</v>
      </c>
      <c r="J2774">
        <v>9</v>
      </c>
      <c r="K2774">
        <v>2</v>
      </c>
      <c r="L2774" t="s">
        <v>116</v>
      </c>
      <c r="M2774" t="s">
        <v>115</v>
      </c>
    </row>
    <row r="2775" spans="1:13" x14ac:dyDescent="0.35">
      <c r="A2775" t="s">
        <v>118</v>
      </c>
      <c r="B2775" t="s">
        <v>92</v>
      </c>
      <c r="C2775">
        <v>1041</v>
      </c>
      <c r="D2775" t="s">
        <v>106</v>
      </c>
      <c r="E2775" t="s">
        <v>117</v>
      </c>
      <c r="F2775" s="1">
        <v>42999</v>
      </c>
      <c r="G2775">
        <v>65.997</v>
      </c>
      <c r="H2775">
        <v>44.42</v>
      </c>
      <c r="I2775">
        <v>2017</v>
      </c>
      <c r="J2775">
        <v>9</v>
      </c>
      <c r="K2775">
        <v>3</v>
      </c>
      <c r="L2775" t="s">
        <v>116</v>
      </c>
      <c r="M2775" t="s">
        <v>115</v>
      </c>
    </row>
    <row r="2776" spans="1:13" x14ac:dyDescent="0.35">
      <c r="A2776" t="s">
        <v>118</v>
      </c>
      <c r="B2776" t="s">
        <v>92</v>
      </c>
      <c r="C2776">
        <v>1041</v>
      </c>
      <c r="D2776" t="s">
        <v>106</v>
      </c>
      <c r="E2776" t="s">
        <v>117</v>
      </c>
      <c r="F2776" s="1">
        <v>43009</v>
      </c>
      <c r="G2776">
        <v>20.135999999999999</v>
      </c>
      <c r="H2776">
        <v>41.555999999999997</v>
      </c>
      <c r="I2776">
        <v>2017</v>
      </c>
      <c r="J2776">
        <v>10</v>
      </c>
      <c r="K2776">
        <v>1</v>
      </c>
      <c r="L2776" t="s">
        <v>116</v>
      </c>
      <c r="M2776" t="s">
        <v>115</v>
      </c>
    </row>
    <row r="2777" spans="1:13" x14ac:dyDescent="0.35">
      <c r="A2777" t="s">
        <v>118</v>
      </c>
      <c r="B2777" t="s">
        <v>92</v>
      </c>
      <c r="C2777">
        <v>1041</v>
      </c>
      <c r="D2777" t="s">
        <v>106</v>
      </c>
      <c r="E2777" t="s">
        <v>117</v>
      </c>
      <c r="F2777" s="1">
        <v>43019</v>
      </c>
      <c r="G2777">
        <v>5.7720000000000002</v>
      </c>
      <c r="H2777">
        <v>30.739000000000001</v>
      </c>
      <c r="I2777">
        <v>2017</v>
      </c>
      <c r="J2777">
        <v>10</v>
      </c>
      <c r="K2777">
        <v>2</v>
      </c>
      <c r="L2777" t="s">
        <v>116</v>
      </c>
      <c r="M2777" t="s">
        <v>115</v>
      </c>
    </row>
    <row r="2778" spans="1:13" x14ac:dyDescent="0.35">
      <c r="A2778" t="s">
        <v>118</v>
      </c>
      <c r="B2778" t="s">
        <v>92</v>
      </c>
      <c r="C2778">
        <v>1041</v>
      </c>
      <c r="D2778" t="s">
        <v>106</v>
      </c>
      <c r="E2778" t="s">
        <v>117</v>
      </c>
      <c r="F2778" s="1">
        <v>43029</v>
      </c>
      <c r="G2778">
        <v>5.3419999999999996</v>
      </c>
      <c r="H2778">
        <v>21.277999999999999</v>
      </c>
      <c r="I2778">
        <v>2017</v>
      </c>
      <c r="J2778">
        <v>10</v>
      </c>
      <c r="K2778">
        <v>3</v>
      </c>
      <c r="L2778" t="s">
        <v>116</v>
      </c>
      <c r="M2778" t="s">
        <v>115</v>
      </c>
    </row>
    <row r="2779" spans="1:13" x14ac:dyDescent="0.35">
      <c r="A2779" t="s">
        <v>118</v>
      </c>
      <c r="B2779" t="s">
        <v>92</v>
      </c>
      <c r="C2779">
        <v>1041</v>
      </c>
      <c r="D2779" t="s">
        <v>106</v>
      </c>
      <c r="E2779" t="s">
        <v>117</v>
      </c>
      <c r="F2779" s="1">
        <v>43040</v>
      </c>
      <c r="G2779">
        <v>11.948</v>
      </c>
      <c r="H2779">
        <v>7.8550000000000004</v>
      </c>
      <c r="I2779">
        <v>2017</v>
      </c>
      <c r="J2779">
        <v>11</v>
      </c>
      <c r="K2779">
        <v>1</v>
      </c>
      <c r="L2779" t="s">
        <v>116</v>
      </c>
      <c r="M2779" t="s">
        <v>115</v>
      </c>
    </row>
    <row r="2780" spans="1:13" x14ac:dyDescent="0.35">
      <c r="A2780" t="s">
        <v>118</v>
      </c>
      <c r="B2780" t="s">
        <v>92</v>
      </c>
      <c r="C2780">
        <v>1041</v>
      </c>
      <c r="D2780" t="s">
        <v>106</v>
      </c>
      <c r="E2780" t="s">
        <v>117</v>
      </c>
      <c r="F2780" s="1">
        <v>43050</v>
      </c>
      <c r="G2780">
        <v>1.081</v>
      </c>
      <c r="H2780">
        <v>5.1180000000000003</v>
      </c>
      <c r="I2780">
        <v>2017</v>
      </c>
      <c r="J2780">
        <v>11</v>
      </c>
      <c r="K2780">
        <v>2</v>
      </c>
      <c r="L2780" t="s">
        <v>116</v>
      </c>
      <c r="M2780" t="s">
        <v>115</v>
      </c>
    </row>
    <row r="2781" spans="1:13" x14ac:dyDescent="0.35">
      <c r="A2781" t="s">
        <v>118</v>
      </c>
      <c r="B2781" t="s">
        <v>92</v>
      </c>
      <c r="C2781">
        <v>1041</v>
      </c>
      <c r="D2781" t="s">
        <v>106</v>
      </c>
      <c r="E2781" t="s">
        <v>117</v>
      </c>
      <c r="F2781" s="1">
        <v>43060</v>
      </c>
      <c r="G2781">
        <v>0.35199999999999998</v>
      </c>
      <c r="H2781">
        <v>1.365</v>
      </c>
      <c r="I2781">
        <v>2017</v>
      </c>
      <c r="J2781">
        <v>11</v>
      </c>
      <c r="K2781">
        <v>3</v>
      </c>
      <c r="L2781" t="s">
        <v>116</v>
      </c>
      <c r="M2781" t="s">
        <v>115</v>
      </c>
    </row>
    <row r="2782" spans="1:13" x14ac:dyDescent="0.35">
      <c r="A2782" t="s">
        <v>118</v>
      </c>
      <c r="B2782" t="s">
        <v>92</v>
      </c>
      <c r="C2782">
        <v>1041</v>
      </c>
      <c r="D2782" t="s">
        <v>106</v>
      </c>
      <c r="E2782" t="s">
        <v>117</v>
      </c>
      <c r="F2782" s="1">
        <v>43070</v>
      </c>
      <c r="G2782">
        <v>0.42099999999999999</v>
      </c>
      <c r="H2782">
        <v>1.288</v>
      </c>
      <c r="I2782">
        <v>2017</v>
      </c>
      <c r="J2782">
        <v>12</v>
      </c>
      <c r="K2782">
        <v>1</v>
      </c>
      <c r="L2782" t="s">
        <v>116</v>
      </c>
      <c r="M2782" t="s">
        <v>115</v>
      </c>
    </row>
    <row r="2783" spans="1:13" x14ac:dyDescent="0.35">
      <c r="A2783" t="s">
        <v>118</v>
      </c>
      <c r="B2783" t="s">
        <v>92</v>
      </c>
      <c r="C2783">
        <v>1041</v>
      </c>
      <c r="D2783" t="s">
        <v>106</v>
      </c>
      <c r="E2783" t="s">
        <v>117</v>
      </c>
      <c r="F2783" s="1">
        <v>43080</v>
      </c>
      <c r="G2783">
        <v>0.39800000000000002</v>
      </c>
      <c r="H2783">
        <v>0.96399999999999997</v>
      </c>
      <c r="I2783">
        <v>2017</v>
      </c>
      <c r="J2783">
        <v>12</v>
      </c>
      <c r="K2783">
        <v>2</v>
      </c>
      <c r="L2783" t="s">
        <v>116</v>
      </c>
      <c r="M2783" t="s">
        <v>115</v>
      </c>
    </row>
    <row r="2784" spans="1:13" x14ac:dyDescent="0.35">
      <c r="A2784" t="s">
        <v>118</v>
      </c>
      <c r="B2784" t="s">
        <v>92</v>
      </c>
      <c r="C2784">
        <v>1041</v>
      </c>
      <c r="D2784" t="s">
        <v>106</v>
      </c>
      <c r="E2784" t="s">
        <v>117</v>
      </c>
      <c r="F2784" s="1">
        <v>43090</v>
      </c>
      <c r="G2784">
        <v>1E-3</v>
      </c>
      <c r="H2784">
        <v>0.39900000000000002</v>
      </c>
      <c r="I2784">
        <v>2017</v>
      </c>
      <c r="J2784">
        <v>12</v>
      </c>
      <c r="K2784">
        <v>3</v>
      </c>
      <c r="L2784" t="s">
        <v>116</v>
      </c>
      <c r="M2784" t="s">
        <v>115</v>
      </c>
    </row>
    <row r="2785" spans="1:13" x14ac:dyDescent="0.35">
      <c r="A2785" t="s">
        <v>118</v>
      </c>
      <c r="B2785" t="s">
        <v>92</v>
      </c>
      <c r="C2785">
        <v>1041</v>
      </c>
      <c r="D2785" t="s">
        <v>106</v>
      </c>
      <c r="E2785" t="s">
        <v>117</v>
      </c>
      <c r="F2785" s="1">
        <v>43101</v>
      </c>
      <c r="G2785">
        <v>0</v>
      </c>
      <c r="H2785">
        <v>2.839</v>
      </c>
      <c r="I2785">
        <v>2018</v>
      </c>
      <c r="J2785">
        <v>1</v>
      </c>
      <c r="K2785">
        <v>1</v>
      </c>
      <c r="L2785" t="s">
        <v>116</v>
      </c>
      <c r="M2785" t="s">
        <v>115</v>
      </c>
    </row>
    <row r="2786" spans="1:13" x14ac:dyDescent="0.35">
      <c r="A2786" t="s">
        <v>118</v>
      </c>
      <c r="B2786" t="s">
        <v>92</v>
      </c>
      <c r="C2786">
        <v>1041</v>
      </c>
      <c r="D2786" t="s">
        <v>106</v>
      </c>
      <c r="E2786" t="s">
        <v>117</v>
      </c>
      <c r="F2786" s="1">
        <v>43111</v>
      </c>
      <c r="G2786">
        <v>0</v>
      </c>
      <c r="H2786">
        <v>1.0980000000000001</v>
      </c>
      <c r="I2786">
        <v>2018</v>
      </c>
      <c r="J2786">
        <v>1</v>
      </c>
      <c r="K2786">
        <v>2</v>
      </c>
      <c r="L2786" t="s">
        <v>116</v>
      </c>
      <c r="M2786" t="s">
        <v>115</v>
      </c>
    </row>
    <row r="2787" spans="1:13" x14ac:dyDescent="0.35">
      <c r="A2787" t="s">
        <v>118</v>
      </c>
      <c r="B2787" t="s">
        <v>92</v>
      </c>
      <c r="C2787">
        <v>1041</v>
      </c>
      <c r="D2787" t="s">
        <v>106</v>
      </c>
      <c r="E2787" t="s">
        <v>117</v>
      </c>
      <c r="F2787" s="1">
        <v>43121</v>
      </c>
      <c r="G2787">
        <v>0</v>
      </c>
      <c r="H2787">
        <v>1.0760000000000001</v>
      </c>
      <c r="I2787">
        <v>2018</v>
      </c>
      <c r="J2787">
        <v>1</v>
      </c>
      <c r="K2787">
        <v>3</v>
      </c>
      <c r="L2787" t="s">
        <v>116</v>
      </c>
      <c r="M2787" t="s">
        <v>115</v>
      </c>
    </row>
    <row r="2788" spans="1:13" x14ac:dyDescent="0.35">
      <c r="A2788" t="s">
        <v>118</v>
      </c>
      <c r="B2788" t="s">
        <v>92</v>
      </c>
      <c r="C2788">
        <v>1041</v>
      </c>
      <c r="D2788" t="s">
        <v>106</v>
      </c>
      <c r="E2788" t="s">
        <v>117</v>
      </c>
      <c r="F2788" s="1">
        <v>43132</v>
      </c>
      <c r="G2788">
        <v>1.86</v>
      </c>
      <c r="H2788">
        <v>1.1359999999999999</v>
      </c>
      <c r="I2788">
        <v>2018</v>
      </c>
      <c r="J2788">
        <v>2</v>
      </c>
      <c r="K2788">
        <v>1</v>
      </c>
      <c r="L2788" t="s">
        <v>116</v>
      </c>
      <c r="M2788" t="s">
        <v>115</v>
      </c>
    </row>
    <row r="2789" spans="1:13" x14ac:dyDescent="0.35">
      <c r="A2789" t="s">
        <v>118</v>
      </c>
      <c r="B2789" t="s">
        <v>92</v>
      </c>
      <c r="C2789">
        <v>1041</v>
      </c>
      <c r="D2789" t="s">
        <v>106</v>
      </c>
      <c r="E2789" t="s">
        <v>117</v>
      </c>
      <c r="F2789" s="1">
        <v>43142</v>
      </c>
      <c r="G2789">
        <v>0.41099999999999998</v>
      </c>
      <c r="H2789">
        <v>5.8550000000000004</v>
      </c>
      <c r="I2789">
        <v>2018</v>
      </c>
      <c r="J2789">
        <v>2</v>
      </c>
      <c r="K2789">
        <v>2</v>
      </c>
      <c r="L2789" t="s">
        <v>116</v>
      </c>
      <c r="M2789" t="s">
        <v>115</v>
      </c>
    </row>
    <row r="2790" spans="1:13" x14ac:dyDescent="0.35">
      <c r="A2790" t="s">
        <v>118</v>
      </c>
      <c r="B2790" t="s">
        <v>92</v>
      </c>
      <c r="C2790">
        <v>1041</v>
      </c>
      <c r="D2790" t="s">
        <v>106</v>
      </c>
      <c r="E2790" t="s">
        <v>117</v>
      </c>
      <c r="F2790" s="1">
        <v>43152</v>
      </c>
      <c r="G2790">
        <v>9.4979999999999993</v>
      </c>
      <c r="H2790">
        <v>2.044</v>
      </c>
      <c r="I2790">
        <v>2018</v>
      </c>
      <c r="J2790">
        <v>2</v>
      </c>
      <c r="K2790">
        <v>3</v>
      </c>
      <c r="L2790" t="s">
        <v>116</v>
      </c>
      <c r="M2790" t="s">
        <v>115</v>
      </c>
    </row>
    <row r="2791" spans="1:13" x14ac:dyDescent="0.35">
      <c r="A2791" t="s">
        <v>118</v>
      </c>
      <c r="B2791" t="s">
        <v>92</v>
      </c>
      <c r="C2791">
        <v>1041</v>
      </c>
      <c r="D2791" t="s">
        <v>106</v>
      </c>
      <c r="E2791" t="s">
        <v>117</v>
      </c>
      <c r="F2791" s="1">
        <v>43160</v>
      </c>
      <c r="G2791">
        <v>1.3939999999999999</v>
      </c>
      <c r="H2791">
        <v>5.1440000000000001</v>
      </c>
      <c r="I2791">
        <v>2018</v>
      </c>
      <c r="J2791">
        <v>3</v>
      </c>
      <c r="K2791">
        <v>1</v>
      </c>
      <c r="L2791" t="s">
        <v>116</v>
      </c>
      <c r="M2791" t="s">
        <v>115</v>
      </c>
    </row>
    <row r="2792" spans="1:13" x14ac:dyDescent="0.35">
      <c r="A2792" t="s">
        <v>118</v>
      </c>
      <c r="B2792" t="s">
        <v>92</v>
      </c>
      <c r="C2792">
        <v>1041</v>
      </c>
      <c r="D2792" t="s">
        <v>106</v>
      </c>
      <c r="E2792" t="s">
        <v>117</v>
      </c>
      <c r="F2792" s="1">
        <v>43170</v>
      </c>
      <c r="G2792">
        <v>57.005000000000003</v>
      </c>
      <c r="H2792">
        <v>5.8319999999999999</v>
      </c>
      <c r="I2792">
        <v>2018</v>
      </c>
      <c r="J2792">
        <v>3</v>
      </c>
      <c r="K2792">
        <v>2</v>
      </c>
      <c r="L2792" t="s">
        <v>116</v>
      </c>
      <c r="M2792" t="s">
        <v>115</v>
      </c>
    </row>
    <row r="2793" spans="1:13" x14ac:dyDescent="0.35">
      <c r="A2793" t="s">
        <v>118</v>
      </c>
      <c r="B2793" t="s">
        <v>92</v>
      </c>
      <c r="C2793">
        <v>1041</v>
      </c>
      <c r="D2793" t="s">
        <v>106</v>
      </c>
      <c r="E2793" t="s">
        <v>117</v>
      </c>
      <c r="F2793" s="1">
        <v>43180</v>
      </c>
      <c r="G2793">
        <v>15.968999999999999</v>
      </c>
      <c r="H2793">
        <v>12.88</v>
      </c>
      <c r="I2793">
        <v>2018</v>
      </c>
      <c r="J2793">
        <v>3</v>
      </c>
      <c r="K2793">
        <v>3</v>
      </c>
      <c r="L2793" t="s">
        <v>116</v>
      </c>
      <c r="M2793" t="s">
        <v>115</v>
      </c>
    </row>
    <row r="2794" spans="1:13" x14ac:dyDescent="0.35">
      <c r="A2794" t="s">
        <v>118</v>
      </c>
      <c r="B2794" t="s">
        <v>92</v>
      </c>
      <c r="C2794">
        <v>1041</v>
      </c>
      <c r="D2794" t="s">
        <v>106</v>
      </c>
      <c r="E2794" t="s">
        <v>117</v>
      </c>
      <c r="F2794" s="1">
        <v>43191</v>
      </c>
      <c r="G2794">
        <v>14.147</v>
      </c>
      <c r="H2794">
        <v>15.872</v>
      </c>
      <c r="I2794">
        <v>2018</v>
      </c>
      <c r="J2794">
        <v>4</v>
      </c>
      <c r="K2794">
        <v>1</v>
      </c>
      <c r="L2794" t="s">
        <v>116</v>
      </c>
      <c r="M2794" t="s">
        <v>115</v>
      </c>
    </row>
    <row r="2795" spans="1:13" x14ac:dyDescent="0.35">
      <c r="A2795" t="s">
        <v>118</v>
      </c>
      <c r="B2795" t="s">
        <v>92</v>
      </c>
      <c r="C2795">
        <v>1041</v>
      </c>
      <c r="D2795" t="s">
        <v>106</v>
      </c>
      <c r="E2795" t="s">
        <v>117</v>
      </c>
      <c r="F2795" s="1">
        <v>43201</v>
      </c>
      <c r="G2795">
        <v>5.1340000000000003</v>
      </c>
      <c r="H2795">
        <v>20.247</v>
      </c>
      <c r="I2795">
        <v>2018</v>
      </c>
      <c r="J2795">
        <v>4</v>
      </c>
      <c r="K2795">
        <v>2</v>
      </c>
      <c r="L2795" t="s">
        <v>116</v>
      </c>
      <c r="M2795" t="s">
        <v>115</v>
      </c>
    </row>
    <row r="2796" spans="1:13" x14ac:dyDescent="0.35">
      <c r="A2796" t="s">
        <v>118</v>
      </c>
      <c r="B2796" t="s">
        <v>92</v>
      </c>
      <c r="C2796">
        <v>1041</v>
      </c>
      <c r="D2796" t="s">
        <v>106</v>
      </c>
      <c r="E2796" t="s">
        <v>117</v>
      </c>
      <c r="F2796" s="1">
        <v>43211</v>
      </c>
      <c r="G2796">
        <v>72.447000000000003</v>
      </c>
      <c r="H2796">
        <v>26.893000000000001</v>
      </c>
      <c r="I2796">
        <v>2018</v>
      </c>
      <c r="J2796">
        <v>4</v>
      </c>
      <c r="K2796">
        <v>3</v>
      </c>
      <c r="L2796" t="s">
        <v>116</v>
      </c>
      <c r="M2796" t="s">
        <v>115</v>
      </c>
    </row>
    <row r="2797" spans="1:13" x14ac:dyDescent="0.35">
      <c r="A2797" t="s">
        <v>118</v>
      </c>
      <c r="B2797" t="s">
        <v>92</v>
      </c>
      <c r="C2797">
        <v>1041</v>
      </c>
      <c r="D2797" t="s">
        <v>106</v>
      </c>
      <c r="E2797" t="s">
        <v>117</v>
      </c>
      <c r="F2797" s="1">
        <v>43221</v>
      </c>
      <c r="G2797">
        <v>20.363</v>
      </c>
      <c r="H2797">
        <v>33.969000000000001</v>
      </c>
      <c r="I2797">
        <v>2018</v>
      </c>
      <c r="J2797">
        <v>5</v>
      </c>
      <c r="K2797">
        <v>1</v>
      </c>
      <c r="L2797" t="s">
        <v>116</v>
      </c>
      <c r="M2797" t="s">
        <v>115</v>
      </c>
    </row>
    <row r="2798" spans="1:13" x14ac:dyDescent="0.35">
      <c r="A2798" t="s">
        <v>118</v>
      </c>
      <c r="B2798" t="s">
        <v>92</v>
      </c>
      <c r="C2798">
        <v>1041</v>
      </c>
      <c r="D2798" t="s">
        <v>106</v>
      </c>
      <c r="E2798" t="s">
        <v>117</v>
      </c>
      <c r="F2798" s="1">
        <v>43231</v>
      </c>
      <c r="G2798">
        <v>25.995999999999999</v>
      </c>
      <c r="H2798">
        <v>37.715000000000003</v>
      </c>
      <c r="I2798">
        <v>2018</v>
      </c>
      <c r="J2798">
        <v>5</v>
      </c>
      <c r="K2798">
        <v>2</v>
      </c>
      <c r="L2798" t="s">
        <v>116</v>
      </c>
      <c r="M2798" t="s">
        <v>115</v>
      </c>
    </row>
    <row r="2799" spans="1:13" x14ac:dyDescent="0.35">
      <c r="A2799" t="s">
        <v>118</v>
      </c>
      <c r="B2799" t="s">
        <v>92</v>
      </c>
      <c r="C2799">
        <v>1041</v>
      </c>
      <c r="D2799" t="s">
        <v>106</v>
      </c>
      <c r="E2799" t="s">
        <v>117</v>
      </c>
      <c r="F2799" s="1">
        <v>43241</v>
      </c>
      <c r="G2799">
        <v>53.171999999999997</v>
      </c>
      <c r="H2799">
        <v>35.003999999999998</v>
      </c>
      <c r="I2799">
        <v>2018</v>
      </c>
      <c r="J2799">
        <v>5</v>
      </c>
      <c r="K2799">
        <v>3</v>
      </c>
      <c r="L2799" t="s">
        <v>116</v>
      </c>
      <c r="M2799" t="s">
        <v>115</v>
      </c>
    </row>
    <row r="2800" spans="1:13" x14ac:dyDescent="0.35">
      <c r="A2800" t="s">
        <v>118</v>
      </c>
      <c r="B2800" t="s">
        <v>92</v>
      </c>
      <c r="C2800">
        <v>1041</v>
      </c>
      <c r="D2800" t="s">
        <v>106</v>
      </c>
      <c r="E2800" t="s">
        <v>117</v>
      </c>
      <c r="F2800" s="1">
        <v>43252</v>
      </c>
      <c r="G2800">
        <v>36.716000000000001</v>
      </c>
      <c r="H2800">
        <v>43.271999999999998</v>
      </c>
      <c r="I2800">
        <v>2018</v>
      </c>
      <c r="J2800">
        <v>6</v>
      </c>
      <c r="K2800">
        <v>1</v>
      </c>
      <c r="L2800" t="s">
        <v>116</v>
      </c>
      <c r="M2800" t="s">
        <v>115</v>
      </c>
    </row>
    <row r="2801" spans="1:13" x14ac:dyDescent="0.35">
      <c r="A2801" t="s">
        <v>118</v>
      </c>
      <c r="B2801" t="s">
        <v>92</v>
      </c>
      <c r="C2801">
        <v>1041</v>
      </c>
      <c r="D2801" t="s">
        <v>106</v>
      </c>
      <c r="E2801" t="s">
        <v>117</v>
      </c>
      <c r="F2801" s="1">
        <v>43262</v>
      </c>
      <c r="G2801">
        <v>11.525</v>
      </c>
      <c r="H2801">
        <v>46.268000000000001</v>
      </c>
      <c r="I2801">
        <v>2018</v>
      </c>
      <c r="J2801">
        <v>6</v>
      </c>
      <c r="K2801">
        <v>2</v>
      </c>
      <c r="L2801" t="s">
        <v>116</v>
      </c>
      <c r="M2801" t="s">
        <v>115</v>
      </c>
    </row>
    <row r="2802" spans="1:13" x14ac:dyDescent="0.35">
      <c r="A2802" t="s">
        <v>118</v>
      </c>
      <c r="B2802" t="s">
        <v>92</v>
      </c>
      <c r="C2802">
        <v>1041</v>
      </c>
      <c r="D2802" t="s">
        <v>106</v>
      </c>
      <c r="E2802" t="s">
        <v>117</v>
      </c>
      <c r="F2802" s="1">
        <v>43272</v>
      </c>
      <c r="G2802">
        <v>57.996000000000002</v>
      </c>
      <c r="H2802">
        <v>50.820999999999998</v>
      </c>
      <c r="I2802">
        <v>2018</v>
      </c>
      <c r="J2802">
        <v>6</v>
      </c>
      <c r="K2802">
        <v>3</v>
      </c>
      <c r="L2802" t="s">
        <v>116</v>
      </c>
      <c r="M2802" t="s">
        <v>115</v>
      </c>
    </row>
    <row r="2803" spans="1:13" x14ac:dyDescent="0.35">
      <c r="A2803" t="s">
        <v>118</v>
      </c>
      <c r="B2803" t="s">
        <v>92</v>
      </c>
      <c r="C2803">
        <v>1041</v>
      </c>
      <c r="D2803" t="s">
        <v>106</v>
      </c>
      <c r="E2803" t="s">
        <v>117</v>
      </c>
      <c r="F2803" s="1">
        <v>43282</v>
      </c>
      <c r="G2803">
        <v>62.838000000000001</v>
      </c>
      <c r="H2803">
        <v>49.347999999999999</v>
      </c>
      <c r="I2803">
        <v>2018</v>
      </c>
      <c r="J2803">
        <v>7</v>
      </c>
      <c r="K2803">
        <v>1</v>
      </c>
      <c r="L2803" t="s">
        <v>116</v>
      </c>
      <c r="M2803" t="s">
        <v>115</v>
      </c>
    </row>
    <row r="2804" spans="1:13" x14ac:dyDescent="0.35">
      <c r="A2804" t="s">
        <v>118</v>
      </c>
      <c r="B2804" t="s">
        <v>92</v>
      </c>
      <c r="C2804">
        <v>1041</v>
      </c>
      <c r="D2804" t="s">
        <v>106</v>
      </c>
      <c r="E2804" t="s">
        <v>117</v>
      </c>
      <c r="F2804" s="1">
        <v>43292</v>
      </c>
      <c r="G2804">
        <v>127.828</v>
      </c>
      <c r="H2804">
        <v>59.222000000000001</v>
      </c>
      <c r="I2804">
        <v>2018</v>
      </c>
      <c r="J2804">
        <v>7</v>
      </c>
      <c r="K2804">
        <v>2</v>
      </c>
      <c r="L2804" t="s">
        <v>116</v>
      </c>
      <c r="M2804" t="s">
        <v>115</v>
      </c>
    </row>
    <row r="2805" spans="1:13" x14ac:dyDescent="0.35">
      <c r="A2805" t="s">
        <v>118</v>
      </c>
      <c r="B2805" t="s">
        <v>92</v>
      </c>
      <c r="C2805">
        <v>1041</v>
      </c>
      <c r="D2805" t="s">
        <v>106</v>
      </c>
      <c r="E2805" t="s">
        <v>117</v>
      </c>
      <c r="F2805" s="1">
        <v>43302</v>
      </c>
      <c r="G2805">
        <v>115.78</v>
      </c>
      <c r="H2805">
        <v>71.346999999999994</v>
      </c>
      <c r="I2805">
        <v>2018</v>
      </c>
      <c r="J2805">
        <v>7</v>
      </c>
      <c r="K2805">
        <v>3</v>
      </c>
      <c r="L2805" t="s">
        <v>116</v>
      </c>
      <c r="M2805" t="s">
        <v>115</v>
      </c>
    </row>
    <row r="2806" spans="1:13" x14ac:dyDescent="0.35">
      <c r="A2806" t="s">
        <v>118</v>
      </c>
      <c r="B2806" t="s">
        <v>92</v>
      </c>
      <c r="C2806">
        <v>1041</v>
      </c>
      <c r="D2806" t="s">
        <v>106</v>
      </c>
      <c r="E2806" t="s">
        <v>117</v>
      </c>
      <c r="F2806" s="1">
        <v>43313</v>
      </c>
      <c r="G2806">
        <v>82.08</v>
      </c>
      <c r="H2806">
        <v>70.19</v>
      </c>
      <c r="I2806">
        <v>2018</v>
      </c>
      <c r="J2806">
        <v>8</v>
      </c>
      <c r="K2806">
        <v>1</v>
      </c>
      <c r="L2806" t="s">
        <v>116</v>
      </c>
      <c r="M2806" t="s">
        <v>115</v>
      </c>
    </row>
    <row r="2807" spans="1:13" x14ac:dyDescent="0.35">
      <c r="A2807" t="s">
        <v>118</v>
      </c>
      <c r="B2807" t="s">
        <v>92</v>
      </c>
      <c r="C2807">
        <v>1041</v>
      </c>
      <c r="D2807" t="s">
        <v>106</v>
      </c>
      <c r="E2807" t="s">
        <v>117</v>
      </c>
      <c r="F2807" s="1">
        <v>43323</v>
      </c>
      <c r="G2807">
        <v>173.72800000000001</v>
      </c>
      <c r="H2807">
        <v>84.600999999999999</v>
      </c>
      <c r="I2807">
        <v>2018</v>
      </c>
      <c r="J2807">
        <v>8</v>
      </c>
      <c r="K2807">
        <v>2</v>
      </c>
      <c r="L2807" t="s">
        <v>116</v>
      </c>
      <c r="M2807" t="s">
        <v>115</v>
      </c>
    </row>
    <row r="2808" spans="1:13" x14ac:dyDescent="0.35">
      <c r="A2808" t="s">
        <v>118</v>
      </c>
      <c r="B2808" t="s">
        <v>92</v>
      </c>
      <c r="C2808">
        <v>1041</v>
      </c>
      <c r="D2808" t="s">
        <v>106</v>
      </c>
      <c r="E2808" t="s">
        <v>117</v>
      </c>
      <c r="F2808" s="1">
        <v>43333</v>
      </c>
      <c r="G2808">
        <v>83.796999999999997</v>
      </c>
      <c r="H2808">
        <v>79.459000000000003</v>
      </c>
      <c r="I2808">
        <v>2018</v>
      </c>
      <c r="J2808">
        <v>8</v>
      </c>
      <c r="K2808">
        <v>3</v>
      </c>
      <c r="L2808" t="s">
        <v>116</v>
      </c>
      <c r="M2808" t="s">
        <v>115</v>
      </c>
    </row>
    <row r="2809" spans="1:13" x14ac:dyDescent="0.35">
      <c r="A2809" t="s">
        <v>118</v>
      </c>
      <c r="B2809" t="s">
        <v>92</v>
      </c>
      <c r="C2809">
        <v>1041</v>
      </c>
      <c r="D2809" t="s">
        <v>106</v>
      </c>
      <c r="E2809" t="s">
        <v>117</v>
      </c>
      <c r="F2809" s="1">
        <v>43344</v>
      </c>
      <c r="G2809">
        <v>134.54499999999999</v>
      </c>
      <c r="H2809">
        <v>73.605000000000004</v>
      </c>
      <c r="I2809">
        <v>2018</v>
      </c>
      <c r="J2809">
        <v>9</v>
      </c>
      <c r="K2809">
        <v>1</v>
      </c>
      <c r="L2809" t="s">
        <v>116</v>
      </c>
      <c r="M2809" t="s">
        <v>115</v>
      </c>
    </row>
    <row r="2810" spans="1:13" x14ac:dyDescent="0.35">
      <c r="A2810" t="s">
        <v>118</v>
      </c>
      <c r="B2810" t="s">
        <v>92</v>
      </c>
      <c r="C2810">
        <v>1041</v>
      </c>
      <c r="D2810" t="s">
        <v>106</v>
      </c>
      <c r="E2810" t="s">
        <v>117</v>
      </c>
      <c r="F2810" s="1">
        <v>43354</v>
      </c>
      <c r="G2810">
        <v>60.609000000000002</v>
      </c>
      <c r="H2810">
        <v>53.024000000000001</v>
      </c>
      <c r="I2810">
        <v>2018</v>
      </c>
      <c r="J2810">
        <v>9</v>
      </c>
      <c r="K2810">
        <v>2</v>
      </c>
      <c r="L2810" t="s">
        <v>116</v>
      </c>
      <c r="M2810" t="s">
        <v>115</v>
      </c>
    </row>
    <row r="2811" spans="1:13" x14ac:dyDescent="0.35">
      <c r="A2811" t="s">
        <v>118</v>
      </c>
      <c r="B2811" t="s">
        <v>92</v>
      </c>
      <c r="C2811">
        <v>1041</v>
      </c>
      <c r="D2811" t="s">
        <v>106</v>
      </c>
      <c r="E2811" t="s">
        <v>117</v>
      </c>
      <c r="F2811" s="1">
        <v>43364</v>
      </c>
      <c r="G2811">
        <v>96.864999999999995</v>
      </c>
      <c r="H2811">
        <v>44.42</v>
      </c>
      <c r="I2811">
        <v>2018</v>
      </c>
      <c r="J2811">
        <v>9</v>
      </c>
      <c r="K2811">
        <v>3</v>
      </c>
      <c r="L2811" t="s">
        <v>116</v>
      </c>
      <c r="M2811" t="s">
        <v>115</v>
      </c>
    </row>
    <row r="2812" spans="1:13" x14ac:dyDescent="0.35">
      <c r="A2812" t="s">
        <v>118</v>
      </c>
      <c r="B2812" t="s">
        <v>92</v>
      </c>
      <c r="C2812">
        <v>1041</v>
      </c>
      <c r="D2812" t="s">
        <v>106</v>
      </c>
      <c r="E2812" t="s">
        <v>117</v>
      </c>
      <c r="F2812" s="1">
        <v>43374</v>
      </c>
      <c r="G2812">
        <v>79.602000000000004</v>
      </c>
      <c r="H2812">
        <v>41.555999999999997</v>
      </c>
      <c r="I2812">
        <v>2018</v>
      </c>
      <c r="J2812">
        <v>10</v>
      </c>
      <c r="K2812">
        <v>1</v>
      </c>
      <c r="L2812" t="s">
        <v>116</v>
      </c>
      <c r="M2812" t="s">
        <v>115</v>
      </c>
    </row>
    <row r="2813" spans="1:13" x14ac:dyDescent="0.35">
      <c r="A2813" t="s">
        <v>118</v>
      </c>
      <c r="B2813" t="s">
        <v>92</v>
      </c>
      <c r="C2813">
        <v>1041</v>
      </c>
      <c r="D2813" t="s">
        <v>106</v>
      </c>
      <c r="E2813" t="s">
        <v>117</v>
      </c>
      <c r="F2813" s="1">
        <v>43384</v>
      </c>
      <c r="G2813">
        <v>8.39</v>
      </c>
      <c r="H2813">
        <v>30.739000000000001</v>
      </c>
      <c r="I2813">
        <v>2018</v>
      </c>
      <c r="J2813">
        <v>10</v>
      </c>
      <c r="K2813">
        <v>2</v>
      </c>
      <c r="L2813" t="s">
        <v>116</v>
      </c>
      <c r="M2813" t="s">
        <v>115</v>
      </c>
    </row>
    <row r="2814" spans="1:13" x14ac:dyDescent="0.35">
      <c r="A2814" t="s">
        <v>118</v>
      </c>
      <c r="B2814" t="s">
        <v>92</v>
      </c>
      <c r="C2814">
        <v>1041</v>
      </c>
      <c r="D2814" t="s">
        <v>106</v>
      </c>
      <c r="E2814" t="s">
        <v>117</v>
      </c>
      <c r="F2814" s="1">
        <v>43394</v>
      </c>
      <c r="G2814">
        <v>45.271999999999998</v>
      </c>
      <c r="H2814">
        <v>21.277999999999999</v>
      </c>
      <c r="I2814">
        <v>2018</v>
      </c>
      <c r="J2814">
        <v>10</v>
      </c>
      <c r="K2814">
        <v>3</v>
      </c>
      <c r="L2814" t="s">
        <v>116</v>
      </c>
      <c r="M2814" t="s">
        <v>115</v>
      </c>
    </row>
    <row r="2815" spans="1:13" x14ac:dyDescent="0.35">
      <c r="A2815" t="s">
        <v>118</v>
      </c>
      <c r="B2815" t="s">
        <v>92</v>
      </c>
      <c r="C2815">
        <v>1041</v>
      </c>
      <c r="D2815" t="s">
        <v>106</v>
      </c>
      <c r="E2815" t="s">
        <v>117</v>
      </c>
      <c r="F2815" s="1">
        <v>43405</v>
      </c>
      <c r="G2815">
        <v>4.8860000000000001</v>
      </c>
      <c r="H2815">
        <v>7.8550000000000004</v>
      </c>
      <c r="I2815">
        <v>2018</v>
      </c>
      <c r="J2815">
        <v>11</v>
      </c>
      <c r="K2815">
        <v>1</v>
      </c>
      <c r="L2815" t="s">
        <v>116</v>
      </c>
      <c r="M2815" t="s">
        <v>115</v>
      </c>
    </row>
    <row r="2816" spans="1:13" x14ac:dyDescent="0.35">
      <c r="A2816" t="s">
        <v>118</v>
      </c>
      <c r="B2816" t="s">
        <v>92</v>
      </c>
      <c r="C2816">
        <v>1041</v>
      </c>
      <c r="D2816" t="s">
        <v>106</v>
      </c>
      <c r="E2816" t="s">
        <v>117</v>
      </c>
      <c r="F2816" s="1">
        <v>43415</v>
      </c>
      <c r="G2816">
        <v>0.84299999999999997</v>
      </c>
      <c r="H2816">
        <v>5.1180000000000003</v>
      </c>
      <c r="I2816">
        <v>2018</v>
      </c>
      <c r="J2816">
        <v>11</v>
      </c>
      <c r="K2816">
        <v>2</v>
      </c>
      <c r="L2816" t="s">
        <v>116</v>
      </c>
      <c r="M2816" t="s">
        <v>115</v>
      </c>
    </row>
    <row r="2817" spans="1:13" x14ac:dyDescent="0.35">
      <c r="A2817" t="s">
        <v>118</v>
      </c>
      <c r="B2817" t="s">
        <v>92</v>
      </c>
      <c r="C2817">
        <v>1041</v>
      </c>
      <c r="D2817" t="s">
        <v>106</v>
      </c>
      <c r="E2817" t="s">
        <v>117</v>
      </c>
      <c r="F2817" s="1">
        <v>43425</v>
      </c>
      <c r="G2817">
        <v>0</v>
      </c>
      <c r="H2817">
        <v>1.365</v>
      </c>
      <c r="I2817">
        <v>2018</v>
      </c>
      <c r="J2817">
        <v>11</v>
      </c>
      <c r="K2817">
        <v>3</v>
      </c>
      <c r="L2817" t="s">
        <v>116</v>
      </c>
      <c r="M2817" t="s">
        <v>115</v>
      </c>
    </row>
    <row r="2818" spans="1:13" x14ac:dyDescent="0.35">
      <c r="A2818" t="s">
        <v>118</v>
      </c>
      <c r="B2818" t="s">
        <v>92</v>
      </c>
      <c r="C2818">
        <v>1041</v>
      </c>
      <c r="D2818" t="s">
        <v>106</v>
      </c>
      <c r="E2818" t="s">
        <v>117</v>
      </c>
      <c r="F2818" s="1">
        <v>43435</v>
      </c>
      <c r="G2818">
        <v>0</v>
      </c>
      <c r="H2818">
        <v>1.288</v>
      </c>
      <c r="I2818">
        <v>2018</v>
      </c>
      <c r="J2818">
        <v>12</v>
      </c>
      <c r="K2818">
        <v>1</v>
      </c>
      <c r="L2818" t="s">
        <v>116</v>
      </c>
      <c r="M2818" t="s">
        <v>115</v>
      </c>
    </row>
    <row r="2819" spans="1:13" x14ac:dyDescent="0.35">
      <c r="A2819" t="s">
        <v>118</v>
      </c>
      <c r="B2819" t="s">
        <v>92</v>
      </c>
      <c r="C2819">
        <v>1041</v>
      </c>
      <c r="D2819" t="s">
        <v>106</v>
      </c>
      <c r="E2819" t="s">
        <v>117</v>
      </c>
      <c r="F2819" s="1">
        <v>43445</v>
      </c>
      <c r="G2819">
        <v>0</v>
      </c>
      <c r="H2819">
        <v>0.96399999999999997</v>
      </c>
      <c r="I2819">
        <v>2018</v>
      </c>
      <c r="J2819">
        <v>12</v>
      </c>
      <c r="K2819">
        <v>2</v>
      </c>
      <c r="L2819" t="s">
        <v>116</v>
      </c>
      <c r="M2819" t="s">
        <v>115</v>
      </c>
    </row>
    <row r="2820" spans="1:13" x14ac:dyDescent="0.35">
      <c r="A2820" t="s">
        <v>118</v>
      </c>
      <c r="B2820" t="s">
        <v>92</v>
      </c>
      <c r="C2820">
        <v>1041</v>
      </c>
      <c r="D2820" t="s">
        <v>106</v>
      </c>
      <c r="E2820" t="s">
        <v>117</v>
      </c>
      <c r="F2820" s="1">
        <v>43455</v>
      </c>
      <c r="G2820">
        <v>0</v>
      </c>
      <c r="H2820">
        <v>0.39900000000000002</v>
      </c>
      <c r="I2820">
        <v>2018</v>
      </c>
      <c r="J2820">
        <v>12</v>
      </c>
      <c r="K2820">
        <v>3</v>
      </c>
      <c r="L2820" t="s">
        <v>116</v>
      </c>
      <c r="M2820" t="s">
        <v>115</v>
      </c>
    </row>
    <row r="2821" spans="1:13" x14ac:dyDescent="0.35">
      <c r="A2821" t="s">
        <v>118</v>
      </c>
      <c r="B2821" t="s">
        <v>92</v>
      </c>
      <c r="C2821">
        <v>1041</v>
      </c>
      <c r="D2821" t="s">
        <v>106</v>
      </c>
      <c r="E2821" t="s">
        <v>117</v>
      </c>
      <c r="F2821" s="1">
        <v>43466</v>
      </c>
      <c r="G2821">
        <v>0</v>
      </c>
      <c r="H2821">
        <v>2.839</v>
      </c>
      <c r="I2821">
        <v>2019</v>
      </c>
      <c r="J2821">
        <v>1</v>
      </c>
      <c r="K2821">
        <v>1</v>
      </c>
      <c r="L2821" t="s">
        <v>116</v>
      </c>
      <c r="M2821" t="s">
        <v>115</v>
      </c>
    </row>
    <row r="2822" spans="1:13" x14ac:dyDescent="0.35">
      <c r="A2822" t="s">
        <v>118</v>
      </c>
      <c r="B2822" t="s">
        <v>92</v>
      </c>
      <c r="C2822">
        <v>1041</v>
      </c>
      <c r="D2822" t="s">
        <v>106</v>
      </c>
      <c r="E2822" t="s">
        <v>117</v>
      </c>
      <c r="F2822" s="1">
        <v>43476</v>
      </c>
      <c r="G2822">
        <v>0.28999999999999998</v>
      </c>
      <c r="H2822">
        <v>1.0980000000000001</v>
      </c>
      <c r="I2822">
        <v>2019</v>
      </c>
      <c r="J2822">
        <v>1</v>
      </c>
      <c r="K2822">
        <v>2</v>
      </c>
      <c r="L2822" t="s">
        <v>116</v>
      </c>
      <c r="M2822" t="s">
        <v>115</v>
      </c>
    </row>
    <row r="2823" spans="1:13" x14ac:dyDescent="0.35">
      <c r="A2823" t="s">
        <v>118</v>
      </c>
      <c r="B2823" t="s">
        <v>92</v>
      </c>
      <c r="C2823">
        <v>1041</v>
      </c>
      <c r="D2823" t="s">
        <v>106</v>
      </c>
      <c r="E2823" t="s">
        <v>117</v>
      </c>
      <c r="F2823" s="1">
        <v>43486</v>
      </c>
      <c r="G2823">
        <v>0</v>
      </c>
      <c r="H2823">
        <v>1.0760000000000001</v>
      </c>
      <c r="I2823">
        <v>2019</v>
      </c>
      <c r="J2823">
        <v>1</v>
      </c>
      <c r="K2823">
        <v>3</v>
      </c>
      <c r="L2823" t="s">
        <v>116</v>
      </c>
      <c r="M2823" t="s">
        <v>115</v>
      </c>
    </row>
    <row r="2824" spans="1:13" x14ac:dyDescent="0.35">
      <c r="A2824" t="s">
        <v>118</v>
      </c>
      <c r="B2824" t="s">
        <v>92</v>
      </c>
      <c r="C2824">
        <v>1041</v>
      </c>
      <c r="D2824" t="s">
        <v>106</v>
      </c>
      <c r="E2824" t="s">
        <v>117</v>
      </c>
      <c r="F2824" s="1">
        <v>43497</v>
      </c>
      <c r="G2824">
        <v>4.6749999999999998</v>
      </c>
      <c r="H2824">
        <v>1.1359999999999999</v>
      </c>
      <c r="I2824">
        <v>2019</v>
      </c>
      <c r="J2824">
        <v>2</v>
      </c>
      <c r="K2824">
        <v>1</v>
      </c>
      <c r="L2824" t="s">
        <v>116</v>
      </c>
      <c r="M2824" t="s">
        <v>115</v>
      </c>
    </row>
    <row r="2825" spans="1:13" x14ac:dyDescent="0.35">
      <c r="A2825" t="s">
        <v>118</v>
      </c>
      <c r="B2825" t="s">
        <v>92</v>
      </c>
      <c r="C2825">
        <v>1041</v>
      </c>
      <c r="D2825" t="s">
        <v>106</v>
      </c>
      <c r="E2825" t="s">
        <v>117</v>
      </c>
      <c r="F2825" s="1">
        <v>43507</v>
      </c>
      <c r="G2825">
        <v>2.0470000000000002</v>
      </c>
      <c r="H2825">
        <v>5.8550000000000004</v>
      </c>
      <c r="I2825">
        <v>2019</v>
      </c>
      <c r="J2825">
        <v>2</v>
      </c>
      <c r="K2825">
        <v>2</v>
      </c>
      <c r="L2825" t="s">
        <v>116</v>
      </c>
      <c r="M2825" t="s">
        <v>115</v>
      </c>
    </row>
    <row r="2826" spans="1:13" x14ac:dyDescent="0.35">
      <c r="A2826" t="s">
        <v>118</v>
      </c>
      <c r="B2826" t="s">
        <v>92</v>
      </c>
      <c r="C2826">
        <v>1041</v>
      </c>
      <c r="D2826" t="s">
        <v>106</v>
      </c>
      <c r="E2826" t="s">
        <v>117</v>
      </c>
      <c r="F2826" s="1">
        <v>43517</v>
      </c>
      <c r="G2826">
        <v>0</v>
      </c>
      <c r="H2826">
        <v>2.044</v>
      </c>
      <c r="I2826">
        <v>2019</v>
      </c>
      <c r="J2826">
        <v>2</v>
      </c>
      <c r="K2826">
        <v>3</v>
      </c>
      <c r="L2826" t="s">
        <v>116</v>
      </c>
      <c r="M2826" t="s">
        <v>115</v>
      </c>
    </row>
    <row r="2827" spans="1:13" x14ac:dyDescent="0.35">
      <c r="A2827" t="s">
        <v>118</v>
      </c>
      <c r="B2827" t="s">
        <v>92</v>
      </c>
      <c r="C2827">
        <v>1041</v>
      </c>
      <c r="D2827" t="s">
        <v>106</v>
      </c>
      <c r="E2827" t="s">
        <v>117</v>
      </c>
      <c r="F2827" s="1">
        <v>43525</v>
      </c>
      <c r="G2827">
        <v>2.403</v>
      </c>
      <c r="H2827">
        <v>5.1440000000000001</v>
      </c>
      <c r="I2827">
        <v>2019</v>
      </c>
      <c r="J2827">
        <v>3</v>
      </c>
      <c r="K2827">
        <v>1</v>
      </c>
      <c r="L2827" t="s">
        <v>116</v>
      </c>
      <c r="M2827" t="s">
        <v>115</v>
      </c>
    </row>
    <row r="2828" spans="1:13" x14ac:dyDescent="0.35">
      <c r="A2828" t="s">
        <v>118</v>
      </c>
      <c r="B2828" t="s">
        <v>92</v>
      </c>
      <c r="C2828">
        <v>1041</v>
      </c>
      <c r="D2828" t="s">
        <v>106</v>
      </c>
      <c r="E2828" t="s">
        <v>117</v>
      </c>
      <c r="F2828" s="1">
        <v>43535</v>
      </c>
      <c r="G2828">
        <v>2.641</v>
      </c>
      <c r="H2828">
        <v>5.8319999999999999</v>
      </c>
      <c r="I2828">
        <v>2019</v>
      </c>
      <c r="J2828">
        <v>3</v>
      </c>
      <c r="K2828">
        <v>2</v>
      </c>
      <c r="L2828" t="s">
        <v>116</v>
      </c>
      <c r="M2828" t="s">
        <v>115</v>
      </c>
    </row>
    <row r="2829" spans="1:13" x14ac:dyDescent="0.35">
      <c r="A2829" t="s">
        <v>118</v>
      </c>
      <c r="B2829" t="s">
        <v>92</v>
      </c>
      <c r="C2829">
        <v>1041</v>
      </c>
      <c r="D2829" t="s">
        <v>106</v>
      </c>
      <c r="E2829" t="s">
        <v>117</v>
      </c>
      <c r="F2829" s="1">
        <v>43545</v>
      </c>
      <c r="G2829">
        <v>20.931999999999999</v>
      </c>
      <c r="H2829">
        <v>12.88</v>
      </c>
      <c r="I2829">
        <v>2019</v>
      </c>
      <c r="J2829">
        <v>3</v>
      </c>
      <c r="K2829">
        <v>3</v>
      </c>
      <c r="L2829" t="s">
        <v>116</v>
      </c>
      <c r="M2829" t="s">
        <v>115</v>
      </c>
    </row>
    <row r="2830" spans="1:13" x14ac:dyDescent="0.35">
      <c r="A2830" t="s">
        <v>118</v>
      </c>
      <c r="B2830" t="s">
        <v>92</v>
      </c>
      <c r="C2830">
        <v>1041</v>
      </c>
      <c r="D2830" t="s">
        <v>106</v>
      </c>
      <c r="E2830" t="s">
        <v>117</v>
      </c>
      <c r="F2830" s="1">
        <v>43556</v>
      </c>
      <c r="G2830">
        <v>14.858000000000001</v>
      </c>
      <c r="H2830">
        <v>15.872</v>
      </c>
      <c r="I2830">
        <v>2019</v>
      </c>
      <c r="J2830">
        <v>4</v>
      </c>
      <c r="K2830">
        <v>1</v>
      </c>
      <c r="L2830" t="s">
        <v>116</v>
      </c>
      <c r="M2830" t="s">
        <v>115</v>
      </c>
    </row>
    <row r="2831" spans="1:13" x14ac:dyDescent="0.35">
      <c r="A2831" t="s">
        <v>118</v>
      </c>
      <c r="B2831" t="s">
        <v>92</v>
      </c>
      <c r="C2831">
        <v>1041</v>
      </c>
      <c r="D2831" t="s">
        <v>106</v>
      </c>
      <c r="E2831" t="s">
        <v>117</v>
      </c>
      <c r="F2831" s="1">
        <v>43566</v>
      </c>
      <c r="G2831">
        <v>4.6180000000000003</v>
      </c>
      <c r="H2831">
        <v>20.247</v>
      </c>
      <c r="I2831">
        <v>2019</v>
      </c>
      <c r="J2831">
        <v>4</v>
      </c>
      <c r="K2831">
        <v>2</v>
      </c>
      <c r="L2831" t="s">
        <v>116</v>
      </c>
      <c r="M2831" t="s">
        <v>115</v>
      </c>
    </row>
    <row r="2832" spans="1:13" x14ac:dyDescent="0.35">
      <c r="A2832" t="s">
        <v>118</v>
      </c>
      <c r="B2832" t="s">
        <v>92</v>
      </c>
      <c r="C2832">
        <v>1041</v>
      </c>
      <c r="D2832" t="s">
        <v>106</v>
      </c>
      <c r="E2832" t="s">
        <v>117</v>
      </c>
      <c r="F2832" s="1">
        <v>43576</v>
      </c>
      <c r="G2832">
        <v>36.893999999999998</v>
      </c>
      <c r="H2832">
        <v>26.893000000000001</v>
      </c>
      <c r="I2832">
        <v>2019</v>
      </c>
      <c r="J2832">
        <v>4</v>
      </c>
      <c r="K2832">
        <v>3</v>
      </c>
      <c r="L2832" t="s">
        <v>116</v>
      </c>
      <c r="M2832" t="s">
        <v>115</v>
      </c>
    </row>
    <row r="2833" spans="1:13" x14ac:dyDescent="0.35">
      <c r="A2833" t="s">
        <v>118</v>
      </c>
      <c r="B2833" t="s">
        <v>92</v>
      </c>
      <c r="C2833">
        <v>1041</v>
      </c>
      <c r="D2833" t="s">
        <v>106</v>
      </c>
      <c r="E2833" t="s">
        <v>117</v>
      </c>
      <c r="F2833" s="1">
        <v>43586</v>
      </c>
      <c r="G2833">
        <v>25.216000000000001</v>
      </c>
      <c r="H2833">
        <v>33.969000000000001</v>
      </c>
      <c r="I2833">
        <v>2019</v>
      </c>
      <c r="J2833">
        <v>5</v>
      </c>
      <c r="K2833">
        <v>1</v>
      </c>
      <c r="L2833" t="s">
        <v>116</v>
      </c>
      <c r="M2833" t="s">
        <v>115</v>
      </c>
    </row>
    <row r="2834" spans="1:13" x14ac:dyDescent="0.35">
      <c r="A2834" t="s">
        <v>118</v>
      </c>
      <c r="B2834" t="s">
        <v>92</v>
      </c>
      <c r="C2834">
        <v>1041</v>
      </c>
      <c r="D2834" t="s">
        <v>106</v>
      </c>
      <c r="E2834" t="s">
        <v>117</v>
      </c>
      <c r="F2834" s="1">
        <v>43596</v>
      </c>
      <c r="G2834">
        <v>43.511000000000003</v>
      </c>
      <c r="H2834">
        <v>37.715000000000003</v>
      </c>
      <c r="I2834">
        <v>2019</v>
      </c>
      <c r="J2834">
        <v>5</v>
      </c>
      <c r="K2834">
        <v>2</v>
      </c>
      <c r="L2834" t="s">
        <v>116</v>
      </c>
      <c r="M2834" t="s">
        <v>115</v>
      </c>
    </row>
    <row r="2835" spans="1:13" x14ac:dyDescent="0.35">
      <c r="A2835" t="s">
        <v>118</v>
      </c>
      <c r="B2835" t="s">
        <v>92</v>
      </c>
      <c r="C2835">
        <v>1041</v>
      </c>
      <c r="D2835" t="s">
        <v>106</v>
      </c>
      <c r="E2835" t="s">
        <v>117</v>
      </c>
      <c r="F2835" s="1">
        <v>43606</v>
      </c>
      <c r="G2835">
        <v>47.850999999999999</v>
      </c>
      <c r="H2835">
        <v>35.003999999999998</v>
      </c>
      <c r="I2835">
        <v>2019</v>
      </c>
      <c r="J2835">
        <v>5</v>
      </c>
      <c r="K2835">
        <v>3</v>
      </c>
      <c r="L2835" t="s">
        <v>116</v>
      </c>
      <c r="M2835" t="s">
        <v>115</v>
      </c>
    </row>
    <row r="2836" spans="1:13" x14ac:dyDescent="0.35">
      <c r="A2836" t="s">
        <v>118</v>
      </c>
      <c r="B2836" t="s">
        <v>92</v>
      </c>
      <c r="C2836">
        <v>1041</v>
      </c>
      <c r="D2836" t="s">
        <v>106</v>
      </c>
      <c r="E2836" t="s">
        <v>117</v>
      </c>
      <c r="F2836" s="1">
        <v>43617</v>
      </c>
      <c r="G2836">
        <v>35.595999999999997</v>
      </c>
      <c r="H2836">
        <v>43.271999999999998</v>
      </c>
      <c r="I2836">
        <v>2019</v>
      </c>
      <c r="J2836">
        <v>6</v>
      </c>
      <c r="K2836">
        <v>1</v>
      </c>
      <c r="L2836" t="s">
        <v>116</v>
      </c>
      <c r="M2836" t="s">
        <v>115</v>
      </c>
    </row>
    <row r="2837" spans="1:13" x14ac:dyDescent="0.35">
      <c r="A2837" t="s">
        <v>118</v>
      </c>
      <c r="B2837" t="s">
        <v>92</v>
      </c>
      <c r="C2837">
        <v>1041</v>
      </c>
      <c r="D2837" t="s">
        <v>106</v>
      </c>
      <c r="E2837" t="s">
        <v>117</v>
      </c>
      <c r="F2837" s="1">
        <v>43627</v>
      </c>
      <c r="G2837">
        <v>66.197999999999993</v>
      </c>
      <c r="H2837">
        <v>46.268000000000001</v>
      </c>
      <c r="I2837">
        <v>2019</v>
      </c>
      <c r="J2837">
        <v>6</v>
      </c>
      <c r="K2837">
        <v>2</v>
      </c>
      <c r="L2837" t="s">
        <v>116</v>
      </c>
      <c r="M2837" t="s">
        <v>115</v>
      </c>
    </row>
    <row r="2838" spans="1:13" x14ac:dyDescent="0.35">
      <c r="A2838" t="s">
        <v>118</v>
      </c>
      <c r="B2838" t="s">
        <v>92</v>
      </c>
      <c r="C2838">
        <v>1041</v>
      </c>
      <c r="D2838" t="s">
        <v>106</v>
      </c>
      <c r="E2838" t="s">
        <v>117</v>
      </c>
      <c r="F2838" s="1">
        <v>43637</v>
      </c>
      <c r="G2838">
        <v>46.253</v>
      </c>
      <c r="H2838">
        <v>50.820999999999998</v>
      </c>
      <c r="I2838">
        <v>2019</v>
      </c>
      <c r="J2838">
        <v>6</v>
      </c>
      <c r="K2838">
        <v>3</v>
      </c>
      <c r="L2838" t="s">
        <v>116</v>
      </c>
      <c r="M2838" t="s">
        <v>115</v>
      </c>
    </row>
    <row r="2839" spans="1:13" x14ac:dyDescent="0.35">
      <c r="A2839" t="s">
        <v>118</v>
      </c>
      <c r="B2839" t="s">
        <v>92</v>
      </c>
      <c r="C2839">
        <v>1041</v>
      </c>
      <c r="D2839" t="s">
        <v>106</v>
      </c>
      <c r="E2839" t="s">
        <v>117</v>
      </c>
      <c r="F2839" s="1">
        <v>43647</v>
      </c>
      <c r="G2839">
        <v>62.173000000000002</v>
      </c>
      <c r="H2839">
        <v>49.347999999999999</v>
      </c>
      <c r="I2839">
        <v>2019</v>
      </c>
      <c r="J2839">
        <v>7</v>
      </c>
      <c r="K2839">
        <v>1</v>
      </c>
      <c r="L2839" t="s">
        <v>116</v>
      </c>
      <c r="M2839" t="s">
        <v>115</v>
      </c>
    </row>
    <row r="2840" spans="1:13" x14ac:dyDescent="0.35">
      <c r="A2840" t="s">
        <v>118</v>
      </c>
      <c r="B2840" t="s">
        <v>92</v>
      </c>
      <c r="C2840">
        <v>1041</v>
      </c>
      <c r="D2840" t="s">
        <v>106</v>
      </c>
      <c r="E2840" t="s">
        <v>117</v>
      </c>
      <c r="F2840" s="1">
        <v>43657</v>
      </c>
      <c r="G2840">
        <v>85.311999999999998</v>
      </c>
      <c r="H2840">
        <v>59.222000000000001</v>
      </c>
      <c r="I2840">
        <v>2019</v>
      </c>
      <c r="J2840">
        <v>7</v>
      </c>
      <c r="K2840">
        <v>2</v>
      </c>
      <c r="L2840" t="s">
        <v>116</v>
      </c>
      <c r="M2840" t="s">
        <v>115</v>
      </c>
    </row>
    <row r="2841" spans="1:13" x14ac:dyDescent="0.35">
      <c r="A2841" t="s">
        <v>118</v>
      </c>
      <c r="B2841" t="s">
        <v>92</v>
      </c>
      <c r="C2841">
        <v>1041</v>
      </c>
      <c r="D2841" t="s">
        <v>106</v>
      </c>
      <c r="E2841" t="s">
        <v>117</v>
      </c>
      <c r="F2841" s="1">
        <v>43667</v>
      </c>
      <c r="G2841">
        <v>83.691000000000003</v>
      </c>
      <c r="H2841">
        <v>71.346999999999994</v>
      </c>
      <c r="I2841">
        <v>2019</v>
      </c>
      <c r="J2841">
        <v>7</v>
      </c>
      <c r="K2841">
        <v>3</v>
      </c>
      <c r="L2841" t="s">
        <v>116</v>
      </c>
      <c r="M2841" t="s">
        <v>115</v>
      </c>
    </row>
    <row r="2842" spans="1:13" x14ac:dyDescent="0.35">
      <c r="A2842" t="s">
        <v>118</v>
      </c>
      <c r="B2842" t="s">
        <v>92</v>
      </c>
      <c r="C2842">
        <v>1041</v>
      </c>
      <c r="D2842" t="s">
        <v>106</v>
      </c>
      <c r="E2842" t="s">
        <v>117</v>
      </c>
      <c r="F2842" s="1">
        <v>43678</v>
      </c>
      <c r="G2842">
        <v>144.34800000000001</v>
      </c>
      <c r="H2842">
        <v>70.19</v>
      </c>
      <c r="I2842">
        <v>2019</v>
      </c>
      <c r="J2842">
        <v>8</v>
      </c>
      <c r="K2842">
        <v>1</v>
      </c>
      <c r="L2842" t="s">
        <v>116</v>
      </c>
      <c r="M2842" t="s">
        <v>115</v>
      </c>
    </row>
    <row r="2843" spans="1:13" x14ac:dyDescent="0.35">
      <c r="A2843" t="s">
        <v>118</v>
      </c>
      <c r="B2843" t="s">
        <v>92</v>
      </c>
      <c r="C2843">
        <v>1041</v>
      </c>
      <c r="D2843" t="s">
        <v>106</v>
      </c>
      <c r="E2843" t="s">
        <v>117</v>
      </c>
      <c r="F2843" s="1">
        <v>43688</v>
      </c>
      <c r="G2843">
        <v>121.051</v>
      </c>
      <c r="H2843">
        <v>84.600999999999999</v>
      </c>
      <c r="I2843">
        <v>2019</v>
      </c>
      <c r="J2843">
        <v>8</v>
      </c>
      <c r="K2843">
        <v>2</v>
      </c>
      <c r="L2843" t="s">
        <v>116</v>
      </c>
      <c r="M2843" t="s">
        <v>115</v>
      </c>
    </row>
    <row r="2844" spans="1:13" x14ac:dyDescent="0.35">
      <c r="A2844" t="s">
        <v>118</v>
      </c>
      <c r="B2844" t="s">
        <v>92</v>
      </c>
      <c r="C2844">
        <v>1041</v>
      </c>
      <c r="D2844" t="s">
        <v>106</v>
      </c>
      <c r="E2844" t="s">
        <v>117</v>
      </c>
      <c r="F2844" s="1">
        <v>43698</v>
      </c>
      <c r="G2844">
        <v>170.43199999999999</v>
      </c>
      <c r="H2844">
        <v>79.459000000000003</v>
      </c>
      <c r="I2844">
        <v>2019</v>
      </c>
      <c r="J2844">
        <v>8</v>
      </c>
      <c r="K2844">
        <v>3</v>
      </c>
      <c r="L2844" t="s">
        <v>116</v>
      </c>
      <c r="M2844" t="s">
        <v>115</v>
      </c>
    </row>
    <row r="2845" spans="1:13" x14ac:dyDescent="0.35">
      <c r="A2845" t="s">
        <v>118</v>
      </c>
      <c r="B2845" t="s">
        <v>92</v>
      </c>
      <c r="C2845">
        <v>1041</v>
      </c>
      <c r="D2845" t="s">
        <v>106</v>
      </c>
      <c r="E2845" t="s">
        <v>117</v>
      </c>
      <c r="F2845" s="1">
        <v>43709</v>
      </c>
      <c r="G2845">
        <v>113.16</v>
      </c>
      <c r="H2845">
        <v>73.605000000000004</v>
      </c>
      <c r="I2845">
        <v>2019</v>
      </c>
      <c r="J2845">
        <v>9</v>
      </c>
      <c r="K2845">
        <v>1</v>
      </c>
      <c r="L2845" t="s">
        <v>116</v>
      </c>
      <c r="M2845" t="s">
        <v>115</v>
      </c>
    </row>
    <row r="2846" spans="1:13" x14ac:dyDescent="0.35">
      <c r="A2846" t="s">
        <v>118</v>
      </c>
      <c r="B2846" t="s">
        <v>92</v>
      </c>
      <c r="C2846">
        <v>1041</v>
      </c>
      <c r="D2846" t="s">
        <v>106</v>
      </c>
      <c r="E2846" t="s">
        <v>117</v>
      </c>
      <c r="F2846" s="1">
        <v>43719</v>
      </c>
      <c r="G2846">
        <v>49.444000000000003</v>
      </c>
      <c r="H2846">
        <v>53.024000000000001</v>
      </c>
      <c r="I2846">
        <v>2019</v>
      </c>
      <c r="J2846">
        <v>9</v>
      </c>
      <c r="K2846">
        <v>2</v>
      </c>
      <c r="L2846" t="s">
        <v>116</v>
      </c>
      <c r="M2846" t="s">
        <v>115</v>
      </c>
    </row>
    <row r="2847" spans="1:13" x14ac:dyDescent="0.35">
      <c r="A2847" t="s">
        <v>118</v>
      </c>
      <c r="B2847" t="s">
        <v>92</v>
      </c>
      <c r="C2847">
        <v>1041</v>
      </c>
      <c r="D2847" t="s">
        <v>106</v>
      </c>
      <c r="E2847" t="s">
        <v>117</v>
      </c>
      <c r="F2847" s="1">
        <v>43729</v>
      </c>
      <c r="G2847">
        <v>56.735999999999997</v>
      </c>
      <c r="H2847">
        <v>44.42</v>
      </c>
      <c r="I2847">
        <v>2019</v>
      </c>
      <c r="J2847">
        <v>9</v>
      </c>
      <c r="K2847">
        <v>3</v>
      </c>
      <c r="L2847" t="s">
        <v>116</v>
      </c>
      <c r="M2847" t="s">
        <v>115</v>
      </c>
    </row>
    <row r="2848" spans="1:13" x14ac:dyDescent="0.35">
      <c r="A2848" t="s">
        <v>118</v>
      </c>
      <c r="B2848" t="s">
        <v>92</v>
      </c>
      <c r="C2848">
        <v>1041</v>
      </c>
      <c r="D2848" t="s">
        <v>106</v>
      </c>
      <c r="E2848" t="s">
        <v>117</v>
      </c>
      <c r="F2848" s="1">
        <v>43739</v>
      </c>
      <c r="G2848">
        <v>66.013999999999996</v>
      </c>
      <c r="H2848">
        <v>41.555999999999997</v>
      </c>
      <c r="I2848">
        <v>2019</v>
      </c>
      <c r="J2848">
        <v>10</v>
      </c>
      <c r="K2848">
        <v>1</v>
      </c>
      <c r="L2848" t="s">
        <v>116</v>
      </c>
      <c r="M2848" t="s">
        <v>115</v>
      </c>
    </row>
    <row r="2849" spans="1:13" x14ac:dyDescent="0.35">
      <c r="A2849" t="s">
        <v>118</v>
      </c>
      <c r="B2849" t="s">
        <v>92</v>
      </c>
      <c r="C2849">
        <v>1041</v>
      </c>
      <c r="D2849" t="s">
        <v>106</v>
      </c>
      <c r="E2849" t="s">
        <v>117</v>
      </c>
      <c r="F2849" s="1">
        <v>43749</v>
      </c>
      <c r="G2849">
        <v>25.96</v>
      </c>
      <c r="H2849">
        <v>30.739000000000001</v>
      </c>
      <c r="I2849">
        <v>2019</v>
      </c>
      <c r="J2849">
        <v>10</v>
      </c>
      <c r="K2849">
        <v>2</v>
      </c>
      <c r="L2849" t="s">
        <v>116</v>
      </c>
      <c r="M2849" t="s">
        <v>115</v>
      </c>
    </row>
    <row r="2850" spans="1:13" x14ac:dyDescent="0.35">
      <c r="A2850" t="s">
        <v>118</v>
      </c>
      <c r="B2850" t="s">
        <v>92</v>
      </c>
      <c r="C2850">
        <v>1041</v>
      </c>
      <c r="D2850" t="s">
        <v>106</v>
      </c>
      <c r="E2850" t="s">
        <v>117</v>
      </c>
      <c r="F2850" s="1">
        <v>43759</v>
      </c>
      <c r="G2850">
        <v>27.798999999999999</v>
      </c>
      <c r="H2850">
        <v>21.277999999999999</v>
      </c>
      <c r="I2850">
        <v>2019</v>
      </c>
      <c r="J2850">
        <v>10</v>
      </c>
      <c r="K2850">
        <v>3</v>
      </c>
      <c r="L2850" t="s">
        <v>116</v>
      </c>
      <c r="M2850" t="s">
        <v>115</v>
      </c>
    </row>
    <row r="2851" spans="1:13" x14ac:dyDescent="0.35">
      <c r="A2851" t="s">
        <v>118</v>
      </c>
      <c r="B2851" t="s">
        <v>92</v>
      </c>
      <c r="C2851">
        <v>1041</v>
      </c>
      <c r="D2851" t="s">
        <v>106</v>
      </c>
      <c r="E2851" t="s">
        <v>117</v>
      </c>
      <c r="F2851" s="1">
        <v>43770</v>
      </c>
      <c r="G2851">
        <v>20.861000000000001</v>
      </c>
      <c r="H2851">
        <v>7.8550000000000004</v>
      </c>
      <c r="I2851">
        <v>2019</v>
      </c>
      <c r="J2851">
        <v>11</v>
      </c>
      <c r="K2851">
        <v>1</v>
      </c>
      <c r="L2851" t="s">
        <v>116</v>
      </c>
      <c r="M2851" t="s">
        <v>115</v>
      </c>
    </row>
    <row r="2852" spans="1:13" x14ac:dyDescent="0.35">
      <c r="A2852" t="s">
        <v>118</v>
      </c>
      <c r="B2852" t="s">
        <v>92</v>
      </c>
      <c r="C2852">
        <v>1041</v>
      </c>
      <c r="D2852" t="s">
        <v>106</v>
      </c>
      <c r="E2852" t="s">
        <v>117</v>
      </c>
      <c r="F2852" s="1">
        <v>43780</v>
      </c>
      <c r="G2852">
        <v>0.71099999999999997</v>
      </c>
      <c r="H2852">
        <v>5.1180000000000003</v>
      </c>
      <c r="I2852">
        <v>2019</v>
      </c>
      <c r="J2852">
        <v>11</v>
      </c>
      <c r="K2852">
        <v>2</v>
      </c>
      <c r="L2852" t="s">
        <v>116</v>
      </c>
      <c r="M2852" t="s">
        <v>115</v>
      </c>
    </row>
    <row r="2853" spans="1:13" x14ac:dyDescent="0.35">
      <c r="A2853" t="s">
        <v>118</v>
      </c>
      <c r="B2853" t="s">
        <v>92</v>
      </c>
      <c r="C2853">
        <v>1041</v>
      </c>
      <c r="D2853" t="s">
        <v>106</v>
      </c>
      <c r="E2853" t="s">
        <v>117</v>
      </c>
      <c r="F2853" s="1">
        <v>43790</v>
      </c>
      <c r="G2853">
        <v>5.7000000000000002E-2</v>
      </c>
      <c r="H2853">
        <v>1.365</v>
      </c>
      <c r="I2853">
        <v>2019</v>
      </c>
      <c r="J2853">
        <v>11</v>
      </c>
      <c r="K2853">
        <v>3</v>
      </c>
      <c r="L2853" t="s">
        <v>116</v>
      </c>
      <c r="M2853" t="s">
        <v>115</v>
      </c>
    </row>
    <row r="2854" spans="1:13" x14ac:dyDescent="0.35">
      <c r="A2854" t="s">
        <v>118</v>
      </c>
      <c r="B2854" t="s">
        <v>92</v>
      </c>
      <c r="C2854">
        <v>1041</v>
      </c>
      <c r="D2854" t="s">
        <v>106</v>
      </c>
      <c r="E2854" t="s">
        <v>117</v>
      </c>
      <c r="F2854" s="1">
        <v>43800</v>
      </c>
      <c r="G2854">
        <v>0.72299999999999998</v>
      </c>
      <c r="H2854">
        <v>1.288</v>
      </c>
      <c r="I2854">
        <v>2019</v>
      </c>
      <c r="J2854">
        <v>12</v>
      </c>
      <c r="K2854">
        <v>1</v>
      </c>
      <c r="L2854" t="s">
        <v>116</v>
      </c>
      <c r="M2854" t="s">
        <v>115</v>
      </c>
    </row>
    <row r="2855" spans="1:13" x14ac:dyDescent="0.35">
      <c r="A2855" t="s">
        <v>118</v>
      </c>
      <c r="B2855" t="s">
        <v>92</v>
      </c>
      <c r="C2855">
        <v>1041</v>
      </c>
      <c r="D2855" t="s">
        <v>106</v>
      </c>
      <c r="E2855" t="s">
        <v>117</v>
      </c>
      <c r="F2855" s="1">
        <v>43810</v>
      </c>
      <c r="G2855">
        <v>0.70699999999999996</v>
      </c>
      <c r="H2855">
        <v>0.96399999999999997</v>
      </c>
      <c r="I2855">
        <v>2019</v>
      </c>
      <c r="J2855">
        <v>12</v>
      </c>
      <c r="K2855">
        <v>2</v>
      </c>
      <c r="L2855" t="s">
        <v>116</v>
      </c>
      <c r="M2855" t="s">
        <v>115</v>
      </c>
    </row>
    <row r="2856" spans="1:13" x14ac:dyDescent="0.35">
      <c r="A2856" t="s">
        <v>118</v>
      </c>
      <c r="B2856" t="s">
        <v>92</v>
      </c>
      <c r="C2856">
        <v>1041</v>
      </c>
      <c r="D2856" t="s">
        <v>106</v>
      </c>
      <c r="E2856" t="s">
        <v>117</v>
      </c>
      <c r="F2856" s="1">
        <v>43820</v>
      </c>
      <c r="G2856">
        <v>0</v>
      </c>
      <c r="H2856">
        <v>0.39900000000000002</v>
      </c>
      <c r="I2856">
        <v>2019</v>
      </c>
      <c r="J2856">
        <v>12</v>
      </c>
      <c r="K2856">
        <v>3</v>
      </c>
      <c r="L2856" t="s">
        <v>116</v>
      </c>
      <c r="M2856" t="s">
        <v>115</v>
      </c>
    </row>
    <row r="2857" spans="1:13" x14ac:dyDescent="0.35">
      <c r="A2857" t="s">
        <v>118</v>
      </c>
      <c r="B2857" t="s">
        <v>92</v>
      </c>
      <c r="C2857">
        <v>1041</v>
      </c>
      <c r="D2857" t="s">
        <v>106</v>
      </c>
      <c r="E2857" t="s">
        <v>117</v>
      </c>
      <c r="F2857" s="1">
        <v>43831</v>
      </c>
      <c r="G2857">
        <v>0</v>
      </c>
      <c r="H2857">
        <v>2.839</v>
      </c>
      <c r="I2857">
        <v>2020</v>
      </c>
      <c r="J2857">
        <v>1</v>
      </c>
      <c r="K2857">
        <v>1</v>
      </c>
      <c r="L2857" t="s">
        <v>116</v>
      </c>
      <c r="M2857" t="s">
        <v>115</v>
      </c>
    </row>
    <row r="2858" spans="1:13" x14ac:dyDescent="0.35">
      <c r="A2858" t="s">
        <v>118</v>
      </c>
      <c r="B2858" t="s">
        <v>92</v>
      </c>
      <c r="C2858">
        <v>1041</v>
      </c>
      <c r="D2858" t="s">
        <v>106</v>
      </c>
      <c r="E2858" t="s">
        <v>117</v>
      </c>
      <c r="F2858" s="1">
        <v>43841</v>
      </c>
      <c r="G2858">
        <v>0</v>
      </c>
      <c r="H2858">
        <v>1.0980000000000001</v>
      </c>
      <c r="I2858">
        <v>2020</v>
      </c>
      <c r="J2858">
        <v>1</v>
      </c>
      <c r="K2858">
        <v>2</v>
      </c>
      <c r="L2858" t="s">
        <v>116</v>
      </c>
      <c r="M2858" t="s">
        <v>115</v>
      </c>
    </row>
    <row r="2859" spans="1:13" x14ac:dyDescent="0.35">
      <c r="A2859" t="s">
        <v>118</v>
      </c>
      <c r="B2859" t="s">
        <v>92</v>
      </c>
      <c r="C2859">
        <v>1041</v>
      </c>
      <c r="D2859" t="s">
        <v>106</v>
      </c>
      <c r="E2859" t="s">
        <v>117</v>
      </c>
      <c r="F2859" s="1">
        <v>43851</v>
      </c>
      <c r="G2859">
        <v>0</v>
      </c>
      <c r="H2859">
        <v>1.0760000000000001</v>
      </c>
      <c r="I2859">
        <v>2020</v>
      </c>
      <c r="J2859">
        <v>1</v>
      </c>
      <c r="K2859">
        <v>3</v>
      </c>
      <c r="L2859" t="s">
        <v>116</v>
      </c>
      <c r="M2859" t="s">
        <v>115</v>
      </c>
    </row>
    <row r="2860" spans="1:13" x14ac:dyDescent="0.35">
      <c r="A2860" t="s">
        <v>118</v>
      </c>
      <c r="B2860" t="s">
        <v>92</v>
      </c>
      <c r="C2860">
        <v>1041</v>
      </c>
      <c r="D2860" t="s">
        <v>106</v>
      </c>
      <c r="E2860" t="s">
        <v>117</v>
      </c>
      <c r="F2860" s="1">
        <v>43862</v>
      </c>
      <c r="G2860">
        <v>4.0000000000000001E-3</v>
      </c>
      <c r="H2860">
        <v>1.1359999999999999</v>
      </c>
      <c r="I2860">
        <v>2020</v>
      </c>
      <c r="J2860">
        <v>2</v>
      </c>
      <c r="K2860">
        <v>1</v>
      </c>
      <c r="L2860" t="s">
        <v>116</v>
      </c>
      <c r="M2860" t="s">
        <v>115</v>
      </c>
    </row>
    <row r="2861" spans="1:13" x14ac:dyDescent="0.35">
      <c r="A2861" t="s">
        <v>118</v>
      </c>
      <c r="B2861" t="s">
        <v>92</v>
      </c>
      <c r="C2861">
        <v>1041</v>
      </c>
      <c r="D2861" t="s">
        <v>106</v>
      </c>
      <c r="E2861" t="s">
        <v>117</v>
      </c>
      <c r="F2861" s="1">
        <v>43872</v>
      </c>
      <c r="G2861">
        <v>0</v>
      </c>
      <c r="H2861">
        <v>5.8550000000000004</v>
      </c>
      <c r="I2861">
        <v>2020</v>
      </c>
      <c r="J2861">
        <v>2</v>
      </c>
      <c r="K2861">
        <v>2</v>
      </c>
      <c r="L2861" t="s">
        <v>116</v>
      </c>
      <c r="M2861" t="s">
        <v>115</v>
      </c>
    </row>
    <row r="2862" spans="1:13" x14ac:dyDescent="0.35">
      <c r="A2862" t="s">
        <v>118</v>
      </c>
      <c r="B2862" t="s">
        <v>92</v>
      </c>
      <c r="C2862">
        <v>1041</v>
      </c>
      <c r="D2862" t="s">
        <v>106</v>
      </c>
      <c r="E2862" t="s">
        <v>117</v>
      </c>
      <c r="F2862" s="1">
        <v>43882</v>
      </c>
      <c r="G2862">
        <v>0</v>
      </c>
      <c r="H2862">
        <v>2.044</v>
      </c>
      <c r="I2862">
        <v>2020</v>
      </c>
      <c r="J2862">
        <v>2</v>
      </c>
      <c r="K2862">
        <v>3</v>
      </c>
      <c r="L2862" t="s">
        <v>116</v>
      </c>
      <c r="M2862" t="s">
        <v>115</v>
      </c>
    </row>
    <row r="2863" spans="1:13" x14ac:dyDescent="0.35">
      <c r="A2863" t="s">
        <v>118</v>
      </c>
      <c r="B2863" t="s">
        <v>92</v>
      </c>
      <c r="C2863">
        <v>1041</v>
      </c>
      <c r="D2863" t="s">
        <v>106</v>
      </c>
      <c r="E2863" t="s">
        <v>117</v>
      </c>
      <c r="F2863" s="1">
        <v>43891</v>
      </c>
      <c r="G2863">
        <v>1.728</v>
      </c>
      <c r="H2863">
        <v>5.1440000000000001</v>
      </c>
      <c r="I2863">
        <v>2020</v>
      </c>
      <c r="J2863">
        <v>3</v>
      </c>
      <c r="K2863">
        <v>1</v>
      </c>
      <c r="L2863" t="s">
        <v>116</v>
      </c>
      <c r="M2863" t="s">
        <v>115</v>
      </c>
    </row>
    <row r="2864" spans="1:13" x14ac:dyDescent="0.35">
      <c r="A2864" t="s">
        <v>118</v>
      </c>
      <c r="B2864" t="s">
        <v>92</v>
      </c>
      <c r="C2864">
        <v>1041</v>
      </c>
      <c r="D2864" t="s">
        <v>106</v>
      </c>
      <c r="E2864" t="s">
        <v>117</v>
      </c>
      <c r="F2864" s="1">
        <v>43901</v>
      </c>
      <c r="G2864">
        <v>2.48</v>
      </c>
      <c r="H2864">
        <v>5.8319999999999999</v>
      </c>
      <c r="I2864">
        <v>2020</v>
      </c>
      <c r="J2864">
        <v>3</v>
      </c>
      <c r="K2864">
        <v>2</v>
      </c>
      <c r="L2864" t="s">
        <v>116</v>
      </c>
      <c r="M2864" t="s">
        <v>115</v>
      </c>
    </row>
    <row r="2865" spans="1:13" x14ac:dyDescent="0.35">
      <c r="A2865" t="s">
        <v>118</v>
      </c>
      <c r="B2865" t="s">
        <v>92</v>
      </c>
      <c r="C2865">
        <v>1041</v>
      </c>
      <c r="D2865" t="s">
        <v>106</v>
      </c>
      <c r="E2865" t="s">
        <v>117</v>
      </c>
      <c r="F2865" s="1">
        <v>43911</v>
      </c>
      <c r="G2865">
        <v>52.337000000000003</v>
      </c>
      <c r="H2865">
        <v>12.88</v>
      </c>
      <c r="I2865">
        <v>2020</v>
      </c>
      <c r="J2865">
        <v>3</v>
      </c>
      <c r="K2865">
        <v>3</v>
      </c>
      <c r="L2865" t="s">
        <v>116</v>
      </c>
      <c r="M2865" t="s">
        <v>115</v>
      </c>
    </row>
    <row r="2866" spans="1:13" x14ac:dyDescent="0.35">
      <c r="A2866" t="s">
        <v>118</v>
      </c>
      <c r="B2866" t="s">
        <v>92</v>
      </c>
      <c r="C2866">
        <v>1041</v>
      </c>
      <c r="D2866" t="s">
        <v>106</v>
      </c>
      <c r="E2866" t="s">
        <v>117</v>
      </c>
      <c r="F2866" s="1">
        <v>43922</v>
      </c>
      <c r="G2866">
        <v>16.545999999999999</v>
      </c>
      <c r="H2866">
        <v>15.872</v>
      </c>
      <c r="I2866">
        <v>2020</v>
      </c>
      <c r="J2866">
        <v>4</v>
      </c>
      <c r="K2866">
        <v>1</v>
      </c>
      <c r="L2866" t="s">
        <v>116</v>
      </c>
      <c r="M2866" t="s">
        <v>115</v>
      </c>
    </row>
    <row r="2867" spans="1:13" x14ac:dyDescent="0.35">
      <c r="A2867" t="s">
        <v>118</v>
      </c>
      <c r="B2867" t="s">
        <v>92</v>
      </c>
      <c r="C2867">
        <v>1041</v>
      </c>
      <c r="D2867" t="s">
        <v>106</v>
      </c>
      <c r="E2867" t="s">
        <v>117</v>
      </c>
      <c r="F2867" s="1">
        <v>43932</v>
      </c>
      <c r="G2867">
        <v>35.088000000000001</v>
      </c>
      <c r="H2867">
        <v>20.247</v>
      </c>
      <c r="I2867">
        <v>2020</v>
      </c>
      <c r="J2867">
        <v>4</v>
      </c>
      <c r="K2867">
        <v>2</v>
      </c>
      <c r="L2867" t="s">
        <v>116</v>
      </c>
      <c r="M2867" t="s">
        <v>115</v>
      </c>
    </row>
    <row r="2868" spans="1:13" x14ac:dyDescent="0.35">
      <c r="A2868" t="s">
        <v>118</v>
      </c>
      <c r="B2868" t="s">
        <v>92</v>
      </c>
      <c r="C2868">
        <v>1041</v>
      </c>
      <c r="D2868" t="s">
        <v>106</v>
      </c>
      <c r="E2868" t="s">
        <v>117</v>
      </c>
      <c r="F2868" s="1">
        <v>43942</v>
      </c>
      <c r="G2868">
        <v>62.58</v>
      </c>
      <c r="H2868">
        <v>26.893000000000001</v>
      </c>
      <c r="I2868">
        <v>2020</v>
      </c>
      <c r="J2868">
        <v>4</v>
      </c>
      <c r="K2868">
        <v>3</v>
      </c>
      <c r="L2868" t="s">
        <v>116</v>
      </c>
      <c r="M2868" t="s">
        <v>115</v>
      </c>
    </row>
    <row r="2869" spans="1:13" x14ac:dyDescent="0.35">
      <c r="A2869" t="s">
        <v>118</v>
      </c>
      <c r="B2869" t="s">
        <v>92</v>
      </c>
      <c r="C2869">
        <v>1041</v>
      </c>
      <c r="D2869" t="s">
        <v>106</v>
      </c>
      <c r="E2869" t="s">
        <v>117</v>
      </c>
      <c r="F2869" s="1">
        <v>43952</v>
      </c>
      <c r="G2869">
        <v>22.395</v>
      </c>
      <c r="H2869">
        <v>33.969000000000001</v>
      </c>
      <c r="I2869">
        <v>2020</v>
      </c>
      <c r="J2869">
        <v>5</v>
      </c>
      <c r="K2869">
        <v>1</v>
      </c>
      <c r="L2869" t="s">
        <v>116</v>
      </c>
      <c r="M2869" t="s">
        <v>115</v>
      </c>
    </row>
    <row r="2870" spans="1:13" x14ac:dyDescent="0.35">
      <c r="A2870" t="s">
        <v>118</v>
      </c>
      <c r="B2870" t="s">
        <v>92</v>
      </c>
      <c r="C2870">
        <v>1041</v>
      </c>
      <c r="D2870" t="s">
        <v>106</v>
      </c>
      <c r="E2870" t="s">
        <v>117</v>
      </c>
      <c r="F2870" s="1">
        <v>43962</v>
      </c>
      <c r="G2870">
        <v>80.320999999999998</v>
      </c>
      <c r="H2870">
        <v>37.715000000000003</v>
      </c>
      <c r="I2870">
        <v>2020</v>
      </c>
      <c r="J2870">
        <v>5</v>
      </c>
      <c r="K2870">
        <v>2</v>
      </c>
      <c r="L2870" t="s">
        <v>116</v>
      </c>
      <c r="M2870" t="s">
        <v>115</v>
      </c>
    </row>
    <row r="2871" spans="1:13" x14ac:dyDescent="0.35">
      <c r="A2871" t="s">
        <v>118</v>
      </c>
      <c r="B2871" t="s">
        <v>92</v>
      </c>
      <c r="C2871">
        <v>1041</v>
      </c>
      <c r="D2871" t="s">
        <v>106</v>
      </c>
      <c r="E2871" t="s">
        <v>117</v>
      </c>
      <c r="F2871" s="1">
        <v>43972</v>
      </c>
      <c r="G2871">
        <v>61.497</v>
      </c>
      <c r="H2871">
        <v>35.003999999999998</v>
      </c>
      <c r="I2871">
        <v>2020</v>
      </c>
      <c r="J2871">
        <v>5</v>
      </c>
      <c r="K2871">
        <v>3</v>
      </c>
      <c r="L2871" t="s">
        <v>116</v>
      </c>
      <c r="M2871" t="s">
        <v>115</v>
      </c>
    </row>
    <row r="2872" spans="1:13" x14ac:dyDescent="0.35">
      <c r="A2872" t="s">
        <v>118</v>
      </c>
      <c r="B2872" t="s">
        <v>92</v>
      </c>
      <c r="C2872">
        <v>1041</v>
      </c>
      <c r="D2872" t="s">
        <v>106</v>
      </c>
      <c r="E2872" t="s">
        <v>117</v>
      </c>
      <c r="F2872" s="1">
        <v>43983</v>
      </c>
      <c r="G2872">
        <v>104.035</v>
      </c>
      <c r="H2872">
        <v>43.271999999999998</v>
      </c>
      <c r="I2872">
        <v>2020</v>
      </c>
      <c r="J2872">
        <v>6</v>
      </c>
      <c r="K2872">
        <v>1</v>
      </c>
      <c r="L2872" t="s">
        <v>116</v>
      </c>
      <c r="M2872" t="s">
        <v>115</v>
      </c>
    </row>
    <row r="2873" spans="1:13" x14ac:dyDescent="0.35">
      <c r="A2873" t="s">
        <v>118</v>
      </c>
      <c r="B2873" t="s">
        <v>92</v>
      </c>
      <c r="C2873">
        <v>1041</v>
      </c>
      <c r="D2873" t="s">
        <v>106</v>
      </c>
      <c r="E2873" t="s">
        <v>117</v>
      </c>
      <c r="F2873" s="1">
        <v>43993</v>
      </c>
      <c r="G2873">
        <v>53.622999999999998</v>
      </c>
      <c r="H2873">
        <v>46.268000000000001</v>
      </c>
      <c r="I2873">
        <v>2020</v>
      </c>
      <c r="J2873">
        <v>6</v>
      </c>
      <c r="K2873">
        <v>2</v>
      </c>
      <c r="L2873" t="s">
        <v>116</v>
      </c>
      <c r="M2873" t="s">
        <v>115</v>
      </c>
    </row>
    <row r="2874" spans="1:13" x14ac:dyDescent="0.35">
      <c r="A2874" t="s">
        <v>118</v>
      </c>
      <c r="B2874" t="s">
        <v>92</v>
      </c>
      <c r="C2874">
        <v>1041</v>
      </c>
      <c r="D2874" t="s">
        <v>106</v>
      </c>
      <c r="E2874" t="s">
        <v>117</v>
      </c>
      <c r="F2874" s="1">
        <v>44003</v>
      </c>
      <c r="G2874">
        <v>118.523</v>
      </c>
      <c r="H2874">
        <v>50.820999999999998</v>
      </c>
      <c r="I2874">
        <v>2020</v>
      </c>
      <c r="J2874">
        <v>6</v>
      </c>
      <c r="K2874">
        <v>3</v>
      </c>
      <c r="L2874" t="s">
        <v>116</v>
      </c>
      <c r="M2874" t="s">
        <v>115</v>
      </c>
    </row>
    <row r="2875" spans="1:13" x14ac:dyDescent="0.35">
      <c r="A2875" t="s">
        <v>118</v>
      </c>
      <c r="B2875" t="s">
        <v>92</v>
      </c>
      <c r="C2875">
        <v>1041</v>
      </c>
      <c r="D2875" t="s">
        <v>106</v>
      </c>
      <c r="E2875" t="s">
        <v>117</v>
      </c>
      <c r="F2875" s="1">
        <v>44013</v>
      </c>
      <c r="G2875">
        <v>81.507999999999996</v>
      </c>
      <c r="H2875">
        <v>49.347999999999999</v>
      </c>
      <c r="I2875">
        <v>2020</v>
      </c>
      <c r="J2875">
        <v>7</v>
      </c>
      <c r="K2875">
        <v>1</v>
      </c>
      <c r="L2875" t="s">
        <v>116</v>
      </c>
      <c r="M2875" t="s">
        <v>115</v>
      </c>
    </row>
    <row r="2876" spans="1:13" x14ac:dyDescent="0.35">
      <c r="A2876" t="s">
        <v>118</v>
      </c>
      <c r="B2876" t="s">
        <v>92</v>
      </c>
      <c r="C2876">
        <v>1041</v>
      </c>
      <c r="D2876" t="s">
        <v>106</v>
      </c>
      <c r="E2876" t="s">
        <v>117</v>
      </c>
      <c r="F2876" s="1">
        <v>44023</v>
      </c>
      <c r="G2876">
        <v>96.492999999999995</v>
      </c>
      <c r="H2876">
        <v>59.222000000000001</v>
      </c>
      <c r="I2876">
        <v>2020</v>
      </c>
      <c r="J2876">
        <v>7</v>
      </c>
      <c r="K2876">
        <v>2</v>
      </c>
      <c r="L2876" t="s">
        <v>116</v>
      </c>
      <c r="M2876" t="s">
        <v>115</v>
      </c>
    </row>
    <row r="2877" spans="1:13" x14ac:dyDescent="0.35">
      <c r="A2877" t="s">
        <v>118</v>
      </c>
      <c r="B2877" t="s">
        <v>92</v>
      </c>
      <c r="C2877">
        <v>1041</v>
      </c>
      <c r="D2877" t="s">
        <v>106</v>
      </c>
      <c r="E2877" t="s">
        <v>117</v>
      </c>
      <c r="F2877" s="1">
        <v>44033</v>
      </c>
      <c r="G2877">
        <v>120.52800000000001</v>
      </c>
      <c r="H2877">
        <v>71.346999999999994</v>
      </c>
      <c r="I2877">
        <v>2020</v>
      </c>
      <c r="J2877">
        <v>7</v>
      </c>
      <c r="K2877">
        <v>3</v>
      </c>
      <c r="L2877" t="s">
        <v>116</v>
      </c>
      <c r="M2877" t="s">
        <v>115</v>
      </c>
    </row>
    <row r="2878" spans="1:13" x14ac:dyDescent="0.35">
      <c r="A2878" t="s">
        <v>118</v>
      </c>
      <c r="B2878" t="s">
        <v>92</v>
      </c>
      <c r="C2878">
        <v>1041</v>
      </c>
      <c r="D2878" t="s">
        <v>106</v>
      </c>
      <c r="E2878" t="s">
        <v>117</v>
      </c>
      <c r="F2878" s="1">
        <v>44044</v>
      </c>
      <c r="G2878">
        <v>13.042999999999999</v>
      </c>
      <c r="H2878">
        <v>70.19</v>
      </c>
      <c r="I2878">
        <v>2020</v>
      </c>
      <c r="J2878">
        <v>8</v>
      </c>
      <c r="K2878">
        <v>1</v>
      </c>
      <c r="L2878" t="s">
        <v>116</v>
      </c>
      <c r="M2878" t="s">
        <v>115</v>
      </c>
    </row>
    <row r="2879" spans="1:13" x14ac:dyDescent="0.35">
      <c r="A2879" t="s">
        <v>118</v>
      </c>
      <c r="B2879" t="s">
        <v>92</v>
      </c>
      <c r="C2879">
        <v>1041</v>
      </c>
      <c r="D2879" t="s">
        <v>106</v>
      </c>
      <c r="E2879" t="s">
        <v>117</v>
      </c>
      <c r="F2879" s="1">
        <v>44054</v>
      </c>
      <c r="G2879">
        <v>99.606999999999999</v>
      </c>
      <c r="H2879">
        <v>84.600999999999999</v>
      </c>
      <c r="I2879">
        <v>2020</v>
      </c>
      <c r="J2879">
        <v>8</v>
      </c>
      <c r="K2879">
        <v>2</v>
      </c>
      <c r="L2879" t="s">
        <v>116</v>
      </c>
      <c r="M2879" t="s">
        <v>115</v>
      </c>
    </row>
    <row r="2880" spans="1:13" x14ac:dyDescent="0.35">
      <c r="A2880" t="s">
        <v>118</v>
      </c>
      <c r="B2880" t="s">
        <v>92</v>
      </c>
      <c r="C2880">
        <v>1041</v>
      </c>
      <c r="D2880" t="s">
        <v>106</v>
      </c>
      <c r="E2880" t="s">
        <v>117</v>
      </c>
      <c r="F2880" s="1">
        <v>44064</v>
      </c>
      <c r="G2880">
        <v>72.938999999999993</v>
      </c>
      <c r="H2880">
        <v>79.459000000000003</v>
      </c>
      <c r="I2880">
        <v>2020</v>
      </c>
      <c r="J2880">
        <v>8</v>
      </c>
      <c r="K2880">
        <v>3</v>
      </c>
      <c r="L2880" t="s">
        <v>116</v>
      </c>
      <c r="M2880" t="s">
        <v>115</v>
      </c>
    </row>
    <row r="2881" spans="1:13" x14ac:dyDescent="0.35">
      <c r="A2881" t="s">
        <v>118</v>
      </c>
      <c r="B2881" t="s">
        <v>92</v>
      </c>
      <c r="C2881">
        <v>1041</v>
      </c>
      <c r="D2881" t="s">
        <v>106</v>
      </c>
      <c r="E2881" t="s">
        <v>117</v>
      </c>
      <c r="F2881" s="1">
        <v>44075</v>
      </c>
      <c r="G2881">
        <v>78.992999999999995</v>
      </c>
      <c r="H2881">
        <v>73.605000000000004</v>
      </c>
      <c r="I2881">
        <v>2020</v>
      </c>
      <c r="J2881">
        <v>9</v>
      </c>
      <c r="K2881">
        <v>1</v>
      </c>
      <c r="L2881" t="s">
        <v>116</v>
      </c>
      <c r="M2881" t="s">
        <v>115</v>
      </c>
    </row>
    <row r="2882" spans="1:13" x14ac:dyDescent="0.35">
      <c r="A2882" t="s">
        <v>118</v>
      </c>
      <c r="B2882" t="s">
        <v>92</v>
      </c>
      <c r="C2882">
        <v>1041</v>
      </c>
      <c r="D2882" t="s">
        <v>106</v>
      </c>
      <c r="E2882" t="s">
        <v>117</v>
      </c>
      <c r="F2882" s="1">
        <v>44085</v>
      </c>
      <c r="G2882">
        <v>141.17599999999999</v>
      </c>
      <c r="H2882">
        <v>53.024000000000001</v>
      </c>
      <c r="I2882">
        <v>2020</v>
      </c>
      <c r="J2882">
        <v>9</v>
      </c>
      <c r="K2882">
        <v>2</v>
      </c>
      <c r="L2882" t="s">
        <v>116</v>
      </c>
      <c r="M2882" t="s">
        <v>115</v>
      </c>
    </row>
    <row r="2883" spans="1:13" x14ac:dyDescent="0.35">
      <c r="A2883" t="s">
        <v>118</v>
      </c>
      <c r="B2883" t="s">
        <v>92</v>
      </c>
      <c r="C2883">
        <v>1041</v>
      </c>
      <c r="D2883" t="s">
        <v>106</v>
      </c>
      <c r="E2883" t="s">
        <v>117</v>
      </c>
      <c r="F2883" s="1">
        <v>44095</v>
      </c>
      <c r="G2883">
        <v>29.992000000000001</v>
      </c>
      <c r="H2883">
        <v>44.42</v>
      </c>
      <c r="I2883">
        <v>2020</v>
      </c>
      <c r="J2883">
        <v>9</v>
      </c>
      <c r="K2883">
        <v>3</v>
      </c>
      <c r="L2883" t="s">
        <v>116</v>
      </c>
      <c r="M2883" t="s">
        <v>115</v>
      </c>
    </row>
    <row r="2884" spans="1:13" x14ac:dyDescent="0.35">
      <c r="A2884" t="s">
        <v>118</v>
      </c>
      <c r="B2884" t="s">
        <v>92</v>
      </c>
      <c r="C2884">
        <v>1041</v>
      </c>
      <c r="D2884" t="s">
        <v>106</v>
      </c>
      <c r="E2884" t="s">
        <v>117</v>
      </c>
      <c r="F2884" s="1">
        <v>44105</v>
      </c>
      <c r="G2884">
        <v>104.98</v>
      </c>
      <c r="H2884">
        <v>41.555999999999997</v>
      </c>
      <c r="I2884">
        <v>2020</v>
      </c>
      <c r="J2884">
        <v>10</v>
      </c>
      <c r="K2884">
        <v>1</v>
      </c>
      <c r="L2884" t="s">
        <v>116</v>
      </c>
      <c r="M2884" t="s">
        <v>115</v>
      </c>
    </row>
    <row r="2885" spans="1:13" x14ac:dyDescent="0.35">
      <c r="A2885" t="s">
        <v>118</v>
      </c>
      <c r="B2885" t="s">
        <v>92</v>
      </c>
      <c r="C2885">
        <v>1041</v>
      </c>
      <c r="D2885" t="s">
        <v>106</v>
      </c>
      <c r="E2885" t="s">
        <v>117</v>
      </c>
      <c r="F2885" s="1">
        <v>44115</v>
      </c>
      <c r="G2885">
        <v>60.42</v>
      </c>
      <c r="H2885">
        <v>30.739000000000001</v>
      </c>
      <c r="I2885">
        <v>2020</v>
      </c>
      <c r="J2885">
        <v>10</v>
      </c>
      <c r="K2885">
        <v>2</v>
      </c>
      <c r="L2885" t="s">
        <v>116</v>
      </c>
      <c r="M2885" t="s">
        <v>115</v>
      </c>
    </row>
    <row r="2886" spans="1:13" x14ac:dyDescent="0.35">
      <c r="A2886" t="s">
        <v>118</v>
      </c>
      <c r="B2886" t="s">
        <v>92</v>
      </c>
      <c r="C2886">
        <v>1041</v>
      </c>
      <c r="D2886" t="s">
        <v>106</v>
      </c>
      <c r="E2886" t="s">
        <v>117</v>
      </c>
      <c r="F2886" s="1">
        <v>44125</v>
      </c>
      <c r="G2886">
        <v>2.5999999999999999E-2</v>
      </c>
      <c r="H2886">
        <v>21.277999999999999</v>
      </c>
      <c r="I2886">
        <v>2020</v>
      </c>
      <c r="J2886">
        <v>10</v>
      </c>
      <c r="K2886">
        <v>3</v>
      </c>
      <c r="L2886" t="s">
        <v>116</v>
      </c>
      <c r="M2886" t="s">
        <v>115</v>
      </c>
    </row>
    <row r="2887" spans="1:13" x14ac:dyDescent="0.35">
      <c r="A2887" t="s">
        <v>118</v>
      </c>
      <c r="B2887" t="s">
        <v>92</v>
      </c>
      <c r="C2887">
        <v>1041</v>
      </c>
      <c r="D2887" t="s">
        <v>106</v>
      </c>
      <c r="E2887" t="s">
        <v>117</v>
      </c>
      <c r="F2887" s="1">
        <v>44136</v>
      </c>
      <c r="G2887">
        <v>1.0999999999999999E-2</v>
      </c>
      <c r="H2887">
        <v>7.8550000000000004</v>
      </c>
      <c r="I2887">
        <v>2020</v>
      </c>
      <c r="J2887">
        <v>11</v>
      </c>
      <c r="K2887">
        <v>1</v>
      </c>
      <c r="L2887" t="s">
        <v>116</v>
      </c>
      <c r="M2887" t="s">
        <v>115</v>
      </c>
    </row>
    <row r="2888" spans="1:13" x14ac:dyDescent="0.35">
      <c r="A2888" t="s">
        <v>118</v>
      </c>
      <c r="B2888" t="s">
        <v>92</v>
      </c>
      <c r="C2888">
        <v>1041</v>
      </c>
      <c r="D2888" t="s">
        <v>106</v>
      </c>
      <c r="E2888" t="s">
        <v>117</v>
      </c>
      <c r="F2888" s="1">
        <v>44146</v>
      </c>
      <c r="G2888">
        <v>0</v>
      </c>
      <c r="H2888">
        <v>5.1180000000000003</v>
      </c>
      <c r="I2888">
        <v>2020</v>
      </c>
      <c r="J2888">
        <v>11</v>
      </c>
      <c r="K2888">
        <v>2</v>
      </c>
      <c r="L2888" t="s">
        <v>116</v>
      </c>
      <c r="M2888" t="s">
        <v>115</v>
      </c>
    </row>
    <row r="2889" spans="1:13" x14ac:dyDescent="0.35">
      <c r="A2889" t="s">
        <v>118</v>
      </c>
      <c r="B2889" t="s">
        <v>92</v>
      </c>
      <c r="C2889">
        <v>1041</v>
      </c>
      <c r="D2889" t="s">
        <v>106</v>
      </c>
      <c r="E2889" t="s">
        <v>117</v>
      </c>
      <c r="F2889" s="1">
        <v>44156</v>
      </c>
      <c r="G2889">
        <v>6.5000000000000002E-2</v>
      </c>
      <c r="H2889">
        <v>1.365</v>
      </c>
      <c r="I2889">
        <v>2020</v>
      </c>
      <c r="J2889">
        <v>11</v>
      </c>
      <c r="K2889">
        <v>3</v>
      </c>
      <c r="L2889" t="s">
        <v>116</v>
      </c>
      <c r="M2889" t="s">
        <v>115</v>
      </c>
    </row>
    <row r="2890" spans="1:13" x14ac:dyDescent="0.35">
      <c r="A2890" t="s">
        <v>118</v>
      </c>
      <c r="B2890" t="s">
        <v>92</v>
      </c>
      <c r="C2890">
        <v>1041</v>
      </c>
      <c r="D2890" t="s">
        <v>106</v>
      </c>
      <c r="E2890" t="s">
        <v>117</v>
      </c>
      <c r="F2890" s="1">
        <v>44166</v>
      </c>
      <c r="G2890">
        <v>5.0000000000000001E-3</v>
      </c>
      <c r="H2890">
        <v>1.288</v>
      </c>
      <c r="I2890">
        <v>2020</v>
      </c>
      <c r="J2890">
        <v>12</v>
      </c>
      <c r="K2890">
        <v>1</v>
      </c>
      <c r="L2890" t="s">
        <v>116</v>
      </c>
      <c r="M2890" t="s">
        <v>115</v>
      </c>
    </row>
    <row r="2891" spans="1:13" x14ac:dyDescent="0.35">
      <c r="A2891" t="s">
        <v>118</v>
      </c>
      <c r="B2891" t="s">
        <v>92</v>
      </c>
      <c r="C2891">
        <v>1041</v>
      </c>
      <c r="D2891" t="s">
        <v>106</v>
      </c>
      <c r="E2891" t="s">
        <v>117</v>
      </c>
      <c r="F2891" s="1">
        <v>44176</v>
      </c>
      <c r="G2891">
        <v>4.4749999999999996</v>
      </c>
      <c r="H2891">
        <v>0.96399999999999997</v>
      </c>
      <c r="I2891">
        <v>2020</v>
      </c>
      <c r="J2891">
        <v>12</v>
      </c>
      <c r="K2891">
        <v>2</v>
      </c>
      <c r="L2891" t="s">
        <v>116</v>
      </c>
      <c r="M2891" t="s">
        <v>115</v>
      </c>
    </row>
    <row r="2892" spans="1:13" x14ac:dyDescent="0.35">
      <c r="A2892" t="s">
        <v>118</v>
      </c>
      <c r="B2892" t="s">
        <v>92</v>
      </c>
      <c r="C2892">
        <v>1041</v>
      </c>
      <c r="D2892" t="s">
        <v>106</v>
      </c>
      <c r="E2892" t="s">
        <v>117</v>
      </c>
      <c r="F2892" s="1">
        <v>44186</v>
      </c>
      <c r="G2892">
        <v>0.02</v>
      </c>
      <c r="H2892">
        <v>0.39900000000000002</v>
      </c>
      <c r="I2892">
        <v>2020</v>
      </c>
      <c r="J2892">
        <v>12</v>
      </c>
      <c r="K2892">
        <v>3</v>
      </c>
      <c r="L2892" t="s">
        <v>116</v>
      </c>
      <c r="M2892" t="s">
        <v>115</v>
      </c>
    </row>
    <row r="2893" spans="1:13" x14ac:dyDescent="0.35">
      <c r="A2893" t="s">
        <v>118</v>
      </c>
      <c r="B2893" t="s">
        <v>92</v>
      </c>
      <c r="C2893">
        <v>1041</v>
      </c>
      <c r="D2893" t="s">
        <v>106</v>
      </c>
      <c r="E2893" t="s">
        <v>117</v>
      </c>
      <c r="F2893" s="1">
        <v>44197</v>
      </c>
      <c r="G2893">
        <v>1.9E-2</v>
      </c>
      <c r="H2893">
        <v>2.839</v>
      </c>
      <c r="I2893">
        <v>2021</v>
      </c>
      <c r="J2893">
        <v>1</v>
      </c>
      <c r="K2893">
        <v>1</v>
      </c>
      <c r="L2893" t="s">
        <v>116</v>
      </c>
      <c r="M2893" t="s">
        <v>115</v>
      </c>
    </row>
    <row r="2894" spans="1:13" x14ac:dyDescent="0.35">
      <c r="A2894" t="s">
        <v>118</v>
      </c>
      <c r="B2894" t="s">
        <v>92</v>
      </c>
      <c r="C2894">
        <v>1041</v>
      </c>
      <c r="D2894" t="s">
        <v>106</v>
      </c>
      <c r="E2894" t="s">
        <v>117</v>
      </c>
      <c r="F2894" s="1">
        <v>44207</v>
      </c>
      <c r="G2894">
        <v>1.895</v>
      </c>
      <c r="H2894">
        <v>1.0980000000000001</v>
      </c>
      <c r="I2894">
        <v>2021</v>
      </c>
      <c r="J2894">
        <v>1</v>
      </c>
      <c r="K2894">
        <v>2</v>
      </c>
      <c r="L2894" t="s">
        <v>116</v>
      </c>
      <c r="M2894" t="s">
        <v>115</v>
      </c>
    </row>
    <row r="2895" spans="1:13" x14ac:dyDescent="0.35">
      <c r="A2895" t="s">
        <v>118</v>
      </c>
      <c r="B2895" t="s">
        <v>92</v>
      </c>
      <c r="C2895">
        <v>1041</v>
      </c>
      <c r="D2895" t="s">
        <v>106</v>
      </c>
      <c r="E2895" t="s">
        <v>117</v>
      </c>
      <c r="F2895" s="1">
        <v>44217</v>
      </c>
      <c r="G2895">
        <v>1.0149999999999999</v>
      </c>
      <c r="H2895">
        <v>1.0760000000000001</v>
      </c>
      <c r="I2895">
        <v>2021</v>
      </c>
      <c r="J2895">
        <v>1</v>
      </c>
      <c r="K2895">
        <v>3</v>
      </c>
      <c r="L2895" t="s">
        <v>116</v>
      </c>
      <c r="M2895" t="s">
        <v>115</v>
      </c>
    </row>
    <row r="2896" spans="1:13" x14ac:dyDescent="0.35">
      <c r="A2896" t="s">
        <v>118</v>
      </c>
      <c r="B2896" t="s">
        <v>92</v>
      </c>
      <c r="C2896">
        <v>1041</v>
      </c>
      <c r="D2896" t="s">
        <v>106</v>
      </c>
      <c r="E2896" t="s">
        <v>117</v>
      </c>
      <c r="F2896" s="1">
        <v>44228</v>
      </c>
      <c r="G2896">
        <v>1.4419999999999999</v>
      </c>
      <c r="H2896">
        <v>1.1359999999999999</v>
      </c>
      <c r="I2896">
        <v>2021</v>
      </c>
      <c r="J2896">
        <v>2</v>
      </c>
      <c r="K2896">
        <v>1</v>
      </c>
      <c r="L2896" t="s">
        <v>116</v>
      </c>
      <c r="M2896" t="s">
        <v>115</v>
      </c>
    </row>
    <row r="2897" spans="1:13" x14ac:dyDescent="0.35">
      <c r="A2897" t="s">
        <v>118</v>
      </c>
      <c r="B2897" t="s">
        <v>92</v>
      </c>
      <c r="C2897">
        <v>1041</v>
      </c>
      <c r="D2897" t="s">
        <v>106</v>
      </c>
      <c r="E2897" t="s">
        <v>117</v>
      </c>
      <c r="F2897" s="1">
        <v>44238</v>
      </c>
      <c r="G2897">
        <v>3.4790000000000001</v>
      </c>
      <c r="H2897">
        <v>5.8550000000000004</v>
      </c>
      <c r="I2897">
        <v>2021</v>
      </c>
      <c r="J2897">
        <v>2</v>
      </c>
      <c r="K2897">
        <v>2</v>
      </c>
      <c r="L2897" t="s">
        <v>116</v>
      </c>
      <c r="M2897" t="s">
        <v>115</v>
      </c>
    </row>
    <row r="2898" spans="1:13" x14ac:dyDescent="0.35">
      <c r="A2898" t="s">
        <v>118</v>
      </c>
      <c r="B2898" t="s">
        <v>92</v>
      </c>
      <c r="C2898">
        <v>1041</v>
      </c>
      <c r="D2898" t="s">
        <v>106</v>
      </c>
      <c r="E2898" t="s">
        <v>117</v>
      </c>
      <c r="F2898" s="1">
        <v>44248</v>
      </c>
      <c r="G2898">
        <v>2.7E-2</v>
      </c>
      <c r="H2898">
        <v>2.044</v>
      </c>
      <c r="I2898">
        <v>2021</v>
      </c>
      <c r="J2898">
        <v>2</v>
      </c>
      <c r="K2898">
        <v>3</v>
      </c>
      <c r="L2898" t="s">
        <v>116</v>
      </c>
      <c r="M2898" t="s">
        <v>115</v>
      </c>
    </row>
    <row r="2899" spans="1:13" x14ac:dyDescent="0.35">
      <c r="A2899" t="s">
        <v>118</v>
      </c>
      <c r="B2899" t="s">
        <v>92</v>
      </c>
      <c r="C2899">
        <v>1041</v>
      </c>
      <c r="D2899" t="s">
        <v>106</v>
      </c>
      <c r="E2899" t="s">
        <v>117</v>
      </c>
      <c r="F2899" s="1">
        <v>44256</v>
      </c>
      <c r="G2899">
        <v>11.215</v>
      </c>
      <c r="H2899">
        <v>5.1440000000000001</v>
      </c>
      <c r="I2899">
        <v>2021</v>
      </c>
      <c r="J2899">
        <v>3</v>
      </c>
      <c r="K2899">
        <v>1</v>
      </c>
      <c r="L2899" t="s">
        <v>116</v>
      </c>
      <c r="M2899" t="s">
        <v>115</v>
      </c>
    </row>
    <row r="2900" spans="1:13" x14ac:dyDescent="0.35">
      <c r="A2900" t="s">
        <v>118</v>
      </c>
      <c r="B2900" t="s">
        <v>92</v>
      </c>
      <c r="C2900">
        <v>1041</v>
      </c>
      <c r="D2900" t="s">
        <v>106</v>
      </c>
      <c r="E2900" t="s">
        <v>117</v>
      </c>
      <c r="F2900" s="1">
        <v>44266</v>
      </c>
      <c r="G2900">
        <v>11.455</v>
      </c>
      <c r="H2900">
        <v>5.8319999999999999</v>
      </c>
      <c r="I2900">
        <v>2021</v>
      </c>
      <c r="J2900">
        <v>3</v>
      </c>
      <c r="K2900">
        <v>2</v>
      </c>
      <c r="L2900" t="s">
        <v>116</v>
      </c>
      <c r="M2900" t="s">
        <v>115</v>
      </c>
    </row>
    <row r="2901" spans="1:13" x14ac:dyDescent="0.35">
      <c r="A2901" t="s">
        <v>118</v>
      </c>
      <c r="B2901" t="s">
        <v>92</v>
      </c>
      <c r="C2901">
        <v>1041</v>
      </c>
      <c r="D2901" t="s">
        <v>106</v>
      </c>
      <c r="E2901" t="s">
        <v>117</v>
      </c>
      <c r="F2901" s="1">
        <v>44276</v>
      </c>
      <c r="G2901">
        <v>44.933999999999997</v>
      </c>
      <c r="H2901">
        <v>12.88</v>
      </c>
      <c r="I2901">
        <v>2021</v>
      </c>
      <c r="J2901">
        <v>3</v>
      </c>
      <c r="K2901">
        <v>3</v>
      </c>
      <c r="L2901" t="s">
        <v>116</v>
      </c>
      <c r="M2901" t="s">
        <v>115</v>
      </c>
    </row>
    <row r="2902" spans="1:13" x14ac:dyDescent="0.35">
      <c r="A2902" t="s">
        <v>118</v>
      </c>
      <c r="B2902" t="s">
        <v>92</v>
      </c>
      <c r="C2902">
        <v>1041</v>
      </c>
      <c r="D2902" t="s">
        <v>106</v>
      </c>
      <c r="E2902" t="s">
        <v>117</v>
      </c>
      <c r="F2902" s="1">
        <v>44287</v>
      </c>
      <c r="G2902">
        <v>17.184999999999999</v>
      </c>
      <c r="H2902">
        <v>15.872</v>
      </c>
      <c r="I2902">
        <v>2021</v>
      </c>
      <c r="J2902">
        <v>4</v>
      </c>
      <c r="K2902">
        <v>1</v>
      </c>
      <c r="L2902" t="s">
        <v>116</v>
      </c>
      <c r="M2902" t="s">
        <v>115</v>
      </c>
    </row>
    <row r="2903" spans="1:13" x14ac:dyDescent="0.35">
      <c r="A2903" t="s">
        <v>118</v>
      </c>
      <c r="B2903" t="s">
        <v>92</v>
      </c>
      <c r="C2903">
        <v>1041</v>
      </c>
      <c r="D2903" t="s">
        <v>106</v>
      </c>
      <c r="E2903" t="s">
        <v>117</v>
      </c>
      <c r="F2903" s="1">
        <v>44297</v>
      </c>
      <c r="G2903">
        <v>59.752000000000002</v>
      </c>
      <c r="H2903">
        <v>20.247</v>
      </c>
      <c r="I2903">
        <v>2021</v>
      </c>
      <c r="J2903">
        <v>4</v>
      </c>
      <c r="K2903">
        <v>2</v>
      </c>
      <c r="L2903" t="s">
        <v>116</v>
      </c>
      <c r="M2903" t="s">
        <v>115</v>
      </c>
    </row>
    <row r="2904" spans="1:13" x14ac:dyDescent="0.35">
      <c r="A2904" t="s">
        <v>118</v>
      </c>
      <c r="B2904" t="s">
        <v>92</v>
      </c>
      <c r="C2904">
        <v>1041</v>
      </c>
      <c r="D2904" t="s">
        <v>106</v>
      </c>
      <c r="E2904" t="s">
        <v>117</v>
      </c>
      <c r="F2904" s="1">
        <v>44307</v>
      </c>
      <c r="G2904">
        <v>46.073</v>
      </c>
      <c r="H2904">
        <v>26.893000000000001</v>
      </c>
      <c r="I2904">
        <v>2021</v>
      </c>
      <c r="J2904">
        <v>4</v>
      </c>
      <c r="K2904">
        <v>3</v>
      </c>
      <c r="L2904" t="s">
        <v>116</v>
      </c>
      <c r="M2904" t="s">
        <v>115</v>
      </c>
    </row>
    <row r="2905" spans="1:13" x14ac:dyDescent="0.35">
      <c r="A2905" t="s">
        <v>118</v>
      </c>
      <c r="B2905" t="s">
        <v>92</v>
      </c>
      <c r="C2905">
        <v>1041</v>
      </c>
      <c r="D2905" t="s">
        <v>106</v>
      </c>
      <c r="E2905" t="s">
        <v>117</v>
      </c>
      <c r="F2905" s="1">
        <v>44317</v>
      </c>
      <c r="G2905">
        <v>52.533000000000001</v>
      </c>
      <c r="H2905">
        <v>33.969000000000001</v>
      </c>
      <c r="I2905">
        <v>2021</v>
      </c>
      <c r="J2905">
        <v>5</v>
      </c>
      <c r="K2905">
        <v>1</v>
      </c>
      <c r="L2905" t="s">
        <v>116</v>
      </c>
      <c r="M2905" t="s">
        <v>115</v>
      </c>
    </row>
    <row r="2906" spans="1:13" x14ac:dyDescent="0.35">
      <c r="A2906" t="s">
        <v>118</v>
      </c>
      <c r="B2906" t="s">
        <v>92</v>
      </c>
      <c r="C2906">
        <v>1041</v>
      </c>
      <c r="D2906" t="s">
        <v>106</v>
      </c>
      <c r="E2906" t="s">
        <v>117</v>
      </c>
      <c r="F2906" s="1">
        <v>44327</v>
      </c>
      <c r="G2906">
        <v>38.621000000000002</v>
      </c>
      <c r="H2906">
        <v>37.715000000000003</v>
      </c>
      <c r="I2906">
        <v>2021</v>
      </c>
      <c r="J2906">
        <v>5</v>
      </c>
      <c r="K2906">
        <v>2</v>
      </c>
      <c r="L2906" t="s">
        <v>116</v>
      </c>
      <c r="M2906" t="s">
        <v>115</v>
      </c>
    </row>
    <row r="2907" spans="1:13" x14ac:dyDescent="0.35">
      <c r="A2907" t="s">
        <v>118</v>
      </c>
      <c r="B2907" t="s">
        <v>92</v>
      </c>
      <c r="C2907">
        <v>1041</v>
      </c>
      <c r="D2907" t="s">
        <v>106</v>
      </c>
      <c r="E2907" t="s">
        <v>117</v>
      </c>
      <c r="F2907" s="1">
        <v>44337</v>
      </c>
      <c r="G2907">
        <v>68.2</v>
      </c>
      <c r="H2907">
        <v>35.003999999999998</v>
      </c>
      <c r="I2907">
        <v>2021</v>
      </c>
      <c r="J2907">
        <v>5</v>
      </c>
      <c r="K2907">
        <v>3</v>
      </c>
      <c r="L2907" t="s">
        <v>116</v>
      </c>
      <c r="M2907" t="s">
        <v>115</v>
      </c>
    </row>
    <row r="2908" spans="1:13" x14ac:dyDescent="0.35">
      <c r="A2908" t="s">
        <v>118</v>
      </c>
      <c r="B2908" t="s">
        <v>92</v>
      </c>
      <c r="C2908">
        <v>1041</v>
      </c>
      <c r="D2908" t="s">
        <v>106</v>
      </c>
      <c r="E2908" t="s">
        <v>117</v>
      </c>
      <c r="F2908" s="1">
        <v>44348</v>
      </c>
      <c r="G2908">
        <v>102.38800000000001</v>
      </c>
      <c r="H2908">
        <v>43.271999999999998</v>
      </c>
      <c r="I2908">
        <v>2021</v>
      </c>
      <c r="J2908">
        <v>6</v>
      </c>
      <c r="K2908">
        <v>1</v>
      </c>
      <c r="L2908" t="s">
        <v>116</v>
      </c>
      <c r="M2908" t="s">
        <v>115</v>
      </c>
    </row>
    <row r="2909" spans="1:13" x14ac:dyDescent="0.35">
      <c r="A2909" t="s">
        <v>118</v>
      </c>
      <c r="B2909" t="s">
        <v>92</v>
      </c>
      <c r="C2909">
        <v>1041</v>
      </c>
      <c r="D2909" t="s">
        <v>106</v>
      </c>
      <c r="E2909" t="s">
        <v>117</v>
      </c>
      <c r="F2909" s="1">
        <v>44358</v>
      </c>
      <c r="G2909">
        <v>11.531000000000001</v>
      </c>
      <c r="H2909">
        <v>46.268000000000001</v>
      </c>
      <c r="I2909">
        <v>2021</v>
      </c>
      <c r="J2909">
        <v>6</v>
      </c>
      <c r="K2909">
        <v>2</v>
      </c>
      <c r="L2909" t="s">
        <v>116</v>
      </c>
      <c r="M2909" t="s">
        <v>115</v>
      </c>
    </row>
    <row r="2910" spans="1:13" x14ac:dyDescent="0.35">
      <c r="A2910" t="s">
        <v>118</v>
      </c>
      <c r="B2910" t="s">
        <v>92</v>
      </c>
      <c r="C2910">
        <v>1041</v>
      </c>
      <c r="D2910" t="s">
        <v>106</v>
      </c>
      <c r="E2910" t="s">
        <v>117</v>
      </c>
      <c r="F2910" s="1">
        <v>44368</v>
      </c>
      <c r="G2910">
        <v>95.186000000000007</v>
      </c>
      <c r="H2910">
        <v>50.820999999999998</v>
      </c>
      <c r="I2910">
        <v>2021</v>
      </c>
      <c r="J2910">
        <v>6</v>
      </c>
      <c r="K2910">
        <v>3</v>
      </c>
      <c r="L2910" t="s">
        <v>116</v>
      </c>
      <c r="M2910" t="s">
        <v>115</v>
      </c>
    </row>
    <row r="2911" spans="1:13" x14ac:dyDescent="0.35">
      <c r="A2911" t="s">
        <v>118</v>
      </c>
      <c r="B2911" t="s">
        <v>92</v>
      </c>
      <c r="C2911">
        <v>1041</v>
      </c>
      <c r="D2911" t="s">
        <v>106</v>
      </c>
      <c r="E2911" t="s">
        <v>117</v>
      </c>
      <c r="F2911" s="1">
        <v>44378</v>
      </c>
      <c r="G2911">
        <v>20.419</v>
      </c>
      <c r="H2911">
        <v>49.347999999999999</v>
      </c>
      <c r="I2911">
        <v>2021</v>
      </c>
      <c r="J2911">
        <v>7</v>
      </c>
      <c r="K2911">
        <v>1</v>
      </c>
      <c r="L2911" t="s">
        <v>116</v>
      </c>
      <c r="M2911" t="s">
        <v>115</v>
      </c>
    </row>
    <row r="2912" spans="1:13" x14ac:dyDescent="0.35">
      <c r="A2912" t="s">
        <v>118</v>
      </c>
      <c r="B2912" t="s">
        <v>92</v>
      </c>
      <c r="C2912">
        <v>1041</v>
      </c>
      <c r="D2912" t="s">
        <v>106</v>
      </c>
      <c r="E2912" t="s">
        <v>117</v>
      </c>
      <c r="F2912" s="1">
        <v>44388</v>
      </c>
      <c r="G2912">
        <v>77.617000000000004</v>
      </c>
      <c r="H2912">
        <v>59.222000000000001</v>
      </c>
      <c r="I2912">
        <v>2021</v>
      </c>
      <c r="J2912">
        <v>7</v>
      </c>
      <c r="K2912">
        <v>2</v>
      </c>
      <c r="L2912" t="s">
        <v>116</v>
      </c>
      <c r="M2912" t="s">
        <v>115</v>
      </c>
    </row>
    <row r="2913" spans="1:13" x14ac:dyDescent="0.35">
      <c r="A2913" t="s">
        <v>118</v>
      </c>
      <c r="B2913" t="s">
        <v>92</v>
      </c>
      <c r="C2913">
        <v>1041</v>
      </c>
      <c r="D2913" t="s">
        <v>106</v>
      </c>
      <c r="E2913" t="s">
        <v>117</v>
      </c>
      <c r="F2913" s="1">
        <v>44398</v>
      </c>
      <c r="G2913">
        <v>70.926000000000002</v>
      </c>
      <c r="H2913">
        <v>71.346999999999994</v>
      </c>
      <c r="I2913">
        <v>2021</v>
      </c>
      <c r="J2913">
        <v>7</v>
      </c>
      <c r="K2913">
        <v>3</v>
      </c>
      <c r="L2913" t="s">
        <v>116</v>
      </c>
      <c r="M2913" t="s">
        <v>115</v>
      </c>
    </row>
    <row r="2914" spans="1:13" x14ac:dyDescent="0.35">
      <c r="A2914" t="s">
        <v>118</v>
      </c>
      <c r="B2914" t="s">
        <v>92</v>
      </c>
      <c r="C2914">
        <v>1041</v>
      </c>
      <c r="D2914" t="s">
        <v>106</v>
      </c>
      <c r="E2914" t="s">
        <v>117</v>
      </c>
      <c r="F2914" s="1">
        <v>44409</v>
      </c>
      <c r="G2914">
        <v>59.401000000000003</v>
      </c>
      <c r="H2914">
        <v>70.19</v>
      </c>
      <c r="I2914">
        <v>2021</v>
      </c>
      <c r="J2914">
        <v>8</v>
      </c>
      <c r="K2914">
        <v>1</v>
      </c>
      <c r="L2914" t="s">
        <v>116</v>
      </c>
      <c r="M2914" t="s">
        <v>115</v>
      </c>
    </row>
    <row r="2915" spans="1:13" x14ac:dyDescent="0.35">
      <c r="A2915" t="s">
        <v>118</v>
      </c>
      <c r="B2915" t="s">
        <v>92</v>
      </c>
      <c r="C2915">
        <v>1041</v>
      </c>
      <c r="D2915" t="s">
        <v>106</v>
      </c>
      <c r="E2915" t="s">
        <v>117</v>
      </c>
      <c r="F2915" s="1">
        <v>44419</v>
      </c>
      <c r="G2915">
        <v>113.386</v>
      </c>
      <c r="H2915">
        <v>84.600999999999999</v>
      </c>
      <c r="I2915">
        <v>2021</v>
      </c>
      <c r="J2915">
        <v>8</v>
      </c>
      <c r="K2915">
        <v>2</v>
      </c>
      <c r="L2915" t="s">
        <v>116</v>
      </c>
      <c r="M2915" t="s">
        <v>115</v>
      </c>
    </row>
    <row r="2916" spans="1:13" x14ac:dyDescent="0.35">
      <c r="A2916" t="s">
        <v>118</v>
      </c>
      <c r="B2916" t="s">
        <v>92</v>
      </c>
      <c r="C2916">
        <v>1041</v>
      </c>
      <c r="D2916" t="s">
        <v>106</v>
      </c>
      <c r="E2916" t="s">
        <v>117</v>
      </c>
      <c r="F2916" s="1">
        <v>44429</v>
      </c>
      <c r="G2916">
        <v>141.60499999999999</v>
      </c>
      <c r="H2916">
        <v>79.459000000000003</v>
      </c>
      <c r="I2916">
        <v>2021</v>
      </c>
      <c r="J2916">
        <v>8</v>
      </c>
      <c r="K2916">
        <v>3</v>
      </c>
      <c r="L2916" t="s">
        <v>116</v>
      </c>
      <c r="M2916" t="s">
        <v>115</v>
      </c>
    </row>
    <row r="2917" spans="1:13" x14ac:dyDescent="0.35">
      <c r="A2917" t="s">
        <v>118</v>
      </c>
      <c r="B2917" t="s">
        <v>92</v>
      </c>
      <c r="C2917">
        <v>1041</v>
      </c>
      <c r="D2917" t="s">
        <v>106</v>
      </c>
      <c r="E2917" t="s">
        <v>117</v>
      </c>
      <c r="F2917" s="1">
        <v>44440</v>
      </c>
      <c r="G2917">
        <v>78.736999999999995</v>
      </c>
      <c r="H2917">
        <v>73.605000000000004</v>
      </c>
      <c r="I2917">
        <v>2021</v>
      </c>
      <c r="J2917">
        <v>9</v>
      </c>
      <c r="K2917">
        <v>1</v>
      </c>
      <c r="L2917" t="s">
        <v>116</v>
      </c>
      <c r="M2917" t="s">
        <v>115</v>
      </c>
    </row>
    <row r="2918" spans="1:13" x14ac:dyDescent="0.35">
      <c r="A2918" t="s">
        <v>118</v>
      </c>
      <c r="B2918" t="s">
        <v>92</v>
      </c>
      <c r="C2918">
        <v>1041</v>
      </c>
      <c r="D2918" t="s">
        <v>106</v>
      </c>
      <c r="E2918" t="s">
        <v>117</v>
      </c>
      <c r="F2918" s="1">
        <v>44450</v>
      </c>
      <c r="G2918">
        <v>181.583</v>
      </c>
      <c r="H2918">
        <v>53.024000000000001</v>
      </c>
      <c r="I2918">
        <v>2021</v>
      </c>
      <c r="J2918">
        <v>9</v>
      </c>
      <c r="K2918">
        <v>2</v>
      </c>
      <c r="L2918" t="s">
        <v>116</v>
      </c>
      <c r="M2918" t="s">
        <v>115</v>
      </c>
    </row>
    <row r="2919" spans="1:13" x14ac:dyDescent="0.35">
      <c r="A2919" t="s">
        <v>118</v>
      </c>
      <c r="B2919" t="s">
        <v>92</v>
      </c>
      <c r="C2919">
        <v>1041</v>
      </c>
      <c r="D2919" t="s">
        <v>106</v>
      </c>
      <c r="E2919" t="s">
        <v>117</v>
      </c>
      <c r="F2919" s="1">
        <v>44460</v>
      </c>
      <c r="G2919">
        <v>160.97200000000001</v>
      </c>
      <c r="H2919">
        <v>44.42</v>
      </c>
      <c r="I2919">
        <v>2021</v>
      </c>
      <c r="J2919">
        <v>9</v>
      </c>
      <c r="K2919">
        <v>3</v>
      </c>
      <c r="L2919" t="s">
        <v>116</v>
      </c>
      <c r="M2919" t="s">
        <v>115</v>
      </c>
    </row>
    <row r="2920" spans="1:13" x14ac:dyDescent="0.35">
      <c r="A2920" t="s">
        <v>118</v>
      </c>
      <c r="B2920" t="s">
        <v>92</v>
      </c>
      <c r="C2920">
        <v>1041</v>
      </c>
      <c r="D2920" t="s">
        <v>106</v>
      </c>
      <c r="E2920" t="s">
        <v>117</v>
      </c>
      <c r="F2920" s="1">
        <v>44470</v>
      </c>
      <c r="G2920">
        <v>45.295999999999999</v>
      </c>
      <c r="H2920">
        <v>41.555999999999997</v>
      </c>
      <c r="I2920">
        <v>2021</v>
      </c>
      <c r="J2920">
        <v>10</v>
      </c>
      <c r="K2920">
        <v>1</v>
      </c>
      <c r="L2920" t="s">
        <v>116</v>
      </c>
      <c r="M2920" t="s">
        <v>115</v>
      </c>
    </row>
    <row r="2921" spans="1:13" x14ac:dyDescent="0.35">
      <c r="A2921" t="s">
        <v>118</v>
      </c>
      <c r="B2921" t="s">
        <v>92</v>
      </c>
      <c r="C2921">
        <v>1041</v>
      </c>
      <c r="D2921" t="s">
        <v>106</v>
      </c>
      <c r="E2921" t="s">
        <v>117</v>
      </c>
      <c r="F2921" s="1">
        <v>44480</v>
      </c>
      <c r="G2921">
        <v>93.448999999999998</v>
      </c>
      <c r="H2921">
        <v>30.739000000000001</v>
      </c>
      <c r="I2921">
        <v>2021</v>
      </c>
      <c r="J2921">
        <v>10</v>
      </c>
      <c r="K2921">
        <v>2</v>
      </c>
      <c r="L2921" t="s">
        <v>116</v>
      </c>
      <c r="M2921" t="s">
        <v>115</v>
      </c>
    </row>
    <row r="2922" spans="1:13" x14ac:dyDescent="0.35">
      <c r="A2922" t="s">
        <v>118</v>
      </c>
      <c r="B2922" t="s">
        <v>92</v>
      </c>
      <c r="C2922">
        <v>1041</v>
      </c>
      <c r="D2922" t="s">
        <v>106</v>
      </c>
      <c r="E2922" t="s">
        <v>117</v>
      </c>
      <c r="F2922" s="1">
        <v>44490</v>
      </c>
      <c r="G2922">
        <v>42.05</v>
      </c>
      <c r="H2922">
        <v>21.277999999999999</v>
      </c>
      <c r="I2922">
        <v>2021</v>
      </c>
      <c r="J2922">
        <v>10</v>
      </c>
      <c r="K2922">
        <v>3</v>
      </c>
      <c r="L2922" t="s">
        <v>116</v>
      </c>
      <c r="M2922" t="s">
        <v>115</v>
      </c>
    </row>
    <row r="2923" spans="1:13" x14ac:dyDescent="0.35">
      <c r="A2923" t="s">
        <v>118</v>
      </c>
      <c r="B2923" t="s">
        <v>92</v>
      </c>
      <c r="C2923">
        <v>1041</v>
      </c>
      <c r="D2923" t="s">
        <v>106</v>
      </c>
      <c r="E2923" t="s">
        <v>117</v>
      </c>
      <c r="F2923" s="1">
        <v>44501</v>
      </c>
      <c r="G2923">
        <v>29.187000000000001</v>
      </c>
      <c r="H2923">
        <v>7.8550000000000004</v>
      </c>
      <c r="I2923">
        <v>2021</v>
      </c>
      <c r="J2923">
        <v>11</v>
      </c>
      <c r="K2923">
        <v>1</v>
      </c>
      <c r="L2923" t="s">
        <v>116</v>
      </c>
      <c r="M2923" t="s">
        <v>115</v>
      </c>
    </row>
    <row r="2924" spans="1:13" x14ac:dyDescent="0.35">
      <c r="A2924" t="s">
        <v>118</v>
      </c>
      <c r="B2924" t="s">
        <v>92</v>
      </c>
      <c r="C2924">
        <v>1041</v>
      </c>
      <c r="D2924" t="s">
        <v>106</v>
      </c>
      <c r="E2924" t="s">
        <v>117</v>
      </c>
      <c r="F2924" s="1">
        <v>44511</v>
      </c>
      <c r="G2924">
        <v>17.119</v>
      </c>
      <c r="H2924">
        <v>5.1180000000000003</v>
      </c>
      <c r="I2924">
        <v>2021</v>
      </c>
      <c r="J2924">
        <v>11</v>
      </c>
      <c r="K2924">
        <v>2</v>
      </c>
      <c r="L2924" t="s">
        <v>116</v>
      </c>
      <c r="M2924" t="s">
        <v>115</v>
      </c>
    </row>
    <row r="2925" spans="1:13" x14ac:dyDescent="0.35">
      <c r="A2925" t="s">
        <v>118</v>
      </c>
      <c r="B2925" t="s">
        <v>92</v>
      </c>
      <c r="C2925">
        <v>1041</v>
      </c>
      <c r="D2925" t="s">
        <v>106</v>
      </c>
      <c r="E2925" t="s">
        <v>117</v>
      </c>
      <c r="F2925" s="1">
        <v>44521</v>
      </c>
      <c r="G2925">
        <v>0</v>
      </c>
      <c r="H2925">
        <v>1.365</v>
      </c>
      <c r="I2925">
        <v>2021</v>
      </c>
      <c r="J2925">
        <v>11</v>
      </c>
      <c r="K2925">
        <v>3</v>
      </c>
      <c r="L2925" t="s">
        <v>116</v>
      </c>
      <c r="M2925" t="s">
        <v>115</v>
      </c>
    </row>
    <row r="2926" spans="1:13" x14ac:dyDescent="0.35">
      <c r="A2926" t="s">
        <v>118</v>
      </c>
      <c r="B2926" t="s">
        <v>92</v>
      </c>
      <c r="C2926">
        <v>1041</v>
      </c>
      <c r="D2926" t="s">
        <v>106</v>
      </c>
      <c r="E2926" t="s">
        <v>117</v>
      </c>
      <c r="F2926" s="1">
        <v>44531</v>
      </c>
      <c r="G2926">
        <v>0</v>
      </c>
      <c r="H2926">
        <v>1.288</v>
      </c>
      <c r="I2926">
        <v>2021</v>
      </c>
      <c r="J2926">
        <v>12</v>
      </c>
      <c r="K2926">
        <v>1</v>
      </c>
      <c r="L2926" t="s">
        <v>116</v>
      </c>
      <c r="M2926" t="s">
        <v>115</v>
      </c>
    </row>
    <row r="2927" spans="1:13" x14ac:dyDescent="0.35">
      <c r="A2927" t="s">
        <v>118</v>
      </c>
      <c r="B2927" t="s">
        <v>92</v>
      </c>
      <c r="C2927">
        <v>1041</v>
      </c>
      <c r="D2927" t="s">
        <v>106</v>
      </c>
      <c r="E2927" t="s">
        <v>117</v>
      </c>
      <c r="F2927" s="1">
        <v>44541</v>
      </c>
      <c r="G2927">
        <v>0</v>
      </c>
      <c r="H2927">
        <v>0.96399999999999997</v>
      </c>
      <c r="I2927">
        <v>2021</v>
      </c>
      <c r="J2927">
        <v>12</v>
      </c>
      <c r="K2927">
        <v>2</v>
      </c>
      <c r="L2927" t="s">
        <v>116</v>
      </c>
      <c r="M2927" t="s">
        <v>115</v>
      </c>
    </row>
    <row r="2928" spans="1:13" x14ac:dyDescent="0.35">
      <c r="A2928" t="s">
        <v>118</v>
      </c>
      <c r="B2928" t="s">
        <v>92</v>
      </c>
      <c r="C2928">
        <v>1041</v>
      </c>
      <c r="D2928" t="s">
        <v>106</v>
      </c>
      <c r="E2928" t="s">
        <v>117</v>
      </c>
      <c r="F2928" s="1">
        <v>44551</v>
      </c>
      <c r="G2928">
        <v>0</v>
      </c>
      <c r="H2928">
        <v>0.39900000000000002</v>
      </c>
      <c r="I2928">
        <v>2021</v>
      </c>
      <c r="J2928">
        <v>12</v>
      </c>
      <c r="K2928">
        <v>3</v>
      </c>
      <c r="L2928" t="s">
        <v>116</v>
      </c>
      <c r="M2928" t="s">
        <v>115</v>
      </c>
    </row>
    <row r="2929" spans="1:13" x14ac:dyDescent="0.35">
      <c r="A2929" t="s">
        <v>118</v>
      </c>
      <c r="B2929" t="s">
        <v>92</v>
      </c>
      <c r="C2929">
        <v>1041</v>
      </c>
      <c r="D2929" t="s">
        <v>106</v>
      </c>
      <c r="E2929" t="s">
        <v>117</v>
      </c>
      <c r="F2929" s="1">
        <v>44562</v>
      </c>
      <c r="G2929">
        <v>0</v>
      </c>
      <c r="H2929">
        <v>2.839</v>
      </c>
      <c r="I2929">
        <v>2022</v>
      </c>
      <c r="J2929">
        <v>1</v>
      </c>
      <c r="K2929">
        <v>1</v>
      </c>
      <c r="L2929" t="s">
        <v>116</v>
      </c>
      <c r="M2929" t="s">
        <v>115</v>
      </c>
    </row>
    <row r="2930" spans="1:13" x14ac:dyDescent="0.35">
      <c r="A2930" t="s">
        <v>118</v>
      </c>
      <c r="B2930" t="s">
        <v>92</v>
      </c>
      <c r="C2930">
        <v>1041</v>
      </c>
      <c r="D2930" t="s">
        <v>106</v>
      </c>
      <c r="E2930" t="s">
        <v>117</v>
      </c>
      <c r="F2930" s="1">
        <v>44572</v>
      </c>
      <c r="G2930">
        <v>0</v>
      </c>
      <c r="H2930">
        <v>1.0980000000000001</v>
      </c>
      <c r="I2930">
        <v>2022</v>
      </c>
      <c r="J2930">
        <v>1</v>
      </c>
      <c r="K2930">
        <v>2</v>
      </c>
      <c r="L2930" t="s">
        <v>116</v>
      </c>
      <c r="M2930" t="s">
        <v>115</v>
      </c>
    </row>
    <row r="2931" spans="1:13" x14ac:dyDescent="0.35">
      <c r="A2931" t="s">
        <v>118</v>
      </c>
      <c r="B2931" t="s">
        <v>92</v>
      </c>
      <c r="C2931">
        <v>1041</v>
      </c>
      <c r="D2931" t="s">
        <v>106</v>
      </c>
      <c r="E2931" t="s">
        <v>117</v>
      </c>
      <c r="F2931" s="1">
        <v>44582</v>
      </c>
      <c r="G2931">
        <v>0</v>
      </c>
      <c r="H2931">
        <v>1.0760000000000001</v>
      </c>
      <c r="I2931">
        <v>2022</v>
      </c>
      <c r="J2931">
        <v>1</v>
      </c>
      <c r="K2931">
        <v>3</v>
      </c>
      <c r="L2931" t="s">
        <v>116</v>
      </c>
      <c r="M2931" t="s">
        <v>115</v>
      </c>
    </row>
    <row r="2932" spans="1:13" x14ac:dyDescent="0.35">
      <c r="A2932" t="s">
        <v>118</v>
      </c>
      <c r="B2932" t="s">
        <v>92</v>
      </c>
      <c r="C2932">
        <v>1041</v>
      </c>
      <c r="D2932" t="s">
        <v>106</v>
      </c>
      <c r="E2932" t="s">
        <v>117</v>
      </c>
      <c r="F2932" s="1">
        <v>44593</v>
      </c>
      <c r="G2932">
        <v>0</v>
      </c>
      <c r="H2932">
        <v>1.1359999999999999</v>
      </c>
      <c r="I2932">
        <v>2022</v>
      </c>
      <c r="J2932">
        <v>2</v>
      </c>
      <c r="K2932">
        <v>1</v>
      </c>
      <c r="L2932" t="s">
        <v>116</v>
      </c>
      <c r="M2932" t="s">
        <v>115</v>
      </c>
    </row>
    <row r="2933" spans="1:13" x14ac:dyDescent="0.35">
      <c r="A2933" t="s">
        <v>118</v>
      </c>
      <c r="B2933" t="s">
        <v>92</v>
      </c>
      <c r="C2933">
        <v>1041</v>
      </c>
      <c r="D2933" t="s">
        <v>106</v>
      </c>
      <c r="E2933" t="s">
        <v>117</v>
      </c>
      <c r="F2933" s="1">
        <v>44603</v>
      </c>
      <c r="G2933">
        <v>0</v>
      </c>
      <c r="H2933">
        <v>5.8550000000000004</v>
      </c>
      <c r="I2933">
        <v>2022</v>
      </c>
      <c r="J2933">
        <v>2</v>
      </c>
      <c r="K2933">
        <v>2</v>
      </c>
      <c r="L2933" t="s">
        <v>116</v>
      </c>
      <c r="M2933" t="s">
        <v>115</v>
      </c>
    </row>
    <row r="2934" spans="1:13" x14ac:dyDescent="0.35">
      <c r="A2934" t="s">
        <v>118</v>
      </c>
      <c r="B2934" t="s">
        <v>92</v>
      </c>
      <c r="C2934">
        <v>1041</v>
      </c>
      <c r="D2934" t="s">
        <v>106</v>
      </c>
      <c r="E2934" t="s">
        <v>117</v>
      </c>
      <c r="F2934" s="1">
        <v>44613</v>
      </c>
      <c r="G2934">
        <v>4.0960000000000001</v>
      </c>
      <c r="H2934">
        <v>2.044</v>
      </c>
      <c r="I2934">
        <v>2022</v>
      </c>
      <c r="J2934">
        <v>2</v>
      </c>
      <c r="K2934">
        <v>3</v>
      </c>
      <c r="L2934" t="s">
        <v>116</v>
      </c>
      <c r="M2934" t="s">
        <v>115</v>
      </c>
    </row>
    <row r="2935" spans="1:13" x14ac:dyDescent="0.35">
      <c r="A2935" t="s">
        <v>118</v>
      </c>
      <c r="B2935" t="s">
        <v>92</v>
      </c>
      <c r="C2935">
        <v>1041</v>
      </c>
      <c r="D2935" t="s">
        <v>106</v>
      </c>
      <c r="E2935" t="s">
        <v>117</v>
      </c>
      <c r="F2935" s="1">
        <v>44621</v>
      </c>
      <c r="G2935">
        <v>3.49</v>
      </c>
      <c r="H2935">
        <v>5.1440000000000001</v>
      </c>
      <c r="I2935">
        <v>2022</v>
      </c>
      <c r="J2935">
        <v>3</v>
      </c>
      <c r="K2935">
        <v>1</v>
      </c>
      <c r="L2935" t="s">
        <v>116</v>
      </c>
      <c r="M2935" t="s">
        <v>115</v>
      </c>
    </row>
    <row r="2936" spans="1:13" x14ac:dyDescent="0.35">
      <c r="A2936" t="s">
        <v>118</v>
      </c>
      <c r="B2936" t="s">
        <v>92</v>
      </c>
      <c r="C2936">
        <v>1041</v>
      </c>
      <c r="D2936" t="s">
        <v>106</v>
      </c>
      <c r="E2936" t="s">
        <v>117</v>
      </c>
      <c r="F2936" s="1">
        <v>44631</v>
      </c>
      <c r="G2936">
        <v>16.404</v>
      </c>
      <c r="H2936">
        <v>5.8319999999999999</v>
      </c>
      <c r="I2936">
        <v>2022</v>
      </c>
      <c r="J2936">
        <v>3</v>
      </c>
      <c r="K2936">
        <v>2</v>
      </c>
      <c r="L2936" t="s">
        <v>116</v>
      </c>
      <c r="M2936" t="s">
        <v>115</v>
      </c>
    </row>
    <row r="2937" spans="1:13" x14ac:dyDescent="0.35">
      <c r="A2937" t="s">
        <v>118</v>
      </c>
      <c r="B2937" t="s">
        <v>92</v>
      </c>
      <c r="C2937">
        <v>1041</v>
      </c>
      <c r="D2937" t="s">
        <v>106</v>
      </c>
      <c r="E2937" t="s">
        <v>117</v>
      </c>
      <c r="F2937" s="1">
        <v>44641</v>
      </c>
      <c r="G2937">
        <v>40.311</v>
      </c>
      <c r="H2937">
        <v>12.88</v>
      </c>
      <c r="I2937">
        <v>2022</v>
      </c>
      <c r="J2937">
        <v>3</v>
      </c>
      <c r="K2937">
        <v>3</v>
      </c>
      <c r="L2937" t="s">
        <v>116</v>
      </c>
      <c r="M2937" t="s">
        <v>115</v>
      </c>
    </row>
    <row r="2938" spans="1:13" x14ac:dyDescent="0.35">
      <c r="A2938" t="s">
        <v>118</v>
      </c>
      <c r="B2938" t="s">
        <v>92</v>
      </c>
      <c r="C2938">
        <v>1041</v>
      </c>
      <c r="D2938" t="s">
        <v>106</v>
      </c>
      <c r="E2938" t="s">
        <v>117</v>
      </c>
      <c r="F2938" s="1">
        <v>44652</v>
      </c>
      <c r="G2938">
        <v>42.847000000000001</v>
      </c>
      <c r="H2938">
        <v>15.872</v>
      </c>
      <c r="I2938">
        <v>2022</v>
      </c>
      <c r="J2938">
        <v>4</v>
      </c>
      <c r="K2938">
        <v>1</v>
      </c>
      <c r="L2938" t="s">
        <v>116</v>
      </c>
      <c r="M2938" t="s">
        <v>115</v>
      </c>
    </row>
    <row r="2939" spans="1:13" x14ac:dyDescent="0.35">
      <c r="A2939" t="s">
        <v>118</v>
      </c>
      <c r="B2939" t="s">
        <v>92</v>
      </c>
      <c r="C2939">
        <v>1041</v>
      </c>
      <c r="D2939" t="s">
        <v>106</v>
      </c>
      <c r="E2939" t="s">
        <v>117</v>
      </c>
      <c r="F2939" s="1">
        <v>44662</v>
      </c>
      <c r="G2939">
        <v>84.822000000000003</v>
      </c>
      <c r="H2939">
        <v>20.247</v>
      </c>
      <c r="I2939">
        <v>2022</v>
      </c>
      <c r="J2939">
        <v>4</v>
      </c>
      <c r="K2939">
        <v>2</v>
      </c>
      <c r="L2939" t="s">
        <v>116</v>
      </c>
      <c r="M2939" t="s">
        <v>115</v>
      </c>
    </row>
    <row r="2940" spans="1:13" x14ac:dyDescent="0.35">
      <c r="A2940" t="s">
        <v>118</v>
      </c>
      <c r="B2940" t="s">
        <v>92</v>
      </c>
      <c r="C2940">
        <v>1041</v>
      </c>
      <c r="D2940" t="s">
        <v>106</v>
      </c>
      <c r="E2940" t="s">
        <v>117</v>
      </c>
      <c r="F2940" s="1">
        <v>44672</v>
      </c>
      <c r="G2940">
        <v>25.411999999999999</v>
      </c>
      <c r="H2940">
        <v>26.893000000000001</v>
      </c>
      <c r="I2940">
        <v>2022</v>
      </c>
      <c r="J2940">
        <v>4</v>
      </c>
      <c r="K2940">
        <v>3</v>
      </c>
      <c r="L2940" t="s">
        <v>116</v>
      </c>
      <c r="M2940" t="s">
        <v>115</v>
      </c>
    </row>
    <row r="2941" spans="1:13" x14ac:dyDescent="0.35">
      <c r="A2941" t="s">
        <v>118</v>
      </c>
      <c r="B2941" t="s">
        <v>92</v>
      </c>
      <c r="C2941">
        <v>1041</v>
      </c>
      <c r="D2941" t="s">
        <v>106</v>
      </c>
      <c r="E2941" t="s">
        <v>117</v>
      </c>
      <c r="F2941" s="1">
        <v>44682</v>
      </c>
      <c r="G2941">
        <v>202.32</v>
      </c>
      <c r="H2941">
        <v>33.969000000000001</v>
      </c>
      <c r="I2941">
        <v>2022</v>
      </c>
      <c r="J2941">
        <v>5</v>
      </c>
      <c r="K2941">
        <v>1</v>
      </c>
      <c r="L2941" t="s">
        <v>116</v>
      </c>
      <c r="M2941" t="s">
        <v>115</v>
      </c>
    </row>
    <row r="2942" spans="1:13" x14ac:dyDescent="0.35">
      <c r="A2942" t="s">
        <v>118</v>
      </c>
      <c r="B2942" t="s">
        <v>92</v>
      </c>
      <c r="C2942">
        <v>1041</v>
      </c>
      <c r="D2942" t="s">
        <v>106</v>
      </c>
      <c r="E2942" t="s">
        <v>117</v>
      </c>
      <c r="F2942" s="1">
        <v>44692</v>
      </c>
      <c r="G2942">
        <v>148.23699999999999</v>
      </c>
      <c r="H2942">
        <v>37.715000000000003</v>
      </c>
      <c r="I2942">
        <v>2022</v>
      </c>
      <c r="J2942">
        <v>5</v>
      </c>
      <c r="K2942">
        <v>2</v>
      </c>
      <c r="L2942" t="s">
        <v>116</v>
      </c>
      <c r="M2942" t="s">
        <v>115</v>
      </c>
    </row>
    <row r="2943" spans="1:13" x14ac:dyDescent="0.35">
      <c r="A2943" t="s">
        <v>118</v>
      </c>
      <c r="B2943" t="s">
        <v>92</v>
      </c>
      <c r="C2943">
        <v>1041</v>
      </c>
      <c r="D2943" t="s">
        <v>106</v>
      </c>
      <c r="E2943" t="s">
        <v>117</v>
      </c>
      <c r="F2943" s="1">
        <v>44702</v>
      </c>
      <c r="G2943">
        <v>174.614</v>
      </c>
      <c r="H2943">
        <v>35.003999999999998</v>
      </c>
      <c r="I2943">
        <v>2022</v>
      </c>
      <c r="J2943">
        <v>5</v>
      </c>
      <c r="K2943">
        <v>3</v>
      </c>
      <c r="L2943" t="s">
        <v>116</v>
      </c>
      <c r="M2943" t="s">
        <v>115</v>
      </c>
    </row>
    <row r="2944" spans="1:13" x14ac:dyDescent="0.35">
      <c r="A2944" t="s">
        <v>118</v>
      </c>
      <c r="B2944" t="s">
        <v>92</v>
      </c>
      <c r="C2944">
        <v>1041</v>
      </c>
      <c r="D2944" t="s">
        <v>106</v>
      </c>
      <c r="E2944" t="s">
        <v>117</v>
      </c>
      <c r="F2944" s="1">
        <v>44713</v>
      </c>
      <c r="G2944">
        <v>45.652999999999999</v>
      </c>
      <c r="H2944">
        <v>43.271999999999998</v>
      </c>
      <c r="I2944">
        <v>2022</v>
      </c>
      <c r="J2944">
        <v>6</v>
      </c>
      <c r="K2944">
        <v>1</v>
      </c>
      <c r="L2944" t="s">
        <v>116</v>
      </c>
      <c r="M2944" t="s">
        <v>115</v>
      </c>
    </row>
    <row r="2945" spans="1:13" x14ac:dyDescent="0.35">
      <c r="A2945" t="s">
        <v>118</v>
      </c>
      <c r="B2945" t="s">
        <v>92</v>
      </c>
      <c r="C2945">
        <v>1041</v>
      </c>
      <c r="D2945" t="s">
        <v>106</v>
      </c>
      <c r="E2945" t="s">
        <v>117</v>
      </c>
      <c r="F2945" s="1">
        <v>44723</v>
      </c>
      <c r="G2945">
        <v>174.65700000000001</v>
      </c>
      <c r="H2945">
        <v>46.268000000000001</v>
      </c>
      <c r="I2945">
        <v>2022</v>
      </c>
      <c r="J2945">
        <v>6</v>
      </c>
      <c r="K2945">
        <v>2</v>
      </c>
      <c r="L2945" t="s">
        <v>116</v>
      </c>
      <c r="M2945" t="s">
        <v>115</v>
      </c>
    </row>
    <row r="2946" spans="1:13" x14ac:dyDescent="0.35">
      <c r="A2946" t="s">
        <v>118</v>
      </c>
      <c r="B2946" t="s">
        <v>92</v>
      </c>
      <c r="C2946">
        <v>1041</v>
      </c>
      <c r="D2946" t="s">
        <v>106</v>
      </c>
      <c r="E2946" t="s">
        <v>117</v>
      </c>
      <c r="F2946" s="1">
        <v>44733</v>
      </c>
      <c r="G2946">
        <v>168.77</v>
      </c>
      <c r="H2946">
        <v>50.820999999999998</v>
      </c>
      <c r="I2946">
        <v>2022</v>
      </c>
      <c r="J2946">
        <v>6</v>
      </c>
      <c r="K2946">
        <v>3</v>
      </c>
      <c r="L2946" t="s">
        <v>116</v>
      </c>
      <c r="M2946" t="s">
        <v>115</v>
      </c>
    </row>
    <row r="2947" spans="1:13" x14ac:dyDescent="0.35">
      <c r="A2947" t="s">
        <v>118</v>
      </c>
      <c r="B2947" t="s">
        <v>92</v>
      </c>
      <c r="C2947">
        <v>1041</v>
      </c>
      <c r="D2947" t="s">
        <v>106</v>
      </c>
      <c r="E2947" t="s">
        <v>117</v>
      </c>
      <c r="F2947" s="1">
        <v>44743</v>
      </c>
      <c r="G2947">
        <v>19.291</v>
      </c>
      <c r="H2947">
        <v>49.347999999999999</v>
      </c>
      <c r="I2947">
        <v>2022</v>
      </c>
      <c r="J2947">
        <v>7</v>
      </c>
      <c r="K2947">
        <v>1</v>
      </c>
      <c r="L2947" t="s">
        <v>116</v>
      </c>
      <c r="M2947" t="s">
        <v>115</v>
      </c>
    </row>
    <row r="2948" spans="1:13" x14ac:dyDescent="0.35">
      <c r="A2948" t="s">
        <v>118</v>
      </c>
      <c r="B2948" t="s">
        <v>92</v>
      </c>
      <c r="C2948">
        <v>1041</v>
      </c>
      <c r="D2948" t="s">
        <v>106</v>
      </c>
      <c r="E2948" t="s">
        <v>117</v>
      </c>
      <c r="F2948" s="1">
        <v>44753</v>
      </c>
      <c r="G2948">
        <v>112.727</v>
      </c>
      <c r="H2948">
        <v>59.222000000000001</v>
      </c>
      <c r="I2948">
        <v>2022</v>
      </c>
      <c r="J2948">
        <v>7</v>
      </c>
      <c r="K2948">
        <v>2</v>
      </c>
      <c r="L2948" t="s">
        <v>116</v>
      </c>
      <c r="M2948" t="s">
        <v>115</v>
      </c>
    </row>
    <row r="2949" spans="1:13" x14ac:dyDescent="0.35">
      <c r="A2949" t="s">
        <v>118</v>
      </c>
      <c r="B2949" t="s">
        <v>92</v>
      </c>
      <c r="C2949">
        <v>1041</v>
      </c>
      <c r="D2949" t="s">
        <v>106</v>
      </c>
      <c r="E2949" t="s">
        <v>117</v>
      </c>
      <c r="F2949" s="1">
        <v>44753</v>
      </c>
      <c r="G2949">
        <v>112.727</v>
      </c>
      <c r="H2949">
        <v>59.222000000000001</v>
      </c>
      <c r="I2949">
        <v>2022</v>
      </c>
      <c r="J2949">
        <v>7</v>
      </c>
      <c r="K2949">
        <v>2</v>
      </c>
      <c r="L2949" t="s">
        <v>116</v>
      </c>
      <c r="M2949" t="s">
        <v>115</v>
      </c>
    </row>
    <row r="2950" spans="1:13" x14ac:dyDescent="0.35">
      <c r="A2950" t="s">
        <v>118</v>
      </c>
      <c r="B2950" t="s">
        <v>92</v>
      </c>
      <c r="C2950">
        <v>1041</v>
      </c>
      <c r="D2950" t="s">
        <v>106</v>
      </c>
      <c r="E2950" t="s">
        <v>117</v>
      </c>
      <c r="F2950" s="1">
        <v>44763</v>
      </c>
      <c r="G2950">
        <v>124.79600000000001</v>
      </c>
      <c r="H2950">
        <v>71.346999999999994</v>
      </c>
      <c r="I2950">
        <v>2022</v>
      </c>
      <c r="J2950">
        <v>7</v>
      </c>
      <c r="K2950">
        <v>3</v>
      </c>
      <c r="L2950" t="s">
        <v>116</v>
      </c>
      <c r="M2950" t="s">
        <v>115</v>
      </c>
    </row>
    <row r="2951" spans="1:13" x14ac:dyDescent="0.35">
      <c r="A2951" t="s">
        <v>118</v>
      </c>
      <c r="B2951" t="s">
        <v>92</v>
      </c>
      <c r="C2951">
        <v>1041</v>
      </c>
      <c r="D2951" t="s">
        <v>106</v>
      </c>
      <c r="E2951" t="s">
        <v>117</v>
      </c>
      <c r="F2951" s="1">
        <v>44774</v>
      </c>
      <c r="G2951">
        <v>62.676000000000002</v>
      </c>
      <c r="H2951">
        <v>70.19</v>
      </c>
      <c r="I2951">
        <v>2022</v>
      </c>
      <c r="J2951">
        <v>8</v>
      </c>
      <c r="K2951">
        <v>1</v>
      </c>
      <c r="L2951" t="s">
        <v>116</v>
      </c>
      <c r="M2951" t="s">
        <v>115</v>
      </c>
    </row>
    <row r="2952" spans="1:13" x14ac:dyDescent="0.35">
      <c r="A2952" t="s">
        <v>118</v>
      </c>
      <c r="B2952" t="s">
        <v>92</v>
      </c>
      <c r="C2952">
        <v>1041</v>
      </c>
      <c r="D2952" t="s">
        <v>106</v>
      </c>
      <c r="E2952" t="s">
        <v>117</v>
      </c>
      <c r="F2952" s="1">
        <v>44784</v>
      </c>
      <c r="G2952">
        <v>111.47199999999999</v>
      </c>
      <c r="H2952">
        <v>84.600999999999999</v>
      </c>
      <c r="I2952">
        <v>2022</v>
      </c>
      <c r="J2952">
        <v>8</v>
      </c>
      <c r="K2952">
        <v>2</v>
      </c>
      <c r="L2952" t="s">
        <v>116</v>
      </c>
      <c r="M2952" t="s">
        <v>115</v>
      </c>
    </row>
    <row r="2953" spans="1:13" x14ac:dyDescent="0.35">
      <c r="A2953" t="s">
        <v>118</v>
      </c>
      <c r="B2953" t="s">
        <v>92</v>
      </c>
      <c r="C2953">
        <v>1041</v>
      </c>
      <c r="D2953" t="s">
        <v>106</v>
      </c>
      <c r="E2953" t="s">
        <v>117</v>
      </c>
      <c r="F2953" s="1">
        <v>44794</v>
      </c>
      <c r="G2953">
        <v>101.244</v>
      </c>
      <c r="H2953">
        <v>79.459000000000003</v>
      </c>
      <c r="I2953">
        <v>2022</v>
      </c>
      <c r="J2953">
        <v>8</v>
      </c>
      <c r="K2953">
        <v>3</v>
      </c>
      <c r="L2953" t="s">
        <v>116</v>
      </c>
      <c r="M2953" t="s">
        <v>115</v>
      </c>
    </row>
    <row r="2954" spans="1:13" x14ac:dyDescent="0.35">
      <c r="A2954" t="s">
        <v>118</v>
      </c>
      <c r="B2954" t="s">
        <v>92</v>
      </c>
      <c r="C2954">
        <v>1041</v>
      </c>
      <c r="D2954" t="s">
        <v>106</v>
      </c>
      <c r="E2954" t="s">
        <v>117</v>
      </c>
      <c r="F2954" s="1">
        <v>44805</v>
      </c>
      <c r="G2954">
        <v>85.361000000000004</v>
      </c>
      <c r="H2954">
        <v>73.605000000000004</v>
      </c>
      <c r="I2954">
        <v>2022</v>
      </c>
      <c r="J2954">
        <v>9</v>
      </c>
      <c r="K2954">
        <v>1</v>
      </c>
      <c r="L2954" t="s">
        <v>116</v>
      </c>
      <c r="M2954" t="s">
        <v>115</v>
      </c>
    </row>
    <row r="2955" spans="1:13" x14ac:dyDescent="0.35">
      <c r="A2955" t="s">
        <v>118</v>
      </c>
      <c r="B2955" t="s">
        <v>92</v>
      </c>
      <c r="C2955">
        <v>1041</v>
      </c>
      <c r="D2955" t="s">
        <v>106</v>
      </c>
      <c r="E2955" t="s">
        <v>117</v>
      </c>
      <c r="F2955" s="1">
        <v>44815</v>
      </c>
      <c r="G2955">
        <v>54.34</v>
      </c>
      <c r="H2955">
        <v>53.024000000000001</v>
      </c>
      <c r="I2955">
        <v>2022</v>
      </c>
      <c r="J2955">
        <v>9</v>
      </c>
      <c r="K2955">
        <v>2</v>
      </c>
      <c r="L2955" t="s">
        <v>116</v>
      </c>
      <c r="M2955" t="s">
        <v>115</v>
      </c>
    </row>
    <row r="2956" spans="1:13" x14ac:dyDescent="0.35">
      <c r="A2956" t="s">
        <v>118</v>
      </c>
      <c r="B2956" t="s">
        <v>92</v>
      </c>
      <c r="C2956">
        <v>1041</v>
      </c>
      <c r="D2956" t="s">
        <v>106</v>
      </c>
      <c r="E2956" t="s">
        <v>117</v>
      </c>
      <c r="F2956" s="1">
        <v>44825</v>
      </c>
      <c r="G2956">
        <v>113.68899999999999</v>
      </c>
      <c r="H2956">
        <v>44.42</v>
      </c>
      <c r="I2956">
        <v>2022</v>
      </c>
      <c r="J2956">
        <v>9</v>
      </c>
      <c r="K2956">
        <v>3</v>
      </c>
      <c r="L2956" t="s">
        <v>116</v>
      </c>
      <c r="M2956" t="s">
        <v>115</v>
      </c>
    </row>
    <row r="2957" spans="1:13" x14ac:dyDescent="0.35">
      <c r="A2957" t="s">
        <v>118</v>
      </c>
      <c r="B2957" t="s">
        <v>92</v>
      </c>
      <c r="C2957">
        <v>1041</v>
      </c>
      <c r="D2957" t="s">
        <v>106</v>
      </c>
      <c r="E2957" t="s">
        <v>117</v>
      </c>
      <c r="F2957" s="1">
        <v>44835</v>
      </c>
      <c r="G2957">
        <v>56.475999999999999</v>
      </c>
      <c r="H2957">
        <v>41.555999999999997</v>
      </c>
      <c r="I2957">
        <v>2022</v>
      </c>
      <c r="J2957">
        <v>10</v>
      </c>
      <c r="K2957">
        <v>1</v>
      </c>
      <c r="L2957" t="s">
        <v>116</v>
      </c>
      <c r="M2957" t="s">
        <v>115</v>
      </c>
    </row>
    <row r="2958" spans="1:13" x14ac:dyDescent="0.35">
      <c r="A2958" t="s">
        <v>118</v>
      </c>
      <c r="B2958" t="s">
        <v>92</v>
      </c>
      <c r="C2958">
        <v>1041</v>
      </c>
      <c r="D2958" t="s">
        <v>106</v>
      </c>
      <c r="E2958" t="s">
        <v>117</v>
      </c>
      <c r="F2958" s="1">
        <v>44845</v>
      </c>
      <c r="G2958">
        <v>41.225000000000001</v>
      </c>
      <c r="H2958">
        <v>30.739000000000001</v>
      </c>
      <c r="I2958">
        <v>2022</v>
      </c>
      <c r="J2958">
        <v>10</v>
      </c>
      <c r="K2958">
        <v>2</v>
      </c>
      <c r="L2958" t="s">
        <v>116</v>
      </c>
      <c r="M2958" t="s">
        <v>115</v>
      </c>
    </row>
    <row r="2959" spans="1:13" x14ac:dyDescent="0.35">
      <c r="A2959" t="s">
        <v>118</v>
      </c>
      <c r="B2959" t="s">
        <v>92</v>
      </c>
      <c r="C2959">
        <v>1041</v>
      </c>
      <c r="D2959" t="s">
        <v>106</v>
      </c>
      <c r="E2959" t="s">
        <v>117</v>
      </c>
      <c r="F2959" s="1">
        <v>44855</v>
      </c>
      <c r="G2959">
        <v>10.76</v>
      </c>
      <c r="H2959">
        <v>21.277999999999999</v>
      </c>
      <c r="I2959">
        <v>2022</v>
      </c>
      <c r="J2959">
        <v>10</v>
      </c>
      <c r="K2959">
        <v>3</v>
      </c>
      <c r="L2959" t="s">
        <v>116</v>
      </c>
      <c r="M2959" t="s">
        <v>115</v>
      </c>
    </row>
    <row r="2960" spans="1:13" x14ac:dyDescent="0.35">
      <c r="A2960" t="s">
        <v>118</v>
      </c>
      <c r="B2960" t="s">
        <v>92</v>
      </c>
      <c r="C2960">
        <v>16838</v>
      </c>
      <c r="D2960" t="s">
        <v>101</v>
      </c>
      <c r="E2960" t="s">
        <v>117</v>
      </c>
      <c r="F2960" s="1">
        <v>34861</v>
      </c>
      <c r="G2960">
        <v>115.1</v>
      </c>
      <c r="H2960">
        <v>113.76600000000001</v>
      </c>
      <c r="I2960">
        <v>1995</v>
      </c>
      <c r="J2960">
        <v>6</v>
      </c>
      <c r="K2960">
        <v>2</v>
      </c>
      <c r="L2960" t="s">
        <v>116</v>
      </c>
      <c r="M2960" t="s">
        <v>115</v>
      </c>
    </row>
    <row r="2961" spans="1:13" x14ac:dyDescent="0.35">
      <c r="A2961" t="s">
        <v>118</v>
      </c>
      <c r="B2961" t="s">
        <v>92</v>
      </c>
      <c r="C2961">
        <v>16838</v>
      </c>
      <c r="D2961" t="s">
        <v>101</v>
      </c>
      <c r="E2961" t="s">
        <v>117</v>
      </c>
      <c r="F2961" s="1">
        <v>34871</v>
      </c>
      <c r="G2961">
        <v>65.715999999999994</v>
      </c>
      <c r="H2961">
        <v>87.156999999999996</v>
      </c>
      <c r="I2961">
        <v>1995</v>
      </c>
      <c r="J2961">
        <v>6</v>
      </c>
      <c r="K2961">
        <v>3</v>
      </c>
      <c r="L2961" t="s">
        <v>116</v>
      </c>
      <c r="M2961" t="s">
        <v>115</v>
      </c>
    </row>
    <row r="2962" spans="1:13" x14ac:dyDescent="0.35">
      <c r="A2962" t="s">
        <v>118</v>
      </c>
      <c r="B2962" t="s">
        <v>92</v>
      </c>
      <c r="C2962">
        <v>16838</v>
      </c>
      <c r="D2962" t="s">
        <v>101</v>
      </c>
      <c r="E2962" t="s">
        <v>117</v>
      </c>
      <c r="F2962" s="1">
        <v>34881</v>
      </c>
      <c r="G2962">
        <v>52.682000000000002</v>
      </c>
      <c r="H2962">
        <v>51.972999999999999</v>
      </c>
      <c r="I2962">
        <v>1995</v>
      </c>
      <c r="J2962">
        <v>7</v>
      </c>
      <c r="K2962">
        <v>1</v>
      </c>
      <c r="L2962" t="s">
        <v>116</v>
      </c>
      <c r="M2962" t="s">
        <v>115</v>
      </c>
    </row>
    <row r="2963" spans="1:13" x14ac:dyDescent="0.35">
      <c r="A2963" t="s">
        <v>118</v>
      </c>
      <c r="B2963" t="s">
        <v>92</v>
      </c>
      <c r="C2963">
        <v>16838</v>
      </c>
      <c r="D2963" t="s">
        <v>101</v>
      </c>
      <c r="E2963" t="s">
        <v>117</v>
      </c>
      <c r="F2963" s="1">
        <v>34891</v>
      </c>
      <c r="G2963">
        <v>11.15</v>
      </c>
      <c r="H2963">
        <v>26.591999999999999</v>
      </c>
      <c r="I2963">
        <v>1995</v>
      </c>
      <c r="J2963">
        <v>7</v>
      </c>
      <c r="K2963">
        <v>2</v>
      </c>
      <c r="L2963" t="s">
        <v>116</v>
      </c>
      <c r="M2963" t="s">
        <v>115</v>
      </c>
    </row>
    <row r="2964" spans="1:13" x14ac:dyDescent="0.35">
      <c r="A2964" t="s">
        <v>118</v>
      </c>
      <c r="B2964" t="s">
        <v>92</v>
      </c>
      <c r="C2964">
        <v>16838</v>
      </c>
      <c r="D2964" t="s">
        <v>101</v>
      </c>
      <c r="E2964" t="s">
        <v>117</v>
      </c>
      <c r="F2964" s="1">
        <v>34901</v>
      </c>
      <c r="G2964">
        <v>12.738</v>
      </c>
      <c r="H2964">
        <v>14.715</v>
      </c>
      <c r="I2964">
        <v>1995</v>
      </c>
      <c r="J2964">
        <v>7</v>
      </c>
      <c r="K2964">
        <v>3</v>
      </c>
      <c r="L2964" t="s">
        <v>116</v>
      </c>
      <c r="M2964" t="s">
        <v>115</v>
      </c>
    </row>
    <row r="2965" spans="1:13" x14ac:dyDescent="0.35">
      <c r="A2965" t="s">
        <v>118</v>
      </c>
      <c r="B2965" t="s">
        <v>92</v>
      </c>
      <c r="C2965">
        <v>16838</v>
      </c>
      <c r="D2965" t="s">
        <v>101</v>
      </c>
      <c r="E2965" t="s">
        <v>117</v>
      </c>
      <c r="F2965" s="1">
        <v>34912</v>
      </c>
      <c r="G2965">
        <v>11.818</v>
      </c>
      <c r="H2965">
        <v>9.1489999999999991</v>
      </c>
      <c r="I2965">
        <v>1995</v>
      </c>
      <c r="J2965">
        <v>8</v>
      </c>
      <c r="K2965">
        <v>1</v>
      </c>
      <c r="L2965" t="s">
        <v>116</v>
      </c>
      <c r="M2965" t="s">
        <v>115</v>
      </c>
    </row>
    <row r="2966" spans="1:13" x14ac:dyDescent="0.35">
      <c r="A2966" t="s">
        <v>118</v>
      </c>
      <c r="B2966" t="s">
        <v>92</v>
      </c>
      <c r="C2966">
        <v>16838</v>
      </c>
      <c r="D2966" t="s">
        <v>101</v>
      </c>
      <c r="E2966" t="s">
        <v>117</v>
      </c>
      <c r="F2966" s="1">
        <v>34922</v>
      </c>
      <c r="G2966">
        <v>2.173</v>
      </c>
      <c r="H2966">
        <v>7.2279999999999998</v>
      </c>
      <c r="I2966">
        <v>1995</v>
      </c>
      <c r="J2966">
        <v>8</v>
      </c>
      <c r="K2966">
        <v>2</v>
      </c>
      <c r="L2966" t="s">
        <v>116</v>
      </c>
      <c r="M2966" t="s">
        <v>115</v>
      </c>
    </row>
    <row r="2967" spans="1:13" x14ac:dyDescent="0.35">
      <c r="A2967" t="s">
        <v>118</v>
      </c>
      <c r="B2967" t="s">
        <v>92</v>
      </c>
      <c r="C2967">
        <v>16838</v>
      </c>
      <c r="D2967" t="s">
        <v>101</v>
      </c>
      <c r="E2967" t="s">
        <v>117</v>
      </c>
      <c r="F2967" s="1">
        <v>34932</v>
      </c>
      <c r="G2967">
        <v>13.589</v>
      </c>
      <c r="H2967">
        <v>6.9420000000000002</v>
      </c>
      <c r="I2967">
        <v>1995</v>
      </c>
      <c r="J2967">
        <v>8</v>
      </c>
      <c r="K2967">
        <v>3</v>
      </c>
      <c r="L2967" t="s">
        <v>116</v>
      </c>
      <c r="M2967" t="s">
        <v>115</v>
      </c>
    </row>
    <row r="2968" spans="1:13" x14ac:dyDescent="0.35">
      <c r="A2968" t="s">
        <v>118</v>
      </c>
      <c r="B2968" t="s">
        <v>92</v>
      </c>
      <c r="C2968">
        <v>16838</v>
      </c>
      <c r="D2968" t="s">
        <v>101</v>
      </c>
      <c r="E2968" t="s">
        <v>117</v>
      </c>
      <c r="F2968" s="1">
        <v>34943</v>
      </c>
      <c r="G2968">
        <v>4.415</v>
      </c>
      <c r="H2968">
        <v>6.1970000000000001</v>
      </c>
      <c r="I2968">
        <v>1995</v>
      </c>
      <c r="J2968">
        <v>9</v>
      </c>
      <c r="K2968">
        <v>1</v>
      </c>
      <c r="L2968" t="s">
        <v>116</v>
      </c>
      <c r="M2968" t="s">
        <v>115</v>
      </c>
    </row>
    <row r="2969" spans="1:13" x14ac:dyDescent="0.35">
      <c r="A2969" t="s">
        <v>118</v>
      </c>
      <c r="B2969" t="s">
        <v>92</v>
      </c>
      <c r="C2969">
        <v>16838</v>
      </c>
      <c r="D2969" t="s">
        <v>101</v>
      </c>
      <c r="E2969" t="s">
        <v>117</v>
      </c>
      <c r="F2969" s="1">
        <v>34953</v>
      </c>
      <c r="G2969">
        <v>21.724</v>
      </c>
      <c r="H2969">
        <v>20.512</v>
      </c>
      <c r="I2969">
        <v>1995</v>
      </c>
      <c r="J2969">
        <v>9</v>
      </c>
      <c r="K2969">
        <v>2</v>
      </c>
      <c r="L2969" t="s">
        <v>116</v>
      </c>
      <c r="M2969" t="s">
        <v>115</v>
      </c>
    </row>
    <row r="2970" spans="1:13" x14ac:dyDescent="0.35">
      <c r="A2970" t="s">
        <v>118</v>
      </c>
      <c r="B2970" t="s">
        <v>92</v>
      </c>
      <c r="C2970">
        <v>16838</v>
      </c>
      <c r="D2970" t="s">
        <v>101</v>
      </c>
      <c r="E2970" t="s">
        <v>117</v>
      </c>
      <c r="F2970" s="1">
        <v>34963</v>
      </c>
      <c r="G2970">
        <v>20.128</v>
      </c>
      <c r="H2970">
        <v>28.533000000000001</v>
      </c>
      <c r="I2970">
        <v>1995</v>
      </c>
      <c r="J2970">
        <v>9</v>
      </c>
      <c r="K2970">
        <v>3</v>
      </c>
      <c r="L2970" t="s">
        <v>116</v>
      </c>
      <c r="M2970" t="s">
        <v>115</v>
      </c>
    </row>
    <row r="2971" spans="1:13" x14ac:dyDescent="0.35">
      <c r="A2971" t="s">
        <v>118</v>
      </c>
      <c r="B2971" t="s">
        <v>92</v>
      </c>
      <c r="C2971">
        <v>16838</v>
      </c>
      <c r="D2971" t="s">
        <v>101</v>
      </c>
      <c r="E2971" t="s">
        <v>117</v>
      </c>
      <c r="F2971" s="1">
        <v>34973</v>
      </c>
      <c r="G2971">
        <v>0</v>
      </c>
      <c r="H2971">
        <v>29.797999999999998</v>
      </c>
      <c r="I2971">
        <v>1995</v>
      </c>
      <c r="J2971">
        <v>10</v>
      </c>
      <c r="K2971">
        <v>1</v>
      </c>
      <c r="L2971" t="s">
        <v>116</v>
      </c>
      <c r="M2971" t="s">
        <v>115</v>
      </c>
    </row>
    <row r="2972" spans="1:13" x14ac:dyDescent="0.35">
      <c r="A2972" t="s">
        <v>118</v>
      </c>
      <c r="B2972" t="s">
        <v>92</v>
      </c>
      <c r="C2972">
        <v>16838</v>
      </c>
      <c r="D2972" t="s">
        <v>101</v>
      </c>
      <c r="E2972" t="s">
        <v>117</v>
      </c>
      <c r="F2972" s="1">
        <v>34983</v>
      </c>
      <c r="G2972">
        <v>29.934999999999999</v>
      </c>
      <c r="H2972">
        <v>59.725999999999999</v>
      </c>
      <c r="I2972">
        <v>1995</v>
      </c>
      <c r="J2972">
        <v>10</v>
      </c>
      <c r="K2972">
        <v>2</v>
      </c>
      <c r="L2972" t="s">
        <v>116</v>
      </c>
      <c r="M2972" t="s">
        <v>115</v>
      </c>
    </row>
    <row r="2973" spans="1:13" x14ac:dyDescent="0.35">
      <c r="A2973" t="s">
        <v>118</v>
      </c>
      <c r="B2973" t="s">
        <v>92</v>
      </c>
      <c r="C2973">
        <v>16838</v>
      </c>
      <c r="D2973" t="s">
        <v>101</v>
      </c>
      <c r="E2973" t="s">
        <v>117</v>
      </c>
      <c r="F2973" s="1">
        <v>34993</v>
      </c>
      <c r="G2973">
        <v>90.063999999999993</v>
      </c>
      <c r="H2973">
        <v>56.484999999999999</v>
      </c>
      <c r="I2973">
        <v>1995</v>
      </c>
      <c r="J2973">
        <v>10</v>
      </c>
      <c r="K2973">
        <v>3</v>
      </c>
      <c r="L2973" t="s">
        <v>116</v>
      </c>
      <c r="M2973" t="s">
        <v>115</v>
      </c>
    </row>
    <row r="2974" spans="1:13" x14ac:dyDescent="0.35">
      <c r="A2974" t="s">
        <v>118</v>
      </c>
      <c r="B2974" t="s">
        <v>92</v>
      </c>
      <c r="C2974">
        <v>16838</v>
      </c>
      <c r="D2974" t="s">
        <v>101</v>
      </c>
      <c r="E2974" t="s">
        <v>117</v>
      </c>
      <c r="F2974" s="1">
        <v>35004</v>
      </c>
      <c r="G2974">
        <v>53.112000000000002</v>
      </c>
      <c r="H2974">
        <v>49.067</v>
      </c>
      <c r="I2974">
        <v>1995</v>
      </c>
      <c r="J2974">
        <v>11</v>
      </c>
      <c r="K2974">
        <v>1</v>
      </c>
      <c r="L2974" t="s">
        <v>116</v>
      </c>
      <c r="M2974" t="s">
        <v>115</v>
      </c>
    </row>
    <row r="2975" spans="1:13" x14ac:dyDescent="0.35">
      <c r="A2975" t="s">
        <v>118</v>
      </c>
      <c r="B2975" t="s">
        <v>92</v>
      </c>
      <c r="C2975">
        <v>16838</v>
      </c>
      <c r="D2975" t="s">
        <v>101</v>
      </c>
      <c r="E2975" t="s">
        <v>117</v>
      </c>
      <c r="F2975" s="1">
        <v>35014</v>
      </c>
      <c r="G2975">
        <v>36.774999999999999</v>
      </c>
      <c r="H2975">
        <v>52.883000000000003</v>
      </c>
      <c r="I2975">
        <v>1995</v>
      </c>
      <c r="J2975">
        <v>11</v>
      </c>
      <c r="K2975">
        <v>2</v>
      </c>
      <c r="L2975" t="s">
        <v>116</v>
      </c>
      <c r="M2975" t="s">
        <v>115</v>
      </c>
    </row>
    <row r="2976" spans="1:13" x14ac:dyDescent="0.35">
      <c r="A2976" t="s">
        <v>118</v>
      </c>
      <c r="B2976" t="s">
        <v>92</v>
      </c>
      <c r="C2976">
        <v>16838</v>
      </c>
      <c r="D2976" t="s">
        <v>101</v>
      </c>
      <c r="E2976" t="s">
        <v>117</v>
      </c>
      <c r="F2976" s="1">
        <v>35024</v>
      </c>
      <c r="G2976">
        <v>0.81899999999999995</v>
      </c>
      <c r="H2976">
        <v>41.008000000000003</v>
      </c>
      <c r="I2976">
        <v>1995</v>
      </c>
      <c r="J2976">
        <v>11</v>
      </c>
      <c r="K2976">
        <v>3</v>
      </c>
      <c r="L2976" t="s">
        <v>116</v>
      </c>
      <c r="M2976" t="s">
        <v>115</v>
      </c>
    </row>
    <row r="2977" spans="1:13" x14ac:dyDescent="0.35">
      <c r="A2977" t="s">
        <v>118</v>
      </c>
      <c r="B2977" t="s">
        <v>92</v>
      </c>
      <c r="C2977">
        <v>16838</v>
      </c>
      <c r="D2977" t="s">
        <v>101</v>
      </c>
      <c r="E2977" t="s">
        <v>117</v>
      </c>
      <c r="F2977" s="1">
        <v>35034</v>
      </c>
      <c r="G2977">
        <v>0.32900000000000001</v>
      </c>
      <c r="H2977">
        <v>31.683</v>
      </c>
      <c r="I2977">
        <v>1995</v>
      </c>
      <c r="J2977">
        <v>12</v>
      </c>
      <c r="K2977">
        <v>1</v>
      </c>
      <c r="L2977" t="s">
        <v>116</v>
      </c>
      <c r="M2977" t="s">
        <v>115</v>
      </c>
    </row>
    <row r="2978" spans="1:13" x14ac:dyDescent="0.35">
      <c r="A2978" t="s">
        <v>118</v>
      </c>
      <c r="B2978" t="s">
        <v>92</v>
      </c>
      <c r="C2978">
        <v>16838</v>
      </c>
      <c r="D2978" t="s">
        <v>101</v>
      </c>
      <c r="E2978" t="s">
        <v>117</v>
      </c>
      <c r="F2978" s="1">
        <v>35044</v>
      </c>
      <c r="G2978">
        <v>15.912000000000001</v>
      </c>
      <c r="H2978">
        <v>17.407</v>
      </c>
      <c r="I2978">
        <v>1995</v>
      </c>
      <c r="J2978">
        <v>12</v>
      </c>
      <c r="K2978">
        <v>2</v>
      </c>
      <c r="L2978" t="s">
        <v>116</v>
      </c>
      <c r="M2978" t="s">
        <v>115</v>
      </c>
    </row>
    <row r="2979" spans="1:13" x14ac:dyDescent="0.35">
      <c r="A2979" t="s">
        <v>118</v>
      </c>
      <c r="B2979" t="s">
        <v>92</v>
      </c>
      <c r="C2979">
        <v>16838</v>
      </c>
      <c r="D2979" t="s">
        <v>101</v>
      </c>
      <c r="E2979" t="s">
        <v>117</v>
      </c>
      <c r="F2979" s="1">
        <v>35054</v>
      </c>
      <c r="G2979">
        <v>64.977999999999994</v>
      </c>
      <c r="H2979">
        <v>13.632999999999999</v>
      </c>
      <c r="I2979">
        <v>1995</v>
      </c>
      <c r="J2979">
        <v>12</v>
      </c>
      <c r="K2979">
        <v>3</v>
      </c>
      <c r="L2979" t="s">
        <v>116</v>
      </c>
      <c r="M2979" t="s">
        <v>115</v>
      </c>
    </row>
    <row r="2980" spans="1:13" x14ac:dyDescent="0.35">
      <c r="A2980" t="s">
        <v>118</v>
      </c>
      <c r="B2980" t="s">
        <v>92</v>
      </c>
      <c r="C2980">
        <v>16838</v>
      </c>
      <c r="D2980" t="s">
        <v>101</v>
      </c>
      <c r="E2980" t="s">
        <v>117</v>
      </c>
      <c r="F2980" s="1">
        <v>35065</v>
      </c>
      <c r="G2980">
        <v>0.58499999999999996</v>
      </c>
      <c r="H2980">
        <v>7.2249999999999996</v>
      </c>
      <c r="I2980">
        <v>1996</v>
      </c>
      <c r="J2980">
        <v>1</v>
      </c>
      <c r="K2980">
        <v>1</v>
      </c>
      <c r="L2980" t="s">
        <v>116</v>
      </c>
      <c r="M2980" t="s">
        <v>115</v>
      </c>
    </row>
    <row r="2981" spans="1:13" x14ac:dyDescent="0.35">
      <c r="A2981" t="s">
        <v>118</v>
      </c>
      <c r="B2981" t="s">
        <v>92</v>
      </c>
      <c r="C2981">
        <v>16838</v>
      </c>
      <c r="D2981" t="s">
        <v>101</v>
      </c>
      <c r="E2981" t="s">
        <v>117</v>
      </c>
      <c r="F2981" s="1">
        <v>35075</v>
      </c>
      <c r="G2981">
        <v>0.72199999999999998</v>
      </c>
      <c r="H2981">
        <v>2.258</v>
      </c>
      <c r="I2981">
        <v>1996</v>
      </c>
      <c r="J2981">
        <v>1</v>
      </c>
      <c r="K2981">
        <v>2</v>
      </c>
      <c r="L2981" t="s">
        <v>116</v>
      </c>
      <c r="M2981" t="s">
        <v>115</v>
      </c>
    </row>
    <row r="2982" spans="1:13" x14ac:dyDescent="0.35">
      <c r="A2982" t="s">
        <v>118</v>
      </c>
      <c r="B2982" t="s">
        <v>92</v>
      </c>
      <c r="C2982">
        <v>16838</v>
      </c>
      <c r="D2982" t="s">
        <v>101</v>
      </c>
      <c r="E2982" t="s">
        <v>117</v>
      </c>
      <c r="F2982" s="1">
        <v>35085</v>
      </c>
      <c r="G2982">
        <v>0</v>
      </c>
      <c r="H2982">
        <v>8.2249999999999996</v>
      </c>
      <c r="I2982">
        <v>1996</v>
      </c>
      <c r="J2982">
        <v>1</v>
      </c>
      <c r="K2982">
        <v>3</v>
      </c>
      <c r="L2982" t="s">
        <v>116</v>
      </c>
      <c r="M2982" t="s">
        <v>115</v>
      </c>
    </row>
    <row r="2983" spans="1:13" x14ac:dyDescent="0.35">
      <c r="A2983" t="s">
        <v>118</v>
      </c>
      <c r="B2983" t="s">
        <v>92</v>
      </c>
      <c r="C2983">
        <v>16838</v>
      </c>
      <c r="D2983" t="s">
        <v>101</v>
      </c>
      <c r="E2983" t="s">
        <v>117</v>
      </c>
      <c r="F2983" s="1">
        <v>35096</v>
      </c>
      <c r="G2983">
        <v>15.593999999999999</v>
      </c>
      <c r="H2983">
        <v>10.675000000000001</v>
      </c>
      <c r="I2983">
        <v>1996</v>
      </c>
      <c r="J2983">
        <v>2</v>
      </c>
      <c r="K2983">
        <v>1</v>
      </c>
      <c r="L2983" t="s">
        <v>116</v>
      </c>
      <c r="M2983" t="s">
        <v>115</v>
      </c>
    </row>
    <row r="2984" spans="1:13" x14ac:dyDescent="0.35">
      <c r="A2984" t="s">
        <v>118</v>
      </c>
      <c r="B2984" t="s">
        <v>92</v>
      </c>
      <c r="C2984">
        <v>16838</v>
      </c>
      <c r="D2984" t="s">
        <v>101</v>
      </c>
      <c r="E2984" t="s">
        <v>117</v>
      </c>
      <c r="F2984" s="1">
        <v>35106</v>
      </c>
      <c r="G2984">
        <v>1.0289999999999999</v>
      </c>
      <c r="H2984">
        <v>14.855</v>
      </c>
      <c r="I2984">
        <v>1996</v>
      </c>
      <c r="J2984">
        <v>2</v>
      </c>
      <c r="K2984">
        <v>2</v>
      </c>
      <c r="L2984" t="s">
        <v>116</v>
      </c>
      <c r="M2984" t="s">
        <v>115</v>
      </c>
    </row>
    <row r="2985" spans="1:13" x14ac:dyDescent="0.35">
      <c r="A2985" t="s">
        <v>118</v>
      </c>
      <c r="B2985" t="s">
        <v>92</v>
      </c>
      <c r="C2985">
        <v>16838</v>
      </c>
      <c r="D2985" t="s">
        <v>101</v>
      </c>
      <c r="E2985" t="s">
        <v>117</v>
      </c>
      <c r="F2985" s="1">
        <v>35116</v>
      </c>
      <c r="G2985">
        <v>42.600999999999999</v>
      </c>
      <c r="H2985">
        <v>23.016999999999999</v>
      </c>
      <c r="I2985">
        <v>1996</v>
      </c>
      <c r="J2985">
        <v>2</v>
      </c>
      <c r="K2985">
        <v>3</v>
      </c>
      <c r="L2985" t="s">
        <v>116</v>
      </c>
      <c r="M2985" t="s">
        <v>115</v>
      </c>
    </row>
    <row r="2986" spans="1:13" x14ac:dyDescent="0.35">
      <c r="A2986" t="s">
        <v>118</v>
      </c>
      <c r="B2986" t="s">
        <v>92</v>
      </c>
      <c r="C2986">
        <v>16838</v>
      </c>
      <c r="D2986" t="s">
        <v>101</v>
      </c>
      <c r="E2986" t="s">
        <v>117</v>
      </c>
      <c r="F2986" s="1">
        <v>35125</v>
      </c>
      <c r="G2986">
        <v>34.375</v>
      </c>
      <c r="H2986">
        <v>27.459</v>
      </c>
      <c r="I2986">
        <v>1996</v>
      </c>
      <c r="J2986">
        <v>3</v>
      </c>
      <c r="K2986">
        <v>1</v>
      </c>
      <c r="L2986" t="s">
        <v>116</v>
      </c>
      <c r="M2986" t="s">
        <v>115</v>
      </c>
    </row>
    <row r="2987" spans="1:13" x14ac:dyDescent="0.35">
      <c r="A2987" t="s">
        <v>118</v>
      </c>
      <c r="B2987" t="s">
        <v>92</v>
      </c>
      <c r="C2987">
        <v>16838</v>
      </c>
      <c r="D2987" t="s">
        <v>101</v>
      </c>
      <c r="E2987" t="s">
        <v>117</v>
      </c>
      <c r="F2987" s="1">
        <v>35135</v>
      </c>
      <c r="G2987">
        <v>25.193000000000001</v>
      </c>
      <c r="H2987">
        <v>31.765999999999998</v>
      </c>
      <c r="I2987">
        <v>1996</v>
      </c>
      <c r="J2987">
        <v>3</v>
      </c>
      <c r="K2987">
        <v>2</v>
      </c>
      <c r="L2987" t="s">
        <v>116</v>
      </c>
      <c r="M2987" t="s">
        <v>115</v>
      </c>
    </row>
    <row r="2988" spans="1:13" x14ac:dyDescent="0.35">
      <c r="A2988" t="s">
        <v>118</v>
      </c>
      <c r="B2988" t="s">
        <v>92</v>
      </c>
      <c r="C2988">
        <v>16838</v>
      </c>
      <c r="D2988" t="s">
        <v>101</v>
      </c>
      <c r="E2988" t="s">
        <v>117</v>
      </c>
      <c r="F2988" s="1">
        <v>35145</v>
      </c>
      <c r="G2988">
        <v>31.690999999999999</v>
      </c>
      <c r="H2988">
        <v>36.344000000000001</v>
      </c>
      <c r="I2988">
        <v>1996</v>
      </c>
      <c r="J2988">
        <v>3</v>
      </c>
      <c r="K2988">
        <v>3</v>
      </c>
      <c r="L2988" t="s">
        <v>116</v>
      </c>
      <c r="M2988" t="s">
        <v>115</v>
      </c>
    </row>
    <row r="2989" spans="1:13" x14ac:dyDescent="0.35">
      <c r="A2989" t="s">
        <v>118</v>
      </c>
      <c r="B2989" t="s">
        <v>92</v>
      </c>
      <c r="C2989">
        <v>16838</v>
      </c>
      <c r="D2989" t="s">
        <v>101</v>
      </c>
      <c r="E2989" t="s">
        <v>117</v>
      </c>
      <c r="F2989" s="1">
        <v>35156</v>
      </c>
      <c r="G2989">
        <v>28.146999999999998</v>
      </c>
      <c r="H2989">
        <v>38.619999999999997</v>
      </c>
      <c r="I2989">
        <v>1996</v>
      </c>
      <c r="J2989">
        <v>4</v>
      </c>
      <c r="K2989">
        <v>1</v>
      </c>
      <c r="L2989" t="s">
        <v>116</v>
      </c>
      <c r="M2989" t="s">
        <v>115</v>
      </c>
    </row>
    <row r="2990" spans="1:13" x14ac:dyDescent="0.35">
      <c r="A2990" t="s">
        <v>118</v>
      </c>
      <c r="B2990" t="s">
        <v>92</v>
      </c>
      <c r="C2990">
        <v>16838</v>
      </c>
      <c r="D2990" t="s">
        <v>101</v>
      </c>
      <c r="E2990" t="s">
        <v>117</v>
      </c>
      <c r="F2990" s="1">
        <v>35166</v>
      </c>
      <c r="G2990">
        <v>84.353999999999999</v>
      </c>
      <c r="H2990">
        <v>45.414999999999999</v>
      </c>
      <c r="I2990">
        <v>1996</v>
      </c>
      <c r="J2990">
        <v>4</v>
      </c>
      <c r="K2990">
        <v>2</v>
      </c>
      <c r="L2990" t="s">
        <v>116</v>
      </c>
      <c r="M2990" t="s">
        <v>115</v>
      </c>
    </row>
    <row r="2991" spans="1:13" x14ac:dyDescent="0.35">
      <c r="A2991" t="s">
        <v>118</v>
      </c>
      <c r="B2991" t="s">
        <v>92</v>
      </c>
      <c r="C2991">
        <v>16838</v>
      </c>
      <c r="D2991" t="s">
        <v>101</v>
      </c>
      <c r="E2991" t="s">
        <v>117</v>
      </c>
      <c r="F2991" s="1">
        <v>35176</v>
      </c>
      <c r="G2991">
        <v>69.004999999999995</v>
      </c>
      <c r="H2991">
        <v>57.534999999999997</v>
      </c>
      <c r="I2991">
        <v>1996</v>
      </c>
      <c r="J2991">
        <v>4</v>
      </c>
      <c r="K2991">
        <v>3</v>
      </c>
      <c r="L2991" t="s">
        <v>116</v>
      </c>
      <c r="M2991" t="s">
        <v>115</v>
      </c>
    </row>
    <row r="2992" spans="1:13" x14ac:dyDescent="0.35">
      <c r="A2992" t="s">
        <v>118</v>
      </c>
      <c r="B2992" t="s">
        <v>92</v>
      </c>
      <c r="C2992">
        <v>16838</v>
      </c>
      <c r="D2992" t="s">
        <v>101</v>
      </c>
      <c r="E2992" t="s">
        <v>117</v>
      </c>
      <c r="F2992" s="1">
        <v>35186</v>
      </c>
      <c r="G2992">
        <v>36.378999999999998</v>
      </c>
      <c r="H2992">
        <v>54.351999999999997</v>
      </c>
      <c r="I2992">
        <v>1996</v>
      </c>
      <c r="J2992">
        <v>5</v>
      </c>
      <c r="K2992">
        <v>1</v>
      </c>
      <c r="L2992" t="s">
        <v>116</v>
      </c>
      <c r="M2992" t="s">
        <v>115</v>
      </c>
    </row>
    <row r="2993" spans="1:13" x14ac:dyDescent="0.35">
      <c r="A2993" t="s">
        <v>118</v>
      </c>
      <c r="B2993" t="s">
        <v>92</v>
      </c>
      <c r="C2993">
        <v>16838</v>
      </c>
      <c r="D2993" t="s">
        <v>101</v>
      </c>
      <c r="E2993" t="s">
        <v>117</v>
      </c>
      <c r="F2993" s="1">
        <v>35196</v>
      </c>
      <c r="G2993">
        <v>39.189</v>
      </c>
      <c r="H2993">
        <v>74.278999999999996</v>
      </c>
      <c r="I2993">
        <v>1996</v>
      </c>
      <c r="J2993">
        <v>5</v>
      </c>
      <c r="K2993">
        <v>2</v>
      </c>
      <c r="L2993" t="s">
        <v>116</v>
      </c>
      <c r="M2993" t="s">
        <v>115</v>
      </c>
    </row>
    <row r="2994" spans="1:13" x14ac:dyDescent="0.35">
      <c r="A2994" t="s">
        <v>118</v>
      </c>
      <c r="B2994" t="s">
        <v>92</v>
      </c>
      <c r="C2994">
        <v>16838</v>
      </c>
      <c r="D2994" t="s">
        <v>101</v>
      </c>
      <c r="E2994" t="s">
        <v>117</v>
      </c>
      <c r="F2994" s="1">
        <v>35206</v>
      </c>
      <c r="G2994">
        <v>156.83099999999999</v>
      </c>
      <c r="H2994">
        <v>82.504999999999995</v>
      </c>
      <c r="I2994">
        <v>1996</v>
      </c>
      <c r="J2994">
        <v>5</v>
      </c>
      <c r="K2994">
        <v>3</v>
      </c>
      <c r="L2994" t="s">
        <v>116</v>
      </c>
      <c r="M2994" t="s">
        <v>115</v>
      </c>
    </row>
    <row r="2995" spans="1:13" x14ac:dyDescent="0.35">
      <c r="A2995" t="s">
        <v>118</v>
      </c>
      <c r="B2995" t="s">
        <v>92</v>
      </c>
      <c r="C2995">
        <v>16838</v>
      </c>
      <c r="D2995" t="s">
        <v>101</v>
      </c>
      <c r="E2995" t="s">
        <v>117</v>
      </c>
      <c r="F2995" s="1">
        <v>35217</v>
      </c>
      <c r="G2995">
        <v>139.07499999999999</v>
      </c>
      <c r="H2995">
        <v>127.26300000000001</v>
      </c>
      <c r="I2995">
        <v>1996</v>
      </c>
      <c r="J2995">
        <v>6</v>
      </c>
      <c r="K2995">
        <v>1</v>
      </c>
      <c r="L2995" t="s">
        <v>116</v>
      </c>
      <c r="M2995" t="s">
        <v>115</v>
      </c>
    </row>
    <row r="2996" spans="1:13" x14ac:dyDescent="0.35">
      <c r="A2996" t="s">
        <v>118</v>
      </c>
      <c r="B2996" t="s">
        <v>92</v>
      </c>
      <c r="C2996">
        <v>16838</v>
      </c>
      <c r="D2996" t="s">
        <v>101</v>
      </c>
      <c r="E2996" t="s">
        <v>117</v>
      </c>
      <c r="F2996" s="1">
        <v>35227</v>
      </c>
      <c r="G2996">
        <v>133.43899999999999</v>
      </c>
      <c r="H2996">
        <v>113.76600000000001</v>
      </c>
      <c r="I2996">
        <v>1996</v>
      </c>
      <c r="J2996">
        <v>6</v>
      </c>
      <c r="K2996">
        <v>2</v>
      </c>
      <c r="L2996" t="s">
        <v>116</v>
      </c>
      <c r="M2996" t="s">
        <v>115</v>
      </c>
    </row>
    <row r="2997" spans="1:13" x14ac:dyDescent="0.35">
      <c r="A2997" t="s">
        <v>118</v>
      </c>
      <c r="B2997" t="s">
        <v>92</v>
      </c>
      <c r="C2997">
        <v>16838</v>
      </c>
      <c r="D2997" t="s">
        <v>101</v>
      </c>
      <c r="E2997" t="s">
        <v>117</v>
      </c>
      <c r="F2997" s="1">
        <v>35237</v>
      </c>
      <c r="G2997">
        <v>70.463999999999999</v>
      </c>
      <c r="H2997">
        <v>87.156999999999996</v>
      </c>
      <c r="I2997">
        <v>1996</v>
      </c>
      <c r="J2997">
        <v>6</v>
      </c>
      <c r="K2997">
        <v>3</v>
      </c>
      <c r="L2997" t="s">
        <v>116</v>
      </c>
      <c r="M2997" t="s">
        <v>115</v>
      </c>
    </row>
    <row r="2998" spans="1:13" x14ac:dyDescent="0.35">
      <c r="A2998" t="s">
        <v>118</v>
      </c>
      <c r="B2998" t="s">
        <v>92</v>
      </c>
      <c r="C2998">
        <v>16838</v>
      </c>
      <c r="D2998" t="s">
        <v>101</v>
      </c>
      <c r="E2998" t="s">
        <v>117</v>
      </c>
      <c r="F2998" s="1">
        <v>35247</v>
      </c>
      <c r="G2998">
        <v>107.53400000000001</v>
      </c>
      <c r="H2998">
        <v>51.972999999999999</v>
      </c>
      <c r="I2998">
        <v>1996</v>
      </c>
      <c r="J2998">
        <v>7</v>
      </c>
      <c r="K2998">
        <v>1</v>
      </c>
      <c r="L2998" t="s">
        <v>116</v>
      </c>
      <c r="M2998" t="s">
        <v>115</v>
      </c>
    </row>
    <row r="2999" spans="1:13" x14ac:dyDescent="0.35">
      <c r="A2999" t="s">
        <v>118</v>
      </c>
      <c r="B2999" t="s">
        <v>92</v>
      </c>
      <c r="C2999">
        <v>16838</v>
      </c>
      <c r="D2999" t="s">
        <v>101</v>
      </c>
      <c r="E2999" t="s">
        <v>117</v>
      </c>
      <c r="F2999" s="1">
        <v>35257</v>
      </c>
      <c r="G2999">
        <v>261.512</v>
      </c>
      <c r="H2999">
        <v>26.591999999999999</v>
      </c>
      <c r="I2999">
        <v>1996</v>
      </c>
      <c r="J2999">
        <v>7</v>
      </c>
      <c r="K2999">
        <v>2</v>
      </c>
      <c r="L2999" t="s">
        <v>116</v>
      </c>
      <c r="M2999" t="s">
        <v>115</v>
      </c>
    </row>
    <row r="3000" spans="1:13" x14ac:dyDescent="0.35">
      <c r="A3000" t="s">
        <v>118</v>
      </c>
      <c r="B3000" t="s">
        <v>92</v>
      </c>
      <c r="C3000">
        <v>16838</v>
      </c>
      <c r="D3000" t="s">
        <v>101</v>
      </c>
      <c r="E3000" t="s">
        <v>117</v>
      </c>
      <c r="F3000" s="1">
        <v>35267</v>
      </c>
      <c r="G3000">
        <v>0</v>
      </c>
      <c r="H3000">
        <v>14.715</v>
      </c>
      <c r="I3000">
        <v>1996</v>
      </c>
      <c r="J3000">
        <v>7</v>
      </c>
      <c r="K3000">
        <v>3</v>
      </c>
      <c r="L3000" t="s">
        <v>116</v>
      </c>
      <c r="M3000" t="s">
        <v>115</v>
      </c>
    </row>
    <row r="3001" spans="1:13" x14ac:dyDescent="0.35">
      <c r="A3001" t="s">
        <v>118</v>
      </c>
      <c r="B3001" t="s">
        <v>92</v>
      </c>
      <c r="C3001">
        <v>16838</v>
      </c>
      <c r="D3001" t="s">
        <v>101</v>
      </c>
      <c r="E3001" t="s">
        <v>117</v>
      </c>
      <c r="F3001" s="1">
        <v>35278</v>
      </c>
      <c r="G3001">
        <v>29.600999999999999</v>
      </c>
      <c r="H3001">
        <v>9.1489999999999991</v>
      </c>
      <c r="I3001">
        <v>1996</v>
      </c>
      <c r="J3001">
        <v>8</v>
      </c>
      <c r="K3001">
        <v>1</v>
      </c>
      <c r="L3001" t="s">
        <v>116</v>
      </c>
      <c r="M3001" t="s">
        <v>115</v>
      </c>
    </row>
    <row r="3002" spans="1:13" x14ac:dyDescent="0.35">
      <c r="A3002" t="s">
        <v>118</v>
      </c>
      <c r="B3002" t="s">
        <v>92</v>
      </c>
      <c r="C3002">
        <v>16838</v>
      </c>
      <c r="D3002" t="s">
        <v>101</v>
      </c>
      <c r="E3002" t="s">
        <v>117</v>
      </c>
      <c r="F3002" s="1">
        <v>35288</v>
      </c>
      <c r="G3002">
        <v>33.19</v>
      </c>
      <c r="H3002">
        <v>7.2279999999999998</v>
      </c>
      <c r="I3002">
        <v>1996</v>
      </c>
      <c r="J3002">
        <v>8</v>
      </c>
      <c r="K3002">
        <v>2</v>
      </c>
      <c r="L3002" t="s">
        <v>116</v>
      </c>
      <c r="M3002" t="s">
        <v>115</v>
      </c>
    </row>
    <row r="3003" spans="1:13" x14ac:dyDescent="0.35">
      <c r="A3003" t="s">
        <v>118</v>
      </c>
      <c r="B3003" t="s">
        <v>92</v>
      </c>
      <c r="C3003">
        <v>16838</v>
      </c>
      <c r="D3003" t="s">
        <v>101</v>
      </c>
      <c r="E3003" t="s">
        <v>117</v>
      </c>
      <c r="F3003" s="1">
        <v>35298</v>
      </c>
      <c r="G3003">
        <v>40.902000000000001</v>
      </c>
      <c r="H3003">
        <v>6.9420000000000002</v>
      </c>
      <c r="I3003">
        <v>1996</v>
      </c>
      <c r="J3003">
        <v>8</v>
      </c>
      <c r="K3003">
        <v>3</v>
      </c>
      <c r="L3003" t="s">
        <v>116</v>
      </c>
      <c r="M3003" t="s">
        <v>115</v>
      </c>
    </row>
    <row r="3004" spans="1:13" x14ac:dyDescent="0.35">
      <c r="A3004" t="s">
        <v>118</v>
      </c>
      <c r="B3004" t="s">
        <v>92</v>
      </c>
      <c r="C3004">
        <v>16838</v>
      </c>
      <c r="D3004" t="s">
        <v>101</v>
      </c>
      <c r="E3004" t="s">
        <v>117</v>
      </c>
      <c r="F3004" s="1">
        <v>35309</v>
      </c>
      <c r="G3004">
        <v>9.7840000000000007</v>
      </c>
      <c r="H3004">
        <v>6.1970000000000001</v>
      </c>
      <c r="I3004">
        <v>1996</v>
      </c>
      <c r="J3004">
        <v>9</v>
      </c>
      <c r="K3004">
        <v>1</v>
      </c>
      <c r="L3004" t="s">
        <v>116</v>
      </c>
      <c r="M3004" t="s">
        <v>115</v>
      </c>
    </row>
    <row r="3005" spans="1:13" x14ac:dyDescent="0.35">
      <c r="A3005" t="s">
        <v>118</v>
      </c>
      <c r="B3005" t="s">
        <v>92</v>
      </c>
      <c r="C3005">
        <v>16838</v>
      </c>
      <c r="D3005" t="s">
        <v>101</v>
      </c>
      <c r="E3005" t="s">
        <v>117</v>
      </c>
      <c r="F3005" s="1">
        <v>35319</v>
      </c>
      <c r="G3005">
        <v>2</v>
      </c>
      <c r="H3005">
        <v>20.512</v>
      </c>
      <c r="I3005">
        <v>1996</v>
      </c>
      <c r="J3005">
        <v>9</v>
      </c>
      <c r="K3005">
        <v>2</v>
      </c>
      <c r="L3005" t="s">
        <v>116</v>
      </c>
      <c r="M3005" t="s">
        <v>115</v>
      </c>
    </row>
    <row r="3006" spans="1:13" x14ac:dyDescent="0.35">
      <c r="A3006" t="s">
        <v>118</v>
      </c>
      <c r="B3006" t="s">
        <v>92</v>
      </c>
      <c r="C3006">
        <v>16838</v>
      </c>
      <c r="D3006" t="s">
        <v>101</v>
      </c>
      <c r="E3006" t="s">
        <v>117</v>
      </c>
      <c r="F3006" s="1">
        <v>35329</v>
      </c>
      <c r="G3006">
        <v>2.621</v>
      </c>
      <c r="H3006">
        <v>28.533000000000001</v>
      </c>
      <c r="I3006">
        <v>1996</v>
      </c>
      <c r="J3006">
        <v>9</v>
      </c>
      <c r="K3006">
        <v>3</v>
      </c>
      <c r="L3006" t="s">
        <v>116</v>
      </c>
      <c r="M3006" t="s">
        <v>115</v>
      </c>
    </row>
    <row r="3007" spans="1:13" x14ac:dyDescent="0.35">
      <c r="A3007" t="s">
        <v>118</v>
      </c>
      <c r="B3007" t="s">
        <v>92</v>
      </c>
      <c r="C3007">
        <v>16838</v>
      </c>
      <c r="D3007" t="s">
        <v>101</v>
      </c>
      <c r="E3007" t="s">
        <v>117</v>
      </c>
      <c r="F3007" s="1">
        <v>35339</v>
      </c>
      <c r="G3007">
        <v>21.696000000000002</v>
      </c>
      <c r="H3007">
        <v>29.797999999999998</v>
      </c>
      <c r="I3007">
        <v>1996</v>
      </c>
      <c r="J3007">
        <v>10</v>
      </c>
      <c r="K3007">
        <v>1</v>
      </c>
      <c r="L3007" t="s">
        <v>116</v>
      </c>
      <c r="M3007" t="s">
        <v>115</v>
      </c>
    </row>
    <row r="3008" spans="1:13" x14ac:dyDescent="0.35">
      <c r="A3008" t="s">
        <v>118</v>
      </c>
      <c r="B3008" t="s">
        <v>92</v>
      </c>
      <c r="C3008">
        <v>16838</v>
      </c>
      <c r="D3008" t="s">
        <v>101</v>
      </c>
      <c r="E3008" t="s">
        <v>117</v>
      </c>
      <c r="F3008" s="1">
        <v>35349</v>
      </c>
      <c r="G3008">
        <v>6.9470000000000001</v>
      </c>
      <c r="H3008">
        <v>59.725999999999999</v>
      </c>
      <c r="I3008">
        <v>1996</v>
      </c>
      <c r="J3008">
        <v>10</v>
      </c>
      <c r="K3008">
        <v>2</v>
      </c>
      <c r="L3008" t="s">
        <v>116</v>
      </c>
      <c r="M3008" t="s">
        <v>115</v>
      </c>
    </row>
    <row r="3009" spans="1:13" x14ac:dyDescent="0.35">
      <c r="A3009" t="s">
        <v>118</v>
      </c>
      <c r="B3009" t="s">
        <v>92</v>
      </c>
      <c r="C3009">
        <v>16838</v>
      </c>
      <c r="D3009" t="s">
        <v>101</v>
      </c>
      <c r="E3009" t="s">
        <v>117</v>
      </c>
      <c r="F3009" s="1">
        <v>35359</v>
      </c>
      <c r="G3009">
        <v>3.996</v>
      </c>
      <c r="H3009">
        <v>56.484999999999999</v>
      </c>
      <c r="I3009">
        <v>1996</v>
      </c>
      <c r="J3009">
        <v>10</v>
      </c>
      <c r="K3009">
        <v>3</v>
      </c>
      <c r="L3009" t="s">
        <v>116</v>
      </c>
      <c r="M3009" t="s">
        <v>115</v>
      </c>
    </row>
    <row r="3010" spans="1:13" x14ac:dyDescent="0.35">
      <c r="A3010" t="s">
        <v>118</v>
      </c>
      <c r="B3010" t="s">
        <v>92</v>
      </c>
      <c r="C3010">
        <v>16838</v>
      </c>
      <c r="D3010" t="s">
        <v>101</v>
      </c>
      <c r="E3010" t="s">
        <v>117</v>
      </c>
      <c r="F3010" s="1">
        <v>35370</v>
      </c>
      <c r="G3010">
        <v>31.745999999999999</v>
      </c>
      <c r="H3010">
        <v>49.067</v>
      </c>
      <c r="I3010">
        <v>1996</v>
      </c>
      <c r="J3010">
        <v>11</v>
      </c>
      <c r="K3010">
        <v>1</v>
      </c>
      <c r="L3010" t="s">
        <v>116</v>
      </c>
      <c r="M3010" t="s">
        <v>115</v>
      </c>
    </row>
    <row r="3011" spans="1:13" x14ac:dyDescent="0.35">
      <c r="A3011" t="s">
        <v>118</v>
      </c>
      <c r="B3011" t="s">
        <v>92</v>
      </c>
      <c r="C3011">
        <v>16838</v>
      </c>
      <c r="D3011" t="s">
        <v>101</v>
      </c>
      <c r="E3011" t="s">
        <v>117</v>
      </c>
      <c r="F3011" s="1">
        <v>35380</v>
      </c>
      <c r="G3011">
        <v>76.668999999999997</v>
      </c>
      <c r="H3011">
        <v>52.883000000000003</v>
      </c>
      <c r="I3011">
        <v>1996</v>
      </c>
      <c r="J3011">
        <v>11</v>
      </c>
      <c r="K3011">
        <v>2</v>
      </c>
      <c r="L3011" t="s">
        <v>116</v>
      </c>
      <c r="M3011" t="s">
        <v>115</v>
      </c>
    </row>
    <row r="3012" spans="1:13" x14ac:dyDescent="0.35">
      <c r="A3012" t="s">
        <v>118</v>
      </c>
      <c r="B3012" t="s">
        <v>92</v>
      </c>
      <c r="C3012">
        <v>16838</v>
      </c>
      <c r="D3012" t="s">
        <v>101</v>
      </c>
      <c r="E3012" t="s">
        <v>117</v>
      </c>
      <c r="F3012" s="1">
        <v>35390</v>
      </c>
      <c r="G3012">
        <v>53.612000000000002</v>
      </c>
      <c r="H3012">
        <v>41.008000000000003</v>
      </c>
      <c r="I3012">
        <v>1996</v>
      </c>
      <c r="J3012">
        <v>11</v>
      </c>
      <c r="K3012">
        <v>3</v>
      </c>
      <c r="L3012" t="s">
        <v>116</v>
      </c>
      <c r="M3012" t="s">
        <v>115</v>
      </c>
    </row>
    <row r="3013" spans="1:13" x14ac:dyDescent="0.35">
      <c r="A3013" t="s">
        <v>118</v>
      </c>
      <c r="B3013" t="s">
        <v>92</v>
      </c>
      <c r="C3013">
        <v>16838</v>
      </c>
      <c r="D3013" t="s">
        <v>101</v>
      </c>
      <c r="E3013" t="s">
        <v>117</v>
      </c>
      <c r="F3013" s="1">
        <v>35400</v>
      </c>
      <c r="G3013">
        <v>37.756999999999998</v>
      </c>
      <c r="H3013">
        <v>31.683</v>
      </c>
      <c r="I3013">
        <v>1996</v>
      </c>
      <c r="J3013">
        <v>12</v>
      </c>
      <c r="K3013">
        <v>1</v>
      </c>
      <c r="L3013" t="s">
        <v>116</v>
      </c>
      <c r="M3013" t="s">
        <v>115</v>
      </c>
    </row>
    <row r="3014" spans="1:13" x14ac:dyDescent="0.35">
      <c r="A3014" t="s">
        <v>118</v>
      </c>
      <c r="B3014" t="s">
        <v>92</v>
      </c>
      <c r="C3014">
        <v>16838</v>
      </c>
      <c r="D3014" t="s">
        <v>101</v>
      </c>
      <c r="E3014" t="s">
        <v>117</v>
      </c>
      <c r="F3014" s="1">
        <v>35410</v>
      </c>
      <c r="G3014">
        <v>1.1020000000000001</v>
      </c>
      <c r="H3014">
        <v>17.407</v>
      </c>
      <c r="I3014">
        <v>1996</v>
      </c>
      <c r="J3014">
        <v>12</v>
      </c>
      <c r="K3014">
        <v>2</v>
      </c>
      <c r="L3014" t="s">
        <v>116</v>
      </c>
      <c r="M3014" t="s">
        <v>115</v>
      </c>
    </row>
    <row r="3015" spans="1:13" x14ac:dyDescent="0.35">
      <c r="A3015" t="s">
        <v>118</v>
      </c>
      <c r="B3015" t="s">
        <v>92</v>
      </c>
      <c r="C3015">
        <v>16838</v>
      </c>
      <c r="D3015" t="s">
        <v>101</v>
      </c>
      <c r="E3015" t="s">
        <v>117</v>
      </c>
      <c r="F3015" s="1">
        <v>35420</v>
      </c>
      <c r="G3015">
        <v>3.6509999999999998</v>
      </c>
      <c r="H3015">
        <v>13.632999999999999</v>
      </c>
      <c r="I3015">
        <v>1996</v>
      </c>
      <c r="J3015">
        <v>12</v>
      </c>
      <c r="K3015">
        <v>3</v>
      </c>
      <c r="L3015" t="s">
        <v>116</v>
      </c>
      <c r="M3015" t="s">
        <v>115</v>
      </c>
    </row>
    <row r="3016" spans="1:13" x14ac:dyDescent="0.35">
      <c r="A3016" t="s">
        <v>118</v>
      </c>
      <c r="B3016" t="s">
        <v>92</v>
      </c>
      <c r="C3016">
        <v>16838</v>
      </c>
      <c r="D3016" t="s">
        <v>101</v>
      </c>
      <c r="E3016" t="s">
        <v>117</v>
      </c>
      <c r="F3016" s="1">
        <v>35431</v>
      </c>
      <c r="G3016">
        <v>5.2999999999999999E-2</v>
      </c>
      <c r="H3016">
        <v>7.2249999999999996</v>
      </c>
      <c r="I3016">
        <v>1997</v>
      </c>
      <c r="J3016">
        <v>1</v>
      </c>
      <c r="K3016">
        <v>1</v>
      </c>
      <c r="L3016" t="s">
        <v>116</v>
      </c>
      <c r="M3016" t="s">
        <v>115</v>
      </c>
    </row>
    <row r="3017" spans="1:13" x14ac:dyDescent="0.35">
      <c r="A3017" t="s">
        <v>118</v>
      </c>
      <c r="B3017" t="s">
        <v>92</v>
      </c>
      <c r="C3017">
        <v>16838</v>
      </c>
      <c r="D3017" t="s">
        <v>101</v>
      </c>
      <c r="E3017" t="s">
        <v>117</v>
      </c>
      <c r="F3017" s="1">
        <v>35441</v>
      </c>
      <c r="G3017">
        <v>0.128</v>
      </c>
      <c r="H3017">
        <v>2.258</v>
      </c>
      <c r="I3017">
        <v>1997</v>
      </c>
      <c r="J3017">
        <v>1</v>
      </c>
      <c r="K3017">
        <v>2</v>
      </c>
      <c r="L3017" t="s">
        <v>116</v>
      </c>
      <c r="M3017" t="s">
        <v>115</v>
      </c>
    </row>
    <row r="3018" spans="1:13" x14ac:dyDescent="0.35">
      <c r="A3018" t="s">
        <v>118</v>
      </c>
      <c r="B3018" t="s">
        <v>92</v>
      </c>
      <c r="C3018">
        <v>16838</v>
      </c>
      <c r="D3018" t="s">
        <v>101</v>
      </c>
      <c r="E3018" t="s">
        <v>117</v>
      </c>
      <c r="F3018" s="1">
        <v>35451</v>
      </c>
      <c r="G3018">
        <v>0.27300000000000002</v>
      </c>
      <c r="H3018">
        <v>8.2249999999999996</v>
      </c>
      <c r="I3018">
        <v>1997</v>
      </c>
      <c r="J3018">
        <v>1</v>
      </c>
      <c r="K3018">
        <v>3</v>
      </c>
      <c r="L3018" t="s">
        <v>116</v>
      </c>
      <c r="M3018" t="s">
        <v>115</v>
      </c>
    </row>
    <row r="3019" spans="1:13" x14ac:dyDescent="0.35">
      <c r="A3019" t="s">
        <v>118</v>
      </c>
      <c r="B3019" t="s">
        <v>92</v>
      </c>
      <c r="C3019">
        <v>16838</v>
      </c>
      <c r="D3019" t="s">
        <v>101</v>
      </c>
      <c r="E3019" t="s">
        <v>117</v>
      </c>
      <c r="F3019" s="1">
        <v>35462</v>
      </c>
      <c r="G3019">
        <v>0</v>
      </c>
      <c r="H3019">
        <v>10.675000000000001</v>
      </c>
      <c r="I3019">
        <v>1997</v>
      </c>
      <c r="J3019">
        <v>2</v>
      </c>
      <c r="K3019">
        <v>1</v>
      </c>
      <c r="L3019" t="s">
        <v>116</v>
      </c>
      <c r="M3019" t="s">
        <v>115</v>
      </c>
    </row>
    <row r="3020" spans="1:13" x14ac:dyDescent="0.35">
      <c r="A3020" t="s">
        <v>118</v>
      </c>
      <c r="B3020" t="s">
        <v>92</v>
      </c>
      <c r="C3020">
        <v>16838</v>
      </c>
      <c r="D3020" t="s">
        <v>101</v>
      </c>
      <c r="E3020" t="s">
        <v>117</v>
      </c>
      <c r="F3020" s="1">
        <v>35472</v>
      </c>
      <c r="G3020">
        <v>3.4630000000000001</v>
      </c>
      <c r="H3020">
        <v>14.855</v>
      </c>
      <c r="I3020">
        <v>1997</v>
      </c>
      <c r="J3020">
        <v>2</v>
      </c>
      <c r="K3020">
        <v>2</v>
      </c>
      <c r="L3020" t="s">
        <v>116</v>
      </c>
      <c r="M3020" t="s">
        <v>115</v>
      </c>
    </row>
    <row r="3021" spans="1:13" x14ac:dyDescent="0.35">
      <c r="A3021" t="s">
        <v>118</v>
      </c>
      <c r="B3021" t="s">
        <v>92</v>
      </c>
      <c r="C3021">
        <v>16838</v>
      </c>
      <c r="D3021" t="s">
        <v>101</v>
      </c>
      <c r="E3021" t="s">
        <v>117</v>
      </c>
      <c r="F3021" s="1">
        <v>35482</v>
      </c>
      <c r="G3021">
        <v>13.975</v>
      </c>
      <c r="H3021">
        <v>23.016999999999999</v>
      </c>
      <c r="I3021">
        <v>1997</v>
      </c>
      <c r="J3021">
        <v>2</v>
      </c>
      <c r="K3021">
        <v>3</v>
      </c>
      <c r="L3021" t="s">
        <v>116</v>
      </c>
      <c r="M3021" t="s">
        <v>115</v>
      </c>
    </row>
    <row r="3022" spans="1:13" x14ac:dyDescent="0.35">
      <c r="A3022" t="s">
        <v>118</v>
      </c>
      <c r="B3022" t="s">
        <v>92</v>
      </c>
      <c r="C3022">
        <v>16838</v>
      </c>
      <c r="D3022" t="s">
        <v>101</v>
      </c>
      <c r="E3022" t="s">
        <v>117</v>
      </c>
      <c r="F3022" s="1">
        <v>35490</v>
      </c>
      <c r="G3022">
        <v>32.57</v>
      </c>
      <c r="H3022">
        <v>27.459</v>
      </c>
      <c r="I3022">
        <v>1997</v>
      </c>
      <c r="J3022">
        <v>3</v>
      </c>
      <c r="K3022">
        <v>1</v>
      </c>
      <c r="L3022" t="s">
        <v>116</v>
      </c>
      <c r="M3022" t="s">
        <v>115</v>
      </c>
    </row>
    <row r="3023" spans="1:13" x14ac:dyDescent="0.35">
      <c r="A3023" t="s">
        <v>118</v>
      </c>
      <c r="B3023" t="s">
        <v>92</v>
      </c>
      <c r="C3023">
        <v>16838</v>
      </c>
      <c r="D3023" t="s">
        <v>101</v>
      </c>
      <c r="E3023" t="s">
        <v>117</v>
      </c>
      <c r="F3023" s="1">
        <v>35500</v>
      </c>
      <c r="G3023">
        <v>31.608000000000001</v>
      </c>
      <c r="H3023">
        <v>31.765999999999998</v>
      </c>
      <c r="I3023">
        <v>1997</v>
      </c>
      <c r="J3023">
        <v>3</v>
      </c>
      <c r="K3023">
        <v>2</v>
      </c>
      <c r="L3023" t="s">
        <v>116</v>
      </c>
      <c r="M3023" t="s">
        <v>115</v>
      </c>
    </row>
    <row r="3024" spans="1:13" x14ac:dyDescent="0.35">
      <c r="A3024" t="s">
        <v>118</v>
      </c>
      <c r="B3024" t="s">
        <v>92</v>
      </c>
      <c r="C3024">
        <v>16838</v>
      </c>
      <c r="D3024" t="s">
        <v>101</v>
      </c>
      <c r="E3024" t="s">
        <v>117</v>
      </c>
      <c r="F3024" s="1">
        <v>35510</v>
      </c>
      <c r="G3024">
        <v>85.605000000000004</v>
      </c>
      <c r="H3024">
        <v>36.344000000000001</v>
      </c>
      <c r="I3024">
        <v>1997</v>
      </c>
      <c r="J3024">
        <v>3</v>
      </c>
      <c r="K3024">
        <v>3</v>
      </c>
      <c r="L3024" t="s">
        <v>116</v>
      </c>
      <c r="M3024" t="s">
        <v>115</v>
      </c>
    </row>
    <row r="3025" spans="1:13" x14ac:dyDescent="0.35">
      <c r="A3025" t="s">
        <v>118</v>
      </c>
      <c r="B3025" t="s">
        <v>92</v>
      </c>
      <c r="C3025">
        <v>16838</v>
      </c>
      <c r="D3025" t="s">
        <v>101</v>
      </c>
      <c r="E3025" t="s">
        <v>117</v>
      </c>
      <c r="F3025" s="1">
        <v>35521</v>
      </c>
      <c r="G3025">
        <v>25.603000000000002</v>
      </c>
      <c r="H3025">
        <v>38.619999999999997</v>
      </c>
      <c r="I3025">
        <v>1997</v>
      </c>
      <c r="J3025">
        <v>4</v>
      </c>
      <c r="K3025">
        <v>1</v>
      </c>
      <c r="L3025" t="s">
        <v>116</v>
      </c>
      <c r="M3025" t="s">
        <v>115</v>
      </c>
    </row>
    <row r="3026" spans="1:13" x14ac:dyDescent="0.35">
      <c r="A3026" t="s">
        <v>118</v>
      </c>
      <c r="B3026" t="s">
        <v>92</v>
      </c>
      <c r="C3026">
        <v>16838</v>
      </c>
      <c r="D3026" t="s">
        <v>101</v>
      </c>
      <c r="E3026" t="s">
        <v>117</v>
      </c>
      <c r="F3026" s="1">
        <v>35531</v>
      </c>
      <c r="G3026">
        <v>91.945999999999998</v>
      </c>
      <c r="H3026">
        <v>45.414999999999999</v>
      </c>
      <c r="I3026">
        <v>1997</v>
      </c>
      <c r="J3026">
        <v>4</v>
      </c>
      <c r="K3026">
        <v>2</v>
      </c>
      <c r="L3026" t="s">
        <v>116</v>
      </c>
      <c r="M3026" t="s">
        <v>115</v>
      </c>
    </row>
    <row r="3027" spans="1:13" x14ac:dyDescent="0.35">
      <c r="A3027" t="s">
        <v>118</v>
      </c>
      <c r="B3027" t="s">
        <v>92</v>
      </c>
      <c r="C3027">
        <v>16838</v>
      </c>
      <c r="D3027" t="s">
        <v>101</v>
      </c>
      <c r="E3027" t="s">
        <v>117</v>
      </c>
      <c r="F3027" s="1">
        <v>35541</v>
      </c>
      <c r="G3027">
        <v>143.495</v>
      </c>
      <c r="H3027">
        <v>57.534999999999997</v>
      </c>
      <c r="I3027">
        <v>1997</v>
      </c>
      <c r="J3027">
        <v>4</v>
      </c>
      <c r="K3027">
        <v>3</v>
      </c>
      <c r="L3027" t="s">
        <v>116</v>
      </c>
      <c r="M3027" t="s">
        <v>115</v>
      </c>
    </row>
    <row r="3028" spans="1:13" x14ac:dyDescent="0.35">
      <c r="A3028" t="s">
        <v>118</v>
      </c>
      <c r="B3028" t="s">
        <v>92</v>
      </c>
      <c r="C3028">
        <v>16838</v>
      </c>
      <c r="D3028" t="s">
        <v>101</v>
      </c>
      <c r="E3028" t="s">
        <v>117</v>
      </c>
      <c r="F3028" s="1">
        <v>35551</v>
      </c>
      <c r="G3028">
        <v>33.085000000000001</v>
      </c>
      <c r="H3028">
        <v>54.351999999999997</v>
      </c>
      <c r="I3028">
        <v>1997</v>
      </c>
      <c r="J3028">
        <v>5</v>
      </c>
      <c r="K3028">
        <v>1</v>
      </c>
      <c r="L3028" t="s">
        <v>116</v>
      </c>
      <c r="M3028" t="s">
        <v>115</v>
      </c>
    </row>
    <row r="3029" spans="1:13" x14ac:dyDescent="0.35">
      <c r="A3029" t="s">
        <v>118</v>
      </c>
      <c r="B3029" t="s">
        <v>92</v>
      </c>
      <c r="C3029">
        <v>16838</v>
      </c>
      <c r="D3029" t="s">
        <v>101</v>
      </c>
      <c r="E3029" t="s">
        <v>117</v>
      </c>
      <c r="F3029" s="1">
        <v>35561</v>
      </c>
      <c r="G3029">
        <v>46.63</v>
      </c>
      <c r="H3029">
        <v>74.278999999999996</v>
      </c>
      <c r="I3029">
        <v>1997</v>
      </c>
      <c r="J3029">
        <v>5</v>
      </c>
      <c r="K3029">
        <v>2</v>
      </c>
      <c r="L3029" t="s">
        <v>116</v>
      </c>
      <c r="M3029" t="s">
        <v>115</v>
      </c>
    </row>
    <row r="3030" spans="1:13" x14ac:dyDescent="0.35">
      <c r="A3030" t="s">
        <v>118</v>
      </c>
      <c r="B3030" t="s">
        <v>92</v>
      </c>
      <c r="C3030">
        <v>16838</v>
      </c>
      <c r="D3030" t="s">
        <v>101</v>
      </c>
      <c r="E3030" t="s">
        <v>117</v>
      </c>
      <c r="F3030" s="1">
        <v>35571</v>
      </c>
      <c r="G3030">
        <v>165.28700000000001</v>
      </c>
      <c r="H3030">
        <v>82.504999999999995</v>
      </c>
      <c r="I3030">
        <v>1997</v>
      </c>
      <c r="J3030">
        <v>5</v>
      </c>
      <c r="K3030">
        <v>3</v>
      </c>
      <c r="L3030" t="s">
        <v>116</v>
      </c>
      <c r="M3030" t="s">
        <v>115</v>
      </c>
    </row>
    <row r="3031" spans="1:13" x14ac:dyDescent="0.35">
      <c r="A3031" t="s">
        <v>118</v>
      </c>
      <c r="B3031" t="s">
        <v>92</v>
      </c>
      <c r="C3031">
        <v>16838</v>
      </c>
      <c r="D3031" t="s">
        <v>101</v>
      </c>
      <c r="E3031" t="s">
        <v>117</v>
      </c>
      <c r="F3031" s="1">
        <v>35582</v>
      </c>
      <c r="G3031">
        <v>169.54900000000001</v>
      </c>
      <c r="H3031">
        <v>127.26300000000001</v>
      </c>
      <c r="I3031">
        <v>1997</v>
      </c>
      <c r="J3031">
        <v>6</v>
      </c>
      <c r="K3031">
        <v>1</v>
      </c>
      <c r="L3031" t="s">
        <v>116</v>
      </c>
      <c r="M3031" t="s">
        <v>115</v>
      </c>
    </row>
    <row r="3032" spans="1:13" x14ac:dyDescent="0.35">
      <c r="A3032" t="s">
        <v>118</v>
      </c>
      <c r="B3032" t="s">
        <v>92</v>
      </c>
      <c r="C3032">
        <v>16838</v>
      </c>
      <c r="D3032" t="s">
        <v>101</v>
      </c>
      <c r="E3032" t="s">
        <v>117</v>
      </c>
      <c r="F3032" s="1">
        <v>35592</v>
      </c>
      <c r="G3032">
        <v>237.04900000000001</v>
      </c>
      <c r="H3032">
        <v>113.76600000000001</v>
      </c>
      <c r="I3032">
        <v>1997</v>
      </c>
      <c r="J3032">
        <v>6</v>
      </c>
      <c r="K3032">
        <v>2</v>
      </c>
      <c r="L3032" t="s">
        <v>116</v>
      </c>
      <c r="M3032" t="s">
        <v>115</v>
      </c>
    </row>
    <row r="3033" spans="1:13" x14ac:dyDescent="0.35">
      <c r="A3033" t="s">
        <v>118</v>
      </c>
      <c r="B3033" t="s">
        <v>92</v>
      </c>
      <c r="C3033">
        <v>16838</v>
      </c>
      <c r="D3033" t="s">
        <v>101</v>
      </c>
      <c r="E3033" t="s">
        <v>117</v>
      </c>
      <c r="F3033" s="1">
        <v>35602</v>
      </c>
      <c r="G3033">
        <v>55.62</v>
      </c>
      <c r="H3033">
        <v>87.156999999999996</v>
      </c>
      <c r="I3033">
        <v>1997</v>
      </c>
      <c r="J3033">
        <v>6</v>
      </c>
      <c r="K3033">
        <v>3</v>
      </c>
      <c r="L3033" t="s">
        <v>116</v>
      </c>
      <c r="M3033" t="s">
        <v>115</v>
      </c>
    </row>
    <row r="3034" spans="1:13" x14ac:dyDescent="0.35">
      <c r="A3034" t="s">
        <v>118</v>
      </c>
      <c r="B3034" t="s">
        <v>92</v>
      </c>
      <c r="C3034">
        <v>16838</v>
      </c>
      <c r="D3034" t="s">
        <v>101</v>
      </c>
      <c r="E3034" t="s">
        <v>117</v>
      </c>
      <c r="F3034" s="1">
        <v>35612</v>
      </c>
      <c r="G3034">
        <v>14.698</v>
      </c>
      <c r="H3034">
        <v>51.972999999999999</v>
      </c>
      <c r="I3034">
        <v>1997</v>
      </c>
      <c r="J3034">
        <v>7</v>
      </c>
      <c r="K3034">
        <v>1</v>
      </c>
      <c r="L3034" t="s">
        <v>116</v>
      </c>
      <c r="M3034" t="s">
        <v>115</v>
      </c>
    </row>
    <row r="3035" spans="1:13" x14ac:dyDescent="0.35">
      <c r="A3035" t="s">
        <v>118</v>
      </c>
      <c r="B3035" t="s">
        <v>92</v>
      </c>
      <c r="C3035">
        <v>16838</v>
      </c>
      <c r="D3035" t="s">
        <v>101</v>
      </c>
      <c r="E3035" t="s">
        <v>117</v>
      </c>
      <c r="F3035" s="1">
        <v>35622</v>
      </c>
      <c r="G3035">
        <v>1</v>
      </c>
      <c r="H3035">
        <v>26.591999999999999</v>
      </c>
      <c r="I3035">
        <v>1997</v>
      </c>
      <c r="J3035">
        <v>7</v>
      </c>
      <c r="K3035">
        <v>2</v>
      </c>
      <c r="L3035" t="s">
        <v>116</v>
      </c>
      <c r="M3035" t="s">
        <v>115</v>
      </c>
    </row>
    <row r="3036" spans="1:13" x14ac:dyDescent="0.35">
      <c r="A3036" t="s">
        <v>118</v>
      </c>
      <c r="B3036" t="s">
        <v>92</v>
      </c>
      <c r="C3036">
        <v>16838</v>
      </c>
      <c r="D3036" t="s">
        <v>101</v>
      </c>
      <c r="E3036" t="s">
        <v>117</v>
      </c>
      <c r="F3036" s="1">
        <v>35632</v>
      </c>
      <c r="G3036">
        <v>15.090999999999999</v>
      </c>
      <c r="H3036">
        <v>14.715</v>
      </c>
      <c r="I3036">
        <v>1997</v>
      </c>
      <c r="J3036">
        <v>7</v>
      </c>
      <c r="K3036">
        <v>3</v>
      </c>
      <c r="L3036" t="s">
        <v>116</v>
      </c>
      <c r="M3036" t="s">
        <v>115</v>
      </c>
    </row>
    <row r="3037" spans="1:13" x14ac:dyDescent="0.35">
      <c r="A3037" t="s">
        <v>118</v>
      </c>
      <c r="B3037" t="s">
        <v>92</v>
      </c>
      <c r="C3037">
        <v>16838</v>
      </c>
      <c r="D3037" t="s">
        <v>101</v>
      </c>
      <c r="E3037" t="s">
        <v>117</v>
      </c>
      <c r="F3037" s="1">
        <v>35643</v>
      </c>
      <c r="G3037">
        <v>0</v>
      </c>
      <c r="H3037">
        <v>9.1489999999999991</v>
      </c>
      <c r="I3037">
        <v>1997</v>
      </c>
      <c r="J3037">
        <v>8</v>
      </c>
      <c r="K3037">
        <v>1</v>
      </c>
      <c r="L3037" t="s">
        <v>116</v>
      </c>
      <c r="M3037" t="s">
        <v>115</v>
      </c>
    </row>
    <row r="3038" spans="1:13" x14ac:dyDescent="0.35">
      <c r="A3038" t="s">
        <v>118</v>
      </c>
      <c r="B3038" t="s">
        <v>92</v>
      </c>
      <c r="C3038">
        <v>16838</v>
      </c>
      <c r="D3038" t="s">
        <v>101</v>
      </c>
      <c r="E3038" t="s">
        <v>117</v>
      </c>
      <c r="F3038" s="1">
        <v>35653</v>
      </c>
      <c r="G3038">
        <v>2</v>
      </c>
      <c r="H3038">
        <v>7.2279999999999998</v>
      </c>
      <c r="I3038">
        <v>1997</v>
      </c>
      <c r="J3038">
        <v>8</v>
      </c>
      <c r="K3038">
        <v>2</v>
      </c>
      <c r="L3038" t="s">
        <v>116</v>
      </c>
      <c r="M3038" t="s">
        <v>115</v>
      </c>
    </row>
    <row r="3039" spans="1:13" x14ac:dyDescent="0.35">
      <c r="A3039" t="s">
        <v>118</v>
      </c>
      <c r="B3039" t="s">
        <v>92</v>
      </c>
      <c r="C3039">
        <v>16838</v>
      </c>
      <c r="D3039" t="s">
        <v>101</v>
      </c>
      <c r="E3039" t="s">
        <v>117</v>
      </c>
      <c r="F3039" s="1">
        <v>35663</v>
      </c>
      <c r="G3039">
        <v>1.4330000000000001</v>
      </c>
      <c r="H3039">
        <v>6.9420000000000002</v>
      </c>
      <c r="I3039">
        <v>1997</v>
      </c>
      <c r="J3039">
        <v>8</v>
      </c>
      <c r="K3039">
        <v>3</v>
      </c>
      <c r="L3039" t="s">
        <v>116</v>
      </c>
      <c r="M3039" t="s">
        <v>115</v>
      </c>
    </row>
    <row r="3040" spans="1:13" x14ac:dyDescent="0.35">
      <c r="A3040" t="s">
        <v>118</v>
      </c>
      <c r="B3040" t="s">
        <v>92</v>
      </c>
      <c r="C3040">
        <v>16838</v>
      </c>
      <c r="D3040" t="s">
        <v>101</v>
      </c>
      <c r="E3040" t="s">
        <v>117</v>
      </c>
      <c r="F3040" s="1">
        <v>35674</v>
      </c>
      <c r="G3040">
        <v>0</v>
      </c>
      <c r="H3040">
        <v>6.1970000000000001</v>
      </c>
      <c r="I3040">
        <v>1997</v>
      </c>
      <c r="J3040">
        <v>9</v>
      </c>
      <c r="K3040">
        <v>1</v>
      </c>
      <c r="L3040" t="s">
        <v>116</v>
      </c>
      <c r="M3040" t="s">
        <v>115</v>
      </c>
    </row>
    <row r="3041" spans="1:13" x14ac:dyDescent="0.35">
      <c r="A3041" t="s">
        <v>118</v>
      </c>
      <c r="B3041" t="s">
        <v>92</v>
      </c>
      <c r="C3041">
        <v>16838</v>
      </c>
      <c r="D3041" t="s">
        <v>101</v>
      </c>
      <c r="E3041" t="s">
        <v>117</v>
      </c>
      <c r="F3041" s="1">
        <v>35684</v>
      </c>
      <c r="G3041">
        <v>0.25700000000000001</v>
      </c>
      <c r="H3041">
        <v>20.512</v>
      </c>
      <c r="I3041">
        <v>1997</v>
      </c>
      <c r="J3041">
        <v>9</v>
      </c>
      <c r="K3041">
        <v>2</v>
      </c>
      <c r="L3041" t="s">
        <v>116</v>
      </c>
      <c r="M3041" t="s">
        <v>115</v>
      </c>
    </row>
    <row r="3042" spans="1:13" x14ac:dyDescent="0.35">
      <c r="A3042" t="s">
        <v>118</v>
      </c>
      <c r="B3042" t="s">
        <v>92</v>
      </c>
      <c r="C3042">
        <v>16838</v>
      </c>
      <c r="D3042" t="s">
        <v>101</v>
      </c>
      <c r="E3042" t="s">
        <v>117</v>
      </c>
      <c r="F3042" s="1">
        <v>35694</v>
      </c>
      <c r="G3042">
        <v>17.574999999999999</v>
      </c>
      <c r="H3042">
        <v>28.533000000000001</v>
      </c>
      <c r="I3042">
        <v>1997</v>
      </c>
      <c r="J3042">
        <v>9</v>
      </c>
      <c r="K3042">
        <v>3</v>
      </c>
      <c r="L3042" t="s">
        <v>116</v>
      </c>
      <c r="M3042" t="s">
        <v>115</v>
      </c>
    </row>
    <row r="3043" spans="1:13" x14ac:dyDescent="0.35">
      <c r="A3043" t="s">
        <v>118</v>
      </c>
      <c r="B3043" t="s">
        <v>92</v>
      </c>
      <c r="C3043">
        <v>16838</v>
      </c>
      <c r="D3043" t="s">
        <v>101</v>
      </c>
      <c r="E3043" t="s">
        <v>117</v>
      </c>
      <c r="F3043" s="1">
        <v>35704</v>
      </c>
      <c r="G3043">
        <v>48.887999999999998</v>
      </c>
      <c r="H3043">
        <v>29.797999999999998</v>
      </c>
      <c r="I3043">
        <v>1997</v>
      </c>
      <c r="J3043">
        <v>10</v>
      </c>
      <c r="K3043">
        <v>1</v>
      </c>
      <c r="L3043" t="s">
        <v>116</v>
      </c>
      <c r="M3043" t="s">
        <v>115</v>
      </c>
    </row>
    <row r="3044" spans="1:13" x14ac:dyDescent="0.35">
      <c r="A3044" t="s">
        <v>118</v>
      </c>
      <c r="B3044" t="s">
        <v>92</v>
      </c>
      <c r="C3044">
        <v>16838</v>
      </c>
      <c r="D3044" t="s">
        <v>101</v>
      </c>
      <c r="E3044" t="s">
        <v>117</v>
      </c>
      <c r="F3044" s="1">
        <v>35714</v>
      </c>
      <c r="G3044">
        <v>82.834000000000003</v>
      </c>
      <c r="H3044">
        <v>59.725999999999999</v>
      </c>
      <c r="I3044">
        <v>1997</v>
      </c>
      <c r="J3044">
        <v>10</v>
      </c>
      <c r="K3044">
        <v>2</v>
      </c>
      <c r="L3044" t="s">
        <v>116</v>
      </c>
      <c r="M3044" t="s">
        <v>115</v>
      </c>
    </row>
    <row r="3045" spans="1:13" x14ac:dyDescent="0.35">
      <c r="A3045" t="s">
        <v>118</v>
      </c>
      <c r="B3045" t="s">
        <v>92</v>
      </c>
      <c r="C3045">
        <v>16838</v>
      </c>
      <c r="D3045" t="s">
        <v>101</v>
      </c>
      <c r="E3045" t="s">
        <v>117</v>
      </c>
      <c r="F3045" s="1">
        <v>35724</v>
      </c>
      <c r="G3045">
        <v>66.819000000000003</v>
      </c>
      <c r="H3045">
        <v>56.484999999999999</v>
      </c>
      <c r="I3045">
        <v>1997</v>
      </c>
      <c r="J3045">
        <v>10</v>
      </c>
      <c r="K3045">
        <v>3</v>
      </c>
      <c r="L3045" t="s">
        <v>116</v>
      </c>
      <c r="M3045" t="s">
        <v>115</v>
      </c>
    </row>
    <row r="3046" spans="1:13" x14ac:dyDescent="0.35">
      <c r="A3046" t="s">
        <v>118</v>
      </c>
      <c r="B3046" t="s">
        <v>92</v>
      </c>
      <c r="C3046">
        <v>16838</v>
      </c>
      <c r="D3046" t="s">
        <v>101</v>
      </c>
      <c r="E3046" t="s">
        <v>117</v>
      </c>
      <c r="F3046" s="1">
        <v>35735</v>
      </c>
      <c r="G3046">
        <v>59.406999999999996</v>
      </c>
      <c r="H3046">
        <v>49.067</v>
      </c>
      <c r="I3046">
        <v>1997</v>
      </c>
      <c r="J3046">
        <v>11</v>
      </c>
      <c r="K3046">
        <v>1</v>
      </c>
      <c r="L3046" t="s">
        <v>116</v>
      </c>
      <c r="M3046" t="s">
        <v>115</v>
      </c>
    </row>
    <row r="3047" spans="1:13" x14ac:dyDescent="0.35">
      <c r="A3047" t="s">
        <v>118</v>
      </c>
      <c r="B3047" t="s">
        <v>92</v>
      </c>
      <c r="C3047">
        <v>16838</v>
      </c>
      <c r="D3047" t="s">
        <v>101</v>
      </c>
      <c r="E3047" t="s">
        <v>117</v>
      </c>
      <c r="F3047" s="1">
        <v>35745</v>
      </c>
      <c r="G3047">
        <v>51.13</v>
      </c>
      <c r="H3047">
        <v>52.883000000000003</v>
      </c>
      <c r="I3047">
        <v>1997</v>
      </c>
      <c r="J3047">
        <v>11</v>
      </c>
      <c r="K3047">
        <v>2</v>
      </c>
      <c r="L3047" t="s">
        <v>116</v>
      </c>
      <c r="M3047" t="s">
        <v>115</v>
      </c>
    </row>
    <row r="3048" spans="1:13" x14ac:dyDescent="0.35">
      <c r="A3048" t="s">
        <v>118</v>
      </c>
      <c r="B3048" t="s">
        <v>92</v>
      </c>
      <c r="C3048">
        <v>16838</v>
      </c>
      <c r="D3048" t="s">
        <v>101</v>
      </c>
      <c r="E3048" t="s">
        <v>117</v>
      </c>
      <c r="F3048" s="1">
        <v>35755</v>
      </c>
      <c r="G3048">
        <v>39.784999999999997</v>
      </c>
      <c r="H3048">
        <v>41.008000000000003</v>
      </c>
      <c r="I3048">
        <v>1997</v>
      </c>
      <c r="J3048">
        <v>11</v>
      </c>
      <c r="K3048">
        <v>3</v>
      </c>
      <c r="L3048" t="s">
        <v>116</v>
      </c>
      <c r="M3048" t="s">
        <v>115</v>
      </c>
    </row>
    <row r="3049" spans="1:13" x14ac:dyDescent="0.35">
      <c r="A3049" t="s">
        <v>118</v>
      </c>
      <c r="B3049" t="s">
        <v>92</v>
      </c>
      <c r="C3049">
        <v>16838</v>
      </c>
      <c r="D3049" t="s">
        <v>101</v>
      </c>
      <c r="E3049" t="s">
        <v>117</v>
      </c>
      <c r="F3049" s="1">
        <v>35765</v>
      </c>
      <c r="G3049">
        <v>40.154000000000003</v>
      </c>
      <c r="H3049">
        <v>31.683</v>
      </c>
      <c r="I3049">
        <v>1997</v>
      </c>
      <c r="J3049">
        <v>12</v>
      </c>
      <c r="K3049">
        <v>1</v>
      </c>
      <c r="L3049" t="s">
        <v>116</v>
      </c>
      <c r="M3049" t="s">
        <v>115</v>
      </c>
    </row>
    <row r="3050" spans="1:13" x14ac:dyDescent="0.35">
      <c r="A3050" t="s">
        <v>118</v>
      </c>
      <c r="B3050" t="s">
        <v>92</v>
      </c>
      <c r="C3050">
        <v>16838</v>
      </c>
      <c r="D3050" t="s">
        <v>101</v>
      </c>
      <c r="E3050" t="s">
        <v>117</v>
      </c>
      <c r="F3050" s="1">
        <v>35775</v>
      </c>
      <c r="G3050">
        <v>21.018000000000001</v>
      </c>
      <c r="H3050">
        <v>17.407</v>
      </c>
      <c r="I3050">
        <v>1997</v>
      </c>
      <c r="J3050">
        <v>12</v>
      </c>
      <c r="K3050">
        <v>2</v>
      </c>
      <c r="L3050" t="s">
        <v>116</v>
      </c>
      <c r="M3050" t="s">
        <v>115</v>
      </c>
    </row>
    <row r="3051" spans="1:13" x14ac:dyDescent="0.35">
      <c r="A3051" t="s">
        <v>118</v>
      </c>
      <c r="B3051" t="s">
        <v>92</v>
      </c>
      <c r="C3051">
        <v>16838</v>
      </c>
      <c r="D3051" t="s">
        <v>101</v>
      </c>
      <c r="E3051" t="s">
        <v>117</v>
      </c>
      <c r="F3051" s="1">
        <v>35785</v>
      </c>
      <c r="G3051">
        <v>0</v>
      </c>
      <c r="H3051">
        <v>13.632999999999999</v>
      </c>
      <c r="I3051">
        <v>1997</v>
      </c>
      <c r="J3051">
        <v>12</v>
      </c>
      <c r="K3051">
        <v>3</v>
      </c>
      <c r="L3051" t="s">
        <v>116</v>
      </c>
      <c r="M3051" t="s">
        <v>115</v>
      </c>
    </row>
    <row r="3052" spans="1:13" x14ac:dyDescent="0.35">
      <c r="A3052" t="s">
        <v>118</v>
      </c>
      <c r="B3052" t="s">
        <v>92</v>
      </c>
      <c r="C3052">
        <v>16838</v>
      </c>
      <c r="D3052" t="s">
        <v>101</v>
      </c>
      <c r="E3052" t="s">
        <v>117</v>
      </c>
      <c r="F3052" s="1">
        <v>35796</v>
      </c>
      <c r="G3052">
        <v>0.129</v>
      </c>
      <c r="H3052">
        <v>7.2249999999999996</v>
      </c>
      <c r="I3052">
        <v>1998</v>
      </c>
      <c r="J3052">
        <v>1</v>
      </c>
      <c r="K3052">
        <v>1</v>
      </c>
      <c r="L3052" t="s">
        <v>116</v>
      </c>
      <c r="M3052" t="s">
        <v>115</v>
      </c>
    </row>
    <row r="3053" spans="1:13" x14ac:dyDescent="0.35">
      <c r="A3053" t="s">
        <v>118</v>
      </c>
      <c r="B3053" t="s">
        <v>92</v>
      </c>
      <c r="C3053">
        <v>16838</v>
      </c>
      <c r="D3053" t="s">
        <v>101</v>
      </c>
      <c r="E3053" t="s">
        <v>117</v>
      </c>
      <c r="F3053" s="1">
        <v>35806</v>
      </c>
      <c r="G3053">
        <v>0</v>
      </c>
      <c r="H3053">
        <v>2.258</v>
      </c>
      <c r="I3053">
        <v>1998</v>
      </c>
      <c r="J3053">
        <v>1</v>
      </c>
      <c r="K3053">
        <v>2</v>
      </c>
      <c r="L3053" t="s">
        <v>116</v>
      </c>
      <c r="M3053" t="s">
        <v>115</v>
      </c>
    </row>
    <row r="3054" spans="1:13" x14ac:dyDescent="0.35">
      <c r="A3054" t="s">
        <v>118</v>
      </c>
      <c r="B3054" t="s">
        <v>92</v>
      </c>
      <c r="C3054">
        <v>16838</v>
      </c>
      <c r="D3054" t="s">
        <v>101</v>
      </c>
      <c r="E3054" t="s">
        <v>117</v>
      </c>
      <c r="F3054" s="1">
        <v>35816</v>
      </c>
      <c r="G3054">
        <v>20.317</v>
      </c>
      <c r="H3054">
        <v>8.2249999999999996</v>
      </c>
      <c r="I3054">
        <v>1998</v>
      </c>
      <c r="J3054">
        <v>1</v>
      </c>
      <c r="K3054">
        <v>3</v>
      </c>
      <c r="L3054" t="s">
        <v>116</v>
      </c>
      <c r="M3054" t="s">
        <v>115</v>
      </c>
    </row>
    <row r="3055" spans="1:13" x14ac:dyDescent="0.35">
      <c r="A3055" t="s">
        <v>118</v>
      </c>
      <c r="B3055" t="s">
        <v>92</v>
      </c>
      <c r="C3055">
        <v>16838</v>
      </c>
      <c r="D3055" t="s">
        <v>101</v>
      </c>
      <c r="E3055" t="s">
        <v>117</v>
      </c>
      <c r="F3055" s="1">
        <v>35827</v>
      </c>
      <c r="G3055">
        <v>0</v>
      </c>
      <c r="H3055">
        <v>10.675000000000001</v>
      </c>
      <c r="I3055">
        <v>1998</v>
      </c>
      <c r="J3055">
        <v>2</v>
      </c>
      <c r="K3055">
        <v>1</v>
      </c>
      <c r="L3055" t="s">
        <v>116</v>
      </c>
      <c r="M3055" t="s">
        <v>115</v>
      </c>
    </row>
    <row r="3056" spans="1:13" x14ac:dyDescent="0.35">
      <c r="A3056" t="s">
        <v>118</v>
      </c>
      <c r="B3056" t="s">
        <v>92</v>
      </c>
      <c r="C3056">
        <v>16838</v>
      </c>
      <c r="D3056" t="s">
        <v>101</v>
      </c>
      <c r="E3056" t="s">
        <v>117</v>
      </c>
      <c r="F3056" s="1">
        <v>35837</v>
      </c>
      <c r="G3056">
        <v>24.030999999999999</v>
      </c>
      <c r="H3056">
        <v>14.855</v>
      </c>
      <c r="I3056">
        <v>1998</v>
      </c>
      <c r="J3056">
        <v>2</v>
      </c>
      <c r="K3056">
        <v>2</v>
      </c>
      <c r="L3056" t="s">
        <v>116</v>
      </c>
      <c r="M3056" t="s">
        <v>115</v>
      </c>
    </row>
    <row r="3057" spans="1:13" x14ac:dyDescent="0.35">
      <c r="A3057" t="s">
        <v>118</v>
      </c>
      <c r="B3057" t="s">
        <v>92</v>
      </c>
      <c r="C3057">
        <v>16838</v>
      </c>
      <c r="D3057" t="s">
        <v>101</v>
      </c>
      <c r="E3057" t="s">
        <v>117</v>
      </c>
      <c r="F3057" s="1">
        <v>35847</v>
      </c>
      <c r="G3057">
        <v>1.46</v>
      </c>
      <c r="H3057">
        <v>23.016999999999999</v>
      </c>
      <c r="I3057">
        <v>1998</v>
      </c>
      <c r="J3057">
        <v>2</v>
      </c>
      <c r="K3057">
        <v>3</v>
      </c>
      <c r="L3057" t="s">
        <v>116</v>
      </c>
      <c r="M3057" t="s">
        <v>115</v>
      </c>
    </row>
    <row r="3058" spans="1:13" x14ac:dyDescent="0.35">
      <c r="A3058" t="s">
        <v>118</v>
      </c>
      <c r="B3058" t="s">
        <v>92</v>
      </c>
      <c r="C3058">
        <v>16838</v>
      </c>
      <c r="D3058" t="s">
        <v>101</v>
      </c>
      <c r="E3058" t="s">
        <v>117</v>
      </c>
      <c r="F3058" s="1">
        <v>35855</v>
      </c>
      <c r="G3058">
        <v>10.709</v>
      </c>
      <c r="H3058">
        <v>27.459</v>
      </c>
      <c r="I3058">
        <v>1998</v>
      </c>
      <c r="J3058">
        <v>3</v>
      </c>
      <c r="K3058">
        <v>1</v>
      </c>
      <c r="L3058" t="s">
        <v>116</v>
      </c>
      <c r="M3058" t="s">
        <v>115</v>
      </c>
    </row>
    <row r="3059" spans="1:13" x14ac:dyDescent="0.35">
      <c r="A3059" t="s">
        <v>118</v>
      </c>
      <c r="B3059" t="s">
        <v>92</v>
      </c>
      <c r="C3059">
        <v>16838</v>
      </c>
      <c r="D3059" t="s">
        <v>101</v>
      </c>
      <c r="E3059" t="s">
        <v>117</v>
      </c>
      <c r="F3059" s="1">
        <v>35865</v>
      </c>
      <c r="G3059">
        <v>43.734000000000002</v>
      </c>
      <c r="H3059">
        <v>31.765999999999998</v>
      </c>
      <c r="I3059">
        <v>1998</v>
      </c>
      <c r="J3059">
        <v>3</v>
      </c>
      <c r="K3059">
        <v>2</v>
      </c>
      <c r="L3059" t="s">
        <v>116</v>
      </c>
      <c r="M3059" t="s">
        <v>115</v>
      </c>
    </row>
    <row r="3060" spans="1:13" x14ac:dyDescent="0.35">
      <c r="A3060" t="s">
        <v>118</v>
      </c>
      <c r="B3060" t="s">
        <v>92</v>
      </c>
      <c r="C3060">
        <v>16838</v>
      </c>
      <c r="D3060" t="s">
        <v>101</v>
      </c>
      <c r="E3060" t="s">
        <v>117</v>
      </c>
      <c r="F3060" s="1">
        <v>35875</v>
      </c>
      <c r="G3060">
        <v>10.949</v>
      </c>
      <c r="H3060">
        <v>36.344000000000001</v>
      </c>
      <c r="I3060">
        <v>1998</v>
      </c>
      <c r="J3060">
        <v>3</v>
      </c>
      <c r="K3060">
        <v>3</v>
      </c>
      <c r="L3060" t="s">
        <v>116</v>
      </c>
      <c r="M3060" t="s">
        <v>115</v>
      </c>
    </row>
    <row r="3061" spans="1:13" x14ac:dyDescent="0.35">
      <c r="A3061" t="s">
        <v>118</v>
      </c>
      <c r="B3061" t="s">
        <v>92</v>
      </c>
      <c r="C3061">
        <v>16838</v>
      </c>
      <c r="D3061" t="s">
        <v>101</v>
      </c>
      <c r="E3061" t="s">
        <v>117</v>
      </c>
      <c r="F3061" s="1">
        <v>35886</v>
      </c>
      <c r="G3061">
        <v>25.637</v>
      </c>
      <c r="H3061">
        <v>38.619999999999997</v>
      </c>
      <c r="I3061">
        <v>1998</v>
      </c>
      <c r="J3061">
        <v>4</v>
      </c>
      <c r="K3061">
        <v>1</v>
      </c>
      <c r="L3061" t="s">
        <v>116</v>
      </c>
      <c r="M3061" t="s">
        <v>115</v>
      </c>
    </row>
    <row r="3062" spans="1:13" x14ac:dyDescent="0.35">
      <c r="A3062" t="s">
        <v>118</v>
      </c>
      <c r="B3062" t="s">
        <v>92</v>
      </c>
      <c r="C3062">
        <v>16838</v>
      </c>
      <c r="D3062" t="s">
        <v>101</v>
      </c>
      <c r="E3062" t="s">
        <v>117</v>
      </c>
      <c r="F3062" s="1">
        <v>35896</v>
      </c>
      <c r="G3062">
        <v>59.472000000000001</v>
      </c>
      <c r="H3062">
        <v>45.414999999999999</v>
      </c>
      <c r="I3062">
        <v>1998</v>
      </c>
      <c r="J3062">
        <v>4</v>
      </c>
      <c r="K3062">
        <v>2</v>
      </c>
      <c r="L3062" t="s">
        <v>116</v>
      </c>
      <c r="M3062" t="s">
        <v>115</v>
      </c>
    </row>
    <row r="3063" spans="1:13" x14ac:dyDescent="0.35">
      <c r="A3063" t="s">
        <v>118</v>
      </c>
      <c r="B3063" t="s">
        <v>92</v>
      </c>
      <c r="C3063">
        <v>16838</v>
      </c>
      <c r="D3063" t="s">
        <v>101</v>
      </c>
      <c r="E3063" t="s">
        <v>117</v>
      </c>
      <c r="F3063" s="1">
        <v>35906</v>
      </c>
      <c r="G3063">
        <v>29.265999999999998</v>
      </c>
      <c r="H3063">
        <v>57.534999999999997</v>
      </c>
      <c r="I3063">
        <v>1998</v>
      </c>
      <c r="J3063">
        <v>4</v>
      </c>
      <c r="K3063">
        <v>3</v>
      </c>
      <c r="L3063" t="s">
        <v>116</v>
      </c>
      <c r="M3063" t="s">
        <v>115</v>
      </c>
    </row>
    <row r="3064" spans="1:13" x14ac:dyDescent="0.35">
      <c r="A3064" t="s">
        <v>118</v>
      </c>
      <c r="B3064" t="s">
        <v>92</v>
      </c>
      <c r="C3064">
        <v>16838</v>
      </c>
      <c r="D3064" t="s">
        <v>101</v>
      </c>
      <c r="E3064" t="s">
        <v>117</v>
      </c>
      <c r="F3064" s="1">
        <v>35916</v>
      </c>
      <c r="G3064">
        <v>69.528999999999996</v>
      </c>
      <c r="H3064">
        <v>54.351999999999997</v>
      </c>
      <c r="I3064">
        <v>1998</v>
      </c>
      <c r="J3064">
        <v>5</v>
      </c>
      <c r="K3064">
        <v>1</v>
      </c>
      <c r="L3064" t="s">
        <v>116</v>
      </c>
      <c r="M3064" t="s">
        <v>115</v>
      </c>
    </row>
    <row r="3065" spans="1:13" x14ac:dyDescent="0.35">
      <c r="A3065" t="s">
        <v>118</v>
      </c>
      <c r="B3065" t="s">
        <v>92</v>
      </c>
      <c r="C3065">
        <v>16838</v>
      </c>
      <c r="D3065" t="s">
        <v>101</v>
      </c>
      <c r="E3065" t="s">
        <v>117</v>
      </c>
      <c r="F3065" s="1">
        <v>35926</v>
      </c>
      <c r="G3065">
        <v>29.204999999999998</v>
      </c>
      <c r="H3065">
        <v>74.278999999999996</v>
      </c>
      <c r="I3065">
        <v>1998</v>
      </c>
      <c r="J3065">
        <v>5</v>
      </c>
      <c r="K3065">
        <v>2</v>
      </c>
      <c r="L3065" t="s">
        <v>116</v>
      </c>
      <c r="M3065" t="s">
        <v>115</v>
      </c>
    </row>
    <row r="3066" spans="1:13" x14ac:dyDescent="0.35">
      <c r="A3066" t="s">
        <v>118</v>
      </c>
      <c r="B3066" t="s">
        <v>92</v>
      </c>
      <c r="C3066">
        <v>16838</v>
      </c>
      <c r="D3066" t="s">
        <v>101</v>
      </c>
      <c r="E3066" t="s">
        <v>117</v>
      </c>
      <c r="F3066" s="1">
        <v>35936</v>
      </c>
      <c r="G3066">
        <v>53.569000000000003</v>
      </c>
      <c r="H3066">
        <v>82.504999999999995</v>
      </c>
      <c r="I3066">
        <v>1998</v>
      </c>
      <c r="J3066">
        <v>5</v>
      </c>
      <c r="K3066">
        <v>3</v>
      </c>
      <c r="L3066" t="s">
        <v>116</v>
      </c>
      <c r="M3066" t="s">
        <v>115</v>
      </c>
    </row>
    <row r="3067" spans="1:13" x14ac:dyDescent="0.35">
      <c r="A3067" t="s">
        <v>118</v>
      </c>
      <c r="B3067" t="s">
        <v>92</v>
      </c>
      <c r="C3067">
        <v>16838</v>
      </c>
      <c r="D3067" t="s">
        <v>101</v>
      </c>
      <c r="E3067" t="s">
        <v>117</v>
      </c>
      <c r="F3067" s="1">
        <v>35947</v>
      </c>
      <c r="G3067">
        <v>69.355999999999995</v>
      </c>
      <c r="H3067">
        <v>127.26300000000001</v>
      </c>
      <c r="I3067">
        <v>1998</v>
      </c>
      <c r="J3067">
        <v>6</v>
      </c>
      <c r="K3067">
        <v>1</v>
      </c>
      <c r="L3067" t="s">
        <v>116</v>
      </c>
      <c r="M3067" t="s">
        <v>115</v>
      </c>
    </row>
    <row r="3068" spans="1:13" x14ac:dyDescent="0.35">
      <c r="A3068" t="s">
        <v>118</v>
      </c>
      <c r="B3068" t="s">
        <v>92</v>
      </c>
      <c r="C3068">
        <v>16838</v>
      </c>
      <c r="D3068" t="s">
        <v>101</v>
      </c>
      <c r="E3068" t="s">
        <v>117</v>
      </c>
      <c r="F3068" s="1">
        <v>35957</v>
      </c>
      <c r="G3068">
        <v>74.754000000000005</v>
      </c>
      <c r="H3068">
        <v>113.76600000000001</v>
      </c>
      <c r="I3068">
        <v>1998</v>
      </c>
      <c r="J3068">
        <v>6</v>
      </c>
      <c r="K3068">
        <v>2</v>
      </c>
      <c r="L3068" t="s">
        <v>116</v>
      </c>
      <c r="M3068" t="s">
        <v>115</v>
      </c>
    </row>
    <row r="3069" spans="1:13" x14ac:dyDescent="0.35">
      <c r="A3069" t="s">
        <v>118</v>
      </c>
      <c r="B3069" t="s">
        <v>92</v>
      </c>
      <c r="C3069">
        <v>16838</v>
      </c>
      <c r="D3069" t="s">
        <v>101</v>
      </c>
      <c r="E3069" t="s">
        <v>117</v>
      </c>
      <c r="F3069" s="1">
        <v>35967</v>
      </c>
      <c r="G3069">
        <v>34.822000000000003</v>
      </c>
      <c r="H3069">
        <v>87.156999999999996</v>
      </c>
      <c r="I3069">
        <v>1998</v>
      </c>
      <c r="J3069">
        <v>6</v>
      </c>
      <c r="K3069">
        <v>3</v>
      </c>
      <c r="L3069" t="s">
        <v>116</v>
      </c>
      <c r="M3069" t="s">
        <v>115</v>
      </c>
    </row>
    <row r="3070" spans="1:13" x14ac:dyDescent="0.35">
      <c r="A3070" t="s">
        <v>118</v>
      </c>
      <c r="B3070" t="s">
        <v>92</v>
      </c>
      <c r="C3070">
        <v>16838</v>
      </c>
      <c r="D3070" t="s">
        <v>101</v>
      </c>
      <c r="E3070" t="s">
        <v>117</v>
      </c>
      <c r="F3070" s="1">
        <v>35977</v>
      </c>
      <c r="G3070">
        <v>2.6909999999999998</v>
      </c>
      <c r="H3070">
        <v>51.972999999999999</v>
      </c>
      <c r="I3070">
        <v>1998</v>
      </c>
      <c r="J3070">
        <v>7</v>
      </c>
      <c r="K3070">
        <v>1</v>
      </c>
      <c r="L3070" t="s">
        <v>116</v>
      </c>
      <c r="M3070" t="s">
        <v>115</v>
      </c>
    </row>
    <row r="3071" spans="1:13" x14ac:dyDescent="0.35">
      <c r="A3071" t="s">
        <v>118</v>
      </c>
      <c r="B3071" t="s">
        <v>92</v>
      </c>
      <c r="C3071">
        <v>16838</v>
      </c>
      <c r="D3071" t="s">
        <v>101</v>
      </c>
      <c r="E3071" t="s">
        <v>117</v>
      </c>
      <c r="F3071" s="1">
        <v>35987</v>
      </c>
      <c r="G3071">
        <v>38.073</v>
      </c>
      <c r="H3071">
        <v>26.591999999999999</v>
      </c>
      <c r="I3071">
        <v>1998</v>
      </c>
      <c r="J3071">
        <v>7</v>
      </c>
      <c r="K3071">
        <v>2</v>
      </c>
      <c r="L3071" t="s">
        <v>116</v>
      </c>
      <c r="M3071" t="s">
        <v>115</v>
      </c>
    </row>
    <row r="3072" spans="1:13" x14ac:dyDescent="0.35">
      <c r="A3072" t="s">
        <v>118</v>
      </c>
      <c r="B3072" t="s">
        <v>92</v>
      </c>
      <c r="C3072">
        <v>16838</v>
      </c>
      <c r="D3072" t="s">
        <v>101</v>
      </c>
      <c r="E3072" t="s">
        <v>117</v>
      </c>
      <c r="F3072" s="1">
        <v>35997</v>
      </c>
      <c r="G3072">
        <v>14.013</v>
      </c>
      <c r="H3072">
        <v>14.715</v>
      </c>
      <c r="I3072">
        <v>1998</v>
      </c>
      <c r="J3072">
        <v>7</v>
      </c>
      <c r="K3072">
        <v>3</v>
      </c>
      <c r="L3072" t="s">
        <v>116</v>
      </c>
      <c r="M3072" t="s">
        <v>115</v>
      </c>
    </row>
    <row r="3073" spans="1:13" x14ac:dyDescent="0.35">
      <c r="A3073" t="s">
        <v>118</v>
      </c>
      <c r="B3073" t="s">
        <v>92</v>
      </c>
      <c r="C3073">
        <v>16838</v>
      </c>
      <c r="D3073" t="s">
        <v>101</v>
      </c>
      <c r="E3073" t="s">
        <v>117</v>
      </c>
      <c r="F3073" s="1">
        <v>36008</v>
      </c>
      <c r="G3073">
        <v>7.0170000000000003</v>
      </c>
      <c r="H3073">
        <v>9.1489999999999991</v>
      </c>
      <c r="I3073">
        <v>1998</v>
      </c>
      <c r="J3073">
        <v>8</v>
      </c>
      <c r="K3073">
        <v>1</v>
      </c>
      <c r="L3073" t="s">
        <v>116</v>
      </c>
      <c r="M3073" t="s">
        <v>115</v>
      </c>
    </row>
    <row r="3074" spans="1:13" x14ac:dyDescent="0.35">
      <c r="A3074" t="s">
        <v>118</v>
      </c>
      <c r="B3074" t="s">
        <v>92</v>
      </c>
      <c r="C3074">
        <v>16838</v>
      </c>
      <c r="D3074" t="s">
        <v>101</v>
      </c>
      <c r="E3074" t="s">
        <v>117</v>
      </c>
      <c r="F3074" s="1">
        <v>36018</v>
      </c>
      <c r="G3074">
        <v>11.085000000000001</v>
      </c>
      <c r="H3074">
        <v>7.2279999999999998</v>
      </c>
      <c r="I3074">
        <v>1998</v>
      </c>
      <c r="J3074">
        <v>8</v>
      </c>
      <c r="K3074">
        <v>2</v>
      </c>
      <c r="L3074" t="s">
        <v>116</v>
      </c>
      <c r="M3074" t="s">
        <v>115</v>
      </c>
    </row>
    <row r="3075" spans="1:13" x14ac:dyDescent="0.35">
      <c r="A3075" t="s">
        <v>118</v>
      </c>
      <c r="B3075" t="s">
        <v>92</v>
      </c>
      <c r="C3075">
        <v>16838</v>
      </c>
      <c r="D3075" t="s">
        <v>101</v>
      </c>
      <c r="E3075" t="s">
        <v>117</v>
      </c>
      <c r="F3075" s="1">
        <v>36028</v>
      </c>
      <c r="G3075">
        <v>0.38500000000000001</v>
      </c>
      <c r="H3075">
        <v>6.9420000000000002</v>
      </c>
      <c r="I3075">
        <v>1998</v>
      </c>
      <c r="J3075">
        <v>8</v>
      </c>
      <c r="K3075">
        <v>3</v>
      </c>
      <c r="L3075" t="s">
        <v>116</v>
      </c>
      <c r="M3075" t="s">
        <v>115</v>
      </c>
    </row>
    <row r="3076" spans="1:13" x14ac:dyDescent="0.35">
      <c r="A3076" t="s">
        <v>118</v>
      </c>
      <c r="B3076" t="s">
        <v>92</v>
      </c>
      <c r="C3076">
        <v>16838</v>
      </c>
      <c r="D3076" t="s">
        <v>101</v>
      </c>
      <c r="E3076" t="s">
        <v>117</v>
      </c>
      <c r="F3076" s="1">
        <v>36039</v>
      </c>
      <c r="G3076">
        <v>2.19</v>
      </c>
      <c r="H3076">
        <v>6.1970000000000001</v>
      </c>
      <c r="I3076">
        <v>1998</v>
      </c>
      <c r="J3076">
        <v>9</v>
      </c>
      <c r="K3076">
        <v>1</v>
      </c>
      <c r="L3076" t="s">
        <v>116</v>
      </c>
      <c r="M3076" t="s">
        <v>115</v>
      </c>
    </row>
    <row r="3077" spans="1:13" x14ac:dyDescent="0.35">
      <c r="A3077" t="s">
        <v>118</v>
      </c>
      <c r="B3077" t="s">
        <v>92</v>
      </c>
      <c r="C3077">
        <v>16838</v>
      </c>
      <c r="D3077" t="s">
        <v>101</v>
      </c>
      <c r="E3077" t="s">
        <v>117</v>
      </c>
      <c r="F3077" s="1">
        <v>36049</v>
      </c>
      <c r="G3077">
        <v>12.701000000000001</v>
      </c>
      <c r="H3077">
        <v>20.512</v>
      </c>
      <c r="I3077">
        <v>1998</v>
      </c>
      <c r="J3077">
        <v>9</v>
      </c>
      <c r="K3077">
        <v>2</v>
      </c>
      <c r="L3077" t="s">
        <v>116</v>
      </c>
      <c r="M3077" t="s">
        <v>115</v>
      </c>
    </row>
    <row r="3078" spans="1:13" x14ac:dyDescent="0.35">
      <c r="A3078" t="s">
        <v>118</v>
      </c>
      <c r="B3078" t="s">
        <v>92</v>
      </c>
      <c r="C3078">
        <v>16838</v>
      </c>
      <c r="D3078" t="s">
        <v>101</v>
      </c>
      <c r="E3078" t="s">
        <v>117</v>
      </c>
      <c r="F3078" s="1">
        <v>36059</v>
      </c>
      <c r="G3078">
        <v>20.178000000000001</v>
      </c>
      <c r="H3078">
        <v>28.533000000000001</v>
      </c>
      <c r="I3078">
        <v>1998</v>
      </c>
      <c r="J3078">
        <v>9</v>
      </c>
      <c r="K3078">
        <v>3</v>
      </c>
      <c r="L3078" t="s">
        <v>116</v>
      </c>
      <c r="M3078" t="s">
        <v>115</v>
      </c>
    </row>
    <row r="3079" spans="1:13" x14ac:dyDescent="0.35">
      <c r="A3079" t="s">
        <v>118</v>
      </c>
      <c r="B3079" t="s">
        <v>92</v>
      </c>
      <c r="C3079">
        <v>16838</v>
      </c>
      <c r="D3079" t="s">
        <v>101</v>
      </c>
      <c r="E3079" t="s">
        <v>117</v>
      </c>
      <c r="F3079" s="1">
        <v>36069</v>
      </c>
      <c r="G3079">
        <v>44.241</v>
      </c>
      <c r="H3079">
        <v>29.797999999999998</v>
      </c>
      <c r="I3079">
        <v>1998</v>
      </c>
      <c r="J3079">
        <v>10</v>
      </c>
      <c r="K3079">
        <v>1</v>
      </c>
      <c r="L3079" t="s">
        <v>116</v>
      </c>
      <c r="M3079" t="s">
        <v>115</v>
      </c>
    </row>
    <row r="3080" spans="1:13" x14ac:dyDescent="0.35">
      <c r="A3080" t="s">
        <v>118</v>
      </c>
      <c r="B3080" t="s">
        <v>92</v>
      </c>
      <c r="C3080">
        <v>16838</v>
      </c>
      <c r="D3080" t="s">
        <v>101</v>
      </c>
      <c r="E3080" t="s">
        <v>117</v>
      </c>
      <c r="F3080" s="1">
        <v>36079</v>
      </c>
      <c r="G3080">
        <v>84.817999999999998</v>
      </c>
      <c r="H3080">
        <v>59.725999999999999</v>
      </c>
      <c r="I3080">
        <v>1998</v>
      </c>
      <c r="J3080">
        <v>10</v>
      </c>
      <c r="K3080">
        <v>2</v>
      </c>
      <c r="L3080" t="s">
        <v>116</v>
      </c>
      <c r="M3080" t="s">
        <v>115</v>
      </c>
    </row>
    <row r="3081" spans="1:13" x14ac:dyDescent="0.35">
      <c r="A3081" t="s">
        <v>118</v>
      </c>
      <c r="B3081" t="s">
        <v>92</v>
      </c>
      <c r="C3081">
        <v>16838</v>
      </c>
      <c r="D3081" t="s">
        <v>101</v>
      </c>
      <c r="E3081" t="s">
        <v>117</v>
      </c>
      <c r="F3081" s="1">
        <v>36089</v>
      </c>
      <c r="G3081">
        <v>81.835999999999999</v>
      </c>
      <c r="H3081">
        <v>56.484999999999999</v>
      </c>
      <c r="I3081">
        <v>1998</v>
      </c>
      <c r="J3081">
        <v>10</v>
      </c>
      <c r="K3081">
        <v>3</v>
      </c>
      <c r="L3081" t="s">
        <v>116</v>
      </c>
      <c r="M3081" t="s">
        <v>115</v>
      </c>
    </row>
    <row r="3082" spans="1:13" x14ac:dyDescent="0.35">
      <c r="A3082" t="s">
        <v>118</v>
      </c>
      <c r="B3082" t="s">
        <v>92</v>
      </c>
      <c r="C3082">
        <v>16838</v>
      </c>
      <c r="D3082" t="s">
        <v>101</v>
      </c>
      <c r="E3082" t="s">
        <v>117</v>
      </c>
      <c r="F3082" s="1">
        <v>36100</v>
      </c>
      <c r="G3082">
        <v>31.704999999999998</v>
      </c>
      <c r="H3082">
        <v>49.067</v>
      </c>
      <c r="I3082">
        <v>1998</v>
      </c>
      <c r="J3082">
        <v>11</v>
      </c>
      <c r="K3082">
        <v>1</v>
      </c>
      <c r="L3082" t="s">
        <v>116</v>
      </c>
      <c r="M3082" t="s">
        <v>115</v>
      </c>
    </row>
    <row r="3083" spans="1:13" x14ac:dyDescent="0.35">
      <c r="A3083" t="s">
        <v>118</v>
      </c>
      <c r="B3083" t="s">
        <v>92</v>
      </c>
      <c r="C3083">
        <v>16838</v>
      </c>
      <c r="D3083" t="s">
        <v>101</v>
      </c>
      <c r="E3083" t="s">
        <v>117</v>
      </c>
      <c r="F3083" s="1">
        <v>36110</v>
      </c>
      <c r="G3083">
        <v>102.66800000000001</v>
      </c>
      <c r="H3083">
        <v>52.883000000000003</v>
      </c>
      <c r="I3083">
        <v>1998</v>
      </c>
      <c r="J3083">
        <v>11</v>
      </c>
      <c r="K3083">
        <v>2</v>
      </c>
      <c r="L3083" t="s">
        <v>116</v>
      </c>
      <c r="M3083" t="s">
        <v>115</v>
      </c>
    </row>
    <row r="3084" spans="1:13" x14ac:dyDescent="0.35">
      <c r="A3084" t="s">
        <v>118</v>
      </c>
      <c r="B3084" t="s">
        <v>92</v>
      </c>
      <c r="C3084">
        <v>16838</v>
      </c>
      <c r="D3084" t="s">
        <v>101</v>
      </c>
      <c r="E3084" t="s">
        <v>117</v>
      </c>
      <c r="F3084" s="1">
        <v>36120</v>
      </c>
      <c r="G3084">
        <v>47.21</v>
      </c>
      <c r="H3084">
        <v>41.008000000000003</v>
      </c>
      <c r="I3084">
        <v>1998</v>
      </c>
      <c r="J3084">
        <v>11</v>
      </c>
      <c r="K3084">
        <v>3</v>
      </c>
      <c r="L3084" t="s">
        <v>116</v>
      </c>
      <c r="M3084" t="s">
        <v>115</v>
      </c>
    </row>
    <row r="3085" spans="1:13" x14ac:dyDescent="0.35">
      <c r="A3085" t="s">
        <v>118</v>
      </c>
      <c r="B3085" t="s">
        <v>92</v>
      </c>
      <c r="C3085">
        <v>16838</v>
      </c>
      <c r="D3085" t="s">
        <v>101</v>
      </c>
      <c r="E3085" t="s">
        <v>117</v>
      </c>
      <c r="F3085" s="1">
        <v>36130</v>
      </c>
      <c r="G3085">
        <v>8.2629999999999999</v>
      </c>
      <c r="H3085">
        <v>31.683</v>
      </c>
      <c r="I3085">
        <v>1998</v>
      </c>
      <c r="J3085">
        <v>12</v>
      </c>
      <c r="K3085">
        <v>1</v>
      </c>
      <c r="L3085" t="s">
        <v>116</v>
      </c>
      <c r="M3085" t="s">
        <v>115</v>
      </c>
    </row>
    <row r="3086" spans="1:13" x14ac:dyDescent="0.35">
      <c r="A3086" t="s">
        <v>118</v>
      </c>
      <c r="B3086" t="s">
        <v>92</v>
      </c>
      <c r="C3086">
        <v>16838</v>
      </c>
      <c r="D3086" t="s">
        <v>101</v>
      </c>
      <c r="E3086" t="s">
        <v>117</v>
      </c>
      <c r="F3086" s="1">
        <v>36140</v>
      </c>
      <c r="G3086">
        <v>18.783000000000001</v>
      </c>
      <c r="H3086">
        <v>17.407</v>
      </c>
      <c r="I3086">
        <v>1998</v>
      </c>
      <c r="J3086">
        <v>12</v>
      </c>
      <c r="K3086">
        <v>2</v>
      </c>
      <c r="L3086" t="s">
        <v>116</v>
      </c>
      <c r="M3086" t="s">
        <v>115</v>
      </c>
    </row>
    <row r="3087" spans="1:13" x14ac:dyDescent="0.35">
      <c r="A3087" t="s">
        <v>118</v>
      </c>
      <c r="B3087" t="s">
        <v>92</v>
      </c>
      <c r="C3087">
        <v>16838</v>
      </c>
      <c r="D3087" t="s">
        <v>101</v>
      </c>
      <c r="E3087" t="s">
        <v>117</v>
      </c>
      <c r="F3087" s="1">
        <v>36150</v>
      </c>
      <c r="G3087">
        <v>34.261000000000003</v>
      </c>
      <c r="H3087">
        <v>13.632999999999999</v>
      </c>
      <c r="I3087">
        <v>1998</v>
      </c>
      <c r="J3087">
        <v>12</v>
      </c>
      <c r="K3087">
        <v>3</v>
      </c>
      <c r="L3087" t="s">
        <v>116</v>
      </c>
      <c r="M3087" t="s">
        <v>115</v>
      </c>
    </row>
    <row r="3088" spans="1:13" x14ac:dyDescent="0.35">
      <c r="A3088" t="s">
        <v>118</v>
      </c>
      <c r="B3088" t="s">
        <v>92</v>
      </c>
      <c r="C3088">
        <v>16838</v>
      </c>
      <c r="D3088" t="s">
        <v>101</v>
      </c>
      <c r="E3088" t="s">
        <v>117</v>
      </c>
      <c r="F3088" s="1">
        <v>36161</v>
      </c>
      <c r="G3088">
        <v>9.3859999999999992</v>
      </c>
      <c r="H3088">
        <v>7.2249999999999996</v>
      </c>
      <c r="I3088">
        <v>1999</v>
      </c>
      <c r="J3088">
        <v>1</v>
      </c>
      <c r="K3088">
        <v>1</v>
      </c>
      <c r="L3088" t="s">
        <v>116</v>
      </c>
      <c r="M3088" t="s">
        <v>115</v>
      </c>
    </row>
    <row r="3089" spans="1:13" x14ac:dyDescent="0.35">
      <c r="A3089" t="s">
        <v>118</v>
      </c>
      <c r="B3089" t="s">
        <v>92</v>
      </c>
      <c r="C3089">
        <v>16838</v>
      </c>
      <c r="D3089" t="s">
        <v>101</v>
      </c>
      <c r="E3089" t="s">
        <v>117</v>
      </c>
      <c r="F3089" s="1">
        <v>36171</v>
      </c>
      <c r="G3089">
        <v>8.61</v>
      </c>
      <c r="H3089">
        <v>2.258</v>
      </c>
      <c r="I3089">
        <v>1999</v>
      </c>
      <c r="J3089">
        <v>1</v>
      </c>
      <c r="K3089">
        <v>2</v>
      </c>
      <c r="L3089" t="s">
        <v>116</v>
      </c>
      <c r="M3089" t="s">
        <v>115</v>
      </c>
    </row>
    <row r="3090" spans="1:13" x14ac:dyDescent="0.35">
      <c r="A3090" t="s">
        <v>118</v>
      </c>
      <c r="B3090" t="s">
        <v>92</v>
      </c>
      <c r="C3090">
        <v>16838</v>
      </c>
      <c r="D3090" t="s">
        <v>101</v>
      </c>
      <c r="E3090" t="s">
        <v>117</v>
      </c>
      <c r="F3090" s="1">
        <v>36181</v>
      </c>
      <c r="G3090">
        <v>9.3140000000000001</v>
      </c>
      <c r="H3090">
        <v>8.2249999999999996</v>
      </c>
      <c r="I3090">
        <v>1999</v>
      </c>
      <c r="J3090">
        <v>1</v>
      </c>
      <c r="K3090">
        <v>3</v>
      </c>
      <c r="L3090" t="s">
        <v>116</v>
      </c>
      <c r="M3090" t="s">
        <v>115</v>
      </c>
    </row>
    <row r="3091" spans="1:13" x14ac:dyDescent="0.35">
      <c r="A3091" t="s">
        <v>118</v>
      </c>
      <c r="B3091" t="s">
        <v>92</v>
      </c>
      <c r="C3091">
        <v>16838</v>
      </c>
      <c r="D3091" t="s">
        <v>101</v>
      </c>
      <c r="E3091" t="s">
        <v>117</v>
      </c>
      <c r="F3091" s="1">
        <v>36192</v>
      </c>
      <c r="G3091">
        <v>0</v>
      </c>
      <c r="H3091">
        <v>10.675000000000001</v>
      </c>
      <c r="I3091">
        <v>1999</v>
      </c>
      <c r="J3091">
        <v>2</v>
      </c>
      <c r="K3091">
        <v>1</v>
      </c>
      <c r="L3091" t="s">
        <v>116</v>
      </c>
      <c r="M3091" t="s">
        <v>115</v>
      </c>
    </row>
    <row r="3092" spans="1:13" x14ac:dyDescent="0.35">
      <c r="A3092" t="s">
        <v>118</v>
      </c>
      <c r="B3092" t="s">
        <v>92</v>
      </c>
      <c r="C3092">
        <v>16838</v>
      </c>
      <c r="D3092" t="s">
        <v>101</v>
      </c>
      <c r="E3092" t="s">
        <v>117</v>
      </c>
      <c r="F3092" s="1">
        <v>36202</v>
      </c>
      <c r="G3092">
        <v>1.655</v>
      </c>
      <c r="H3092">
        <v>14.855</v>
      </c>
      <c r="I3092">
        <v>1999</v>
      </c>
      <c r="J3092">
        <v>2</v>
      </c>
      <c r="K3092">
        <v>2</v>
      </c>
      <c r="L3092" t="s">
        <v>116</v>
      </c>
      <c r="M3092" t="s">
        <v>115</v>
      </c>
    </row>
    <row r="3093" spans="1:13" x14ac:dyDescent="0.35">
      <c r="A3093" t="s">
        <v>118</v>
      </c>
      <c r="B3093" t="s">
        <v>92</v>
      </c>
      <c r="C3093">
        <v>16838</v>
      </c>
      <c r="D3093" t="s">
        <v>101</v>
      </c>
      <c r="E3093" t="s">
        <v>117</v>
      </c>
      <c r="F3093" s="1">
        <v>36212</v>
      </c>
      <c r="G3093">
        <v>34.652999999999999</v>
      </c>
      <c r="H3093">
        <v>23.016999999999999</v>
      </c>
      <c r="I3093">
        <v>1999</v>
      </c>
      <c r="J3093">
        <v>2</v>
      </c>
      <c r="K3093">
        <v>3</v>
      </c>
      <c r="L3093" t="s">
        <v>116</v>
      </c>
      <c r="M3093" t="s">
        <v>115</v>
      </c>
    </row>
    <row r="3094" spans="1:13" x14ac:dyDescent="0.35">
      <c r="A3094" t="s">
        <v>118</v>
      </c>
      <c r="B3094" t="s">
        <v>92</v>
      </c>
      <c r="C3094">
        <v>16838</v>
      </c>
      <c r="D3094" t="s">
        <v>101</v>
      </c>
      <c r="E3094" t="s">
        <v>117</v>
      </c>
      <c r="F3094" s="1">
        <v>36220</v>
      </c>
      <c r="G3094">
        <v>80.554000000000002</v>
      </c>
      <c r="H3094">
        <v>27.459</v>
      </c>
      <c r="I3094">
        <v>1999</v>
      </c>
      <c r="J3094">
        <v>3</v>
      </c>
      <c r="K3094">
        <v>1</v>
      </c>
      <c r="L3094" t="s">
        <v>116</v>
      </c>
      <c r="M3094" t="s">
        <v>115</v>
      </c>
    </row>
    <row r="3095" spans="1:13" x14ac:dyDescent="0.35">
      <c r="A3095" t="s">
        <v>118</v>
      </c>
      <c r="B3095" t="s">
        <v>92</v>
      </c>
      <c r="C3095">
        <v>16838</v>
      </c>
      <c r="D3095" t="s">
        <v>101</v>
      </c>
      <c r="E3095" t="s">
        <v>117</v>
      </c>
      <c r="F3095" s="1">
        <v>36230</v>
      </c>
      <c r="G3095">
        <v>39.137999999999998</v>
      </c>
      <c r="H3095">
        <v>31.765999999999998</v>
      </c>
      <c r="I3095">
        <v>1999</v>
      </c>
      <c r="J3095">
        <v>3</v>
      </c>
      <c r="K3095">
        <v>2</v>
      </c>
      <c r="L3095" t="s">
        <v>116</v>
      </c>
      <c r="M3095" t="s">
        <v>115</v>
      </c>
    </row>
    <row r="3096" spans="1:13" x14ac:dyDescent="0.35">
      <c r="A3096" t="s">
        <v>118</v>
      </c>
      <c r="B3096" t="s">
        <v>92</v>
      </c>
      <c r="C3096">
        <v>16838</v>
      </c>
      <c r="D3096" t="s">
        <v>101</v>
      </c>
      <c r="E3096" t="s">
        <v>117</v>
      </c>
      <c r="F3096" s="1">
        <v>36240</v>
      </c>
      <c r="G3096">
        <v>28.39</v>
      </c>
      <c r="H3096">
        <v>36.344000000000001</v>
      </c>
      <c r="I3096">
        <v>1999</v>
      </c>
      <c r="J3096">
        <v>3</v>
      </c>
      <c r="K3096">
        <v>3</v>
      </c>
      <c r="L3096" t="s">
        <v>116</v>
      </c>
      <c r="M3096" t="s">
        <v>115</v>
      </c>
    </row>
    <row r="3097" spans="1:13" x14ac:dyDescent="0.35">
      <c r="A3097" t="s">
        <v>118</v>
      </c>
      <c r="B3097" t="s">
        <v>92</v>
      </c>
      <c r="C3097">
        <v>16838</v>
      </c>
      <c r="D3097" t="s">
        <v>101</v>
      </c>
      <c r="E3097" t="s">
        <v>117</v>
      </c>
      <c r="F3097" s="1">
        <v>36251</v>
      </c>
      <c r="G3097">
        <v>54.731999999999999</v>
      </c>
      <c r="H3097">
        <v>38.619999999999997</v>
      </c>
      <c r="I3097">
        <v>1999</v>
      </c>
      <c r="J3097">
        <v>4</v>
      </c>
      <c r="K3097">
        <v>1</v>
      </c>
      <c r="L3097" t="s">
        <v>116</v>
      </c>
      <c r="M3097" t="s">
        <v>115</v>
      </c>
    </row>
    <row r="3098" spans="1:13" x14ac:dyDescent="0.35">
      <c r="A3098" t="s">
        <v>118</v>
      </c>
      <c r="B3098" t="s">
        <v>92</v>
      </c>
      <c r="C3098">
        <v>16838</v>
      </c>
      <c r="D3098" t="s">
        <v>101</v>
      </c>
      <c r="E3098" t="s">
        <v>117</v>
      </c>
      <c r="F3098" s="1">
        <v>36261</v>
      </c>
      <c r="G3098">
        <v>19.312999999999999</v>
      </c>
      <c r="H3098">
        <v>45.414999999999999</v>
      </c>
      <c r="I3098">
        <v>1999</v>
      </c>
      <c r="J3098">
        <v>4</v>
      </c>
      <c r="K3098">
        <v>2</v>
      </c>
      <c r="L3098" t="s">
        <v>116</v>
      </c>
      <c r="M3098" t="s">
        <v>115</v>
      </c>
    </row>
    <row r="3099" spans="1:13" x14ac:dyDescent="0.35">
      <c r="A3099" t="s">
        <v>118</v>
      </c>
      <c r="B3099" t="s">
        <v>92</v>
      </c>
      <c r="C3099">
        <v>16838</v>
      </c>
      <c r="D3099" t="s">
        <v>101</v>
      </c>
      <c r="E3099" t="s">
        <v>117</v>
      </c>
      <c r="F3099" s="1">
        <v>36271</v>
      </c>
      <c r="G3099">
        <v>110.685</v>
      </c>
      <c r="H3099">
        <v>57.534999999999997</v>
      </c>
      <c r="I3099">
        <v>1999</v>
      </c>
      <c r="J3099">
        <v>4</v>
      </c>
      <c r="K3099">
        <v>3</v>
      </c>
      <c r="L3099" t="s">
        <v>116</v>
      </c>
      <c r="M3099" t="s">
        <v>115</v>
      </c>
    </row>
    <row r="3100" spans="1:13" x14ac:dyDescent="0.35">
      <c r="A3100" t="s">
        <v>118</v>
      </c>
      <c r="B3100" t="s">
        <v>92</v>
      </c>
      <c r="C3100">
        <v>16838</v>
      </c>
      <c r="D3100" t="s">
        <v>101</v>
      </c>
      <c r="E3100" t="s">
        <v>117</v>
      </c>
      <c r="F3100" s="1">
        <v>36281</v>
      </c>
      <c r="G3100">
        <v>22.117999999999999</v>
      </c>
      <c r="H3100">
        <v>54.351999999999997</v>
      </c>
      <c r="I3100">
        <v>1999</v>
      </c>
      <c r="J3100">
        <v>5</v>
      </c>
      <c r="K3100">
        <v>1</v>
      </c>
      <c r="L3100" t="s">
        <v>116</v>
      </c>
      <c r="M3100" t="s">
        <v>115</v>
      </c>
    </row>
    <row r="3101" spans="1:13" x14ac:dyDescent="0.35">
      <c r="A3101" t="s">
        <v>118</v>
      </c>
      <c r="B3101" t="s">
        <v>92</v>
      </c>
      <c r="C3101">
        <v>16838</v>
      </c>
      <c r="D3101" t="s">
        <v>101</v>
      </c>
      <c r="E3101" t="s">
        <v>117</v>
      </c>
      <c r="F3101" s="1">
        <v>36291</v>
      </c>
      <c r="G3101">
        <v>93.129000000000005</v>
      </c>
      <c r="H3101">
        <v>74.278999999999996</v>
      </c>
      <c r="I3101">
        <v>1999</v>
      </c>
      <c r="J3101">
        <v>5</v>
      </c>
      <c r="K3101">
        <v>2</v>
      </c>
      <c r="L3101" t="s">
        <v>116</v>
      </c>
      <c r="M3101" t="s">
        <v>115</v>
      </c>
    </row>
    <row r="3102" spans="1:13" x14ac:dyDescent="0.35">
      <c r="A3102" t="s">
        <v>118</v>
      </c>
      <c r="B3102" t="s">
        <v>92</v>
      </c>
      <c r="C3102">
        <v>16838</v>
      </c>
      <c r="D3102" t="s">
        <v>101</v>
      </c>
      <c r="E3102" t="s">
        <v>117</v>
      </c>
      <c r="F3102" s="1">
        <v>36301</v>
      </c>
      <c r="G3102">
        <v>63.075000000000003</v>
      </c>
      <c r="H3102">
        <v>82.504999999999995</v>
      </c>
      <c r="I3102">
        <v>1999</v>
      </c>
      <c r="J3102">
        <v>5</v>
      </c>
      <c r="K3102">
        <v>3</v>
      </c>
      <c r="L3102" t="s">
        <v>116</v>
      </c>
      <c r="M3102" t="s">
        <v>115</v>
      </c>
    </row>
    <row r="3103" spans="1:13" x14ac:dyDescent="0.35">
      <c r="A3103" t="s">
        <v>118</v>
      </c>
      <c r="B3103" t="s">
        <v>92</v>
      </c>
      <c r="C3103">
        <v>16838</v>
      </c>
      <c r="D3103" t="s">
        <v>101</v>
      </c>
      <c r="E3103" t="s">
        <v>117</v>
      </c>
      <c r="F3103" s="1">
        <v>36312</v>
      </c>
      <c r="G3103">
        <v>102.538</v>
      </c>
      <c r="H3103">
        <v>127.26300000000001</v>
      </c>
      <c r="I3103">
        <v>1999</v>
      </c>
      <c r="J3103">
        <v>6</v>
      </c>
      <c r="K3103">
        <v>1</v>
      </c>
      <c r="L3103" t="s">
        <v>116</v>
      </c>
      <c r="M3103" t="s">
        <v>115</v>
      </c>
    </row>
    <row r="3104" spans="1:13" x14ac:dyDescent="0.35">
      <c r="A3104" t="s">
        <v>118</v>
      </c>
      <c r="B3104" t="s">
        <v>92</v>
      </c>
      <c r="C3104">
        <v>16838</v>
      </c>
      <c r="D3104" t="s">
        <v>101</v>
      </c>
      <c r="E3104" t="s">
        <v>117</v>
      </c>
      <c r="F3104" s="1">
        <v>36322</v>
      </c>
      <c r="G3104">
        <v>133.411</v>
      </c>
      <c r="H3104">
        <v>113.76600000000001</v>
      </c>
      <c r="I3104">
        <v>1999</v>
      </c>
      <c r="J3104">
        <v>6</v>
      </c>
      <c r="K3104">
        <v>2</v>
      </c>
      <c r="L3104" t="s">
        <v>116</v>
      </c>
      <c r="M3104" t="s">
        <v>115</v>
      </c>
    </row>
    <row r="3105" spans="1:13" x14ac:dyDescent="0.35">
      <c r="A3105" t="s">
        <v>118</v>
      </c>
      <c r="B3105" t="s">
        <v>92</v>
      </c>
      <c r="C3105">
        <v>16838</v>
      </c>
      <c r="D3105" t="s">
        <v>101</v>
      </c>
      <c r="E3105" t="s">
        <v>117</v>
      </c>
      <c r="F3105" s="1">
        <v>36332</v>
      </c>
      <c r="G3105">
        <v>194.215</v>
      </c>
      <c r="H3105">
        <v>87.156999999999996</v>
      </c>
      <c r="I3105">
        <v>1999</v>
      </c>
      <c r="J3105">
        <v>6</v>
      </c>
      <c r="K3105">
        <v>3</v>
      </c>
      <c r="L3105" t="s">
        <v>116</v>
      </c>
      <c r="M3105" t="s">
        <v>115</v>
      </c>
    </row>
    <row r="3106" spans="1:13" x14ac:dyDescent="0.35">
      <c r="A3106" t="s">
        <v>118</v>
      </c>
      <c r="B3106" t="s">
        <v>92</v>
      </c>
      <c r="C3106">
        <v>16838</v>
      </c>
      <c r="D3106" t="s">
        <v>101</v>
      </c>
      <c r="E3106" t="s">
        <v>117</v>
      </c>
      <c r="F3106" s="1">
        <v>36342</v>
      </c>
      <c r="G3106">
        <v>145.006</v>
      </c>
      <c r="H3106">
        <v>51.972999999999999</v>
      </c>
      <c r="I3106">
        <v>1999</v>
      </c>
      <c r="J3106">
        <v>7</v>
      </c>
      <c r="K3106">
        <v>1</v>
      </c>
      <c r="L3106" t="s">
        <v>116</v>
      </c>
      <c r="M3106" t="s">
        <v>115</v>
      </c>
    </row>
    <row r="3107" spans="1:13" x14ac:dyDescent="0.35">
      <c r="A3107" t="s">
        <v>118</v>
      </c>
      <c r="B3107" t="s">
        <v>92</v>
      </c>
      <c r="C3107">
        <v>16838</v>
      </c>
      <c r="D3107" t="s">
        <v>101</v>
      </c>
      <c r="E3107" t="s">
        <v>117</v>
      </c>
      <c r="F3107" s="1">
        <v>36352</v>
      </c>
      <c r="G3107">
        <v>38.712000000000003</v>
      </c>
      <c r="H3107">
        <v>26.591999999999999</v>
      </c>
      <c r="I3107">
        <v>1999</v>
      </c>
      <c r="J3107">
        <v>7</v>
      </c>
      <c r="K3107">
        <v>2</v>
      </c>
      <c r="L3107" t="s">
        <v>116</v>
      </c>
      <c r="M3107" t="s">
        <v>115</v>
      </c>
    </row>
    <row r="3108" spans="1:13" x14ac:dyDescent="0.35">
      <c r="A3108" t="s">
        <v>118</v>
      </c>
      <c r="B3108" t="s">
        <v>92</v>
      </c>
      <c r="C3108">
        <v>16838</v>
      </c>
      <c r="D3108" t="s">
        <v>101</v>
      </c>
      <c r="E3108" t="s">
        <v>117</v>
      </c>
      <c r="F3108" s="1">
        <v>36362</v>
      </c>
      <c r="G3108">
        <v>8.8989999999999991</v>
      </c>
      <c r="H3108">
        <v>14.715</v>
      </c>
      <c r="I3108">
        <v>1999</v>
      </c>
      <c r="J3108">
        <v>7</v>
      </c>
      <c r="K3108">
        <v>3</v>
      </c>
      <c r="L3108" t="s">
        <v>116</v>
      </c>
      <c r="M3108" t="s">
        <v>115</v>
      </c>
    </row>
    <row r="3109" spans="1:13" x14ac:dyDescent="0.35">
      <c r="A3109" t="s">
        <v>118</v>
      </c>
      <c r="B3109" t="s">
        <v>92</v>
      </c>
      <c r="C3109">
        <v>16838</v>
      </c>
      <c r="D3109" t="s">
        <v>101</v>
      </c>
      <c r="E3109" t="s">
        <v>117</v>
      </c>
      <c r="F3109" s="1">
        <v>36373</v>
      </c>
      <c r="G3109">
        <v>0</v>
      </c>
      <c r="H3109">
        <v>9.1489999999999991</v>
      </c>
      <c r="I3109">
        <v>1999</v>
      </c>
      <c r="J3109">
        <v>8</v>
      </c>
      <c r="K3109">
        <v>1</v>
      </c>
      <c r="L3109" t="s">
        <v>116</v>
      </c>
      <c r="M3109" t="s">
        <v>115</v>
      </c>
    </row>
    <row r="3110" spans="1:13" x14ac:dyDescent="0.35">
      <c r="A3110" t="s">
        <v>118</v>
      </c>
      <c r="B3110" t="s">
        <v>92</v>
      </c>
      <c r="C3110">
        <v>16838</v>
      </c>
      <c r="D3110" t="s">
        <v>101</v>
      </c>
      <c r="E3110" t="s">
        <v>117</v>
      </c>
      <c r="F3110" s="1">
        <v>36383</v>
      </c>
      <c r="G3110">
        <v>5.33</v>
      </c>
      <c r="H3110">
        <v>7.2279999999999998</v>
      </c>
      <c r="I3110">
        <v>1999</v>
      </c>
      <c r="J3110">
        <v>8</v>
      </c>
      <c r="K3110">
        <v>2</v>
      </c>
      <c r="L3110" t="s">
        <v>116</v>
      </c>
      <c r="M3110" t="s">
        <v>115</v>
      </c>
    </row>
    <row r="3111" spans="1:13" x14ac:dyDescent="0.35">
      <c r="A3111" t="s">
        <v>118</v>
      </c>
      <c r="B3111" t="s">
        <v>92</v>
      </c>
      <c r="C3111">
        <v>16838</v>
      </c>
      <c r="D3111" t="s">
        <v>101</v>
      </c>
      <c r="E3111" t="s">
        <v>117</v>
      </c>
      <c r="F3111" s="1">
        <v>36393</v>
      </c>
      <c r="G3111">
        <v>12.621</v>
      </c>
      <c r="H3111">
        <v>6.9420000000000002</v>
      </c>
      <c r="I3111">
        <v>1999</v>
      </c>
      <c r="J3111">
        <v>8</v>
      </c>
      <c r="K3111">
        <v>3</v>
      </c>
      <c r="L3111" t="s">
        <v>116</v>
      </c>
      <c r="M3111" t="s">
        <v>115</v>
      </c>
    </row>
    <row r="3112" spans="1:13" x14ac:dyDescent="0.35">
      <c r="A3112" t="s">
        <v>118</v>
      </c>
      <c r="B3112" t="s">
        <v>92</v>
      </c>
      <c r="C3112">
        <v>16838</v>
      </c>
      <c r="D3112" t="s">
        <v>101</v>
      </c>
      <c r="E3112" t="s">
        <v>117</v>
      </c>
      <c r="F3112" s="1">
        <v>36404</v>
      </c>
      <c r="G3112">
        <v>0</v>
      </c>
      <c r="H3112">
        <v>6.1970000000000001</v>
      </c>
      <c r="I3112">
        <v>1999</v>
      </c>
      <c r="J3112">
        <v>9</v>
      </c>
      <c r="K3112">
        <v>1</v>
      </c>
      <c r="L3112" t="s">
        <v>116</v>
      </c>
      <c r="M3112" t="s">
        <v>115</v>
      </c>
    </row>
    <row r="3113" spans="1:13" x14ac:dyDescent="0.35">
      <c r="A3113" t="s">
        <v>118</v>
      </c>
      <c r="B3113" t="s">
        <v>92</v>
      </c>
      <c r="C3113">
        <v>16838</v>
      </c>
      <c r="D3113" t="s">
        <v>101</v>
      </c>
      <c r="E3113" t="s">
        <v>117</v>
      </c>
      <c r="F3113" s="1">
        <v>36414</v>
      </c>
      <c r="G3113">
        <v>11.843</v>
      </c>
      <c r="H3113">
        <v>20.512</v>
      </c>
      <c r="I3113">
        <v>1999</v>
      </c>
      <c r="J3113">
        <v>9</v>
      </c>
      <c r="K3113">
        <v>2</v>
      </c>
      <c r="L3113" t="s">
        <v>116</v>
      </c>
      <c r="M3113" t="s">
        <v>115</v>
      </c>
    </row>
    <row r="3114" spans="1:13" x14ac:dyDescent="0.35">
      <c r="A3114" t="s">
        <v>118</v>
      </c>
      <c r="B3114" t="s">
        <v>92</v>
      </c>
      <c r="C3114">
        <v>16838</v>
      </c>
      <c r="D3114" t="s">
        <v>101</v>
      </c>
      <c r="E3114" t="s">
        <v>117</v>
      </c>
      <c r="F3114" s="1">
        <v>36424</v>
      </c>
      <c r="G3114">
        <v>2.02</v>
      </c>
      <c r="H3114">
        <v>28.533000000000001</v>
      </c>
      <c r="I3114">
        <v>1999</v>
      </c>
      <c r="J3114">
        <v>9</v>
      </c>
      <c r="K3114">
        <v>3</v>
      </c>
      <c r="L3114" t="s">
        <v>116</v>
      </c>
      <c r="M3114" t="s">
        <v>115</v>
      </c>
    </row>
    <row r="3115" spans="1:13" x14ac:dyDescent="0.35">
      <c r="A3115" t="s">
        <v>118</v>
      </c>
      <c r="B3115" t="s">
        <v>92</v>
      </c>
      <c r="C3115">
        <v>16838</v>
      </c>
      <c r="D3115" t="s">
        <v>101</v>
      </c>
      <c r="E3115" t="s">
        <v>117</v>
      </c>
      <c r="F3115" s="1">
        <v>36434</v>
      </c>
      <c r="G3115">
        <v>25.404</v>
      </c>
      <c r="H3115">
        <v>29.797999999999998</v>
      </c>
      <c r="I3115">
        <v>1999</v>
      </c>
      <c r="J3115">
        <v>10</v>
      </c>
      <c r="K3115">
        <v>1</v>
      </c>
      <c r="L3115" t="s">
        <v>116</v>
      </c>
      <c r="M3115" t="s">
        <v>115</v>
      </c>
    </row>
    <row r="3116" spans="1:13" x14ac:dyDescent="0.35">
      <c r="A3116" t="s">
        <v>118</v>
      </c>
      <c r="B3116" t="s">
        <v>92</v>
      </c>
      <c r="C3116">
        <v>16838</v>
      </c>
      <c r="D3116" t="s">
        <v>101</v>
      </c>
      <c r="E3116" t="s">
        <v>117</v>
      </c>
      <c r="F3116" s="1">
        <v>36444</v>
      </c>
      <c r="G3116">
        <v>25.873000000000001</v>
      </c>
      <c r="H3116">
        <v>59.725999999999999</v>
      </c>
      <c r="I3116">
        <v>1999</v>
      </c>
      <c r="J3116">
        <v>10</v>
      </c>
      <c r="K3116">
        <v>2</v>
      </c>
      <c r="L3116" t="s">
        <v>116</v>
      </c>
      <c r="M3116" t="s">
        <v>115</v>
      </c>
    </row>
    <row r="3117" spans="1:13" x14ac:dyDescent="0.35">
      <c r="A3117" t="s">
        <v>118</v>
      </c>
      <c r="B3117" t="s">
        <v>92</v>
      </c>
      <c r="C3117">
        <v>16838</v>
      </c>
      <c r="D3117" t="s">
        <v>101</v>
      </c>
      <c r="E3117" t="s">
        <v>117</v>
      </c>
      <c r="F3117" s="1">
        <v>36454</v>
      </c>
      <c r="G3117">
        <v>46.512</v>
      </c>
      <c r="H3117">
        <v>56.484999999999999</v>
      </c>
      <c r="I3117">
        <v>1999</v>
      </c>
      <c r="J3117">
        <v>10</v>
      </c>
      <c r="K3117">
        <v>3</v>
      </c>
      <c r="L3117" t="s">
        <v>116</v>
      </c>
      <c r="M3117" t="s">
        <v>115</v>
      </c>
    </row>
    <row r="3118" spans="1:13" x14ac:dyDescent="0.35">
      <c r="A3118" t="s">
        <v>118</v>
      </c>
      <c r="B3118" t="s">
        <v>92</v>
      </c>
      <c r="C3118">
        <v>16838</v>
      </c>
      <c r="D3118" t="s">
        <v>101</v>
      </c>
      <c r="E3118" t="s">
        <v>117</v>
      </c>
      <c r="F3118" s="1">
        <v>36465</v>
      </c>
      <c r="G3118">
        <v>40.332000000000001</v>
      </c>
      <c r="H3118">
        <v>49.067</v>
      </c>
      <c r="I3118">
        <v>1999</v>
      </c>
      <c r="J3118">
        <v>11</v>
      </c>
      <c r="K3118">
        <v>1</v>
      </c>
      <c r="L3118" t="s">
        <v>116</v>
      </c>
      <c r="M3118" t="s">
        <v>115</v>
      </c>
    </row>
    <row r="3119" spans="1:13" x14ac:dyDescent="0.35">
      <c r="A3119" t="s">
        <v>118</v>
      </c>
      <c r="B3119" t="s">
        <v>92</v>
      </c>
      <c r="C3119">
        <v>16838</v>
      </c>
      <c r="D3119" t="s">
        <v>101</v>
      </c>
      <c r="E3119" t="s">
        <v>117</v>
      </c>
      <c r="F3119" s="1">
        <v>36475</v>
      </c>
      <c r="G3119">
        <v>43.896999999999998</v>
      </c>
      <c r="H3119">
        <v>52.883000000000003</v>
      </c>
      <c r="I3119">
        <v>1999</v>
      </c>
      <c r="J3119">
        <v>11</v>
      </c>
      <c r="K3119">
        <v>2</v>
      </c>
      <c r="L3119" t="s">
        <v>116</v>
      </c>
      <c r="M3119" t="s">
        <v>115</v>
      </c>
    </row>
    <row r="3120" spans="1:13" x14ac:dyDescent="0.35">
      <c r="A3120" t="s">
        <v>118</v>
      </c>
      <c r="B3120" t="s">
        <v>92</v>
      </c>
      <c r="C3120">
        <v>16838</v>
      </c>
      <c r="D3120" t="s">
        <v>101</v>
      </c>
      <c r="E3120" t="s">
        <v>117</v>
      </c>
      <c r="F3120" s="1">
        <v>36485</v>
      </c>
      <c r="G3120">
        <v>72.762</v>
      </c>
      <c r="H3120">
        <v>41.008000000000003</v>
      </c>
      <c r="I3120">
        <v>1999</v>
      </c>
      <c r="J3120">
        <v>11</v>
      </c>
      <c r="K3120">
        <v>3</v>
      </c>
      <c r="L3120" t="s">
        <v>116</v>
      </c>
      <c r="M3120" t="s">
        <v>115</v>
      </c>
    </row>
    <row r="3121" spans="1:13" x14ac:dyDescent="0.35">
      <c r="A3121" t="s">
        <v>118</v>
      </c>
      <c r="B3121" t="s">
        <v>92</v>
      </c>
      <c r="C3121">
        <v>16838</v>
      </c>
      <c r="D3121" t="s">
        <v>101</v>
      </c>
      <c r="E3121" t="s">
        <v>117</v>
      </c>
      <c r="F3121" s="1">
        <v>36495</v>
      </c>
      <c r="G3121">
        <v>40.113999999999997</v>
      </c>
      <c r="H3121">
        <v>31.683</v>
      </c>
      <c r="I3121">
        <v>1999</v>
      </c>
      <c r="J3121">
        <v>12</v>
      </c>
      <c r="K3121">
        <v>1</v>
      </c>
      <c r="L3121" t="s">
        <v>116</v>
      </c>
      <c r="M3121" t="s">
        <v>115</v>
      </c>
    </row>
    <row r="3122" spans="1:13" x14ac:dyDescent="0.35">
      <c r="A3122" t="s">
        <v>118</v>
      </c>
      <c r="B3122" t="s">
        <v>92</v>
      </c>
      <c r="C3122">
        <v>16838</v>
      </c>
      <c r="D3122" t="s">
        <v>101</v>
      </c>
      <c r="E3122" t="s">
        <v>117</v>
      </c>
      <c r="F3122" s="1">
        <v>36505</v>
      </c>
      <c r="G3122">
        <v>6.593</v>
      </c>
      <c r="H3122">
        <v>17.407</v>
      </c>
      <c r="I3122">
        <v>1999</v>
      </c>
      <c r="J3122">
        <v>12</v>
      </c>
      <c r="K3122">
        <v>2</v>
      </c>
      <c r="L3122" t="s">
        <v>116</v>
      </c>
      <c r="M3122" t="s">
        <v>115</v>
      </c>
    </row>
    <row r="3123" spans="1:13" x14ac:dyDescent="0.35">
      <c r="A3123" t="s">
        <v>118</v>
      </c>
      <c r="B3123" t="s">
        <v>92</v>
      </c>
      <c r="C3123">
        <v>16838</v>
      </c>
      <c r="D3123" t="s">
        <v>101</v>
      </c>
      <c r="E3123" t="s">
        <v>117</v>
      </c>
      <c r="F3123" s="1">
        <v>36515</v>
      </c>
      <c r="G3123">
        <v>4.9779999999999998</v>
      </c>
      <c r="H3123">
        <v>13.632999999999999</v>
      </c>
      <c r="I3123">
        <v>1999</v>
      </c>
      <c r="J3123">
        <v>12</v>
      </c>
      <c r="K3123">
        <v>3</v>
      </c>
      <c r="L3123" t="s">
        <v>116</v>
      </c>
      <c r="M3123" t="s">
        <v>115</v>
      </c>
    </row>
    <row r="3124" spans="1:13" x14ac:dyDescent="0.35">
      <c r="A3124" t="s">
        <v>118</v>
      </c>
      <c r="B3124" t="s">
        <v>92</v>
      </c>
      <c r="C3124">
        <v>16838</v>
      </c>
      <c r="D3124" t="s">
        <v>101</v>
      </c>
      <c r="E3124" t="s">
        <v>117</v>
      </c>
      <c r="F3124" s="1">
        <v>36526</v>
      </c>
      <c r="G3124">
        <v>8.0039999999999996</v>
      </c>
      <c r="H3124">
        <v>7.2249999999999996</v>
      </c>
      <c r="I3124">
        <v>2000</v>
      </c>
      <c r="J3124">
        <v>1</v>
      </c>
      <c r="K3124">
        <v>1</v>
      </c>
      <c r="L3124" t="s">
        <v>116</v>
      </c>
      <c r="M3124" t="s">
        <v>115</v>
      </c>
    </row>
    <row r="3125" spans="1:13" x14ac:dyDescent="0.35">
      <c r="A3125" t="s">
        <v>118</v>
      </c>
      <c r="B3125" t="s">
        <v>92</v>
      </c>
      <c r="C3125">
        <v>16838</v>
      </c>
      <c r="D3125" t="s">
        <v>101</v>
      </c>
      <c r="E3125" t="s">
        <v>117</v>
      </c>
      <c r="F3125" s="1">
        <v>36546</v>
      </c>
      <c r="G3125">
        <v>19.064</v>
      </c>
      <c r="H3125">
        <v>8.2249999999999996</v>
      </c>
      <c r="I3125">
        <v>2000</v>
      </c>
      <c r="J3125">
        <v>1</v>
      </c>
      <c r="K3125">
        <v>3</v>
      </c>
      <c r="L3125" t="s">
        <v>116</v>
      </c>
      <c r="M3125" t="s">
        <v>115</v>
      </c>
    </row>
    <row r="3126" spans="1:13" x14ac:dyDescent="0.35">
      <c r="A3126" t="s">
        <v>118</v>
      </c>
      <c r="B3126" t="s">
        <v>92</v>
      </c>
      <c r="C3126">
        <v>16838</v>
      </c>
      <c r="D3126" t="s">
        <v>101</v>
      </c>
      <c r="E3126" t="s">
        <v>117</v>
      </c>
      <c r="F3126" s="1">
        <v>36557</v>
      </c>
      <c r="G3126">
        <v>0</v>
      </c>
      <c r="H3126">
        <v>10.675000000000001</v>
      </c>
      <c r="I3126">
        <v>2000</v>
      </c>
      <c r="J3126">
        <v>2</v>
      </c>
      <c r="K3126">
        <v>1</v>
      </c>
      <c r="L3126" t="s">
        <v>116</v>
      </c>
      <c r="M3126" t="s">
        <v>115</v>
      </c>
    </row>
    <row r="3127" spans="1:13" x14ac:dyDescent="0.35">
      <c r="A3127" t="s">
        <v>118</v>
      </c>
      <c r="B3127" t="s">
        <v>92</v>
      </c>
      <c r="C3127">
        <v>16838</v>
      </c>
      <c r="D3127" t="s">
        <v>101</v>
      </c>
      <c r="E3127" t="s">
        <v>117</v>
      </c>
      <c r="F3127" s="1">
        <v>36567</v>
      </c>
      <c r="G3127">
        <v>0</v>
      </c>
      <c r="H3127">
        <v>14.855</v>
      </c>
      <c r="I3127">
        <v>2000</v>
      </c>
      <c r="J3127">
        <v>2</v>
      </c>
      <c r="K3127">
        <v>2</v>
      </c>
      <c r="L3127" t="s">
        <v>116</v>
      </c>
      <c r="M3127" t="s">
        <v>115</v>
      </c>
    </row>
    <row r="3128" spans="1:13" x14ac:dyDescent="0.35">
      <c r="A3128" t="s">
        <v>118</v>
      </c>
      <c r="B3128" t="s">
        <v>92</v>
      </c>
      <c r="C3128">
        <v>16838</v>
      </c>
      <c r="D3128" t="s">
        <v>101</v>
      </c>
      <c r="E3128" t="s">
        <v>117</v>
      </c>
      <c r="F3128" s="1">
        <v>36577</v>
      </c>
      <c r="G3128">
        <v>52.618000000000002</v>
      </c>
      <c r="H3128">
        <v>23.016999999999999</v>
      </c>
      <c r="I3128">
        <v>2000</v>
      </c>
      <c r="J3128">
        <v>2</v>
      </c>
      <c r="K3128">
        <v>3</v>
      </c>
      <c r="L3128" t="s">
        <v>116</v>
      </c>
      <c r="M3128" t="s">
        <v>115</v>
      </c>
    </row>
    <row r="3129" spans="1:13" x14ac:dyDescent="0.35">
      <c r="A3129" t="s">
        <v>118</v>
      </c>
      <c r="B3129" t="s">
        <v>92</v>
      </c>
      <c r="C3129">
        <v>16838</v>
      </c>
      <c r="D3129" t="s">
        <v>101</v>
      </c>
      <c r="E3129" t="s">
        <v>117</v>
      </c>
      <c r="F3129" s="1">
        <v>36586</v>
      </c>
      <c r="G3129">
        <v>6.3259999999999996</v>
      </c>
      <c r="H3129">
        <v>27.459</v>
      </c>
      <c r="I3129">
        <v>2000</v>
      </c>
      <c r="J3129">
        <v>3</v>
      </c>
      <c r="K3129">
        <v>1</v>
      </c>
      <c r="L3129" t="s">
        <v>116</v>
      </c>
      <c r="M3129" t="s">
        <v>115</v>
      </c>
    </row>
    <row r="3130" spans="1:13" x14ac:dyDescent="0.35">
      <c r="A3130" t="s">
        <v>118</v>
      </c>
      <c r="B3130" t="s">
        <v>92</v>
      </c>
      <c r="C3130">
        <v>16838</v>
      </c>
      <c r="D3130" t="s">
        <v>101</v>
      </c>
      <c r="E3130" t="s">
        <v>117</v>
      </c>
      <c r="F3130" s="1">
        <v>36596</v>
      </c>
      <c r="G3130">
        <v>25.364999999999998</v>
      </c>
      <c r="H3130">
        <v>31.765999999999998</v>
      </c>
      <c r="I3130">
        <v>2000</v>
      </c>
      <c r="J3130">
        <v>3</v>
      </c>
      <c r="K3130">
        <v>2</v>
      </c>
      <c r="L3130" t="s">
        <v>116</v>
      </c>
      <c r="M3130" t="s">
        <v>115</v>
      </c>
    </row>
    <row r="3131" spans="1:13" x14ac:dyDescent="0.35">
      <c r="A3131" t="s">
        <v>118</v>
      </c>
      <c r="B3131" t="s">
        <v>92</v>
      </c>
      <c r="C3131">
        <v>16838</v>
      </c>
      <c r="D3131" t="s">
        <v>101</v>
      </c>
      <c r="E3131" t="s">
        <v>117</v>
      </c>
      <c r="F3131" s="1">
        <v>36606</v>
      </c>
      <c r="G3131">
        <v>13.047000000000001</v>
      </c>
      <c r="H3131">
        <v>36.344000000000001</v>
      </c>
      <c r="I3131">
        <v>2000</v>
      </c>
      <c r="J3131">
        <v>3</v>
      </c>
      <c r="K3131">
        <v>3</v>
      </c>
      <c r="L3131" t="s">
        <v>116</v>
      </c>
      <c r="M3131" t="s">
        <v>115</v>
      </c>
    </row>
    <row r="3132" spans="1:13" x14ac:dyDescent="0.35">
      <c r="A3132" t="s">
        <v>118</v>
      </c>
      <c r="B3132" t="s">
        <v>92</v>
      </c>
      <c r="C3132">
        <v>16838</v>
      </c>
      <c r="D3132" t="s">
        <v>101</v>
      </c>
      <c r="E3132" t="s">
        <v>117</v>
      </c>
      <c r="F3132" s="1">
        <v>36617</v>
      </c>
      <c r="G3132">
        <v>86.177000000000007</v>
      </c>
      <c r="H3132">
        <v>38.619999999999997</v>
      </c>
      <c r="I3132">
        <v>2000</v>
      </c>
      <c r="J3132">
        <v>4</v>
      </c>
      <c r="K3132">
        <v>1</v>
      </c>
      <c r="L3132" t="s">
        <v>116</v>
      </c>
      <c r="M3132" t="s">
        <v>115</v>
      </c>
    </row>
    <row r="3133" spans="1:13" x14ac:dyDescent="0.35">
      <c r="A3133" t="s">
        <v>118</v>
      </c>
      <c r="B3133" t="s">
        <v>92</v>
      </c>
      <c r="C3133">
        <v>16838</v>
      </c>
      <c r="D3133" t="s">
        <v>101</v>
      </c>
      <c r="E3133" t="s">
        <v>117</v>
      </c>
      <c r="F3133" s="1">
        <v>36627</v>
      </c>
      <c r="G3133">
        <v>76.113</v>
      </c>
      <c r="H3133">
        <v>45.414999999999999</v>
      </c>
      <c r="I3133">
        <v>2000</v>
      </c>
      <c r="J3133">
        <v>4</v>
      </c>
      <c r="K3133">
        <v>2</v>
      </c>
      <c r="L3133" t="s">
        <v>116</v>
      </c>
      <c r="M3133" t="s">
        <v>115</v>
      </c>
    </row>
    <row r="3134" spans="1:13" x14ac:dyDescent="0.35">
      <c r="A3134" t="s">
        <v>118</v>
      </c>
      <c r="B3134" t="s">
        <v>92</v>
      </c>
      <c r="C3134">
        <v>16838</v>
      </c>
      <c r="D3134" t="s">
        <v>101</v>
      </c>
      <c r="E3134" t="s">
        <v>117</v>
      </c>
      <c r="F3134" s="1">
        <v>36637</v>
      </c>
      <c r="G3134">
        <v>2.1749999999999998</v>
      </c>
      <c r="H3134">
        <v>57.534999999999997</v>
      </c>
      <c r="I3134">
        <v>2000</v>
      </c>
      <c r="J3134">
        <v>4</v>
      </c>
      <c r="K3134">
        <v>3</v>
      </c>
      <c r="L3134" t="s">
        <v>116</v>
      </c>
      <c r="M3134" t="s">
        <v>115</v>
      </c>
    </row>
    <row r="3135" spans="1:13" x14ac:dyDescent="0.35">
      <c r="A3135" t="s">
        <v>118</v>
      </c>
      <c r="B3135" t="s">
        <v>92</v>
      </c>
      <c r="C3135">
        <v>16838</v>
      </c>
      <c r="D3135" t="s">
        <v>101</v>
      </c>
      <c r="E3135" t="s">
        <v>117</v>
      </c>
      <c r="F3135" s="1">
        <v>36647</v>
      </c>
      <c r="G3135">
        <v>28.844999999999999</v>
      </c>
      <c r="H3135">
        <v>54.351999999999997</v>
      </c>
      <c r="I3135">
        <v>2000</v>
      </c>
      <c r="J3135">
        <v>5</v>
      </c>
      <c r="K3135">
        <v>1</v>
      </c>
      <c r="L3135" t="s">
        <v>116</v>
      </c>
      <c r="M3135" t="s">
        <v>115</v>
      </c>
    </row>
    <row r="3136" spans="1:13" x14ac:dyDescent="0.35">
      <c r="A3136" t="s">
        <v>118</v>
      </c>
      <c r="B3136" t="s">
        <v>92</v>
      </c>
      <c r="C3136">
        <v>16838</v>
      </c>
      <c r="D3136" t="s">
        <v>101</v>
      </c>
      <c r="E3136" t="s">
        <v>117</v>
      </c>
      <c r="F3136" s="1">
        <v>36657</v>
      </c>
      <c r="G3136">
        <v>27.722000000000001</v>
      </c>
      <c r="H3136">
        <v>74.278999999999996</v>
      </c>
      <c r="I3136">
        <v>2000</v>
      </c>
      <c r="J3136">
        <v>5</v>
      </c>
      <c r="K3136">
        <v>2</v>
      </c>
      <c r="L3136" t="s">
        <v>116</v>
      </c>
      <c r="M3136" t="s">
        <v>115</v>
      </c>
    </row>
    <row r="3137" spans="1:13" x14ac:dyDescent="0.35">
      <c r="A3137" t="s">
        <v>118</v>
      </c>
      <c r="B3137" t="s">
        <v>92</v>
      </c>
      <c r="C3137">
        <v>16838</v>
      </c>
      <c r="D3137" t="s">
        <v>101</v>
      </c>
      <c r="E3137" t="s">
        <v>117</v>
      </c>
      <c r="F3137" s="1">
        <v>36667</v>
      </c>
      <c r="G3137">
        <v>123.67100000000001</v>
      </c>
      <c r="H3137">
        <v>82.504999999999995</v>
      </c>
      <c r="I3137">
        <v>2000</v>
      </c>
      <c r="J3137">
        <v>5</v>
      </c>
      <c r="K3137">
        <v>3</v>
      </c>
      <c r="L3137" t="s">
        <v>116</v>
      </c>
      <c r="M3137" t="s">
        <v>115</v>
      </c>
    </row>
    <row r="3138" spans="1:13" x14ac:dyDescent="0.35">
      <c r="A3138" t="s">
        <v>118</v>
      </c>
      <c r="B3138" t="s">
        <v>92</v>
      </c>
      <c r="C3138">
        <v>16838</v>
      </c>
      <c r="D3138" t="s">
        <v>101</v>
      </c>
      <c r="E3138" t="s">
        <v>117</v>
      </c>
      <c r="F3138" s="1">
        <v>36678</v>
      </c>
      <c r="G3138">
        <v>145.292</v>
      </c>
      <c r="H3138">
        <v>127.26300000000001</v>
      </c>
      <c r="I3138">
        <v>2000</v>
      </c>
      <c r="J3138">
        <v>6</v>
      </c>
      <c r="K3138">
        <v>1</v>
      </c>
      <c r="L3138" t="s">
        <v>116</v>
      </c>
      <c r="M3138" t="s">
        <v>115</v>
      </c>
    </row>
    <row r="3139" spans="1:13" x14ac:dyDescent="0.35">
      <c r="A3139" t="s">
        <v>118</v>
      </c>
      <c r="B3139" t="s">
        <v>92</v>
      </c>
      <c r="C3139">
        <v>16838</v>
      </c>
      <c r="D3139" t="s">
        <v>101</v>
      </c>
      <c r="E3139" t="s">
        <v>117</v>
      </c>
      <c r="F3139" s="1">
        <v>36688</v>
      </c>
      <c r="G3139">
        <v>110.70399999999999</v>
      </c>
      <c r="H3139">
        <v>113.76600000000001</v>
      </c>
      <c r="I3139">
        <v>2000</v>
      </c>
      <c r="J3139">
        <v>6</v>
      </c>
      <c r="K3139">
        <v>2</v>
      </c>
      <c r="L3139" t="s">
        <v>116</v>
      </c>
      <c r="M3139" t="s">
        <v>115</v>
      </c>
    </row>
    <row r="3140" spans="1:13" x14ac:dyDescent="0.35">
      <c r="A3140" t="s">
        <v>118</v>
      </c>
      <c r="B3140" t="s">
        <v>92</v>
      </c>
      <c r="C3140">
        <v>16838</v>
      </c>
      <c r="D3140" t="s">
        <v>101</v>
      </c>
      <c r="E3140" t="s">
        <v>117</v>
      </c>
      <c r="F3140" s="1">
        <v>36698</v>
      </c>
      <c r="G3140">
        <v>194.92400000000001</v>
      </c>
      <c r="H3140">
        <v>87.156999999999996</v>
      </c>
      <c r="I3140">
        <v>2000</v>
      </c>
      <c r="J3140">
        <v>6</v>
      </c>
      <c r="K3140">
        <v>3</v>
      </c>
      <c r="L3140" t="s">
        <v>116</v>
      </c>
      <c r="M3140" t="s">
        <v>115</v>
      </c>
    </row>
    <row r="3141" spans="1:13" x14ac:dyDescent="0.35">
      <c r="A3141" t="s">
        <v>118</v>
      </c>
      <c r="B3141" t="s">
        <v>92</v>
      </c>
      <c r="C3141">
        <v>16838</v>
      </c>
      <c r="D3141" t="s">
        <v>101</v>
      </c>
      <c r="E3141" t="s">
        <v>117</v>
      </c>
      <c r="F3141" s="1">
        <v>36708</v>
      </c>
      <c r="G3141">
        <v>107.23</v>
      </c>
      <c r="H3141">
        <v>51.972999999999999</v>
      </c>
      <c r="I3141">
        <v>2000</v>
      </c>
      <c r="J3141">
        <v>7</v>
      </c>
      <c r="K3141">
        <v>1</v>
      </c>
      <c r="L3141" t="s">
        <v>116</v>
      </c>
      <c r="M3141" t="s">
        <v>115</v>
      </c>
    </row>
    <row r="3142" spans="1:13" x14ac:dyDescent="0.35">
      <c r="A3142" t="s">
        <v>118</v>
      </c>
      <c r="B3142" t="s">
        <v>92</v>
      </c>
      <c r="C3142">
        <v>16838</v>
      </c>
      <c r="D3142" t="s">
        <v>101</v>
      </c>
      <c r="E3142" t="s">
        <v>117</v>
      </c>
      <c r="F3142" s="1">
        <v>36718</v>
      </c>
      <c r="G3142">
        <v>8.4450000000000003</v>
      </c>
      <c r="H3142">
        <v>26.591999999999999</v>
      </c>
      <c r="I3142">
        <v>2000</v>
      </c>
      <c r="J3142">
        <v>7</v>
      </c>
      <c r="K3142">
        <v>2</v>
      </c>
      <c r="L3142" t="s">
        <v>116</v>
      </c>
      <c r="M3142" t="s">
        <v>115</v>
      </c>
    </row>
    <row r="3143" spans="1:13" x14ac:dyDescent="0.35">
      <c r="A3143" t="s">
        <v>118</v>
      </c>
      <c r="B3143" t="s">
        <v>92</v>
      </c>
      <c r="C3143">
        <v>16838</v>
      </c>
      <c r="D3143" t="s">
        <v>101</v>
      </c>
      <c r="E3143" t="s">
        <v>117</v>
      </c>
      <c r="F3143" s="1">
        <v>36728</v>
      </c>
      <c r="G3143">
        <v>38.588999999999999</v>
      </c>
      <c r="H3143">
        <v>14.715</v>
      </c>
      <c r="I3143">
        <v>2000</v>
      </c>
      <c r="J3143">
        <v>7</v>
      </c>
      <c r="K3143">
        <v>3</v>
      </c>
      <c r="L3143" t="s">
        <v>116</v>
      </c>
      <c r="M3143" t="s">
        <v>115</v>
      </c>
    </row>
    <row r="3144" spans="1:13" x14ac:dyDescent="0.35">
      <c r="A3144" t="s">
        <v>118</v>
      </c>
      <c r="B3144" t="s">
        <v>92</v>
      </c>
      <c r="C3144">
        <v>16838</v>
      </c>
      <c r="D3144" t="s">
        <v>101</v>
      </c>
      <c r="E3144" t="s">
        <v>117</v>
      </c>
      <c r="F3144" s="1">
        <v>36739</v>
      </c>
      <c r="G3144">
        <v>13.702</v>
      </c>
      <c r="H3144">
        <v>9.1489999999999991</v>
      </c>
      <c r="I3144">
        <v>2000</v>
      </c>
      <c r="J3144">
        <v>8</v>
      </c>
      <c r="K3144">
        <v>1</v>
      </c>
      <c r="L3144" t="s">
        <v>116</v>
      </c>
      <c r="M3144" t="s">
        <v>115</v>
      </c>
    </row>
    <row r="3145" spans="1:13" x14ac:dyDescent="0.35">
      <c r="A3145" t="s">
        <v>118</v>
      </c>
      <c r="B3145" t="s">
        <v>92</v>
      </c>
      <c r="C3145">
        <v>16838</v>
      </c>
      <c r="D3145" t="s">
        <v>101</v>
      </c>
      <c r="E3145" t="s">
        <v>117</v>
      </c>
      <c r="F3145" s="1">
        <v>36749</v>
      </c>
      <c r="G3145">
        <v>8.6379999999999999</v>
      </c>
      <c r="H3145">
        <v>7.2279999999999998</v>
      </c>
      <c r="I3145">
        <v>2000</v>
      </c>
      <c r="J3145">
        <v>8</v>
      </c>
      <c r="K3145">
        <v>2</v>
      </c>
      <c r="L3145" t="s">
        <v>116</v>
      </c>
      <c r="M3145" t="s">
        <v>115</v>
      </c>
    </row>
    <row r="3146" spans="1:13" x14ac:dyDescent="0.35">
      <c r="A3146" t="s">
        <v>118</v>
      </c>
      <c r="B3146" t="s">
        <v>92</v>
      </c>
      <c r="C3146">
        <v>16838</v>
      </c>
      <c r="D3146" t="s">
        <v>101</v>
      </c>
      <c r="E3146" t="s">
        <v>117</v>
      </c>
      <c r="F3146" s="1">
        <v>36759</v>
      </c>
      <c r="G3146">
        <v>5.8769999999999998</v>
      </c>
      <c r="H3146">
        <v>6.9420000000000002</v>
      </c>
      <c r="I3146">
        <v>2000</v>
      </c>
      <c r="J3146">
        <v>8</v>
      </c>
      <c r="K3146">
        <v>3</v>
      </c>
      <c r="L3146" t="s">
        <v>116</v>
      </c>
      <c r="M3146" t="s">
        <v>115</v>
      </c>
    </row>
    <row r="3147" spans="1:13" x14ac:dyDescent="0.35">
      <c r="A3147" t="s">
        <v>118</v>
      </c>
      <c r="B3147" t="s">
        <v>92</v>
      </c>
      <c r="C3147">
        <v>16838</v>
      </c>
      <c r="D3147" t="s">
        <v>101</v>
      </c>
      <c r="E3147" t="s">
        <v>117</v>
      </c>
      <c r="F3147" s="1">
        <v>36770</v>
      </c>
      <c r="G3147">
        <v>19.222999999999999</v>
      </c>
      <c r="H3147">
        <v>6.1970000000000001</v>
      </c>
      <c r="I3147">
        <v>2000</v>
      </c>
      <c r="J3147">
        <v>9</v>
      </c>
      <c r="K3147">
        <v>1</v>
      </c>
      <c r="L3147" t="s">
        <v>116</v>
      </c>
      <c r="M3147" t="s">
        <v>115</v>
      </c>
    </row>
    <row r="3148" spans="1:13" x14ac:dyDescent="0.35">
      <c r="A3148" t="s">
        <v>118</v>
      </c>
      <c r="B3148" t="s">
        <v>92</v>
      </c>
      <c r="C3148">
        <v>16838</v>
      </c>
      <c r="D3148" t="s">
        <v>101</v>
      </c>
      <c r="E3148" t="s">
        <v>117</v>
      </c>
      <c r="F3148" s="1">
        <v>36780</v>
      </c>
      <c r="G3148">
        <v>75.867999999999995</v>
      </c>
      <c r="H3148">
        <v>20.512</v>
      </c>
      <c r="I3148">
        <v>2000</v>
      </c>
      <c r="J3148">
        <v>9</v>
      </c>
      <c r="K3148">
        <v>2</v>
      </c>
      <c r="L3148" t="s">
        <v>116</v>
      </c>
      <c r="M3148" t="s">
        <v>115</v>
      </c>
    </row>
    <row r="3149" spans="1:13" x14ac:dyDescent="0.35">
      <c r="A3149" t="s">
        <v>118</v>
      </c>
      <c r="B3149" t="s">
        <v>92</v>
      </c>
      <c r="C3149">
        <v>16838</v>
      </c>
      <c r="D3149" t="s">
        <v>101</v>
      </c>
      <c r="E3149" t="s">
        <v>117</v>
      </c>
      <c r="F3149" s="1">
        <v>36790</v>
      </c>
      <c r="G3149">
        <v>12.717000000000001</v>
      </c>
      <c r="H3149">
        <v>28.533000000000001</v>
      </c>
      <c r="I3149">
        <v>2000</v>
      </c>
      <c r="J3149">
        <v>9</v>
      </c>
      <c r="K3149">
        <v>3</v>
      </c>
      <c r="L3149" t="s">
        <v>116</v>
      </c>
      <c r="M3149" t="s">
        <v>115</v>
      </c>
    </row>
    <row r="3150" spans="1:13" x14ac:dyDescent="0.35">
      <c r="A3150" t="s">
        <v>118</v>
      </c>
      <c r="B3150" t="s">
        <v>92</v>
      </c>
      <c r="C3150">
        <v>16838</v>
      </c>
      <c r="D3150" t="s">
        <v>101</v>
      </c>
      <c r="E3150" t="s">
        <v>117</v>
      </c>
      <c r="F3150" s="1">
        <v>36800</v>
      </c>
      <c r="G3150">
        <v>24.164000000000001</v>
      </c>
      <c r="H3150">
        <v>29.797999999999998</v>
      </c>
      <c r="I3150">
        <v>2000</v>
      </c>
      <c r="J3150">
        <v>10</v>
      </c>
      <c r="K3150">
        <v>1</v>
      </c>
      <c r="L3150" t="s">
        <v>116</v>
      </c>
      <c r="M3150" t="s">
        <v>115</v>
      </c>
    </row>
    <row r="3151" spans="1:13" x14ac:dyDescent="0.35">
      <c r="A3151" t="s">
        <v>118</v>
      </c>
      <c r="B3151" t="s">
        <v>92</v>
      </c>
      <c r="C3151">
        <v>16838</v>
      </c>
      <c r="D3151" t="s">
        <v>101</v>
      </c>
      <c r="E3151" t="s">
        <v>117</v>
      </c>
      <c r="F3151" s="1">
        <v>36810</v>
      </c>
      <c r="G3151">
        <v>4.306</v>
      </c>
      <c r="H3151">
        <v>59.725999999999999</v>
      </c>
      <c r="I3151">
        <v>2000</v>
      </c>
      <c r="J3151">
        <v>10</v>
      </c>
      <c r="K3151">
        <v>2</v>
      </c>
      <c r="L3151" t="s">
        <v>116</v>
      </c>
      <c r="M3151" t="s">
        <v>115</v>
      </c>
    </row>
    <row r="3152" spans="1:13" x14ac:dyDescent="0.35">
      <c r="A3152" t="s">
        <v>118</v>
      </c>
      <c r="B3152" t="s">
        <v>92</v>
      </c>
      <c r="C3152">
        <v>16838</v>
      </c>
      <c r="D3152" t="s">
        <v>101</v>
      </c>
      <c r="E3152" t="s">
        <v>117</v>
      </c>
      <c r="F3152" s="1">
        <v>36820</v>
      </c>
      <c r="G3152">
        <v>53.709000000000003</v>
      </c>
      <c r="H3152">
        <v>56.484999999999999</v>
      </c>
      <c r="I3152">
        <v>2000</v>
      </c>
      <c r="J3152">
        <v>10</v>
      </c>
      <c r="K3152">
        <v>3</v>
      </c>
      <c r="L3152" t="s">
        <v>116</v>
      </c>
      <c r="M3152" t="s">
        <v>115</v>
      </c>
    </row>
    <row r="3153" spans="1:13" x14ac:dyDescent="0.35">
      <c r="A3153" t="s">
        <v>118</v>
      </c>
      <c r="B3153" t="s">
        <v>92</v>
      </c>
      <c r="C3153">
        <v>16838</v>
      </c>
      <c r="D3153" t="s">
        <v>101</v>
      </c>
      <c r="E3153" t="s">
        <v>117</v>
      </c>
      <c r="F3153" s="1">
        <v>36831</v>
      </c>
      <c r="G3153">
        <v>38.615000000000002</v>
      </c>
      <c r="H3153">
        <v>49.067</v>
      </c>
      <c r="I3153">
        <v>2000</v>
      </c>
      <c r="J3153">
        <v>11</v>
      </c>
      <c r="K3153">
        <v>1</v>
      </c>
      <c r="L3153" t="s">
        <v>116</v>
      </c>
      <c r="M3153" t="s">
        <v>115</v>
      </c>
    </row>
    <row r="3154" spans="1:13" x14ac:dyDescent="0.35">
      <c r="A3154" t="s">
        <v>118</v>
      </c>
      <c r="B3154" t="s">
        <v>92</v>
      </c>
      <c r="C3154">
        <v>16838</v>
      </c>
      <c r="D3154" t="s">
        <v>101</v>
      </c>
      <c r="E3154" t="s">
        <v>117</v>
      </c>
      <c r="F3154" s="1">
        <v>36841</v>
      </c>
      <c r="G3154">
        <v>20.882000000000001</v>
      </c>
      <c r="H3154">
        <v>52.883000000000003</v>
      </c>
      <c r="I3154">
        <v>2000</v>
      </c>
      <c r="J3154">
        <v>11</v>
      </c>
      <c r="K3154">
        <v>2</v>
      </c>
      <c r="L3154" t="s">
        <v>116</v>
      </c>
      <c r="M3154" t="s">
        <v>115</v>
      </c>
    </row>
    <row r="3155" spans="1:13" x14ac:dyDescent="0.35">
      <c r="A3155" t="s">
        <v>118</v>
      </c>
      <c r="B3155" t="s">
        <v>92</v>
      </c>
      <c r="C3155">
        <v>16838</v>
      </c>
      <c r="D3155" t="s">
        <v>101</v>
      </c>
      <c r="E3155" t="s">
        <v>117</v>
      </c>
      <c r="F3155" s="1">
        <v>36851</v>
      </c>
      <c r="G3155">
        <v>44.540999999999997</v>
      </c>
      <c r="H3155">
        <v>41.008000000000003</v>
      </c>
      <c r="I3155">
        <v>2000</v>
      </c>
      <c r="J3155">
        <v>11</v>
      </c>
      <c r="K3155">
        <v>3</v>
      </c>
      <c r="L3155" t="s">
        <v>116</v>
      </c>
      <c r="M3155" t="s">
        <v>115</v>
      </c>
    </row>
    <row r="3156" spans="1:13" x14ac:dyDescent="0.35">
      <c r="A3156" t="s">
        <v>118</v>
      </c>
      <c r="B3156" t="s">
        <v>92</v>
      </c>
      <c r="C3156">
        <v>16838</v>
      </c>
      <c r="D3156" t="s">
        <v>101</v>
      </c>
      <c r="E3156" t="s">
        <v>117</v>
      </c>
      <c r="F3156" s="1">
        <v>36861</v>
      </c>
      <c r="G3156">
        <v>17.724</v>
      </c>
      <c r="H3156">
        <v>31.683</v>
      </c>
      <c r="I3156">
        <v>2000</v>
      </c>
      <c r="J3156">
        <v>12</v>
      </c>
      <c r="K3156">
        <v>1</v>
      </c>
      <c r="L3156" t="s">
        <v>116</v>
      </c>
      <c r="M3156" t="s">
        <v>115</v>
      </c>
    </row>
    <row r="3157" spans="1:13" x14ac:dyDescent="0.35">
      <c r="A3157" t="s">
        <v>118</v>
      </c>
      <c r="B3157" t="s">
        <v>92</v>
      </c>
      <c r="C3157">
        <v>16838</v>
      </c>
      <c r="D3157" t="s">
        <v>101</v>
      </c>
      <c r="E3157" t="s">
        <v>117</v>
      </c>
      <c r="F3157" s="1">
        <v>36871</v>
      </c>
      <c r="G3157">
        <v>0.33900000000000002</v>
      </c>
      <c r="H3157">
        <v>17.407</v>
      </c>
      <c r="I3157">
        <v>2000</v>
      </c>
      <c r="J3157">
        <v>12</v>
      </c>
      <c r="K3157">
        <v>2</v>
      </c>
      <c r="L3157" t="s">
        <v>116</v>
      </c>
      <c r="M3157" t="s">
        <v>115</v>
      </c>
    </row>
    <row r="3158" spans="1:13" x14ac:dyDescent="0.35">
      <c r="A3158" t="s">
        <v>118</v>
      </c>
      <c r="B3158" t="s">
        <v>92</v>
      </c>
      <c r="C3158">
        <v>16838</v>
      </c>
      <c r="D3158" t="s">
        <v>101</v>
      </c>
      <c r="E3158" t="s">
        <v>117</v>
      </c>
      <c r="F3158" s="1">
        <v>36881</v>
      </c>
      <c r="G3158">
        <v>13.304</v>
      </c>
      <c r="H3158">
        <v>13.632999999999999</v>
      </c>
      <c r="I3158">
        <v>2000</v>
      </c>
      <c r="J3158">
        <v>12</v>
      </c>
      <c r="K3158">
        <v>3</v>
      </c>
      <c r="L3158" t="s">
        <v>116</v>
      </c>
      <c r="M3158" t="s">
        <v>115</v>
      </c>
    </row>
    <row r="3159" spans="1:13" x14ac:dyDescent="0.35">
      <c r="A3159" t="s">
        <v>118</v>
      </c>
      <c r="B3159" t="s">
        <v>92</v>
      </c>
      <c r="C3159">
        <v>16838</v>
      </c>
      <c r="D3159" t="s">
        <v>101</v>
      </c>
      <c r="E3159" t="s">
        <v>117</v>
      </c>
      <c r="F3159" s="1">
        <v>36892</v>
      </c>
      <c r="G3159">
        <v>0.24</v>
      </c>
      <c r="H3159">
        <v>7.2249999999999996</v>
      </c>
      <c r="I3159">
        <v>2001</v>
      </c>
      <c r="J3159">
        <v>1</v>
      </c>
      <c r="K3159">
        <v>1</v>
      </c>
      <c r="L3159" t="s">
        <v>116</v>
      </c>
      <c r="M3159" t="s">
        <v>115</v>
      </c>
    </row>
    <row r="3160" spans="1:13" x14ac:dyDescent="0.35">
      <c r="A3160" t="s">
        <v>118</v>
      </c>
      <c r="B3160" t="s">
        <v>92</v>
      </c>
      <c r="C3160">
        <v>16838</v>
      </c>
      <c r="D3160" t="s">
        <v>101</v>
      </c>
      <c r="E3160" t="s">
        <v>117</v>
      </c>
      <c r="F3160" s="1">
        <v>36902</v>
      </c>
      <c r="G3160">
        <v>0</v>
      </c>
      <c r="H3160">
        <v>2.258</v>
      </c>
      <c r="I3160">
        <v>2001</v>
      </c>
      <c r="J3160">
        <v>1</v>
      </c>
      <c r="K3160">
        <v>2</v>
      </c>
      <c r="L3160" t="s">
        <v>116</v>
      </c>
      <c r="M3160" t="s">
        <v>115</v>
      </c>
    </row>
    <row r="3161" spans="1:13" x14ac:dyDescent="0.35">
      <c r="A3161" t="s">
        <v>118</v>
      </c>
      <c r="B3161" t="s">
        <v>92</v>
      </c>
      <c r="C3161">
        <v>16838</v>
      </c>
      <c r="D3161" t="s">
        <v>101</v>
      </c>
      <c r="E3161" t="s">
        <v>117</v>
      </c>
      <c r="F3161" s="1">
        <v>36912</v>
      </c>
      <c r="G3161">
        <v>0</v>
      </c>
      <c r="H3161">
        <v>8.2249999999999996</v>
      </c>
      <c r="I3161">
        <v>2001</v>
      </c>
      <c r="J3161">
        <v>1</v>
      </c>
      <c r="K3161">
        <v>3</v>
      </c>
      <c r="L3161" t="s">
        <v>116</v>
      </c>
      <c r="M3161" t="s">
        <v>115</v>
      </c>
    </row>
    <row r="3162" spans="1:13" x14ac:dyDescent="0.35">
      <c r="A3162" t="s">
        <v>118</v>
      </c>
      <c r="B3162" t="s">
        <v>92</v>
      </c>
      <c r="C3162">
        <v>16838</v>
      </c>
      <c r="D3162" t="s">
        <v>101</v>
      </c>
      <c r="E3162" t="s">
        <v>117</v>
      </c>
      <c r="F3162" s="1">
        <v>36923</v>
      </c>
      <c r="G3162">
        <v>21.663</v>
      </c>
      <c r="H3162">
        <v>10.675000000000001</v>
      </c>
      <c r="I3162">
        <v>2001</v>
      </c>
      <c r="J3162">
        <v>2</v>
      </c>
      <c r="K3162">
        <v>1</v>
      </c>
      <c r="L3162" t="s">
        <v>116</v>
      </c>
      <c r="M3162" t="s">
        <v>115</v>
      </c>
    </row>
    <row r="3163" spans="1:13" x14ac:dyDescent="0.35">
      <c r="A3163" t="s">
        <v>118</v>
      </c>
      <c r="B3163" t="s">
        <v>92</v>
      </c>
      <c r="C3163">
        <v>16838</v>
      </c>
      <c r="D3163" t="s">
        <v>101</v>
      </c>
      <c r="E3163" t="s">
        <v>117</v>
      </c>
      <c r="F3163" s="1">
        <v>36933</v>
      </c>
      <c r="G3163">
        <v>0</v>
      </c>
      <c r="H3163">
        <v>14.855</v>
      </c>
      <c r="I3163">
        <v>2001</v>
      </c>
      <c r="J3163">
        <v>2</v>
      </c>
      <c r="K3163">
        <v>2</v>
      </c>
      <c r="L3163" t="s">
        <v>116</v>
      </c>
      <c r="M3163" t="s">
        <v>115</v>
      </c>
    </row>
    <row r="3164" spans="1:13" x14ac:dyDescent="0.35">
      <c r="A3164" t="s">
        <v>118</v>
      </c>
      <c r="B3164" t="s">
        <v>92</v>
      </c>
      <c r="C3164">
        <v>16838</v>
      </c>
      <c r="D3164" t="s">
        <v>101</v>
      </c>
      <c r="E3164" t="s">
        <v>117</v>
      </c>
      <c r="F3164" s="1">
        <v>36943</v>
      </c>
      <c r="G3164">
        <v>17.573</v>
      </c>
      <c r="H3164">
        <v>23.016999999999999</v>
      </c>
      <c r="I3164">
        <v>2001</v>
      </c>
      <c r="J3164">
        <v>2</v>
      </c>
      <c r="K3164">
        <v>3</v>
      </c>
      <c r="L3164" t="s">
        <v>116</v>
      </c>
      <c r="M3164" t="s">
        <v>115</v>
      </c>
    </row>
    <row r="3165" spans="1:13" x14ac:dyDescent="0.35">
      <c r="A3165" t="s">
        <v>118</v>
      </c>
      <c r="B3165" t="s">
        <v>92</v>
      </c>
      <c r="C3165">
        <v>16838</v>
      </c>
      <c r="D3165" t="s">
        <v>101</v>
      </c>
      <c r="E3165" t="s">
        <v>117</v>
      </c>
      <c r="F3165" s="1">
        <v>36951</v>
      </c>
      <c r="G3165">
        <v>24.606999999999999</v>
      </c>
      <c r="H3165">
        <v>27.459</v>
      </c>
      <c r="I3165">
        <v>2001</v>
      </c>
      <c r="J3165">
        <v>3</v>
      </c>
      <c r="K3165">
        <v>1</v>
      </c>
      <c r="L3165" t="s">
        <v>116</v>
      </c>
      <c r="M3165" t="s">
        <v>115</v>
      </c>
    </row>
    <row r="3166" spans="1:13" x14ac:dyDescent="0.35">
      <c r="A3166" t="s">
        <v>118</v>
      </c>
      <c r="B3166" t="s">
        <v>92</v>
      </c>
      <c r="C3166">
        <v>16838</v>
      </c>
      <c r="D3166" t="s">
        <v>101</v>
      </c>
      <c r="E3166" t="s">
        <v>117</v>
      </c>
      <c r="F3166" s="1">
        <v>36961</v>
      </c>
      <c r="G3166">
        <v>62.396000000000001</v>
      </c>
      <c r="H3166">
        <v>31.765999999999998</v>
      </c>
      <c r="I3166">
        <v>2001</v>
      </c>
      <c r="J3166">
        <v>3</v>
      </c>
      <c r="K3166">
        <v>2</v>
      </c>
      <c r="L3166" t="s">
        <v>116</v>
      </c>
      <c r="M3166" t="s">
        <v>115</v>
      </c>
    </row>
    <row r="3167" spans="1:13" x14ac:dyDescent="0.35">
      <c r="A3167" t="s">
        <v>118</v>
      </c>
      <c r="B3167" t="s">
        <v>92</v>
      </c>
      <c r="C3167">
        <v>16838</v>
      </c>
      <c r="D3167" t="s">
        <v>101</v>
      </c>
      <c r="E3167" t="s">
        <v>117</v>
      </c>
      <c r="F3167" s="1">
        <v>36971</v>
      </c>
      <c r="G3167">
        <v>23.364999999999998</v>
      </c>
      <c r="H3167">
        <v>36.344000000000001</v>
      </c>
      <c r="I3167">
        <v>2001</v>
      </c>
      <c r="J3167">
        <v>3</v>
      </c>
      <c r="K3167">
        <v>3</v>
      </c>
      <c r="L3167" t="s">
        <v>116</v>
      </c>
      <c r="M3167" t="s">
        <v>115</v>
      </c>
    </row>
    <row r="3168" spans="1:13" x14ac:dyDescent="0.35">
      <c r="A3168" t="s">
        <v>118</v>
      </c>
      <c r="B3168" t="s">
        <v>92</v>
      </c>
      <c r="C3168">
        <v>16838</v>
      </c>
      <c r="D3168" t="s">
        <v>101</v>
      </c>
      <c r="E3168" t="s">
        <v>117</v>
      </c>
      <c r="F3168" s="1">
        <v>36982</v>
      </c>
      <c r="G3168">
        <v>58.667000000000002</v>
      </c>
      <c r="H3168">
        <v>38.619999999999997</v>
      </c>
      <c r="I3168">
        <v>2001</v>
      </c>
      <c r="J3168">
        <v>4</v>
      </c>
      <c r="K3168">
        <v>1</v>
      </c>
      <c r="L3168" t="s">
        <v>116</v>
      </c>
      <c r="M3168" t="s">
        <v>115</v>
      </c>
    </row>
    <row r="3169" spans="1:13" x14ac:dyDescent="0.35">
      <c r="A3169" t="s">
        <v>118</v>
      </c>
      <c r="B3169" t="s">
        <v>92</v>
      </c>
      <c r="C3169">
        <v>16838</v>
      </c>
      <c r="D3169" t="s">
        <v>101</v>
      </c>
      <c r="E3169" t="s">
        <v>117</v>
      </c>
      <c r="F3169" s="1">
        <v>36992</v>
      </c>
      <c r="G3169">
        <v>56.139000000000003</v>
      </c>
      <c r="H3169">
        <v>45.414999999999999</v>
      </c>
      <c r="I3169">
        <v>2001</v>
      </c>
      <c r="J3169">
        <v>4</v>
      </c>
      <c r="K3169">
        <v>2</v>
      </c>
      <c r="L3169" t="s">
        <v>116</v>
      </c>
      <c r="M3169" t="s">
        <v>115</v>
      </c>
    </row>
    <row r="3170" spans="1:13" x14ac:dyDescent="0.35">
      <c r="A3170" t="s">
        <v>118</v>
      </c>
      <c r="B3170" t="s">
        <v>92</v>
      </c>
      <c r="C3170">
        <v>16838</v>
      </c>
      <c r="D3170" t="s">
        <v>101</v>
      </c>
      <c r="E3170" t="s">
        <v>117</v>
      </c>
      <c r="F3170" s="1">
        <v>37002</v>
      </c>
      <c r="G3170">
        <v>35.662999999999997</v>
      </c>
      <c r="H3170">
        <v>57.534999999999997</v>
      </c>
      <c r="I3170">
        <v>2001</v>
      </c>
      <c r="J3170">
        <v>4</v>
      </c>
      <c r="K3170">
        <v>3</v>
      </c>
      <c r="L3170" t="s">
        <v>116</v>
      </c>
      <c r="M3170" t="s">
        <v>115</v>
      </c>
    </row>
    <row r="3171" spans="1:13" x14ac:dyDescent="0.35">
      <c r="A3171" t="s">
        <v>118</v>
      </c>
      <c r="B3171" t="s">
        <v>92</v>
      </c>
      <c r="C3171">
        <v>16838</v>
      </c>
      <c r="D3171" t="s">
        <v>101</v>
      </c>
      <c r="E3171" t="s">
        <v>117</v>
      </c>
      <c r="F3171" s="1">
        <v>37012</v>
      </c>
      <c r="G3171">
        <v>16.594999999999999</v>
      </c>
      <c r="H3171">
        <v>54.351999999999997</v>
      </c>
      <c r="I3171">
        <v>2001</v>
      </c>
      <c r="J3171">
        <v>5</v>
      </c>
      <c r="K3171">
        <v>1</v>
      </c>
      <c r="L3171" t="s">
        <v>116</v>
      </c>
      <c r="M3171" t="s">
        <v>115</v>
      </c>
    </row>
    <row r="3172" spans="1:13" x14ac:dyDescent="0.35">
      <c r="A3172" t="s">
        <v>118</v>
      </c>
      <c r="B3172" t="s">
        <v>92</v>
      </c>
      <c r="C3172">
        <v>16838</v>
      </c>
      <c r="D3172" t="s">
        <v>101</v>
      </c>
      <c r="E3172" t="s">
        <v>117</v>
      </c>
      <c r="F3172" s="1">
        <v>37022</v>
      </c>
      <c r="G3172">
        <v>81.945999999999998</v>
      </c>
      <c r="H3172">
        <v>74.278999999999996</v>
      </c>
      <c r="I3172">
        <v>2001</v>
      </c>
      <c r="J3172">
        <v>5</v>
      </c>
      <c r="K3172">
        <v>2</v>
      </c>
      <c r="L3172" t="s">
        <v>116</v>
      </c>
      <c r="M3172" t="s">
        <v>115</v>
      </c>
    </row>
    <row r="3173" spans="1:13" x14ac:dyDescent="0.35">
      <c r="A3173" t="s">
        <v>118</v>
      </c>
      <c r="B3173" t="s">
        <v>92</v>
      </c>
      <c r="C3173">
        <v>16838</v>
      </c>
      <c r="D3173" t="s">
        <v>101</v>
      </c>
      <c r="E3173" t="s">
        <v>117</v>
      </c>
      <c r="F3173" s="1">
        <v>37032</v>
      </c>
      <c r="G3173">
        <v>43.417000000000002</v>
      </c>
      <c r="H3173">
        <v>82.504999999999995</v>
      </c>
      <c r="I3173">
        <v>2001</v>
      </c>
      <c r="J3173">
        <v>5</v>
      </c>
      <c r="K3173">
        <v>3</v>
      </c>
      <c r="L3173" t="s">
        <v>116</v>
      </c>
      <c r="M3173" t="s">
        <v>115</v>
      </c>
    </row>
    <row r="3174" spans="1:13" x14ac:dyDescent="0.35">
      <c r="A3174" t="s">
        <v>118</v>
      </c>
      <c r="B3174" t="s">
        <v>92</v>
      </c>
      <c r="C3174">
        <v>16838</v>
      </c>
      <c r="D3174" t="s">
        <v>101</v>
      </c>
      <c r="E3174" t="s">
        <v>117</v>
      </c>
      <c r="F3174" s="1">
        <v>37043</v>
      </c>
      <c r="G3174">
        <v>97.730999999999995</v>
      </c>
      <c r="H3174">
        <v>127.26300000000001</v>
      </c>
      <c r="I3174">
        <v>2001</v>
      </c>
      <c r="J3174">
        <v>6</v>
      </c>
      <c r="K3174">
        <v>1</v>
      </c>
      <c r="L3174" t="s">
        <v>116</v>
      </c>
      <c r="M3174" t="s">
        <v>115</v>
      </c>
    </row>
    <row r="3175" spans="1:13" x14ac:dyDescent="0.35">
      <c r="A3175" t="s">
        <v>118</v>
      </c>
      <c r="B3175" t="s">
        <v>92</v>
      </c>
      <c r="C3175">
        <v>16838</v>
      </c>
      <c r="D3175" t="s">
        <v>101</v>
      </c>
      <c r="E3175" t="s">
        <v>117</v>
      </c>
      <c r="F3175" s="1">
        <v>37053</v>
      </c>
      <c r="G3175">
        <v>57.991</v>
      </c>
      <c r="H3175">
        <v>113.76600000000001</v>
      </c>
      <c r="I3175">
        <v>2001</v>
      </c>
      <c r="J3175">
        <v>6</v>
      </c>
      <c r="K3175">
        <v>2</v>
      </c>
      <c r="L3175" t="s">
        <v>116</v>
      </c>
      <c r="M3175" t="s">
        <v>115</v>
      </c>
    </row>
    <row r="3176" spans="1:13" x14ac:dyDescent="0.35">
      <c r="A3176" t="s">
        <v>118</v>
      </c>
      <c r="B3176" t="s">
        <v>92</v>
      </c>
      <c r="C3176">
        <v>16838</v>
      </c>
      <c r="D3176" t="s">
        <v>101</v>
      </c>
      <c r="E3176" t="s">
        <v>117</v>
      </c>
      <c r="F3176" s="1">
        <v>37063</v>
      </c>
      <c r="G3176">
        <v>99.072000000000003</v>
      </c>
      <c r="H3176">
        <v>87.156999999999996</v>
      </c>
      <c r="I3176">
        <v>2001</v>
      </c>
      <c r="J3176">
        <v>6</v>
      </c>
      <c r="K3176">
        <v>3</v>
      </c>
      <c r="L3176" t="s">
        <v>116</v>
      </c>
      <c r="M3176" t="s">
        <v>115</v>
      </c>
    </row>
    <row r="3177" spans="1:13" x14ac:dyDescent="0.35">
      <c r="A3177" t="s">
        <v>118</v>
      </c>
      <c r="B3177" t="s">
        <v>92</v>
      </c>
      <c r="C3177">
        <v>16838</v>
      </c>
      <c r="D3177" t="s">
        <v>101</v>
      </c>
      <c r="E3177" t="s">
        <v>117</v>
      </c>
      <c r="F3177" s="1">
        <v>37073</v>
      </c>
      <c r="G3177">
        <v>12.718</v>
      </c>
      <c r="H3177">
        <v>51.972999999999999</v>
      </c>
      <c r="I3177">
        <v>2001</v>
      </c>
      <c r="J3177">
        <v>7</v>
      </c>
      <c r="K3177">
        <v>1</v>
      </c>
      <c r="L3177" t="s">
        <v>116</v>
      </c>
      <c r="M3177" t="s">
        <v>115</v>
      </c>
    </row>
    <row r="3178" spans="1:13" x14ac:dyDescent="0.35">
      <c r="A3178" t="s">
        <v>118</v>
      </c>
      <c r="B3178" t="s">
        <v>92</v>
      </c>
      <c r="C3178">
        <v>16838</v>
      </c>
      <c r="D3178" t="s">
        <v>101</v>
      </c>
      <c r="E3178" t="s">
        <v>117</v>
      </c>
      <c r="F3178" s="1">
        <v>37083</v>
      </c>
      <c r="G3178">
        <v>0.107</v>
      </c>
      <c r="H3178">
        <v>26.591999999999999</v>
      </c>
      <c r="I3178">
        <v>2001</v>
      </c>
      <c r="J3178">
        <v>7</v>
      </c>
      <c r="K3178">
        <v>2</v>
      </c>
      <c r="L3178" t="s">
        <v>116</v>
      </c>
      <c r="M3178" t="s">
        <v>115</v>
      </c>
    </row>
    <row r="3179" spans="1:13" x14ac:dyDescent="0.35">
      <c r="A3179" t="s">
        <v>118</v>
      </c>
      <c r="B3179" t="s">
        <v>92</v>
      </c>
      <c r="C3179">
        <v>16838</v>
      </c>
      <c r="D3179" t="s">
        <v>101</v>
      </c>
      <c r="E3179" t="s">
        <v>117</v>
      </c>
      <c r="F3179" s="1">
        <v>37093</v>
      </c>
      <c r="G3179">
        <v>21.672999999999998</v>
      </c>
      <c r="H3179">
        <v>14.715</v>
      </c>
      <c r="I3179">
        <v>2001</v>
      </c>
      <c r="J3179">
        <v>7</v>
      </c>
      <c r="K3179">
        <v>3</v>
      </c>
      <c r="L3179" t="s">
        <v>116</v>
      </c>
      <c r="M3179" t="s">
        <v>115</v>
      </c>
    </row>
    <row r="3180" spans="1:13" x14ac:dyDescent="0.35">
      <c r="A3180" t="s">
        <v>118</v>
      </c>
      <c r="B3180" t="s">
        <v>92</v>
      </c>
      <c r="C3180">
        <v>16838</v>
      </c>
      <c r="D3180" t="s">
        <v>101</v>
      </c>
      <c r="E3180" t="s">
        <v>117</v>
      </c>
      <c r="F3180" s="1">
        <v>37104</v>
      </c>
      <c r="G3180">
        <v>6.516</v>
      </c>
      <c r="H3180">
        <v>9.1489999999999991</v>
      </c>
      <c r="I3180">
        <v>2001</v>
      </c>
      <c r="J3180">
        <v>8</v>
      </c>
      <c r="K3180">
        <v>1</v>
      </c>
      <c r="L3180" t="s">
        <v>116</v>
      </c>
      <c r="M3180" t="s">
        <v>115</v>
      </c>
    </row>
    <row r="3181" spans="1:13" x14ac:dyDescent="0.35">
      <c r="A3181" t="s">
        <v>118</v>
      </c>
      <c r="B3181" t="s">
        <v>92</v>
      </c>
      <c r="C3181">
        <v>16838</v>
      </c>
      <c r="D3181" t="s">
        <v>101</v>
      </c>
      <c r="E3181" t="s">
        <v>117</v>
      </c>
      <c r="F3181" s="1">
        <v>37114</v>
      </c>
      <c r="G3181">
        <v>12.058999999999999</v>
      </c>
      <c r="H3181">
        <v>7.2279999999999998</v>
      </c>
      <c r="I3181">
        <v>2001</v>
      </c>
      <c r="J3181">
        <v>8</v>
      </c>
      <c r="K3181">
        <v>2</v>
      </c>
      <c r="L3181" t="s">
        <v>116</v>
      </c>
      <c r="M3181" t="s">
        <v>115</v>
      </c>
    </row>
    <row r="3182" spans="1:13" x14ac:dyDescent="0.35">
      <c r="A3182" t="s">
        <v>118</v>
      </c>
      <c r="B3182" t="s">
        <v>92</v>
      </c>
      <c r="C3182">
        <v>16838</v>
      </c>
      <c r="D3182" t="s">
        <v>101</v>
      </c>
      <c r="E3182" t="s">
        <v>117</v>
      </c>
      <c r="F3182" s="1">
        <v>37124</v>
      </c>
      <c r="G3182">
        <v>5.0339999999999998</v>
      </c>
      <c r="H3182">
        <v>6.9420000000000002</v>
      </c>
      <c r="I3182">
        <v>2001</v>
      </c>
      <c r="J3182">
        <v>8</v>
      </c>
      <c r="K3182">
        <v>3</v>
      </c>
      <c r="L3182" t="s">
        <v>116</v>
      </c>
      <c r="M3182" t="s">
        <v>115</v>
      </c>
    </row>
    <row r="3183" spans="1:13" x14ac:dyDescent="0.35">
      <c r="A3183" t="s">
        <v>118</v>
      </c>
      <c r="B3183" t="s">
        <v>92</v>
      </c>
      <c r="C3183">
        <v>16838</v>
      </c>
      <c r="D3183" t="s">
        <v>101</v>
      </c>
      <c r="E3183" t="s">
        <v>117</v>
      </c>
      <c r="F3183" s="1">
        <v>37135</v>
      </c>
      <c r="G3183">
        <v>4.7510000000000003</v>
      </c>
      <c r="H3183">
        <v>6.1970000000000001</v>
      </c>
      <c r="I3183">
        <v>2001</v>
      </c>
      <c r="J3183">
        <v>9</v>
      </c>
      <c r="K3183">
        <v>1</v>
      </c>
      <c r="L3183" t="s">
        <v>116</v>
      </c>
      <c r="M3183" t="s">
        <v>115</v>
      </c>
    </row>
    <row r="3184" spans="1:13" x14ac:dyDescent="0.35">
      <c r="A3184" t="s">
        <v>118</v>
      </c>
      <c r="B3184" t="s">
        <v>92</v>
      </c>
      <c r="C3184">
        <v>16838</v>
      </c>
      <c r="D3184" t="s">
        <v>101</v>
      </c>
      <c r="E3184" t="s">
        <v>117</v>
      </c>
      <c r="F3184" s="1">
        <v>37145</v>
      </c>
      <c r="G3184">
        <v>32.837000000000003</v>
      </c>
      <c r="H3184">
        <v>20.512</v>
      </c>
      <c r="I3184">
        <v>2001</v>
      </c>
      <c r="J3184">
        <v>9</v>
      </c>
      <c r="K3184">
        <v>2</v>
      </c>
      <c r="L3184" t="s">
        <v>116</v>
      </c>
      <c r="M3184" t="s">
        <v>115</v>
      </c>
    </row>
    <row r="3185" spans="1:13" x14ac:dyDescent="0.35">
      <c r="A3185" t="s">
        <v>118</v>
      </c>
      <c r="B3185" t="s">
        <v>92</v>
      </c>
      <c r="C3185">
        <v>16838</v>
      </c>
      <c r="D3185" t="s">
        <v>101</v>
      </c>
      <c r="E3185" t="s">
        <v>117</v>
      </c>
      <c r="F3185" s="1">
        <v>37155</v>
      </c>
      <c r="G3185">
        <v>16.501000000000001</v>
      </c>
      <c r="H3185">
        <v>28.533000000000001</v>
      </c>
      <c r="I3185">
        <v>2001</v>
      </c>
      <c r="J3185">
        <v>9</v>
      </c>
      <c r="K3185">
        <v>3</v>
      </c>
      <c r="L3185" t="s">
        <v>116</v>
      </c>
      <c r="M3185" t="s">
        <v>115</v>
      </c>
    </row>
    <row r="3186" spans="1:13" x14ac:dyDescent="0.35">
      <c r="A3186" t="s">
        <v>118</v>
      </c>
      <c r="B3186" t="s">
        <v>92</v>
      </c>
      <c r="C3186">
        <v>16838</v>
      </c>
      <c r="D3186" t="s">
        <v>101</v>
      </c>
      <c r="E3186" t="s">
        <v>117</v>
      </c>
      <c r="F3186" s="1">
        <v>37165</v>
      </c>
      <c r="G3186">
        <v>27.265999999999998</v>
      </c>
      <c r="H3186">
        <v>29.797999999999998</v>
      </c>
      <c r="I3186">
        <v>2001</v>
      </c>
      <c r="J3186">
        <v>10</v>
      </c>
      <c r="K3186">
        <v>1</v>
      </c>
      <c r="L3186" t="s">
        <v>116</v>
      </c>
      <c r="M3186" t="s">
        <v>115</v>
      </c>
    </row>
    <row r="3187" spans="1:13" x14ac:dyDescent="0.35">
      <c r="A3187" t="s">
        <v>118</v>
      </c>
      <c r="B3187" t="s">
        <v>92</v>
      </c>
      <c r="C3187">
        <v>16838</v>
      </c>
      <c r="D3187" t="s">
        <v>101</v>
      </c>
      <c r="E3187" t="s">
        <v>117</v>
      </c>
      <c r="F3187" s="1">
        <v>37175</v>
      </c>
      <c r="G3187">
        <v>59.515000000000001</v>
      </c>
      <c r="H3187">
        <v>59.725999999999999</v>
      </c>
      <c r="I3187">
        <v>2001</v>
      </c>
      <c r="J3187">
        <v>10</v>
      </c>
      <c r="K3187">
        <v>2</v>
      </c>
      <c r="L3187" t="s">
        <v>116</v>
      </c>
      <c r="M3187" t="s">
        <v>115</v>
      </c>
    </row>
    <row r="3188" spans="1:13" x14ac:dyDescent="0.35">
      <c r="A3188" t="s">
        <v>118</v>
      </c>
      <c r="B3188" t="s">
        <v>92</v>
      </c>
      <c r="C3188">
        <v>16838</v>
      </c>
      <c r="D3188" t="s">
        <v>101</v>
      </c>
      <c r="E3188" t="s">
        <v>117</v>
      </c>
      <c r="F3188" s="1">
        <v>37185</v>
      </c>
      <c r="G3188">
        <v>119.621</v>
      </c>
      <c r="H3188">
        <v>56.484999999999999</v>
      </c>
      <c r="I3188">
        <v>2001</v>
      </c>
      <c r="J3188">
        <v>10</v>
      </c>
      <c r="K3188">
        <v>3</v>
      </c>
      <c r="L3188" t="s">
        <v>116</v>
      </c>
      <c r="M3188" t="s">
        <v>115</v>
      </c>
    </row>
    <row r="3189" spans="1:13" x14ac:dyDescent="0.35">
      <c r="A3189" t="s">
        <v>118</v>
      </c>
      <c r="B3189" t="s">
        <v>92</v>
      </c>
      <c r="C3189">
        <v>16838</v>
      </c>
      <c r="D3189" t="s">
        <v>101</v>
      </c>
      <c r="E3189" t="s">
        <v>117</v>
      </c>
      <c r="F3189" s="1">
        <v>37196</v>
      </c>
      <c r="G3189">
        <v>45.195999999999998</v>
      </c>
      <c r="H3189">
        <v>49.067</v>
      </c>
      <c r="I3189">
        <v>2001</v>
      </c>
      <c r="J3189">
        <v>11</v>
      </c>
      <c r="K3189">
        <v>1</v>
      </c>
      <c r="L3189" t="s">
        <v>116</v>
      </c>
      <c r="M3189" t="s">
        <v>115</v>
      </c>
    </row>
    <row r="3190" spans="1:13" x14ac:dyDescent="0.35">
      <c r="A3190" t="s">
        <v>118</v>
      </c>
      <c r="B3190" t="s">
        <v>92</v>
      </c>
      <c r="C3190">
        <v>16838</v>
      </c>
      <c r="D3190" t="s">
        <v>101</v>
      </c>
      <c r="E3190" t="s">
        <v>117</v>
      </c>
      <c r="F3190" s="1">
        <v>37206</v>
      </c>
      <c r="G3190">
        <v>29.869</v>
      </c>
      <c r="H3190">
        <v>52.883000000000003</v>
      </c>
      <c r="I3190">
        <v>2001</v>
      </c>
      <c r="J3190">
        <v>11</v>
      </c>
      <c r="K3190">
        <v>2</v>
      </c>
      <c r="L3190" t="s">
        <v>116</v>
      </c>
      <c r="M3190" t="s">
        <v>115</v>
      </c>
    </row>
    <row r="3191" spans="1:13" x14ac:dyDescent="0.35">
      <c r="A3191" t="s">
        <v>118</v>
      </c>
      <c r="B3191" t="s">
        <v>92</v>
      </c>
      <c r="C3191">
        <v>16838</v>
      </c>
      <c r="D3191" t="s">
        <v>101</v>
      </c>
      <c r="E3191" t="s">
        <v>117</v>
      </c>
      <c r="F3191" s="1">
        <v>37216</v>
      </c>
      <c r="G3191">
        <v>31.053999999999998</v>
      </c>
      <c r="H3191">
        <v>41.008000000000003</v>
      </c>
      <c r="I3191">
        <v>2001</v>
      </c>
      <c r="J3191">
        <v>11</v>
      </c>
      <c r="K3191">
        <v>3</v>
      </c>
      <c r="L3191" t="s">
        <v>116</v>
      </c>
      <c r="M3191" t="s">
        <v>115</v>
      </c>
    </row>
    <row r="3192" spans="1:13" x14ac:dyDescent="0.35">
      <c r="A3192" t="s">
        <v>118</v>
      </c>
      <c r="B3192" t="s">
        <v>92</v>
      </c>
      <c r="C3192">
        <v>16838</v>
      </c>
      <c r="D3192" t="s">
        <v>101</v>
      </c>
      <c r="E3192" t="s">
        <v>117</v>
      </c>
      <c r="F3192" s="1">
        <v>37226</v>
      </c>
      <c r="G3192">
        <v>44.953000000000003</v>
      </c>
      <c r="H3192">
        <v>31.683</v>
      </c>
      <c r="I3192">
        <v>2001</v>
      </c>
      <c r="J3192">
        <v>12</v>
      </c>
      <c r="K3192">
        <v>1</v>
      </c>
      <c r="L3192" t="s">
        <v>116</v>
      </c>
      <c r="M3192" t="s">
        <v>115</v>
      </c>
    </row>
    <row r="3193" spans="1:13" x14ac:dyDescent="0.35">
      <c r="A3193" t="s">
        <v>118</v>
      </c>
      <c r="B3193" t="s">
        <v>92</v>
      </c>
      <c r="C3193">
        <v>16838</v>
      </c>
      <c r="D3193" t="s">
        <v>101</v>
      </c>
      <c r="E3193" t="s">
        <v>117</v>
      </c>
      <c r="F3193" s="1">
        <v>37236</v>
      </c>
      <c r="G3193">
        <v>3.569</v>
      </c>
      <c r="H3193">
        <v>17.407</v>
      </c>
      <c r="I3193">
        <v>2001</v>
      </c>
      <c r="J3193">
        <v>12</v>
      </c>
      <c r="K3193">
        <v>2</v>
      </c>
      <c r="L3193" t="s">
        <v>116</v>
      </c>
      <c r="M3193" t="s">
        <v>115</v>
      </c>
    </row>
    <row r="3194" spans="1:13" x14ac:dyDescent="0.35">
      <c r="A3194" t="s">
        <v>118</v>
      </c>
      <c r="B3194" t="s">
        <v>92</v>
      </c>
      <c r="C3194">
        <v>16838</v>
      </c>
      <c r="D3194" t="s">
        <v>101</v>
      </c>
      <c r="E3194" t="s">
        <v>117</v>
      </c>
      <c r="F3194" s="1">
        <v>37246</v>
      </c>
      <c r="G3194">
        <v>23.309000000000001</v>
      </c>
      <c r="H3194">
        <v>13.632999999999999</v>
      </c>
      <c r="I3194">
        <v>2001</v>
      </c>
      <c r="J3194">
        <v>12</v>
      </c>
      <c r="K3194">
        <v>3</v>
      </c>
      <c r="L3194" t="s">
        <v>116</v>
      </c>
      <c r="M3194" t="s">
        <v>115</v>
      </c>
    </row>
    <row r="3195" spans="1:13" x14ac:dyDescent="0.35">
      <c r="A3195" t="s">
        <v>118</v>
      </c>
      <c r="B3195" t="s">
        <v>92</v>
      </c>
      <c r="C3195">
        <v>16838</v>
      </c>
      <c r="D3195" t="s">
        <v>101</v>
      </c>
      <c r="E3195" t="s">
        <v>117</v>
      </c>
      <c r="F3195" s="1">
        <v>37257</v>
      </c>
      <c r="G3195">
        <v>21.98</v>
      </c>
      <c r="H3195">
        <v>7.2249999999999996</v>
      </c>
      <c r="I3195">
        <v>2002</v>
      </c>
      <c r="J3195">
        <v>1</v>
      </c>
      <c r="K3195">
        <v>1</v>
      </c>
      <c r="L3195" t="s">
        <v>116</v>
      </c>
      <c r="M3195" t="s">
        <v>115</v>
      </c>
    </row>
    <row r="3196" spans="1:13" x14ac:dyDescent="0.35">
      <c r="A3196" t="s">
        <v>118</v>
      </c>
      <c r="B3196" t="s">
        <v>92</v>
      </c>
      <c r="C3196">
        <v>16838</v>
      </c>
      <c r="D3196" t="s">
        <v>101</v>
      </c>
      <c r="E3196" t="s">
        <v>117</v>
      </c>
      <c r="F3196" s="1">
        <v>37267</v>
      </c>
      <c r="G3196">
        <v>0</v>
      </c>
      <c r="H3196">
        <v>2.258</v>
      </c>
      <c r="I3196">
        <v>2002</v>
      </c>
      <c r="J3196">
        <v>1</v>
      </c>
      <c r="K3196">
        <v>2</v>
      </c>
      <c r="L3196" t="s">
        <v>116</v>
      </c>
      <c r="M3196" t="s">
        <v>115</v>
      </c>
    </row>
    <row r="3197" spans="1:13" x14ac:dyDescent="0.35">
      <c r="A3197" t="s">
        <v>118</v>
      </c>
      <c r="B3197" t="s">
        <v>92</v>
      </c>
      <c r="C3197">
        <v>16838</v>
      </c>
      <c r="D3197" t="s">
        <v>101</v>
      </c>
      <c r="E3197" t="s">
        <v>117</v>
      </c>
      <c r="F3197" s="1">
        <v>37277</v>
      </c>
      <c r="G3197">
        <v>0.68700000000000006</v>
      </c>
      <c r="H3197">
        <v>8.2249999999999996</v>
      </c>
      <c r="I3197">
        <v>2002</v>
      </c>
      <c r="J3197">
        <v>1</v>
      </c>
      <c r="K3197">
        <v>3</v>
      </c>
      <c r="L3197" t="s">
        <v>116</v>
      </c>
      <c r="M3197" t="s">
        <v>115</v>
      </c>
    </row>
    <row r="3198" spans="1:13" x14ac:dyDescent="0.35">
      <c r="A3198" t="s">
        <v>118</v>
      </c>
      <c r="B3198" t="s">
        <v>92</v>
      </c>
      <c r="C3198">
        <v>16838</v>
      </c>
      <c r="D3198" t="s">
        <v>101</v>
      </c>
      <c r="E3198" t="s">
        <v>117</v>
      </c>
      <c r="F3198" s="1">
        <v>37288</v>
      </c>
      <c r="G3198">
        <v>2.1509999999999998</v>
      </c>
      <c r="H3198">
        <v>10.675000000000001</v>
      </c>
      <c r="I3198">
        <v>2002</v>
      </c>
      <c r="J3198">
        <v>2</v>
      </c>
      <c r="K3198">
        <v>1</v>
      </c>
      <c r="L3198" t="s">
        <v>116</v>
      </c>
      <c r="M3198" t="s">
        <v>115</v>
      </c>
    </row>
    <row r="3199" spans="1:13" x14ac:dyDescent="0.35">
      <c r="A3199" t="s">
        <v>118</v>
      </c>
      <c r="B3199" t="s">
        <v>92</v>
      </c>
      <c r="C3199">
        <v>16838</v>
      </c>
      <c r="D3199" t="s">
        <v>101</v>
      </c>
      <c r="E3199" t="s">
        <v>117</v>
      </c>
      <c r="F3199" s="1">
        <v>37298</v>
      </c>
      <c r="G3199">
        <v>2.9540000000000002</v>
      </c>
      <c r="H3199">
        <v>14.855</v>
      </c>
      <c r="I3199">
        <v>2002</v>
      </c>
      <c r="J3199">
        <v>2</v>
      </c>
      <c r="K3199">
        <v>2</v>
      </c>
      <c r="L3199" t="s">
        <v>116</v>
      </c>
      <c r="M3199" t="s">
        <v>115</v>
      </c>
    </row>
    <row r="3200" spans="1:13" x14ac:dyDescent="0.35">
      <c r="A3200" t="s">
        <v>118</v>
      </c>
      <c r="B3200" t="s">
        <v>92</v>
      </c>
      <c r="C3200">
        <v>16838</v>
      </c>
      <c r="D3200" t="s">
        <v>101</v>
      </c>
      <c r="E3200" t="s">
        <v>117</v>
      </c>
      <c r="F3200" s="1">
        <v>37308</v>
      </c>
      <c r="G3200">
        <v>10.695</v>
      </c>
      <c r="H3200">
        <v>23.016999999999999</v>
      </c>
      <c r="I3200">
        <v>2002</v>
      </c>
      <c r="J3200">
        <v>2</v>
      </c>
      <c r="K3200">
        <v>3</v>
      </c>
      <c r="L3200" t="s">
        <v>116</v>
      </c>
      <c r="M3200" t="s">
        <v>115</v>
      </c>
    </row>
    <row r="3201" spans="1:13" x14ac:dyDescent="0.35">
      <c r="A3201" t="s">
        <v>118</v>
      </c>
      <c r="B3201" t="s">
        <v>92</v>
      </c>
      <c r="C3201">
        <v>16838</v>
      </c>
      <c r="D3201" t="s">
        <v>101</v>
      </c>
      <c r="E3201" t="s">
        <v>117</v>
      </c>
      <c r="F3201" s="1">
        <v>37316</v>
      </c>
      <c r="G3201">
        <v>25.986999999999998</v>
      </c>
      <c r="H3201">
        <v>27.459</v>
      </c>
      <c r="I3201">
        <v>2002</v>
      </c>
      <c r="J3201">
        <v>3</v>
      </c>
      <c r="K3201">
        <v>1</v>
      </c>
      <c r="L3201" t="s">
        <v>116</v>
      </c>
      <c r="M3201" t="s">
        <v>115</v>
      </c>
    </row>
    <row r="3202" spans="1:13" x14ac:dyDescent="0.35">
      <c r="A3202" t="s">
        <v>118</v>
      </c>
      <c r="B3202" t="s">
        <v>92</v>
      </c>
      <c r="C3202">
        <v>16838</v>
      </c>
      <c r="D3202" t="s">
        <v>101</v>
      </c>
      <c r="E3202" t="s">
        <v>117</v>
      </c>
      <c r="F3202" s="1">
        <v>37326</v>
      </c>
      <c r="G3202">
        <v>8.7789999999999999</v>
      </c>
      <c r="H3202">
        <v>31.765999999999998</v>
      </c>
      <c r="I3202">
        <v>2002</v>
      </c>
      <c r="J3202">
        <v>3</v>
      </c>
      <c r="K3202">
        <v>2</v>
      </c>
      <c r="L3202" t="s">
        <v>116</v>
      </c>
      <c r="M3202" t="s">
        <v>115</v>
      </c>
    </row>
    <row r="3203" spans="1:13" x14ac:dyDescent="0.35">
      <c r="A3203" t="s">
        <v>118</v>
      </c>
      <c r="B3203" t="s">
        <v>92</v>
      </c>
      <c r="C3203">
        <v>16838</v>
      </c>
      <c r="D3203" t="s">
        <v>101</v>
      </c>
      <c r="E3203" t="s">
        <v>117</v>
      </c>
      <c r="F3203" s="1">
        <v>37336</v>
      </c>
      <c r="G3203">
        <v>15.573</v>
      </c>
      <c r="H3203">
        <v>36.344000000000001</v>
      </c>
      <c r="I3203">
        <v>2002</v>
      </c>
      <c r="J3203">
        <v>3</v>
      </c>
      <c r="K3203">
        <v>3</v>
      </c>
      <c r="L3203" t="s">
        <v>116</v>
      </c>
      <c r="M3203" t="s">
        <v>115</v>
      </c>
    </row>
    <row r="3204" spans="1:13" x14ac:dyDescent="0.35">
      <c r="A3204" t="s">
        <v>118</v>
      </c>
      <c r="B3204" t="s">
        <v>92</v>
      </c>
      <c r="C3204">
        <v>16838</v>
      </c>
      <c r="D3204" t="s">
        <v>101</v>
      </c>
      <c r="E3204" t="s">
        <v>117</v>
      </c>
      <c r="F3204" s="1">
        <v>37347</v>
      </c>
      <c r="G3204">
        <v>25.385999999999999</v>
      </c>
      <c r="H3204">
        <v>38.619999999999997</v>
      </c>
      <c r="I3204">
        <v>2002</v>
      </c>
      <c r="J3204">
        <v>4</v>
      </c>
      <c r="K3204">
        <v>1</v>
      </c>
      <c r="L3204" t="s">
        <v>116</v>
      </c>
      <c r="M3204" t="s">
        <v>115</v>
      </c>
    </row>
    <row r="3205" spans="1:13" x14ac:dyDescent="0.35">
      <c r="A3205" t="s">
        <v>118</v>
      </c>
      <c r="B3205" t="s">
        <v>92</v>
      </c>
      <c r="C3205">
        <v>16838</v>
      </c>
      <c r="D3205" t="s">
        <v>101</v>
      </c>
      <c r="E3205" t="s">
        <v>117</v>
      </c>
      <c r="F3205" s="1">
        <v>37357</v>
      </c>
      <c r="G3205">
        <v>23.481000000000002</v>
      </c>
      <c r="H3205">
        <v>45.414999999999999</v>
      </c>
      <c r="I3205">
        <v>2002</v>
      </c>
      <c r="J3205">
        <v>4</v>
      </c>
      <c r="K3205">
        <v>2</v>
      </c>
      <c r="L3205" t="s">
        <v>116</v>
      </c>
      <c r="M3205" t="s">
        <v>115</v>
      </c>
    </row>
    <row r="3206" spans="1:13" x14ac:dyDescent="0.35">
      <c r="A3206" t="s">
        <v>118</v>
      </c>
      <c r="B3206" t="s">
        <v>92</v>
      </c>
      <c r="C3206">
        <v>16838</v>
      </c>
      <c r="D3206" t="s">
        <v>101</v>
      </c>
      <c r="E3206" t="s">
        <v>117</v>
      </c>
      <c r="F3206" s="1">
        <v>37367</v>
      </c>
      <c r="G3206">
        <v>21.852</v>
      </c>
      <c r="H3206">
        <v>57.534999999999997</v>
      </c>
      <c r="I3206">
        <v>2002</v>
      </c>
      <c r="J3206">
        <v>4</v>
      </c>
      <c r="K3206">
        <v>3</v>
      </c>
      <c r="L3206" t="s">
        <v>116</v>
      </c>
      <c r="M3206" t="s">
        <v>115</v>
      </c>
    </row>
    <row r="3207" spans="1:13" x14ac:dyDescent="0.35">
      <c r="A3207" t="s">
        <v>118</v>
      </c>
      <c r="B3207" t="s">
        <v>92</v>
      </c>
      <c r="C3207">
        <v>16838</v>
      </c>
      <c r="D3207" t="s">
        <v>101</v>
      </c>
      <c r="E3207" t="s">
        <v>117</v>
      </c>
      <c r="F3207" s="1">
        <v>37377</v>
      </c>
      <c r="G3207">
        <v>30.701000000000001</v>
      </c>
      <c r="H3207">
        <v>54.351999999999997</v>
      </c>
      <c r="I3207">
        <v>2002</v>
      </c>
      <c r="J3207">
        <v>5</v>
      </c>
      <c r="K3207">
        <v>1</v>
      </c>
      <c r="L3207" t="s">
        <v>116</v>
      </c>
      <c r="M3207" t="s">
        <v>115</v>
      </c>
    </row>
    <row r="3208" spans="1:13" x14ac:dyDescent="0.35">
      <c r="A3208" t="s">
        <v>118</v>
      </c>
      <c r="B3208" t="s">
        <v>92</v>
      </c>
      <c r="C3208">
        <v>16838</v>
      </c>
      <c r="D3208" t="s">
        <v>101</v>
      </c>
      <c r="E3208" t="s">
        <v>117</v>
      </c>
      <c r="F3208" s="1">
        <v>37387</v>
      </c>
      <c r="G3208">
        <v>25.045999999999999</v>
      </c>
      <c r="H3208">
        <v>74.278999999999996</v>
      </c>
      <c r="I3208">
        <v>2002</v>
      </c>
      <c r="J3208">
        <v>5</v>
      </c>
      <c r="K3208">
        <v>2</v>
      </c>
      <c r="L3208" t="s">
        <v>116</v>
      </c>
      <c r="M3208" t="s">
        <v>115</v>
      </c>
    </row>
    <row r="3209" spans="1:13" x14ac:dyDescent="0.35">
      <c r="A3209" t="s">
        <v>118</v>
      </c>
      <c r="B3209" t="s">
        <v>92</v>
      </c>
      <c r="C3209">
        <v>16838</v>
      </c>
      <c r="D3209" t="s">
        <v>101</v>
      </c>
      <c r="E3209" t="s">
        <v>117</v>
      </c>
      <c r="F3209" s="1">
        <v>37397</v>
      </c>
      <c r="G3209">
        <v>35.302</v>
      </c>
      <c r="H3209">
        <v>82.504999999999995</v>
      </c>
      <c r="I3209">
        <v>2002</v>
      </c>
      <c r="J3209">
        <v>5</v>
      </c>
      <c r="K3209">
        <v>3</v>
      </c>
      <c r="L3209" t="s">
        <v>116</v>
      </c>
      <c r="M3209" t="s">
        <v>115</v>
      </c>
    </row>
    <row r="3210" spans="1:13" x14ac:dyDescent="0.35">
      <c r="A3210" t="s">
        <v>118</v>
      </c>
      <c r="B3210" t="s">
        <v>92</v>
      </c>
      <c r="C3210">
        <v>16838</v>
      </c>
      <c r="D3210" t="s">
        <v>101</v>
      </c>
      <c r="E3210" t="s">
        <v>117</v>
      </c>
      <c r="F3210" s="1">
        <v>37408</v>
      </c>
      <c r="G3210">
        <v>114.873</v>
      </c>
      <c r="H3210">
        <v>127.26300000000001</v>
      </c>
      <c r="I3210">
        <v>2002</v>
      </c>
      <c r="J3210">
        <v>6</v>
      </c>
      <c r="K3210">
        <v>1</v>
      </c>
      <c r="L3210" t="s">
        <v>116</v>
      </c>
      <c r="M3210" t="s">
        <v>115</v>
      </c>
    </row>
    <row r="3211" spans="1:13" x14ac:dyDescent="0.35">
      <c r="A3211" t="s">
        <v>118</v>
      </c>
      <c r="B3211" t="s">
        <v>92</v>
      </c>
      <c r="C3211">
        <v>16838</v>
      </c>
      <c r="D3211" t="s">
        <v>101</v>
      </c>
      <c r="E3211" t="s">
        <v>117</v>
      </c>
      <c r="F3211" s="1">
        <v>37418</v>
      </c>
      <c r="G3211">
        <v>111.657</v>
      </c>
      <c r="H3211">
        <v>113.76600000000001</v>
      </c>
      <c r="I3211">
        <v>2002</v>
      </c>
      <c r="J3211">
        <v>6</v>
      </c>
      <c r="K3211">
        <v>2</v>
      </c>
      <c r="L3211" t="s">
        <v>116</v>
      </c>
      <c r="M3211" t="s">
        <v>115</v>
      </c>
    </row>
    <row r="3212" spans="1:13" x14ac:dyDescent="0.35">
      <c r="A3212" t="s">
        <v>118</v>
      </c>
      <c r="B3212" t="s">
        <v>92</v>
      </c>
      <c r="C3212">
        <v>16838</v>
      </c>
      <c r="D3212" t="s">
        <v>101</v>
      </c>
      <c r="E3212" t="s">
        <v>117</v>
      </c>
      <c r="F3212" s="1">
        <v>37428</v>
      </c>
      <c r="G3212">
        <v>72.918000000000006</v>
      </c>
      <c r="H3212">
        <v>87.156999999999996</v>
      </c>
      <c r="I3212">
        <v>2002</v>
      </c>
      <c r="J3212">
        <v>6</v>
      </c>
      <c r="K3212">
        <v>3</v>
      </c>
      <c r="L3212" t="s">
        <v>116</v>
      </c>
      <c r="M3212" t="s">
        <v>115</v>
      </c>
    </row>
    <row r="3213" spans="1:13" x14ac:dyDescent="0.35">
      <c r="A3213" t="s">
        <v>118</v>
      </c>
      <c r="B3213" t="s">
        <v>92</v>
      </c>
      <c r="C3213">
        <v>16838</v>
      </c>
      <c r="D3213" t="s">
        <v>101</v>
      </c>
      <c r="E3213" t="s">
        <v>117</v>
      </c>
      <c r="F3213" s="1">
        <v>37438</v>
      </c>
      <c r="G3213">
        <v>48.356000000000002</v>
      </c>
      <c r="H3213">
        <v>51.972999999999999</v>
      </c>
      <c r="I3213">
        <v>2002</v>
      </c>
      <c r="J3213">
        <v>7</v>
      </c>
      <c r="K3213">
        <v>1</v>
      </c>
      <c r="L3213" t="s">
        <v>116</v>
      </c>
      <c r="M3213" t="s">
        <v>115</v>
      </c>
    </row>
    <row r="3214" spans="1:13" x14ac:dyDescent="0.35">
      <c r="A3214" t="s">
        <v>118</v>
      </c>
      <c r="B3214" t="s">
        <v>92</v>
      </c>
      <c r="C3214">
        <v>16838</v>
      </c>
      <c r="D3214" t="s">
        <v>101</v>
      </c>
      <c r="E3214" t="s">
        <v>117</v>
      </c>
      <c r="F3214" s="1">
        <v>37448</v>
      </c>
      <c r="G3214">
        <v>2.2770000000000001</v>
      </c>
      <c r="H3214">
        <v>26.591999999999999</v>
      </c>
      <c r="I3214">
        <v>2002</v>
      </c>
      <c r="J3214">
        <v>7</v>
      </c>
      <c r="K3214">
        <v>2</v>
      </c>
      <c r="L3214" t="s">
        <v>116</v>
      </c>
      <c r="M3214" t="s">
        <v>115</v>
      </c>
    </row>
    <row r="3215" spans="1:13" x14ac:dyDescent="0.35">
      <c r="A3215" t="s">
        <v>118</v>
      </c>
      <c r="B3215" t="s">
        <v>92</v>
      </c>
      <c r="C3215">
        <v>16838</v>
      </c>
      <c r="D3215" t="s">
        <v>101</v>
      </c>
      <c r="E3215" t="s">
        <v>117</v>
      </c>
      <c r="F3215" s="1">
        <v>37458</v>
      </c>
      <c r="G3215">
        <v>8.7989999999999995</v>
      </c>
      <c r="H3215">
        <v>14.715</v>
      </c>
      <c r="I3215">
        <v>2002</v>
      </c>
      <c r="J3215">
        <v>7</v>
      </c>
      <c r="K3215">
        <v>3</v>
      </c>
      <c r="L3215" t="s">
        <v>116</v>
      </c>
      <c r="M3215" t="s">
        <v>115</v>
      </c>
    </row>
    <row r="3216" spans="1:13" x14ac:dyDescent="0.35">
      <c r="A3216" t="s">
        <v>118</v>
      </c>
      <c r="B3216" t="s">
        <v>92</v>
      </c>
      <c r="C3216">
        <v>16838</v>
      </c>
      <c r="D3216" t="s">
        <v>101</v>
      </c>
      <c r="E3216" t="s">
        <v>117</v>
      </c>
      <c r="F3216" s="1">
        <v>37469</v>
      </c>
      <c r="G3216">
        <v>100.973</v>
      </c>
      <c r="H3216">
        <v>9.1489999999999991</v>
      </c>
      <c r="I3216">
        <v>2002</v>
      </c>
      <c r="J3216">
        <v>8</v>
      </c>
      <c r="K3216">
        <v>1</v>
      </c>
      <c r="L3216" t="s">
        <v>116</v>
      </c>
      <c r="M3216" t="s">
        <v>115</v>
      </c>
    </row>
    <row r="3217" spans="1:13" x14ac:dyDescent="0.35">
      <c r="A3217" t="s">
        <v>118</v>
      </c>
      <c r="B3217" t="s">
        <v>92</v>
      </c>
      <c r="C3217">
        <v>16838</v>
      </c>
      <c r="D3217" t="s">
        <v>101</v>
      </c>
      <c r="E3217" t="s">
        <v>117</v>
      </c>
      <c r="F3217" s="1">
        <v>37479</v>
      </c>
      <c r="G3217">
        <v>0</v>
      </c>
      <c r="H3217">
        <v>7.2279999999999998</v>
      </c>
      <c r="I3217">
        <v>2002</v>
      </c>
      <c r="J3217">
        <v>8</v>
      </c>
      <c r="K3217">
        <v>2</v>
      </c>
      <c r="L3217" t="s">
        <v>116</v>
      </c>
      <c r="M3217" t="s">
        <v>115</v>
      </c>
    </row>
    <row r="3218" spans="1:13" x14ac:dyDescent="0.35">
      <c r="A3218" t="s">
        <v>118</v>
      </c>
      <c r="B3218" t="s">
        <v>92</v>
      </c>
      <c r="C3218">
        <v>16838</v>
      </c>
      <c r="D3218" t="s">
        <v>101</v>
      </c>
      <c r="E3218" t="s">
        <v>117</v>
      </c>
      <c r="F3218" s="1">
        <v>37489</v>
      </c>
      <c r="G3218">
        <v>0.16500000000000001</v>
      </c>
      <c r="H3218">
        <v>6.9420000000000002</v>
      </c>
      <c r="I3218">
        <v>2002</v>
      </c>
      <c r="J3218">
        <v>8</v>
      </c>
      <c r="K3218">
        <v>3</v>
      </c>
      <c r="L3218" t="s">
        <v>116</v>
      </c>
      <c r="M3218" t="s">
        <v>115</v>
      </c>
    </row>
    <row r="3219" spans="1:13" x14ac:dyDescent="0.35">
      <c r="A3219" t="s">
        <v>118</v>
      </c>
      <c r="B3219" t="s">
        <v>92</v>
      </c>
      <c r="C3219">
        <v>16838</v>
      </c>
      <c r="D3219" t="s">
        <v>101</v>
      </c>
      <c r="E3219" t="s">
        <v>117</v>
      </c>
      <c r="F3219" s="1">
        <v>37500</v>
      </c>
      <c r="G3219">
        <v>15.199</v>
      </c>
      <c r="H3219">
        <v>6.1970000000000001</v>
      </c>
      <c r="I3219">
        <v>2002</v>
      </c>
      <c r="J3219">
        <v>9</v>
      </c>
      <c r="K3219">
        <v>1</v>
      </c>
      <c r="L3219" t="s">
        <v>116</v>
      </c>
      <c r="M3219" t="s">
        <v>115</v>
      </c>
    </row>
    <row r="3220" spans="1:13" x14ac:dyDescent="0.35">
      <c r="A3220" t="s">
        <v>118</v>
      </c>
      <c r="B3220" t="s">
        <v>92</v>
      </c>
      <c r="C3220">
        <v>16838</v>
      </c>
      <c r="D3220" t="s">
        <v>101</v>
      </c>
      <c r="E3220" t="s">
        <v>117</v>
      </c>
      <c r="F3220" s="1">
        <v>37510</v>
      </c>
      <c r="G3220">
        <v>1.427</v>
      </c>
      <c r="H3220">
        <v>20.512</v>
      </c>
      <c r="I3220">
        <v>2002</v>
      </c>
      <c r="J3220">
        <v>9</v>
      </c>
      <c r="K3220">
        <v>2</v>
      </c>
      <c r="L3220" t="s">
        <v>116</v>
      </c>
      <c r="M3220" t="s">
        <v>115</v>
      </c>
    </row>
    <row r="3221" spans="1:13" x14ac:dyDescent="0.35">
      <c r="A3221" t="s">
        <v>118</v>
      </c>
      <c r="B3221" t="s">
        <v>92</v>
      </c>
      <c r="C3221">
        <v>16838</v>
      </c>
      <c r="D3221" t="s">
        <v>101</v>
      </c>
      <c r="E3221" t="s">
        <v>117</v>
      </c>
      <c r="F3221" s="1">
        <v>37520</v>
      </c>
      <c r="G3221">
        <v>1.4359999999999999</v>
      </c>
      <c r="H3221">
        <v>28.533000000000001</v>
      </c>
      <c r="I3221">
        <v>2002</v>
      </c>
      <c r="J3221">
        <v>9</v>
      </c>
      <c r="K3221">
        <v>3</v>
      </c>
      <c r="L3221" t="s">
        <v>116</v>
      </c>
      <c r="M3221" t="s">
        <v>115</v>
      </c>
    </row>
    <row r="3222" spans="1:13" x14ac:dyDescent="0.35">
      <c r="A3222" t="s">
        <v>118</v>
      </c>
      <c r="B3222" t="s">
        <v>92</v>
      </c>
      <c r="C3222">
        <v>16838</v>
      </c>
      <c r="D3222" t="s">
        <v>101</v>
      </c>
      <c r="E3222" t="s">
        <v>117</v>
      </c>
      <c r="F3222" s="1">
        <v>37530</v>
      </c>
      <c r="G3222">
        <v>10.515000000000001</v>
      </c>
      <c r="H3222">
        <v>29.797999999999998</v>
      </c>
      <c r="I3222">
        <v>2002</v>
      </c>
      <c r="J3222">
        <v>10</v>
      </c>
      <c r="K3222">
        <v>1</v>
      </c>
      <c r="L3222" t="s">
        <v>116</v>
      </c>
      <c r="M3222" t="s">
        <v>115</v>
      </c>
    </row>
    <row r="3223" spans="1:13" x14ac:dyDescent="0.35">
      <c r="A3223" t="s">
        <v>118</v>
      </c>
      <c r="B3223" t="s">
        <v>92</v>
      </c>
      <c r="C3223">
        <v>16838</v>
      </c>
      <c r="D3223" t="s">
        <v>101</v>
      </c>
      <c r="E3223" t="s">
        <v>117</v>
      </c>
      <c r="F3223" s="1">
        <v>37540</v>
      </c>
      <c r="G3223">
        <v>16.190999999999999</v>
      </c>
      <c r="H3223">
        <v>59.725999999999999</v>
      </c>
      <c r="I3223">
        <v>2002</v>
      </c>
      <c r="J3223">
        <v>10</v>
      </c>
      <c r="K3223">
        <v>2</v>
      </c>
      <c r="L3223" t="s">
        <v>116</v>
      </c>
      <c r="M3223" t="s">
        <v>115</v>
      </c>
    </row>
    <row r="3224" spans="1:13" x14ac:dyDescent="0.35">
      <c r="A3224" t="s">
        <v>118</v>
      </c>
      <c r="B3224" t="s">
        <v>92</v>
      </c>
      <c r="C3224">
        <v>16838</v>
      </c>
      <c r="D3224" t="s">
        <v>101</v>
      </c>
      <c r="E3224" t="s">
        <v>117</v>
      </c>
      <c r="F3224" s="1">
        <v>37550</v>
      </c>
      <c r="G3224">
        <v>22.472000000000001</v>
      </c>
      <c r="H3224">
        <v>56.484999999999999</v>
      </c>
      <c r="I3224">
        <v>2002</v>
      </c>
      <c r="J3224">
        <v>10</v>
      </c>
      <c r="K3224">
        <v>3</v>
      </c>
      <c r="L3224" t="s">
        <v>116</v>
      </c>
      <c r="M3224" t="s">
        <v>115</v>
      </c>
    </row>
    <row r="3225" spans="1:13" x14ac:dyDescent="0.35">
      <c r="A3225" t="s">
        <v>118</v>
      </c>
      <c r="B3225" t="s">
        <v>92</v>
      </c>
      <c r="C3225">
        <v>16838</v>
      </c>
      <c r="D3225" t="s">
        <v>101</v>
      </c>
      <c r="E3225" t="s">
        <v>117</v>
      </c>
      <c r="F3225" s="1">
        <v>37561</v>
      </c>
      <c r="G3225">
        <v>50.552999999999997</v>
      </c>
      <c r="H3225">
        <v>49.067</v>
      </c>
      <c r="I3225">
        <v>2002</v>
      </c>
      <c r="J3225">
        <v>11</v>
      </c>
      <c r="K3225">
        <v>1</v>
      </c>
      <c r="L3225" t="s">
        <v>116</v>
      </c>
      <c r="M3225" t="s">
        <v>115</v>
      </c>
    </row>
    <row r="3226" spans="1:13" x14ac:dyDescent="0.35">
      <c r="A3226" t="s">
        <v>118</v>
      </c>
      <c r="B3226" t="s">
        <v>92</v>
      </c>
      <c r="C3226">
        <v>16838</v>
      </c>
      <c r="D3226" t="s">
        <v>101</v>
      </c>
      <c r="E3226" t="s">
        <v>117</v>
      </c>
      <c r="F3226" s="1">
        <v>37571</v>
      </c>
      <c r="G3226">
        <v>10.179</v>
      </c>
      <c r="H3226">
        <v>52.883000000000003</v>
      </c>
      <c r="I3226">
        <v>2002</v>
      </c>
      <c r="J3226">
        <v>11</v>
      </c>
      <c r="K3226">
        <v>2</v>
      </c>
      <c r="L3226" t="s">
        <v>116</v>
      </c>
      <c r="M3226" t="s">
        <v>115</v>
      </c>
    </row>
    <row r="3227" spans="1:13" x14ac:dyDescent="0.35">
      <c r="A3227" t="s">
        <v>118</v>
      </c>
      <c r="B3227" t="s">
        <v>92</v>
      </c>
      <c r="C3227">
        <v>16838</v>
      </c>
      <c r="D3227" t="s">
        <v>101</v>
      </c>
      <c r="E3227" t="s">
        <v>117</v>
      </c>
      <c r="F3227" s="1">
        <v>37581</v>
      </c>
      <c r="G3227">
        <v>19.986000000000001</v>
      </c>
      <c r="H3227">
        <v>41.008000000000003</v>
      </c>
      <c r="I3227">
        <v>2002</v>
      </c>
      <c r="J3227">
        <v>11</v>
      </c>
      <c r="K3227">
        <v>3</v>
      </c>
      <c r="L3227" t="s">
        <v>116</v>
      </c>
      <c r="M3227" t="s">
        <v>115</v>
      </c>
    </row>
    <row r="3228" spans="1:13" x14ac:dyDescent="0.35">
      <c r="A3228" t="s">
        <v>118</v>
      </c>
      <c r="B3228" t="s">
        <v>92</v>
      </c>
      <c r="C3228">
        <v>16838</v>
      </c>
      <c r="D3228" t="s">
        <v>101</v>
      </c>
      <c r="E3228" t="s">
        <v>117</v>
      </c>
      <c r="F3228" s="1">
        <v>37591</v>
      </c>
      <c r="G3228">
        <v>18.414000000000001</v>
      </c>
      <c r="H3228">
        <v>31.683</v>
      </c>
      <c r="I3228">
        <v>2002</v>
      </c>
      <c r="J3228">
        <v>12</v>
      </c>
      <c r="K3228">
        <v>1</v>
      </c>
      <c r="L3228" t="s">
        <v>116</v>
      </c>
      <c r="M3228" t="s">
        <v>115</v>
      </c>
    </row>
    <row r="3229" spans="1:13" x14ac:dyDescent="0.35">
      <c r="A3229" t="s">
        <v>118</v>
      </c>
      <c r="B3229" t="s">
        <v>92</v>
      </c>
      <c r="C3229">
        <v>16838</v>
      </c>
      <c r="D3229" t="s">
        <v>101</v>
      </c>
      <c r="E3229" t="s">
        <v>117</v>
      </c>
      <c r="F3229" s="1">
        <v>37601</v>
      </c>
      <c r="G3229">
        <v>1.262</v>
      </c>
      <c r="H3229">
        <v>17.407</v>
      </c>
      <c r="I3229">
        <v>2002</v>
      </c>
      <c r="J3229">
        <v>12</v>
      </c>
      <c r="K3229">
        <v>2</v>
      </c>
      <c r="L3229" t="s">
        <v>116</v>
      </c>
      <c r="M3229" t="s">
        <v>115</v>
      </c>
    </row>
    <row r="3230" spans="1:13" x14ac:dyDescent="0.35">
      <c r="A3230" t="s">
        <v>118</v>
      </c>
      <c r="B3230" t="s">
        <v>92</v>
      </c>
      <c r="C3230">
        <v>16838</v>
      </c>
      <c r="D3230" t="s">
        <v>101</v>
      </c>
      <c r="E3230" t="s">
        <v>117</v>
      </c>
      <c r="F3230" s="1">
        <v>37611</v>
      </c>
      <c r="G3230">
        <v>0.10299999999999999</v>
      </c>
      <c r="H3230">
        <v>13.632999999999999</v>
      </c>
      <c r="I3230">
        <v>2002</v>
      </c>
      <c r="J3230">
        <v>12</v>
      </c>
      <c r="K3230">
        <v>3</v>
      </c>
      <c r="L3230" t="s">
        <v>116</v>
      </c>
      <c r="M3230" t="s">
        <v>115</v>
      </c>
    </row>
    <row r="3231" spans="1:13" x14ac:dyDescent="0.35">
      <c r="A3231" t="s">
        <v>118</v>
      </c>
      <c r="B3231" t="s">
        <v>92</v>
      </c>
      <c r="C3231">
        <v>16838</v>
      </c>
      <c r="D3231" t="s">
        <v>101</v>
      </c>
      <c r="E3231" t="s">
        <v>117</v>
      </c>
      <c r="F3231" s="1">
        <v>37622</v>
      </c>
      <c r="G3231">
        <v>0.71199999999999997</v>
      </c>
      <c r="H3231">
        <v>7.2249999999999996</v>
      </c>
      <c r="I3231">
        <v>2003</v>
      </c>
      <c r="J3231">
        <v>1</v>
      </c>
      <c r="K3231">
        <v>1</v>
      </c>
      <c r="L3231" t="s">
        <v>116</v>
      </c>
      <c r="M3231" t="s">
        <v>115</v>
      </c>
    </row>
    <row r="3232" spans="1:13" x14ac:dyDescent="0.35">
      <c r="A3232" t="s">
        <v>118</v>
      </c>
      <c r="B3232" t="s">
        <v>92</v>
      </c>
      <c r="C3232">
        <v>16838</v>
      </c>
      <c r="D3232" t="s">
        <v>101</v>
      </c>
      <c r="E3232" t="s">
        <v>117</v>
      </c>
      <c r="F3232" s="1">
        <v>37632</v>
      </c>
      <c r="G3232">
        <v>6.3810000000000002</v>
      </c>
      <c r="H3232">
        <v>2.258</v>
      </c>
      <c r="I3232">
        <v>2003</v>
      </c>
      <c r="J3232">
        <v>1</v>
      </c>
      <c r="K3232">
        <v>2</v>
      </c>
      <c r="L3232" t="s">
        <v>116</v>
      </c>
      <c r="M3232" t="s">
        <v>115</v>
      </c>
    </row>
    <row r="3233" spans="1:13" x14ac:dyDescent="0.35">
      <c r="A3233" t="s">
        <v>118</v>
      </c>
      <c r="B3233" t="s">
        <v>92</v>
      </c>
      <c r="C3233">
        <v>16838</v>
      </c>
      <c r="D3233" t="s">
        <v>101</v>
      </c>
      <c r="E3233" t="s">
        <v>117</v>
      </c>
      <c r="F3233" s="1">
        <v>37642</v>
      </c>
      <c r="G3233">
        <v>0.36099999999999999</v>
      </c>
      <c r="H3233">
        <v>8.2249999999999996</v>
      </c>
      <c r="I3233">
        <v>2003</v>
      </c>
      <c r="J3233">
        <v>1</v>
      </c>
      <c r="K3233">
        <v>3</v>
      </c>
      <c r="L3233" t="s">
        <v>116</v>
      </c>
      <c r="M3233" t="s">
        <v>115</v>
      </c>
    </row>
    <row r="3234" spans="1:13" x14ac:dyDescent="0.35">
      <c r="A3234" t="s">
        <v>118</v>
      </c>
      <c r="B3234" t="s">
        <v>92</v>
      </c>
      <c r="C3234">
        <v>16838</v>
      </c>
      <c r="D3234" t="s">
        <v>101</v>
      </c>
      <c r="E3234" t="s">
        <v>117</v>
      </c>
      <c r="F3234" s="1">
        <v>37653</v>
      </c>
      <c r="G3234">
        <v>0</v>
      </c>
      <c r="H3234">
        <v>10.675000000000001</v>
      </c>
      <c r="I3234">
        <v>2003</v>
      </c>
      <c r="J3234">
        <v>2</v>
      </c>
      <c r="K3234">
        <v>1</v>
      </c>
      <c r="L3234" t="s">
        <v>116</v>
      </c>
      <c r="M3234" t="s">
        <v>115</v>
      </c>
    </row>
    <row r="3235" spans="1:13" x14ac:dyDescent="0.35">
      <c r="A3235" t="s">
        <v>118</v>
      </c>
      <c r="B3235" t="s">
        <v>92</v>
      </c>
      <c r="C3235">
        <v>16838</v>
      </c>
      <c r="D3235" t="s">
        <v>101</v>
      </c>
      <c r="E3235" t="s">
        <v>117</v>
      </c>
      <c r="F3235" s="1">
        <v>37663</v>
      </c>
      <c r="G3235">
        <v>5.3920000000000003</v>
      </c>
      <c r="H3235">
        <v>14.855</v>
      </c>
      <c r="I3235">
        <v>2003</v>
      </c>
      <c r="J3235">
        <v>2</v>
      </c>
      <c r="K3235">
        <v>2</v>
      </c>
      <c r="L3235" t="s">
        <v>116</v>
      </c>
      <c r="M3235" t="s">
        <v>115</v>
      </c>
    </row>
    <row r="3236" spans="1:13" x14ac:dyDescent="0.35">
      <c r="A3236" t="s">
        <v>118</v>
      </c>
      <c r="B3236" t="s">
        <v>92</v>
      </c>
      <c r="C3236">
        <v>16838</v>
      </c>
      <c r="D3236" t="s">
        <v>101</v>
      </c>
      <c r="E3236" t="s">
        <v>117</v>
      </c>
      <c r="F3236" s="1">
        <v>37673</v>
      </c>
      <c r="G3236">
        <v>1.9239999999999999</v>
      </c>
      <c r="H3236">
        <v>23.016999999999999</v>
      </c>
      <c r="I3236">
        <v>2003</v>
      </c>
      <c r="J3236">
        <v>2</v>
      </c>
      <c r="K3236">
        <v>3</v>
      </c>
      <c r="L3236" t="s">
        <v>116</v>
      </c>
      <c r="M3236" t="s">
        <v>115</v>
      </c>
    </row>
    <row r="3237" spans="1:13" x14ac:dyDescent="0.35">
      <c r="A3237" t="s">
        <v>118</v>
      </c>
      <c r="B3237" t="s">
        <v>92</v>
      </c>
      <c r="C3237">
        <v>16838</v>
      </c>
      <c r="D3237" t="s">
        <v>101</v>
      </c>
      <c r="E3237" t="s">
        <v>117</v>
      </c>
      <c r="F3237" s="1">
        <v>37681</v>
      </c>
      <c r="G3237">
        <v>28.11</v>
      </c>
      <c r="H3237">
        <v>27.459</v>
      </c>
      <c r="I3237">
        <v>2003</v>
      </c>
      <c r="J3237">
        <v>3</v>
      </c>
      <c r="K3237">
        <v>1</v>
      </c>
      <c r="L3237" t="s">
        <v>116</v>
      </c>
      <c r="M3237" t="s">
        <v>115</v>
      </c>
    </row>
    <row r="3238" spans="1:13" x14ac:dyDescent="0.35">
      <c r="A3238" t="s">
        <v>118</v>
      </c>
      <c r="B3238" t="s">
        <v>92</v>
      </c>
      <c r="C3238">
        <v>16838</v>
      </c>
      <c r="D3238" t="s">
        <v>101</v>
      </c>
      <c r="E3238" t="s">
        <v>117</v>
      </c>
      <c r="F3238" s="1">
        <v>37691</v>
      </c>
      <c r="G3238">
        <v>8.6519999999999992</v>
      </c>
      <c r="H3238">
        <v>31.765999999999998</v>
      </c>
      <c r="I3238">
        <v>2003</v>
      </c>
      <c r="J3238">
        <v>3</v>
      </c>
      <c r="K3238">
        <v>2</v>
      </c>
      <c r="L3238" t="s">
        <v>116</v>
      </c>
      <c r="M3238" t="s">
        <v>115</v>
      </c>
    </row>
    <row r="3239" spans="1:13" x14ac:dyDescent="0.35">
      <c r="A3239" t="s">
        <v>118</v>
      </c>
      <c r="B3239" t="s">
        <v>92</v>
      </c>
      <c r="C3239">
        <v>16838</v>
      </c>
      <c r="D3239" t="s">
        <v>101</v>
      </c>
      <c r="E3239" t="s">
        <v>117</v>
      </c>
      <c r="F3239" s="1">
        <v>37701</v>
      </c>
      <c r="G3239">
        <v>35.268000000000001</v>
      </c>
      <c r="H3239">
        <v>36.344000000000001</v>
      </c>
      <c r="I3239">
        <v>2003</v>
      </c>
      <c r="J3239">
        <v>3</v>
      </c>
      <c r="K3239">
        <v>3</v>
      </c>
      <c r="L3239" t="s">
        <v>116</v>
      </c>
      <c r="M3239" t="s">
        <v>115</v>
      </c>
    </row>
    <row r="3240" spans="1:13" x14ac:dyDescent="0.35">
      <c r="A3240" t="s">
        <v>118</v>
      </c>
      <c r="B3240" t="s">
        <v>92</v>
      </c>
      <c r="C3240">
        <v>16838</v>
      </c>
      <c r="D3240" t="s">
        <v>101</v>
      </c>
      <c r="E3240" t="s">
        <v>117</v>
      </c>
      <c r="F3240" s="1">
        <v>37712</v>
      </c>
      <c r="G3240">
        <v>51.557000000000002</v>
      </c>
      <c r="H3240">
        <v>38.619999999999997</v>
      </c>
      <c r="I3240">
        <v>2003</v>
      </c>
      <c r="J3240">
        <v>4</v>
      </c>
      <c r="K3240">
        <v>1</v>
      </c>
      <c r="L3240" t="s">
        <v>116</v>
      </c>
      <c r="M3240" t="s">
        <v>115</v>
      </c>
    </row>
    <row r="3241" spans="1:13" x14ac:dyDescent="0.35">
      <c r="A3241" t="s">
        <v>118</v>
      </c>
      <c r="B3241" t="s">
        <v>92</v>
      </c>
      <c r="C3241">
        <v>16838</v>
      </c>
      <c r="D3241" t="s">
        <v>101</v>
      </c>
      <c r="E3241" t="s">
        <v>117</v>
      </c>
      <c r="F3241" s="1">
        <v>37722</v>
      </c>
      <c r="G3241">
        <v>49.372999999999998</v>
      </c>
      <c r="H3241">
        <v>45.414999999999999</v>
      </c>
      <c r="I3241">
        <v>2003</v>
      </c>
      <c r="J3241">
        <v>4</v>
      </c>
      <c r="K3241">
        <v>2</v>
      </c>
      <c r="L3241" t="s">
        <v>116</v>
      </c>
      <c r="M3241" t="s">
        <v>115</v>
      </c>
    </row>
    <row r="3242" spans="1:13" x14ac:dyDescent="0.35">
      <c r="A3242" t="s">
        <v>118</v>
      </c>
      <c r="B3242" t="s">
        <v>92</v>
      </c>
      <c r="C3242">
        <v>16838</v>
      </c>
      <c r="D3242" t="s">
        <v>101</v>
      </c>
      <c r="E3242" t="s">
        <v>117</v>
      </c>
      <c r="F3242" s="1">
        <v>37732</v>
      </c>
      <c r="G3242">
        <v>33.195</v>
      </c>
      <c r="H3242">
        <v>57.534999999999997</v>
      </c>
      <c r="I3242">
        <v>2003</v>
      </c>
      <c r="J3242">
        <v>4</v>
      </c>
      <c r="K3242">
        <v>3</v>
      </c>
      <c r="L3242" t="s">
        <v>116</v>
      </c>
      <c r="M3242" t="s">
        <v>115</v>
      </c>
    </row>
    <row r="3243" spans="1:13" x14ac:dyDescent="0.35">
      <c r="A3243" t="s">
        <v>118</v>
      </c>
      <c r="B3243" t="s">
        <v>92</v>
      </c>
      <c r="C3243">
        <v>16838</v>
      </c>
      <c r="D3243" t="s">
        <v>101</v>
      </c>
      <c r="E3243" t="s">
        <v>117</v>
      </c>
      <c r="F3243" s="1">
        <v>37742</v>
      </c>
      <c r="G3243">
        <v>5.5970000000000004</v>
      </c>
      <c r="H3243">
        <v>54.351999999999997</v>
      </c>
      <c r="I3243">
        <v>2003</v>
      </c>
      <c r="J3243">
        <v>5</v>
      </c>
      <c r="K3243">
        <v>1</v>
      </c>
      <c r="L3243" t="s">
        <v>116</v>
      </c>
      <c r="M3243" t="s">
        <v>115</v>
      </c>
    </row>
    <row r="3244" spans="1:13" x14ac:dyDescent="0.35">
      <c r="A3244" t="s">
        <v>118</v>
      </c>
      <c r="B3244" t="s">
        <v>92</v>
      </c>
      <c r="C3244">
        <v>16838</v>
      </c>
      <c r="D3244" t="s">
        <v>101</v>
      </c>
      <c r="E3244" t="s">
        <v>117</v>
      </c>
      <c r="F3244" s="1">
        <v>37752</v>
      </c>
      <c r="G3244">
        <v>43.722000000000001</v>
      </c>
      <c r="H3244">
        <v>74.278999999999996</v>
      </c>
      <c r="I3244">
        <v>2003</v>
      </c>
      <c r="J3244">
        <v>5</v>
      </c>
      <c r="K3244">
        <v>2</v>
      </c>
      <c r="L3244" t="s">
        <v>116</v>
      </c>
      <c r="M3244" t="s">
        <v>115</v>
      </c>
    </row>
    <row r="3245" spans="1:13" x14ac:dyDescent="0.35">
      <c r="A3245" t="s">
        <v>118</v>
      </c>
      <c r="B3245" t="s">
        <v>92</v>
      </c>
      <c r="C3245">
        <v>16838</v>
      </c>
      <c r="D3245" t="s">
        <v>101</v>
      </c>
      <c r="E3245" t="s">
        <v>117</v>
      </c>
      <c r="F3245" s="1">
        <v>37762</v>
      </c>
      <c r="G3245">
        <v>105.62</v>
      </c>
      <c r="H3245">
        <v>82.504999999999995</v>
      </c>
      <c r="I3245">
        <v>2003</v>
      </c>
      <c r="J3245">
        <v>5</v>
      </c>
      <c r="K3245">
        <v>3</v>
      </c>
      <c r="L3245" t="s">
        <v>116</v>
      </c>
      <c r="M3245" t="s">
        <v>115</v>
      </c>
    </row>
    <row r="3246" spans="1:13" x14ac:dyDescent="0.35">
      <c r="A3246" t="s">
        <v>118</v>
      </c>
      <c r="B3246" t="s">
        <v>92</v>
      </c>
      <c r="C3246">
        <v>16838</v>
      </c>
      <c r="D3246" t="s">
        <v>101</v>
      </c>
      <c r="E3246" t="s">
        <v>117</v>
      </c>
      <c r="F3246" s="1">
        <v>37773</v>
      </c>
      <c r="G3246">
        <v>167.02500000000001</v>
      </c>
      <c r="H3246">
        <v>127.26300000000001</v>
      </c>
      <c r="I3246">
        <v>2003</v>
      </c>
      <c r="J3246">
        <v>6</v>
      </c>
      <c r="K3246">
        <v>1</v>
      </c>
      <c r="L3246" t="s">
        <v>116</v>
      </c>
      <c r="M3246" t="s">
        <v>115</v>
      </c>
    </row>
    <row r="3247" spans="1:13" x14ac:dyDescent="0.35">
      <c r="A3247" t="s">
        <v>118</v>
      </c>
      <c r="B3247" t="s">
        <v>92</v>
      </c>
      <c r="C3247">
        <v>16838</v>
      </c>
      <c r="D3247" t="s">
        <v>101</v>
      </c>
      <c r="E3247" t="s">
        <v>117</v>
      </c>
      <c r="F3247" s="1">
        <v>37783</v>
      </c>
      <c r="G3247">
        <v>77.418999999999997</v>
      </c>
      <c r="H3247">
        <v>113.76600000000001</v>
      </c>
      <c r="I3247">
        <v>2003</v>
      </c>
      <c r="J3247">
        <v>6</v>
      </c>
      <c r="K3247">
        <v>2</v>
      </c>
      <c r="L3247" t="s">
        <v>116</v>
      </c>
      <c r="M3247" t="s">
        <v>115</v>
      </c>
    </row>
    <row r="3248" spans="1:13" x14ac:dyDescent="0.35">
      <c r="A3248" t="s">
        <v>118</v>
      </c>
      <c r="B3248" t="s">
        <v>92</v>
      </c>
      <c r="C3248">
        <v>16838</v>
      </c>
      <c r="D3248" t="s">
        <v>101</v>
      </c>
      <c r="E3248" t="s">
        <v>117</v>
      </c>
      <c r="F3248" s="1">
        <v>37793</v>
      </c>
      <c r="G3248">
        <v>27.911999999999999</v>
      </c>
      <c r="H3248">
        <v>87.156999999999996</v>
      </c>
      <c r="I3248">
        <v>2003</v>
      </c>
      <c r="J3248">
        <v>6</v>
      </c>
      <c r="K3248">
        <v>3</v>
      </c>
      <c r="L3248" t="s">
        <v>116</v>
      </c>
      <c r="M3248" t="s">
        <v>115</v>
      </c>
    </row>
    <row r="3249" spans="1:13" x14ac:dyDescent="0.35">
      <c r="A3249" t="s">
        <v>118</v>
      </c>
      <c r="B3249" t="s">
        <v>92</v>
      </c>
      <c r="C3249">
        <v>16838</v>
      </c>
      <c r="D3249" t="s">
        <v>101</v>
      </c>
      <c r="E3249" t="s">
        <v>117</v>
      </c>
      <c r="F3249" s="1">
        <v>37803</v>
      </c>
      <c r="G3249">
        <v>0</v>
      </c>
      <c r="H3249">
        <v>51.972999999999999</v>
      </c>
      <c r="I3249">
        <v>2003</v>
      </c>
      <c r="J3249">
        <v>7</v>
      </c>
      <c r="K3249">
        <v>1</v>
      </c>
      <c r="L3249" t="s">
        <v>116</v>
      </c>
      <c r="M3249" t="s">
        <v>115</v>
      </c>
    </row>
    <row r="3250" spans="1:13" x14ac:dyDescent="0.35">
      <c r="A3250" t="s">
        <v>118</v>
      </c>
      <c r="B3250" t="s">
        <v>92</v>
      </c>
      <c r="C3250">
        <v>16838</v>
      </c>
      <c r="D3250" t="s">
        <v>101</v>
      </c>
      <c r="E3250" t="s">
        <v>117</v>
      </c>
      <c r="F3250" s="1">
        <v>37813</v>
      </c>
      <c r="G3250">
        <v>11.914</v>
      </c>
      <c r="H3250">
        <v>26.591999999999999</v>
      </c>
      <c r="I3250">
        <v>2003</v>
      </c>
      <c r="J3250">
        <v>7</v>
      </c>
      <c r="K3250">
        <v>2</v>
      </c>
      <c r="L3250" t="s">
        <v>116</v>
      </c>
      <c r="M3250" t="s">
        <v>115</v>
      </c>
    </row>
    <row r="3251" spans="1:13" x14ac:dyDescent="0.35">
      <c r="A3251" t="s">
        <v>118</v>
      </c>
      <c r="B3251" t="s">
        <v>92</v>
      </c>
      <c r="C3251">
        <v>16838</v>
      </c>
      <c r="D3251" t="s">
        <v>101</v>
      </c>
      <c r="E3251" t="s">
        <v>117</v>
      </c>
      <c r="F3251" s="1">
        <v>37823</v>
      </c>
      <c r="G3251">
        <v>0</v>
      </c>
      <c r="H3251">
        <v>14.715</v>
      </c>
      <c r="I3251">
        <v>2003</v>
      </c>
      <c r="J3251">
        <v>7</v>
      </c>
      <c r="K3251">
        <v>3</v>
      </c>
      <c r="L3251" t="s">
        <v>116</v>
      </c>
      <c r="M3251" t="s">
        <v>115</v>
      </c>
    </row>
    <row r="3252" spans="1:13" x14ac:dyDescent="0.35">
      <c r="A3252" t="s">
        <v>118</v>
      </c>
      <c r="B3252" t="s">
        <v>92</v>
      </c>
      <c r="C3252">
        <v>16838</v>
      </c>
      <c r="D3252" t="s">
        <v>101</v>
      </c>
      <c r="E3252" t="s">
        <v>117</v>
      </c>
      <c r="F3252" s="1">
        <v>37834</v>
      </c>
      <c r="G3252">
        <v>0</v>
      </c>
      <c r="H3252">
        <v>9.1489999999999991</v>
      </c>
      <c r="I3252">
        <v>2003</v>
      </c>
      <c r="J3252">
        <v>8</v>
      </c>
      <c r="K3252">
        <v>1</v>
      </c>
      <c r="L3252" t="s">
        <v>116</v>
      </c>
      <c r="M3252" t="s">
        <v>115</v>
      </c>
    </row>
    <row r="3253" spans="1:13" x14ac:dyDescent="0.35">
      <c r="A3253" t="s">
        <v>118</v>
      </c>
      <c r="B3253" t="s">
        <v>92</v>
      </c>
      <c r="C3253">
        <v>16838</v>
      </c>
      <c r="D3253" t="s">
        <v>101</v>
      </c>
      <c r="E3253" t="s">
        <v>117</v>
      </c>
      <c r="F3253" s="1">
        <v>37844</v>
      </c>
      <c r="G3253">
        <v>6.1669999999999998</v>
      </c>
      <c r="H3253">
        <v>7.2279999999999998</v>
      </c>
      <c r="I3253">
        <v>2003</v>
      </c>
      <c r="J3253">
        <v>8</v>
      </c>
      <c r="K3253">
        <v>2</v>
      </c>
      <c r="L3253" t="s">
        <v>116</v>
      </c>
      <c r="M3253" t="s">
        <v>115</v>
      </c>
    </row>
    <row r="3254" spans="1:13" x14ac:dyDescent="0.35">
      <c r="A3254" t="s">
        <v>118</v>
      </c>
      <c r="B3254" t="s">
        <v>92</v>
      </c>
      <c r="C3254">
        <v>16838</v>
      </c>
      <c r="D3254" t="s">
        <v>101</v>
      </c>
      <c r="E3254" t="s">
        <v>117</v>
      </c>
      <c r="F3254" s="1">
        <v>37854</v>
      </c>
      <c r="G3254">
        <v>0.31</v>
      </c>
      <c r="H3254">
        <v>6.9420000000000002</v>
      </c>
      <c r="I3254">
        <v>2003</v>
      </c>
      <c r="J3254">
        <v>8</v>
      </c>
      <c r="K3254">
        <v>3</v>
      </c>
      <c r="L3254" t="s">
        <v>116</v>
      </c>
      <c r="M3254" t="s">
        <v>115</v>
      </c>
    </row>
    <row r="3255" spans="1:13" x14ac:dyDescent="0.35">
      <c r="A3255" t="s">
        <v>118</v>
      </c>
      <c r="B3255" t="s">
        <v>92</v>
      </c>
      <c r="C3255">
        <v>16838</v>
      </c>
      <c r="D3255" t="s">
        <v>101</v>
      </c>
      <c r="E3255" t="s">
        <v>117</v>
      </c>
      <c r="F3255" s="1">
        <v>37865</v>
      </c>
      <c r="G3255">
        <v>0.48099999999999998</v>
      </c>
      <c r="H3255">
        <v>6.1970000000000001</v>
      </c>
      <c r="I3255">
        <v>2003</v>
      </c>
      <c r="J3255">
        <v>9</v>
      </c>
      <c r="K3255">
        <v>1</v>
      </c>
      <c r="L3255" t="s">
        <v>116</v>
      </c>
      <c r="M3255" t="s">
        <v>115</v>
      </c>
    </row>
    <row r="3256" spans="1:13" x14ac:dyDescent="0.35">
      <c r="A3256" t="s">
        <v>118</v>
      </c>
      <c r="B3256" t="s">
        <v>92</v>
      </c>
      <c r="C3256">
        <v>16838</v>
      </c>
      <c r="D3256" t="s">
        <v>101</v>
      </c>
      <c r="E3256" t="s">
        <v>117</v>
      </c>
      <c r="F3256" s="1">
        <v>37875</v>
      </c>
      <c r="G3256">
        <v>10.058</v>
      </c>
      <c r="H3256">
        <v>20.512</v>
      </c>
      <c r="I3256">
        <v>2003</v>
      </c>
      <c r="J3256">
        <v>9</v>
      </c>
      <c r="K3256">
        <v>2</v>
      </c>
      <c r="L3256" t="s">
        <v>116</v>
      </c>
      <c r="M3256" t="s">
        <v>115</v>
      </c>
    </row>
    <row r="3257" spans="1:13" x14ac:dyDescent="0.35">
      <c r="A3257" t="s">
        <v>118</v>
      </c>
      <c r="B3257" t="s">
        <v>92</v>
      </c>
      <c r="C3257">
        <v>16838</v>
      </c>
      <c r="D3257" t="s">
        <v>101</v>
      </c>
      <c r="E3257" t="s">
        <v>117</v>
      </c>
      <c r="F3257" s="1">
        <v>37885</v>
      </c>
      <c r="G3257">
        <v>27.635999999999999</v>
      </c>
      <c r="H3257">
        <v>28.533000000000001</v>
      </c>
      <c r="I3257">
        <v>2003</v>
      </c>
      <c r="J3257">
        <v>9</v>
      </c>
      <c r="K3257">
        <v>3</v>
      </c>
      <c r="L3257" t="s">
        <v>116</v>
      </c>
      <c r="M3257" t="s">
        <v>115</v>
      </c>
    </row>
    <row r="3258" spans="1:13" x14ac:dyDescent="0.35">
      <c r="A3258" t="s">
        <v>118</v>
      </c>
      <c r="B3258" t="s">
        <v>92</v>
      </c>
      <c r="C3258">
        <v>16838</v>
      </c>
      <c r="D3258" t="s">
        <v>101</v>
      </c>
      <c r="E3258" t="s">
        <v>117</v>
      </c>
      <c r="F3258" s="1">
        <v>37895</v>
      </c>
      <c r="G3258">
        <v>56.593000000000004</v>
      </c>
      <c r="H3258">
        <v>29.797999999999998</v>
      </c>
      <c r="I3258">
        <v>2003</v>
      </c>
      <c r="J3258">
        <v>10</v>
      </c>
      <c r="K3258">
        <v>1</v>
      </c>
      <c r="L3258" t="s">
        <v>116</v>
      </c>
      <c r="M3258" t="s">
        <v>115</v>
      </c>
    </row>
    <row r="3259" spans="1:13" x14ac:dyDescent="0.35">
      <c r="A3259" t="s">
        <v>118</v>
      </c>
      <c r="B3259" t="s">
        <v>92</v>
      </c>
      <c r="C3259">
        <v>16838</v>
      </c>
      <c r="D3259" t="s">
        <v>101</v>
      </c>
      <c r="E3259" t="s">
        <v>117</v>
      </c>
      <c r="F3259" s="1">
        <v>37905</v>
      </c>
      <c r="G3259">
        <v>189.46600000000001</v>
      </c>
      <c r="H3259">
        <v>59.725999999999999</v>
      </c>
      <c r="I3259">
        <v>2003</v>
      </c>
      <c r="J3259">
        <v>10</v>
      </c>
      <c r="K3259">
        <v>2</v>
      </c>
      <c r="L3259" t="s">
        <v>116</v>
      </c>
      <c r="M3259" t="s">
        <v>115</v>
      </c>
    </row>
    <row r="3260" spans="1:13" x14ac:dyDescent="0.35">
      <c r="A3260" t="s">
        <v>118</v>
      </c>
      <c r="B3260" t="s">
        <v>92</v>
      </c>
      <c r="C3260">
        <v>16838</v>
      </c>
      <c r="D3260" t="s">
        <v>101</v>
      </c>
      <c r="E3260" t="s">
        <v>117</v>
      </c>
      <c r="F3260" s="1">
        <v>37915</v>
      </c>
      <c r="G3260">
        <v>22.669</v>
      </c>
      <c r="H3260">
        <v>56.484999999999999</v>
      </c>
      <c r="I3260">
        <v>2003</v>
      </c>
      <c r="J3260">
        <v>10</v>
      </c>
      <c r="K3260">
        <v>3</v>
      </c>
      <c r="L3260" t="s">
        <v>116</v>
      </c>
      <c r="M3260" t="s">
        <v>115</v>
      </c>
    </row>
    <row r="3261" spans="1:13" x14ac:dyDescent="0.35">
      <c r="A3261" t="s">
        <v>118</v>
      </c>
      <c r="B3261" t="s">
        <v>92</v>
      </c>
      <c r="C3261">
        <v>16838</v>
      </c>
      <c r="D3261" t="s">
        <v>101</v>
      </c>
      <c r="E3261" t="s">
        <v>117</v>
      </c>
      <c r="F3261" s="1">
        <v>37926</v>
      </c>
      <c r="G3261">
        <v>37.198</v>
      </c>
      <c r="H3261">
        <v>49.067</v>
      </c>
      <c r="I3261">
        <v>2003</v>
      </c>
      <c r="J3261">
        <v>11</v>
      </c>
      <c r="K3261">
        <v>1</v>
      </c>
      <c r="L3261" t="s">
        <v>116</v>
      </c>
      <c r="M3261" t="s">
        <v>115</v>
      </c>
    </row>
    <row r="3262" spans="1:13" x14ac:dyDescent="0.35">
      <c r="A3262" t="s">
        <v>118</v>
      </c>
      <c r="B3262" t="s">
        <v>92</v>
      </c>
      <c r="C3262">
        <v>16838</v>
      </c>
      <c r="D3262" t="s">
        <v>101</v>
      </c>
      <c r="E3262" t="s">
        <v>117</v>
      </c>
      <c r="F3262" s="1">
        <v>37936</v>
      </c>
      <c r="G3262">
        <v>20.571999999999999</v>
      </c>
      <c r="H3262">
        <v>52.883000000000003</v>
      </c>
      <c r="I3262">
        <v>2003</v>
      </c>
      <c r="J3262">
        <v>11</v>
      </c>
      <c r="K3262">
        <v>2</v>
      </c>
      <c r="L3262" t="s">
        <v>116</v>
      </c>
      <c r="M3262" t="s">
        <v>115</v>
      </c>
    </row>
    <row r="3263" spans="1:13" x14ac:dyDescent="0.35">
      <c r="A3263" t="s">
        <v>118</v>
      </c>
      <c r="B3263" t="s">
        <v>92</v>
      </c>
      <c r="C3263">
        <v>16838</v>
      </c>
      <c r="D3263" t="s">
        <v>101</v>
      </c>
      <c r="E3263" t="s">
        <v>117</v>
      </c>
      <c r="F3263" s="1">
        <v>37946</v>
      </c>
      <c r="G3263">
        <v>21.843</v>
      </c>
      <c r="H3263">
        <v>41.008000000000003</v>
      </c>
      <c r="I3263">
        <v>2003</v>
      </c>
      <c r="J3263">
        <v>11</v>
      </c>
      <c r="K3263">
        <v>3</v>
      </c>
      <c r="L3263" t="s">
        <v>116</v>
      </c>
      <c r="M3263" t="s">
        <v>115</v>
      </c>
    </row>
    <row r="3264" spans="1:13" x14ac:dyDescent="0.35">
      <c r="A3264" t="s">
        <v>118</v>
      </c>
      <c r="B3264" t="s">
        <v>92</v>
      </c>
      <c r="C3264">
        <v>16838</v>
      </c>
      <c r="D3264" t="s">
        <v>101</v>
      </c>
      <c r="E3264" t="s">
        <v>117</v>
      </c>
      <c r="F3264" s="1">
        <v>37956</v>
      </c>
      <c r="G3264">
        <v>95.548000000000002</v>
      </c>
      <c r="H3264">
        <v>31.683</v>
      </c>
      <c r="I3264">
        <v>2003</v>
      </c>
      <c r="J3264">
        <v>12</v>
      </c>
      <c r="K3264">
        <v>1</v>
      </c>
      <c r="L3264" t="s">
        <v>116</v>
      </c>
      <c r="M3264" t="s">
        <v>115</v>
      </c>
    </row>
    <row r="3265" spans="1:13" x14ac:dyDescent="0.35">
      <c r="A3265" t="s">
        <v>118</v>
      </c>
      <c r="B3265" t="s">
        <v>92</v>
      </c>
      <c r="C3265">
        <v>16838</v>
      </c>
      <c r="D3265" t="s">
        <v>101</v>
      </c>
      <c r="E3265" t="s">
        <v>117</v>
      </c>
      <c r="F3265" s="1">
        <v>37966</v>
      </c>
      <c r="G3265">
        <v>46.029000000000003</v>
      </c>
      <c r="H3265">
        <v>17.407</v>
      </c>
      <c r="I3265">
        <v>2003</v>
      </c>
      <c r="J3265">
        <v>12</v>
      </c>
      <c r="K3265">
        <v>2</v>
      </c>
      <c r="L3265" t="s">
        <v>116</v>
      </c>
      <c r="M3265" t="s">
        <v>115</v>
      </c>
    </row>
    <row r="3266" spans="1:13" x14ac:dyDescent="0.35">
      <c r="A3266" t="s">
        <v>118</v>
      </c>
      <c r="B3266" t="s">
        <v>92</v>
      </c>
      <c r="C3266">
        <v>16838</v>
      </c>
      <c r="D3266" t="s">
        <v>101</v>
      </c>
      <c r="E3266" t="s">
        <v>117</v>
      </c>
      <c r="F3266" s="1">
        <v>37976</v>
      </c>
      <c r="G3266">
        <v>0</v>
      </c>
      <c r="H3266">
        <v>13.632999999999999</v>
      </c>
      <c r="I3266">
        <v>2003</v>
      </c>
      <c r="J3266">
        <v>12</v>
      </c>
      <c r="K3266">
        <v>3</v>
      </c>
      <c r="L3266" t="s">
        <v>116</v>
      </c>
      <c r="M3266" t="s">
        <v>115</v>
      </c>
    </row>
    <row r="3267" spans="1:13" x14ac:dyDescent="0.35">
      <c r="A3267" t="s">
        <v>118</v>
      </c>
      <c r="B3267" t="s">
        <v>92</v>
      </c>
      <c r="C3267">
        <v>16838</v>
      </c>
      <c r="D3267" t="s">
        <v>101</v>
      </c>
      <c r="E3267" t="s">
        <v>117</v>
      </c>
      <c r="F3267" s="1">
        <v>37987</v>
      </c>
      <c r="G3267">
        <v>4.3390000000000004</v>
      </c>
      <c r="H3267">
        <v>7.2249999999999996</v>
      </c>
      <c r="I3267">
        <v>2004</v>
      </c>
      <c r="J3267">
        <v>1</v>
      </c>
      <c r="K3267">
        <v>1</v>
      </c>
      <c r="L3267" t="s">
        <v>116</v>
      </c>
      <c r="M3267" t="s">
        <v>115</v>
      </c>
    </row>
    <row r="3268" spans="1:13" x14ac:dyDescent="0.35">
      <c r="A3268" t="s">
        <v>118</v>
      </c>
      <c r="B3268" t="s">
        <v>92</v>
      </c>
      <c r="C3268">
        <v>16838</v>
      </c>
      <c r="D3268" t="s">
        <v>101</v>
      </c>
      <c r="E3268" t="s">
        <v>117</v>
      </c>
      <c r="F3268" s="1">
        <v>37997</v>
      </c>
      <c r="G3268">
        <v>2.5880000000000001</v>
      </c>
      <c r="H3268">
        <v>2.258</v>
      </c>
      <c r="I3268">
        <v>2004</v>
      </c>
      <c r="J3268">
        <v>1</v>
      </c>
      <c r="K3268">
        <v>2</v>
      </c>
      <c r="L3268" t="s">
        <v>116</v>
      </c>
      <c r="M3268" t="s">
        <v>115</v>
      </c>
    </row>
    <row r="3269" spans="1:13" x14ac:dyDescent="0.35">
      <c r="A3269" t="s">
        <v>118</v>
      </c>
      <c r="B3269" t="s">
        <v>92</v>
      </c>
      <c r="C3269">
        <v>16838</v>
      </c>
      <c r="D3269" t="s">
        <v>101</v>
      </c>
      <c r="E3269" t="s">
        <v>117</v>
      </c>
      <c r="F3269" s="1">
        <v>38007</v>
      </c>
      <c r="G3269">
        <v>25.802</v>
      </c>
      <c r="H3269">
        <v>8.2249999999999996</v>
      </c>
      <c r="I3269">
        <v>2004</v>
      </c>
      <c r="J3269">
        <v>1</v>
      </c>
      <c r="K3269">
        <v>3</v>
      </c>
      <c r="L3269" t="s">
        <v>116</v>
      </c>
      <c r="M3269" t="s">
        <v>115</v>
      </c>
    </row>
    <row r="3270" spans="1:13" x14ac:dyDescent="0.35">
      <c r="A3270" t="s">
        <v>118</v>
      </c>
      <c r="B3270" t="s">
        <v>92</v>
      </c>
      <c r="C3270">
        <v>16838</v>
      </c>
      <c r="D3270" t="s">
        <v>101</v>
      </c>
      <c r="E3270" t="s">
        <v>117</v>
      </c>
      <c r="F3270" s="1">
        <v>38018</v>
      </c>
      <c r="G3270">
        <v>6.109</v>
      </c>
      <c r="H3270">
        <v>10.675000000000001</v>
      </c>
      <c r="I3270">
        <v>2004</v>
      </c>
      <c r="J3270">
        <v>2</v>
      </c>
      <c r="K3270">
        <v>1</v>
      </c>
      <c r="L3270" t="s">
        <v>116</v>
      </c>
      <c r="M3270" t="s">
        <v>115</v>
      </c>
    </row>
    <row r="3271" spans="1:13" x14ac:dyDescent="0.35">
      <c r="A3271" t="s">
        <v>118</v>
      </c>
      <c r="B3271" t="s">
        <v>92</v>
      </c>
      <c r="C3271">
        <v>16838</v>
      </c>
      <c r="D3271" t="s">
        <v>101</v>
      </c>
      <c r="E3271" t="s">
        <v>117</v>
      </c>
      <c r="F3271" s="1">
        <v>38028</v>
      </c>
      <c r="G3271">
        <v>24.914000000000001</v>
      </c>
      <c r="H3271">
        <v>14.855</v>
      </c>
      <c r="I3271">
        <v>2004</v>
      </c>
      <c r="J3271">
        <v>2</v>
      </c>
      <c r="K3271">
        <v>2</v>
      </c>
      <c r="L3271" t="s">
        <v>116</v>
      </c>
      <c r="M3271" t="s">
        <v>115</v>
      </c>
    </row>
    <row r="3272" spans="1:13" x14ac:dyDescent="0.35">
      <c r="A3272" t="s">
        <v>118</v>
      </c>
      <c r="B3272" t="s">
        <v>92</v>
      </c>
      <c r="C3272">
        <v>16838</v>
      </c>
      <c r="D3272" t="s">
        <v>101</v>
      </c>
      <c r="E3272" t="s">
        <v>117</v>
      </c>
      <c r="F3272" s="1">
        <v>38038</v>
      </c>
      <c r="G3272">
        <v>36.286000000000001</v>
      </c>
      <c r="H3272">
        <v>23.016999999999999</v>
      </c>
      <c r="I3272">
        <v>2004</v>
      </c>
      <c r="J3272">
        <v>2</v>
      </c>
      <c r="K3272">
        <v>3</v>
      </c>
      <c r="L3272" t="s">
        <v>116</v>
      </c>
      <c r="M3272" t="s">
        <v>115</v>
      </c>
    </row>
    <row r="3273" spans="1:13" x14ac:dyDescent="0.35">
      <c r="A3273" t="s">
        <v>118</v>
      </c>
      <c r="B3273" t="s">
        <v>92</v>
      </c>
      <c r="C3273">
        <v>16838</v>
      </c>
      <c r="D3273" t="s">
        <v>101</v>
      </c>
      <c r="E3273" t="s">
        <v>117</v>
      </c>
      <c r="F3273" s="1">
        <v>38047</v>
      </c>
      <c r="G3273">
        <v>8.1340000000000003</v>
      </c>
      <c r="H3273">
        <v>27.459</v>
      </c>
      <c r="I3273">
        <v>2004</v>
      </c>
      <c r="J3273">
        <v>3</v>
      </c>
      <c r="K3273">
        <v>1</v>
      </c>
      <c r="L3273" t="s">
        <v>116</v>
      </c>
      <c r="M3273" t="s">
        <v>115</v>
      </c>
    </row>
    <row r="3274" spans="1:13" x14ac:dyDescent="0.35">
      <c r="A3274" t="s">
        <v>118</v>
      </c>
      <c r="B3274" t="s">
        <v>92</v>
      </c>
      <c r="C3274">
        <v>16838</v>
      </c>
      <c r="D3274" t="s">
        <v>101</v>
      </c>
      <c r="E3274" t="s">
        <v>117</v>
      </c>
      <c r="F3274" s="1">
        <v>38057</v>
      </c>
      <c r="G3274">
        <v>11.305</v>
      </c>
      <c r="H3274">
        <v>31.765999999999998</v>
      </c>
      <c r="I3274">
        <v>2004</v>
      </c>
      <c r="J3274">
        <v>3</v>
      </c>
      <c r="K3274">
        <v>2</v>
      </c>
      <c r="L3274" t="s">
        <v>116</v>
      </c>
      <c r="M3274" t="s">
        <v>115</v>
      </c>
    </row>
    <row r="3275" spans="1:13" x14ac:dyDescent="0.35">
      <c r="A3275" t="s">
        <v>118</v>
      </c>
      <c r="B3275" t="s">
        <v>92</v>
      </c>
      <c r="C3275">
        <v>16838</v>
      </c>
      <c r="D3275" t="s">
        <v>101</v>
      </c>
      <c r="E3275" t="s">
        <v>117</v>
      </c>
      <c r="F3275" s="1">
        <v>38067</v>
      </c>
      <c r="G3275">
        <v>61.25</v>
      </c>
      <c r="H3275">
        <v>36.344000000000001</v>
      </c>
      <c r="I3275">
        <v>2004</v>
      </c>
      <c r="J3275">
        <v>3</v>
      </c>
      <c r="K3275">
        <v>3</v>
      </c>
      <c r="L3275" t="s">
        <v>116</v>
      </c>
      <c r="M3275" t="s">
        <v>115</v>
      </c>
    </row>
    <row r="3276" spans="1:13" x14ac:dyDescent="0.35">
      <c r="A3276" t="s">
        <v>118</v>
      </c>
      <c r="B3276" t="s">
        <v>92</v>
      </c>
      <c r="C3276">
        <v>16838</v>
      </c>
      <c r="D3276" t="s">
        <v>101</v>
      </c>
      <c r="E3276" t="s">
        <v>117</v>
      </c>
      <c r="F3276" s="1">
        <v>38078</v>
      </c>
      <c r="G3276">
        <v>31.15</v>
      </c>
      <c r="H3276">
        <v>38.619999999999997</v>
      </c>
      <c r="I3276">
        <v>2004</v>
      </c>
      <c r="J3276">
        <v>4</v>
      </c>
      <c r="K3276">
        <v>1</v>
      </c>
      <c r="L3276" t="s">
        <v>116</v>
      </c>
      <c r="M3276" t="s">
        <v>115</v>
      </c>
    </row>
    <row r="3277" spans="1:13" x14ac:dyDescent="0.35">
      <c r="A3277" t="s">
        <v>118</v>
      </c>
      <c r="B3277" t="s">
        <v>92</v>
      </c>
      <c r="C3277">
        <v>16838</v>
      </c>
      <c r="D3277" t="s">
        <v>101</v>
      </c>
      <c r="E3277" t="s">
        <v>117</v>
      </c>
      <c r="F3277" s="1">
        <v>38088</v>
      </c>
      <c r="G3277">
        <v>31.216999999999999</v>
      </c>
      <c r="H3277">
        <v>45.414999999999999</v>
      </c>
      <c r="I3277">
        <v>2004</v>
      </c>
      <c r="J3277">
        <v>4</v>
      </c>
      <c r="K3277">
        <v>2</v>
      </c>
      <c r="L3277" t="s">
        <v>116</v>
      </c>
      <c r="M3277" t="s">
        <v>115</v>
      </c>
    </row>
    <row r="3278" spans="1:13" x14ac:dyDescent="0.35">
      <c r="A3278" t="s">
        <v>118</v>
      </c>
      <c r="B3278" t="s">
        <v>92</v>
      </c>
      <c r="C3278">
        <v>16838</v>
      </c>
      <c r="D3278" t="s">
        <v>101</v>
      </c>
      <c r="E3278" t="s">
        <v>117</v>
      </c>
      <c r="F3278" s="1">
        <v>38098</v>
      </c>
      <c r="G3278">
        <v>78.403999999999996</v>
      </c>
      <c r="H3278">
        <v>57.534999999999997</v>
      </c>
      <c r="I3278">
        <v>2004</v>
      </c>
      <c r="J3278">
        <v>4</v>
      </c>
      <c r="K3278">
        <v>3</v>
      </c>
      <c r="L3278" t="s">
        <v>116</v>
      </c>
      <c r="M3278" t="s">
        <v>115</v>
      </c>
    </row>
    <row r="3279" spans="1:13" x14ac:dyDescent="0.35">
      <c r="A3279" t="s">
        <v>118</v>
      </c>
      <c r="B3279" t="s">
        <v>92</v>
      </c>
      <c r="C3279">
        <v>16838</v>
      </c>
      <c r="D3279" t="s">
        <v>101</v>
      </c>
      <c r="E3279" t="s">
        <v>117</v>
      </c>
      <c r="F3279" s="1">
        <v>38108</v>
      </c>
      <c r="G3279">
        <v>21.334</v>
      </c>
      <c r="H3279">
        <v>54.351999999999997</v>
      </c>
      <c r="I3279">
        <v>2004</v>
      </c>
      <c r="J3279">
        <v>5</v>
      </c>
      <c r="K3279">
        <v>1</v>
      </c>
      <c r="L3279" t="s">
        <v>116</v>
      </c>
      <c r="M3279" t="s">
        <v>115</v>
      </c>
    </row>
    <row r="3280" spans="1:13" x14ac:dyDescent="0.35">
      <c r="A3280" t="s">
        <v>118</v>
      </c>
      <c r="B3280" t="s">
        <v>92</v>
      </c>
      <c r="C3280">
        <v>16838</v>
      </c>
      <c r="D3280" t="s">
        <v>101</v>
      </c>
      <c r="E3280" t="s">
        <v>117</v>
      </c>
      <c r="F3280" s="1">
        <v>38118</v>
      </c>
      <c r="G3280">
        <v>43.517000000000003</v>
      </c>
      <c r="H3280">
        <v>74.278999999999996</v>
      </c>
      <c r="I3280">
        <v>2004</v>
      </c>
      <c r="J3280">
        <v>5</v>
      </c>
      <c r="K3280">
        <v>2</v>
      </c>
      <c r="L3280" t="s">
        <v>116</v>
      </c>
      <c r="M3280" t="s">
        <v>115</v>
      </c>
    </row>
    <row r="3281" spans="1:13" x14ac:dyDescent="0.35">
      <c r="A3281" t="s">
        <v>118</v>
      </c>
      <c r="B3281" t="s">
        <v>92</v>
      </c>
      <c r="C3281">
        <v>16838</v>
      </c>
      <c r="D3281" t="s">
        <v>101</v>
      </c>
      <c r="E3281" t="s">
        <v>117</v>
      </c>
      <c r="F3281" s="1">
        <v>38128</v>
      </c>
      <c r="G3281">
        <v>82.804000000000002</v>
      </c>
      <c r="H3281">
        <v>82.504999999999995</v>
      </c>
      <c r="I3281">
        <v>2004</v>
      </c>
      <c r="J3281">
        <v>5</v>
      </c>
      <c r="K3281">
        <v>3</v>
      </c>
      <c r="L3281" t="s">
        <v>116</v>
      </c>
      <c r="M3281" t="s">
        <v>115</v>
      </c>
    </row>
    <row r="3282" spans="1:13" x14ac:dyDescent="0.35">
      <c r="A3282" t="s">
        <v>118</v>
      </c>
      <c r="B3282" t="s">
        <v>92</v>
      </c>
      <c r="C3282">
        <v>16838</v>
      </c>
      <c r="D3282" t="s">
        <v>101</v>
      </c>
      <c r="E3282" t="s">
        <v>117</v>
      </c>
      <c r="F3282" s="1">
        <v>38139</v>
      </c>
      <c r="G3282">
        <v>63.161999999999999</v>
      </c>
      <c r="H3282">
        <v>127.26300000000001</v>
      </c>
      <c r="I3282">
        <v>2004</v>
      </c>
      <c r="J3282">
        <v>6</v>
      </c>
      <c r="K3282">
        <v>1</v>
      </c>
      <c r="L3282" t="s">
        <v>116</v>
      </c>
      <c r="M3282" t="s">
        <v>115</v>
      </c>
    </row>
    <row r="3283" spans="1:13" x14ac:dyDescent="0.35">
      <c r="A3283" t="s">
        <v>118</v>
      </c>
      <c r="B3283" t="s">
        <v>92</v>
      </c>
      <c r="C3283">
        <v>16838</v>
      </c>
      <c r="D3283" t="s">
        <v>101</v>
      </c>
      <c r="E3283" t="s">
        <v>117</v>
      </c>
      <c r="F3283" s="1">
        <v>38149</v>
      </c>
      <c r="G3283">
        <v>111.099</v>
      </c>
      <c r="H3283">
        <v>113.76600000000001</v>
      </c>
      <c r="I3283">
        <v>2004</v>
      </c>
      <c r="J3283">
        <v>6</v>
      </c>
      <c r="K3283">
        <v>2</v>
      </c>
      <c r="L3283" t="s">
        <v>116</v>
      </c>
      <c r="M3283" t="s">
        <v>115</v>
      </c>
    </row>
    <row r="3284" spans="1:13" x14ac:dyDescent="0.35">
      <c r="A3284" t="s">
        <v>118</v>
      </c>
      <c r="B3284" t="s">
        <v>92</v>
      </c>
      <c r="C3284">
        <v>16838</v>
      </c>
      <c r="D3284" t="s">
        <v>101</v>
      </c>
      <c r="E3284" t="s">
        <v>117</v>
      </c>
      <c r="F3284" s="1">
        <v>38159</v>
      </c>
      <c r="G3284">
        <v>3.7370000000000001</v>
      </c>
      <c r="H3284">
        <v>87.156999999999996</v>
      </c>
      <c r="I3284">
        <v>2004</v>
      </c>
      <c r="J3284">
        <v>6</v>
      </c>
      <c r="K3284">
        <v>3</v>
      </c>
      <c r="L3284" t="s">
        <v>116</v>
      </c>
      <c r="M3284" t="s">
        <v>115</v>
      </c>
    </row>
    <row r="3285" spans="1:13" x14ac:dyDescent="0.35">
      <c r="A3285" t="s">
        <v>118</v>
      </c>
      <c r="B3285" t="s">
        <v>92</v>
      </c>
      <c r="C3285">
        <v>16838</v>
      </c>
      <c r="D3285" t="s">
        <v>101</v>
      </c>
      <c r="E3285" t="s">
        <v>117</v>
      </c>
      <c r="F3285" s="1">
        <v>38169</v>
      </c>
      <c r="G3285">
        <v>18.757000000000001</v>
      </c>
      <c r="H3285">
        <v>51.972999999999999</v>
      </c>
      <c r="I3285">
        <v>2004</v>
      </c>
      <c r="J3285">
        <v>7</v>
      </c>
      <c r="K3285">
        <v>1</v>
      </c>
      <c r="L3285" t="s">
        <v>116</v>
      </c>
      <c r="M3285" t="s">
        <v>115</v>
      </c>
    </row>
    <row r="3286" spans="1:13" x14ac:dyDescent="0.35">
      <c r="A3286" t="s">
        <v>118</v>
      </c>
      <c r="B3286" t="s">
        <v>92</v>
      </c>
      <c r="C3286">
        <v>16838</v>
      </c>
      <c r="D3286" t="s">
        <v>101</v>
      </c>
      <c r="E3286" t="s">
        <v>117</v>
      </c>
      <c r="F3286" s="1">
        <v>38179</v>
      </c>
      <c r="G3286">
        <v>0.874</v>
      </c>
      <c r="H3286">
        <v>26.591999999999999</v>
      </c>
      <c r="I3286">
        <v>2004</v>
      </c>
      <c r="J3286">
        <v>7</v>
      </c>
      <c r="K3286">
        <v>2</v>
      </c>
      <c r="L3286" t="s">
        <v>116</v>
      </c>
      <c r="M3286" t="s">
        <v>115</v>
      </c>
    </row>
    <row r="3287" spans="1:13" x14ac:dyDescent="0.35">
      <c r="A3287" t="s">
        <v>118</v>
      </c>
      <c r="B3287" t="s">
        <v>92</v>
      </c>
      <c r="C3287">
        <v>16838</v>
      </c>
      <c r="D3287" t="s">
        <v>101</v>
      </c>
      <c r="E3287" t="s">
        <v>117</v>
      </c>
      <c r="F3287" s="1">
        <v>38189</v>
      </c>
      <c r="G3287">
        <v>0</v>
      </c>
      <c r="H3287">
        <v>14.715</v>
      </c>
      <c r="I3287">
        <v>2004</v>
      </c>
      <c r="J3287">
        <v>7</v>
      </c>
      <c r="K3287">
        <v>3</v>
      </c>
      <c r="L3287" t="s">
        <v>116</v>
      </c>
      <c r="M3287" t="s">
        <v>115</v>
      </c>
    </row>
    <row r="3288" spans="1:13" x14ac:dyDescent="0.35">
      <c r="A3288" t="s">
        <v>118</v>
      </c>
      <c r="B3288" t="s">
        <v>92</v>
      </c>
      <c r="C3288">
        <v>16838</v>
      </c>
      <c r="D3288" t="s">
        <v>101</v>
      </c>
      <c r="E3288" t="s">
        <v>117</v>
      </c>
      <c r="F3288" s="1">
        <v>38200</v>
      </c>
      <c r="G3288">
        <v>0.185</v>
      </c>
      <c r="H3288">
        <v>9.1489999999999991</v>
      </c>
      <c r="I3288">
        <v>2004</v>
      </c>
      <c r="J3288">
        <v>8</v>
      </c>
      <c r="K3288">
        <v>1</v>
      </c>
      <c r="L3288" t="s">
        <v>116</v>
      </c>
      <c r="M3288" t="s">
        <v>115</v>
      </c>
    </row>
    <row r="3289" spans="1:13" x14ac:dyDescent="0.35">
      <c r="A3289" t="s">
        <v>118</v>
      </c>
      <c r="B3289" t="s">
        <v>92</v>
      </c>
      <c r="C3289">
        <v>16838</v>
      </c>
      <c r="D3289" t="s">
        <v>101</v>
      </c>
      <c r="E3289" t="s">
        <v>117</v>
      </c>
      <c r="F3289" s="1">
        <v>38210</v>
      </c>
      <c r="G3289">
        <v>4.7729999999999997</v>
      </c>
      <c r="H3289">
        <v>7.2279999999999998</v>
      </c>
      <c r="I3289">
        <v>2004</v>
      </c>
      <c r="J3289">
        <v>8</v>
      </c>
      <c r="K3289">
        <v>2</v>
      </c>
      <c r="L3289" t="s">
        <v>116</v>
      </c>
      <c r="M3289" t="s">
        <v>115</v>
      </c>
    </row>
    <row r="3290" spans="1:13" x14ac:dyDescent="0.35">
      <c r="A3290" t="s">
        <v>118</v>
      </c>
      <c r="B3290" t="s">
        <v>92</v>
      </c>
      <c r="C3290">
        <v>16838</v>
      </c>
      <c r="D3290" t="s">
        <v>101</v>
      </c>
      <c r="E3290" t="s">
        <v>117</v>
      </c>
      <c r="F3290" s="1">
        <v>38220</v>
      </c>
      <c r="G3290">
        <v>3.1880000000000002</v>
      </c>
      <c r="H3290">
        <v>6.9420000000000002</v>
      </c>
      <c r="I3290">
        <v>2004</v>
      </c>
      <c r="J3290">
        <v>8</v>
      </c>
      <c r="K3290">
        <v>3</v>
      </c>
      <c r="L3290" t="s">
        <v>116</v>
      </c>
      <c r="M3290" t="s">
        <v>115</v>
      </c>
    </row>
    <row r="3291" spans="1:13" x14ac:dyDescent="0.35">
      <c r="A3291" t="s">
        <v>118</v>
      </c>
      <c r="B3291" t="s">
        <v>92</v>
      </c>
      <c r="C3291">
        <v>16838</v>
      </c>
      <c r="D3291" t="s">
        <v>101</v>
      </c>
      <c r="E3291" t="s">
        <v>117</v>
      </c>
      <c r="F3291" s="1">
        <v>38231</v>
      </c>
      <c r="G3291">
        <v>7.2969999999999997</v>
      </c>
      <c r="H3291">
        <v>6.1970000000000001</v>
      </c>
      <c r="I3291">
        <v>2004</v>
      </c>
      <c r="J3291">
        <v>9</v>
      </c>
      <c r="K3291">
        <v>1</v>
      </c>
      <c r="L3291" t="s">
        <v>116</v>
      </c>
      <c r="M3291" t="s">
        <v>115</v>
      </c>
    </row>
    <row r="3292" spans="1:13" x14ac:dyDescent="0.35">
      <c r="A3292" t="s">
        <v>118</v>
      </c>
      <c r="B3292" t="s">
        <v>92</v>
      </c>
      <c r="C3292">
        <v>16838</v>
      </c>
      <c r="D3292" t="s">
        <v>101</v>
      </c>
      <c r="E3292" t="s">
        <v>117</v>
      </c>
      <c r="F3292" s="1">
        <v>38241</v>
      </c>
      <c r="G3292">
        <v>90.69</v>
      </c>
      <c r="H3292">
        <v>20.512</v>
      </c>
      <c r="I3292">
        <v>2004</v>
      </c>
      <c r="J3292">
        <v>9</v>
      </c>
      <c r="K3292">
        <v>2</v>
      </c>
      <c r="L3292" t="s">
        <v>116</v>
      </c>
      <c r="M3292" t="s">
        <v>115</v>
      </c>
    </row>
    <row r="3293" spans="1:13" x14ac:dyDescent="0.35">
      <c r="A3293" t="s">
        <v>118</v>
      </c>
      <c r="B3293" t="s">
        <v>92</v>
      </c>
      <c r="C3293">
        <v>16838</v>
      </c>
      <c r="D3293" t="s">
        <v>101</v>
      </c>
      <c r="E3293" t="s">
        <v>117</v>
      </c>
      <c r="F3293" s="1">
        <v>38251</v>
      </c>
      <c r="G3293">
        <v>93.396000000000001</v>
      </c>
      <c r="H3293">
        <v>28.533000000000001</v>
      </c>
      <c r="I3293">
        <v>2004</v>
      </c>
      <c r="J3293">
        <v>9</v>
      </c>
      <c r="K3293">
        <v>3</v>
      </c>
      <c r="L3293" t="s">
        <v>116</v>
      </c>
      <c r="M3293" t="s">
        <v>115</v>
      </c>
    </row>
    <row r="3294" spans="1:13" x14ac:dyDescent="0.35">
      <c r="A3294" t="s">
        <v>118</v>
      </c>
      <c r="B3294" t="s">
        <v>92</v>
      </c>
      <c r="C3294">
        <v>16838</v>
      </c>
      <c r="D3294" t="s">
        <v>101</v>
      </c>
      <c r="E3294" t="s">
        <v>117</v>
      </c>
      <c r="F3294" s="1">
        <v>38261</v>
      </c>
      <c r="G3294">
        <v>86.563999999999993</v>
      </c>
      <c r="H3294">
        <v>29.797999999999998</v>
      </c>
      <c r="I3294">
        <v>2004</v>
      </c>
      <c r="J3294">
        <v>10</v>
      </c>
      <c r="K3294">
        <v>1</v>
      </c>
      <c r="L3294" t="s">
        <v>116</v>
      </c>
      <c r="M3294" t="s">
        <v>115</v>
      </c>
    </row>
    <row r="3295" spans="1:13" x14ac:dyDescent="0.35">
      <c r="A3295" t="s">
        <v>118</v>
      </c>
      <c r="B3295" t="s">
        <v>92</v>
      </c>
      <c r="C3295">
        <v>16838</v>
      </c>
      <c r="D3295" t="s">
        <v>101</v>
      </c>
      <c r="E3295" t="s">
        <v>117</v>
      </c>
      <c r="F3295" s="1">
        <v>38271</v>
      </c>
      <c r="G3295">
        <v>38.515999999999998</v>
      </c>
      <c r="H3295">
        <v>59.725999999999999</v>
      </c>
      <c r="I3295">
        <v>2004</v>
      </c>
      <c r="J3295">
        <v>10</v>
      </c>
      <c r="K3295">
        <v>2</v>
      </c>
      <c r="L3295" t="s">
        <v>116</v>
      </c>
      <c r="M3295" t="s">
        <v>115</v>
      </c>
    </row>
    <row r="3296" spans="1:13" x14ac:dyDescent="0.35">
      <c r="A3296" t="s">
        <v>118</v>
      </c>
      <c r="B3296" t="s">
        <v>92</v>
      </c>
      <c r="C3296">
        <v>16838</v>
      </c>
      <c r="D3296" t="s">
        <v>101</v>
      </c>
      <c r="E3296" t="s">
        <v>117</v>
      </c>
      <c r="F3296" s="1">
        <v>38281</v>
      </c>
      <c r="G3296">
        <v>118.11799999999999</v>
      </c>
      <c r="H3296">
        <v>56.484999999999999</v>
      </c>
      <c r="I3296">
        <v>2004</v>
      </c>
      <c r="J3296">
        <v>10</v>
      </c>
      <c r="K3296">
        <v>3</v>
      </c>
      <c r="L3296" t="s">
        <v>116</v>
      </c>
      <c r="M3296" t="s">
        <v>115</v>
      </c>
    </row>
    <row r="3297" spans="1:13" x14ac:dyDescent="0.35">
      <c r="A3297" t="s">
        <v>118</v>
      </c>
      <c r="B3297" t="s">
        <v>92</v>
      </c>
      <c r="C3297">
        <v>16838</v>
      </c>
      <c r="D3297" t="s">
        <v>101</v>
      </c>
      <c r="E3297" t="s">
        <v>117</v>
      </c>
      <c r="F3297" s="1">
        <v>38292</v>
      </c>
      <c r="G3297">
        <v>42.033999999999999</v>
      </c>
      <c r="H3297">
        <v>49.067</v>
      </c>
      <c r="I3297">
        <v>2004</v>
      </c>
      <c r="J3297">
        <v>11</v>
      </c>
      <c r="K3297">
        <v>1</v>
      </c>
      <c r="L3297" t="s">
        <v>116</v>
      </c>
      <c r="M3297" t="s">
        <v>115</v>
      </c>
    </row>
    <row r="3298" spans="1:13" x14ac:dyDescent="0.35">
      <c r="A3298" t="s">
        <v>118</v>
      </c>
      <c r="B3298" t="s">
        <v>92</v>
      </c>
      <c r="C3298">
        <v>16838</v>
      </c>
      <c r="D3298" t="s">
        <v>101</v>
      </c>
      <c r="E3298" t="s">
        <v>117</v>
      </c>
      <c r="F3298" s="1">
        <v>38302</v>
      </c>
      <c r="G3298">
        <v>60.957000000000001</v>
      </c>
      <c r="H3298">
        <v>52.883000000000003</v>
      </c>
      <c r="I3298">
        <v>2004</v>
      </c>
      <c r="J3298">
        <v>11</v>
      </c>
      <c r="K3298">
        <v>2</v>
      </c>
      <c r="L3298" t="s">
        <v>116</v>
      </c>
      <c r="M3298" t="s">
        <v>115</v>
      </c>
    </row>
    <row r="3299" spans="1:13" x14ac:dyDescent="0.35">
      <c r="A3299" t="s">
        <v>118</v>
      </c>
      <c r="B3299" t="s">
        <v>92</v>
      </c>
      <c r="C3299">
        <v>16838</v>
      </c>
      <c r="D3299" t="s">
        <v>101</v>
      </c>
      <c r="E3299" t="s">
        <v>117</v>
      </c>
      <c r="F3299" s="1">
        <v>38312</v>
      </c>
      <c r="G3299">
        <v>30.015999999999998</v>
      </c>
      <c r="H3299">
        <v>41.008000000000003</v>
      </c>
      <c r="I3299">
        <v>2004</v>
      </c>
      <c r="J3299">
        <v>11</v>
      </c>
      <c r="K3299">
        <v>3</v>
      </c>
      <c r="L3299" t="s">
        <v>116</v>
      </c>
      <c r="M3299" t="s">
        <v>115</v>
      </c>
    </row>
    <row r="3300" spans="1:13" x14ac:dyDescent="0.35">
      <c r="A3300" t="s">
        <v>118</v>
      </c>
      <c r="B3300" t="s">
        <v>92</v>
      </c>
      <c r="C3300">
        <v>16838</v>
      </c>
      <c r="D3300" t="s">
        <v>101</v>
      </c>
      <c r="E3300" t="s">
        <v>117</v>
      </c>
      <c r="F3300" s="1">
        <v>38322</v>
      </c>
      <c r="G3300">
        <v>0</v>
      </c>
      <c r="H3300">
        <v>31.683</v>
      </c>
      <c r="I3300">
        <v>2004</v>
      </c>
      <c r="J3300">
        <v>12</v>
      </c>
      <c r="K3300">
        <v>1</v>
      </c>
      <c r="L3300" t="s">
        <v>116</v>
      </c>
      <c r="M3300" t="s">
        <v>115</v>
      </c>
    </row>
    <row r="3301" spans="1:13" x14ac:dyDescent="0.35">
      <c r="A3301" t="s">
        <v>118</v>
      </c>
      <c r="B3301" t="s">
        <v>92</v>
      </c>
      <c r="C3301">
        <v>16838</v>
      </c>
      <c r="D3301" t="s">
        <v>101</v>
      </c>
      <c r="E3301" t="s">
        <v>117</v>
      </c>
      <c r="F3301" s="1">
        <v>38332</v>
      </c>
      <c r="G3301">
        <v>2.3639999999999999</v>
      </c>
      <c r="H3301">
        <v>17.407</v>
      </c>
      <c r="I3301">
        <v>2004</v>
      </c>
      <c r="J3301">
        <v>12</v>
      </c>
      <c r="K3301">
        <v>2</v>
      </c>
      <c r="L3301" t="s">
        <v>116</v>
      </c>
      <c r="M3301" t="s">
        <v>115</v>
      </c>
    </row>
    <row r="3302" spans="1:13" x14ac:dyDescent="0.35">
      <c r="A3302" t="s">
        <v>118</v>
      </c>
      <c r="B3302" t="s">
        <v>92</v>
      </c>
      <c r="C3302">
        <v>16838</v>
      </c>
      <c r="D3302" t="s">
        <v>101</v>
      </c>
      <c r="E3302" t="s">
        <v>117</v>
      </c>
      <c r="F3302" s="1">
        <v>38342</v>
      </c>
      <c r="G3302">
        <v>5.6929999999999996</v>
      </c>
      <c r="H3302">
        <v>13.632999999999999</v>
      </c>
      <c r="I3302">
        <v>2004</v>
      </c>
      <c r="J3302">
        <v>12</v>
      </c>
      <c r="K3302">
        <v>3</v>
      </c>
      <c r="L3302" t="s">
        <v>116</v>
      </c>
      <c r="M3302" t="s">
        <v>115</v>
      </c>
    </row>
    <row r="3303" spans="1:13" x14ac:dyDescent="0.35">
      <c r="A3303" t="s">
        <v>118</v>
      </c>
      <c r="B3303" t="s">
        <v>92</v>
      </c>
      <c r="C3303">
        <v>16838</v>
      </c>
      <c r="D3303" t="s">
        <v>101</v>
      </c>
      <c r="E3303" t="s">
        <v>117</v>
      </c>
      <c r="F3303" s="1">
        <v>38353</v>
      </c>
      <c r="G3303">
        <v>0.91200000000000003</v>
      </c>
      <c r="H3303">
        <v>7.2249999999999996</v>
      </c>
      <c r="I3303">
        <v>2005</v>
      </c>
      <c r="J3303">
        <v>1</v>
      </c>
      <c r="K3303">
        <v>1</v>
      </c>
      <c r="L3303" t="s">
        <v>116</v>
      </c>
      <c r="M3303" t="s">
        <v>115</v>
      </c>
    </row>
    <row r="3304" spans="1:13" x14ac:dyDescent="0.35">
      <c r="A3304" t="s">
        <v>118</v>
      </c>
      <c r="B3304" t="s">
        <v>92</v>
      </c>
      <c r="C3304">
        <v>16838</v>
      </c>
      <c r="D3304" t="s">
        <v>101</v>
      </c>
      <c r="E3304" t="s">
        <v>117</v>
      </c>
      <c r="F3304" s="1">
        <v>38363</v>
      </c>
      <c r="G3304">
        <v>0</v>
      </c>
      <c r="H3304">
        <v>2.258</v>
      </c>
      <c r="I3304">
        <v>2005</v>
      </c>
      <c r="J3304">
        <v>1</v>
      </c>
      <c r="K3304">
        <v>2</v>
      </c>
      <c r="L3304" t="s">
        <v>116</v>
      </c>
      <c r="M3304" t="s">
        <v>115</v>
      </c>
    </row>
    <row r="3305" spans="1:13" x14ac:dyDescent="0.35">
      <c r="A3305" t="s">
        <v>118</v>
      </c>
      <c r="B3305" t="s">
        <v>92</v>
      </c>
      <c r="C3305">
        <v>16838</v>
      </c>
      <c r="D3305" t="s">
        <v>101</v>
      </c>
      <c r="E3305" t="s">
        <v>117</v>
      </c>
      <c r="F3305" s="1">
        <v>38373</v>
      </c>
      <c r="G3305">
        <v>7.0579999999999998</v>
      </c>
      <c r="H3305">
        <v>8.2249999999999996</v>
      </c>
      <c r="I3305">
        <v>2005</v>
      </c>
      <c r="J3305">
        <v>1</v>
      </c>
      <c r="K3305">
        <v>3</v>
      </c>
      <c r="L3305" t="s">
        <v>116</v>
      </c>
      <c r="M3305" t="s">
        <v>115</v>
      </c>
    </row>
    <row r="3306" spans="1:13" x14ac:dyDescent="0.35">
      <c r="A3306" t="s">
        <v>118</v>
      </c>
      <c r="B3306" t="s">
        <v>92</v>
      </c>
      <c r="C3306">
        <v>16838</v>
      </c>
      <c r="D3306" t="s">
        <v>101</v>
      </c>
      <c r="E3306" t="s">
        <v>117</v>
      </c>
      <c r="F3306" s="1">
        <v>38384</v>
      </c>
      <c r="G3306">
        <v>18.023</v>
      </c>
      <c r="H3306">
        <v>10.675000000000001</v>
      </c>
      <c r="I3306">
        <v>2005</v>
      </c>
      <c r="J3306">
        <v>2</v>
      </c>
      <c r="K3306">
        <v>1</v>
      </c>
      <c r="L3306" t="s">
        <v>116</v>
      </c>
      <c r="M3306" t="s">
        <v>115</v>
      </c>
    </row>
    <row r="3307" spans="1:13" x14ac:dyDescent="0.35">
      <c r="A3307" t="s">
        <v>118</v>
      </c>
      <c r="B3307" t="s">
        <v>92</v>
      </c>
      <c r="C3307">
        <v>16838</v>
      </c>
      <c r="D3307" t="s">
        <v>101</v>
      </c>
      <c r="E3307" t="s">
        <v>117</v>
      </c>
      <c r="F3307" s="1">
        <v>38394</v>
      </c>
      <c r="G3307">
        <v>14.236000000000001</v>
      </c>
      <c r="H3307">
        <v>14.855</v>
      </c>
      <c r="I3307">
        <v>2005</v>
      </c>
      <c r="J3307">
        <v>2</v>
      </c>
      <c r="K3307">
        <v>2</v>
      </c>
      <c r="L3307" t="s">
        <v>116</v>
      </c>
      <c r="M3307" t="s">
        <v>115</v>
      </c>
    </row>
    <row r="3308" spans="1:13" x14ac:dyDescent="0.35">
      <c r="A3308" t="s">
        <v>118</v>
      </c>
      <c r="B3308" t="s">
        <v>92</v>
      </c>
      <c r="C3308">
        <v>16838</v>
      </c>
      <c r="D3308" t="s">
        <v>101</v>
      </c>
      <c r="E3308" t="s">
        <v>117</v>
      </c>
      <c r="F3308" s="1">
        <v>38404</v>
      </c>
      <c r="G3308">
        <v>8.2579999999999991</v>
      </c>
      <c r="H3308">
        <v>23.016999999999999</v>
      </c>
      <c r="I3308">
        <v>2005</v>
      </c>
      <c r="J3308">
        <v>2</v>
      </c>
      <c r="K3308">
        <v>3</v>
      </c>
      <c r="L3308" t="s">
        <v>116</v>
      </c>
      <c r="M3308" t="s">
        <v>115</v>
      </c>
    </row>
    <row r="3309" spans="1:13" x14ac:dyDescent="0.35">
      <c r="A3309" t="s">
        <v>118</v>
      </c>
      <c r="B3309" t="s">
        <v>92</v>
      </c>
      <c r="C3309">
        <v>16838</v>
      </c>
      <c r="D3309" t="s">
        <v>101</v>
      </c>
      <c r="E3309" t="s">
        <v>117</v>
      </c>
      <c r="F3309" s="1">
        <v>38412</v>
      </c>
      <c r="G3309">
        <v>36.145000000000003</v>
      </c>
      <c r="H3309">
        <v>27.459</v>
      </c>
      <c r="I3309">
        <v>2005</v>
      </c>
      <c r="J3309">
        <v>3</v>
      </c>
      <c r="K3309">
        <v>1</v>
      </c>
      <c r="L3309" t="s">
        <v>116</v>
      </c>
      <c r="M3309" t="s">
        <v>115</v>
      </c>
    </row>
    <row r="3310" spans="1:13" x14ac:dyDescent="0.35">
      <c r="A3310" t="s">
        <v>118</v>
      </c>
      <c r="B3310" t="s">
        <v>92</v>
      </c>
      <c r="C3310">
        <v>16838</v>
      </c>
      <c r="D3310" t="s">
        <v>101</v>
      </c>
      <c r="E3310" t="s">
        <v>117</v>
      </c>
      <c r="F3310" s="1">
        <v>38422</v>
      </c>
      <c r="G3310">
        <v>33.655000000000001</v>
      </c>
      <c r="H3310">
        <v>31.765999999999998</v>
      </c>
      <c r="I3310">
        <v>2005</v>
      </c>
      <c r="J3310">
        <v>3</v>
      </c>
      <c r="K3310">
        <v>2</v>
      </c>
      <c r="L3310" t="s">
        <v>116</v>
      </c>
      <c r="M3310" t="s">
        <v>115</v>
      </c>
    </row>
    <row r="3311" spans="1:13" x14ac:dyDescent="0.35">
      <c r="A3311" t="s">
        <v>118</v>
      </c>
      <c r="B3311" t="s">
        <v>92</v>
      </c>
      <c r="C3311">
        <v>16838</v>
      </c>
      <c r="D3311" t="s">
        <v>101</v>
      </c>
      <c r="E3311" t="s">
        <v>117</v>
      </c>
      <c r="F3311" s="1">
        <v>38432</v>
      </c>
      <c r="G3311">
        <v>57.784999999999997</v>
      </c>
      <c r="H3311">
        <v>36.344000000000001</v>
      </c>
      <c r="I3311">
        <v>2005</v>
      </c>
      <c r="J3311">
        <v>3</v>
      </c>
      <c r="K3311">
        <v>3</v>
      </c>
      <c r="L3311" t="s">
        <v>116</v>
      </c>
      <c r="M3311" t="s">
        <v>115</v>
      </c>
    </row>
    <row r="3312" spans="1:13" x14ac:dyDescent="0.35">
      <c r="A3312" t="s">
        <v>118</v>
      </c>
      <c r="B3312" t="s">
        <v>92</v>
      </c>
      <c r="C3312">
        <v>16838</v>
      </c>
      <c r="D3312" t="s">
        <v>101</v>
      </c>
      <c r="E3312" t="s">
        <v>117</v>
      </c>
      <c r="F3312" s="1">
        <v>38443</v>
      </c>
      <c r="G3312">
        <v>39.655999999999999</v>
      </c>
      <c r="H3312">
        <v>38.619999999999997</v>
      </c>
      <c r="I3312">
        <v>2005</v>
      </c>
      <c r="J3312">
        <v>4</v>
      </c>
      <c r="K3312">
        <v>1</v>
      </c>
      <c r="L3312" t="s">
        <v>116</v>
      </c>
      <c r="M3312" t="s">
        <v>115</v>
      </c>
    </row>
    <row r="3313" spans="1:13" x14ac:dyDescent="0.35">
      <c r="A3313" t="s">
        <v>118</v>
      </c>
      <c r="B3313" t="s">
        <v>92</v>
      </c>
      <c r="C3313">
        <v>16838</v>
      </c>
      <c r="D3313" t="s">
        <v>101</v>
      </c>
      <c r="E3313" t="s">
        <v>117</v>
      </c>
      <c r="F3313" s="1">
        <v>38453</v>
      </c>
      <c r="G3313">
        <v>45.37</v>
      </c>
      <c r="H3313">
        <v>45.414999999999999</v>
      </c>
      <c r="I3313">
        <v>2005</v>
      </c>
      <c r="J3313">
        <v>4</v>
      </c>
      <c r="K3313">
        <v>2</v>
      </c>
      <c r="L3313" t="s">
        <v>116</v>
      </c>
      <c r="M3313" t="s">
        <v>115</v>
      </c>
    </row>
    <row r="3314" spans="1:13" x14ac:dyDescent="0.35">
      <c r="A3314" t="s">
        <v>118</v>
      </c>
      <c r="B3314" t="s">
        <v>92</v>
      </c>
      <c r="C3314">
        <v>16838</v>
      </c>
      <c r="D3314" t="s">
        <v>101</v>
      </c>
      <c r="E3314" t="s">
        <v>117</v>
      </c>
      <c r="F3314" s="1">
        <v>38463</v>
      </c>
      <c r="G3314">
        <v>79.137</v>
      </c>
      <c r="H3314">
        <v>57.534999999999997</v>
      </c>
      <c r="I3314">
        <v>2005</v>
      </c>
      <c r="J3314">
        <v>4</v>
      </c>
      <c r="K3314">
        <v>3</v>
      </c>
      <c r="L3314" t="s">
        <v>116</v>
      </c>
      <c r="M3314" t="s">
        <v>115</v>
      </c>
    </row>
    <row r="3315" spans="1:13" x14ac:dyDescent="0.35">
      <c r="A3315" t="s">
        <v>118</v>
      </c>
      <c r="B3315" t="s">
        <v>92</v>
      </c>
      <c r="C3315">
        <v>16838</v>
      </c>
      <c r="D3315" t="s">
        <v>101</v>
      </c>
      <c r="E3315" t="s">
        <v>117</v>
      </c>
      <c r="F3315" s="1">
        <v>38473</v>
      </c>
      <c r="G3315">
        <v>32.045999999999999</v>
      </c>
      <c r="H3315">
        <v>54.351999999999997</v>
      </c>
      <c r="I3315">
        <v>2005</v>
      </c>
      <c r="J3315">
        <v>5</v>
      </c>
      <c r="K3315">
        <v>1</v>
      </c>
      <c r="L3315" t="s">
        <v>116</v>
      </c>
      <c r="M3315" t="s">
        <v>115</v>
      </c>
    </row>
    <row r="3316" spans="1:13" x14ac:dyDescent="0.35">
      <c r="A3316" t="s">
        <v>118</v>
      </c>
      <c r="B3316" t="s">
        <v>92</v>
      </c>
      <c r="C3316">
        <v>16838</v>
      </c>
      <c r="D3316" t="s">
        <v>101</v>
      </c>
      <c r="E3316" t="s">
        <v>117</v>
      </c>
      <c r="F3316" s="1">
        <v>38483</v>
      </c>
      <c r="G3316">
        <v>150.958</v>
      </c>
      <c r="H3316">
        <v>74.278999999999996</v>
      </c>
      <c r="I3316">
        <v>2005</v>
      </c>
      <c r="J3316">
        <v>5</v>
      </c>
      <c r="K3316">
        <v>2</v>
      </c>
      <c r="L3316" t="s">
        <v>116</v>
      </c>
      <c r="M3316" t="s">
        <v>115</v>
      </c>
    </row>
    <row r="3317" spans="1:13" x14ac:dyDescent="0.35">
      <c r="A3317" t="s">
        <v>118</v>
      </c>
      <c r="B3317" t="s">
        <v>92</v>
      </c>
      <c r="C3317">
        <v>16838</v>
      </c>
      <c r="D3317" t="s">
        <v>101</v>
      </c>
      <c r="E3317" t="s">
        <v>117</v>
      </c>
      <c r="F3317" s="1">
        <v>38493</v>
      </c>
      <c r="G3317">
        <v>111.28</v>
      </c>
      <c r="H3317">
        <v>82.504999999999995</v>
      </c>
      <c r="I3317">
        <v>2005</v>
      </c>
      <c r="J3317">
        <v>5</v>
      </c>
      <c r="K3317">
        <v>3</v>
      </c>
      <c r="L3317" t="s">
        <v>116</v>
      </c>
      <c r="M3317" t="s">
        <v>115</v>
      </c>
    </row>
    <row r="3318" spans="1:13" x14ac:dyDescent="0.35">
      <c r="A3318" t="s">
        <v>118</v>
      </c>
      <c r="B3318" t="s">
        <v>92</v>
      </c>
      <c r="C3318">
        <v>16838</v>
      </c>
      <c r="D3318" t="s">
        <v>101</v>
      </c>
      <c r="E3318" t="s">
        <v>117</v>
      </c>
      <c r="F3318" s="1">
        <v>38504</v>
      </c>
      <c r="G3318">
        <v>179.852</v>
      </c>
      <c r="H3318">
        <v>127.26300000000001</v>
      </c>
      <c r="I3318">
        <v>2005</v>
      </c>
      <c r="J3318">
        <v>6</v>
      </c>
      <c r="K3318">
        <v>1</v>
      </c>
      <c r="L3318" t="s">
        <v>116</v>
      </c>
      <c r="M3318" t="s">
        <v>115</v>
      </c>
    </row>
    <row r="3319" spans="1:13" x14ac:dyDescent="0.35">
      <c r="A3319" t="s">
        <v>118</v>
      </c>
      <c r="B3319" t="s">
        <v>92</v>
      </c>
      <c r="C3319">
        <v>16838</v>
      </c>
      <c r="D3319" t="s">
        <v>101</v>
      </c>
      <c r="E3319" t="s">
        <v>117</v>
      </c>
      <c r="F3319" s="1">
        <v>38514</v>
      </c>
      <c r="G3319">
        <v>56.143999999999998</v>
      </c>
      <c r="H3319">
        <v>113.76600000000001</v>
      </c>
      <c r="I3319">
        <v>2005</v>
      </c>
      <c r="J3319">
        <v>6</v>
      </c>
      <c r="K3319">
        <v>2</v>
      </c>
      <c r="L3319" t="s">
        <v>116</v>
      </c>
      <c r="M3319" t="s">
        <v>115</v>
      </c>
    </row>
    <row r="3320" spans="1:13" x14ac:dyDescent="0.35">
      <c r="A3320" t="s">
        <v>118</v>
      </c>
      <c r="B3320" t="s">
        <v>92</v>
      </c>
      <c r="C3320">
        <v>16838</v>
      </c>
      <c r="D3320" t="s">
        <v>101</v>
      </c>
      <c r="E3320" t="s">
        <v>117</v>
      </c>
      <c r="F3320" s="1">
        <v>38524</v>
      </c>
      <c r="G3320">
        <v>185.834</v>
      </c>
      <c r="H3320">
        <v>87.156999999999996</v>
      </c>
      <c r="I3320">
        <v>2005</v>
      </c>
      <c r="J3320">
        <v>6</v>
      </c>
      <c r="K3320">
        <v>3</v>
      </c>
      <c r="L3320" t="s">
        <v>116</v>
      </c>
      <c r="M3320" t="s">
        <v>115</v>
      </c>
    </row>
    <row r="3321" spans="1:13" x14ac:dyDescent="0.35">
      <c r="A3321" t="s">
        <v>118</v>
      </c>
      <c r="B3321" t="s">
        <v>92</v>
      </c>
      <c r="C3321">
        <v>16838</v>
      </c>
      <c r="D3321" t="s">
        <v>101</v>
      </c>
      <c r="E3321" t="s">
        <v>117</v>
      </c>
      <c r="F3321" s="1">
        <v>38534</v>
      </c>
      <c r="G3321">
        <v>0.03</v>
      </c>
      <c r="H3321">
        <v>51.972999999999999</v>
      </c>
      <c r="I3321">
        <v>2005</v>
      </c>
      <c r="J3321">
        <v>7</v>
      </c>
      <c r="K3321">
        <v>1</v>
      </c>
      <c r="L3321" t="s">
        <v>116</v>
      </c>
      <c r="M3321" t="s">
        <v>115</v>
      </c>
    </row>
    <row r="3322" spans="1:13" x14ac:dyDescent="0.35">
      <c r="A3322" t="s">
        <v>118</v>
      </c>
      <c r="B3322" t="s">
        <v>92</v>
      </c>
      <c r="C3322">
        <v>16838</v>
      </c>
      <c r="D3322" t="s">
        <v>101</v>
      </c>
      <c r="E3322" t="s">
        <v>117</v>
      </c>
      <c r="F3322" s="1">
        <v>38544</v>
      </c>
      <c r="G3322">
        <v>1.992</v>
      </c>
      <c r="H3322">
        <v>26.591999999999999</v>
      </c>
      <c r="I3322">
        <v>2005</v>
      </c>
      <c r="J3322">
        <v>7</v>
      </c>
      <c r="K3322">
        <v>2</v>
      </c>
      <c r="L3322" t="s">
        <v>116</v>
      </c>
      <c r="M3322" t="s">
        <v>115</v>
      </c>
    </row>
    <row r="3323" spans="1:13" x14ac:dyDescent="0.35">
      <c r="A3323" t="s">
        <v>118</v>
      </c>
      <c r="B3323" t="s">
        <v>92</v>
      </c>
      <c r="C3323">
        <v>16838</v>
      </c>
      <c r="D3323" t="s">
        <v>101</v>
      </c>
      <c r="E3323" t="s">
        <v>117</v>
      </c>
      <c r="F3323" s="1">
        <v>38554</v>
      </c>
      <c r="G3323">
        <v>2.0019999999999998</v>
      </c>
      <c r="H3323">
        <v>14.715</v>
      </c>
      <c r="I3323">
        <v>2005</v>
      </c>
      <c r="J3323">
        <v>7</v>
      </c>
      <c r="K3323">
        <v>3</v>
      </c>
      <c r="L3323" t="s">
        <v>116</v>
      </c>
      <c r="M3323" t="s">
        <v>115</v>
      </c>
    </row>
    <row r="3324" spans="1:13" x14ac:dyDescent="0.35">
      <c r="A3324" t="s">
        <v>118</v>
      </c>
      <c r="B3324" t="s">
        <v>92</v>
      </c>
      <c r="C3324">
        <v>16838</v>
      </c>
      <c r="D3324" t="s">
        <v>101</v>
      </c>
      <c r="E3324" t="s">
        <v>117</v>
      </c>
      <c r="F3324" s="1">
        <v>38565</v>
      </c>
      <c r="G3324">
        <v>0</v>
      </c>
      <c r="H3324">
        <v>9.1489999999999991</v>
      </c>
      <c r="I3324">
        <v>2005</v>
      </c>
      <c r="J3324">
        <v>8</v>
      </c>
      <c r="K3324">
        <v>1</v>
      </c>
      <c r="L3324" t="s">
        <v>116</v>
      </c>
      <c r="M3324" t="s">
        <v>115</v>
      </c>
    </row>
    <row r="3325" spans="1:13" x14ac:dyDescent="0.35">
      <c r="A3325" t="s">
        <v>118</v>
      </c>
      <c r="B3325" t="s">
        <v>92</v>
      </c>
      <c r="C3325">
        <v>16838</v>
      </c>
      <c r="D3325" t="s">
        <v>101</v>
      </c>
      <c r="E3325" t="s">
        <v>117</v>
      </c>
      <c r="F3325" s="1">
        <v>38575</v>
      </c>
      <c r="G3325">
        <v>7.4059999999999997</v>
      </c>
      <c r="H3325">
        <v>7.2279999999999998</v>
      </c>
      <c r="I3325">
        <v>2005</v>
      </c>
      <c r="J3325">
        <v>8</v>
      </c>
      <c r="K3325">
        <v>2</v>
      </c>
      <c r="L3325" t="s">
        <v>116</v>
      </c>
      <c r="M3325" t="s">
        <v>115</v>
      </c>
    </row>
    <row r="3326" spans="1:13" x14ac:dyDescent="0.35">
      <c r="A3326" t="s">
        <v>118</v>
      </c>
      <c r="B3326" t="s">
        <v>92</v>
      </c>
      <c r="C3326">
        <v>16838</v>
      </c>
      <c r="D3326" t="s">
        <v>101</v>
      </c>
      <c r="E3326" t="s">
        <v>117</v>
      </c>
      <c r="F3326" s="1">
        <v>38585</v>
      </c>
      <c r="G3326">
        <v>0.19700000000000001</v>
      </c>
      <c r="H3326">
        <v>6.9420000000000002</v>
      </c>
      <c r="I3326">
        <v>2005</v>
      </c>
      <c r="J3326">
        <v>8</v>
      </c>
      <c r="K3326">
        <v>3</v>
      </c>
      <c r="L3326" t="s">
        <v>116</v>
      </c>
      <c r="M3326" t="s">
        <v>115</v>
      </c>
    </row>
    <row r="3327" spans="1:13" x14ac:dyDescent="0.35">
      <c r="A3327" t="s">
        <v>118</v>
      </c>
      <c r="B3327" t="s">
        <v>92</v>
      </c>
      <c r="C3327">
        <v>16838</v>
      </c>
      <c r="D3327" t="s">
        <v>101</v>
      </c>
      <c r="E3327" t="s">
        <v>117</v>
      </c>
      <c r="F3327" s="1">
        <v>38596</v>
      </c>
      <c r="G3327">
        <v>3.6230000000000002</v>
      </c>
      <c r="H3327">
        <v>6.1970000000000001</v>
      </c>
      <c r="I3327">
        <v>2005</v>
      </c>
      <c r="J3327">
        <v>9</v>
      </c>
      <c r="K3327">
        <v>1</v>
      </c>
      <c r="L3327" t="s">
        <v>116</v>
      </c>
      <c r="M3327" t="s">
        <v>115</v>
      </c>
    </row>
    <row r="3328" spans="1:13" x14ac:dyDescent="0.35">
      <c r="A3328" t="s">
        <v>118</v>
      </c>
      <c r="B3328" t="s">
        <v>92</v>
      </c>
      <c r="C3328">
        <v>16838</v>
      </c>
      <c r="D3328" t="s">
        <v>101</v>
      </c>
      <c r="E3328" t="s">
        <v>117</v>
      </c>
      <c r="F3328" s="1">
        <v>38606</v>
      </c>
      <c r="G3328">
        <v>3.3000000000000002E-2</v>
      </c>
      <c r="H3328">
        <v>20.512</v>
      </c>
      <c r="I3328">
        <v>2005</v>
      </c>
      <c r="J3328">
        <v>9</v>
      </c>
      <c r="K3328">
        <v>2</v>
      </c>
      <c r="L3328" t="s">
        <v>116</v>
      </c>
      <c r="M3328" t="s">
        <v>115</v>
      </c>
    </row>
    <row r="3329" spans="1:13" x14ac:dyDescent="0.35">
      <c r="A3329" t="s">
        <v>118</v>
      </c>
      <c r="B3329" t="s">
        <v>92</v>
      </c>
      <c r="C3329">
        <v>16838</v>
      </c>
      <c r="D3329" t="s">
        <v>101</v>
      </c>
      <c r="E3329" t="s">
        <v>117</v>
      </c>
      <c r="F3329" s="1">
        <v>38616</v>
      </c>
      <c r="G3329">
        <v>56.442</v>
      </c>
      <c r="H3329">
        <v>28.533000000000001</v>
      </c>
      <c r="I3329">
        <v>2005</v>
      </c>
      <c r="J3329">
        <v>9</v>
      </c>
      <c r="K3329">
        <v>3</v>
      </c>
      <c r="L3329" t="s">
        <v>116</v>
      </c>
      <c r="M3329" t="s">
        <v>115</v>
      </c>
    </row>
    <row r="3330" spans="1:13" x14ac:dyDescent="0.35">
      <c r="A3330" t="s">
        <v>118</v>
      </c>
      <c r="B3330" t="s">
        <v>92</v>
      </c>
      <c r="C3330">
        <v>16838</v>
      </c>
      <c r="D3330" t="s">
        <v>101</v>
      </c>
      <c r="E3330" t="s">
        <v>117</v>
      </c>
      <c r="F3330" s="1">
        <v>38626</v>
      </c>
      <c r="G3330">
        <v>74.403999999999996</v>
      </c>
      <c r="H3330">
        <v>29.797999999999998</v>
      </c>
      <c r="I3330">
        <v>2005</v>
      </c>
      <c r="J3330">
        <v>10</v>
      </c>
      <c r="K3330">
        <v>1</v>
      </c>
      <c r="L3330" t="s">
        <v>116</v>
      </c>
      <c r="M3330" t="s">
        <v>115</v>
      </c>
    </row>
    <row r="3331" spans="1:13" x14ac:dyDescent="0.35">
      <c r="A3331" t="s">
        <v>118</v>
      </c>
      <c r="B3331" t="s">
        <v>92</v>
      </c>
      <c r="C3331">
        <v>16838</v>
      </c>
      <c r="D3331" t="s">
        <v>101</v>
      </c>
      <c r="E3331" t="s">
        <v>117</v>
      </c>
      <c r="F3331" s="1">
        <v>38636</v>
      </c>
      <c r="G3331">
        <v>41.04</v>
      </c>
      <c r="H3331">
        <v>59.725999999999999</v>
      </c>
      <c r="I3331">
        <v>2005</v>
      </c>
      <c r="J3331">
        <v>10</v>
      </c>
      <c r="K3331">
        <v>2</v>
      </c>
      <c r="L3331" t="s">
        <v>116</v>
      </c>
      <c r="M3331" t="s">
        <v>115</v>
      </c>
    </row>
    <row r="3332" spans="1:13" x14ac:dyDescent="0.35">
      <c r="A3332" t="s">
        <v>118</v>
      </c>
      <c r="B3332" t="s">
        <v>92</v>
      </c>
      <c r="C3332">
        <v>16838</v>
      </c>
      <c r="D3332" t="s">
        <v>101</v>
      </c>
      <c r="E3332" t="s">
        <v>117</v>
      </c>
      <c r="F3332" s="1">
        <v>38646</v>
      </c>
      <c r="G3332">
        <v>79.691000000000003</v>
      </c>
      <c r="H3332">
        <v>56.484999999999999</v>
      </c>
      <c r="I3332">
        <v>2005</v>
      </c>
      <c r="J3332">
        <v>10</v>
      </c>
      <c r="K3332">
        <v>3</v>
      </c>
      <c r="L3332" t="s">
        <v>116</v>
      </c>
      <c r="M3332" t="s">
        <v>115</v>
      </c>
    </row>
    <row r="3333" spans="1:13" x14ac:dyDescent="0.35">
      <c r="A3333" t="s">
        <v>118</v>
      </c>
      <c r="B3333" t="s">
        <v>92</v>
      </c>
      <c r="C3333">
        <v>16838</v>
      </c>
      <c r="D3333" t="s">
        <v>101</v>
      </c>
      <c r="E3333" t="s">
        <v>117</v>
      </c>
      <c r="F3333" s="1">
        <v>38657</v>
      </c>
      <c r="G3333">
        <v>39.040999999999997</v>
      </c>
      <c r="H3333">
        <v>49.067</v>
      </c>
      <c r="I3333">
        <v>2005</v>
      </c>
      <c r="J3333">
        <v>11</v>
      </c>
      <c r="K3333">
        <v>1</v>
      </c>
      <c r="L3333" t="s">
        <v>116</v>
      </c>
      <c r="M3333" t="s">
        <v>115</v>
      </c>
    </row>
    <row r="3334" spans="1:13" x14ac:dyDescent="0.35">
      <c r="A3334" t="s">
        <v>118</v>
      </c>
      <c r="B3334" t="s">
        <v>92</v>
      </c>
      <c r="C3334">
        <v>16838</v>
      </c>
      <c r="D3334" t="s">
        <v>101</v>
      </c>
      <c r="E3334" t="s">
        <v>117</v>
      </c>
      <c r="F3334" s="1">
        <v>38667</v>
      </c>
      <c r="G3334">
        <v>75.759</v>
      </c>
      <c r="H3334">
        <v>52.883000000000003</v>
      </c>
      <c r="I3334">
        <v>2005</v>
      </c>
      <c r="J3334">
        <v>11</v>
      </c>
      <c r="K3334">
        <v>2</v>
      </c>
      <c r="L3334" t="s">
        <v>116</v>
      </c>
      <c r="M3334" t="s">
        <v>115</v>
      </c>
    </row>
    <row r="3335" spans="1:13" x14ac:dyDescent="0.35">
      <c r="A3335" t="s">
        <v>118</v>
      </c>
      <c r="B3335" t="s">
        <v>92</v>
      </c>
      <c r="C3335">
        <v>16838</v>
      </c>
      <c r="D3335" t="s">
        <v>101</v>
      </c>
      <c r="E3335" t="s">
        <v>117</v>
      </c>
      <c r="F3335" s="1">
        <v>38677</v>
      </c>
      <c r="G3335">
        <v>22.870999999999999</v>
      </c>
      <c r="H3335">
        <v>41.008000000000003</v>
      </c>
      <c r="I3335">
        <v>2005</v>
      </c>
      <c r="J3335">
        <v>11</v>
      </c>
      <c r="K3335">
        <v>3</v>
      </c>
      <c r="L3335" t="s">
        <v>116</v>
      </c>
      <c r="M3335" t="s">
        <v>115</v>
      </c>
    </row>
    <row r="3336" spans="1:13" x14ac:dyDescent="0.35">
      <c r="A3336" t="s">
        <v>118</v>
      </c>
      <c r="B3336" t="s">
        <v>92</v>
      </c>
      <c r="C3336">
        <v>16838</v>
      </c>
      <c r="D3336" t="s">
        <v>101</v>
      </c>
      <c r="E3336" t="s">
        <v>117</v>
      </c>
      <c r="F3336" s="1">
        <v>38687</v>
      </c>
      <c r="G3336">
        <v>60.531999999999996</v>
      </c>
      <c r="H3336">
        <v>31.683</v>
      </c>
      <c r="I3336">
        <v>2005</v>
      </c>
      <c r="J3336">
        <v>12</v>
      </c>
      <c r="K3336">
        <v>1</v>
      </c>
      <c r="L3336" t="s">
        <v>116</v>
      </c>
      <c r="M3336" t="s">
        <v>115</v>
      </c>
    </row>
    <row r="3337" spans="1:13" x14ac:dyDescent="0.35">
      <c r="A3337" t="s">
        <v>118</v>
      </c>
      <c r="B3337" t="s">
        <v>92</v>
      </c>
      <c r="C3337">
        <v>16838</v>
      </c>
      <c r="D3337" t="s">
        <v>101</v>
      </c>
      <c r="E3337" t="s">
        <v>117</v>
      </c>
      <c r="F3337" s="1">
        <v>38697</v>
      </c>
      <c r="G3337">
        <v>5.8440000000000003</v>
      </c>
      <c r="H3337">
        <v>17.407</v>
      </c>
      <c r="I3337">
        <v>2005</v>
      </c>
      <c r="J3337">
        <v>12</v>
      </c>
      <c r="K3337">
        <v>2</v>
      </c>
      <c r="L3337" t="s">
        <v>116</v>
      </c>
      <c r="M3337" t="s">
        <v>115</v>
      </c>
    </row>
    <row r="3338" spans="1:13" x14ac:dyDescent="0.35">
      <c r="A3338" t="s">
        <v>118</v>
      </c>
      <c r="B3338" t="s">
        <v>92</v>
      </c>
      <c r="C3338">
        <v>16838</v>
      </c>
      <c r="D3338" t="s">
        <v>101</v>
      </c>
      <c r="E3338" t="s">
        <v>117</v>
      </c>
      <c r="F3338" s="1">
        <v>38707</v>
      </c>
      <c r="G3338">
        <v>3.2759999999999998</v>
      </c>
      <c r="H3338">
        <v>13.632999999999999</v>
      </c>
      <c r="I3338">
        <v>2005</v>
      </c>
      <c r="J3338">
        <v>12</v>
      </c>
      <c r="K3338">
        <v>3</v>
      </c>
      <c r="L3338" t="s">
        <v>116</v>
      </c>
      <c r="M3338" t="s">
        <v>115</v>
      </c>
    </row>
    <row r="3339" spans="1:13" x14ac:dyDescent="0.35">
      <c r="A3339" t="s">
        <v>118</v>
      </c>
      <c r="B3339" t="s">
        <v>92</v>
      </c>
      <c r="C3339">
        <v>16838</v>
      </c>
      <c r="D3339" t="s">
        <v>101</v>
      </c>
      <c r="E3339" t="s">
        <v>117</v>
      </c>
      <c r="F3339" s="1">
        <v>38718</v>
      </c>
      <c r="G3339">
        <v>24.079000000000001</v>
      </c>
      <c r="H3339">
        <v>7.2249999999999996</v>
      </c>
      <c r="I3339">
        <v>2006</v>
      </c>
      <c r="J3339">
        <v>1</v>
      </c>
      <c r="K3339">
        <v>1</v>
      </c>
      <c r="L3339" t="s">
        <v>116</v>
      </c>
      <c r="M3339" t="s">
        <v>115</v>
      </c>
    </row>
    <row r="3340" spans="1:13" x14ac:dyDescent="0.35">
      <c r="A3340" t="s">
        <v>118</v>
      </c>
      <c r="B3340" t="s">
        <v>92</v>
      </c>
      <c r="C3340">
        <v>16838</v>
      </c>
      <c r="D3340" t="s">
        <v>101</v>
      </c>
      <c r="E3340" t="s">
        <v>117</v>
      </c>
      <c r="F3340" s="1">
        <v>38728</v>
      </c>
      <c r="G3340">
        <v>13.124000000000001</v>
      </c>
      <c r="H3340">
        <v>2.258</v>
      </c>
      <c r="I3340">
        <v>2006</v>
      </c>
      <c r="J3340">
        <v>1</v>
      </c>
      <c r="K3340">
        <v>2</v>
      </c>
      <c r="L3340" t="s">
        <v>116</v>
      </c>
      <c r="M3340" t="s">
        <v>115</v>
      </c>
    </row>
    <row r="3341" spans="1:13" x14ac:dyDescent="0.35">
      <c r="A3341" t="s">
        <v>118</v>
      </c>
      <c r="B3341" t="s">
        <v>92</v>
      </c>
      <c r="C3341">
        <v>16838</v>
      </c>
      <c r="D3341" t="s">
        <v>101</v>
      </c>
      <c r="E3341" t="s">
        <v>117</v>
      </c>
      <c r="F3341" s="1">
        <v>38738</v>
      </c>
      <c r="G3341">
        <v>5.0720000000000001</v>
      </c>
      <c r="H3341">
        <v>8.2249999999999996</v>
      </c>
      <c r="I3341">
        <v>2006</v>
      </c>
      <c r="J3341">
        <v>1</v>
      </c>
      <c r="K3341">
        <v>3</v>
      </c>
      <c r="L3341" t="s">
        <v>116</v>
      </c>
      <c r="M3341" t="s">
        <v>115</v>
      </c>
    </row>
    <row r="3342" spans="1:13" x14ac:dyDescent="0.35">
      <c r="A3342" t="s">
        <v>118</v>
      </c>
      <c r="B3342" t="s">
        <v>92</v>
      </c>
      <c r="C3342">
        <v>16838</v>
      </c>
      <c r="D3342" t="s">
        <v>101</v>
      </c>
      <c r="E3342" t="s">
        <v>117</v>
      </c>
      <c r="F3342" s="1">
        <v>38749</v>
      </c>
      <c r="G3342">
        <v>8.0640000000000001</v>
      </c>
      <c r="H3342">
        <v>10.675000000000001</v>
      </c>
      <c r="I3342">
        <v>2006</v>
      </c>
      <c r="J3342">
        <v>2</v>
      </c>
      <c r="K3342">
        <v>1</v>
      </c>
      <c r="L3342" t="s">
        <v>116</v>
      </c>
      <c r="M3342" t="s">
        <v>115</v>
      </c>
    </row>
    <row r="3343" spans="1:13" x14ac:dyDescent="0.35">
      <c r="A3343" t="s">
        <v>118</v>
      </c>
      <c r="B3343" t="s">
        <v>92</v>
      </c>
      <c r="C3343">
        <v>16838</v>
      </c>
      <c r="D3343" t="s">
        <v>101</v>
      </c>
      <c r="E3343" t="s">
        <v>117</v>
      </c>
      <c r="F3343" s="1">
        <v>38759</v>
      </c>
      <c r="G3343">
        <v>12.548</v>
      </c>
      <c r="H3343">
        <v>14.855</v>
      </c>
      <c r="I3343">
        <v>2006</v>
      </c>
      <c r="J3343">
        <v>2</v>
      </c>
      <c r="K3343">
        <v>2</v>
      </c>
      <c r="L3343" t="s">
        <v>116</v>
      </c>
      <c r="M3343" t="s">
        <v>115</v>
      </c>
    </row>
    <row r="3344" spans="1:13" x14ac:dyDescent="0.35">
      <c r="A3344" t="s">
        <v>118</v>
      </c>
      <c r="B3344" t="s">
        <v>92</v>
      </c>
      <c r="C3344">
        <v>16838</v>
      </c>
      <c r="D3344" t="s">
        <v>101</v>
      </c>
      <c r="E3344" t="s">
        <v>117</v>
      </c>
      <c r="F3344" s="1">
        <v>38769</v>
      </c>
      <c r="G3344">
        <v>15.089</v>
      </c>
      <c r="H3344">
        <v>23.016999999999999</v>
      </c>
      <c r="I3344">
        <v>2006</v>
      </c>
      <c r="J3344">
        <v>2</v>
      </c>
      <c r="K3344">
        <v>3</v>
      </c>
      <c r="L3344" t="s">
        <v>116</v>
      </c>
      <c r="M3344" t="s">
        <v>115</v>
      </c>
    </row>
    <row r="3345" spans="1:13" x14ac:dyDescent="0.35">
      <c r="A3345" t="s">
        <v>118</v>
      </c>
      <c r="B3345" t="s">
        <v>92</v>
      </c>
      <c r="C3345">
        <v>16838</v>
      </c>
      <c r="D3345" t="s">
        <v>101</v>
      </c>
      <c r="E3345" t="s">
        <v>117</v>
      </c>
      <c r="F3345" s="1">
        <v>38777</v>
      </c>
      <c r="G3345">
        <v>32.590000000000003</v>
      </c>
      <c r="H3345">
        <v>27.459</v>
      </c>
      <c r="I3345">
        <v>2006</v>
      </c>
      <c r="J3345">
        <v>3</v>
      </c>
      <c r="K3345">
        <v>1</v>
      </c>
      <c r="L3345" t="s">
        <v>116</v>
      </c>
      <c r="M3345" t="s">
        <v>115</v>
      </c>
    </row>
    <row r="3346" spans="1:13" x14ac:dyDescent="0.35">
      <c r="A3346" t="s">
        <v>118</v>
      </c>
      <c r="B3346" t="s">
        <v>92</v>
      </c>
      <c r="C3346">
        <v>16838</v>
      </c>
      <c r="D3346" t="s">
        <v>101</v>
      </c>
      <c r="E3346" t="s">
        <v>117</v>
      </c>
      <c r="F3346" s="1">
        <v>38787</v>
      </c>
      <c r="G3346">
        <v>29.683</v>
      </c>
      <c r="H3346">
        <v>31.765999999999998</v>
      </c>
      <c r="I3346">
        <v>2006</v>
      </c>
      <c r="J3346">
        <v>3</v>
      </c>
      <c r="K3346">
        <v>2</v>
      </c>
      <c r="L3346" t="s">
        <v>116</v>
      </c>
      <c r="M3346" t="s">
        <v>115</v>
      </c>
    </row>
    <row r="3347" spans="1:13" x14ac:dyDescent="0.35">
      <c r="A3347" t="s">
        <v>118</v>
      </c>
      <c r="B3347" t="s">
        <v>92</v>
      </c>
      <c r="C3347">
        <v>16838</v>
      </c>
      <c r="D3347" t="s">
        <v>101</v>
      </c>
      <c r="E3347" t="s">
        <v>117</v>
      </c>
      <c r="F3347" s="1">
        <v>38797</v>
      </c>
      <c r="G3347">
        <v>31.344000000000001</v>
      </c>
      <c r="H3347">
        <v>36.344000000000001</v>
      </c>
      <c r="I3347">
        <v>2006</v>
      </c>
      <c r="J3347">
        <v>3</v>
      </c>
      <c r="K3347">
        <v>3</v>
      </c>
      <c r="L3347" t="s">
        <v>116</v>
      </c>
      <c r="M3347" t="s">
        <v>115</v>
      </c>
    </row>
    <row r="3348" spans="1:13" x14ac:dyDescent="0.35">
      <c r="A3348" t="s">
        <v>118</v>
      </c>
      <c r="B3348" t="s">
        <v>92</v>
      </c>
      <c r="C3348">
        <v>16838</v>
      </c>
      <c r="D3348" t="s">
        <v>101</v>
      </c>
      <c r="E3348" t="s">
        <v>117</v>
      </c>
      <c r="F3348" s="1">
        <v>38808</v>
      </c>
      <c r="G3348">
        <v>43.790999999999997</v>
      </c>
      <c r="H3348">
        <v>38.619999999999997</v>
      </c>
      <c r="I3348">
        <v>2006</v>
      </c>
      <c r="J3348">
        <v>4</v>
      </c>
      <c r="K3348">
        <v>1</v>
      </c>
      <c r="L3348" t="s">
        <v>116</v>
      </c>
      <c r="M3348" t="s">
        <v>115</v>
      </c>
    </row>
    <row r="3349" spans="1:13" x14ac:dyDescent="0.35">
      <c r="A3349" t="s">
        <v>118</v>
      </c>
      <c r="B3349" t="s">
        <v>92</v>
      </c>
      <c r="C3349">
        <v>16838</v>
      </c>
      <c r="D3349" t="s">
        <v>101</v>
      </c>
      <c r="E3349" t="s">
        <v>117</v>
      </c>
      <c r="F3349" s="1">
        <v>38818</v>
      </c>
      <c r="G3349">
        <v>30.113</v>
      </c>
      <c r="H3349">
        <v>45.414999999999999</v>
      </c>
      <c r="I3349">
        <v>2006</v>
      </c>
      <c r="J3349">
        <v>4</v>
      </c>
      <c r="K3349">
        <v>2</v>
      </c>
      <c r="L3349" t="s">
        <v>116</v>
      </c>
      <c r="M3349" t="s">
        <v>115</v>
      </c>
    </row>
    <row r="3350" spans="1:13" x14ac:dyDescent="0.35">
      <c r="A3350" t="s">
        <v>118</v>
      </c>
      <c r="B3350" t="s">
        <v>92</v>
      </c>
      <c r="C3350">
        <v>16838</v>
      </c>
      <c r="D3350" t="s">
        <v>101</v>
      </c>
      <c r="E3350" t="s">
        <v>117</v>
      </c>
      <c r="F3350" s="1">
        <v>38828</v>
      </c>
      <c r="G3350">
        <v>45.871000000000002</v>
      </c>
      <c r="H3350">
        <v>57.534999999999997</v>
      </c>
      <c r="I3350">
        <v>2006</v>
      </c>
      <c r="J3350">
        <v>4</v>
      </c>
      <c r="K3350">
        <v>3</v>
      </c>
      <c r="L3350" t="s">
        <v>116</v>
      </c>
      <c r="M3350" t="s">
        <v>115</v>
      </c>
    </row>
    <row r="3351" spans="1:13" x14ac:dyDescent="0.35">
      <c r="A3351" t="s">
        <v>118</v>
      </c>
      <c r="B3351" t="s">
        <v>92</v>
      </c>
      <c r="C3351">
        <v>16838</v>
      </c>
      <c r="D3351" t="s">
        <v>101</v>
      </c>
      <c r="E3351" t="s">
        <v>117</v>
      </c>
      <c r="F3351" s="1">
        <v>38838</v>
      </c>
      <c r="G3351">
        <v>101.86499999999999</v>
      </c>
      <c r="H3351">
        <v>54.351999999999997</v>
      </c>
      <c r="I3351">
        <v>2006</v>
      </c>
      <c r="J3351">
        <v>5</v>
      </c>
      <c r="K3351">
        <v>1</v>
      </c>
      <c r="L3351" t="s">
        <v>116</v>
      </c>
      <c r="M3351" t="s">
        <v>115</v>
      </c>
    </row>
    <row r="3352" spans="1:13" x14ac:dyDescent="0.35">
      <c r="A3352" t="s">
        <v>118</v>
      </c>
      <c r="B3352" t="s">
        <v>92</v>
      </c>
      <c r="C3352">
        <v>16838</v>
      </c>
      <c r="D3352" t="s">
        <v>101</v>
      </c>
      <c r="E3352" t="s">
        <v>117</v>
      </c>
      <c r="F3352" s="1">
        <v>38848</v>
      </c>
      <c r="G3352">
        <v>198.09700000000001</v>
      </c>
      <c r="H3352">
        <v>74.278999999999996</v>
      </c>
      <c r="I3352">
        <v>2006</v>
      </c>
      <c r="J3352">
        <v>5</v>
      </c>
      <c r="K3352">
        <v>2</v>
      </c>
      <c r="L3352" t="s">
        <v>116</v>
      </c>
      <c r="M3352" t="s">
        <v>115</v>
      </c>
    </row>
    <row r="3353" spans="1:13" x14ac:dyDescent="0.35">
      <c r="A3353" t="s">
        <v>118</v>
      </c>
      <c r="B3353" t="s">
        <v>92</v>
      </c>
      <c r="C3353">
        <v>16838</v>
      </c>
      <c r="D3353" t="s">
        <v>101</v>
      </c>
      <c r="E3353" t="s">
        <v>117</v>
      </c>
      <c r="F3353" s="1">
        <v>38858</v>
      </c>
      <c r="G3353">
        <v>67.406999999999996</v>
      </c>
      <c r="H3353">
        <v>82.504999999999995</v>
      </c>
      <c r="I3353">
        <v>2006</v>
      </c>
      <c r="J3353">
        <v>5</v>
      </c>
      <c r="K3353">
        <v>3</v>
      </c>
      <c r="L3353" t="s">
        <v>116</v>
      </c>
      <c r="M3353" t="s">
        <v>115</v>
      </c>
    </row>
    <row r="3354" spans="1:13" x14ac:dyDescent="0.35">
      <c r="A3354" t="s">
        <v>118</v>
      </c>
      <c r="B3354" t="s">
        <v>92</v>
      </c>
      <c r="C3354">
        <v>16838</v>
      </c>
      <c r="D3354" t="s">
        <v>101</v>
      </c>
      <c r="E3354" t="s">
        <v>117</v>
      </c>
      <c r="F3354" s="1">
        <v>38869</v>
      </c>
      <c r="G3354">
        <v>116.10299999999999</v>
      </c>
      <c r="H3354">
        <v>127.26300000000001</v>
      </c>
      <c r="I3354">
        <v>2006</v>
      </c>
      <c r="J3354">
        <v>6</v>
      </c>
      <c r="K3354">
        <v>1</v>
      </c>
      <c r="L3354" t="s">
        <v>116</v>
      </c>
      <c r="M3354" t="s">
        <v>115</v>
      </c>
    </row>
    <row r="3355" spans="1:13" x14ac:dyDescent="0.35">
      <c r="A3355" t="s">
        <v>118</v>
      </c>
      <c r="B3355" t="s">
        <v>92</v>
      </c>
      <c r="C3355">
        <v>16838</v>
      </c>
      <c r="D3355" t="s">
        <v>101</v>
      </c>
      <c r="E3355" t="s">
        <v>117</v>
      </c>
      <c r="F3355" s="1">
        <v>38879</v>
      </c>
      <c r="G3355">
        <v>126.151</v>
      </c>
      <c r="H3355">
        <v>113.76600000000001</v>
      </c>
      <c r="I3355">
        <v>2006</v>
      </c>
      <c r="J3355">
        <v>6</v>
      </c>
      <c r="K3355">
        <v>2</v>
      </c>
      <c r="L3355" t="s">
        <v>116</v>
      </c>
      <c r="M3355" t="s">
        <v>115</v>
      </c>
    </row>
    <row r="3356" spans="1:13" x14ac:dyDescent="0.35">
      <c r="A3356" t="s">
        <v>118</v>
      </c>
      <c r="B3356" t="s">
        <v>92</v>
      </c>
      <c r="C3356">
        <v>16838</v>
      </c>
      <c r="D3356" t="s">
        <v>101</v>
      </c>
      <c r="E3356" t="s">
        <v>117</v>
      </c>
      <c r="F3356" s="1">
        <v>38889</v>
      </c>
      <c r="G3356">
        <v>30.690999999999999</v>
      </c>
      <c r="H3356">
        <v>87.156999999999996</v>
      </c>
      <c r="I3356">
        <v>2006</v>
      </c>
      <c r="J3356">
        <v>6</v>
      </c>
      <c r="K3356">
        <v>3</v>
      </c>
      <c r="L3356" t="s">
        <v>116</v>
      </c>
      <c r="M3356" t="s">
        <v>115</v>
      </c>
    </row>
    <row r="3357" spans="1:13" x14ac:dyDescent="0.35">
      <c r="A3357" t="s">
        <v>118</v>
      </c>
      <c r="B3357" t="s">
        <v>92</v>
      </c>
      <c r="C3357">
        <v>16838</v>
      </c>
      <c r="D3357" t="s">
        <v>101</v>
      </c>
      <c r="E3357" t="s">
        <v>117</v>
      </c>
      <c r="F3357" s="1">
        <v>38899</v>
      </c>
      <c r="G3357">
        <v>65.456999999999994</v>
      </c>
      <c r="H3357">
        <v>51.972999999999999</v>
      </c>
      <c r="I3357">
        <v>2006</v>
      </c>
      <c r="J3357">
        <v>7</v>
      </c>
      <c r="K3357">
        <v>1</v>
      </c>
      <c r="L3357" t="s">
        <v>116</v>
      </c>
      <c r="M3357" t="s">
        <v>115</v>
      </c>
    </row>
    <row r="3358" spans="1:13" x14ac:dyDescent="0.35">
      <c r="A3358" t="s">
        <v>118</v>
      </c>
      <c r="B3358" t="s">
        <v>92</v>
      </c>
      <c r="C3358">
        <v>16838</v>
      </c>
      <c r="D3358" t="s">
        <v>101</v>
      </c>
      <c r="E3358" t="s">
        <v>117</v>
      </c>
      <c r="F3358" s="1">
        <v>38909</v>
      </c>
      <c r="G3358">
        <v>12.994999999999999</v>
      </c>
      <c r="H3358">
        <v>26.591999999999999</v>
      </c>
      <c r="I3358">
        <v>2006</v>
      </c>
      <c r="J3358">
        <v>7</v>
      </c>
      <c r="K3358">
        <v>2</v>
      </c>
      <c r="L3358" t="s">
        <v>116</v>
      </c>
      <c r="M3358" t="s">
        <v>115</v>
      </c>
    </row>
    <row r="3359" spans="1:13" x14ac:dyDescent="0.35">
      <c r="A3359" t="s">
        <v>118</v>
      </c>
      <c r="B3359" t="s">
        <v>92</v>
      </c>
      <c r="C3359">
        <v>16838</v>
      </c>
      <c r="D3359" t="s">
        <v>101</v>
      </c>
      <c r="E3359" t="s">
        <v>117</v>
      </c>
      <c r="F3359" s="1">
        <v>38919</v>
      </c>
      <c r="G3359">
        <v>0</v>
      </c>
      <c r="H3359">
        <v>14.715</v>
      </c>
      <c r="I3359">
        <v>2006</v>
      </c>
      <c r="J3359">
        <v>7</v>
      </c>
      <c r="K3359">
        <v>3</v>
      </c>
      <c r="L3359" t="s">
        <v>116</v>
      </c>
      <c r="M3359" t="s">
        <v>115</v>
      </c>
    </row>
    <row r="3360" spans="1:13" x14ac:dyDescent="0.35">
      <c r="A3360" t="s">
        <v>118</v>
      </c>
      <c r="B3360" t="s">
        <v>92</v>
      </c>
      <c r="C3360">
        <v>16838</v>
      </c>
      <c r="D3360" t="s">
        <v>101</v>
      </c>
      <c r="E3360" t="s">
        <v>117</v>
      </c>
      <c r="F3360" s="1">
        <v>38930</v>
      </c>
      <c r="G3360">
        <v>5.6989999999999998</v>
      </c>
      <c r="H3360">
        <v>9.1489999999999991</v>
      </c>
      <c r="I3360">
        <v>2006</v>
      </c>
      <c r="J3360">
        <v>8</v>
      </c>
      <c r="K3360">
        <v>1</v>
      </c>
      <c r="L3360" t="s">
        <v>116</v>
      </c>
      <c r="M3360" t="s">
        <v>115</v>
      </c>
    </row>
    <row r="3361" spans="1:13" x14ac:dyDescent="0.35">
      <c r="A3361" t="s">
        <v>118</v>
      </c>
      <c r="B3361" t="s">
        <v>92</v>
      </c>
      <c r="C3361">
        <v>16838</v>
      </c>
      <c r="D3361" t="s">
        <v>101</v>
      </c>
      <c r="E3361" t="s">
        <v>117</v>
      </c>
      <c r="F3361" s="1">
        <v>38940</v>
      </c>
      <c r="G3361">
        <v>0.48099999999999998</v>
      </c>
      <c r="H3361">
        <v>7.2279999999999998</v>
      </c>
      <c r="I3361">
        <v>2006</v>
      </c>
      <c r="J3361">
        <v>8</v>
      </c>
      <c r="K3361">
        <v>2</v>
      </c>
      <c r="L3361" t="s">
        <v>116</v>
      </c>
      <c r="M3361" t="s">
        <v>115</v>
      </c>
    </row>
    <row r="3362" spans="1:13" x14ac:dyDescent="0.35">
      <c r="A3362" t="s">
        <v>118</v>
      </c>
      <c r="B3362" t="s">
        <v>92</v>
      </c>
      <c r="C3362">
        <v>16838</v>
      </c>
      <c r="D3362" t="s">
        <v>101</v>
      </c>
      <c r="E3362" t="s">
        <v>117</v>
      </c>
      <c r="F3362" s="1">
        <v>38950</v>
      </c>
      <c r="G3362">
        <v>3.7909999999999999</v>
      </c>
      <c r="H3362">
        <v>6.9420000000000002</v>
      </c>
      <c r="I3362">
        <v>2006</v>
      </c>
      <c r="J3362">
        <v>8</v>
      </c>
      <c r="K3362">
        <v>3</v>
      </c>
      <c r="L3362" t="s">
        <v>116</v>
      </c>
      <c r="M3362" t="s">
        <v>115</v>
      </c>
    </row>
    <row r="3363" spans="1:13" x14ac:dyDescent="0.35">
      <c r="A3363" t="s">
        <v>118</v>
      </c>
      <c r="B3363" t="s">
        <v>92</v>
      </c>
      <c r="C3363">
        <v>16838</v>
      </c>
      <c r="D3363" t="s">
        <v>101</v>
      </c>
      <c r="E3363" t="s">
        <v>117</v>
      </c>
      <c r="F3363" s="1">
        <v>38961</v>
      </c>
      <c r="G3363">
        <v>34.284999999999997</v>
      </c>
      <c r="H3363">
        <v>6.1970000000000001</v>
      </c>
      <c r="I3363">
        <v>2006</v>
      </c>
      <c r="J3363">
        <v>9</v>
      </c>
      <c r="K3363">
        <v>1</v>
      </c>
      <c r="L3363" t="s">
        <v>116</v>
      </c>
      <c r="M3363" t="s">
        <v>115</v>
      </c>
    </row>
    <row r="3364" spans="1:13" x14ac:dyDescent="0.35">
      <c r="A3364" t="s">
        <v>118</v>
      </c>
      <c r="B3364" t="s">
        <v>92</v>
      </c>
      <c r="C3364">
        <v>16838</v>
      </c>
      <c r="D3364" t="s">
        <v>101</v>
      </c>
      <c r="E3364" t="s">
        <v>117</v>
      </c>
      <c r="F3364" s="1">
        <v>38971</v>
      </c>
      <c r="G3364">
        <v>8.2050000000000001</v>
      </c>
      <c r="H3364">
        <v>20.512</v>
      </c>
      <c r="I3364">
        <v>2006</v>
      </c>
      <c r="J3364">
        <v>9</v>
      </c>
      <c r="K3364">
        <v>2</v>
      </c>
      <c r="L3364" t="s">
        <v>116</v>
      </c>
      <c r="M3364" t="s">
        <v>115</v>
      </c>
    </row>
    <row r="3365" spans="1:13" x14ac:dyDescent="0.35">
      <c r="A3365" t="s">
        <v>118</v>
      </c>
      <c r="B3365" t="s">
        <v>92</v>
      </c>
      <c r="C3365">
        <v>16838</v>
      </c>
      <c r="D3365" t="s">
        <v>101</v>
      </c>
      <c r="E3365" t="s">
        <v>117</v>
      </c>
      <c r="F3365" s="1">
        <v>38981</v>
      </c>
      <c r="G3365">
        <v>40.302999999999997</v>
      </c>
      <c r="H3365">
        <v>28.533000000000001</v>
      </c>
      <c r="I3365">
        <v>2006</v>
      </c>
      <c r="J3365">
        <v>9</v>
      </c>
      <c r="K3365">
        <v>3</v>
      </c>
      <c r="L3365" t="s">
        <v>116</v>
      </c>
      <c r="M3365" t="s">
        <v>115</v>
      </c>
    </row>
    <row r="3366" spans="1:13" x14ac:dyDescent="0.35">
      <c r="A3366" t="s">
        <v>118</v>
      </c>
      <c r="B3366" t="s">
        <v>92</v>
      </c>
      <c r="C3366">
        <v>16838</v>
      </c>
      <c r="D3366" t="s">
        <v>101</v>
      </c>
      <c r="E3366" t="s">
        <v>117</v>
      </c>
      <c r="F3366" s="1">
        <v>38991</v>
      </c>
      <c r="G3366">
        <v>2.355</v>
      </c>
      <c r="H3366">
        <v>29.797999999999998</v>
      </c>
      <c r="I3366">
        <v>2006</v>
      </c>
      <c r="J3366">
        <v>10</v>
      </c>
      <c r="K3366">
        <v>1</v>
      </c>
      <c r="L3366" t="s">
        <v>116</v>
      </c>
      <c r="M3366" t="s">
        <v>115</v>
      </c>
    </row>
    <row r="3367" spans="1:13" x14ac:dyDescent="0.35">
      <c r="A3367" t="s">
        <v>118</v>
      </c>
      <c r="B3367" t="s">
        <v>92</v>
      </c>
      <c r="C3367">
        <v>16838</v>
      </c>
      <c r="D3367" t="s">
        <v>101</v>
      </c>
      <c r="E3367" t="s">
        <v>117</v>
      </c>
      <c r="F3367" s="1">
        <v>39001</v>
      </c>
      <c r="G3367">
        <v>93.144999999999996</v>
      </c>
      <c r="H3367">
        <v>59.725999999999999</v>
      </c>
      <c r="I3367">
        <v>2006</v>
      </c>
      <c r="J3367">
        <v>10</v>
      </c>
      <c r="K3367">
        <v>2</v>
      </c>
      <c r="L3367" t="s">
        <v>116</v>
      </c>
      <c r="M3367" t="s">
        <v>115</v>
      </c>
    </row>
    <row r="3368" spans="1:13" x14ac:dyDescent="0.35">
      <c r="A3368" t="s">
        <v>118</v>
      </c>
      <c r="B3368" t="s">
        <v>92</v>
      </c>
      <c r="C3368">
        <v>16838</v>
      </c>
      <c r="D3368" t="s">
        <v>101</v>
      </c>
      <c r="E3368" t="s">
        <v>117</v>
      </c>
      <c r="F3368" s="1">
        <v>39011</v>
      </c>
      <c r="G3368">
        <v>68.617000000000004</v>
      </c>
      <c r="H3368">
        <v>56.484999999999999</v>
      </c>
      <c r="I3368">
        <v>2006</v>
      </c>
      <c r="J3368">
        <v>10</v>
      </c>
      <c r="K3368">
        <v>3</v>
      </c>
      <c r="L3368" t="s">
        <v>116</v>
      </c>
      <c r="M3368" t="s">
        <v>115</v>
      </c>
    </row>
    <row r="3369" spans="1:13" x14ac:dyDescent="0.35">
      <c r="A3369" t="s">
        <v>118</v>
      </c>
      <c r="B3369" t="s">
        <v>92</v>
      </c>
      <c r="C3369">
        <v>16838</v>
      </c>
      <c r="D3369" t="s">
        <v>101</v>
      </c>
      <c r="E3369" t="s">
        <v>117</v>
      </c>
      <c r="F3369" s="1">
        <v>39022</v>
      </c>
      <c r="G3369">
        <v>54.817</v>
      </c>
      <c r="H3369">
        <v>49.067</v>
      </c>
      <c r="I3369">
        <v>2006</v>
      </c>
      <c r="J3369">
        <v>11</v>
      </c>
      <c r="K3369">
        <v>1</v>
      </c>
      <c r="L3369" t="s">
        <v>116</v>
      </c>
      <c r="M3369" t="s">
        <v>115</v>
      </c>
    </row>
    <row r="3370" spans="1:13" x14ac:dyDescent="0.35">
      <c r="A3370" t="s">
        <v>118</v>
      </c>
      <c r="B3370" t="s">
        <v>92</v>
      </c>
      <c r="C3370">
        <v>16838</v>
      </c>
      <c r="D3370" t="s">
        <v>101</v>
      </c>
      <c r="E3370" t="s">
        <v>117</v>
      </c>
      <c r="F3370" s="1">
        <v>39032</v>
      </c>
      <c r="G3370">
        <v>93.933999999999997</v>
      </c>
      <c r="H3370">
        <v>52.883000000000003</v>
      </c>
      <c r="I3370">
        <v>2006</v>
      </c>
      <c r="J3370">
        <v>11</v>
      </c>
      <c r="K3370">
        <v>2</v>
      </c>
      <c r="L3370" t="s">
        <v>116</v>
      </c>
      <c r="M3370" t="s">
        <v>115</v>
      </c>
    </row>
    <row r="3371" spans="1:13" x14ac:dyDescent="0.35">
      <c r="A3371" t="s">
        <v>118</v>
      </c>
      <c r="B3371" t="s">
        <v>92</v>
      </c>
      <c r="C3371">
        <v>16838</v>
      </c>
      <c r="D3371" t="s">
        <v>101</v>
      </c>
      <c r="E3371" t="s">
        <v>117</v>
      </c>
      <c r="F3371" s="1">
        <v>39042</v>
      </c>
      <c r="G3371">
        <v>7.4429999999999996</v>
      </c>
      <c r="H3371">
        <v>41.008000000000003</v>
      </c>
      <c r="I3371">
        <v>2006</v>
      </c>
      <c r="J3371">
        <v>11</v>
      </c>
      <c r="K3371">
        <v>3</v>
      </c>
      <c r="L3371" t="s">
        <v>116</v>
      </c>
      <c r="M3371" t="s">
        <v>115</v>
      </c>
    </row>
    <row r="3372" spans="1:13" x14ac:dyDescent="0.35">
      <c r="A3372" t="s">
        <v>118</v>
      </c>
      <c r="B3372" t="s">
        <v>92</v>
      </c>
      <c r="C3372">
        <v>16838</v>
      </c>
      <c r="D3372" t="s">
        <v>101</v>
      </c>
      <c r="E3372" t="s">
        <v>117</v>
      </c>
      <c r="F3372" s="1">
        <v>39052</v>
      </c>
      <c r="G3372">
        <v>12.679</v>
      </c>
      <c r="H3372">
        <v>31.683</v>
      </c>
      <c r="I3372">
        <v>2006</v>
      </c>
      <c r="J3372">
        <v>12</v>
      </c>
      <c r="K3372">
        <v>1</v>
      </c>
      <c r="L3372" t="s">
        <v>116</v>
      </c>
      <c r="M3372" t="s">
        <v>115</v>
      </c>
    </row>
    <row r="3373" spans="1:13" x14ac:dyDescent="0.35">
      <c r="A3373" t="s">
        <v>118</v>
      </c>
      <c r="B3373" t="s">
        <v>92</v>
      </c>
      <c r="C3373">
        <v>16838</v>
      </c>
      <c r="D3373" t="s">
        <v>101</v>
      </c>
      <c r="E3373" t="s">
        <v>117</v>
      </c>
      <c r="F3373" s="1">
        <v>39062</v>
      </c>
      <c r="G3373">
        <v>25.954999999999998</v>
      </c>
      <c r="H3373">
        <v>17.407</v>
      </c>
      <c r="I3373">
        <v>2006</v>
      </c>
      <c r="J3373">
        <v>12</v>
      </c>
      <c r="K3373">
        <v>2</v>
      </c>
      <c r="L3373" t="s">
        <v>116</v>
      </c>
      <c r="M3373" t="s">
        <v>115</v>
      </c>
    </row>
    <row r="3374" spans="1:13" x14ac:dyDescent="0.35">
      <c r="A3374" t="s">
        <v>118</v>
      </c>
      <c r="B3374" t="s">
        <v>92</v>
      </c>
      <c r="C3374">
        <v>16838</v>
      </c>
      <c r="D3374" t="s">
        <v>101</v>
      </c>
      <c r="E3374" t="s">
        <v>117</v>
      </c>
      <c r="F3374" s="1">
        <v>39072</v>
      </c>
      <c r="G3374">
        <v>3.4420000000000002</v>
      </c>
      <c r="H3374">
        <v>13.632999999999999</v>
      </c>
      <c r="I3374">
        <v>2006</v>
      </c>
      <c r="J3374">
        <v>12</v>
      </c>
      <c r="K3374">
        <v>3</v>
      </c>
      <c r="L3374" t="s">
        <v>116</v>
      </c>
      <c r="M3374" t="s">
        <v>115</v>
      </c>
    </row>
    <row r="3375" spans="1:13" x14ac:dyDescent="0.35">
      <c r="A3375" t="s">
        <v>118</v>
      </c>
      <c r="B3375" t="s">
        <v>92</v>
      </c>
      <c r="C3375">
        <v>16838</v>
      </c>
      <c r="D3375" t="s">
        <v>101</v>
      </c>
      <c r="E3375" t="s">
        <v>117</v>
      </c>
      <c r="F3375" s="1">
        <v>39083</v>
      </c>
      <c r="G3375">
        <v>0</v>
      </c>
      <c r="H3375">
        <v>7.2249999999999996</v>
      </c>
      <c r="I3375">
        <v>2007</v>
      </c>
      <c r="J3375">
        <v>1</v>
      </c>
      <c r="K3375">
        <v>1</v>
      </c>
      <c r="L3375" t="s">
        <v>116</v>
      </c>
      <c r="M3375" t="s">
        <v>115</v>
      </c>
    </row>
    <row r="3376" spans="1:13" x14ac:dyDescent="0.35">
      <c r="A3376" t="s">
        <v>118</v>
      </c>
      <c r="B3376" t="s">
        <v>92</v>
      </c>
      <c r="C3376">
        <v>16838</v>
      </c>
      <c r="D3376" t="s">
        <v>101</v>
      </c>
      <c r="E3376" t="s">
        <v>117</v>
      </c>
      <c r="F3376" s="1">
        <v>39093</v>
      </c>
      <c r="G3376">
        <v>0</v>
      </c>
      <c r="H3376">
        <v>2.258</v>
      </c>
      <c r="I3376">
        <v>2007</v>
      </c>
      <c r="J3376">
        <v>1</v>
      </c>
      <c r="K3376">
        <v>2</v>
      </c>
      <c r="L3376" t="s">
        <v>116</v>
      </c>
      <c r="M3376" t="s">
        <v>115</v>
      </c>
    </row>
    <row r="3377" spans="1:13" x14ac:dyDescent="0.35">
      <c r="A3377" t="s">
        <v>118</v>
      </c>
      <c r="B3377" t="s">
        <v>92</v>
      </c>
      <c r="C3377">
        <v>16838</v>
      </c>
      <c r="D3377" t="s">
        <v>101</v>
      </c>
      <c r="E3377" t="s">
        <v>117</v>
      </c>
      <c r="F3377" s="1">
        <v>39103</v>
      </c>
      <c r="G3377">
        <v>3.125</v>
      </c>
      <c r="H3377">
        <v>8.2249999999999996</v>
      </c>
      <c r="I3377">
        <v>2007</v>
      </c>
      <c r="J3377">
        <v>1</v>
      </c>
      <c r="K3377">
        <v>3</v>
      </c>
      <c r="L3377" t="s">
        <v>116</v>
      </c>
      <c r="M3377" t="s">
        <v>115</v>
      </c>
    </row>
    <row r="3378" spans="1:13" x14ac:dyDescent="0.35">
      <c r="A3378" t="s">
        <v>118</v>
      </c>
      <c r="B3378" t="s">
        <v>92</v>
      </c>
      <c r="C3378">
        <v>16838</v>
      </c>
      <c r="D3378" t="s">
        <v>101</v>
      </c>
      <c r="E3378" t="s">
        <v>117</v>
      </c>
      <c r="F3378" s="1">
        <v>39114</v>
      </c>
      <c r="G3378">
        <v>24.937000000000001</v>
      </c>
      <c r="H3378">
        <v>10.675000000000001</v>
      </c>
      <c r="I3378">
        <v>2007</v>
      </c>
      <c r="J3378">
        <v>2</v>
      </c>
      <c r="K3378">
        <v>1</v>
      </c>
      <c r="L3378" t="s">
        <v>116</v>
      </c>
      <c r="M3378" t="s">
        <v>115</v>
      </c>
    </row>
    <row r="3379" spans="1:13" x14ac:dyDescent="0.35">
      <c r="A3379" t="s">
        <v>118</v>
      </c>
      <c r="B3379" t="s">
        <v>92</v>
      </c>
      <c r="C3379">
        <v>16838</v>
      </c>
      <c r="D3379" t="s">
        <v>101</v>
      </c>
      <c r="E3379" t="s">
        <v>117</v>
      </c>
      <c r="F3379" s="1">
        <v>39124</v>
      </c>
      <c r="G3379">
        <v>11.374000000000001</v>
      </c>
      <c r="H3379">
        <v>14.855</v>
      </c>
      <c r="I3379">
        <v>2007</v>
      </c>
      <c r="J3379">
        <v>2</v>
      </c>
      <c r="K3379">
        <v>2</v>
      </c>
      <c r="L3379" t="s">
        <v>116</v>
      </c>
      <c r="M3379" t="s">
        <v>115</v>
      </c>
    </row>
    <row r="3380" spans="1:13" x14ac:dyDescent="0.35">
      <c r="A3380" t="s">
        <v>118</v>
      </c>
      <c r="B3380" t="s">
        <v>92</v>
      </c>
      <c r="C3380">
        <v>16838</v>
      </c>
      <c r="D3380" t="s">
        <v>101</v>
      </c>
      <c r="E3380" t="s">
        <v>117</v>
      </c>
      <c r="F3380" s="1">
        <v>39134</v>
      </c>
      <c r="G3380">
        <v>34.97</v>
      </c>
      <c r="H3380">
        <v>23.016999999999999</v>
      </c>
      <c r="I3380">
        <v>2007</v>
      </c>
      <c r="J3380">
        <v>2</v>
      </c>
      <c r="K3380">
        <v>3</v>
      </c>
      <c r="L3380" t="s">
        <v>116</v>
      </c>
      <c r="M3380" t="s">
        <v>115</v>
      </c>
    </row>
    <row r="3381" spans="1:13" x14ac:dyDescent="0.35">
      <c r="A3381" t="s">
        <v>118</v>
      </c>
      <c r="B3381" t="s">
        <v>92</v>
      </c>
      <c r="C3381">
        <v>16838</v>
      </c>
      <c r="D3381" t="s">
        <v>101</v>
      </c>
      <c r="E3381" t="s">
        <v>117</v>
      </c>
      <c r="F3381" s="1">
        <v>39142</v>
      </c>
      <c r="G3381">
        <v>28.181999999999999</v>
      </c>
      <c r="H3381">
        <v>27.459</v>
      </c>
      <c r="I3381">
        <v>2007</v>
      </c>
      <c r="J3381">
        <v>3</v>
      </c>
      <c r="K3381">
        <v>1</v>
      </c>
      <c r="L3381" t="s">
        <v>116</v>
      </c>
      <c r="M3381" t="s">
        <v>115</v>
      </c>
    </row>
    <row r="3382" spans="1:13" x14ac:dyDescent="0.35">
      <c r="A3382" t="s">
        <v>118</v>
      </c>
      <c r="B3382" t="s">
        <v>92</v>
      </c>
      <c r="C3382">
        <v>16838</v>
      </c>
      <c r="D3382" t="s">
        <v>101</v>
      </c>
      <c r="E3382" t="s">
        <v>117</v>
      </c>
      <c r="F3382" s="1">
        <v>39152</v>
      </c>
      <c r="G3382">
        <v>57.328000000000003</v>
      </c>
      <c r="H3382">
        <v>31.765999999999998</v>
      </c>
      <c r="I3382">
        <v>2007</v>
      </c>
      <c r="J3382">
        <v>3</v>
      </c>
      <c r="K3382">
        <v>2</v>
      </c>
      <c r="L3382" t="s">
        <v>116</v>
      </c>
      <c r="M3382" t="s">
        <v>115</v>
      </c>
    </row>
    <row r="3383" spans="1:13" x14ac:dyDescent="0.35">
      <c r="A3383" t="s">
        <v>118</v>
      </c>
      <c r="B3383" t="s">
        <v>92</v>
      </c>
      <c r="C3383">
        <v>16838</v>
      </c>
      <c r="D3383" t="s">
        <v>101</v>
      </c>
      <c r="E3383" t="s">
        <v>117</v>
      </c>
      <c r="F3383" s="1">
        <v>39162</v>
      </c>
      <c r="G3383">
        <v>56.600999999999999</v>
      </c>
      <c r="H3383">
        <v>36.344000000000001</v>
      </c>
      <c r="I3383">
        <v>2007</v>
      </c>
      <c r="J3383">
        <v>3</v>
      </c>
      <c r="K3383">
        <v>3</v>
      </c>
      <c r="L3383" t="s">
        <v>116</v>
      </c>
      <c r="M3383" t="s">
        <v>115</v>
      </c>
    </row>
    <row r="3384" spans="1:13" x14ac:dyDescent="0.35">
      <c r="A3384" t="s">
        <v>118</v>
      </c>
      <c r="B3384" t="s">
        <v>92</v>
      </c>
      <c r="C3384">
        <v>16838</v>
      </c>
      <c r="D3384" t="s">
        <v>101</v>
      </c>
      <c r="E3384" t="s">
        <v>117</v>
      </c>
      <c r="F3384" s="1">
        <v>39173</v>
      </c>
      <c r="G3384">
        <v>58.664000000000001</v>
      </c>
      <c r="H3384">
        <v>38.619999999999997</v>
      </c>
      <c r="I3384">
        <v>2007</v>
      </c>
      <c r="J3384">
        <v>4</v>
      </c>
      <c r="K3384">
        <v>1</v>
      </c>
      <c r="L3384" t="s">
        <v>116</v>
      </c>
      <c r="M3384" t="s">
        <v>115</v>
      </c>
    </row>
    <row r="3385" spans="1:13" x14ac:dyDescent="0.35">
      <c r="A3385" t="s">
        <v>118</v>
      </c>
      <c r="B3385" t="s">
        <v>92</v>
      </c>
      <c r="C3385">
        <v>16838</v>
      </c>
      <c r="D3385" t="s">
        <v>101</v>
      </c>
      <c r="E3385" t="s">
        <v>117</v>
      </c>
      <c r="F3385" s="1">
        <v>39183</v>
      </c>
      <c r="G3385">
        <v>9.6219999999999999</v>
      </c>
      <c r="H3385">
        <v>45.414999999999999</v>
      </c>
      <c r="I3385">
        <v>2007</v>
      </c>
      <c r="J3385">
        <v>4</v>
      </c>
      <c r="K3385">
        <v>2</v>
      </c>
      <c r="L3385" t="s">
        <v>116</v>
      </c>
      <c r="M3385" t="s">
        <v>115</v>
      </c>
    </row>
    <row r="3386" spans="1:13" x14ac:dyDescent="0.35">
      <c r="A3386" t="s">
        <v>118</v>
      </c>
      <c r="B3386" t="s">
        <v>92</v>
      </c>
      <c r="C3386">
        <v>16838</v>
      </c>
      <c r="D3386" t="s">
        <v>101</v>
      </c>
      <c r="E3386" t="s">
        <v>117</v>
      </c>
      <c r="F3386" s="1">
        <v>39193</v>
      </c>
      <c r="G3386">
        <v>45.156999999999996</v>
      </c>
      <c r="H3386">
        <v>57.534999999999997</v>
      </c>
      <c r="I3386">
        <v>2007</v>
      </c>
      <c r="J3386">
        <v>4</v>
      </c>
      <c r="K3386">
        <v>3</v>
      </c>
      <c r="L3386" t="s">
        <v>116</v>
      </c>
      <c r="M3386" t="s">
        <v>115</v>
      </c>
    </row>
    <row r="3387" spans="1:13" x14ac:dyDescent="0.35">
      <c r="A3387" t="s">
        <v>118</v>
      </c>
      <c r="B3387" t="s">
        <v>92</v>
      </c>
      <c r="C3387">
        <v>16838</v>
      </c>
      <c r="D3387" t="s">
        <v>101</v>
      </c>
      <c r="E3387" t="s">
        <v>117</v>
      </c>
      <c r="F3387" s="1">
        <v>39203</v>
      </c>
      <c r="G3387">
        <v>33.587000000000003</v>
      </c>
      <c r="H3387">
        <v>54.351999999999997</v>
      </c>
      <c r="I3387">
        <v>2007</v>
      </c>
      <c r="J3387">
        <v>5</v>
      </c>
      <c r="K3387">
        <v>1</v>
      </c>
      <c r="L3387" t="s">
        <v>116</v>
      </c>
      <c r="M3387" t="s">
        <v>115</v>
      </c>
    </row>
    <row r="3388" spans="1:13" x14ac:dyDescent="0.35">
      <c r="A3388" t="s">
        <v>118</v>
      </c>
      <c r="B3388" t="s">
        <v>92</v>
      </c>
      <c r="C3388">
        <v>16838</v>
      </c>
      <c r="D3388" t="s">
        <v>101</v>
      </c>
      <c r="E3388" t="s">
        <v>117</v>
      </c>
      <c r="F3388" s="1">
        <v>39213</v>
      </c>
      <c r="G3388">
        <v>51.845999999999997</v>
      </c>
      <c r="H3388">
        <v>74.278999999999996</v>
      </c>
      <c r="I3388">
        <v>2007</v>
      </c>
      <c r="J3388">
        <v>5</v>
      </c>
      <c r="K3388">
        <v>2</v>
      </c>
      <c r="L3388" t="s">
        <v>116</v>
      </c>
      <c r="M3388" t="s">
        <v>115</v>
      </c>
    </row>
    <row r="3389" spans="1:13" x14ac:dyDescent="0.35">
      <c r="A3389" t="s">
        <v>118</v>
      </c>
      <c r="B3389" t="s">
        <v>92</v>
      </c>
      <c r="C3389">
        <v>16838</v>
      </c>
      <c r="D3389" t="s">
        <v>101</v>
      </c>
      <c r="E3389" t="s">
        <v>117</v>
      </c>
      <c r="F3389" s="1">
        <v>39223</v>
      </c>
      <c r="G3389">
        <v>53.244</v>
      </c>
      <c r="H3389">
        <v>82.504999999999995</v>
      </c>
      <c r="I3389">
        <v>2007</v>
      </c>
      <c r="J3389">
        <v>5</v>
      </c>
      <c r="K3389">
        <v>3</v>
      </c>
      <c r="L3389" t="s">
        <v>116</v>
      </c>
      <c r="M3389" t="s">
        <v>115</v>
      </c>
    </row>
    <row r="3390" spans="1:13" x14ac:dyDescent="0.35">
      <c r="A3390" t="s">
        <v>118</v>
      </c>
      <c r="B3390" t="s">
        <v>92</v>
      </c>
      <c r="C3390">
        <v>16838</v>
      </c>
      <c r="D3390" t="s">
        <v>101</v>
      </c>
      <c r="E3390" t="s">
        <v>117</v>
      </c>
      <c r="F3390" s="1">
        <v>39234</v>
      </c>
      <c r="G3390">
        <v>179.601</v>
      </c>
      <c r="H3390">
        <v>127.26300000000001</v>
      </c>
      <c r="I3390">
        <v>2007</v>
      </c>
      <c r="J3390">
        <v>6</v>
      </c>
      <c r="K3390">
        <v>1</v>
      </c>
      <c r="L3390" t="s">
        <v>116</v>
      </c>
      <c r="M3390" t="s">
        <v>115</v>
      </c>
    </row>
    <row r="3391" spans="1:13" x14ac:dyDescent="0.35">
      <c r="A3391" t="s">
        <v>118</v>
      </c>
      <c r="B3391" t="s">
        <v>92</v>
      </c>
      <c r="C3391">
        <v>16838</v>
      </c>
      <c r="D3391" t="s">
        <v>101</v>
      </c>
      <c r="E3391" t="s">
        <v>117</v>
      </c>
      <c r="F3391" s="1">
        <v>39244</v>
      </c>
      <c r="G3391">
        <v>44.493000000000002</v>
      </c>
      <c r="H3391">
        <v>113.76600000000001</v>
      </c>
      <c r="I3391">
        <v>2007</v>
      </c>
      <c r="J3391">
        <v>6</v>
      </c>
      <c r="K3391">
        <v>2</v>
      </c>
      <c r="L3391" t="s">
        <v>116</v>
      </c>
      <c r="M3391" t="s">
        <v>115</v>
      </c>
    </row>
    <row r="3392" spans="1:13" x14ac:dyDescent="0.35">
      <c r="A3392" t="s">
        <v>118</v>
      </c>
      <c r="B3392" t="s">
        <v>92</v>
      </c>
      <c r="C3392">
        <v>16838</v>
      </c>
      <c r="D3392" t="s">
        <v>101</v>
      </c>
      <c r="E3392" t="s">
        <v>117</v>
      </c>
      <c r="F3392" s="1">
        <v>39254</v>
      </c>
      <c r="G3392">
        <v>16.760999999999999</v>
      </c>
      <c r="H3392">
        <v>87.156999999999996</v>
      </c>
      <c r="I3392">
        <v>2007</v>
      </c>
      <c r="J3392">
        <v>6</v>
      </c>
      <c r="K3392">
        <v>3</v>
      </c>
      <c r="L3392" t="s">
        <v>116</v>
      </c>
      <c r="M3392" t="s">
        <v>115</v>
      </c>
    </row>
    <row r="3393" spans="1:13" x14ac:dyDescent="0.35">
      <c r="A3393" t="s">
        <v>118</v>
      </c>
      <c r="B3393" t="s">
        <v>92</v>
      </c>
      <c r="C3393">
        <v>16838</v>
      </c>
      <c r="D3393" t="s">
        <v>101</v>
      </c>
      <c r="E3393" t="s">
        <v>117</v>
      </c>
      <c r="F3393" s="1">
        <v>39264</v>
      </c>
      <c r="G3393">
        <v>23.943999999999999</v>
      </c>
      <c r="H3393">
        <v>51.972999999999999</v>
      </c>
      <c r="I3393">
        <v>2007</v>
      </c>
      <c r="J3393">
        <v>7</v>
      </c>
      <c r="K3393">
        <v>1</v>
      </c>
      <c r="L3393" t="s">
        <v>116</v>
      </c>
      <c r="M3393" t="s">
        <v>115</v>
      </c>
    </row>
    <row r="3394" spans="1:13" x14ac:dyDescent="0.35">
      <c r="A3394" t="s">
        <v>118</v>
      </c>
      <c r="B3394" t="s">
        <v>92</v>
      </c>
      <c r="C3394">
        <v>16838</v>
      </c>
      <c r="D3394" t="s">
        <v>101</v>
      </c>
      <c r="E3394" t="s">
        <v>117</v>
      </c>
      <c r="F3394" s="1">
        <v>39274</v>
      </c>
      <c r="G3394">
        <v>1.431</v>
      </c>
      <c r="H3394">
        <v>26.591999999999999</v>
      </c>
      <c r="I3394">
        <v>2007</v>
      </c>
      <c r="J3394">
        <v>7</v>
      </c>
      <c r="K3394">
        <v>2</v>
      </c>
      <c r="L3394" t="s">
        <v>116</v>
      </c>
      <c r="M3394" t="s">
        <v>115</v>
      </c>
    </row>
    <row r="3395" spans="1:13" x14ac:dyDescent="0.35">
      <c r="A3395" t="s">
        <v>118</v>
      </c>
      <c r="B3395" t="s">
        <v>92</v>
      </c>
      <c r="C3395">
        <v>16838</v>
      </c>
      <c r="D3395" t="s">
        <v>101</v>
      </c>
      <c r="E3395" t="s">
        <v>117</v>
      </c>
      <c r="F3395" s="1">
        <v>39284</v>
      </c>
      <c r="G3395">
        <v>86.05</v>
      </c>
      <c r="H3395">
        <v>14.715</v>
      </c>
      <c r="I3395">
        <v>2007</v>
      </c>
      <c r="J3395">
        <v>7</v>
      </c>
      <c r="K3395">
        <v>3</v>
      </c>
      <c r="L3395" t="s">
        <v>116</v>
      </c>
      <c r="M3395" t="s">
        <v>115</v>
      </c>
    </row>
    <row r="3396" spans="1:13" x14ac:dyDescent="0.35">
      <c r="A3396" t="s">
        <v>118</v>
      </c>
      <c r="B3396" t="s">
        <v>92</v>
      </c>
      <c r="C3396">
        <v>16838</v>
      </c>
      <c r="D3396" t="s">
        <v>101</v>
      </c>
      <c r="E3396" t="s">
        <v>117</v>
      </c>
      <c r="F3396" s="1">
        <v>39295</v>
      </c>
      <c r="G3396">
        <v>2.0409999999999999</v>
      </c>
      <c r="H3396">
        <v>9.1489999999999991</v>
      </c>
      <c r="I3396">
        <v>2007</v>
      </c>
      <c r="J3396">
        <v>8</v>
      </c>
      <c r="K3396">
        <v>1</v>
      </c>
      <c r="L3396" t="s">
        <v>116</v>
      </c>
      <c r="M3396" t="s">
        <v>115</v>
      </c>
    </row>
    <row r="3397" spans="1:13" x14ac:dyDescent="0.35">
      <c r="A3397" t="s">
        <v>118</v>
      </c>
      <c r="B3397" t="s">
        <v>92</v>
      </c>
      <c r="C3397">
        <v>16838</v>
      </c>
      <c r="D3397" t="s">
        <v>101</v>
      </c>
      <c r="E3397" t="s">
        <v>117</v>
      </c>
      <c r="F3397" s="1">
        <v>39305</v>
      </c>
      <c r="G3397">
        <v>0.56999999999999995</v>
      </c>
      <c r="H3397">
        <v>7.2279999999999998</v>
      </c>
      <c r="I3397">
        <v>2007</v>
      </c>
      <c r="J3397">
        <v>8</v>
      </c>
      <c r="K3397">
        <v>2</v>
      </c>
      <c r="L3397" t="s">
        <v>116</v>
      </c>
      <c r="M3397" t="s">
        <v>115</v>
      </c>
    </row>
    <row r="3398" spans="1:13" x14ac:dyDescent="0.35">
      <c r="A3398" t="s">
        <v>118</v>
      </c>
      <c r="B3398" t="s">
        <v>92</v>
      </c>
      <c r="C3398">
        <v>16838</v>
      </c>
      <c r="D3398" t="s">
        <v>101</v>
      </c>
      <c r="E3398" t="s">
        <v>117</v>
      </c>
      <c r="F3398" s="1">
        <v>39315</v>
      </c>
      <c r="G3398">
        <v>12.798999999999999</v>
      </c>
      <c r="H3398">
        <v>6.9420000000000002</v>
      </c>
      <c r="I3398">
        <v>2007</v>
      </c>
      <c r="J3398">
        <v>8</v>
      </c>
      <c r="K3398">
        <v>3</v>
      </c>
      <c r="L3398" t="s">
        <v>116</v>
      </c>
      <c r="M3398" t="s">
        <v>115</v>
      </c>
    </row>
    <row r="3399" spans="1:13" x14ac:dyDescent="0.35">
      <c r="A3399" t="s">
        <v>118</v>
      </c>
      <c r="B3399" t="s">
        <v>92</v>
      </c>
      <c r="C3399">
        <v>16838</v>
      </c>
      <c r="D3399" t="s">
        <v>101</v>
      </c>
      <c r="E3399" t="s">
        <v>117</v>
      </c>
      <c r="F3399" s="1">
        <v>39326</v>
      </c>
      <c r="G3399">
        <v>12.808</v>
      </c>
      <c r="H3399">
        <v>6.1970000000000001</v>
      </c>
      <c r="I3399">
        <v>2007</v>
      </c>
      <c r="J3399">
        <v>9</v>
      </c>
      <c r="K3399">
        <v>1</v>
      </c>
      <c r="L3399" t="s">
        <v>116</v>
      </c>
      <c r="M3399" t="s">
        <v>115</v>
      </c>
    </row>
    <row r="3400" spans="1:13" x14ac:dyDescent="0.35">
      <c r="A3400" t="s">
        <v>118</v>
      </c>
      <c r="B3400" t="s">
        <v>92</v>
      </c>
      <c r="C3400">
        <v>16838</v>
      </c>
      <c r="D3400" t="s">
        <v>101</v>
      </c>
      <c r="E3400" t="s">
        <v>117</v>
      </c>
      <c r="F3400" s="1">
        <v>39336</v>
      </c>
      <c r="G3400">
        <v>55.383000000000003</v>
      </c>
      <c r="H3400">
        <v>20.512</v>
      </c>
      <c r="I3400">
        <v>2007</v>
      </c>
      <c r="J3400">
        <v>9</v>
      </c>
      <c r="K3400">
        <v>2</v>
      </c>
      <c r="L3400" t="s">
        <v>116</v>
      </c>
      <c r="M3400" t="s">
        <v>115</v>
      </c>
    </row>
    <row r="3401" spans="1:13" x14ac:dyDescent="0.35">
      <c r="A3401" t="s">
        <v>118</v>
      </c>
      <c r="B3401" t="s">
        <v>92</v>
      </c>
      <c r="C3401">
        <v>16838</v>
      </c>
      <c r="D3401" t="s">
        <v>101</v>
      </c>
      <c r="E3401" t="s">
        <v>117</v>
      </c>
      <c r="F3401" s="1">
        <v>39346</v>
      </c>
      <c r="G3401">
        <v>19.68</v>
      </c>
      <c r="H3401">
        <v>28.533000000000001</v>
      </c>
      <c r="I3401">
        <v>2007</v>
      </c>
      <c r="J3401">
        <v>9</v>
      </c>
      <c r="K3401">
        <v>3</v>
      </c>
      <c r="L3401" t="s">
        <v>116</v>
      </c>
      <c r="M3401" t="s">
        <v>115</v>
      </c>
    </row>
    <row r="3402" spans="1:13" x14ac:dyDescent="0.35">
      <c r="A3402" t="s">
        <v>118</v>
      </c>
      <c r="B3402" t="s">
        <v>92</v>
      </c>
      <c r="C3402">
        <v>16838</v>
      </c>
      <c r="D3402" t="s">
        <v>101</v>
      </c>
      <c r="E3402" t="s">
        <v>117</v>
      </c>
      <c r="F3402" s="1">
        <v>39356</v>
      </c>
      <c r="G3402">
        <v>22.452999999999999</v>
      </c>
      <c r="H3402">
        <v>29.797999999999998</v>
      </c>
      <c r="I3402">
        <v>2007</v>
      </c>
      <c r="J3402">
        <v>10</v>
      </c>
      <c r="K3402">
        <v>1</v>
      </c>
      <c r="L3402" t="s">
        <v>116</v>
      </c>
      <c r="M3402" t="s">
        <v>115</v>
      </c>
    </row>
    <row r="3403" spans="1:13" x14ac:dyDescent="0.35">
      <c r="A3403" t="s">
        <v>118</v>
      </c>
      <c r="B3403" t="s">
        <v>92</v>
      </c>
      <c r="C3403">
        <v>16838</v>
      </c>
      <c r="D3403" t="s">
        <v>101</v>
      </c>
      <c r="E3403" t="s">
        <v>117</v>
      </c>
      <c r="F3403" s="1">
        <v>39366</v>
      </c>
      <c r="G3403">
        <v>56.113999999999997</v>
      </c>
      <c r="H3403">
        <v>59.725999999999999</v>
      </c>
      <c r="I3403">
        <v>2007</v>
      </c>
      <c r="J3403">
        <v>10</v>
      </c>
      <c r="K3403">
        <v>2</v>
      </c>
      <c r="L3403" t="s">
        <v>116</v>
      </c>
      <c r="M3403" t="s">
        <v>115</v>
      </c>
    </row>
    <row r="3404" spans="1:13" x14ac:dyDescent="0.35">
      <c r="A3404" t="s">
        <v>118</v>
      </c>
      <c r="B3404" t="s">
        <v>92</v>
      </c>
      <c r="C3404">
        <v>16838</v>
      </c>
      <c r="D3404" t="s">
        <v>101</v>
      </c>
      <c r="E3404" t="s">
        <v>117</v>
      </c>
      <c r="F3404" s="1">
        <v>39376</v>
      </c>
      <c r="G3404">
        <v>68.016999999999996</v>
      </c>
      <c r="H3404">
        <v>56.484999999999999</v>
      </c>
      <c r="I3404">
        <v>2007</v>
      </c>
      <c r="J3404">
        <v>10</v>
      </c>
      <c r="K3404">
        <v>3</v>
      </c>
      <c r="L3404" t="s">
        <v>116</v>
      </c>
      <c r="M3404" t="s">
        <v>115</v>
      </c>
    </row>
    <row r="3405" spans="1:13" x14ac:dyDescent="0.35">
      <c r="A3405" t="s">
        <v>118</v>
      </c>
      <c r="B3405" t="s">
        <v>92</v>
      </c>
      <c r="C3405">
        <v>16838</v>
      </c>
      <c r="D3405" t="s">
        <v>101</v>
      </c>
      <c r="E3405" t="s">
        <v>117</v>
      </c>
      <c r="F3405" s="1">
        <v>39387</v>
      </c>
      <c r="G3405">
        <v>70.040999999999997</v>
      </c>
      <c r="H3405">
        <v>49.067</v>
      </c>
      <c r="I3405">
        <v>2007</v>
      </c>
      <c r="J3405">
        <v>11</v>
      </c>
      <c r="K3405">
        <v>1</v>
      </c>
      <c r="L3405" t="s">
        <v>116</v>
      </c>
      <c r="M3405" t="s">
        <v>115</v>
      </c>
    </row>
    <row r="3406" spans="1:13" x14ac:dyDescent="0.35">
      <c r="A3406" t="s">
        <v>118</v>
      </c>
      <c r="B3406" t="s">
        <v>92</v>
      </c>
      <c r="C3406">
        <v>16838</v>
      </c>
      <c r="D3406" t="s">
        <v>101</v>
      </c>
      <c r="E3406" t="s">
        <v>117</v>
      </c>
      <c r="F3406" s="1">
        <v>39397</v>
      </c>
      <c r="G3406">
        <v>39.536999999999999</v>
      </c>
      <c r="H3406">
        <v>52.883000000000003</v>
      </c>
      <c r="I3406">
        <v>2007</v>
      </c>
      <c r="J3406">
        <v>11</v>
      </c>
      <c r="K3406">
        <v>2</v>
      </c>
      <c r="L3406" t="s">
        <v>116</v>
      </c>
      <c r="M3406" t="s">
        <v>115</v>
      </c>
    </row>
    <row r="3407" spans="1:13" x14ac:dyDescent="0.35">
      <c r="A3407" t="s">
        <v>118</v>
      </c>
      <c r="B3407" t="s">
        <v>92</v>
      </c>
      <c r="C3407">
        <v>16838</v>
      </c>
      <c r="D3407" t="s">
        <v>101</v>
      </c>
      <c r="E3407" t="s">
        <v>117</v>
      </c>
      <c r="F3407" s="1">
        <v>39407</v>
      </c>
      <c r="G3407">
        <v>17.920999999999999</v>
      </c>
      <c r="H3407">
        <v>41.008000000000003</v>
      </c>
      <c r="I3407">
        <v>2007</v>
      </c>
      <c r="J3407">
        <v>11</v>
      </c>
      <c r="K3407">
        <v>3</v>
      </c>
      <c r="L3407" t="s">
        <v>116</v>
      </c>
      <c r="M3407" t="s">
        <v>115</v>
      </c>
    </row>
    <row r="3408" spans="1:13" x14ac:dyDescent="0.35">
      <c r="A3408" t="s">
        <v>118</v>
      </c>
      <c r="B3408" t="s">
        <v>92</v>
      </c>
      <c r="C3408">
        <v>16838</v>
      </c>
      <c r="D3408" t="s">
        <v>101</v>
      </c>
      <c r="E3408" t="s">
        <v>117</v>
      </c>
      <c r="F3408" s="1">
        <v>39417</v>
      </c>
      <c r="G3408">
        <v>43.459000000000003</v>
      </c>
      <c r="H3408">
        <v>31.683</v>
      </c>
      <c r="I3408">
        <v>2007</v>
      </c>
      <c r="J3408">
        <v>12</v>
      </c>
      <c r="K3408">
        <v>1</v>
      </c>
      <c r="L3408" t="s">
        <v>116</v>
      </c>
      <c r="M3408" t="s">
        <v>115</v>
      </c>
    </row>
    <row r="3409" spans="1:13" x14ac:dyDescent="0.35">
      <c r="A3409" t="s">
        <v>118</v>
      </c>
      <c r="B3409" t="s">
        <v>92</v>
      </c>
      <c r="C3409">
        <v>16838</v>
      </c>
      <c r="D3409" t="s">
        <v>101</v>
      </c>
      <c r="E3409" t="s">
        <v>117</v>
      </c>
      <c r="F3409" s="1">
        <v>39427</v>
      </c>
      <c r="G3409">
        <v>51.534999999999997</v>
      </c>
      <c r="H3409">
        <v>17.407</v>
      </c>
      <c r="I3409">
        <v>2007</v>
      </c>
      <c r="J3409">
        <v>12</v>
      </c>
      <c r="K3409">
        <v>2</v>
      </c>
      <c r="L3409" t="s">
        <v>116</v>
      </c>
      <c r="M3409" t="s">
        <v>115</v>
      </c>
    </row>
    <row r="3410" spans="1:13" x14ac:dyDescent="0.35">
      <c r="A3410" t="s">
        <v>118</v>
      </c>
      <c r="B3410" t="s">
        <v>92</v>
      </c>
      <c r="C3410">
        <v>16838</v>
      </c>
      <c r="D3410" t="s">
        <v>101</v>
      </c>
      <c r="E3410" t="s">
        <v>117</v>
      </c>
      <c r="F3410" s="1">
        <v>39437</v>
      </c>
      <c r="G3410">
        <v>0.79500000000000004</v>
      </c>
      <c r="H3410">
        <v>13.632999999999999</v>
      </c>
      <c r="I3410">
        <v>2007</v>
      </c>
      <c r="J3410">
        <v>12</v>
      </c>
      <c r="K3410">
        <v>3</v>
      </c>
      <c r="L3410" t="s">
        <v>116</v>
      </c>
      <c r="M3410" t="s">
        <v>115</v>
      </c>
    </row>
    <row r="3411" spans="1:13" x14ac:dyDescent="0.35">
      <c r="A3411" t="s">
        <v>118</v>
      </c>
      <c r="B3411" t="s">
        <v>92</v>
      </c>
      <c r="C3411">
        <v>16838</v>
      </c>
      <c r="D3411" t="s">
        <v>101</v>
      </c>
      <c r="E3411" t="s">
        <v>117</v>
      </c>
      <c r="F3411" s="1">
        <v>39448</v>
      </c>
      <c r="G3411">
        <v>0.13400000000000001</v>
      </c>
      <c r="H3411">
        <v>7.2249999999999996</v>
      </c>
      <c r="I3411">
        <v>2008</v>
      </c>
      <c r="J3411">
        <v>1</v>
      </c>
      <c r="K3411">
        <v>1</v>
      </c>
      <c r="L3411" t="s">
        <v>116</v>
      </c>
      <c r="M3411" t="s">
        <v>115</v>
      </c>
    </row>
    <row r="3412" spans="1:13" x14ac:dyDescent="0.35">
      <c r="A3412" t="s">
        <v>118</v>
      </c>
      <c r="B3412" t="s">
        <v>92</v>
      </c>
      <c r="C3412">
        <v>16838</v>
      </c>
      <c r="D3412" t="s">
        <v>101</v>
      </c>
      <c r="E3412" t="s">
        <v>117</v>
      </c>
      <c r="F3412" s="1">
        <v>39458</v>
      </c>
      <c r="G3412">
        <v>0.73699999999999999</v>
      </c>
      <c r="H3412">
        <v>2.258</v>
      </c>
      <c r="I3412">
        <v>2008</v>
      </c>
      <c r="J3412">
        <v>1</v>
      </c>
      <c r="K3412">
        <v>2</v>
      </c>
      <c r="L3412" t="s">
        <v>116</v>
      </c>
      <c r="M3412" t="s">
        <v>115</v>
      </c>
    </row>
    <row r="3413" spans="1:13" x14ac:dyDescent="0.35">
      <c r="A3413" t="s">
        <v>118</v>
      </c>
      <c r="B3413" t="s">
        <v>92</v>
      </c>
      <c r="C3413">
        <v>16838</v>
      </c>
      <c r="D3413" t="s">
        <v>101</v>
      </c>
      <c r="E3413" t="s">
        <v>117</v>
      </c>
      <c r="F3413" s="1">
        <v>39468</v>
      </c>
      <c r="G3413">
        <v>0</v>
      </c>
      <c r="H3413">
        <v>8.2249999999999996</v>
      </c>
      <c r="I3413">
        <v>2008</v>
      </c>
      <c r="J3413">
        <v>1</v>
      </c>
      <c r="K3413">
        <v>3</v>
      </c>
      <c r="L3413" t="s">
        <v>116</v>
      </c>
      <c r="M3413" t="s">
        <v>115</v>
      </c>
    </row>
    <row r="3414" spans="1:13" x14ac:dyDescent="0.35">
      <c r="A3414" t="s">
        <v>118</v>
      </c>
      <c r="B3414" t="s">
        <v>92</v>
      </c>
      <c r="C3414">
        <v>16838</v>
      </c>
      <c r="D3414" t="s">
        <v>101</v>
      </c>
      <c r="E3414" t="s">
        <v>117</v>
      </c>
      <c r="F3414" s="1">
        <v>39479</v>
      </c>
      <c r="G3414">
        <v>10.8</v>
      </c>
      <c r="H3414">
        <v>10.675000000000001</v>
      </c>
      <c r="I3414">
        <v>2008</v>
      </c>
      <c r="J3414">
        <v>2</v>
      </c>
      <c r="K3414">
        <v>1</v>
      </c>
      <c r="L3414" t="s">
        <v>116</v>
      </c>
      <c r="M3414" t="s">
        <v>115</v>
      </c>
    </row>
    <row r="3415" spans="1:13" x14ac:dyDescent="0.35">
      <c r="A3415" t="s">
        <v>118</v>
      </c>
      <c r="B3415" t="s">
        <v>92</v>
      </c>
      <c r="C3415">
        <v>16838</v>
      </c>
      <c r="D3415" t="s">
        <v>101</v>
      </c>
      <c r="E3415" t="s">
        <v>117</v>
      </c>
      <c r="F3415" s="1">
        <v>39489</v>
      </c>
      <c r="G3415">
        <v>2.157</v>
      </c>
      <c r="H3415">
        <v>14.855</v>
      </c>
      <c r="I3415">
        <v>2008</v>
      </c>
      <c r="J3415">
        <v>2</v>
      </c>
      <c r="K3415">
        <v>2</v>
      </c>
      <c r="L3415" t="s">
        <v>116</v>
      </c>
      <c r="M3415" t="s">
        <v>115</v>
      </c>
    </row>
    <row r="3416" spans="1:13" x14ac:dyDescent="0.35">
      <c r="A3416" t="s">
        <v>118</v>
      </c>
      <c r="B3416" t="s">
        <v>92</v>
      </c>
      <c r="C3416">
        <v>16838</v>
      </c>
      <c r="D3416" t="s">
        <v>101</v>
      </c>
      <c r="E3416" t="s">
        <v>117</v>
      </c>
      <c r="F3416" s="1">
        <v>39499</v>
      </c>
      <c r="G3416">
        <v>37.728999999999999</v>
      </c>
      <c r="H3416">
        <v>23.016999999999999</v>
      </c>
      <c r="I3416">
        <v>2008</v>
      </c>
      <c r="J3416">
        <v>2</v>
      </c>
      <c r="K3416">
        <v>3</v>
      </c>
      <c r="L3416" t="s">
        <v>116</v>
      </c>
      <c r="M3416" t="s">
        <v>115</v>
      </c>
    </row>
    <row r="3417" spans="1:13" x14ac:dyDescent="0.35">
      <c r="A3417" t="s">
        <v>118</v>
      </c>
      <c r="B3417" t="s">
        <v>92</v>
      </c>
      <c r="C3417">
        <v>16838</v>
      </c>
      <c r="D3417" t="s">
        <v>101</v>
      </c>
      <c r="E3417" t="s">
        <v>117</v>
      </c>
      <c r="F3417" s="1">
        <v>39508</v>
      </c>
      <c r="G3417">
        <v>42.204999999999998</v>
      </c>
      <c r="H3417">
        <v>27.459</v>
      </c>
      <c r="I3417">
        <v>2008</v>
      </c>
      <c r="J3417">
        <v>3</v>
      </c>
      <c r="K3417">
        <v>1</v>
      </c>
      <c r="L3417" t="s">
        <v>116</v>
      </c>
      <c r="M3417" t="s">
        <v>115</v>
      </c>
    </row>
    <row r="3418" spans="1:13" x14ac:dyDescent="0.35">
      <c r="A3418" t="s">
        <v>118</v>
      </c>
      <c r="B3418" t="s">
        <v>92</v>
      </c>
      <c r="C3418">
        <v>16838</v>
      </c>
      <c r="D3418" t="s">
        <v>101</v>
      </c>
      <c r="E3418" t="s">
        <v>117</v>
      </c>
      <c r="F3418" s="1">
        <v>39518</v>
      </c>
      <c r="G3418">
        <v>26.36</v>
      </c>
      <c r="H3418">
        <v>31.765999999999998</v>
      </c>
      <c r="I3418">
        <v>2008</v>
      </c>
      <c r="J3418">
        <v>3</v>
      </c>
      <c r="K3418">
        <v>2</v>
      </c>
      <c r="L3418" t="s">
        <v>116</v>
      </c>
      <c r="M3418" t="s">
        <v>115</v>
      </c>
    </row>
    <row r="3419" spans="1:13" x14ac:dyDescent="0.35">
      <c r="A3419" t="s">
        <v>118</v>
      </c>
      <c r="B3419" t="s">
        <v>92</v>
      </c>
      <c r="C3419">
        <v>16838</v>
      </c>
      <c r="D3419" t="s">
        <v>101</v>
      </c>
      <c r="E3419" t="s">
        <v>117</v>
      </c>
      <c r="F3419" s="1">
        <v>39528</v>
      </c>
      <c r="G3419">
        <v>33.223999999999997</v>
      </c>
      <c r="H3419">
        <v>36.344000000000001</v>
      </c>
      <c r="I3419">
        <v>2008</v>
      </c>
      <c r="J3419">
        <v>3</v>
      </c>
      <c r="K3419">
        <v>3</v>
      </c>
      <c r="L3419" t="s">
        <v>116</v>
      </c>
      <c r="M3419" t="s">
        <v>115</v>
      </c>
    </row>
    <row r="3420" spans="1:13" x14ac:dyDescent="0.35">
      <c r="A3420" t="s">
        <v>118</v>
      </c>
      <c r="B3420" t="s">
        <v>92</v>
      </c>
      <c r="C3420">
        <v>16838</v>
      </c>
      <c r="D3420" t="s">
        <v>101</v>
      </c>
      <c r="E3420" t="s">
        <v>117</v>
      </c>
      <c r="F3420" s="1">
        <v>39539</v>
      </c>
      <c r="G3420">
        <v>47.781999999999996</v>
      </c>
      <c r="H3420">
        <v>38.619999999999997</v>
      </c>
      <c r="I3420">
        <v>2008</v>
      </c>
      <c r="J3420">
        <v>4</v>
      </c>
      <c r="K3420">
        <v>1</v>
      </c>
      <c r="L3420" t="s">
        <v>116</v>
      </c>
      <c r="M3420" t="s">
        <v>115</v>
      </c>
    </row>
    <row r="3421" spans="1:13" x14ac:dyDescent="0.35">
      <c r="A3421" t="s">
        <v>118</v>
      </c>
      <c r="B3421" t="s">
        <v>92</v>
      </c>
      <c r="C3421">
        <v>16838</v>
      </c>
      <c r="D3421" t="s">
        <v>101</v>
      </c>
      <c r="E3421" t="s">
        <v>117</v>
      </c>
      <c r="F3421" s="1">
        <v>39549</v>
      </c>
      <c r="G3421">
        <v>27.524999999999999</v>
      </c>
      <c r="H3421">
        <v>45.414999999999999</v>
      </c>
      <c r="I3421">
        <v>2008</v>
      </c>
      <c r="J3421">
        <v>4</v>
      </c>
      <c r="K3421">
        <v>2</v>
      </c>
      <c r="L3421" t="s">
        <v>116</v>
      </c>
      <c r="M3421" t="s">
        <v>115</v>
      </c>
    </row>
    <row r="3422" spans="1:13" x14ac:dyDescent="0.35">
      <c r="A3422" t="s">
        <v>118</v>
      </c>
      <c r="B3422" t="s">
        <v>92</v>
      </c>
      <c r="C3422">
        <v>16838</v>
      </c>
      <c r="D3422" t="s">
        <v>101</v>
      </c>
      <c r="E3422" t="s">
        <v>117</v>
      </c>
      <c r="F3422" s="1">
        <v>39559</v>
      </c>
      <c r="G3422">
        <v>77.12</v>
      </c>
      <c r="H3422">
        <v>57.534999999999997</v>
      </c>
      <c r="I3422">
        <v>2008</v>
      </c>
      <c r="J3422">
        <v>4</v>
      </c>
      <c r="K3422">
        <v>3</v>
      </c>
      <c r="L3422" t="s">
        <v>116</v>
      </c>
      <c r="M3422" t="s">
        <v>115</v>
      </c>
    </row>
    <row r="3423" spans="1:13" x14ac:dyDescent="0.35">
      <c r="A3423" t="s">
        <v>118</v>
      </c>
      <c r="B3423" t="s">
        <v>92</v>
      </c>
      <c r="C3423">
        <v>16838</v>
      </c>
      <c r="D3423" t="s">
        <v>101</v>
      </c>
      <c r="E3423" t="s">
        <v>117</v>
      </c>
      <c r="F3423" s="1">
        <v>39569</v>
      </c>
      <c r="G3423">
        <v>95.713999999999999</v>
      </c>
      <c r="H3423">
        <v>54.351999999999997</v>
      </c>
      <c r="I3423">
        <v>2008</v>
      </c>
      <c r="J3423">
        <v>5</v>
      </c>
      <c r="K3423">
        <v>1</v>
      </c>
      <c r="L3423" t="s">
        <v>116</v>
      </c>
      <c r="M3423" t="s">
        <v>115</v>
      </c>
    </row>
    <row r="3424" spans="1:13" x14ac:dyDescent="0.35">
      <c r="A3424" t="s">
        <v>118</v>
      </c>
      <c r="B3424" t="s">
        <v>92</v>
      </c>
      <c r="C3424">
        <v>16838</v>
      </c>
      <c r="D3424" t="s">
        <v>101</v>
      </c>
      <c r="E3424" t="s">
        <v>117</v>
      </c>
      <c r="F3424" s="1">
        <v>39579</v>
      </c>
      <c r="G3424">
        <v>152.554</v>
      </c>
      <c r="H3424">
        <v>74.278999999999996</v>
      </c>
      <c r="I3424">
        <v>2008</v>
      </c>
      <c r="J3424">
        <v>5</v>
      </c>
      <c r="K3424">
        <v>2</v>
      </c>
      <c r="L3424" t="s">
        <v>116</v>
      </c>
      <c r="M3424" t="s">
        <v>115</v>
      </c>
    </row>
    <row r="3425" spans="1:13" x14ac:dyDescent="0.35">
      <c r="A3425" t="s">
        <v>118</v>
      </c>
      <c r="B3425" t="s">
        <v>92</v>
      </c>
      <c r="C3425">
        <v>16838</v>
      </c>
      <c r="D3425" t="s">
        <v>101</v>
      </c>
      <c r="E3425" t="s">
        <v>117</v>
      </c>
      <c r="F3425" s="1">
        <v>39589</v>
      </c>
      <c r="G3425">
        <v>28.696000000000002</v>
      </c>
      <c r="H3425">
        <v>82.504999999999995</v>
      </c>
      <c r="I3425">
        <v>2008</v>
      </c>
      <c r="J3425">
        <v>5</v>
      </c>
      <c r="K3425">
        <v>3</v>
      </c>
      <c r="L3425" t="s">
        <v>116</v>
      </c>
      <c r="M3425" t="s">
        <v>115</v>
      </c>
    </row>
    <row r="3426" spans="1:13" x14ac:dyDescent="0.35">
      <c r="A3426" t="s">
        <v>118</v>
      </c>
      <c r="B3426" t="s">
        <v>92</v>
      </c>
      <c r="C3426">
        <v>16838</v>
      </c>
      <c r="D3426" t="s">
        <v>101</v>
      </c>
      <c r="E3426" t="s">
        <v>117</v>
      </c>
      <c r="F3426" s="1">
        <v>39600</v>
      </c>
      <c r="G3426">
        <v>67.828999999999994</v>
      </c>
      <c r="H3426">
        <v>127.26300000000001</v>
      </c>
      <c r="I3426">
        <v>2008</v>
      </c>
      <c r="J3426">
        <v>6</v>
      </c>
      <c r="K3426">
        <v>1</v>
      </c>
      <c r="L3426" t="s">
        <v>116</v>
      </c>
      <c r="M3426" t="s">
        <v>115</v>
      </c>
    </row>
    <row r="3427" spans="1:13" x14ac:dyDescent="0.35">
      <c r="A3427" t="s">
        <v>118</v>
      </c>
      <c r="B3427" t="s">
        <v>92</v>
      </c>
      <c r="C3427">
        <v>16838</v>
      </c>
      <c r="D3427" t="s">
        <v>101</v>
      </c>
      <c r="E3427" t="s">
        <v>117</v>
      </c>
      <c r="F3427" s="1">
        <v>39610</v>
      </c>
      <c r="G3427">
        <v>30.276</v>
      </c>
      <c r="H3427">
        <v>113.76600000000001</v>
      </c>
      <c r="I3427">
        <v>2008</v>
      </c>
      <c r="J3427">
        <v>6</v>
      </c>
      <c r="K3427">
        <v>2</v>
      </c>
      <c r="L3427" t="s">
        <v>116</v>
      </c>
      <c r="M3427" t="s">
        <v>115</v>
      </c>
    </row>
    <row r="3428" spans="1:13" x14ac:dyDescent="0.35">
      <c r="A3428" t="s">
        <v>118</v>
      </c>
      <c r="B3428" t="s">
        <v>92</v>
      </c>
      <c r="C3428">
        <v>16838</v>
      </c>
      <c r="D3428" t="s">
        <v>101</v>
      </c>
      <c r="E3428" t="s">
        <v>117</v>
      </c>
      <c r="F3428" s="1">
        <v>39620</v>
      </c>
      <c r="G3428">
        <v>92.462000000000003</v>
      </c>
      <c r="H3428">
        <v>87.156999999999996</v>
      </c>
      <c r="I3428">
        <v>2008</v>
      </c>
      <c r="J3428">
        <v>6</v>
      </c>
      <c r="K3428">
        <v>3</v>
      </c>
      <c r="L3428" t="s">
        <v>116</v>
      </c>
      <c r="M3428" t="s">
        <v>115</v>
      </c>
    </row>
    <row r="3429" spans="1:13" x14ac:dyDescent="0.35">
      <c r="A3429" t="s">
        <v>118</v>
      </c>
      <c r="B3429" t="s">
        <v>92</v>
      </c>
      <c r="C3429">
        <v>16838</v>
      </c>
      <c r="D3429" t="s">
        <v>101</v>
      </c>
      <c r="E3429" t="s">
        <v>117</v>
      </c>
      <c r="F3429" s="1">
        <v>39630</v>
      </c>
      <c r="G3429">
        <v>39.125</v>
      </c>
      <c r="H3429">
        <v>51.972999999999999</v>
      </c>
      <c r="I3429">
        <v>2008</v>
      </c>
      <c r="J3429">
        <v>7</v>
      </c>
      <c r="K3429">
        <v>1</v>
      </c>
      <c r="L3429" t="s">
        <v>116</v>
      </c>
      <c r="M3429" t="s">
        <v>115</v>
      </c>
    </row>
    <row r="3430" spans="1:13" x14ac:dyDescent="0.35">
      <c r="A3430" t="s">
        <v>118</v>
      </c>
      <c r="B3430" t="s">
        <v>92</v>
      </c>
      <c r="C3430">
        <v>16838</v>
      </c>
      <c r="D3430" t="s">
        <v>101</v>
      </c>
      <c r="E3430" t="s">
        <v>117</v>
      </c>
      <c r="F3430" s="1">
        <v>39640</v>
      </c>
      <c r="G3430">
        <v>14.749000000000001</v>
      </c>
      <c r="H3430">
        <v>26.591999999999999</v>
      </c>
      <c r="I3430">
        <v>2008</v>
      </c>
      <c r="J3430">
        <v>7</v>
      </c>
      <c r="K3430">
        <v>2</v>
      </c>
      <c r="L3430" t="s">
        <v>116</v>
      </c>
      <c r="M3430" t="s">
        <v>115</v>
      </c>
    </row>
    <row r="3431" spans="1:13" x14ac:dyDescent="0.35">
      <c r="A3431" t="s">
        <v>118</v>
      </c>
      <c r="B3431" t="s">
        <v>92</v>
      </c>
      <c r="C3431">
        <v>16838</v>
      </c>
      <c r="D3431" t="s">
        <v>101</v>
      </c>
      <c r="E3431" t="s">
        <v>117</v>
      </c>
      <c r="F3431" s="1">
        <v>39650</v>
      </c>
      <c r="G3431">
        <v>75.536000000000001</v>
      </c>
      <c r="H3431">
        <v>14.715</v>
      </c>
      <c r="I3431">
        <v>2008</v>
      </c>
      <c r="J3431">
        <v>7</v>
      </c>
      <c r="K3431">
        <v>3</v>
      </c>
      <c r="L3431" t="s">
        <v>116</v>
      </c>
      <c r="M3431" t="s">
        <v>115</v>
      </c>
    </row>
    <row r="3432" spans="1:13" x14ac:dyDescent="0.35">
      <c r="A3432" t="s">
        <v>118</v>
      </c>
      <c r="B3432" t="s">
        <v>92</v>
      </c>
      <c r="C3432">
        <v>16838</v>
      </c>
      <c r="D3432" t="s">
        <v>101</v>
      </c>
      <c r="E3432" t="s">
        <v>117</v>
      </c>
      <c r="F3432" s="1">
        <v>39661</v>
      </c>
      <c r="G3432">
        <v>5.3620000000000001</v>
      </c>
      <c r="H3432">
        <v>9.1489999999999991</v>
      </c>
      <c r="I3432">
        <v>2008</v>
      </c>
      <c r="J3432">
        <v>8</v>
      </c>
      <c r="K3432">
        <v>1</v>
      </c>
      <c r="L3432" t="s">
        <v>116</v>
      </c>
      <c r="M3432" t="s">
        <v>115</v>
      </c>
    </row>
    <row r="3433" spans="1:13" x14ac:dyDescent="0.35">
      <c r="A3433" t="s">
        <v>118</v>
      </c>
      <c r="B3433" t="s">
        <v>92</v>
      </c>
      <c r="C3433">
        <v>16838</v>
      </c>
      <c r="D3433" t="s">
        <v>101</v>
      </c>
      <c r="E3433" t="s">
        <v>117</v>
      </c>
      <c r="F3433" s="1">
        <v>39671</v>
      </c>
      <c r="G3433">
        <v>1.55</v>
      </c>
      <c r="H3433">
        <v>7.2279999999999998</v>
      </c>
      <c r="I3433">
        <v>2008</v>
      </c>
      <c r="J3433">
        <v>8</v>
      </c>
      <c r="K3433">
        <v>2</v>
      </c>
      <c r="L3433" t="s">
        <v>116</v>
      </c>
      <c r="M3433" t="s">
        <v>115</v>
      </c>
    </row>
    <row r="3434" spans="1:13" x14ac:dyDescent="0.35">
      <c r="A3434" t="s">
        <v>118</v>
      </c>
      <c r="B3434" t="s">
        <v>92</v>
      </c>
      <c r="C3434">
        <v>16838</v>
      </c>
      <c r="D3434" t="s">
        <v>101</v>
      </c>
      <c r="E3434" t="s">
        <v>117</v>
      </c>
      <c r="F3434" s="1">
        <v>39681</v>
      </c>
      <c r="G3434">
        <v>18.582000000000001</v>
      </c>
      <c r="H3434">
        <v>6.9420000000000002</v>
      </c>
      <c r="I3434">
        <v>2008</v>
      </c>
      <c r="J3434">
        <v>8</v>
      </c>
      <c r="K3434">
        <v>3</v>
      </c>
      <c r="L3434" t="s">
        <v>116</v>
      </c>
      <c r="M3434" t="s">
        <v>115</v>
      </c>
    </row>
    <row r="3435" spans="1:13" x14ac:dyDescent="0.35">
      <c r="A3435" t="s">
        <v>118</v>
      </c>
      <c r="B3435" t="s">
        <v>92</v>
      </c>
      <c r="C3435">
        <v>16838</v>
      </c>
      <c r="D3435" t="s">
        <v>101</v>
      </c>
      <c r="E3435" t="s">
        <v>117</v>
      </c>
      <c r="F3435" s="1">
        <v>39692</v>
      </c>
      <c r="G3435">
        <v>6.8079999999999998</v>
      </c>
      <c r="H3435">
        <v>6.1970000000000001</v>
      </c>
      <c r="I3435">
        <v>2008</v>
      </c>
      <c r="J3435">
        <v>9</v>
      </c>
      <c r="K3435">
        <v>1</v>
      </c>
      <c r="L3435" t="s">
        <v>116</v>
      </c>
      <c r="M3435" t="s">
        <v>115</v>
      </c>
    </row>
    <row r="3436" spans="1:13" x14ac:dyDescent="0.35">
      <c r="A3436" t="s">
        <v>118</v>
      </c>
      <c r="B3436" t="s">
        <v>92</v>
      </c>
      <c r="C3436">
        <v>16838</v>
      </c>
      <c r="D3436" t="s">
        <v>101</v>
      </c>
      <c r="E3436" t="s">
        <v>117</v>
      </c>
      <c r="F3436" s="1">
        <v>39702</v>
      </c>
      <c r="G3436">
        <v>28.5</v>
      </c>
      <c r="H3436">
        <v>20.512</v>
      </c>
      <c r="I3436">
        <v>2008</v>
      </c>
      <c r="J3436">
        <v>9</v>
      </c>
      <c r="K3436">
        <v>2</v>
      </c>
      <c r="L3436" t="s">
        <v>116</v>
      </c>
      <c r="M3436" t="s">
        <v>115</v>
      </c>
    </row>
    <row r="3437" spans="1:13" x14ac:dyDescent="0.35">
      <c r="A3437" t="s">
        <v>118</v>
      </c>
      <c r="B3437" t="s">
        <v>92</v>
      </c>
      <c r="C3437">
        <v>16838</v>
      </c>
      <c r="D3437" t="s">
        <v>101</v>
      </c>
      <c r="E3437" t="s">
        <v>117</v>
      </c>
      <c r="F3437" s="1">
        <v>39712</v>
      </c>
      <c r="G3437">
        <v>19.579000000000001</v>
      </c>
      <c r="H3437">
        <v>28.533000000000001</v>
      </c>
      <c r="I3437">
        <v>2008</v>
      </c>
      <c r="J3437">
        <v>9</v>
      </c>
      <c r="K3437">
        <v>3</v>
      </c>
      <c r="L3437" t="s">
        <v>116</v>
      </c>
      <c r="M3437" t="s">
        <v>115</v>
      </c>
    </row>
    <row r="3438" spans="1:13" x14ac:dyDescent="0.35">
      <c r="A3438" t="s">
        <v>118</v>
      </c>
      <c r="B3438" t="s">
        <v>92</v>
      </c>
      <c r="C3438">
        <v>16838</v>
      </c>
      <c r="D3438" t="s">
        <v>101</v>
      </c>
      <c r="E3438" t="s">
        <v>117</v>
      </c>
      <c r="F3438" s="1">
        <v>39722</v>
      </c>
      <c r="G3438">
        <v>16.977</v>
      </c>
      <c r="H3438">
        <v>29.797999999999998</v>
      </c>
      <c r="I3438">
        <v>2008</v>
      </c>
      <c r="J3438">
        <v>10</v>
      </c>
      <c r="K3438">
        <v>1</v>
      </c>
      <c r="L3438" t="s">
        <v>116</v>
      </c>
      <c r="M3438" t="s">
        <v>115</v>
      </c>
    </row>
    <row r="3439" spans="1:13" x14ac:dyDescent="0.35">
      <c r="A3439" t="s">
        <v>118</v>
      </c>
      <c r="B3439" t="s">
        <v>92</v>
      </c>
      <c r="C3439">
        <v>16838</v>
      </c>
      <c r="D3439" t="s">
        <v>101</v>
      </c>
      <c r="E3439" t="s">
        <v>117</v>
      </c>
      <c r="F3439" s="1">
        <v>39732</v>
      </c>
      <c r="G3439">
        <v>33.457999999999998</v>
      </c>
      <c r="H3439">
        <v>59.725999999999999</v>
      </c>
      <c r="I3439">
        <v>2008</v>
      </c>
      <c r="J3439">
        <v>10</v>
      </c>
      <c r="K3439">
        <v>2</v>
      </c>
      <c r="L3439" t="s">
        <v>116</v>
      </c>
      <c r="M3439" t="s">
        <v>115</v>
      </c>
    </row>
    <row r="3440" spans="1:13" x14ac:dyDescent="0.35">
      <c r="A3440" t="s">
        <v>118</v>
      </c>
      <c r="B3440" t="s">
        <v>92</v>
      </c>
      <c r="C3440">
        <v>16838</v>
      </c>
      <c r="D3440" t="s">
        <v>101</v>
      </c>
      <c r="E3440" t="s">
        <v>117</v>
      </c>
      <c r="F3440" s="1">
        <v>39742</v>
      </c>
      <c r="G3440">
        <v>39.624000000000002</v>
      </c>
      <c r="H3440">
        <v>56.484999999999999</v>
      </c>
      <c r="I3440">
        <v>2008</v>
      </c>
      <c r="J3440">
        <v>10</v>
      </c>
      <c r="K3440">
        <v>3</v>
      </c>
      <c r="L3440" t="s">
        <v>116</v>
      </c>
      <c r="M3440" t="s">
        <v>115</v>
      </c>
    </row>
    <row r="3441" spans="1:13" x14ac:dyDescent="0.35">
      <c r="A3441" t="s">
        <v>118</v>
      </c>
      <c r="B3441" t="s">
        <v>92</v>
      </c>
      <c r="C3441">
        <v>16838</v>
      </c>
      <c r="D3441" t="s">
        <v>101</v>
      </c>
      <c r="E3441" t="s">
        <v>117</v>
      </c>
      <c r="F3441" s="1">
        <v>39753</v>
      </c>
      <c r="G3441">
        <v>56.652000000000001</v>
      </c>
      <c r="H3441">
        <v>49.067</v>
      </c>
      <c r="I3441">
        <v>2008</v>
      </c>
      <c r="J3441">
        <v>11</v>
      </c>
      <c r="K3441">
        <v>1</v>
      </c>
      <c r="L3441" t="s">
        <v>116</v>
      </c>
      <c r="M3441" t="s">
        <v>115</v>
      </c>
    </row>
    <row r="3442" spans="1:13" x14ac:dyDescent="0.35">
      <c r="A3442" t="s">
        <v>118</v>
      </c>
      <c r="B3442" t="s">
        <v>92</v>
      </c>
      <c r="C3442">
        <v>16838</v>
      </c>
      <c r="D3442" t="s">
        <v>101</v>
      </c>
      <c r="E3442" t="s">
        <v>117</v>
      </c>
      <c r="F3442" s="1">
        <v>39763</v>
      </c>
      <c r="G3442">
        <v>44.395000000000003</v>
      </c>
      <c r="H3442">
        <v>52.883000000000003</v>
      </c>
      <c r="I3442">
        <v>2008</v>
      </c>
      <c r="J3442">
        <v>11</v>
      </c>
      <c r="K3442">
        <v>2</v>
      </c>
      <c r="L3442" t="s">
        <v>116</v>
      </c>
      <c r="M3442" t="s">
        <v>115</v>
      </c>
    </row>
    <row r="3443" spans="1:13" x14ac:dyDescent="0.35">
      <c r="A3443" t="s">
        <v>118</v>
      </c>
      <c r="B3443" t="s">
        <v>92</v>
      </c>
      <c r="C3443">
        <v>16838</v>
      </c>
      <c r="D3443" t="s">
        <v>101</v>
      </c>
      <c r="E3443" t="s">
        <v>117</v>
      </c>
      <c r="F3443" s="1">
        <v>39773</v>
      </c>
      <c r="G3443">
        <v>12.416</v>
      </c>
      <c r="H3443">
        <v>41.008000000000003</v>
      </c>
      <c r="I3443">
        <v>2008</v>
      </c>
      <c r="J3443">
        <v>11</v>
      </c>
      <c r="K3443">
        <v>3</v>
      </c>
      <c r="L3443" t="s">
        <v>116</v>
      </c>
      <c r="M3443" t="s">
        <v>115</v>
      </c>
    </row>
    <row r="3444" spans="1:13" x14ac:dyDescent="0.35">
      <c r="A3444" t="s">
        <v>118</v>
      </c>
      <c r="B3444" t="s">
        <v>92</v>
      </c>
      <c r="C3444">
        <v>16838</v>
      </c>
      <c r="D3444" t="s">
        <v>101</v>
      </c>
      <c r="E3444" t="s">
        <v>117</v>
      </c>
      <c r="F3444" s="1">
        <v>39783</v>
      </c>
      <c r="G3444">
        <v>38.831000000000003</v>
      </c>
      <c r="H3444">
        <v>31.683</v>
      </c>
      <c r="I3444">
        <v>2008</v>
      </c>
      <c r="J3444">
        <v>12</v>
      </c>
      <c r="K3444">
        <v>1</v>
      </c>
      <c r="L3444" t="s">
        <v>116</v>
      </c>
      <c r="M3444" t="s">
        <v>115</v>
      </c>
    </row>
    <row r="3445" spans="1:13" x14ac:dyDescent="0.35">
      <c r="A3445" t="s">
        <v>118</v>
      </c>
      <c r="B3445" t="s">
        <v>92</v>
      </c>
      <c r="C3445">
        <v>16838</v>
      </c>
      <c r="D3445" t="s">
        <v>101</v>
      </c>
      <c r="E3445" t="s">
        <v>117</v>
      </c>
      <c r="F3445" s="1">
        <v>39793</v>
      </c>
      <c r="G3445">
        <v>33.546999999999997</v>
      </c>
      <c r="H3445">
        <v>17.407</v>
      </c>
      <c r="I3445">
        <v>2008</v>
      </c>
      <c r="J3445">
        <v>12</v>
      </c>
      <c r="K3445">
        <v>2</v>
      </c>
      <c r="L3445" t="s">
        <v>116</v>
      </c>
      <c r="M3445" t="s">
        <v>115</v>
      </c>
    </row>
    <row r="3446" spans="1:13" x14ac:dyDescent="0.35">
      <c r="A3446" t="s">
        <v>118</v>
      </c>
      <c r="B3446" t="s">
        <v>92</v>
      </c>
      <c r="C3446">
        <v>16838</v>
      </c>
      <c r="D3446" t="s">
        <v>101</v>
      </c>
      <c r="E3446" t="s">
        <v>117</v>
      </c>
      <c r="F3446" s="1">
        <v>39803</v>
      </c>
      <c r="G3446">
        <v>2.0059999999999998</v>
      </c>
      <c r="H3446">
        <v>13.632999999999999</v>
      </c>
      <c r="I3446">
        <v>2008</v>
      </c>
      <c r="J3446">
        <v>12</v>
      </c>
      <c r="K3446">
        <v>3</v>
      </c>
      <c r="L3446" t="s">
        <v>116</v>
      </c>
      <c r="M3446" t="s">
        <v>115</v>
      </c>
    </row>
    <row r="3447" spans="1:13" x14ac:dyDescent="0.35">
      <c r="A3447" t="s">
        <v>118</v>
      </c>
      <c r="B3447" t="s">
        <v>92</v>
      </c>
      <c r="C3447">
        <v>16838</v>
      </c>
      <c r="D3447" t="s">
        <v>101</v>
      </c>
      <c r="E3447" t="s">
        <v>117</v>
      </c>
      <c r="F3447" s="1">
        <v>39814</v>
      </c>
      <c r="G3447">
        <v>19.795000000000002</v>
      </c>
      <c r="H3447">
        <v>7.2249999999999996</v>
      </c>
      <c r="I3447">
        <v>2009</v>
      </c>
      <c r="J3447">
        <v>1</v>
      </c>
      <c r="K3447">
        <v>1</v>
      </c>
      <c r="L3447" t="s">
        <v>116</v>
      </c>
      <c r="M3447" t="s">
        <v>115</v>
      </c>
    </row>
    <row r="3448" spans="1:13" x14ac:dyDescent="0.35">
      <c r="A3448" t="s">
        <v>118</v>
      </c>
      <c r="B3448" t="s">
        <v>92</v>
      </c>
      <c r="C3448">
        <v>16838</v>
      </c>
      <c r="D3448" t="s">
        <v>101</v>
      </c>
      <c r="E3448" t="s">
        <v>117</v>
      </c>
      <c r="F3448" s="1">
        <v>39824</v>
      </c>
      <c r="G3448">
        <v>0.10299999999999999</v>
      </c>
      <c r="H3448">
        <v>2.258</v>
      </c>
      <c r="I3448">
        <v>2009</v>
      </c>
      <c r="J3448">
        <v>1</v>
      </c>
      <c r="K3448">
        <v>2</v>
      </c>
      <c r="L3448" t="s">
        <v>116</v>
      </c>
      <c r="M3448" t="s">
        <v>115</v>
      </c>
    </row>
    <row r="3449" spans="1:13" x14ac:dyDescent="0.35">
      <c r="A3449" t="s">
        <v>118</v>
      </c>
      <c r="B3449" t="s">
        <v>92</v>
      </c>
      <c r="C3449">
        <v>16838</v>
      </c>
      <c r="D3449" t="s">
        <v>101</v>
      </c>
      <c r="E3449" t="s">
        <v>117</v>
      </c>
      <c r="F3449" s="1">
        <v>39834</v>
      </c>
      <c r="G3449">
        <v>2.1840000000000002</v>
      </c>
      <c r="H3449">
        <v>8.2249999999999996</v>
      </c>
      <c r="I3449">
        <v>2009</v>
      </c>
      <c r="J3449">
        <v>1</v>
      </c>
      <c r="K3449">
        <v>3</v>
      </c>
      <c r="L3449" t="s">
        <v>116</v>
      </c>
      <c r="M3449" t="s">
        <v>115</v>
      </c>
    </row>
    <row r="3450" spans="1:13" x14ac:dyDescent="0.35">
      <c r="A3450" t="s">
        <v>118</v>
      </c>
      <c r="B3450" t="s">
        <v>92</v>
      </c>
      <c r="C3450">
        <v>16838</v>
      </c>
      <c r="D3450" t="s">
        <v>101</v>
      </c>
      <c r="E3450" t="s">
        <v>117</v>
      </c>
      <c r="F3450" s="1">
        <v>39845</v>
      </c>
      <c r="G3450">
        <v>20.545999999999999</v>
      </c>
      <c r="H3450">
        <v>10.675000000000001</v>
      </c>
      <c r="I3450">
        <v>2009</v>
      </c>
      <c r="J3450">
        <v>2</v>
      </c>
      <c r="K3450">
        <v>1</v>
      </c>
      <c r="L3450" t="s">
        <v>116</v>
      </c>
      <c r="M3450" t="s">
        <v>115</v>
      </c>
    </row>
    <row r="3451" spans="1:13" x14ac:dyDescent="0.35">
      <c r="A3451" t="s">
        <v>118</v>
      </c>
      <c r="B3451" t="s">
        <v>92</v>
      </c>
      <c r="C3451">
        <v>16838</v>
      </c>
      <c r="D3451" t="s">
        <v>101</v>
      </c>
      <c r="E3451" t="s">
        <v>117</v>
      </c>
      <c r="F3451" s="1">
        <v>39855</v>
      </c>
      <c r="G3451">
        <v>21.228999999999999</v>
      </c>
      <c r="H3451">
        <v>14.855</v>
      </c>
      <c r="I3451">
        <v>2009</v>
      </c>
      <c r="J3451">
        <v>2</v>
      </c>
      <c r="K3451">
        <v>2</v>
      </c>
      <c r="L3451" t="s">
        <v>116</v>
      </c>
      <c r="M3451" t="s">
        <v>115</v>
      </c>
    </row>
    <row r="3452" spans="1:13" x14ac:dyDescent="0.35">
      <c r="A3452" t="s">
        <v>118</v>
      </c>
      <c r="B3452" t="s">
        <v>92</v>
      </c>
      <c r="C3452">
        <v>16838</v>
      </c>
      <c r="D3452" t="s">
        <v>101</v>
      </c>
      <c r="E3452" t="s">
        <v>117</v>
      </c>
      <c r="F3452" s="1">
        <v>39865</v>
      </c>
      <c r="G3452">
        <v>21.173999999999999</v>
      </c>
      <c r="H3452">
        <v>23.016999999999999</v>
      </c>
      <c r="I3452">
        <v>2009</v>
      </c>
      <c r="J3452">
        <v>2</v>
      </c>
      <c r="K3452">
        <v>3</v>
      </c>
      <c r="L3452" t="s">
        <v>116</v>
      </c>
      <c r="M3452" t="s">
        <v>115</v>
      </c>
    </row>
    <row r="3453" spans="1:13" x14ac:dyDescent="0.35">
      <c r="A3453" t="s">
        <v>118</v>
      </c>
      <c r="B3453" t="s">
        <v>92</v>
      </c>
      <c r="C3453">
        <v>16838</v>
      </c>
      <c r="D3453" t="s">
        <v>101</v>
      </c>
      <c r="E3453" t="s">
        <v>117</v>
      </c>
      <c r="F3453" s="1">
        <v>39873</v>
      </c>
      <c r="G3453">
        <v>16.588000000000001</v>
      </c>
      <c r="H3453">
        <v>27.459</v>
      </c>
      <c r="I3453">
        <v>2009</v>
      </c>
      <c r="J3453">
        <v>3</v>
      </c>
      <c r="K3453">
        <v>1</v>
      </c>
      <c r="L3453" t="s">
        <v>116</v>
      </c>
      <c r="M3453" t="s">
        <v>115</v>
      </c>
    </row>
    <row r="3454" spans="1:13" x14ac:dyDescent="0.35">
      <c r="A3454" t="s">
        <v>118</v>
      </c>
      <c r="B3454" t="s">
        <v>92</v>
      </c>
      <c r="C3454">
        <v>16838</v>
      </c>
      <c r="D3454" t="s">
        <v>101</v>
      </c>
      <c r="E3454" t="s">
        <v>117</v>
      </c>
      <c r="F3454" s="1">
        <v>39883</v>
      </c>
      <c r="G3454">
        <v>40.020000000000003</v>
      </c>
      <c r="H3454">
        <v>31.765999999999998</v>
      </c>
      <c r="I3454">
        <v>2009</v>
      </c>
      <c r="J3454">
        <v>3</v>
      </c>
      <c r="K3454">
        <v>2</v>
      </c>
      <c r="L3454" t="s">
        <v>116</v>
      </c>
      <c r="M3454" t="s">
        <v>115</v>
      </c>
    </row>
    <row r="3455" spans="1:13" x14ac:dyDescent="0.35">
      <c r="A3455" t="s">
        <v>118</v>
      </c>
      <c r="B3455" t="s">
        <v>92</v>
      </c>
      <c r="C3455">
        <v>16838</v>
      </c>
      <c r="D3455" t="s">
        <v>101</v>
      </c>
      <c r="E3455" t="s">
        <v>117</v>
      </c>
      <c r="F3455" s="1">
        <v>39893</v>
      </c>
      <c r="G3455">
        <v>32.677999999999997</v>
      </c>
      <c r="H3455">
        <v>36.344000000000001</v>
      </c>
      <c r="I3455">
        <v>2009</v>
      </c>
      <c r="J3455">
        <v>3</v>
      </c>
      <c r="K3455">
        <v>3</v>
      </c>
      <c r="L3455" t="s">
        <v>116</v>
      </c>
      <c r="M3455" t="s">
        <v>115</v>
      </c>
    </row>
    <row r="3456" spans="1:13" x14ac:dyDescent="0.35">
      <c r="A3456" t="s">
        <v>118</v>
      </c>
      <c r="B3456" t="s">
        <v>92</v>
      </c>
      <c r="C3456">
        <v>16838</v>
      </c>
      <c r="D3456" t="s">
        <v>101</v>
      </c>
      <c r="E3456" t="s">
        <v>117</v>
      </c>
      <c r="F3456" s="1">
        <v>39904</v>
      </c>
      <c r="G3456">
        <v>18.963000000000001</v>
      </c>
      <c r="H3456">
        <v>38.619999999999997</v>
      </c>
      <c r="I3456">
        <v>2009</v>
      </c>
      <c r="J3456">
        <v>4</v>
      </c>
      <c r="K3456">
        <v>1</v>
      </c>
      <c r="L3456" t="s">
        <v>116</v>
      </c>
      <c r="M3456" t="s">
        <v>115</v>
      </c>
    </row>
    <row r="3457" spans="1:13" x14ac:dyDescent="0.35">
      <c r="A3457" t="s">
        <v>118</v>
      </c>
      <c r="B3457" t="s">
        <v>92</v>
      </c>
      <c r="C3457">
        <v>16838</v>
      </c>
      <c r="D3457" t="s">
        <v>101</v>
      </c>
      <c r="E3457" t="s">
        <v>117</v>
      </c>
      <c r="F3457" s="1">
        <v>39914</v>
      </c>
      <c r="G3457">
        <v>31.437999999999999</v>
      </c>
      <c r="H3457">
        <v>45.414999999999999</v>
      </c>
      <c r="I3457">
        <v>2009</v>
      </c>
      <c r="J3457">
        <v>4</v>
      </c>
      <c r="K3457">
        <v>2</v>
      </c>
      <c r="L3457" t="s">
        <v>116</v>
      </c>
      <c r="M3457" t="s">
        <v>115</v>
      </c>
    </row>
    <row r="3458" spans="1:13" x14ac:dyDescent="0.35">
      <c r="A3458" t="s">
        <v>118</v>
      </c>
      <c r="B3458" t="s">
        <v>92</v>
      </c>
      <c r="C3458">
        <v>16838</v>
      </c>
      <c r="D3458" t="s">
        <v>101</v>
      </c>
      <c r="E3458" t="s">
        <v>117</v>
      </c>
      <c r="F3458" s="1">
        <v>39924</v>
      </c>
      <c r="G3458">
        <v>41.281999999999996</v>
      </c>
      <c r="H3458">
        <v>57.534999999999997</v>
      </c>
      <c r="I3458">
        <v>2009</v>
      </c>
      <c r="J3458">
        <v>4</v>
      </c>
      <c r="K3458">
        <v>3</v>
      </c>
      <c r="L3458" t="s">
        <v>116</v>
      </c>
      <c r="M3458" t="s">
        <v>115</v>
      </c>
    </row>
    <row r="3459" spans="1:13" x14ac:dyDescent="0.35">
      <c r="A3459" t="s">
        <v>118</v>
      </c>
      <c r="B3459" t="s">
        <v>92</v>
      </c>
      <c r="C3459">
        <v>16838</v>
      </c>
      <c r="D3459" t="s">
        <v>101</v>
      </c>
      <c r="E3459" t="s">
        <v>117</v>
      </c>
      <c r="F3459" s="1">
        <v>39934</v>
      </c>
      <c r="G3459">
        <v>167.471</v>
      </c>
      <c r="H3459">
        <v>54.351999999999997</v>
      </c>
      <c r="I3459">
        <v>2009</v>
      </c>
      <c r="J3459">
        <v>5</v>
      </c>
      <c r="K3459">
        <v>1</v>
      </c>
      <c r="L3459" t="s">
        <v>116</v>
      </c>
      <c r="M3459" t="s">
        <v>115</v>
      </c>
    </row>
    <row r="3460" spans="1:13" x14ac:dyDescent="0.35">
      <c r="A3460" t="s">
        <v>118</v>
      </c>
      <c r="B3460" t="s">
        <v>92</v>
      </c>
      <c r="C3460">
        <v>16838</v>
      </c>
      <c r="D3460" t="s">
        <v>101</v>
      </c>
      <c r="E3460" t="s">
        <v>117</v>
      </c>
      <c r="F3460" s="1">
        <v>39944</v>
      </c>
      <c r="G3460">
        <v>30.094000000000001</v>
      </c>
      <c r="H3460">
        <v>74.278999999999996</v>
      </c>
      <c r="I3460">
        <v>2009</v>
      </c>
      <c r="J3460">
        <v>5</v>
      </c>
      <c r="K3460">
        <v>2</v>
      </c>
      <c r="L3460" t="s">
        <v>116</v>
      </c>
      <c r="M3460" t="s">
        <v>115</v>
      </c>
    </row>
    <row r="3461" spans="1:13" x14ac:dyDescent="0.35">
      <c r="A3461" t="s">
        <v>118</v>
      </c>
      <c r="B3461" t="s">
        <v>92</v>
      </c>
      <c r="C3461">
        <v>16838</v>
      </c>
      <c r="D3461" t="s">
        <v>101</v>
      </c>
      <c r="E3461" t="s">
        <v>117</v>
      </c>
      <c r="F3461" s="1">
        <v>39954</v>
      </c>
      <c r="G3461">
        <v>26.385999999999999</v>
      </c>
      <c r="H3461">
        <v>82.504999999999995</v>
      </c>
      <c r="I3461">
        <v>2009</v>
      </c>
      <c r="J3461">
        <v>5</v>
      </c>
      <c r="K3461">
        <v>3</v>
      </c>
      <c r="L3461" t="s">
        <v>116</v>
      </c>
      <c r="M3461" t="s">
        <v>115</v>
      </c>
    </row>
    <row r="3462" spans="1:13" x14ac:dyDescent="0.35">
      <c r="A3462" t="s">
        <v>118</v>
      </c>
      <c r="B3462" t="s">
        <v>92</v>
      </c>
      <c r="C3462">
        <v>16838</v>
      </c>
      <c r="D3462" t="s">
        <v>101</v>
      </c>
      <c r="E3462" t="s">
        <v>117</v>
      </c>
      <c r="F3462" s="1">
        <v>39965</v>
      </c>
      <c r="G3462">
        <v>120.518</v>
      </c>
      <c r="H3462">
        <v>127.26300000000001</v>
      </c>
      <c r="I3462">
        <v>2009</v>
      </c>
      <c r="J3462">
        <v>6</v>
      </c>
      <c r="K3462">
        <v>1</v>
      </c>
      <c r="L3462" t="s">
        <v>116</v>
      </c>
      <c r="M3462" t="s">
        <v>115</v>
      </c>
    </row>
    <row r="3463" spans="1:13" x14ac:dyDescent="0.35">
      <c r="A3463" t="s">
        <v>118</v>
      </c>
      <c r="B3463" t="s">
        <v>92</v>
      </c>
      <c r="C3463">
        <v>16838</v>
      </c>
      <c r="D3463" t="s">
        <v>101</v>
      </c>
      <c r="E3463" t="s">
        <v>117</v>
      </c>
      <c r="F3463" s="1">
        <v>39975</v>
      </c>
      <c r="G3463">
        <v>228.27500000000001</v>
      </c>
      <c r="H3463">
        <v>113.76600000000001</v>
      </c>
      <c r="I3463">
        <v>2009</v>
      </c>
      <c r="J3463">
        <v>6</v>
      </c>
      <c r="K3463">
        <v>2</v>
      </c>
      <c r="L3463" t="s">
        <v>116</v>
      </c>
      <c r="M3463" t="s">
        <v>115</v>
      </c>
    </row>
    <row r="3464" spans="1:13" x14ac:dyDescent="0.35">
      <c r="A3464" t="s">
        <v>118</v>
      </c>
      <c r="B3464" t="s">
        <v>92</v>
      </c>
      <c r="C3464">
        <v>16838</v>
      </c>
      <c r="D3464" t="s">
        <v>101</v>
      </c>
      <c r="E3464" t="s">
        <v>117</v>
      </c>
      <c r="F3464" s="1">
        <v>39985</v>
      </c>
      <c r="G3464">
        <v>130.904</v>
      </c>
      <c r="H3464">
        <v>87.156999999999996</v>
      </c>
      <c r="I3464">
        <v>2009</v>
      </c>
      <c r="J3464">
        <v>6</v>
      </c>
      <c r="K3464">
        <v>3</v>
      </c>
      <c r="L3464" t="s">
        <v>116</v>
      </c>
      <c r="M3464" t="s">
        <v>115</v>
      </c>
    </row>
    <row r="3465" spans="1:13" x14ac:dyDescent="0.35">
      <c r="A3465" t="s">
        <v>118</v>
      </c>
      <c r="B3465" t="s">
        <v>92</v>
      </c>
      <c r="C3465">
        <v>16838</v>
      </c>
      <c r="D3465" t="s">
        <v>101</v>
      </c>
      <c r="E3465" t="s">
        <v>117</v>
      </c>
      <c r="F3465" s="1">
        <v>39995</v>
      </c>
      <c r="G3465">
        <v>86.07</v>
      </c>
      <c r="H3465">
        <v>51.972999999999999</v>
      </c>
      <c r="I3465">
        <v>2009</v>
      </c>
      <c r="J3465">
        <v>7</v>
      </c>
      <c r="K3465">
        <v>1</v>
      </c>
      <c r="L3465" t="s">
        <v>116</v>
      </c>
      <c r="M3465" t="s">
        <v>115</v>
      </c>
    </row>
    <row r="3466" spans="1:13" x14ac:dyDescent="0.35">
      <c r="A3466" t="s">
        <v>118</v>
      </c>
      <c r="B3466" t="s">
        <v>92</v>
      </c>
      <c r="C3466">
        <v>16838</v>
      </c>
      <c r="D3466" t="s">
        <v>101</v>
      </c>
      <c r="E3466" t="s">
        <v>117</v>
      </c>
      <c r="F3466" s="1">
        <v>40005</v>
      </c>
      <c r="G3466">
        <v>5.9020000000000001</v>
      </c>
      <c r="H3466">
        <v>26.591999999999999</v>
      </c>
      <c r="I3466">
        <v>2009</v>
      </c>
      <c r="J3466">
        <v>7</v>
      </c>
      <c r="K3466">
        <v>2</v>
      </c>
      <c r="L3466" t="s">
        <v>116</v>
      </c>
      <c r="M3466" t="s">
        <v>115</v>
      </c>
    </row>
    <row r="3467" spans="1:13" x14ac:dyDescent="0.35">
      <c r="A3467" t="s">
        <v>118</v>
      </c>
      <c r="B3467" t="s">
        <v>92</v>
      </c>
      <c r="C3467">
        <v>16838</v>
      </c>
      <c r="D3467" t="s">
        <v>101</v>
      </c>
      <c r="E3467" t="s">
        <v>117</v>
      </c>
      <c r="F3467" s="1">
        <v>40015</v>
      </c>
      <c r="G3467">
        <v>3.1120000000000001</v>
      </c>
      <c r="H3467">
        <v>14.715</v>
      </c>
      <c r="I3467">
        <v>2009</v>
      </c>
      <c r="J3467">
        <v>7</v>
      </c>
      <c r="K3467">
        <v>3</v>
      </c>
      <c r="L3467" t="s">
        <v>116</v>
      </c>
      <c r="M3467" t="s">
        <v>115</v>
      </c>
    </row>
    <row r="3468" spans="1:13" x14ac:dyDescent="0.35">
      <c r="A3468" t="s">
        <v>118</v>
      </c>
      <c r="B3468" t="s">
        <v>92</v>
      </c>
      <c r="C3468">
        <v>16838</v>
      </c>
      <c r="D3468" t="s">
        <v>101</v>
      </c>
      <c r="E3468" t="s">
        <v>117</v>
      </c>
      <c r="F3468" s="1">
        <v>40026</v>
      </c>
      <c r="G3468">
        <v>6.14</v>
      </c>
      <c r="H3468">
        <v>9.1489999999999991</v>
      </c>
      <c r="I3468">
        <v>2009</v>
      </c>
      <c r="J3468">
        <v>8</v>
      </c>
      <c r="K3468">
        <v>1</v>
      </c>
      <c r="L3468" t="s">
        <v>116</v>
      </c>
      <c r="M3468" t="s">
        <v>115</v>
      </c>
    </row>
    <row r="3469" spans="1:13" x14ac:dyDescent="0.35">
      <c r="A3469" t="s">
        <v>118</v>
      </c>
      <c r="B3469" t="s">
        <v>92</v>
      </c>
      <c r="C3469">
        <v>16838</v>
      </c>
      <c r="D3469" t="s">
        <v>101</v>
      </c>
      <c r="E3469" t="s">
        <v>117</v>
      </c>
      <c r="F3469" s="1">
        <v>40036</v>
      </c>
      <c r="G3469">
        <v>5.7460000000000004</v>
      </c>
      <c r="H3469">
        <v>7.2279999999999998</v>
      </c>
      <c r="I3469">
        <v>2009</v>
      </c>
      <c r="J3469">
        <v>8</v>
      </c>
      <c r="K3469">
        <v>2</v>
      </c>
      <c r="L3469" t="s">
        <v>116</v>
      </c>
      <c r="M3469" t="s">
        <v>115</v>
      </c>
    </row>
    <row r="3470" spans="1:13" x14ac:dyDescent="0.35">
      <c r="A3470" t="s">
        <v>118</v>
      </c>
      <c r="B3470" t="s">
        <v>92</v>
      </c>
      <c r="C3470">
        <v>16838</v>
      </c>
      <c r="D3470" t="s">
        <v>101</v>
      </c>
      <c r="E3470" t="s">
        <v>117</v>
      </c>
      <c r="F3470" s="1">
        <v>40046</v>
      </c>
      <c r="G3470">
        <v>1.861</v>
      </c>
      <c r="H3470">
        <v>6.9420000000000002</v>
      </c>
      <c r="I3470">
        <v>2009</v>
      </c>
      <c r="J3470">
        <v>8</v>
      </c>
      <c r="K3470">
        <v>3</v>
      </c>
      <c r="L3470" t="s">
        <v>116</v>
      </c>
      <c r="M3470" t="s">
        <v>115</v>
      </c>
    </row>
    <row r="3471" spans="1:13" x14ac:dyDescent="0.35">
      <c r="A3471" t="s">
        <v>118</v>
      </c>
      <c r="B3471" t="s">
        <v>92</v>
      </c>
      <c r="C3471">
        <v>16838</v>
      </c>
      <c r="D3471" t="s">
        <v>101</v>
      </c>
      <c r="E3471" t="s">
        <v>117</v>
      </c>
      <c r="F3471" s="1">
        <v>40057</v>
      </c>
      <c r="G3471">
        <v>5.2999999999999999E-2</v>
      </c>
      <c r="H3471">
        <v>6.1970000000000001</v>
      </c>
      <c r="I3471">
        <v>2009</v>
      </c>
      <c r="J3471">
        <v>9</v>
      </c>
      <c r="K3471">
        <v>1</v>
      </c>
      <c r="L3471" t="s">
        <v>116</v>
      </c>
      <c r="M3471" t="s">
        <v>115</v>
      </c>
    </row>
    <row r="3472" spans="1:13" x14ac:dyDescent="0.35">
      <c r="A3472" t="s">
        <v>118</v>
      </c>
      <c r="B3472" t="s">
        <v>92</v>
      </c>
      <c r="C3472">
        <v>16838</v>
      </c>
      <c r="D3472" t="s">
        <v>101</v>
      </c>
      <c r="E3472" t="s">
        <v>117</v>
      </c>
      <c r="F3472" s="1">
        <v>40067</v>
      </c>
      <c r="G3472">
        <v>0.81799999999999995</v>
      </c>
      <c r="H3472">
        <v>20.512</v>
      </c>
      <c r="I3472">
        <v>2009</v>
      </c>
      <c r="J3472">
        <v>9</v>
      </c>
      <c r="K3472">
        <v>2</v>
      </c>
      <c r="L3472" t="s">
        <v>116</v>
      </c>
      <c r="M3472" t="s">
        <v>115</v>
      </c>
    </row>
    <row r="3473" spans="1:13" x14ac:dyDescent="0.35">
      <c r="A3473" t="s">
        <v>118</v>
      </c>
      <c r="B3473" t="s">
        <v>92</v>
      </c>
      <c r="C3473">
        <v>16838</v>
      </c>
      <c r="D3473" t="s">
        <v>101</v>
      </c>
      <c r="E3473" t="s">
        <v>117</v>
      </c>
      <c r="F3473" s="1">
        <v>40077</v>
      </c>
      <c r="G3473">
        <v>0.121</v>
      </c>
      <c r="H3473">
        <v>28.533000000000001</v>
      </c>
      <c r="I3473">
        <v>2009</v>
      </c>
      <c r="J3473">
        <v>9</v>
      </c>
      <c r="K3473">
        <v>3</v>
      </c>
      <c r="L3473" t="s">
        <v>116</v>
      </c>
      <c r="M3473" t="s">
        <v>115</v>
      </c>
    </row>
    <row r="3474" spans="1:13" x14ac:dyDescent="0.35">
      <c r="A3474" t="s">
        <v>118</v>
      </c>
      <c r="B3474" t="s">
        <v>92</v>
      </c>
      <c r="C3474">
        <v>16838</v>
      </c>
      <c r="D3474" t="s">
        <v>101</v>
      </c>
      <c r="E3474" t="s">
        <v>117</v>
      </c>
      <c r="F3474" s="1">
        <v>40087</v>
      </c>
      <c r="G3474">
        <v>2.851</v>
      </c>
      <c r="H3474">
        <v>29.797999999999998</v>
      </c>
      <c r="I3474">
        <v>2009</v>
      </c>
      <c r="J3474">
        <v>10</v>
      </c>
      <c r="K3474">
        <v>1</v>
      </c>
      <c r="L3474" t="s">
        <v>116</v>
      </c>
      <c r="M3474" t="s">
        <v>115</v>
      </c>
    </row>
    <row r="3475" spans="1:13" x14ac:dyDescent="0.35">
      <c r="A3475" t="s">
        <v>118</v>
      </c>
      <c r="B3475" t="s">
        <v>92</v>
      </c>
      <c r="C3475">
        <v>16838</v>
      </c>
      <c r="D3475" t="s">
        <v>101</v>
      </c>
      <c r="E3475" t="s">
        <v>117</v>
      </c>
      <c r="F3475" s="1">
        <v>40097</v>
      </c>
      <c r="G3475">
        <v>0.41699999999999998</v>
      </c>
      <c r="H3475">
        <v>59.725999999999999</v>
      </c>
      <c r="I3475">
        <v>2009</v>
      </c>
      <c r="J3475">
        <v>10</v>
      </c>
      <c r="K3475">
        <v>2</v>
      </c>
      <c r="L3475" t="s">
        <v>116</v>
      </c>
      <c r="M3475" t="s">
        <v>115</v>
      </c>
    </row>
    <row r="3476" spans="1:13" x14ac:dyDescent="0.35">
      <c r="A3476" t="s">
        <v>118</v>
      </c>
      <c r="B3476" t="s">
        <v>92</v>
      </c>
      <c r="C3476">
        <v>16838</v>
      </c>
      <c r="D3476" t="s">
        <v>101</v>
      </c>
      <c r="E3476" t="s">
        <v>117</v>
      </c>
      <c r="F3476" s="1">
        <v>40107</v>
      </c>
      <c r="G3476">
        <v>5.3010000000000002</v>
      </c>
      <c r="H3476">
        <v>56.484999999999999</v>
      </c>
      <c r="I3476">
        <v>2009</v>
      </c>
      <c r="J3476">
        <v>10</v>
      </c>
      <c r="K3476">
        <v>3</v>
      </c>
      <c r="L3476" t="s">
        <v>116</v>
      </c>
      <c r="M3476" t="s">
        <v>115</v>
      </c>
    </row>
    <row r="3477" spans="1:13" x14ac:dyDescent="0.35">
      <c r="A3477" t="s">
        <v>118</v>
      </c>
      <c r="B3477" t="s">
        <v>92</v>
      </c>
      <c r="C3477">
        <v>16838</v>
      </c>
      <c r="D3477" t="s">
        <v>101</v>
      </c>
      <c r="E3477" t="s">
        <v>117</v>
      </c>
      <c r="F3477" s="1">
        <v>40118</v>
      </c>
      <c r="G3477">
        <v>40.435000000000002</v>
      </c>
      <c r="H3477">
        <v>49.067</v>
      </c>
      <c r="I3477">
        <v>2009</v>
      </c>
      <c r="J3477">
        <v>11</v>
      </c>
      <c r="K3477">
        <v>1</v>
      </c>
      <c r="L3477" t="s">
        <v>116</v>
      </c>
      <c r="M3477" t="s">
        <v>115</v>
      </c>
    </row>
    <row r="3478" spans="1:13" x14ac:dyDescent="0.35">
      <c r="A3478" t="s">
        <v>118</v>
      </c>
      <c r="B3478" t="s">
        <v>92</v>
      </c>
      <c r="C3478">
        <v>16838</v>
      </c>
      <c r="D3478" t="s">
        <v>101</v>
      </c>
      <c r="E3478" t="s">
        <v>117</v>
      </c>
      <c r="F3478" s="1">
        <v>40128</v>
      </c>
      <c r="G3478">
        <v>66.323999999999998</v>
      </c>
      <c r="H3478">
        <v>52.883000000000003</v>
      </c>
      <c r="I3478">
        <v>2009</v>
      </c>
      <c r="J3478">
        <v>11</v>
      </c>
      <c r="K3478">
        <v>2</v>
      </c>
      <c r="L3478" t="s">
        <v>116</v>
      </c>
      <c r="M3478" t="s">
        <v>115</v>
      </c>
    </row>
    <row r="3479" spans="1:13" x14ac:dyDescent="0.35">
      <c r="A3479" t="s">
        <v>118</v>
      </c>
      <c r="B3479" t="s">
        <v>92</v>
      </c>
      <c r="C3479">
        <v>16838</v>
      </c>
      <c r="D3479" t="s">
        <v>101</v>
      </c>
      <c r="E3479" t="s">
        <v>117</v>
      </c>
      <c r="F3479" s="1">
        <v>40138</v>
      </c>
      <c r="G3479">
        <v>22.544</v>
      </c>
      <c r="H3479">
        <v>41.008000000000003</v>
      </c>
      <c r="I3479">
        <v>2009</v>
      </c>
      <c r="J3479">
        <v>11</v>
      </c>
      <c r="K3479">
        <v>3</v>
      </c>
      <c r="L3479" t="s">
        <v>116</v>
      </c>
      <c r="M3479" t="s">
        <v>115</v>
      </c>
    </row>
    <row r="3480" spans="1:13" x14ac:dyDescent="0.35">
      <c r="A3480" t="s">
        <v>118</v>
      </c>
      <c r="B3480" t="s">
        <v>92</v>
      </c>
      <c r="C3480">
        <v>16838</v>
      </c>
      <c r="D3480" t="s">
        <v>101</v>
      </c>
      <c r="E3480" t="s">
        <v>117</v>
      </c>
      <c r="F3480" s="1">
        <v>40148</v>
      </c>
      <c r="G3480">
        <v>15.199</v>
      </c>
      <c r="H3480">
        <v>31.683</v>
      </c>
      <c r="I3480">
        <v>2009</v>
      </c>
      <c r="J3480">
        <v>12</v>
      </c>
      <c r="K3480">
        <v>1</v>
      </c>
      <c r="L3480" t="s">
        <v>116</v>
      </c>
      <c r="M3480" t="s">
        <v>115</v>
      </c>
    </row>
    <row r="3481" spans="1:13" x14ac:dyDescent="0.35">
      <c r="A3481" t="s">
        <v>118</v>
      </c>
      <c r="B3481" t="s">
        <v>92</v>
      </c>
      <c r="C3481">
        <v>16838</v>
      </c>
      <c r="D3481" t="s">
        <v>101</v>
      </c>
      <c r="E3481" t="s">
        <v>117</v>
      </c>
      <c r="F3481" s="1">
        <v>40158</v>
      </c>
      <c r="G3481">
        <v>18.295000000000002</v>
      </c>
      <c r="H3481">
        <v>17.407</v>
      </c>
      <c r="I3481">
        <v>2009</v>
      </c>
      <c r="J3481">
        <v>12</v>
      </c>
      <c r="K3481">
        <v>2</v>
      </c>
      <c r="L3481" t="s">
        <v>116</v>
      </c>
      <c r="M3481" t="s">
        <v>115</v>
      </c>
    </row>
    <row r="3482" spans="1:13" x14ac:dyDescent="0.35">
      <c r="A3482" t="s">
        <v>118</v>
      </c>
      <c r="B3482" t="s">
        <v>92</v>
      </c>
      <c r="C3482">
        <v>16838</v>
      </c>
      <c r="D3482" t="s">
        <v>101</v>
      </c>
      <c r="E3482" t="s">
        <v>117</v>
      </c>
      <c r="F3482" s="1">
        <v>40168</v>
      </c>
      <c r="G3482">
        <v>60.435000000000002</v>
      </c>
      <c r="H3482">
        <v>13.632999999999999</v>
      </c>
      <c r="I3482">
        <v>2009</v>
      </c>
      <c r="J3482">
        <v>12</v>
      </c>
      <c r="K3482">
        <v>3</v>
      </c>
      <c r="L3482" t="s">
        <v>116</v>
      </c>
      <c r="M3482" t="s">
        <v>115</v>
      </c>
    </row>
    <row r="3483" spans="1:13" x14ac:dyDescent="0.35">
      <c r="A3483" t="s">
        <v>118</v>
      </c>
      <c r="B3483" t="s">
        <v>92</v>
      </c>
      <c r="C3483">
        <v>16838</v>
      </c>
      <c r="D3483" t="s">
        <v>101</v>
      </c>
      <c r="E3483" t="s">
        <v>117</v>
      </c>
      <c r="F3483" s="1">
        <v>40179</v>
      </c>
      <c r="G3483">
        <v>46.658999999999999</v>
      </c>
      <c r="H3483">
        <v>7.2249999999999996</v>
      </c>
      <c r="I3483">
        <v>2010</v>
      </c>
      <c r="J3483">
        <v>1</v>
      </c>
      <c r="K3483">
        <v>1</v>
      </c>
      <c r="L3483" t="s">
        <v>116</v>
      </c>
      <c r="M3483" t="s">
        <v>115</v>
      </c>
    </row>
    <row r="3484" spans="1:13" x14ac:dyDescent="0.35">
      <c r="A3484" t="s">
        <v>118</v>
      </c>
      <c r="B3484" t="s">
        <v>92</v>
      </c>
      <c r="C3484">
        <v>16838</v>
      </c>
      <c r="D3484" t="s">
        <v>101</v>
      </c>
      <c r="E3484" t="s">
        <v>117</v>
      </c>
      <c r="F3484" s="1">
        <v>40189</v>
      </c>
      <c r="G3484">
        <v>0</v>
      </c>
      <c r="H3484">
        <v>2.258</v>
      </c>
      <c r="I3484">
        <v>2010</v>
      </c>
      <c r="J3484">
        <v>1</v>
      </c>
      <c r="K3484">
        <v>2</v>
      </c>
      <c r="L3484" t="s">
        <v>116</v>
      </c>
      <c r="M3484" t="s">
        <v>115</v>
      </c>
    </row>
    <row r="3485" spans="1:13" x14ac:dyDescent="0.35">
      <c r="A3485" t="s">
        <v>118</v>
      </c>
      <c r="B3485" t="s">
        <v>92</v>
      </c>
      <c r="C3485">
        <v>16838</v>
      </c>
      <c r="D3485" t="s">
        <v>101</v>
      </c>
      <c r="E3485" t="s">
        <v>117</v>
      </c>
      <c r="F3485" s="1">
        <v>40199</v>
      </c>
      <c r="G3485">
        <v>9.8510000000000009</v>
      </c>
      <c r="H3485">
        <v>8.2249999999999996</v>
      </c>
      <c r="I3485">
        <v>2010</v>
      </c>
      <c r="J3485">
        <v>1</v>
      </c>
      <c r="K3485">
        <v>3</v>
      </c>
      <c r="L3485" t="s">
        <v>116</v>
      </c>
      <c r="M3485" t="s">
        <v>115</v>
      </c>
    </row>
    <row r="3486" spans="1:13" x14ac:dyDescent="0.35">
      <c r="A3486" t="s">
        <v>118</v>
      </c>
      <c r="B3486" t="s">
        <v>92</v>
      </c>
      <c r="C3486">
        <v>16838</v>
      </c>
      <c r="D3486" t="s">
        <v>101</v>
      </c>
      <c r="E3486" t="s">
        <v>117</v>
      </c>
      <c r="F3486" s="1">
        <v>40210</v>
      </c>
      <c r="G3486">
        <v>3.177</v>
      </c>
      <c r="H3486">
        <v>10.675000000000001</v>
      </c>
      <c r="I3486">
        <v>2010</v>
      </c>
      <c r="J3486">
        <v>2</v>
      </c>
      <c r="K3486">
        <v>1</v>
      </c>
      <c r="L3486" t="s">
        <v>116</v>
      </c>
      <c r="M3486" t="s">
        <v>115</v>
      </c>
    </row>
    <row r="3487" spans="1:13" x14ac:dyDescent="0.35">
      <c r="A3487" t="s">
        <v>118</v>
      </c>
      <c r="B3487" t="s">
        <v>92</v>
      </c>
      <c r="C3487">
        <v>16838</v>
      </c>
      <c r="D3487" t="s">
        <v>101</v>
      </c>
      <c r="E3487" t="s">
        <v>117</v>
      </c>
      <c r="F3487" s="1">
        <v>40220</v>
      </c>
      <c r="G3487">
        <v>55.515999999999998</v>
      </c>
      <c r="H3487">
        <v>14.855</v>
      </c>
      <c r="I3487">
        <v>2010</v>
      </c>
      <c r="J3487">
        <v>2</v>
      </c>
      <c r="K3487">
        <v>2</v>
      </c>
      <c r="L3487" t="s">
        <v>116</v>
      </c>
      <c r="M3487" t="s">
        <v>115</v>
      </c>
    </row>
    <row r="3488" spans="1:13" x14ac:dyDescent="0.35">
      <c r="A3488" t="s">
        <v>118</v>
      </c>
      <c r="B3488" t="s">
        <v>92</v>
      </c>
      <c r="C3488">
        <v>16838</v>
      </c>
      <c r="D3488" t="s">
        <v>101</v>
      </c>
      <c r="E3488" t="s">
        <v>117</v>
      </c>
      <c r="F3488" s="1">
        <v>40230</v>
      </c>
      <c r="G3488">
        <v>3.0830000000000002</v>
      </c>
      <c r="H3488">
        <v>23.016999999999999</v>
      </c>
      <c r="I3488">
        <v>2010</v>
      </c>
      <c r="J3488">
        <v>2</v>
      </c>
      <c r="K3488">
        <v>3</v>
      </c>
      <c r="L3488" t="s">
        <v>116</v>
      </c>
      <c r="M3488" t="s">
        <v>115</v>
      </c>
    </row>
    <row r="3489" spans="1:13" x14ac:dyDescent="0.35">
      <c r="A3489" t="s">
        <v>118</v>
      </c>
      <c r="B3489" t="s">
        <v>92</v>
      </c>
      <c r="C3489">
        <v>16838</v>
      </c>
      <c r="D3489" t="s">
        <v>101</v>
      </c>
      <c r="E3489" t="s">
        <v>117</v>
      </c>
      <c r="F3489" s="1">
        <v>40238</v>
      </c>
      <c r="G3489">
        <v>38.661000000000001</v>
      </c>
      <c r="H3489">
        <v>27.459</v>
      </c>
      <c r="I3489">
        <v>2010</v>
      </c>
      <c r="J3489">
        <v>3</v>
      </c>
      <c r="K3489">
        <v>1</v>
      </c>
      <c r="L3489" t="s">
        <v>116</v>
      </c>
      <c r="M3489" t="s">
        <v>115</v>
      </c>
    </row>
    <row r="3490" spans="1:13" x14ac:dyDescent="0.35">
      <c r="A3490" t="s">
        <v>118</v>
      </c>
      <c r="B3490" t="s">
        <v>92</v>
      </c>
      <c r="C3490">
        <v>16838</v>
      </c>
      <c r="D3490" t="s">
        <v>101</v>
      </c>
      <c r="E3490" t="s">
        <v>117</v>
      </c>
      <c r="F3490" s="1">
        <v>40248</v>
      </c>
      <c r="G3490">
        <v>68.659000000000006</v>
      </c>
      <c r="H3490">
        <v>31.765999999999998</v>
      </c>
      <c r="I3490">
        <v>2010</v>
      </c>
      <c r="J3490">
        <v>3</v>
      </c>
      <c r="K3490">
        <v>2</v>
      </c>
      <c r="L3490" t="s">
        <v>116</v>
      </c>
      <c r="M3490" t="s">
        <v>115</v>
      </c>
    </row>
    <row r="3491" spans="1:13" x14ac:dyDescent="0.35">
      <c r="A3491" t="s">
        <v>118</v>
      </c>
      <c r="B3491" t="s">
        <v>92</v>
      </c>
      <c r="C3491">
        <v>16838</v>
      </c>
      <c r="D3491" t="s">
        <v>101</v>
      </c>
      <c r="E3491" t="s">
        <v>117</v>
      </c>
      <c r="F3491" s="1">
        <v>40258</v>
      </c>
      <c r="G3491">
        <v>18.925000000000001</v>
      </c>
      <c r="H3491">
        <v>36.344000000000001</v>
      </c>
      <c r="I3491">
        <v>2010</v>
      </c>
      <c r="J3491">
        <v>3</v>
      </c>
      <c r="K3491">
        <v>3</v>
      </c>
      <c r="L3491" t="s">
        <v>116</v>
      </c>
      <c r="M3491" t="s">
        <v>115</v>
      </c>
    </row>
    <row r="3492" spans="1:13" x14ac:dyDescent="0.35">
      <c r="A3492" t="s">
        <v>118</v>
      </c>
      <c r="B3492" t="s">
        <v>92</v>
      </c>
      <c r="C3492">
        <v>16838</v>
      </c>
      <c r="D3492" t="s">
        <v>101</v>
      </c>
      <c r="E3492" t="s">
        <v>117</v>
      </c>
      <c r="F3492" s="1">
        <v>40269</v>
      </c>
      <c r="G3492">
        <v>46.875</v>
      </c>
      <c r="H3492">
        <v>38.619999999999997</v>
      </c>
      <c r="I3492">
        <v>2010</v>
      </c>
      <c r="J3492">
        <v>4</v>
      </c>
      <c r="K3492">
        <v>1</v>
      </c>
      <c r="L3492" t="s">
        <v>116</v>
      </c>
      <c r="M3492" t="s">
        <v>115</v>
      </c>
    </row>
    <row r="3493" spans="1:13" x14ac:dyDescent="0.35">
      <c r="A3493" t="s">
        <v>118</v>
      </c>
      <c r="B3493" t="s">
        <v>92</v>
      </c>
      <c r="C3493">
        <v>16838</v>
      </c>
      <c r="D3493" t="s">
        <v>101</v>
      </c>
      <c r="E3493" t="s">
        <v>117</v>
      </c>
      <c r="F3493" s="1">
        <v>40279</v>
      </c>
      <c r="G3493">
        <v>32.253</v>
      </c>
      <c r="H3493">
        <v>45.414999999999999</v>
      </c>
      <c r="I3493">
        <v>2010</v>
      </c>
      <c r="J3493">
        <v>4</v>
      </c>
      <c r="K3493">
        <v>2</v>
      </c>
      <c r="L3493" t="s">
        <v>116</v>
      </c>
      <c r="M3493" t="s">
        <v>115</v>
      </c>
    </row>
    <row r="3494" spans="1:13" x14ac:dyDescent="0.35">
      <c r="A3494" t="s">
        <v>118</v>
      </c>
      <c r="B3494" t="s">
        <v>92</v>
      </c>
      <c r="C3494">
        <v>16838</v>
      </c>
      <c r="D3494" t="s">
        <v>101</v>
      </c>
      <c r="E3494" t="s">
        <v>117</v>
      </c>
      <c r="F3494" s="1">
        <v>40289</v>
      </c>
      <c r="G3494">
        <v>95.638999999999996</v>
      </c>
      <c r="H3494">
        <v>57.534999999999997</v>
      </c>
      <c r="I3494">
        <v>2010</v>
      </c>
      <c r="J3494">
        <v>4</v>
      </c>
      <c r="K3494">
        <v>3</v>
      </c>
      <c r="L3494" t="s">
        <v>116</v>
      </c>
      <c r="M3494" t="s">
        <v>115</v>
      </c>
    </row>
    <row r="3495" spans="1:13" x14ac:dyDescent="0.35">
      <c r="A3495" t="s">
        <v>118</v>
      </c>
      <c r="B3495" t="s">
        <v>92</v>
      </c>
      <c r="C3495">
        <v>16838</v>
      </c>
      <c r="D3495" t="s">
        <v>101</v>
      </c>
      <c r="E3495" t="s">
        <v>117</v>
      </c>
      <c r="F3495" s="1">
        <v>40299</v>
      </c>
      <c r="G3495">
        <v>88.953000000000003</v>
      </c>
      <c r="H3495">
        <v>54.351999999999997</v>
      </c>
      <c r="I3495">
        <v>2010</v>
      </c>
      <c r="J3495">
        <v>5</v>
      </c>
      <c r="K3495">
        <v>1</v>
      </c>
      <c r="L3495" t="s">
        <v>116</v>
      </c>
      <c r="M3495" t="s">
        <v>115</v>
      </c>
    </row>
    <row r="3496" spans="1:13" x14ac:dyDescent="0.35">
      <c r="A3496" t="s">
        <v>118</v>
      </c>
      <c r="B3496" t="s">
        <v>92</v>
      </c>
      <c r="C3496">
        <v>16838</v>
      </c>
      <c r="D3496" t="s">
        <v>101</v>
      </c>
      <c r="E3496" t="s">
        <v>117</v>
      </c>
      <c r="F3496" s="1">
        <v>40309</v>
      </c>
      <c r="G3496">
        <v>105.616</v>
      </c>
      <c r="H3496">
        <v>74.278999999999996</v>
      </c>
      <c r="I3496">
        <v>2010</v>
      </c>
      <c r="J3496">
        <v>5</v>
      </c>
      <c r="K3496">
        <v>2</v>
      </c>
      <c r="L3496" t="s">
        <v>116</v>
      </c>
      <c r="M3496" t="s">
        <v>115</v>
      </c>
    </row>
    <row r="3497" spans="1:13" x14ac:dyDescent="0.35">
      <c r="A3497" t="s">
        <v>118</v>
      </c>
      <c r="B3497" t="s">
        <v>92</v>
      </c>
      <c r="C3497">
        <v>16838</v>
      </c>
      <c r="D3497" t="s">
        <v>101</v>
      </c>
      <c r="E3497" t="s">
        <v>117</v>
      </c>
      <c r="F3497" s="1">
        <v>40319</v>
      </c>
      <c r="G3497">
        <v>141.81</v>
      </c>
      <c r="H3497">
        <v>82.504999999999995</v>
      </c>
      <c r="I3497">
        <v>2010</v>
      </c>
      <c r="J3497">
        <v>5</v>
      </c>
      <c r="K3497">
        <v>3</v>
      </c>
      <c r="L3497" t="s">
        <v>116</v>
      </c>
      <c r="M3497" t="s">
        <v>115</v>
      </c>
    </row>
    <row r="3498" spans="1:13" x14ac:dyDescent="0.35">
      <c r="A3498" t="s">
        <v>118</v>
      </c>
      <c r="B3498" t="s">
        <v>92</v>
      </c>
      <c r="C3498">
        <v>16838</v>
      </c>
      <c r="D3498" t="s">
        <v>101</v>
      </c>
      <c r="E3498" t="s">
        <v>117</v>
      </c>
      <c r="F3498" s="1">
        <v>40330</v>
      </c>
      <c r="G3498">
        <v>75.72</v>
      </c>
      <c r="H3498">
        <v>127.26300000000001</v>
      </c>
      <c r="I3498">
        <v>2010</v>
      </c>
      <c r="J3498">
        <v>6</v>
      </c>
      <c r="K3498">
        <v>1</v>
      </c>
      <c r="L3498" t="s">
        <v>116</v>
      </c>
      <c r="M3498" t="s">
        <v>115</v>
      </c>
    </row>
    <row r="3499" spans="1:13" x14ac:dyDescent="0.35">
      <c r="A3499" t="s">
        <v>118</v>
      </c>
      <c r="B3499" t="s">
        <v>92</v>
      </c>
      <c r="C3499">
        <v>16838</v>
      </c>
      <c r="D3499" t="s">
        <v>101</v>
      </c>
      <c r="E3499" t="s">
        <v>117</v>
      </c>
      <c r="F3499" s="1">
        <v>40340</v>
      </c>
      <c r="G3499">
        <v>157.059</v>
      </c>
      <c r="H3499">
        <v>113.76600000000001</v>
      </c>
      <c r="I3499">
        <v>2010</v>
      </c>
      <c r="J3499">
        <v>6</v>
      </c>
      <c r="K3499">
        <v>2</v>
      </c>
      <c r="L3499" t="s">
        <v>116</v>
      </c>
      <c r="M3499" t="s">
        <v>115</v>
      </c>
    </row>
    <row r="3500" spans="1:13" x14ac:dyDescent="0.35">
      <c r="A3500" t="s">
        <v>118</v>
      </c>
      <c r="B3500" t="s">
        <v>92</v>
      </c>
      <c r="C3500">
        <v>16838</v>
      </c>
      <c r="D3500" t="s">
        <v>101</v>
      </c>
      <c r="E3500" t="s">
        <v>117</v>
      </c>
      <c r="F3500" s="1">
        <v>40350</v>
      </c>
      <c r="G3500">
        <v>115.73</v>
      </c>
      <c r="H3500">
        <v>87.156999999999996</v>
      </c>
      <c r="I3500">
        <v>2010</v>
      </c>
      <c r="J3500">
        <v>6</v>
      </c>
      <c r="K3500">
        <v>3</v>
      </c>
      <c r="L3500" t="s">
        <v>116</v>
      </c>
      <c r="M3500" t="s">
        <v>115</v>
      </c>
    </row>
    <row r="3501" spans="1:13" x14ac:dyDescent="0.35">
      <c r="A3501" t="s">
        <v>118</v>
      </c>
      <c r="B3501" t="s">
        <v>92</v>
      </c>
      <c r="C3501">
        <v>16838</v>
      </c>
      <c r="D3501" t="s">
        <v>101</v>
      </c>
      <c r="E3501" t="s">
        <v>117</v>
      </c>
      <c r="F3501" s="1">
        <v>40360</v>
      </c>
      <c r="G3501">
        <v>152.846</v>
      </c>
      <c r="H3501">
        <v>51.972999999999999</v>
      </c>
      <c r="I3501">
        <v>2010</v>
      </c>
      <c r="J3501">
        <v>7</v>
      </c>
      <c r="K3501">
        <v>1</v>
      </c>
      <c r="L3501" t="s">
        <v>116</v>
      </c>
      <c r="M3501" t="s">
        <v>115</v>
      </c>
    </row>
    <row r="3502" spans="1:13" x14ac:dyDescent="0.35">
      <c r="A3502" t="s">
        <v>118</v>
      </c>
      <c r="B3502" t="s">
        <v>92</v>
      </c>
      <c r="C3502">
        <v>16838</v>
      </c>
      <c r="D3502" t="s">
        <v>101</v>
      </c>
      <c r="E3502" t="s">
        <v>117</v>
      </c>
      <c r="F3502" s="1">
        <v>40370</v>
      </c>
      <c r="G3502">
        <v>32.527999999999999</v>
      </c>
      <c r="H3502">
        <v>26.591999999999999</v>
      </c>
      <c r="I3502">
        <v>2010</v>
      </c>
      <c r="J3502">
        <v>7</v>
      </c>
      <c r="K3502">
        <v>2</v>
      </c>
      <c r="L3502" t="s">
        <v>116</v>
      </c>
      <c r="M3502" t="s">
        <v>115</v>
      </c>
    </row>
    <row r="3503" spans="1:13" x14ac:dyDescent="0.35">
      <c r="A3503" t="s">
        <v>118</v>
      </c>
      <c r="B3503" t="s">
        <v>92</v>
      </c>
      <c r="C3503">
        <v>16838</v>
      </c>
      <c r="D3503" t="s">
        <v>101</v>
      </c>
      <c r="E3503" t="s">
        <v>117</v>
      </c>
      <c r="F3503" s="1">
        <v>40380</v>
      </c>
      <c r="G3503">
        <v>4.2560000000000002</v>
      </c>
      <c r="H3503">
        <v>14.715</v>
      </c>
      <c r="I3503">
        <v>2010</v>
      </c>
      <c r="J3503">
        <v>7</v>
      </c>
      <c r="K3503">
        <v>3</v>
      </c>
      <c r="L3503" t="s">
        <v>116</v>
      </c>
      <c r="M3503" t="s">
        <v>115</v>
      </c>
    </row>
    <row r="3504" spans="1:13" x14ac:dyDescent="0.35">
      <c r="A3504" t="s">
        <v>118</v>
      </c>
      <c r="B3504" t="s">
        <v>92</v>
      </c>
      <c r="C3504">
        <v>16838</v>
      </c>
      <c r="D3504" t="s">
        <v>101</v>
      </c>
      <c r="E3504" t="s">
        <v>117</v>
      </c>
      <c r="F3504" s="1">
        <v>40391</v>
      </c>
      <c r="G3504">
        <v>0</v>
      </c>
      <c r="H3504">
        <v>9.1489999999999991</v>
      </c>
      <c r="I3504">
        <v>2010</v>
      </c>
      <c r="J3504">
        <v>8</v>
      </c>
      <c r="K3504">
        <v>1</v>
      </c>
      <c r="L3504" t="s">
        <v>116</v>
      </c>
      <c r="M3504" t="s">
        <v>115</v>
      </c>
    </row>
    <row r="3505" spans="1:13" x14ac:dyDescent="0.35">
      <c r="A3505" t="s">
        <v>118</v>
      </c>
      <c r="B3505" t="s">
        <v>92</v>
      </c>
      <c r="C3505">
        <v>16838</v>
      </c>
      <c r="D3505" t="s">
        <v>101</v>
      </c>
      <c r="E3505" t="s">
        <v>117</v>
      </c>
      <c r="F3505" s="1">
        <v>40401</v>
      </c>
      <c r="G3505">
        <v>41.271999999999998</v>
      </c>
      <c r="H3505">
        <v>7.2279999999999998</v>
      </c>
      <c r="I3505">
        <v>2010</v>
      </c>
      <c r="J3505">
        <v>8</v>
      </c>
      <c r="K3505">
        <v>2</v>
      </c>
      <c r="L3505" t="s">
        <v>116</v>
      </c>
      <c r="M3505" t="s">
        <v>115</v>
      </c>
    </row>
    <row r="3506" spans="1:13" x14ac:dyDescent="0.35">
      <c r="A3506" t="s">
        <v>118</v>
      </c>
      <c r="B3506" t="s">
        <v>92</v>
      </c>
      <c r="C3506">
        <v>16838</v>
      </c>
      <c r="D3506" t="s">
        <v>101</v>
      </c>
      <c r="E3506" t="s">
        <v>117</v>
      </c>
      <c r="F3506" s="1">
        <v>40411</v>
      </c>
      <c r="G3506">
        <v>15.362</v>
      </c>
      <c r="H3506">
        <v>6.9420000000000002</v>
      </c>
      <c r="I3506">
        <v>2010</v>
      </c>
      <c r="J3506">
        <v>8</v>
      </c>
      <c r="K3506">
        <v>3</v>
      </c>
      <c r="L3506" t="s">
        <v>116</v>
      </c>
      <c r="M3506" t="s">
        <v>115</v>
      </c>
    </row>
    <row r="3507" spans="1:13" x14ac:dyDescent="0.35">
      <c r="A3507" t="s">
        <v>118</v>
      </c>
      <c r="B3507" t="s">
        <v>92</v>
      </c>
      <c r="C3507">
        <v>16838</v>
      </c>
      <c r="D3507" t="s">
        <v>101</v>
      </c>
      <c r="E3507" t="s">
        <v>117</v>
      </c>
      <c r="F3507" s="1">
        <v>40422</v>
      </c>
      <c r="G3507">
        <v>4.5540000000000003</v>
      </c>
      <c r="H3507">
        <v>6.1970000000000001</v>
      </c>
      <c r="I3507">
        <v>2010</v>
      </c>
      <c r="J3507">
        <v>9</v>
      </c>
      <c r="K3507">
        <v>1</v>
      </c>
      <c r="L3507" t="s">
        <v>116</v>
      </c>
      <c r="M3507" t="s">
        <v>115</v>
      </c>
    </row>
    <row r="3508" spans="1:13" x14ac:dyDescent="0.35">
      <c r="A3508" t="s">
        <v>118</v>
      </c>
      <c r="B3508" t="s">
        <v>92</v>
      </c>
      <c r="C3508">
        <v>16838</v>
      </c>
      <c r="D3508" t="s">
        <v>101</v>
      </c>
      <c r="E3508" t="s">
        <v>117</v>
      </c>
      <c r="F3508" s="1">
        <v>40432</v>
      </c>
      <c r="G3508">
        <v>18.829000000000001</v>
      </c>
      <c r="H3508">
        <v>20.512</v>
      </c>
      <c r="I3508">
        <v>2010</v>
      </c>
      <c r="J3508">
        <v>9</v>
      </c>
      <c r="K3508">
        <v>2</v>
      </c>
      <c r="L3508" t="s">
        <v>116</v>
      </c>
      <c r="M3508" t="s">
        <v>115</v>
      </c>
    </row>
    <row r="3509" spans="1:13" x14ac:dyDescent="0.35">
      <c r="A3509" t="s">
        <v>118</v>
      </c>
      <c r="B3509" t="s">
        <v>92</v>
      </c>
      <c r="C3509">
        <v>16838</v>
      </c>
      <c r="D3509" t="s">
        <v>101</v>
      </c>
      <c r="E3509" t="s">
        <v>117</v>
      </c>
      <c r="F3509" s="1">
        <v>40442</v>
      </c>
      <c r="G3509">
        <v>51.176000000000002</v>
      </c>
      <c r="H3509">
        <v>28.533000000000001</v>
      </c>
      <c r="I3509">
        <v>2010</v>
      </c>
      <c r="J3509">
        <v>9</v>
      </c>
      <c r="K3509">
        <v>3</v>
      </c>
      <c r="L3509" t="s">
        <v>116</v>
      </c>
      <c r="M3509" t="s">
        <v>115</v>
      </c>
    </row>
    <row r="3510" spans="1:13" x14ac:dyDescent="0.35">
      <c r="A3510" t="s">
        <v>118</v>
      </c>
      <c r="B3510" t="s">
        <v>92</v>
      </c>
      <c r="C3510">
        <v>16838</v>
      </c>
      <c r="D3510" t="s">
        <v>101</v>
      </c>
      <c r="E3510" t="s">
        <v>117</v>
      </c>
      <c r="F3510" s="1">
        <v>40452</v>
      </c>
      <c r="G3510">
        <v>68.203999999999994</v>
      </c>
      <c r="H3510">
        <v>29.797999999999998</v>
      </c>
      <c r="I3510">
        <v>2010</v>
      </c>
      <c r="J3510">
        <v>10</v>
      </c>
      <c r="K3510">
        <v>1</v>
      </c>
      <c r="L3510" t="s">
        <v>116</v>
      </c>
      <c r="M3510" t="s">
        <v>115</v>
      </c>
    </row>
    <row r="3511" spans="1:13" x14ac:dyDescent="0.35">
      <c r="A3511" t="s">
        <v>118</v>
      </c>
      <c r="B3511" t="s">
        <v>92</v>
      </c>
      <c r="C3511">
        <v>16838</v>
      </c>
      <c r="D3511" t="s">
        <v>101</v>
      </c>
      <c r="E3511" t="s">
        <v>117</v>
      </c>
      <c r="F3511" s="1">
        <v>40462</v>
      </c>
      <c r="G3511">
        <v>27.541</v>
      </c>
      <c r="H3511">
        <v>59.725999999999999</v>
      </c>
      <c r="I3511">
        <v>2010</v>
      </c>
      <c r="J3511">
        <v>10</v>
      </c>
      <c r="K3511">
        <v>2</v>
      </c>
      <c r="L3511" t="s">
        <v>116</v>
      </c>
      <c r="M3511" t="s">
        <v>115</v>
      </c>
    </row>
    <row r="3512" spans="1:13" x14ac:dyDescent="0.35">
      <c r="A3512" t="s">
        <v>118</v>
      </c>
      <c r="B3512" t="s">
        <v>92</v>
      </c>
      <c r="C3512">
        <v>16838</v>
      </c>
      <c r="D3512" t="s">
        <v>101</v>
      </c>
      <c r="E3512" t="s">
        <v>117</v>
      </c>
      <c r="F3512" s="1">
        <v>40472</v>
      </c>
      <c r="G3512">
        <v>60.112000000000002</v>
      </c>
      <c r="H3512">
        <v>56.484999999999999</v>
      </c>
      <c r="I3512">
        <v>2010</v>
      </c>
      <c r="J3512">
        <v>10</v>
      </c>
      <c r="K3512">
        <v>3</v>
      </c>
      <c r="L3512" t="s">
        <v>116</v>
      </c>
      <c r="M3512" t="s">
        <v>115</v>
      </c>
    </row>
    <row r="3513" spans="1:13" x14ac:dyDescent="0.35">
      <c r="A3513" t="s">
        <v>118</v>
      </c>
      <c r="B3513" t="s">
        <v>92</v>
      </c>
      <c r="C3513">
        <v>16838</v>
      </c>
      <c r="D3513" t="s">
        <v>101</v>
      </c>
      <c r="E3513" t="s">
        <v>117</v>
      </c>
      <c r="F3513" s="1">
        <v>40483</v>
      </c>
      <c r="G3513">
        <v>42.94</v>
      </c>
      <c r="H3513">
        <v>49.067</v>
      </c>
      <c r="I3513">
        <v>2010</v>
      </c>
      <c r="J3513">
        <v>11</v>
      </c>
      <c r="K3513">
        <v>1</v>
      </c>
      <c r="L3513" t="s">
        <v>116</v>
      </c>
      <c r="M3513" t="s">
        <v>115</v>
      </c>
    </row>
    <row r="3514" spans="1:13" x14ac:dyDescent="0.35">
      <c r="A3514" t="s">
        <v>118</v>
      </c>
      <c r="B3514" t="s">
        <v>92</v>
      </c>
      <c r="C3514">
        <v>16838</v>
      </c>
      <c r="D3514" t="s">
        <v>101</v>
      </c>
      <c r="E3514" t="s">
        <v>117</v>
      </c>
      <c r="F3514" s="1">
        <v>40493</v>
      </c>
      <c r="G3514">
        <v>49.582000000000001</v>
      </c>
      <c r="H3514">
        <v>52.883000000000003</v>
      </c>
      <c r="I3514">
        <v>2010</v>
      </c>
      <c r="J3514">
        <v>11</v>
      </c>
      <c r="K3514">
        <v>2</v>
      </c>
      <c r="L3514" t="s">
        <v>116</v>
      </c>
      <c r="M3514" t="s">
        <v>115</v>
      </c>
    </row>
    <row r="3515" spans="1:13" x14ac:dyDescent="0.35">
      <c r="A3515" t="s">
        <v>118</v>
      </c>
      <c r="B3515" t="s">
        <v>92</v>
      </c>
      <c r="C3515">
        <v>16838</v>
      </c>
      <c r="D3515" t="s">
        <v>101</v>
      </c>
      <c r="E3515" t="s">
        <v>117</v>
      </c>
      <c r="F3515" s="1">
        <v>40503</v>
      </c>
      <c r="G3515">
        <v>21.495999999999999</v>
      </c>
      <c r="H3515">
        <v>41.008000000000003</v>
      </c>
      <c r="I3515">
        <v>2010</v>
      </c>
      <c r="J3515">
        <v>11</v>
      </c>
      <c r="K3515">
        <v>3</v>
      </c>
      <c r="L3515" t="s">
        <v>116</v>
      </c>
      <c r="M3515" t="s">
        <v>115</v>
      </c>
    </row>
    <row r="3516" spans="1:13" x14ac:dyDescent="0.35">
      <c r="A3516" t="s">
        <v>118</v>
      </c>
      <c r="B3516" t="s">
        <v>92</v>
      </c>
      <c r="C3516">
        <v>16838</v>
      </c>
      <c r="D3516" t="s">
        <v>101</v>
      </c>
      <c r="E3516" t="s">
        <v>117</v>
      </c>
      <c r="F3516" s="1">
        <v>40513</v>
      </c>
      <c r="G3516">
        <v>37.289000000000001</v>
      </c>
      <c r="H3516">
        <v>31.683</v>
      </c>
      <c r="I3516">
        <v>2010</v>
      </c>
      <c r="J3516">
        <v>12</v>
      </c>
      <c r="K3516">
        <v>1</v>
      </c>
      <c r="L3516" t="s">
        <v>116</v>
      </c>
      <c r="M3516" t="s">
        <v>115</v>
      </c>
    </row>
    <row r="3517" spans="1:13" x14ac:dyDescent="0.35">
      <c r="A3517" t="s">
        <v>118</v>
      </c>
      <c r="B3517" t="s">
        <v>92</v>
      </c>
      <c r="C3517">
        <v>16838</v>
      </c>
      <c r="D3517" t="s">
        <v>101</v>
      </c>
      <c r="E3517" t="s">
        <v>117</v>
      </c>
      <c r="F3517" s="1">
        <v>40523</v>
      </c>
      <c r="G3517">
        <v>0.82399999999999995</v>
      </c>
      <c r="H3517">
        <v>17.407</v>
      </c>
      <c r="I3517">
        <v>2010</v>
      </c>
      <c r="J3517">
        <v>12</v>
      </c>
      <c r="K3517">
        <v>2</v>
      </c>
      <c r="L3517" t="s">
        <v>116</v>
      </c>
      <c r="M3517" t="s">
        <v>115</v>
      </c>
    </row>
    <row r="3518" spans="1:13" x14ac:dyDescent="0.35">
      <c r="A3518" t="s">
        <v>118</v>
      </c>
      <c r="B3518" t="s">
        <v>92</v>
      </c>
      <c r="C3518">
        <v>16838</v>
      </c>
      <c r="D3518" t="s">
        <v>101</v>
      </c>
      <c r="E3518" t="s">
        <v>117</v>
      </c>
      <c r="F3518" s="1">
        <v>40533</v>
      </c>
      <c r="G3518">
        <v>27.981000000000002</v>
      </c>
      <c r="H3518">
        <v>13.632999999999999</v>
      </c>
      <c r="I3518">
        <v>2010</v>
      </c>
      <c r="J3518">
        <v>12</v>
      </c>
      <c r="K3518">
        <v>3</v>
      </c>
      <c r="L3518" t="s">
        <v>116</v>
      </c>
      <c r="M3518" t="s">
        <v>115</v>
      </c>
    </row>
    <row r="3519" spans="1:13" x14ac:dyDescent="0.35">
      <c r="A3519" t="s">
        <v>118</v>
      </c>
      <c r="B3519" t="s">
        <v>92</v>
      </c>
      <c r="C3519">
        <v>16838</v>
      </c>
      <c r="D3519" t="s">
        <v>101</v>
      </c>
      <c r="E3519" t="s">
        <v>117</v>
      </c>
      <c r="F3519" s="1">
        <v>40544</v>
      </c>
      <c r="G3519">
        <v>2.3E-2</v>
      </c>
      <c r="H3519">
        <v>7.2249999999999996</v>
      </c>
      <c r="I3519">
        <v>2011</v>
      </c>
      <c r="J3519">
        <v>1</v>
      </c>
      <c r="K3519">
        <v>1</v>
      </c>
      <c r="L3519" t="s">
        <v>116</v>
      </c>
      <c r="M3519" t="s">
        <v>115</v>
      </c>
    </row>
    <row r="3520" spans="1:13" x14ac:dyDescent="0.35">
      <c r="A3520" t="s">
        <v>118</v>
      </c>
      <c r="B3520" t="s">
        <v>92</v>
      </c>
      <c r="C3520">
        <v>16838</v>
      </c>
      <c r="D3520" t="s">
        <v>101</v>
      </c>
      <c r="E3520" t="s">
        <v>117</v>
      </c>
      <c r="F3520" s="1">
        <v>40554</v>
      </c>
      <c r="G3520">
        <v>10.917</v>
      </c>
      <c r="H3520">
        <v>2.258</v>
      </c>
      <c r="I3520">
        <v>2011</v>
      </c>
      <c r="J3520">
        <v>1</v>
      </c>
      <c r="K3520">
        <v>2</v>
      </c>
      <c r="L3520" t="s">
        <v>116</v>
      </c>
      <c r="M3520" t="s">
        <v>115</v>
      </c>
    </row>
    <row r="3521" spans="1:13" x14ac:dyDescent="0.35">
      <c r="A3521" t="s">
        <v>118</v>
      </c>
      <c r="B3521" t="s">
        <v>92</v>
      </c>
      <c r="C3521">
        <v>16838</v>
      </c>
      <c r="D3521" t="s">
        <v>101</v>
      </c>
      <c r="E3521" t="s">
        <v>117</v>
      </c>
      <c r="F3521" s="1">
        <v>40564</v>
      </c>
      <c r="G3521">
        <v>11.811</v>
      </c>
      <c r="H3521">
        <v>8.2249999999999996</v>
      </c>
      <c r="I3521">
        <v>2011</v>
      </c>
      <c r="J3521">
        <v>1</v>
      </c>
      <c r="K3521">
        <v>3</v>
      </c>
      <c r="L3521" t="s">
        <v>116</v>
      </c>
      <c r="M3521" t="s">
        <v>115</v>
      </c>
    </row>
    <row r="3522" spans="1:13" x14ac:dyDescent="0.35">
      <c r="A3522" t="s">
        <v>118</v>
      </c>
      <c r="B3522" t="s">
        <v>92</v>
      </c>
      <c r="C3522">
        <v>16838</v>
      </c>
      <c r="D3522" t="s">
        <v>101</v>
      </c>
      <c r="E3522" t="s">
        <v>117</v>
      </c>
      <c r="F3522" s="1">
        <v>40575</v>
      </c>
      <c r="G3522">
        <v>45.290999999999997</v>
      </c>
      <c r="H3522">
        <v>10.675000000000001</v>
      </c>
      <c r="I3522">
        <v>2011</v>
      </c>
      <c r="J3522">
        <v>2</v>
      </c>
      <c r="K3522">
        <v>1</v>
      </c>
      <c r="L3522" t="s">
        <v>116</v>
      </c>
      <c r="M3522" t="s">
        <v>115</v>
      </c>
    </row>
    <row r="3523" spans="1:13" x14ac:dyDescent="0.35">
      <c r="A3523" t="s">
        <v>118</v>
      </c>
      <c r="B3523" t="s">
        <v>92</v>
      </c>
      <c r="C3523">
        <v>16838</v>
      </c>
      <c r="D3523" t="s">
        <v>101</v>
      </c>
      <c r="E3523" t="s">
        <v>117</v>
      </c>
      <c r="F3523" s="1">
        <v>40585</v>
      </c>
      <c r="G3523">
        <v>27.259</v>
      </c>
      <c r="H3523">
        <v>14.855</v>
      </c>
      <c r="I3523">
        <v>2011</v>
      </c>
      <c r="J3523">
        <v>2</v>
      </c>
      <c r="K3523">
        <v>2</v>
      </c>
      <c r="L3523" t="s">
        <v>116</v>
      </c>
      <c r="M3523" t="s">
        <v>115</v>
      </c>
    </row>
    <row r="3524" spans="1:13" x14ac:dyDescent="0.35">
      <c r="A3524" t="s">
        <v>118</v>
      </c>
      <c r="B3524" t="s">
        <v>92</v>
      </c>
      <c r="C3524">
        <v>16838</v>
      </c>
      <c r="D3524" t="s">
        <v>101</v>
      </c>
      <c r="E3524" t="s">
        <v>117</v>
      </c>
      <c r="F3524" s="1">
        <v>40595</v>
      </c>
      <c r="G3524">
        <v>50.046999999999997</v>
      </c>
      <c r="H3524">
        <v>23.016999999999999</v>
      </c>
      <c r="I3524">
        <v>2011</v>
      </c>
      <c r="J3524">
        <v>2</v>
      </c>
      <c r="K3524">
        <v>3</v>
      </c>
      <c r="L3524" t="s">
        <v>116</v>
      </c>
      <c r="M3524" t="s">
        <v>115</v>
      </c>
    </row>
    <row r="3525" spans="1:13" x14ac:dyDescent="0.35">
      <c r="A3525" t="s">
        <v>118</v>
      </c>
      <c r="B3525" t="s">
        <v>92</v>
      </c>
      <c r="C3525">
        <v>16838</v>
      </c>
      <c r="D3525" t="s">
        <v>101</v>
      </c>
      <c r="E3525" t="s">
        <v>117</v>
      </c>
      <c r="F3525" s="1">
        <v>40603</v>
      </c>
      <c r="G3525">
        <v>6.2359999999999998</v>
      </c>
      <c r="H3525">
        <v>27.459</v>
      </c>
      <c r="I3525">
        <v>2011</v>
      </c>
      <c r="J3525">
        <v>3</v>
      </c>
      <c r="K3525">
        <v>1</v>
      </c>
      <c r="L3525" t="s">
        <v>116</v>
      </c>
      <c r="M3525" t="s">
        <v>115</v>
      </c>
    </row>
    <row r="3526" spans="1:13" x14ac:dyDescent="0.35">
      <c r="A3526" t="s">
        <v>118</v>
      </c>
      <c r="B3526" t="s">
        <v>92</v>
      </c>
      <c r="C3526">
        <v>16838</v>
      </c>
      <c r="D3526" t="s">
        <v>101</v>
      </c>
      <c r="E3526" t="s">
        <v>117</v>
      </c>
      <c r="F3526" s="1">
        <v>40613</v>
      </c>
      <c r="G3526">
        <v>25.657</v>
      </c>
      <c r="H3526">
        <v>31.765999999999998</v>
      </c>
      <c r="I3526">
        <v>2011</v>
      </c>
      <c r="J3526">
        <v>3</v>
      </c>
      <c r="K3526">
        <v>2</v>
      </c>
      <c r="L3526" t="s">
        <v>116</v>
      </c>
      <c r="M3526" t="s">
        <v>115</v>
      </c>
    </row>
    <row r="3527" spans="1:13" x14ac:dyDescent="0.35">
      <c r="A3527" t="s">
        <v>118</v>
      </c>
      <c r="B3527" t="s">
        <v>92</v>
      </c>
      <c r="C3527">
        <v>16838</v>
      </c>
      <c r="D3527" t="s">
        <v>101</v>
      </c>
      <c r="E3527" t="s">
        <v>117</v>
      </c>
      <c r="F3527" s="1">
        <v>40623</v>
      </c>
      <c r="G3527">
        <v>31.49</v>
      </c>
      <c r="H3527">
        <v>36.344000000000001</v>
      </c>
      <c r="I3527">
        <v>2011</v>
      </c>
      <c r="J3527">
        <v>3</v>
      </c>
      <c r="K3527">
        <v>3</v>
      </c>
      <c r="L3527" t="s">
        <v>116</v>
      </c>
      <c r="M3527" t="s">
        <v>115</v>
      </c>
    </row>
    <row r="3528" spans="1:13" x14ac:dyDescent="0.35">
      <c r="A3528" t="s">
        <v>118</v>
      </c>
      <c r="B3528" t="s">
        <v>92</v>
      </c>
      <c r="C3528">
        <v>16838</v>
      </c>
      <c r="D3528" t="s">
        <v>101</v>
      </c>
      <c r="E3528" t="s">
        <v>117</v>
      </c>
      <c r="F3528" s="1">
        <v>40634</v>
      </c>
      <c r="G3528">
        <v>40.594000000000001</v>
      </c>
      <c r="H3528">
        <v>38.619999999999997</v>
      </c>
      <c r="I3528">
        <v>2011</v>
      </c>
      <c r="J3528">
        <v>4</v>
      </c>
      <c r="K3528">
        <v>1</v>
      </c>
      <c r="L3528" t="s">
        <v>116</v>
      </c>
      <c r="M3528" t="s">
        <v>115</v>
      </c>
    </row>
    <row r="3529" spans="1:13" x14ac:dyDescent="0.35">
      <c r="A3529" t="s">
        <v>118</v>
      </c>
      <c r="B3529" t="s">
        <v>92</v>
      </c>
      <c r="C3529">
        <v>16838</v>
      </c>
      <c r="D3529" t="s">
        <v>101</v>
      </c>
      <c r="E3529" t="s">
        <v>117</v>
      </c>
      <c r="F3529" s="1">
        <v>40644</v>
      </c>
      <c r="G3529">
        <v>48.722999999999999</v>
      </c>
      <c r="H3529">
        <v>45.414999999999999</v>
      </c>
      <c r="I3529">
        <v>2011</v>
      </c>
      <c r="J3529">
        <v>4</v>
      </c>
      <c r="K3529">
        <v>2</v>
      </c>
      <c r="L3529" t="s">
        <v>116</v>
      </c>
      <c r="M3529" t="s">
        <v>115</v>
      </c>
    </row>
    <row r="3530" spans="1:13" x14ac:dyDescent="0.35">
      <c r="A3530" t="s">
        <v>118</v>
      </c>
      <c r="B3530" t="s">
        <v>92</v>
      </c>
      <c r="C3530">
        <v>16838</v>
      </c>
      <c r="D3530" t="s">
        <v>101</v>
      </c>
      <c r="E3530" t="s">
        <v>117</v>
      </c>
      <c r="F3530" s="1">
        <v>40654</v>
      </c>
      <c r="G3530">
        <v>23.754000000000001</v>
      </c>
      <c r="H3530">
        <v>57.534999999999997</v>
      </c>
      <c r="I3530">
        <v>2011</v>
      </c>
      <c r="J3530">
        <v>4</v>
      </c>
      <c r="K3530">
        <v>3</v>
      </c>
      <c r="L3530" t="s">
        <v>116</v>
      </c>
      <c r="M3530" t="s">
        <v>115</v>
      </c>
    </row>
    <row r="3531" spans="1:13" x14ac:dyDescent="0.35">
      <c r="A3531" t="s">
        <v>118</v>
      </c>
      <c r="B3531" t="s">
        <v>92</v>
      </c>
      <c r="C3531">
        <v>16838</v>
      </c>
      <c r="D3531" t="s">
        <v>101</v>
      </c>
      <c r="E3531" t="s">
        <v>117</v>
      </c>
      <c r="F3531" s="1">
        <v>40664</v>
      </c>
      <c r="G3531">
        <v>66.992000000000004</v>
      </c>
      <c r="H3531">
        <v>54.351999999999997</v>
      </c>
      <c r="I3531">
        <v>2011</v>
      </c>
      <c r="J3531">
        <v>5</v>
      </c>
      <c r="K3531">
        <v>1</v>
      </c>
      <c r="L3531" t="s">
        <v>116</v>
      </c>
      <c r="M3531" t="s">
        <v>115</v>
      </c>
    </row>
    <row r="3532" spans="1:13" x14ac:dyDescent="0.35">
      <c r="A3532" t="s">
        <v>118</v>
      </c>
      <c r="B3532" t="s">
        <v>92</v>
      </c>
      <c r="C3532">
        <v>16838</v>
      </c>
      <c r="D3532" t="s">
        <v>101</v>
      </c>
      <c r="E3532" t="s">
        <v>117</v>
      </c>
      <c r="F3532" s="1">
        <v>40674</v>
      </c>
      <c r="G3532">
        <v>57.741999999999997</v>
      </c>
      <c r="H3532">
        <v>74.278999999999996</v>
      </c>
      <c r="I3532">
        <v>2011</v>
      </c>
      <c r="J3532">
        <v>5</v>
      </c>
      <c r="K3532">
        <v>2</v>
      </c>
      <c r="L3532" t="s">
        <v>116</v>
      </c>
      <c r="M3532" t="s">
        <v>115</v>
      </c>
    </row>
    <row r="3533" spans="1:13" x14ac:dyDescent="0.35">
      <c r="A3533" t="s">
        <v>118</v>
      </c>
      <c r="B3533" t="s">
        <v>92</v>
      </c>
      <c r="C3533">
        <v>16838</v>
      </c>
      <c r="D3533" t="s">
        <v>101</v>
      </c>
      <c r="E3533" t="s">
        <v>117</v>
      </c>
      <c r="F3533" s="1">
        <v>40684</v>
      </c>
      <c r="G3533">
        <v>75.119</v>
      </c>
      <c r="H3533">
        <v>82.504999999999995</v>
      </c>
      <c r="I3533">
        <v>2011</v>
      </c>
      <c r="J3533">
        <v>5</v>
      </c>
      <c r="K3533">
        <v>3</v>
      </c>
      <c r="L3533" t="s">
        <v>116</v>
      </c>
      <c r="M3533" t="s">
        <v>115</v>
      </c>
    </row>
    <row r="3534" spans="1:13" x14ac:dyDescent="0.35">
      <c r="A3534" t="s">
        <v>118</v>
      </c>
      <c r="B3534" t="s">
        <v>92</v>
      </c>
      <c r="C3534">
        <v>16838</v>
      </c>
      <c r="D3534" t="s">
        <v>101</v>
      </c>
      <c r="E3534" t="s">
        <v>117</v>
      </c>
      <c r="F3534" s="1">
        <v>40695</v>
      </c>
      <c r="G3534">
        <v>137.916</v>
      </c>
      <c r="H3534">
        <v>127.26300000000001</v>
      </c>
      <c r="I3534">
        <v>2011</v>
      </c>
      <c r="J3534">
        <v>6</v>
      </c>
      <c r="K3534">
        <v>1</v>
      </c>
      <c r="L3534" t="s">
        <v>116</v>
      </c>
      <c r="M3534" t="s">
        <v>115</v>
      </c>
    </row>
    <row r="3535" spans="1:13" x14ac:dyDescent="0.35">
      <c r="A3535" t="s">
        <v>118</v>
      </c>
      <c r="B3535" t="s">
        <v>92</v>
      </c>
      <c r="C3535">
        <v>16838</v>
      </c>
      <c r="D3535" t="s">
        <v>101</v>
      </c>
      <c r="E3535" t="s">
        <v>117</v>
      </c>
      <c r="F3535" s="1">
        <v>40705</v>
      </c>
      <c r="G3535">
        <v>81.841999999999999</v>
      </c>
      <c r="H3535">
        <v>113.76600000000001</v>
      </c>
      <c r="I3535">
        <v>2011</v>
      </c>
      <c r="J3535">
        <v>6</v>
      </c>
      <c r="K3535">
        <v>2</v>
      </c>
      <c r="L3535" t="s">
        <v>116</v>
      </c>
      <c r="M3535" t="s">
        <v>115</v>
      </c>
    </row>
    <row r="3536" spans="1:13" x14ac:dyDescent="0.35">
      <c r="A3536" t="s">
        <v>118</v>
      </c>
      <c r="B3536" t="s">
        <v>92</v>
      </c>
      <c r="C3536">
        <v>16838</v>
      </c>
      <c r="D3536" t="s">
        <v>101</v>
      </c>
      <c r="E3536" t="s">
        <v>117</v>
      </c>
      <c r="F3536" s="1">
        <v>40715</v>
      </c>
      <c r="G3536">
        <v>111.973</v>
      </c>
      <c r="H3536">
        <v>87.156999999999996</v>
      </c>
      <c r="I3536">
        <v>2011</v>
      </c>
      <c r="J3536">
        <v>6</v>
      </c>
      <c r="K3536">
        <v>3</v>
      </c>
      <c r="L3536" t="s">
        <v>116</v>
      </c>
      <c r="M3536" t="s">
        <v>115</v>
      </c>
    </row>
    <row r="3537" spans="1:13" x14ac:dyDescent="0.35">
      <c r="A3537" t="s">
        <v>118</v>
      </c>
      <c r="B3537" t="s">
        <v>92</v>
      </c>
      <c r="C3537">
        <v>16838</v>
      </c>
      <c r="D3537" t="s">
        <v>101</v>
      </c>
      <c r="E3537" t="s">
        <v>117</v>
      </c>
      <c r="F3537" s="1">
        <v>40725</v>
      </c>
      <c r="G3537">
        <v>22.408000000000001</v>
      </c>
      <c r="H3537">
        <v>51.972999999999999</v>
      </c>
      <c r="I3537">
        <v>2011</v>
      </c>
      <c r="J3537">
        <v>7</v>
      </c>
      <c r="K3537">
        <v>1</v>
      </c>
      <c r="L3537" t="s">
        <v>116</v>
      </c>
      <c r="M3537" t="s">
        <v>115</v>
      </c>
    </row>
    <row r="3538" spans="1:13" x14ac:dyDescent="0.35">
      <c r="A3538" t="s">
        <v>118</v>
      </c>
      <c r="B3538" t="s">
        <v>92</v>
      </c>
      <c r="C3538">
        <v>16838</v>
      </c>
      <c r="D3538" t="s">
        <v>101</v>
      </c>
      <c r="E3538" t="s">
        <v>117</v>
      </c>
      <c r="F3538" s="1">
        <v>40735</v>
      </c>
      <c r="G3538">
        <v>9.5500000000000007</v>
      </c>
      <c r="H3538">
        <v>26.591999999999999</v>
      </c>
      <c r="I3538">
        <v>2011</v>
      </c>
      <c r="J3538">
        <v>7</v>
      </c>
      <c r="K3538">
        <v>2</v>
      </c>
      <c r="L3538" t="s">
        <v>116</v>
      </c>
      <c r="M3538" t="s">
        <v>115</v>
      </c>
    </row>
    <row r="3539" spans="1:13" x14ac:dyDescent="0.35">
      <c r="A3539" t="s">
        <v>118</v>
      </c>
      <c r="B3539" t="s">
        <v>92</v>
      </c>
      <c r="C3539">
        <v>16838</v>
      </c>
      <c r="D3539" t="s">
        <v>101</v>
      </c>
      <c r="E3539" t="s">
        <v>117</v>
      </c>
      <c r="F3539" s="1">
        <v>40745</v>
      </c>
      <c r="G3539">
        <v>0.63200000000000001</v>
      </c>
      <c r="H3539">
        <v>14.715</v>
      </c>
      <c r="I3539">
        <v>2011</v>
      </c>
      <c r="J3539">
        <v>7</v>
      </c>
      <c r="K3539">
        <v>3</v>
      </c>
      <c r="L3539" t="s">
        <v>116</v>
      </c>
      <c r="M3539" t="s">
        <v>115</v>
      </c>
    </row>
    <row r="3540" spans="1:13" x14ac:dyDescent="0.35">
      <c r="A3540" t="s">
        <v>118</v>
      </c>
      <c r="B3540" t="s">
        <v>92</v>
      </c>
      <c r="C3540">
        <v>16838</v>
      </c>
      <c r="D3540" t="s">
        <v>101</v>
      </c>
      <c r="E3540" t="s">
        <v>117</v>
      </c>
      <c r="F3540" s="1">
        <v>40756</v>
      </c>
      <c r="G3540">
        <v>7.9000000000000001E-2</v>
      </c>
      <c r="H3540">
        <v>9.1489999999999991</v>
      </c>
      <c r="I3540">
        <v>2011</v>
      </c>
      <c r="J3540">
        <v>8</v>
      </c>
      <c r="K3540">
        <v>1</v>
      </c>
      <c r="L3540" t="s">
        <v>116</v>
      </c>
      <c r="M3540" t="s">
        <v>115</v>
      </c>
    </row>
    <row r="3541" spans="1:13" x14ac:dyDescent="0.35">
      <c r="A3541" t="s">
        <v>118</v>
      </c>
      <c r="B3541" t="s">
        <v>92</v>
      </c>
      <c r="C3541">
        <v>16838</v>
      </c>
      <c r="D3541" t="s">
        <v>101</v>
      </c>
      <c r="E3541" t="s">
        <v>117</v>
      </c>
      <c r="F3541" s="1">
        <v>40766</v>
      </c>
      <c r="G3541">
        <v>0.28199999999999997</v>
      </c>
      <c r="H3541">
        <v>7.2279999999999998</v>
      </c>
      <c r="I3541">
        <v>2011</v>
      </c>
      <c r="J3541">
        <v>8</v>
      </c>
      <c r="K3541">
        <v>2</v>
      </c>
      <c r="L3541" t="s">
        <v>116</v>
      </c>
      <c r="M3541" t="s">
        <v>115</v>
      </c>
    </row>
    <row r="3542" spans="1:13" x14ac:dyDescent="0.35">
      <c r="A3542" t="s">
        <v>118</v>
      </c>
      <c r="B3542" t="s">
        <v>92</v>
      </c>
      <c r="C3542">
        <v>16838</v>
      </c>
      <c r="D3542" t="s">
        <v>101</v>
      </c>
      <c r="E3542" t="s">
        <v>117</v>
      </c>
      <c r="F3542" s="1">
        <v>40776</v>
      </c>
      <c r="G3542">
        <v>2.1960000000000002</v>
      </c>
      <c r="H3542">
        <v>6.9420000000000002</v>
      </c>
      <c r="I3542">
        <v>2011</v>
      </c>
      <c r="J3542">
        <v>8</v>
      </c>
      <c r="K3542">
        <v>3</v>
      </c>
      <c r="L3542" t="s">
        <v>116</v>
      </c>
      <c r="M3542" t="s">
        <v>115</v>
      </c>
    </row>
    <row r="3543" spans="1:13" x14ac:dyDescent="0.35">
      <c r="A3543" t="s">
        <v>118</v>
      </c>
      <c r="B3543" t="s">
        <v>92</v>
      </c>
      <c r="C3543">
        <v>16838</v>
      </c>
      <c r="D3543" t="s">
        <v>101</v>
      </c>
      <c r="E3543" t="s">
        <v>117</v>
      </c>
      <c r="F3543" s="1">
        <v>40787</v>
      </c>
      <c r="G3543">
        <v>0.155</v>
      </c>
      <c r="H3543">
        <v>6.1970000000000001</v>
      </c>
      <c r="I3543">
        <v>2011</v>
      </c>
      <c r="J3543">
        <v>9</v>
      </c>
      <c r="K3543">
        <v>1</v>
      </c>
      <c r="L3543" t="s">
        <v>116</v>
      </c>
      <c r="M3543" t="s">
        <v>115</v>
      </c>
    </row>
    <row r="3544" spans="1:13" x14ac:dyDescent="0.35">
      <c r="A3544" t="s">
        <v>118</v>
      </c>
      <c r="B3544" t="s">
        <v>92</v>
      </c>
      <c r="C3544">
        <v>16838</v>
      </c>
      <c r="D3544" t="s">
        <v>101</v>
      </c>
      <c r="E3544" t="s">
        <v>117</v>
      </c>
      <c r="F3544" s="1">
        <v>40797</v>
      </c>
      <c r="G3544">
        <v>0.51700000000000002</v>
      </c>
      <c r="H3544">
        <v>20.512</v>
      </c>
      <c r="I3544">
        <v>2011</v>
      </c>
      <c r="J3544">
        <v>9</v>
      </c>
      <c r="K3544">
        <v>2</v>
      </c>
      <c r="L3544" t="s">
        <v>116</v>
      </c>
      <c r="M3544" t="s">
        <v>115</v>
      </c>
    </row>
    <row r="3545" spans="1:13" x14ac:dyDescent="0.35">
      <c r="A3545" t="s">
        <v>118</v>
      </c>
      <c r="B3545" t="s">
        <v>92</v>
      </c>
      <c r="C3545">
        <v>16838</v>
      </c>
      <c r="D3545" t="s">
        <v>101</v>
      </c>
      <c r="E3545" t="s">
        <v>117</v>
      </c>
      <c r="F3545" s="1">
        <v>40807</v>
      </c>
      <c r="G3545">
        <v>71.989000000000004</v>
      </c>
      <c r="H3545">
        <v>28.533000000000001</v>
      </c>
      <c r="I3545">
        <v>2011</v>
      </c>
      <c r="J3545">
        <v>9</v>
      </c>
      <c r="K3545">
        <v>3</v>
      </c>
      <c r="L3545" t="s">
        <v>116</v>
      </c>
      <c r="M3545" t="s">
        <v>115</v>
      </c>
    </row>
    <row r="3546" spans="1:13" x14ac:dyDescent="0.35">
      <c r="A3546" t="s">
        <v>118</v>
      </c>
      <c r="B3546" t="s">
        <v>92</v>
      </c>
      <c r="C3546">
        <v>16838</v>
      </c>
      <c r="D3546" t="s">
        <v>101</v>
      </c>
      <c r="E3546" t="s">
        <v>117</v>
      </c>
      <c r="F3546" s="1">
        <v>40817</v>
      </c>
      <c r="G3546">
        <v>22.247</v>
      </c>
      <c r="H3546">
        <v>29.797999999999998</v>
      </c>
      <c r="I3546">
        <v>2011</v>
      </c>
      <c r="J3546">
        <v>10</v>
      </c>
      <c r="K3546">
        <v>1</v>
      </c>
      <c r="L3546" t="s">
        <v>116</v>
      </c>
      <c r="M3546" t="s">
        <v>115</v>
      </c>
    </row>
    <row r="3547" spans="1:13" x14ac:dyDescent="0.35">
      <c r="A3547" t="s">
        <v>118</v>
      </c>
      <c r="B3547" t="s">
        <v>92</v>
      </c>
      <c r="C3547">
        <v>16838</v>
      </c>
      <c r="D3547" t="s">
        <v>101</v>
      </c>
      <c r="E3547" t="s">
        <v>117</v>
      </c>
      <c r="F3547" s="1">
        <v>40827</v>
      </c>
      <c r="G3547">
        <v>149.40899999999999</v>
      </c>
      <c r="H3547">
        <v>59.725999999999999</v>
      </c>
      <c r="I3547">
        <v>2011</v>
      </c>
      <c r="J3547">
        <v>10</v>
      </c>
      <c r="K3547">
        <v>2</v>
      </c>
      <c r="L3547" t="s">
        <v>116</v>
      </c>
      <c r="M3547" t="s">
        <v>115</v>
      </c>
    </row>
    <row r="3548" spans="1:13" x14ac:dyDescent="0.35">
      <c r="A3548" t="s">
        <v>118</v>
      </c>
      <c r="B3548" t="s">
        <v>92</v>
      </c>
      <c r="C3548">
        <v>16838</v>
      </c>
      <c r="D3548" t="s">
        <v>101</v>
      </c>
      <c r="E3548" t="s">
        <v>117</v>
      </c>
      <c r="F3548" s="1">
        <v>40837</v>
      </c>
      <c r="G3548">
        <v>60.000999999999998</v>
      </c>
      <c r="H3548">
        <v>56.484999999999999</v>
      </c>
      <c r="I3548">
        <v>2011</v>
      </c>
      <c r="J3548">
        <v>10</v>
      </c>
      <c r="K3548">
        <v>3</v>
      </c>
      <c r="L3548" t="s">
        <v>116</v>
      </c>
      <c r="M3548" t="s">
        <v>115</v>
      </c>
    </row>
    <row r="3549" spans="1:13" x14ac:dyDescent="0.35">
      <c r="A3549" t="s">
        <v>118</v>
      </c>
      <c r="B3549" t="s">
        <v>92</v>
      </c>
      <c r="C3549">
        <v>16838</v>
      </c>
      <c r="D3549" t="s">
        <v>101</v>
      </c>
      <c r="E3549" t="s">
        <v>117</v>
      </c>
      <c r="F3549" s="1">
        <v>40848</v>
      </c>
      <c r="G3549">
        <v>35.201000000000001</v>
      </c>
      <c r="H3549">
        <v>49.067</v>
      </c>
      <c r="I3549">
        <v>2011</v>
      </c>
      <c r="J3549">
        <v>11</v>
      </c>
      <c r="K3549">
        <v>1</v>
      </c>
      <c r="L3549" t="s">
        <v>116</v>
      </c>
      <c r="M3549" t="s">
        <v>115</v>
      </c>
    </row>
    <row r="3550" spans="1:13" x14ac:dyDescent="0.35">
      <c r="A3550" t="s">
        <v>118</v>
      </c>
      <c r="B3550" t="s">
        <v>92</v>
      </c>
      <c r="C3550">
        <v>16838</v>
      </c>
      <c r="D3550" t="s">
        <v>101</v>
      </c>
      <c r="E3550" t="s">
        <v>117</v>
      </c>
      <c r="F3550" s="1">
        <v>40858</v>
      </c>
      <c r="G3550">
        <v>39.776000000000003</v>
      </c>
      <c r="H3550">
        <v>52.883000000000003</v>
      </c>
      <c r="I3550">
        <v>2011</v>
      </c>
      <c r="J3550">
        <v>11</v>
      </c>
      <c r="K3550">
        <v>2</v>
      </c>
      <c r="L3550" t="s">
        <v>116</v>
      </c>
      <c r="M3550" t="s">
        <v>115</v>
      </c>
    </row>
    <row r="3551" spans="1:13" x14ac:dyDescent="0.35">
      <c r="A3551" t="s">
        <v>118</v>
      </c>
      <c r="B3551" t="s">
        <v>92</v>
      </c>
      <c r="C3551">
        <v>16838</v>
      </c>
      <c r="D3551" t="s">
        <v>101</v>
      </c>
      <c r="E3551" t="s">
        <v>117</v>
      </c>
      <c r="F3551" s="1">
        <v>40868</v>
      </c>
      <c r="G3551">
        <v>27.978999999999999</v>
      </c>
      <c r="H3551">
        <v>41.008000000000003</v>
      </c>
      <c r="I3551">
        <v>2011</v>
      </c>
      <c r="J3551">
        <v>11</v>
      </c>
      <c r="K3551">
        <v>3</v>
      </c>
      <c r="L3551" t="s">
        <v>116</v>
      </c>
      <c r="M3551" t="s">
        <v>115</v>
      </c>
    </row>
    <row r="3552" spans="1:13" x14ac:dyDescent="0.35">
      <c r="A3552" t="s">
        <v>118</v>
      </c>
      <c r="B3552" t="s">
        <v>92</v>
      </c>
      <c r="C3552">
        <v>16838</v>
      </c>
      <c r="D3552" t="s">
        <v>101</v>
      </c>
      <c r="E3552" t="s">
        <v>117</v>
      </c>
      <c r="F3552" s="1">
        <v>40878</v>
      </c>
      <c r="G3552">
        <v>10.583</v>
      </c>
      <c r="H3552">
        <v>31.683</v>
      </c>
      <c r="I3552">
        <v>2011</v>
      </c>
      <c r="J3552">
        <v>12</v>
      </c>
      <c r="K3552">
        <v>1</v>
      </c>
      <c r="L3552" t="s">
        <v>116</v>
      </c>
      <c r="M3552" t="s">
        <v>115</v>
      </c>
    </row>
    <row r="3553" spans="1:13" x14ac:dyDescent="0.35">
      <c r="A3553" t="s">
        <v>118</v>
      </c>
      <c r="B3553" t="s">
        <v>92</v>
      </c>
      <c r="C3553">
        <v>16838</v>
      </c>
      <c r="D3553" t="s">
        <v>101</v>
      </c>
      <c r="E3553" t="s">
        <v>117</v>
      </c>
      <c r="F3553" s="1">
        <v>40888</v>
      </c>
      <c r="G3553">
        <v>8.1639999999999997</v>
      </c>
      <c r="H3553">
        <v>17.407</v>
      </c>
      <c r="I3553">
        <v>2011</v>
      </c>
      <c r="J3553">
        <v>12</v>
      </c>
      <c r="K3553">
        <v>2</v>
      </c>
      <c r="L3553" t="s">
        <v>116</v>
      </c>
      <c r="M3553" t="s">
        <v>115</v>
      </c>
    </row>
    <row r="3554" spans="1:13" x14ac:dyDescent="0.35">
      <c r="A3554" t="s">
        <v>118</v>
      </c>
      <c r="B3554" t="s">
        <v>92</v>
      </c>
      <c r="C3554">
        <v>16838</v>
      </c>
      <c r="D3554" t="s">
        <v>101</v>
      </c>
      <c r="E3554" t="s">
        <v>117</v>
      </c>
      <c r="F3554" s="1">
        <v>40898</v>
      </c>
      <c r="G3554">
        <v>15.961</v>
      </c>
      <c r="H3554">
        <v>13.632999999999999</v>
      </c>
      <c r="I3554">
        <v>2011</v>
      </c>
      <c r="J3554">
        <v>12</v>
      </c>
      <c r="K3554">
        <v>3</v>
      </c>
      <c r="L3554" t="s">
        <v>116</v>
      </c>
      <c r="M3554" t="s">
        <v>115</v>
      </c>
    </row>
    <row r="3555" spans="1:13" x14ac:dyDescent="0.35">
      <c r="A3555" t="s">
        <v>118</v>
      </c>
      <c r="B3555" t="s">
        <v>92</v>
      </c>
      <c r="C3555">
        <v>16838</v>
      </c>
      <c r="D3555" t="s">
        <v>101</v>
      </c>
      <c r="E3555" t="s">
        <v>117</v>
      </c>
      <c r="F3555" s="1">
        <v>40909</v>
      </c>
      <c r="G3555">
        <v>0</v>
      </c>
      <c r="H3555">
        <v>7.2249999999999996</v>
      </c>
      <c r="I3555">
        <v>2012</v>
      </c>
      <c r="J3555">
        <v>1</v>
      </c>
      <c r="K3555">
        <v>1</v>
      </c>
      <c r="L3555" t="s">
        <v>116</v>
      </c>
      <c r="M3555" t="s">
        <v>115</v>
      </c>
    </row>
    <row r="3556" spans="1:13" x14ac:dyDescent="0.35">
      <c r="A3556" t="s">
        <v>118</v>
      </c>
      <c r="B3556" t="s">
        <v>92</v>
      </c>
      <c r="C3556">
        <v>16838</v>
      </c>
      <c r="D3556" t="s">
        <v>101</v>
      </c>
      <c r="E3556" t="s">
        <v>117</v>
      </c>
      <c r="F3556" s="1">
        <v>40919</v>
      </c>
      <c r="G3556">
        <v>0.17599999999999999</v>
      </c>
      <c r="H3556">
        <v>2.258</v>
      </c>
      <c r="I3556">
        <v>2012</v>
      </c>
      <c r="J3556">
        <v>1</v>
      </c>
      <c r="K3556">
        <v>2</v>
      </c>
      <c r="L3556" t="s">
        <v>116</v>
      </c>
      <c r="M3556" t="s">
        <v>115</v>
      </c>
    </row>
    <row r="3557" spans="1:13" x14ac:dyDescent="0.35">
      <c r="A3557" t="s">
        <v>118</v>
      </c>
      <c r="B3557" t="s">
        <v>92</v>
      </c>
      <c r="C3557">
        <v>16838</v>
      </c>
      <c r="D3557" t="s">
        <v>101</v>
      </c>
      <c r="E3557" t="s">
        <v>117</v>
      </c>
      <c r="F3557" s="1">
        <v>40929</v>
      </c>
      <c r="G3557">
        <v>16.510000000000002</v>
      </c>
      <c r="H3557">
        <v>8.2249999999999996</v>
      </c>
      <c r="I3557">
        <v>2012</v>
      </c>
      <c r="J3557">
        <v>1</v>
      </c>
      <c r="K3557">
        <v>3</v>
      </c>
      <c r="L3557" t="s">
        <v>116</v>
      </c>
      <c r="M3557" t="s">
        <v>115</v>
      </c>
    </row>
    <row r="3558" spans="1:13" x14ac:dyDescent="0.35">
      <c r="A3558" t="s">
        <v>118</v>
      </c>
      <c r="B3558" t="s">
        <v>92</v>
      </c>
      <c r="C3558">
        <v>16838</v>
      </c>
      <c r="D3558" t="s">
        <v>101</v>
      </c>
      <c r="E3558" t="s">
        <v>117</v>
      </c>
      <c r="F3558" s="1">
        <v>40940</v>
      </c>
      <c r="G3558">
        <v>19.035</v>
      </c>
      <c r="H3558">
        <v>10.675000000000001</v>
      </c>
      <c r="I3558">
        <v>2012</v>
      </c>
      <c r="J3558">
        <v>2</v>
      </c>
      <c r="K3558">
        <v>1</v>
      </c>
      <c r="L3558" t="s">
        <v>116</v>
      </c>
      <c r="M3558" t="s">
        <v>115</v>
      </c>
    </row>
    <row r="3559" spans="1:13" x14ac:dyDescent="0.35">
      <c r="A3559" t="s">
        <v>118</v>
      </c>
      <c r="B3559" t="s">
        <v>92</v>
      </c>
      <c r="C3559">
        <v>16838</v>
      </c>
      <c r="D3559" t="s">
        <v>101</v>
      </c>
      <c r="E3559" t="s">
        <v>117</v>
      </c>
      <c r="F3559" s="1">
        <v>40950</v>
      </c>
      <c r="G3559">
        <v>6.0170000000000003</v>
      </c>
      <c r="H3559">
        <v>14.855</v>
      </c>
      <c r="I3559">
        <v>2012</v>
      </c>
      <c r="J3559">
        <v>2</v>
      </c>
      <c r="K3559">
        <v>2</v>
      </c>
      <c r="L3559" t="s">
        <v>116</v>
      </c>
      <c r="M3559" t="s">
        <v>115</v>
      </c>
    </row>
    <row r="3560" spans="1:13" x14ac:dyDescent="0.35">
      <c r="A3560" t="s">
        <v>118</v>
      </c>
      <c r="B3560" t="s">
        <v>92</v>
      </c>
      <c r="C3560">
        <v>16838</v>
      </c>
      <c r="D3560" t="s">
        <v>101</v>
      </c>
      <c r="E3560" t="s">
        <v>117</v>
      </c>
      <c r="F3560" s="1">
        <v>40960</v>
      </c>
      <c r="G3560">
        <v>24.013000000000002</v>
      </c>
      <c r="H3560">
        <v>23.016999999999999</v>
      </c>
      <c r="I3560">
        <v>2012</v>
      </c>
      <c r="J3560">
        <v>2</v>
      </c>
      <c r="K3560">
        <v>3</v>
      </c>
      <c r="L3560" t="s">
        <v>116</v>
      </c>
      <c r="M3560" t="s">
        <v>115</v>
      </c>
    </row>
    <row r="3561" spans="1:13" x14ac:dyDescent="0.35">
      <c r="A3561" t="s">
        <v>118</v>
      </c>
      <c r="B3561" t="s">
        <v>92</v>
      </c>
      <c r="C3561">
        <v>16838</v>
      </c>
      <c r="D3561" t="s">
        <v>101</v>
      </c>
      <c r="E3561" t="s">
        <v>117</v>
      </c>
      <c r="F3561" s="1">
        <v>40969</v>
      </c>
      <c r="G3561">
        <v>35.238</v>
      </c>
      <c r="H3561">
        <v>27.459</v>
      </c>
      <c r="I3561">
        <v>2012</v>
      </c>
      <c r="J3561">
        <v>3</v>
      </c>
      <c r="K3561">
        <v>1</v>
      </c>
      <c r="L3561" t="s">
        <v>116</v>
      </c>
      <c r="M3561" t="s">
        <v>115</v>
      </c>
    </row>
    <row r="3562" spans="1:13" x14ac:dyDescent="0.35">
      <c r="A3562" t="s">
        <v>118</v>
      </c>
      <c r="B3562" t="s">
        <v>92</v>
      </c>
      <c r="C3562">
        <v>16838</v>
      </c>
      <c r="D3562" t="s">
        <v>101</v>
      </c>
      <c r="E3562" t="s">
        <v>117</v>
      </c>
      <c r="F3562" s="1">
        <v>40979</v>
      </c>
      <c r="G3562">
        <v>15.051</v>
      </c>
      <c r="H3562">
        <v>31.765999999999998</v>
      </c>
      <c r="I3562">
        <v>2012</v>
      </c>
      <c r="J3562">
        <v>3</v>
      </c>
      <c r="K3562">
        <v>2</v>
      </c>
      <c r="L3562" t="s">
        <v>116</v>
      </c>
      <c r="M3562" t="s">
        <v>115</v>
      </c>
    </row>
    <row r="3563" spans="1:13" x14ac:dyDescent="0.35">
      <c r="A3563" t="s">
        <v>118</v>
      </c>
      <c r="B3563" t="s">
        <v>92</v>
      </c>
      <c r="C3563">
        <v>16838</v>
      </c>
      <c r="D3563" t="s">
        <v>101</v>
      </c>
      <c r="E3563" t="s">
        <v>117</v>
      </c>
      <c r="F3563" s="1">
        <v>40989</v>
      </c>
      <c r="G3563">
        <v>11.081</v>
      </c>
      <c r="H3563">
        <v>36.344000000000001</v>
      </c>
      <c r="I3563">
        <v>2012</v>
      </c>
      <c r="J3563">
        <v>3</v>
      </c>
      <c r="K3563">
        <v>3</v>
      </c>
      <c r="L3563" t="s">
        <v>116</v>
      </c>
      <c r="M3563" t="s">
        <v>115</v>
      </c>
    </row>
    <row r="3564" spans="1:13" x14ac:dyDescent="0.35">
      <c r="A3564" t="s">
        <v>118</v>
      </c>
      <c r="B3564" t="s">
        <v>92</v>
      </c>
      <c r="C3564">
        <v>16838</v>
      </c>
      <c r="D3564" t="s">
        <v>101</v>
      </c>
      <c r="E3564" t="s">
        <v>117</v>
      </c>
      <c r="F3564" s="1">
        <v>41000</v>
      </c>
      <c r="G3564">
        <v>30.634</v>
      </c>
      <c r="H3564">
        <v>38.619999999999997</v>
      </c>
      <c r="I3564">
        <v>2012</v>
      </c>
      <c r="J3564">
        <v>4</v>
      </c>
      <c r="K3564">
        <v>1</v>
      </c>
      <c r="L3564" t="s">
        <v>116</v>
      </c>
      <c r="M3564" t="s">
        <v>115</v>
      </c>
    </row>
    <row r="3565" spans="1:13" x14ac:dyDescent="0.35">
      <c r="A3565" t="s">
        <v>118</v>
      </c>
      <c r="B3565" t="s">
        <v>92</v>
      </c>
      <c r="C3565">
        <v>16838</v>
      </c>
      <c r="D3565" t="s">
        <v>101</v>
      </c>
      <c r="E3565" t="s">
        <v>117</v>
      </c>
      <c r="F3565" s="1">
        <v>41010</v>
      </c>
      <c r="G3565">
        <v>45.524000000000001</v>
      </c>
      <c r="H3565">
        <v>45.414999999999999</v>
      </c>
      <c r="I3565">
        <v>2012</v>
      </c>
      <c r="J3565">
        <v>4</v>
      </c>
      <c r="K3565">
        <v>2</v>
      </c>
      <c r="L3565" t="s">
        <v>116</v>
      </c>
      <c r="M3565" t="s">
        <v>115</v>
      </c>
    </row>
    <row r="3566" spans="1:13" x14ac:dyDescent="0.35">
      <c r="A3566" t="s">
        <v>118</v>
      </c>
      <c r="B3566" t="s">
        <v>92</v>
      </c>
      <c r="C3566">
        <v>16838</v>
      </c>
      <c r="D3566" t="s">
        <v>101</v>
      </c>
      <c r="E3566" t="s">
        <v>117</v>
      </c>
      <c r="F3566" s="1">
        <v>41020</v>
      </c>
      <c r="G3566">
        <v>23.222000000000001</v>
      </c>
      <c r="H3566">
        <v>57.534999999999997</v>
      </c>
      <c r="I3566">
        <v>2012</v>
      </c>
      <c r="J3566">
        <v>4</v>
      </c>
      <c r="K3566">
        <v>3</v>
      </c>
      <c r="L3566" t="s">
        <v>116</v>
      </c>
      <c r="M3566" t="s">
        <v>115</v>
      </c>
    </row>
    <row r="3567" spans="1:13" x14ac:dyDescent="0.35">
      <c r="A3567" t="s">
        <v>118</v>
      </c>
      <c r="B3567" t="s">
        <v>92</v>
      </c>
      <c r="C3567">
        <v>16838</v>
      </c>
      <c r="D3567" t="s">
        <v>101</v>
      </c>
      <c r="E3567" t="s">
        <v>117</v>
      </c>
      <c r="F3567" s="1">
        <v>41030</v>
      </c>
      <c r="G3567">
        <v>54.551000000000002</v>
      </c>
      <c r="H3567">
        <v>54.351999999999997</v>
      </c>
      <c r="I3567">
        <v>2012</v>
      </c>
      <c r="J3567">
        <v>5</v>
      </c>
      <c r="K3567">
        <v>1</v>
      </c>
      <c r="L3567" t="s">
        <v>116</v>
      </c>
      <c r="M3567" t="s">
        <v>115</v>
      </c>
    </row>
    <row r="3568" spans="1:13" x14ac:dyDescent="0.35">
      <c r="A3568" t="s">
        <v>118</v>
      </c>
      <c r="B3568" t="s">
        <v>92</v>
      </c>
      <c r="C3568">
        <v>16838</v>
      </c>
      <c r="D3568" t="s">
        <v>101</v>
      </c>
      <c r="E3568" t="s">
        <v>117</v>
      </c>
      <c r="F3568" s="1">
        <v>41040</v>
      </c>
      <c r="G3568">
        <v>73.570999999999998</v>
      </c>
      <c r="H3568">
        <v>74.278999999999996</v>
      </c>
      <c r="I3568">
        <v>2012</v>
      </c>
      <c r="J3568">
        <v>5</v>
      </c>
      <c r="K3568">
        <v>2</v>
      </c>
      <c r="L3568" t="s">
        <v>116</v>
      </c>
      <c r="M3568" t="s">
        <v>115</v>
      </c>
    </row>
    <row r="3569" spans="1:13" x14ac:dyDescent="0.35">
      <c r="A3569" t="s">
        <v>118</v>
      </c>
      <c r="B3569" t="s">
        <v>92</v>
      </c>
      <c r="C3569">
        <v>16838</v>
      </c>
      <c r="D3569" t="s">
        <v>101</v>
      </c>
      <c r="E3569" t="s">
        <v>117</v>
      </c>
      <c r="F3569" s="1">
        <v>41050</v>
      </c>
      <c r="G3569">
        <v>95.95</v>
      </c>
      <c r="H3569">
        <v>82.504999999999995</v>
      </c>
      <c r="I3569">
        <v>2012</v>
      </c>
      <c r="J3569">
        <v>5</v>
      </c>
      <c r="K3569">
        <v>3</v>
      </c>
      <c r="L3569" t="s">
        <v>116</v>
      </c>
      <c r="M3569" t="s">
        <v>115</v>
      </c>
    </row>
    <row r="3570" spans="1:13" x14ac:dyDescent="0.35">
      <c r="A3570" t="s">
        <v>118</v>
      </c>
      <c r="B3570" t="s">
        <v>92</v>
      </c>
      <c r="C3570">
        <v>16838</v>
      </c>
      <c r="D3570" t="s">
        <v>101</v>
      </c>
      <c r="E3570" t="s">
        <v>117</v>
      </c>
      <c r="F3570" s="1">
        <v>41061</v>
      </c>
      <c r="G3570">
        <v>41.915999999999997</v>
      </c>
      <c r="H3570">
        <v>127.26300000000001</v>
      </c>
      <c r="I3570">
        <v>2012</v>
      </c>
      <c r="J3570">
        <v>6</v>
      </c>
      <c r="K3570">
        <v>1</v>
      </c>
      <c r="L3570" t="s">
        <v>116</v>
      </c>
      <c r="M3570" t="s">
        <v>115</v>
      </c>
    </row>
    <row r="3571" spans="1:13" x14ac:dyDescent="0.35">
      <c r="A3571" t="s">
        <v>118</v>
      </c>
      <c r="B3571" t="s">
        <v>92</v>
      </c>
      <c r="C3571">
        <v>16838</v>
      </c>
      <c r="D3571" t="s">
        <v>101</v>
      </c>
      <c r="E3571" t="s">
        <v>117</v>
      </c>
      <c r="F3571" s="1">
        <v>41071</v>
      </c>
      <c r="G3571">
        <v>171.38800000000001</v>
      </c>
      <c r="H3571">
        <v>113.76600000000001</v>
      </c>
      <c r="I3571">
        <v>2012</v>
      </c>
      <c r="J3571">
        <v>6</v>
      </c>
      <c r="K3571">
        <v>2</v>
      </c>
      <c r="L3571" t="s">
        <v>116</v>
      </c>
      <c r="M3571" t="s">
        <v>115</v>
      </c>
    </row>
    <row r="3572" spans="1:13" x14ac:dyDescent="0.35">
      <c r="A3572" t="s">
        <v>118</v>
      </c>
      <c r="B3572" t="s">
        <v>92</v>
      </c>
      <c r="C3572">
        <v>16838</v>
      </c>
      <c r="D3572" t="s">
        <v>101</v>
      </c>
      <c r="E3572" t="s">
        <v>117</v>
      </c>
      <c r="F3572" s="1">
        <v>41081</v>
      </c>
      <c r="G3572">
        <v>109.12</v>
      </c>
      <c r="H3572">
        <v>87.156999999999996</v>
      </c>
      <c r="I3572">
        <v>2012</v>
      </c>
      <c r="J3572">
        <v>6</v>
      </c>
      <c r="K3572">
        <v>3</v>
      </c>
      <c r="L3572" t="s">
        <v>116</v>
      </c>
      <c r="M3572" t="s">
        <v>115</v>
      </c>
    </row>
    <row r="3573" spans="1:13" x14ac:dyDescent="0.35">
      <c r="A3573" t="s">
        <v>118</v>
      </c>
      <c r="B3573" t="s">
        <v>92</v>
      </c>
      <c r="C3573">
        <v>16838</v>
      </c>
      <c r="D3573" t="s">
        <v>101</v>
      </c>
      <c r="E3573" t="s">
        <v>117</v>
      </c>
      <c r="F3573" s="1">
        <v>41091</v>
      </c>
      <c r="G3573">
        <v>25.943000000000001</v>
      </c>
      <c r="H3573">
        <v>51.972999999999999</v>
      </c>
      <c r="I3573">
        <v>2012</v>
      </c>
      <c r="J3573">
        <v>7</v>
      </c>
      <c r="K3573">
        <v>1</v>
      </c>
      <c r="L3573" t="s">
        <v>116</v>
      </c>
      <c r="M3573" t="s">
        <v>115</v>
      </c>
    </row>
    <row r="3574" spans="1:13" x14ac:dyDescent="0.35">
      <c r="A3574" t="s">
        <v>118</v>
      </c>
      <c r="B3574" t="s">
        <v>92</v>
      </c>
      <c r="C3574">
        <v>16838</v>
      </c>
      <c r="D3574" t="s">
        <v>101</v>
      </c>
      <c r="E3574" t="s">
        <v>117</v>
      </c>
      <c r="F3574" s="1">
        <v>41101</v>
      </c>
      <c r="G3574">
        <v>5.8310000000000004</v>
      </c>
      <c r="H3574">
        <v>26.591999999999999</v>
      </c>
      <c r="I3574">
        <v>2012</v>
      </c>
      <c r="J3574">
        <v>7</v>
      </c>
      <c r="K3574">
        <v>2</v>
      </c>
      <c r="L3574" t="s">
        <v>116</v>
      </c>
      <c r="M3574" t="s">
        <v>115</v>
      </c>
    </row>
    <row r="3575" spans="1:13" x14ac:dyDescent="0.35">
      <c r="A3575" t="s">
        <v>118</v>
      </c>
      <c r="B3575" t="s">
        <v>92</v>
      </c>
      <c r="C3575">
        <v>16838</v>
      </c>
      <c r="D3575" t="s">
        <v>101</v>
      </c>
      <c r="E3575" t="s">
        <v>117</v>
      </c>
      <c r="F3575" s="1">
        <v>41111</v>
      </c>
      <c r="G3575">
        <v>1.3089999999999999</v>
      </c>
      <c r="H3575">
        <v>14.715</v>
      </c>
      <c r="I3575">
        <v>2012</v>
      </c>
      <c r="J3575">
        <v>7</v>
      </c>
      <c r="K3575">
        <v>3</v>
      </c>
      <c r="L3575" t="s">
        <v>116</v>
      </c>
      <c r="M3575" t="s">
        <v>115</v>
      </c>
    </row>
    <row r="3576" spans="1:13" x14ac:dyDescent="0.35">
      <c r="A3576" t="s">
        <v>118</v>
      </c>
      <c r="B3576" t="s">
        <v>92</v>
      </c>
      <c r="C3576">
        <v>16838</v>
      </c>
      <c r="D3576" t="s">
        <v>101</v>
      </c>
      <c r="E3576" t="s">
        <v>117</v>
      </c>
      <c r="F3576" s="1">
        <v>41122</v>
      </c>
      <c r="G3576">
        <v>2.8000000000000001E-2</v>
      </c>
      <c r="H3576">
        <v>9.1489999999999991</v>
      </c>
      <c r="I3576">
        <v>2012</v>
      </c>
      <c r="J3576">
        <v>8</v>
      </c>
      <c r="K3576">
        <v>1</v>
      </c>
      <c r="L3576" t="s">
        <v>116</v>
      </c>
      <c r="M3576" t="s">
        <v>115</v>
      </c>
    </row>
    <row r="3577" spans="1:13" x14ac:dyDescent="0.35">
      <c r="A3577" t="s">
        <v>118</v>
      </c>
      <c r="B3577" t="s">
        <v>92</v>
      </c>
      <c r="C3577">
        <v>16838</v>
      </c>
      <c r="D3577" t="s">
        <v>101</v>
      </c>
      <c r="E3577" t="s">
        <v>117</v>
      </c>
      <c r="F3577" s="1">
        <v>41132</v>
      </c>
      <c r="G3577">
        <v>1.31</v>
      </c>
      <c r="H3577">
        <v>7.2279999999999998</v>
      </c>
      <c r="I3577">
        <v>2012</v>
      </c>
      <c r="J3577">
        <v>8</v>
      </c>
      <c r="K3577">
        <v>2</v>
      </c>
      <c r="L3577" t="s">
        <v>116</v>
      </c>
      <c r="M3577" t="s">
        <v>115</v>
      </c>
    </row>
    <row r="3578" spans="1:13" x14ac:dyDescent="0.35">
      <c r="A3578" t="s">
        <v>118</v>
      </c>
      <c r="B3578" t="s">
        <v>92</v>
      </c>
      <c r="C3578">
        <v>16838</v>
      </c>
      <c r="D3578" t="s">
        <v>101</v>
      </c>
      <c r="E3578" t="s">
        <v>117</v>
      </c>
      <c r="F3578" s="1">
        <v>41142</v>
      </c>
      <c r="G3578">
        <v>0</v>
      </c>
      <c r="H3578">
        <v>6.9420000000000002</v>
      </c>
      <c r="I3578">
        <v>2012</v>
      </c>
      <c r="J3578">
        <v>8</v>
      </c>
      <c r="K3578">
        <v>3</v>
      </c>
      <c r="L3578" t="s">
        <v>116</v>
      </c>
      <c r="M3578" t="s">
        <v>115</v>
      </c>
    </row>
    <row r="3579" spans="1:13" x14ac:dyDescent="0.35">
      <c r="A3579" t="s">
        <v>118</v>
      </c>
      <c r="B3579" t="s">
        <v>92</v>
      </c>
      <c r="C3579">
        <v>16838</v>
      </c>
      <c r="D3579" t="s">
        <v>101</v>
      </c>
      <c r="E3579" t="s">
        <v>117</v>
      </c>
      <c r="F3579" s="1">
        <v>41153</v>
      </c>
      <c r="G3579">
        <v>1.034</v>
      </c>
      <c r="H3579">
        <v>6.1970000000000001</v>
      </c>
      <c r="I3579">
        <v>2012</v>
      </c>
      <c r="J3579">
        <v>9</v>
      </c>
      <c r="K3579">
        <v>1</v>
      </c>
      <c r="L3579" t="s">
        <v>116</v>
      </c>
      <c r="M3579" t="s">
        <v>115</v>
      </c>
    </row>
    <row r="3580" spans="1:13" x14ac:dyDescent="0.35">
      <c r="A3580" t="s">
        <v>118</v>
      </c>
      <c r="B3580" t="s">
        <v>92</v>
      </c>
      <c r="C3580">
        <v>16838</v>
      </c>
      <c r="D3580" t="s">
        <v>101</v>
      </c>
      <c r="E3580" t="s">
        <v>117</v>
      </c>
      <c r="F3580" s="1">
        <v>41163</v>
      </c>
      <c r="G3580">
        <v>0.88</v>
      </c>
      <c r="H3580">
        <v>20.512</v>
      </c>
      <c r="I3580">
        <v>2012</v>
      </c>
      <c r="J3580">
        <v>9</v>
      </c>
      <c r="K3580">
        <v>2</v>
      </c>
      <c r="L3580" t="s">
        <v>116</v>
      </c>
      <c r="M3580" t="s">
        <v>115</v>
      </c>
    </row>
    <row r="3581" spans="1:13" x14ac:dyDescent="0.35">
      <c r="A3581" t="s">
        <v>118</v>
      </c>
      <c r="B3581" t="s">
        <v>92</v>
      </c>
      <c r="C3581">
        <v>16838</v>
      </c>
      <c r="D3581" t="s">
        <v>101</v>
      </c>
      <c r="E3581" t="s">
        <v>117</v>
      </c>
      <c r="F3581" s="1">
        <v>41173</v>
      </c>
      <c r="G3581">
        <v>33.481999999999999</v>
      </c>
      <c r="H3581">
        <v>28.533000000000001</v>
      </c>
      <c r="I3581">
        <v>2012</v>
      </c>
      <c r="J3581">
        <v>9</v>
      </c>
      <c r="K3581">
        <v>3</v>
      </c>
      <c r="L3581" t="s">
        <v>116</v>
      </c>
      <c r="M3581" t="s">
        <v>115</v>
      </c>
    </row>
    <row r="3582" spans="1:13" x14ac:dyDescent="0.35">
      <c r="A3582" t="s">
        <v>118</v>
      </c>
      <c r="B3582" t="s">
        <v>92</v>
      </c>
      <c r="C3582">
        <v>16838</v>
      </c>
      <c r="D3582" t="s">
        <v>101</v>
      </c>
      <c r="E3582" t="s">
        <v>117</v>
      </c>
      <c r="F3582" s="1">
        <v>41183</v>
      </c>
      <c r="G3582">
        <v>18.885000000000002</v>
      </c>
      <c r="H3582">
        <v>29.797999999999998</v>
      </c>
      <c r="I3582">
        <v>2012</v>
      </c>
      <c r="J3582">
        <v>10</v>
      </c>
      <c r="K3582">
        <v>1</v>
      </c>
      <c r="L3582" t="s">
        <v>116</v>
      </c>
      <c r="M3582" t="s">
        <v>115</v>
      </c>
    </row>
    <row r="3583" spans="1:13" x14ac:dyDescent="0.35">
      <c r="A3583" t="s">
        <v>118</v>
      </c>
      <c r="B3583" t="s">
        <v>92</v>
      </c>
      <c r="C3583">
        <v>16838</v>
      </c>
      <c r="D3583" t="s">
        <v>101</v>
      </c>
      <c r="E3583" t="s">
        <v>117</v>
      </c>
      <c r="F3583" s="1">
        <v>41193</v>
      </c>
      <c r="G3583">
        <v>165.31899999999999</v>
      </c>
      <c r="H3583">
        <v>59.725999999999999</v>
      </c>
      <c r="I3583">
        <v>2012</v>
      </c>
      <c r="J3583">
        <v>10</v>
      </c>
      <c r="K3583">
        <v>2</v>
      </c>
      <c r="L3583" t="s">
        <v>116</v>
      </c>
      <c r="M3583" t="s">
        <v>115</v>
      </c>
    </row>
    <row r="3584" spans="1:13" x14ac:dyDescent="0.35">
      <c r="A3584" t="s">
        <v>118</v>
      </c>
      <c r="B3584" t="s">
        <v>92</v>
      </c>
      <c r="C3584">
        <v>16838</v>
      </c>
      <c r="D3584" t="s">
        <v>101</v>
      </c>
      <c r="E3584" t="s">
        <v>117</v>
      </c>
      <c r="F3584" s="1">
        <v>41203</v>
      </c>
      <c r="G3584">
        <v>31.962</v>
      </c>
      <c r="H3584">
        <v>56.484999999999999</v>
      </c>
      <c r="I3584">
        <v>2012</v>
      </c>
      <c r="J3584">
        <v>10</v>
      </c>
      <c r="K3584">
        <v>3</v>
      </c>
      <c r="L3584" t="s">
        <v>116</v>
      </c>
      <c r="M3584" t="s">
        <v>115</v>
      </c>
    </row>
    <row r="3585" spans="1:13" x14ac:dyDescent="0.35">
      <c r="A3585" t="s">
        <v>118</v>
      </c>
      <c r="B3585" t="s">
        <v>92</v>
      </c>
      <c r="C3585">
        <v>16838</v>
      </c>
      <c r="D3585" t="s">
        <v>101</v>
      </c>
      <c r="E3585" t="s">
        <v>117</v>
      </c>
      <c r="F3585" s="1">
        <v>41214</v>
      </c>
      <c r="G3585">
        <v>39.262</v>
      </c>
      <c r="H3585">
        <v>49.067</v>
      </c>
      <c r="I3585">
        <v>2012</v>
      </c>
      <c r="J3585">
        <v>11</v>
      </c>
      <c r="K3585">
        <v>1</v>
      </c>
      <c r="L3585" t="s">
        <v>116</v>
      </c>
      <c r="M3585" t="s">
        <v>115</v>
      </c>
    </row>
    <row r="3586" spans="1:13" x14ac:dyDescent="0.35">
      <c r="A3586" t="s">
        <v>118</v>
      </c>
      <c r="B3586" t="s">
        <v>92</v>
      </c>
      <c r="C3586">
        <v>16838</v>
      </c>
      <c r="D3586" t="s">
        <v>101</v>
      </c>
      <c r="E3586" t="s">
        <v>117</v>
      </c>
      <c r="F3586" s="1">
        <v>41224</v>
      </c>
      <c r="G3586">
        <v>73.63</v>
      </c>
      <c r="H3586">
        <v>52.883000000000003</v>
      </c>
      <c r="I3586">
        <v>2012</v>
      </c>
      <c r="J3586">
        <v>11</v>
      </c>
      <c r="K3586">
        <v>2</v>
      </c>
      <c r="L3586" t="s">
        <v>116</v>
      </c>
      <c r="M3586" t="s">
        <v>115</v>
      </c>
    </row>
    <row r="3587" spans="1:13" x14ac:dyDescent="0.35">
      <c r="A3587" t="s">
        <v>118</v>
      </c>
      <c r="B3587" t="s">
        <v>92</v>
      </c>
      <c r="C3587">
        <v>16838</v>
      </c>
      <c r="D3587" t="s">
        <v>101</v>
      </c>
      <c r="E3587" t="s">
        <v>117</v>
      </c>
      <c r="F3587" s="1">
        <v>41234</v>
      </c>
      <c r="G3587">
        <v>43.847999999999999</v>
      </c>
      <c r="H3587">
        <v>41.008000000000003</v>
      </c>
      <c r="I3587">
        <v>2012</v>
      </c>
      <c r="J3587">
        <v>11</v>
      </c>
      <c r="K3587">
        <v>3</v>
      </c>
      <c r="L3587" t="s">
        <v>116</v>
      </c>
      <c r="M3587" t="s">
        <v>115</v>
      </c>
    </row>
    <row r="3588" spans="1:13" x14ac:dyDescent="0.35">
      <c r="A3588" t="s">
        <v>118</v>
      </c>
      <c r="B3588" t="s">
        <v>92</v>
      </c>
      <c r="C3588">
        <v>16838</v>
      </c>
      <c r="D3588" t="s">
        <v>101</v>
      </c>
      <c r="E3588" t="s">
        <v>117</v>
      </c>
      <c r="F3588" s="1">
        <v>41244</v>
      </c>
      <c r="G3588">
        <v>35.414999999999999</v>
      </c>
      <c r="H3588">
        <v>31.683</v>
      </c>
      <c r="I3588">
        <v>2012</v>
      </c>
      <c r="J3588">
        <v>12</v>
      </c>
      <c r="K3588">
        <v>1</v>
      </c>
      <c r="L3588" t="s">
        <v>116</v>
      </c>
      <c r="M3588" t="s">
        <v>115</v>
      </c>
    </row>
    <row r="3589" spans="1:13" x14ac:dyDescent="0.35">
      <c r="A3589" t="s">
        <v>118</v>
      </c>
      <c r="B3589" t="s">
        <v>92</v>
      </c>
      <c r="C3589">
        <v>16838</v>
      </c>
      <c r="D3589" t="s">
        <v>101</v>
      </c>
      <c r="E3589" t="s">
        <v>117</v>
      </c>
      <c r="F3589" s="1">
        <v>41254</v>
      </c>
      <c r="G3589">
        <v>80.832999999999998</v>
      </c>
      <c r="H3589">
        <v>17.407</v>
      </c>
      <c r="I3589">
        <v>2012</v>
      </c>
      <c r="J3589">
        <v>12</v>
      </c>
      <c r="K3589">
        <v>2</v>
      </c>
      <c r="L3589" t="s">
        <v>116</v>
      </c>
      <c r="M3589" t="s">
        <v>115</v>
      </c>
    </row>
    <row r="3590" spans="1:13" x14ac:dyDescent="0.35">
      <c r="A3590" t="s">
        <v>118</v>
      </c>
      <c r="B3590" t="s">
        <v>92</v>
      </c>
      <c r="C3590">
        <v>16838</v>
      </c>
      <c r="D3590" t="s">
        <v>101</v>
      </c>
      <c r="E3590" t="s">
        <v>117</v>
      </c>
      <c r="F3590" s="1">
        <v>41264</v>
      </c>
      <c r="G3590">
        <v>37.659999999999997</v>
      </c>
      <c r="H3590">
        <v>13.632999999999999</v>
      </c>
      <c r="I3590">
        <v>2012</v>
      </c>
      <c r="J3590">
        <v>12</v>
      </c>
      <c r="K3590">
        <v>3</v>
      </c>
      <c r="L3590" t="s">
        <v>116</v>
      </c>
      <c r="M3590" t="s">
        <v>115</v>
      </c>
    </row>
    <row r="3591" spans="1:13" x14ac:dyDescent="0.35">
      <c r="A3591" t="s">
        <v>118</v>
      </c>
      <c r="B3591" t="s">
        <v>92</v>
      </c>
      <c r="C3591">
        <v>16838</v>
      </c>
      <c r="D3591" t="s">
        <v>101</v>
      </c>
      <c r="E3591" t="s">
        <v>117</v>
      </c>
      <c r="F3591" s="1">
        <v>41275</v>
      </c>
      <c r="G3591">
        <v>0</v>
      </c>
      <c r="H3591">
        <v>7.2249999999999996</v>
      </c>
      <c r="I3591">
        <v>2013</v>
      </c>
      <c r="J3591">
        <v>1</v>
      </c>
      <c r="K3591">
        <v>1</v>
      </c>
      <c r="L3591" t="s">
        <v>116</v>
      </c>
      <c r="M3591" t="s">
        <v>115</v>
      </c>
    </row>
    <row r="3592" spans="1:13" x14ac:dyDescent="0.35">
      <c r="A3592" t="s">
        <v>118</v>
      </c>
      <c r="B3592" t="s">
        <v>92</v>
      </c>
      <c r="C3592">
        <v>16838</v>
      </c>
      <c r="D3592" t="s">
        <v>101</v>
      </c>
      <c r="E3592" t="s">
        <v>117</v>
      </c>
      <c r="F3592" s="1">
        <v>41285</v>
      </c>
      <c r="G3592">
        <v>0</v>
      </c>
      <c r="H3592">
        <v>2.258</v>
      </c>
      <c r="I3592">
        <v>2013</v>
      </c>
      <c r="J3592">
        <v>1</v>
      </c>
      <c r="K3592">
        <v>2</v>
      </c>
      <c r="L3592" t="s">
        <v>116</v>
      </c>
      <c r="M3592" t="s">
        <v>115</v>
      </c>
    </row>
    <row r="3593" spans="1:13" x14ac:dyDescent="0.35">
      <c r="A3593" t="s">
        <v>118</v>
      </c>
      <c r="B3593" t="s">
        <v>92</v>
      </c>
      <c r="C3593">
        <v>16838</v>
      </c>
      <c r="D3593" t="s">
        <v>101</v>
      </c>
      <c r="E3593" t="s">
        <v>117</v>
      </c>
      <c r="F3593" s="1">
        <v>41295</v>
      </c>
      <c r="G3593">
        <v>1.806</v>
      </c>
      <c r="H3593">
        <v>8.2249999999999996</v>
      </c>
      <c r="I3593">
        <v>2013</v>
      </c>
      <c r="J3593">
        <v>1</v>
      </c>
      <c r="K3593">
        <v>3</v>
      </c>
      <c r="L3593" t="s">
        <v>116</v>
      </c>
      <c r="M3593" t="s">
        <v>115</v>
      </c>
    </row>
    <row r="3594" spans="1:13" x14ac:dyDescent="0.35">
      <c r="A3594" t="s">
        <v>118</v>
      </c>
      <c r="B3594" t="s">
        <v>92</v>
      </c>
      <c r="C3594">
        <v>16838</v>
      </c>
      <c r="D3594" t="s">
        <v>101</v>
      </c>
      <c r="E3594" t="s">
        <v>117</v>
      </c>
      <c r="F3594" s="1">
        <v>41306</v>
      </c>
      <c r="G3594">
        <v>0.91500000000000004</v>
      </c>
      <c r="H3594">
        <v>10.675000000000001</v>
      </c>
      <c r="I3594">
        <v>2013</v>
      </c>
      <c r="J3594">
        <v>2</v>
      </c>
      <c r="K3594">
        <v>1</v>
      </c>
      <c r="L3594" t="s">
        <v>116</v>
      </c>
      <c r="M3594" t="s">
        <v>115</v>
      </c>
    </row>
    <row r="3595" spans="1:13" x14ac:dyDescent="0.35">
      <c r="A3595" t="s">
        <v>118</v>
      </c>
      <c r="B3595" t="s">
        <v>92</v>
      </c>
      <c r="C3595">
        <v>16838</v>
      </c>
      <c r="D3595" t="s">
        <v>101</v>
      </c>
      <c r="E3595" t="s">
        <v>117</v>
      </c>
      <c r="F3595" s="1">
        <v>41316</v>
      </c>
      <c r="G3595">
        <v>3.5179999999999998</v>
      </c>
      <c r="H3595">
        <v>14.855</v>
      </c>
      <c r="I3595">
        <v>2013</v>
      </c>
      <c r="J3595">
        <v>2</v>
      </c>
      <c r="K3595">
        <v>2</v>
      </c>
      <c r="L3595" t="s">
        <v>116</v>
      </c>
      <c r="M3595" t="s">
        <v>115</v>
      </c>
    </row>
    <row r="3596" spans="1:13" x14ac:dyDescent="0.35">
      <c r="A3596" t="s">
        <v>118</v>
      </c>
      <c r="B3596" t="s">
        <v>92</v>
      </c>
      <c r="C3596">
        <v>16838</v>
      </c>
      <c r="D3596" t="s">
        <v>101</v>
      </c>
      <c r="E3596" t="s">
        <v>117</v>
      </c>
      <c r="F3596" s="1">
        <v>41326</v>
      </c>
      <c r="G3596">
        <v>14.185</v>
      </c>
      <c r="H3596">
        <v>23.016999999999999</v>
      </c>
      <c r="I3596">
        <v>2013</v>
      </c>
      <c r="J3596">
        <v>2</v>
      </c>
      <c r="K3596">
        <v>3</v>
      </c>
      <c r="L3596" t="s">
        <v>116</v>
      </c>
      <c r="M3596" t="s">
        <v>115</v>
      </c>
    </row>
    <row r="3597" spans="1:13" x14ac:dyDescent="0.35">
      <c r="A3597" t="s">
        <v>118</v>
      </c>
      <c r="B3597" t="s">
        <v>92</v>
      </c>
      <c r="C3597">
        <v>16838</v>
      </c>
      <c r="D3597" t="s">
        <v>101</v>
      </c>
      <c r="E3597" t="s">
        <v>117</v>
      </c>
      <c r="F3597" s="1">
        <v>41334</v>
      </c>
      <c r="G3597">
        <v>19.164999999999999</v>
      </c>
      <c r="H3597">
        <v>27.459</v>
      </c>
      <c r="I3597">
        <v>2013</v>
      </c>
      <c r="J3597">
        <v>3</v>
      </c>
      <c r="K3597">
        <v>1</v>
      </c>
      <c r="L3597" t="s">
        <v>116</v>
      </c>
      <c r="M3597" t="s">
        <v>115</v>
      </c>
    </row>
    <row r="3598" spans="1:13" x14ac:dyDescent="0.35">
      <c r="A3598" t="s">
        <v>118</v>
      </c>
      <c r="B3598" t="s">
        <v>92</v>
      </c>
      <c r="C3598">
        <v>16838</v>
      </c>
      <c r="D3598" t="s">
        <v>101</v>
      </c>
      <c r="E3598" t="s">
        <v>117</v>
      </c>
      <c r="F3598" s="1">
        <v>41344</v>
      </c>
      <c r="G3598">
        <v>17.917000000000002</v>
      </c>
      <c r="H3598">
        <v>31.765999999999998</v>
      </c>
      <c r="I3598">
        <v>2013</v>
      </c>
      <c r="J3598">
        <v>3</v>
      </c>
      <c r="K3598">
        <v>2</v>
      </c>
      <c r="L3598" t="s">
        <v>116</v>
      </c>
      <c r="M3598" t="s">
        <v>115</v>
      </c>
    </row>
    <row r="3599" spans="1:13" x14ac:dyDescent="0.35">
      <c r="A3599" t="s">
        <v>118</v>
      </c>
      <c r="B3599" t="s">
        <v>92</v>
      </c>
      <c r="C3599">
        <v>16838</v>
      </c>
      <c r="D3599" t="s">
        <v>101</v>
      </c>
      <c r="E3599" t="s">
        <v>117</v>
      </c>
      <c r="F3599" s="1">
        <v>41354</v>
      </c>
      <c r="G3599">
        <v>24.443999999999999</v>
      </c>
      <c r="H3599">
        <v>36.344000000000001</v>
      </c>
      <c r="I3599">
        <v>2013</v>
      </c>
      <c r="J3599">
        <v>3</v>
      </c>
      <c r="K3599">
        <v>3</v>
      </c>
      <c r="L3599" t="s">
        <v>116</v>
      </c>
      <c r="M3599" t="s">
        <v>115</v>
      </c>
    </row>
    <row r="3600" spans="1:13" x14ac:dyDescent="0.35">
      <c r="A3600" t="s">
        <v>118</v>
      </c>
      <c r="B3600" t="s">
        <v>92</v>
      </c>
      <c r="C3600">
        <v>16838</v>
      </c>
      <c r="D3600" t="s">
        <v>101</v>
      </c>
      <c r="E3600" t="s">
        <v>117</v>
      </c>
      <c r="F3600" s="1">
        <v>41365</v>
      </c>
      <c r="G3600">
        <v>14.215</v>
      </c>
      <c r="H3600">
        <v>38.619999999999997</v>
      </c>
      <c r="I3600">
        <v>2013</v>
      </c>
      <c r="J3600">
        <v>4</v>
      </c>
      <c r="K3600">
        <v>1</v>
      </c>
      <c r="L3600" t="s">
        <v>116</v>
      </c>
      <c r="M3600" t="s">
        <v>115</v>
      </c>
    </row>
    <row r="3601" spans="1:13" x14ac:dyDescent="0.35">
      <c r="A3601" t="s">
        <v>118</v>
      </c>
      <c r="B3601" t="s">
        <v>92</v>
      </c>
      <c r="C3601">
        <v>16838</v>
      </c>
      <c r="D3601" t="s">
        <v>101</v>
      </c>
      <c r="E3601" t="s">
        <v>117</v>
      </c>
      <c r="F3601" s="1">
        <v>41375</v>
      </c>
      <c r="G3601">
        <v>25.914999999999999</v>
      </c>
      <c r="H3601">
        <v>45.414999999999999</v>
      </c>
      <c r="I3601">
        <v>2013</v>
      </c>
      <c r="J3601">
        <v>4</v>
      </c>
      <c r="K3601">
        <v>2</v>
      </c>
      <c r="L3601" t="s">
        <v>116</v>
      </c>
      <c r="M3601" t="s">
        <v>115</v>
      </c>
    </row>
    <row r="3602" spans="1:13" x14ac:dyDescent="0.35">
      <c r="A3602" t="s">
        <v>118</v>
      </c>
      <c r="B3602" t="s">
        <v>92</v>
      </c>
      <c r="C3602">
        <v>16838</v>
      </c>
      <c r="D3602" t="s">
        <v>101</v>
      </c>
      <c r="E3602" t="s">
        <v>117</v>
      </c>
      <c r="F3602" s="1">
        <v>41385</v>
      </c>
      <c r="G3602">
        <v>28.248999999999999</v>
      </c>
      <c r="H3602">
        <v>57.534999999999997</v>
      </c>
      <c r="I3602">
        <v>2013</v>
      </c>
      <c r="J3602">
        <v>4</v>
      </c>
      <c r="K3602">
        <v>3</v>
      </c>
      <c r="L3602" t="s">
        <v>116</v>
      </c>
      <c r="M3602" t="s">
        <v>115</v>
      </c>
    </row>
    <row r="3603" spans="1:13" x14ac:dyDescent="0.35">
      <c r="A3603" t="s">
        <v>118</v>
      </c>
      <c r="B3603" t="s">
        <v>92</v>
      </c>
      <c r="C3603">
        <v>16838</v>
      </c>
      <c r="D3603" t="s">
        <v>101</v>
      </c>
      <c r="E3603" t="s">
        <v>117</v>
      </c>
      <c r="F3603" s="1">
        <v>41395</v>
      </c>
      <c r="G3603">
        <v>71.784999999999997</v>
      </c>
      <c r="H3603">
        <v>54.351999999999997</v>
      </c>
      <c r="I3603">
        <v>2013</v>
      </c>
      <c r="J3603">
        <v>5</v>
      </c>
      <c r="K3603">
        <v>1</v>
      </c>
      <c r="L3603" t="s">
        <v>116</v>
      </c>
      <c r="M3603" t="s">
        <v>115</v>
      </c>
    </row>
    <row r="3604" spans="1:13" x14ac:dyDescent="0.35">
      <c r="A3604" t="s">
        <v>118</v>
      </c>
      <c r="B3604" t="s">
        <v>92</v>
      </c>
      <c r="C3604">
        <v>16838</v>
      </c>
      <c r="D3604" t="s">
        <v>101</v>
      </c>
      <c r="E3604" t="s">
        <v>117</v>
      </c>
      <c r="F3604" s="1">
        <v>41405</v>
      </c>
      <c r="G3604">
        <v>93.114000000000004</v>
      </c>
      <c r="H3604">
        <v>74.278999999999996</v>
      </c>
      <c r="I3604">
        <v>2013</v>
      </c>
      <c r="J3604">
        <v>5</v>
      </c>
      <c r="K3604">
        <v>2</v>
      </c>
      <c r="L3604" t="s">
        <v>116</v>
      </c>
      <c r="M3604" t="s">
        <v>115</v>
      </c>
    </row>
    <row r="3605" spans="1:13" x14ac:dyDescent="0.35">
      <c r="A3605" t="s">
        <v>118</v>
      </c>
      <c r="B3605" t="s">
        <v>92</v>
      </c>
      <c r="C3605">
        <v>16838</v>
      </c>
      <c r="D3605" t="s">
        <v>101</v>
      </c>
      <c r="E3605" t="s">
        <v>117</v>
      </c>
      <c r="F3605" s="1">
        <v>41415</v>
      </c>
      <c r="G3605">
        <v>109.15600000000001</v>
      </c>
      <c r="H3605">
        <v>82.504999999999995</v>
      </c>
      <c r="I3605">
        <v>2013</v>
      </c>
      <c r="J3605">
        <v>5</v>
      </c>
      <c r="K3605">
        <v>3</v>
      </c>
      <c r="L3605" t="s">
        <v>116</v>
      </c>
      <c r="M3605" t="s">
        <v>115</v>
      </c>
    </row>
    <row r="3606" spans="1:13" x14ac:dyDescent="0.35">
      <c r="A3606" t="s">
        <v>118</v>
      </c>
      <c r="B3606" t="s">
        <v>92</v>
      </c>
      <c r="C3606">
        <v>16838</v>
      </c>
      <c r="D3606" t="s">
        <v>101</v>
      </c>
      <c r="E3606" t="s">
        <v>117</v>
      </c>
      <c r="F3606" s="1">
        <v>41426</v>
      </c>
      <c r="G3606">
        <v>160.26900000000001</v>
      </c>
      <c r="H3606">
        <v>127.26300000000001</v>
      </c>
      <c r="I3606">
        <v>2013</v>
      </c>
      <c r="J3606">
        <v>6</v>
      </c>
      <c r="K3606">
        <v>1</v>
      </c>
      <c r="L3606" t="s">
        <v>116</v>
      </c>
      <c r="M3606" t="s">
        <v>115</v>
      </c>
    </row>
    <row r="3607" spans="1:13" x14ac:dyDescent="0.35">
      <c r="A3607" t="s">
        <v>118</v>
      </c>
      <c r="B3607" t="s">
        <v>92</v>
      </c>
      <c r="C3607">
        <v>16838</v>
      </c>
      <c r="D3607" t="s">
        <v>101</v>
      </c>
      <c r="E3607" t="s">
        <v>117</v>
      </c>
      <c r="F3607" s="1">
        <v>41436</v>
      </c>
      <c r="G3607">
        <v>117.489</v>
      </c>
      <c r="H3607">
        <v>113.76600000000001</v>
      </c>
      <c r="I3607">
        <v>2013</v>
      </c>
      <c r="J3607">
        <v>6</v>
      </c>
      <c r="K3607">
        <v>2</v>
      </c>
      <c r="L3607" t="s">
        <v>116</v>
      </c>
      <c r="M3607" t="s">
        <v>115</v>
      </c>
    </row>
    <row r="3608" spans="1:13" x14ac:dyDescent="0.35">
      <c r="A3608" t="s">
        <v>118</v>
      </c>
      <c r="B3608" t="s">
        <v>92</v>
      </c>
      <c r="C3608">
        <v>16838</v>
      </c>
      <c r="D3608" t="s">
        <v>101</v>
      </c>
      <c r="E3608" t="s">
        <v>117</v>
      </c>
      <c r="F3608" s="1">
        <v>41446</v>
      </c>
      <c r="G3608">
        <v>5.98</v>
      </c>
      <c r="H3608">
        <v>87.156999999999996</v>
      </c>
      <c r="I3608">
        <v>2013</v>
      </c>
      <c r="J3608">
        <v>6</v>
      </c>
      <c r="K3608">
        <v>3</v>
      </c>
      <c r="L3608" t="s">
        <v>116</v>
      </c>
      <c r="M3608" t="s">
        <v>115</v>
      </c>
    </row>
    <row r="3609" spans="1:13" x14ac:dyDescent="0.35">
      <c r="A3609" t="s">
        <v>118</v>
      </c>
      <c r="B3609" t="s">
        <v>92</v>
      </c>
      <c r="C3609">
        <v>16838</v>
      </c>
      <c r="D3609" t="s">
        <v>101</v>
      </c>
      <c r="E3609" t="s">
        <v>117</v>
      </c>
      <c r="F3609" s="1">
        <v>41456</v>
      </c>
      <c r="G3609">
        <v>39.136000000000003</v>
      </c>
      <c r="H3609">
        <v>51.972999999999999</v>
      </c>
      <c r="I3609">
        <v>2013</v>
      </c>
      <c r="J3609">
        <v>7</v>
      </c>
      <c r="K3609">
        <v>1</v>
      </c>
      <c r="L3609" t="s">
        <v>116</v>
      </c>
      <c r="M3609" t="s">
        <v>115</v>
      </c>
    </row>
    <row r="3610" spans="1:13" x14ac:dyDescent="0.35">
      <c r="A3610" t="s">
        <v>118</v>
      </c>
      <c r="B3610" t="s">
        <v>92</v>
      </c>
      <c r="C3610">
        <v>16838</v>
      </c>
      <c r="D3610" t="s">
        <v>101</v>
      </c>
      <c r="E3610" t="s">
        <v>117</v>
      </c>
      <c r="F3610" s="1">
        <v>41466</v>
      </c>
      <c r="G3610">
        <v>42.228999999999999</v>
      </c>
      <c r="H3610">
        <v>26.591999999999999</v>
      </c>
      <c r="I3610">
        <v>2013</v>
      </c>
      <c r="J3610">
        <v>7</v>
      </c>
      <c r="K3610">
        <v>2</v>
      </c>
      <c r="L3610" t="s">
        <v>116</v>
      </c>
      <c r="M3610" t="s">
        <v>115</v>
      </c>
    </row>
    <row r="3611" spans="1:13" x14ac:dyDescent="0.35">
      <c r="A3611" t="s">
        <v>118</v>
      </c>
      <c r="B3611" t="s">
        <v>92</v>
      </c>
      <c r="C3611">
        <v>16838</v>
      </c>
      <c r="D3611" t="s">
        <v>101</v>
      </c>
      <c r="E3611" t="s">
        <v>117</v>
      </c>
      <c r="F3611" s="1">
        <v>41476</v>
      </c>
      <c r="G3611">
        <v>4.9180000000000001</v>
      </c>
      <c r="H3611">
        <v>14.715</v>
      </c>
      <c r="I3611">
        <v>2013</v>
      </c>
      <c r="J3611">
        <v>7</v>
      </c>
      <c r="K3611">
        <v>3</v>
      </c>
      <c r="L3611" t="s">
        <v>116</v>
      </c>
      <c r="M3611" t="s">
        <v>115</v>
      </c>
    </row>
    <row r="3612" spans="1:13" x14ac:dyDescent="0.35">
      <c r="A3612" t="s">
        <v>118</v>
      </c>
      <c r="B3612" t="s">
        <v>92</v>
      </c>
      <c r="C3612">
        <v>16838</v>
      </c>
      <c r="D3612" t="s">
        <v>101</v>
      </c>
      <c r="E3612" t="s">
        <v>117</v>
      </c>
      <c r="F3612" s="1">
        <v>41487</v>
      </c>
      <c r="G3612">
        <v>0.73099999999999998</v>
      </c>
      <c r="H3612">
        <v>9.1489999999999991</v>
      </c>
      <c r="I3612">
        <v>2013</v>
      </c>
      <c r="J3612">
        <v>8</v>
      </c>
      <c r="K3612">
        <v>1</v>
      </c>
      <c r="L3612" t="s">
        <v>116</v>
      </c>
      <c r="M3612" t="s">
        <v>115</v>
      </c>
    </row>
    <row r="3613" spans="1:13" x14ac:dyDescent="0.35">
      <c r="A3613" t="s">
        <v>118</v>
      </c>
      <c r="B3613" t="s">
        <v>92</v>
      </c>
      <c r="C3613">
        <v>16838</v>
      </c>
      <c r="D3613" t="s">
        <v>101</v>
      </c>
      <c r="E3613" t="s">
        <v>117</v>
      </c>
      <c r="F3613" s="1">
        <v>41497</v>
      </c>
      <c r="G3613">
        <v>0</v>
      </c>
      <c r="H3613">
        <v>7.2279999999999998</v>
      </c>
      <c r="I3613">
        <v>2013</v>
      </c>
      <c r="J3613">
        <v>8</v>
      </c>
      <c r="K3613">
        <v>2</v>
      </c>
      <c r="L3613" t="s">
        <v>116</v>
      </c>
      <c r="M3613" t="s">
        <v>115</v>
      </c>
    </row>
    <row r="3614" spans="1:13" x14ac:dyDescent="0.35">
      <c r="A3614" t="s">
        <v>118</v>
      </c>
      <c r="B3614" t="s">
        <v>92</v>
      </c>
      <c r="C3614">
        <v>16838</v>
      </c>
      <c r="D3614" t="s">
        <v>101</v>
      </c>
      <c r="E3614" t="s">
        <v>117</v>
      </c>
      <c r="F3614" s="1">
        <v>41507</v>
      </c>
      <c r="G3614">
        <v>2.254</v>
      </c>
      <c r="H3614">
        <v>6.9420000000000002</v>
      </c>
      <c r="I3614">
        <v>2013</v>
      </c>
      <c r="J3614">
        <v>8</v>
      </c>
      <c r="K3614">
        <v>3</v>
      </c>
      <c r="L3614" t="s">
        <v>116</v>
      </c>
      <c r="M3614" t="s">
        <v>115</v>
      </c>
    </row>
    <row r="3615" spans="1:13" x14ac:dyDescent="0.35">
      <c r="A3615" t="s">
        <v>118</v>
      </c>
      <c r="B3615" t="s">
        <v>92</v>
      </c>
      <c r="C3615">
        <v>16838</v>
      </c>
      <c r="D3615" t="s">
        <v>101</v>
      </c>
      <c r="E3615" t="s">
        <v>117</v>
      </c>
      <c r="F3615" s="1">
        <v>41518</v>
      </c>
      <c r="G3615">
        <v>1.5649999999999999</v>
      </c>
      <c r="H3615">
        <v>6.1970000000000001</v>
      </c>
      <c r="I3615">
        <v>2013</v>
      </c>
      <c r="J3615">
        <v>9</v>
      </c>
      <c r="K3615">
        <v>1</v>
      </c>
      <c r="L3615" t="s">
        <v>116</v>
      </c>
      <c r="M3615" t="s">
        <v>115</v>
      </c>
    </row>
    <row r="3616" spans="1:13" x14ac:dyDescent="0.35">
      <c r="A3616" t="s">
        <v>118</v>
      </c>
      <c r="B3616" t="s">
        <v>92</v>
      </c>
      <c r="C3616">
        <v>16838</v>
      </c>
      <c r="D3616" t="s">
        <v>101</v>
      </c>
      <c r="E3616" t="s">
        <v>117</v>
      </c>
      <c r="F3616" s="1">
        <v>41528</v>
      </c>
      <c r="G3616">
        <v>18.012</v>
      </c>
      <c r="H3616">
        <v>20.512</v>
      </c>
      <c r="I3616">
        <v>2013</v>
      </c>
      <c r="J3616">
        <v>9</v>
      </c>
      <c r="K3616">
        <v>2</v>
      </c>
      <c r="L3616" t="s">
        <v>116</v>
      </c>
      <c r="M3616" t="s">
        <v>115</v>
      </c>
    </row>
    <row r="3617" spans="1:13" x14ac:dyDescent="0.35">
      <c r="A3617" t="s">
        <v>118</v>
      </c>
      <c r="B3617" t="s">
        <v>92</v>
      </c>
      <c r="C3617">
        <v>16838</v>
      </c>
      <c r="D3617" t="s">
        <v>101</v>
      </c>
      <c r="E3617" t="s">
        <v>117</v>
      </c>
      <c r="F3617" s="1">
        <v>41538</v>
      </c>
      <c r="G3617">
        <v>28.581</v>
      </c>
      <c r="H3617">
        <v>28.533000000000001</v>
      </c>
      <c r="I3617">
        <v>2013</v>
      </c>
      <c r="J3617">
        <v>9</v>
      </c>
      <c r="K3617">
        <v>3</v>
      </c>
      <c r="L3617" t="s">
        <v>116</v>
      </c>
      <c r="M3617" t="s">
        <v>115</v>
      </c>
    </row>
    <row r="3618" spans="1:13" x14ac:dyDescent="0.35">
      <c r="A3618" t="s">
        <v>118</v>
      </c>
      <c r="B3618" t="s">
        <v>92</v>
      </c>
      <c r="C3618">
        <v>16838</v>
      </c>
      <c r="D3618" t="s">
        <v>101</v>
      </c>
      <c r="E3618" t="s">
        <v>117</v>
      </c>
      <c r="F3618" s="1">
        <v>41548</v>
      </c>
      <c r="G3618">
        <v>5.2549999999999999</v>
      </c>
      <c r="H3618">
        <v>29.797999999999998</v>
      </c>
      <c r="I3618">
        <v>2013</v>
      </c>
      <c r="J3618">
        <v>10</v>
      </c>
      <c r="K3618">
        <v>1</v>
      </c>
      <c r="L3618" t="s">
        <v>116</v>
      </c>
      <c r="M3618" t="s">
        <v>115</v>
      </c>
    </row>
    <row r="3619" spans="1:13" x14ac:dyDescent="0.35">
      <c r="A3619" t="s">
        <v>118</v>
      </c>
      <c r="B3619" t="s">
        <v>92</v>
      </c>
      <c r="C3619">
        <v>16838</v>
      </c>
      <c r="D3619" t="s">
        <v>101</v>
      </c>
      <c r="E3619" t="s">
        <v>117</v>
      </c>
      <c r="F3619" s="1">
        <v>41558</v>
      </c>
      <c r="G3619">
        <v>30.545000000000002</v>
      </c>
      <c r="H3619">
        <v>59.725999999999999</v>
      </c>
      <c r="I3619">
        <v>2013</v>
      </c>
      <c r="J3619">
        <v>10</v>
      </c>
      <c r="K3619">
        <v>2</v>
      </c>
      <c r="L3619" t="s">
        <v>116</v>
      </c>
      <c r="M3619" t="s">
        <v>115</v>
      </c>
    </row>
    <row r="3620" spans="1:13" x14ac:dyDescent="0.35">
      <c r="A3620" t="s">
        <v>118</v>
      </c>
      <c r="B3620" t="s">
        <v>92</v>
      </c>
      <c r="C3620">
        <v>16838</v>
      </c>
      <c r="D3620" t="s">
        <v>101</v>
      </c>
      <c r="E3620" t="s">
        <v>117</v>
      </c>
      <c r="F3620" s="1">
        <v>41568</v>
      </c>
      <c r="G3620">
        <v>43.210999999999999</v>
      </c>
      <c r="H3620">
        <v>56.484999999999999</v>
      </c>
      <c r="I3620">
        <v>2013</v>
      </c>
      <c r="J3620">
        <v>10</v>
      </c>
      <c r="K3620">
        <v>3</v>
      </c>
      <c r="L3620" t="s">
        <v>116</v>
      </c>
      <c r="M3620" t="s">
        <v>115</v>
      </c>
    </row>
    <row r="3621" spans="1:13" x14ac:dyDescent="0.35">
      <c r="A3621" t="s">
        <v>118</v>
      </c>
      <c r="B3621" t="s">
        <v>92</v>
      </c>
      <c r="C3621">
        <v>16838</v>
      </c>
      <c r="D3621" t="s">
        <v>101</v>
      </c>
      <c r="E3621" t="s">
        <v>117</v>
      </c>
      <c r="F3621" s="1">
        <v>41579</v>
      </c>
      <c r="G3621">
        <v>75.644999999999996</v>
      </c>
      <c r="H3621">
        <v>49.067</v>
      </c>
      <c r="I3621">
        <v>2013</v>
      </c>
      <c r="J3621">
        <v>11</v>
      </c>
      <c r="K3621">
        <v>1</v>
      </c>
      <c r="L3621" t="s">
        <v>116</v>
      </c>
      <c r="M3621" t="s">
        <v>115</v>
      </c>
    </row>
    <row r="3622" spans="1:13" x14ac:dyDescent="0.35">
      <c r="A3622" t="s">
        <v>118</v>
      </c>
      <c r="B3622" t="s">
        <v>92</v>
      </c>
      <c r="C3622">
        <v>16838</v>
      </c>
      <c r="D3622" t="s">
        <v>101</v>
      </c>
      <c r="E3622" t="s">
        <v>117</v>
      </c>
      <c r="F3622" s="1">
        <v>41589</v>
      </c>
      <c r="G3622">
        <v>88.858999999999995</v>
      </c>
      <c r="H3622">
        <v>52.883000000000003</v>
      </c>
      <c r="I3622">
        <v>2013</v>
      </c>
      <c r="J3622">
        <v>11</v>
      </c>
      <c r="K3622">
        <v>2</v>
      </c>
      <c r="L3622" t="s">
        <v>116</v>
      </c>
      <c r="M3622" t="s">
        <v>115</v>
      </c>
    </row>
    <row r="3623" spans="1:13" x14ac:dyDescent="0.35">
      <c r="A3623" t="s">
        <v>118</v>
      </c>
      <c r="B3623" t="s">
        <v>92</v>
      </c>
      <c r="C3623">
        <v>16838</v>
      </c>
      <c r="D3623" t="s">
        <v>101</v>
      </c>
      <c r="E3623" t="s">
        <v>117</v>
      </c>
      <c r="F3623" s="1">
        <v>41599</v>
      </c>
      <c r="G3623">
        <v>69.933999999999997</v>
      </c>
      <c r="H3623">
        <v>41.008000000000003</v>
      </c>
      <c r="I3623">
        <v>2013</v>
      </c>
      <c r="J3623">
        <v>11</v>
      </c>
      <c r="K3623">
        <v>3</v>
      </c>
      <c r="L3623" t="s">
        <v>116</v>
      </c>
      <c r="M3623" t="s">
        <v>115</v>
      </c>
    </row>
    <row r="3624" spans="1:13" x14ac:dyDescent="0.35">
      <c r="A3624" t="s">
        <v>118</v>
      </c>
      <c r="B3624" t="s">
        <v>92</v>
      </c>
      <c r="C3624">
        <v>16838</v>
      </c>
      <c r="D3624" t="s">
        <v>101</v>
      </c>
      <c r="E3624" t="s">
        <v>117</v>
      </c>
      <c r="F3624" s="1">
        <v>41609</v>
      </c>
      <c r="G3624">
        <v>37.009</v>
      </c>
      <c r="H3624">
        <v>31.683</v>
      </c>
      <c r="I3624">
        <v>2013</v>
      </c>
      <c r="J3624">
        <v>12</v>
      </c>
      <c r="K3624">
        <v>1</v>
      </c>
      <c r="L3624" t="s">
        <v>116</v>
      </c>
      <c r="M3624" t="s">
        <v>115</v>
      </c>
    </row>
    <row r="3625" spans="1:13" x14ac:dyDescent="0.35">
      <c r="A3625" t="s">
        <v>118</v>
      </c>
      <c r="B3625" t="s">
        <v>92</v>
      </c>
      <c r="C3625">
        <v>16838</v>
      </c>
      <c r="D3625" t="s">
        <v>101</v>
      </c>
      <c r="E3625" t="s">
        <v>117</v>
      </c>
      <c r="F3625" s="1">
        <v>41619</v>
      </c>
      <c r="G3625">
        <v>9.4640000000000004</v>
      </c>
      <c r="H3625">
        <v>17.407</v>
      </c>
      <c r="I3625">
        <v>2013</v>
      </c>
      <c r="J3625">
        <v>12</v>
      </c>
      <c r="K3625">
        <v>2</v>
      </c>
      <c r="L3625" t="s">
        <v>116</v>
      </c>
      <c r="M3625" t="s">
        <v>115</v>
      </c>
    </row>
    <row r="3626" spans="1:13" x14ac:dyDescent="0.35">
      <c r="A3626" t="s">
        <v>118</v>
      </c>
      <c r="B3626" t="s">
        <v>92</v>
      </c>
      <c r="C3626">
        <v>16838</v>
      </c>
      <c r="D3626" t="s">
        <v>101</v>
      </c>
      <c r="E3626" t="s">
        <v>117</v>
      </c>
      <c r="F3626" s="1">
        <v>41629</v>
      </c>
      <c r="G3626">
        <v>30.353000000000002</v>
      </c>
      <c r="H3626">
        <v>13.632999999999999</v>
      </c>
      <c r="I3626">
        <v>2013</v>
      </c>
      <c r="J3626">
        <v>12</v>
      </c>
      <c r="K3626">
        <v>3</v>
      </c>
      <c r="L3626" t="s">
        <v>116</v>
      </c>
      <c r="M3626" t="s">
        <v>115</v>
      </c>
    </row>
    <row r="3627" spans="1:13" x14ac:dyDescent="0.35">
      <c r="A3627" t="s">
        <v>118</v>
      </c>
      <c r="B3627" t="s">
        <v>92</v>
      </c>
      <c r="C3627">
        <v>16838</v>
      </c>
      <c r="D3627" t="s">
        <v>101</v>
      </c>
      <c r="E3627" t="s">
        <v>117</v>
      </c>
      <c r="F3627" s="1">
        <v>41640</v>
      </c>
      <c r="G3627">
        <v>5.0140000000000002</v>
      </c>
      <c r="H3627">
        <v>7.2249999999999996</v>
      </c>
      <c r="I3627">
        <v>2014</v>
      </c>
      <c r="J3627">
        <v>1</v>
      </c>
      <c r="K3627">
        <v>1</v>
      </c>
      <c r="L3627" t="s">
        <v>116</v>
      </c>
      <c r="M3627" t="s">
        <v>115</v>
      </c>
    </row>
    <row r="3628" spans="1:13" x14ac:dyDescent="0.35">
      <c r="A3628" t="s">
        <v>118</v>
      </c>
      <c r="B3628" t="s">
        <v>92</v>
      </c>
      <c r="C3628">
        <v>16838</v>
      </c>
      <c r="D3628" t="s">
        <v>101</v>
      </c>
      <c r="E3628" t="s">
        <v>117</v>
      </c>
      <c r="F3628" s="1">
        <v>41650</v>
      </c>
      <c r="G3628">
        <v>0</v>
      </c>
      <c r="H3628">
        <v>2.258</v>
      </c>
      <c r="I3628">
        <v>2014</v>
      </c>
      <c r="J3628">
        <v>1</v>
      </c>
      <c r="K3628">
        <v>2</v>
      </c>
      <c r="L3628" t="s">
        <v>116</v>
      </c>
      <c r="M3628" t="s">
        <v>115</v>
      </c>
    </row>
    <row r="3629" spans="1:13" x14ac:dyDescent="0.35">
      <c r="A3629" t="s">
        <v>118</v>
      </c>
      <c r="B3629" t="s">
        <v>92</v>
      </c>
      <c r="C3629">
        <v>16838</v>
      </c>
      <c r="D3629" t="s">
        <v>101</v>
      </c>
      <c r="E3629" t="s">
        <v>117</v>
      </c>
      <c r="F3629" s="1">
        <v>41660</v>
      </c>
      <c r="G3629">
        <v>12.818</v>
      </c>
      <c r="H3629">
        <v>8.2249999999999996</v>
      </c>
      <c r="I3629">
        <v>2014</v>
      </c>
      <c r="J3629">
        <v>1</v>
      </c>
      <c r="K3629">
        <v>3</v>
      </c>
      <c r="L3629" t="s">
        <v>116</v>
      </c>
      <c r="M3629" t="s">
        <v>115</v>
      </c>
    </row>
    <row r="3630" spans="1:13" x14ac:dyDescent="0.35">
      <c r="A3630" t="s">
        <v>118</v>
      </c>
      <c r="B3630" t="s">
        <v>92</v>
      </c>
      <c r="C3630">
        <v>16838</v>
      </c>
      <c r="D3630" t="s">
        <v>101</v>
      </c>
      <c r="E3630" t="s">
        <v>117</v>
      </c>
      <c r="F3630" s="1">
        <v>41671</v>
      </c>
      <c r="G3630">
        <v>5.2610000000000001</v>
      </c>
      <c r="H3630">
        <v>10.675000000000001</v>
      </c>
      <c r="I3630">
        <v>2014</v>
      </c>
      <c r="J3630">
        <v>2</v>
      </c>
      <c r="K3630">
        <v>1</v>
      </c>
      <c r="L3630" t="s">
        <v>116</v>
      </c>
      <c r="M3630" t="s">
        <v>115</v>
      </c>
    </row>
    <row r="3631" spans="1:13" x14ac:dyDescent="0.35">
      <c r="A3631" t="s">
        <v>118</v>
      </c>
      <c r="B3631" t="s">
        <v>92</v>
      </c>
      <c r="C3631">
        <v>16838</v>
      </c>
      <c r="D3631" t="s">
        <v>101</v>
      </c>
      <c r="E3631" t="s">
        <v>117</v>
      </c>
      <c r="F3631" s="1">
        <v>41681</v>
      </c>
      <c r="G3631">
        <v>20.789000000000001</v>
      </c>
      <c r="H3631">
        <v>14.855</v>
      </c>
      <c r="I3631">
        <v>2014</v>
      </c>
      <c r="J3631">
        <v>2</v>
      </c>
      <c r="K3631">
        <v>2</v>
      </c>
      <c r="L3631" t="s">
        <v>116</v>
      </c>
      <c r="M3631" t="s">
        <v>115</v>
      </c>
    </row>
    <row r="3632" spans="1:13" x14ac:dyDescent="0.35">
      <c r="A3632" t="s">
        <v>118</v>
      </c>
      <c r="B3632" t="s">
        <v>92</v>
      </c>
      <c r="C3632">
        <v>16838</v>
      </c>
      <c r="D3632" t="s">
        <v>101</v>
      </c>
      <c r="E3632" t="s">
        <v>117</v>
      </c>
      <c r="F3632" s="1">
        <v>41691</v>
      </c>
      <c r="G3632">
        <v>38.325000000000003</v>
      </c>
      <c r="H3632">
        <v>23.016999999999999</v>
      </c>
      <c r="I3632">
        <v>2014</v>
      </c>
      <c r="J3632">
        <v>2</v>
      </c>
      <c r="K3632">
        <v>3</v>
      </c>
      <c r="L3632" t="s">
        <v>116</v>
      </c>
      <c r="M3632" t="s">
        <v>115</v>
      </c>
    </row>
    <row r="3633" spans="1:13" x14ac:dyDescent="0.35">
      <c r="A3633" t="s">
        <v>118</v>
      </c>
      <c r="B3633" t="s">
        <v>92</v>
      </c>
      <c r="C3633">
        <v>16838</v>
      </c>
      <c r="D3633" t="s">
        <v>101</v>
      </c>
      <c r="E3633" t="s">
        <v>117</v>
      </c>
      <c r="F3633" s="1">
        <v>41699</v>
      </c>
      <c r="G3633">
        <v>10.022</v>
      </c>
      <c r="H3633">
        <v>27.459</v>
      </c>
      <c r="I3633">
        <v>2014</v>
      </c>
      <c r="J3633">
        <v>3</v>
      </c>
      <c r="K3633">
        <v>1</v>
      </c>
      <c r="L3633" t="s">
        <v>116</v>
      </c>
      <c r="M3633" t="s">
        <v>115</v>
      </c>
    </row>
    <row r="3634" spans="1:13" x14ac:dyDescent="0.35">
      <c r="A3634" t="s">
        <v>118</v>
      </c>
      <c r="B3634" t="s">
        <v>92</v>
      </c>
      <c r="C3634">
        <v>16838</v>
      </c>
      <c r="D3634" t="s">
        <v>101</v>
      </c>
      <c r="E3634" t="s">
        <v>117</v>
      </c>
      <c r="F3634" s="1">
        <v>41709</v>
      </c>
      <c r="G3634">
        <v>30.274000000000001</v>
      </c>
      <c r="H3634">
        <v>31.765999999999998</v>
      </c>
      <c r="I3634">
        <v>2014</v>
      </c>
      <c r="J3634">
        <v>3</v>
      </c>
      <c r="K3634">
        <v>2</v>
      </c>
      <c r="L3634" t="s">
        <v>116</v>
      </c>
      <c r="M3634" t="s">
        <v>115</v>
      </c>
    </row>
    <row r="3635" spans="1:13" x14ac:dyDescent="0.35">
      <c r="A3635" t="s">
        <v>118</v>
      </c>
      <c r="B3635" t="s">
        <v>92</v>
      </c>
      <c r="C3635">
        <v>16838</v>
      </c>
      <c r="D3635" t="s">
        <v>101</v>
      </c>
      <c r="E3635" t="s">
        <v>117</v>
      </c>
      <c r="F3635" s="1">
        <v>41719</v>
      </c>
      <c r="G3635">
        <v>54.639000000000003</v>
      </c>
      <c r="H3635">
        <v>36.344000000000001</v>
      </c>
      <c r="I3635">
        <v>2014</v>
      </c>
      <c r="J3635">
        <v>3</v>
      </c>
      <c r="K3635">
        <v>3</v>
      </c>
      <c r="L3635" t="s">
        <v>116</v>
      </c>
      <c r="M3635" t="s">
        <v>115</v>
      </c>
    </row>
    <row r="3636" spans="1:13" x14ac:dyDescent="0.35">
      <c r="A3636" t="s">
        <v>118</v>
      </c>
      <c r="B3636" t="s">
        <v>92</v>
      </c>
      <c r="C3636">
        <v>16838</v>
      </c>
      <c r="D3636" t="s">
        <v>101</v>
      </c>
      <c r="E3636" t="s">
        <v>117</v>
      </c>
      <c r="F3636" s="1">
        <v>41730</v>
      </c>
      <c r="G3636">
        <v>11.117000000000001</v>
      </c>
      <c r="H3636">
        <v>38.619999999999997</v>
      </c>
      <c r="I3636">
        <v>2014</v>
      </c>
      <c r="J3636">
        <v>4</v>
      </c>
      <c r="K3636">
        <v>1</v>
      </c>
      <c r="L3636" t="s">
        <v>116</v>
      </c>
      <c r="M3636" t="s">
        <v>115</v>
      </c>
    </row>
    <row r="3637" spans="1:13" x14ac:dyDescent="0.35">
      <c r="A3637" t="s">
        <v>118</v>
      </c>
      <c r="B3637" t="s">
        <v>92</v>
      </c>
      <c r="C3637">
        <v>16838</v>
      </c>
      <c r="D3637" t="s">
        <v>101</v>
      </c>
      <c r="E3637" t="s">
        <v>117</v>
      </c>
      <c r="F3637" s="1">
        <v>41740</v>
      </c>
      <c r="G3637">
        <v>69.159000000000006</v>
      </c>
      <c r="H3637">
        <v>45.414999999999999</v>
      </c>
      <c r="I3637">
        <v>2014</v>
      </c>
      <c r="J3637">
        <v>4</v>
      </c>
      <c r="K3637">
        <v>2</v>
      </c>
      <c r="L3637" t="s">
        <v>116</v>
      </c>
      <c r="M3637" t="s">
        <v>115</v>
      </c>
    </row>
    <row r="3638" spans="1:13" x14ac:dyDescent="0.35">
      <c r="A3638" t="s">
        <v>118</v>
      </c>
      <c r="B3638" t="s">
        <v>92</v>
      </c>
      <c r="C3638">
        <v>16838</v>
      </c>
      <c r="D3638" t="s">
        <v>101</v>
      </c>
      <c r="E3638" t="s">
        <v>117</v>
      </c>
      <c r="F3638" s="1">
        <v>41750</v>
      </c>
      <c r="G3638">
        <v>148.64099999999999</v>
      </c>
      <c r="H3638">
        <v>57.534999999999997</v>
      </c>
      <c r="I3638">
        <v>2014</v>
      </c>
      <c r="J3638">
        <v>4</v>
      </c>
      <c r="K3638">
        <v>3</v>
      </c>
      <c r="L3638" t="s">
        <v>116</v>
      </c>
      <c r="M3638" t="s">
        <v>115</v>
      </c>
    </row>
    <row r="3639" spans="1:13" x14ac:dyDescent="0.35">
      <c r="A3639" t="s">
        <v>118</v>
      </c>
      <c r="B3639" t="s">
        <v>92</v>
      </c>
      <c r="C3639">
        <v>16838</v>
      </c>
      <c r="D3639" t="s">
        <v>101</v>
      </c>
      <c r="E3639" t="s">
        <v>117</v>
      </c>
      <c r="F3639" s="1">
        <v>41760</v>
      </c>
      <c r="G3639">
        <v>67</v>
      </c>
      <c r="H3639">
        <v>54.351999999999997</v>
      </c>
      <c r="I3639">
        <v>2014</v>
      </c>
      <c r="J3639">
        <v>5</v>
      </c>
      <c r="K3639">
        <v>1</v>
      </c>
      <c r="L3639" t="s">
        <v>116</v>
      </c>
      <c r="M3639" t="s">
        <v>115</v>
      </c>
    </row>
    <row r="3640" spans="1:13" x14ac:dyDescent="0.35">
      <c r="A3640" t="s">
        <v>118</v>
      </c>
      <c r="B3640" t="s">
        <v>92</v>
      </c>
      <c r="C3640">
        <v>16838</v>
      </c>
      <c r="D3640" t="s">
        <v>101</v>
      </c>
      <c r="E3640" t="s">
        <v>117</v>
      </c>
      <c r="F3640" s="1">
        <v>41770</v>
      </c>
      <c r="G3640">
        <v>56.457000000000001</v>
      </c>
      <c r="H3640">
        <v>74.278999999999996</v>
      </c>
      <c r="I3640">
        <v>2014</v>
      </c>
      <c r="J3640">
        <v>5</v>
      </c>
      <c r="K3640">
        <v>2</v>
      </c>
      <c r="L3640" t="s">
        <v>116</v>
      </c>
      <c r="M3640" t="s">
        <v>115</v>
      </c>
    </row>
    <row r="3641" spans="1:13" x14ac:dyDescent="0.35">
      <c r="A3641" t="s">
        <v>118</v>
      </c>
      <c r="B3641" t="s">
        <v>92</v>
      </c>
      <c r="C3641">
        <v>16838</v>
      </c>
      <c r="D3641" t="s">
        <v>101</v>
      </c>
      <c r="E3641" t="s">
        <v>117</v>
      </c>
      <c r="F3641" s="1">
        <v>41780</v>
      </c>
      <c r="G3641">
        <v>59.1</v>
      </c>
      <c r="H3641">
        <v>82.504999999999995</v>
      </c>
      <c r="I3641">
        <v>2014</v>
      </c>
      <c r="J3641">
        <v>5</v>
      </c>
      <c r="K3641">
        <v>3</v>
      </c>
      <c r="L3641" t="s">
        <v>116</v>
      </c>
      <c r="M3641" t="s">
        <v>115</v>
      </c>
    </row>
    <row r="3642" spans="1:13" x14ac:dyDescent="0.35">
      <c r="A3642" t="s">
        <v>118</v>
      </c>
      <c r="B3642" t="s">
        <v>92</v>
      </c>
      <c r="C3642">
        <v>16838</v>
      </c>
      <c r="D3642" t="s">
        <v>101</v>
      </c>
      <c r="E3642" t="s">
        <v>117</v>
      </c>
      <c r="F3642" s="1">
        <v>41791</v>
      </c>
      <c r="G3642">
        <v>157.292</v>
      </c>
      <c r="H3642">
        <v>127.26300000000001</v>
      </c>
      <c r="I3642">
        <v>2014</v>
      </c>
      <c r="J3642">
        <v>6</v>
      </c>
      <c r="K3642">
        <v>1</v>
      </c>
      <c r="L3642" t="s">
        <v>116</v>
      </c>
      <c r="M3642" t="s">
        <v>115</v>
      </c>
    </row>
    <row r="3643" spans="1:13" x14ac:dyDescent="0.35">
      <c r="A3643" t="s">
        <v>118</v>
      </c>
      <c r="B3643" t="s">
        <v>92</v>
      </c>
      <c r="C3643">
        <v>16838</v>
      </c>
      <c r="D3643" t="s">
        <v>101</v>
      </c>
      <c r="E3643" t="s">
        <v>117</v>
      </c>
      <c r="F3643" s="1">
        <v>41801</v>
      </c>
      <c r="G3643">
        <v>161.24299999999999</v>
      </c>
      <c r="H3643">
        <v>113.76600000000001</v>
      </c>
      <c r="I3643">
        <v>2014</v>
      </c>
      <c r="J3643">
        <v>6</v>
      </c>
      <c r="K3643">
        <v>2</v>
      </c>
      <c r="L3643" t="s">
        <v>116</v>
      </c>
      <c r="M3643" t="s">
        <v>115</v>
      </c>
    </row>
    <row r="3644" spans="1:13" x14ac:dyDescent="0.35">
      <c r="A3644" t="s">
        <v>118</v>
      </c>
      <c r="B3644" t="s">
        <v>92</v>
      </c>
      <c r="C3644">
        <v>16838</v>
      </c>
      <c r="D3644" t="s">
        <v>101</v>
      </c>
      <c r="E3644" t="s">
        <v>117</v>
      </c>
      <c r="F3644" s="1">
        <v>41811</v>
      </c>
      <c r="G3644">
        <v>161.054</v>
      </c>
      <c r="H3644">
        <v>87.156999999999996</v>
      </c>
      <c r="I3644">
        <v>2014</v>
      </c>
      <c r="J3644">
        <v>6</v>
      </c>
      <c r="K3644">
        <v>3</v>
      </c>
      <c r="L3644" t="s">
        <v>116</v>
      </c>
      <c r="M3644" t="s">
        <v>115</v>
      </c>
    </row>
    <row r="3645" spans="1:13" x14ac:dyDescent="0.35">
      <c r="A3645" t="s">
        <v>118</v>
      </c>
      <c r="B3645" t="s">
        <v>92</v>
      </c>
      <c r="C3645">
        <v>16838</v>
      </c>
      <c r="D3645" t="s">
        <v>101</v>
      </c>
      <c r="E3645" t="s">
        <v>117</v>
      </c>
      <c r="F3645" s="1">
        <v>41821</v>
      </c>
      <c r="G3645">
        <v>85.159000000000006</v>
      </c>
      <c r="H3645">
        <v>51.972999999999999</v>
      </c>
      <c r="I3645">
        <v>2014</v>
      </c>
      <c r="J3645">
        <v>7</v>
      </c>
      <c r="K3645">
        <v>1</v>
      </c>
      <c r="L3645" t="s">
        <v>116</v>
      </c>
      <c r="M3645" t="s">
        <v>115</v>
      </c>
    </row>
    <row r="3646" spans="1:13" x14ac:dyDescent="0.35">
      <c r="A3646" t="s">
        <v>118</v>
      </c>
      <c r="B3646" t="s">
        <v>92</v>
      </c>
      <c r="C3646">
        <v>16838</v>
      </c>
      <c r="D3646" t="s">
        <v>101</v>
      </c>
      <c r="E3646" t="s">
        <v>117</v>
      </c>
      <c r="F3646" s="1">
        <v>41831</v>
      </c>
      <c r="G3646">
        <v>24.126999999999999</v>
      </c>
      <c r="H3646">
        <v>26.591999999999999</v>
      </c>
      <c r="I3646">
        <v>2014</v>
      </c>
      <c r="J3646">
        <v>7</v>
      </c>
      <c r="K3646">
        <v>2</v>
      </c>
      <c r="L3646" t="s">
        <v>116</v>
      </c>
      <c r="M3646" t="s">
        <v>115</v>
      </c>
    </row>
    <row r="3647" spans="1:13" x14ac:dyDescent="0.35">
      <c r="A3647" t="s">
        <v>118</v>
      </c>
      <c r="B3647" t="s">
        <v>92</v>
      </c>
      <c r="C3647">
        <v>16838</v>
      </c>
      <c r="D3647" t="s">
        <v>101</v>
      </c>
      <c r="E3647" t="s">
        <v>117</v>
      </c>
      <c r="F3647" s="1">
        <v>41841</v>
      </c>
      <c r="G3647">
        <v>7.0650000000000004</v>
      </c>
      <c r="H3647">
        <v>14.715</v>
      </c>
      <c r="I3647">
        <v>2014</v>
      </c>
      <c r="J3647">
        <v>7</v>
      </c>
      <c r="K3647">
        <v>3</v>
      </c>
      <c r="L3647" t="s">
        <v>116</v>
      </c>
      <c r="M3647" t="s">
        <v>115</v>
      </c>
    </row>
    <row r="3648" spans="1:13" x14ac:dyDescent="0.35">
      <c r="A3648" t="s">
        <v>118</v>
      </c>
      <c r="B3648" t="s">
        <v>92</v>
      </c>
      <c r="C3648">
        <v>16838</v>
      </c>
      <c r="D3648" t="s">
        <v>101</v>
      </c>
      <c r="E3648" t="s">
        <v>117</v>
      </c>
      <c r="F3648" s="1">
        <v>41852</v>
      </c>
      <c r="G3648">
        <v>0</v>
      </c>
      <c r="H3648">
        <v>9.1489999999999991</v>
      </c>
      <c r="I3648">
        <v>2014</v>
      </c>
      <c r="J3648">
        <v>8</v>
      </c>
      <c r="K3648">
        <v>1</v>
      </c>
      <c r="L3648" t="s">
        <v>116</v>
      </c>
      <c r="M3648" t="s">
        <v>115</v>
      </c>
    </row>
    <row r="3649" spans="1:13" x14ac:dyDescent="0.35">
      <c r="A3649" t="s">
        <v>118</v>
      </c>
      <c r="B3649" t="s">
        <v>92</v>
      </c>
      <c r="C3649">
        <v>16838</v>
      </c>
      <c r="D3649" t="s">
        <v>101</v>
      </c>
      <c r="E3649" t="s">
        <v>117</v>
      </c>
      <c r="F3649" s="1">
        <v>41862</v>
      </c>
      <c r="G3649">
        <v>0.16400000000000001</v>
      </c>
      <c r="H3649">
        <v>7.2279999999999998</v>
      </c>
      <c r="I3649">
        <v>2014</v>
      </c>
      <c r="J3649">
        <v>8</v>
      </c>
      <c r="K3649">
        <v>2</v>
      </c>
      <c r="L3649" t="s">
        <v>116</v>
      </c>
      <c r="M3649" t="s">
        <v>115</v>
      </c>
    </row>
    <row r="3650" spans="1:13" x14ac:dyDescent="0.35">
      <c r="A3650" t="s">
        <v>118</v>
      </c>
      <c r="B3650" t="s">
        <v>92</v>
      </c>
      <c r="C3650">
        <v>16838</v>
      </c>
      <c r="D3650" t="s">
        <v>101</v>
      </c>
      <c r="E3650" t="s">
        <v>117</v>
      </c>
      <c r="F3650" s="1">
        <v>41872</v>
      </c>
      <c r="G3650">
        <v>7.6630000000000003</v>
      </c>
      <c r="H3650">
        <v>6.9420000000000002</v>
      </c>
      <c r="I3650">
        <v>2014</v>
      </c>
      <c r="J3650">
        <v>8</v>
      </c>
      <c r="K3650">
        <v>3</v>
      </c>
      <c r="L3650" t="s">
        <v>116</v>
      </c>
      <c r="M3650" t="s">
        <v>115</v>
      </c>
    </row>
    <row r="3651" spans="1:13" x14ac:dyDescent="0.35">
      <c r="A3651" t="s">
        <v>118</v>
      </c>
      <c r="B3651" t="s">
        <v>92</v>
      </c>
      <c r="C3651">
        <v>16838</v>
      </c>
      <c r="D3651" t="s">
        <v>101</v>
      </c>
      <c r="E3651" t="s">
        <v>117</v>
      </c>
      <c r="F3651" s="1">
        <v>41883</v>
      </c>
      <c r="G3651">
        <v>0</v>
      </c>
      <c r="H3651">
        <v>6.1970000000000001</v>
      </c>
      <c r="I3651">
        <v>2014</v>
      </c>
      <c r="J3651">
        <v>9</v>
      </c>
      <c r="K3651">
        <v>1</v>
      </c>
      <c r="L3651" t="s">
        <v>116</v>
      </c>
      <c r="M3651" t="s">
        <v>115</v>
      </c>
    </row>
    <row r="3652" spans="1:13" x14ac:dyDescent="0.35">
      <c r="A3652" t="s">
        <v>118</v>
      </c>
      <c r="B3652" t="s">
        <v>92</v>
      </c>
      <c r="C3652">
        <v>16838</v>
      </c>
      <c r="D3652" t="s">
        <v>101</v>
      </c>
      <c r="E3652" t="s">
        <v>117</v>
      </c>
      <c r="F3652" s="1">
        <v>41893</v>
      </c>
      <c r="G3652">
        <v>35.673000000000002</v>
      </c>
      <c r="H3652">
        <v>20.512</v>
      </c>
      <c r="I3652">
        <v>2014</v>
      </c>
      <c r="J3652">
        <v>9</v>
      </c>
      <c r="K3652">
        <v>2</v>
      </c>
      <c r="L3652" t="s">
        <v>116</v>
      </c>
      <c r="M3652" t="s">
        <v>115</v>
      </c>
    </row>
    <row r="3653" spans="1:13" x14ac:dyDescent="0.35">
      <c r="A3653" t="s">
        <v>118</v>
      </c>
      <c r="B3653" t="s">
        <v>92</v>
      </c>
      <c r="C3653">
        <v>16838</v>
      </c>
      <c r="D3653" t="s">
        <v>101</v>
      </c>
      <c r="E3653" t="s">
        <v>117</v>
      </c>
      <c r="F3653" s="1">
        <v>41903</v>
      </c>
      <c r="G3653">
        <v>53.417999999999999</v>
      </c>
      <c r="H3653">
        <v>28.533000000000001</v>
      </c>
      <c r="I3653">
        <v>2014</v>
      </c>
      <c r="J3653">
        <v>9</v>
      </c>
      <c r="K3653">
        <v>3</v>
      </c>
      <c r="L3653" t="s">
        <v>116</v>
      </c>
      <c r="M3653" t="s">
        <v>115</v>
      </c>
    </row>
    <row r="3654" spans="1:13" x14ac:dyDescent="0.35">
      <c r="A3654" t="s">
        <v>118</v>
      </c>
      <c r="B3654" t="s">
        <v>92</v>
      </c>
      <c r="C3654">
        <v>16838</v>
      </c>
      <c r="D3654" t="s">
        <v>101</v>
      </c>
      <c r="E3654" t="s">
        <v>117</v>
      </c>
      <c r="F3654" s="1">
        <v>41913</v>
      </c>
      <c r="G3654">
        <v>4.2549999999999999</v>
      </c>
      <c r="H3654">
        <v>29.797999999999998</v>
      </c>
      <c r="I3654">
        <v>2014</v>
      </c>
      <c r="J3654">
        <v>10</v>
      </c>
      <c r="K3654">
        <v>1</v>
      </c>
      <c r="L3654" t="s">
        <v>116</v>
      </c>
      <c r="M3654" t="s">
        <v>115</v>
      </c>
    </row>
    <row r="3655" spans="1:13" x14ac:dyDescent="0.35">
      <c r="A3655" t="s">
        <v>118</v>
      </c>
      <c r="B3655" t="s">
        <v>92</v>
      </c>
      <c r="C3655">
        <v>16838</v>
      </c>
      <c r="D3655" t="s">
        <v>101</v>
      </c>
      <c r="E3655" t="s">
        <v>117</v>
      </c>
      <c r="F3655" s="1">
        <v>41923</v>
      </c>
      <c r="G3655">
        <v>33.247</v>
      </c>
      <c r="H3655">
        <v>59.725999999999999</v>
      </c>
      <c r="I3655">
        <v>2014</v>
      </c>
      <c r="J3655">
        <v>10</v>
      </c>
      <c r="K3655">
        <v>2</v>
      </c>
      <c r="L3655" t="s">
        <v>116</v>
      </c>
      <c r="M3655" t="s">
        <v>115</v>
      </c>
    </row>
    <row r="3656" spans="1:13" x14ac:dyDescent="0.35">
      <c r="A3656" t="s">
        <v>118</v>
      </c>
      <c r="B3656" t="s">
        <v>92</v>
      </c>
      <c r="C3656">
        <v>16838</v>
      </c>
      <c r="D3656" t="s">
        <v>101</v>
      </c>
      <c r="E3656" t="s">
        <v>117</v>
      </c>
      <c r="F3656" s="1">
        <v>41933</v>
      </c>
      <c r="G3656">
        <v>14.634</v>
      </c>
      <c r="H3656">
        <v>56.484999999999999</v>
      </c>
      <c r="I3656">
        <v>2014</v>
      </c>
      <c r="J3656">
        <v>10</v>
      </c>
      <c r="K3656">
        <v>3</v>
      </c>
      <c r="L3656" t="s">
        <v>116</v>
      </c>
      <c r="M3656" t="s">
        <v>115</v>
      </c>
    </row>
    <row r="3657" spans="1:13" x14ac:dyDescent="0.35">
      <c r="A3657" t="s">
        <v>118</v>
      </c>
      <c r="B3657" t="s">
        <v>92</v>
      </c>
      <c r="C3657">
        <v>16838</v>
      </c>
      <c r="D3657" t="s">
        <v>101</v>
      </c>
      <c r="E3657" t="s">
        <v>117</v>
      </c>
      <c r="F3657" s="1">
        <v>41944</v>
      </c>
      <c r="G3657">
        <v>41.027000000000001</v>
      </c>
      <c r="H3657">
        <v>49.067</v>
      </c>
      <c r="I3657">
        <v>2014</v>
      </c>
      <c r="J3657">
        <v>11</v>
      </c>
      <c r="K3657">
        <v>1</v>
      </c>
      <c r="L3657" t="s">
        <v>116</v>
      </c>
      <c r="M3657" t="s">
        <v>115</v>
      </c>
    </row>
    <row r="3658" spans="1:13" x14ac:dyDescent="0.35">
      <c r="A3658" t="s">
        <v>118</v>
      </c>
      <c r="B3658" t="s">
        <v>92</v>
      </c>
      <c r="C3658">
        <v>16838</v>
      </c>
      <c r="D3658" t="s">
        <v>101</v>
      </c>
      <c r="E3658" t="s">
        <v>117</v>
      </c>
      <c r="F3658" s="1">
        <v>41954</v>
      </c>
      <c r="G3658">
        <v>18.846</v>
      </c>
      <c r="H3658">
        <v>52.883000000000003</v>
      </c>
      <c r="I3658">
        <v>2014</v>
      </c>
      <c r="J3658">
        <v>11</v>
      </c>
      <c r="K3658">
        <v>2</v>
      </c>
      <c r="L3658" t="s">
        <v>116</v>
      </c>
      <c r="M3658" t="s">
        <v>115</v>
      </c>
    </row>
    <row r="3659" spans="1:13" x14ac:dyDescent="0.35">
      <c r="A3659" t="s">
        <v>118</v>
      </c>
      <c r="B3659" t="s">
        <v>92</v>
      </c>
      <c r="C3659">
        <v>16838</v>
      </c>
      <c r="D3659" t="s">
        <v>101</v>
      </c>
      <c r="E3659" t="s">
        <v>117</v>
      </c>
      <c r="F3659" s="1">
        <v>41964</v>
      </c>
      <c r="G3659">
        <v>81.745999999999995</v>
      </c>
      <c r="H3659">
        <v>41.008000000000003</v>
      </c>
      <c r="I3659">
        <v>2014</v>
      </c>
      <c r="J3659">
        <v>11</v>
      </c>
      <c r="K3659">
        <v>3</v>
      </c>
      <c r="L3659" t="s">
        <v>116</v>
      </c>
      <c r="M3659" t="s">
        <v>115</v>
      </c>
    </row>
    <row r="3660" spans="1:13" x14ac:dyDescent="0.35">
      <c r="A3660" t="s">
        <v>118</v>
      </c>
      <c r="B3660" t="s">
        <v>92</v>
      </c>
      <c r="C3660">
        <v>16838</v>
      </c>
      <c r="D3660" t="s">
        <v>101</v>
      </c>
      <c r="E3660" t="s">
        <v>117</v>
      </c>
      <c r="F3660" s="1">
        <v>41974</v>
      </c>
      <c r="G3660">
        <v>33.567999999999998</v>
      </c>
      <c r="H3660">
        <v>31.683</v>
      </c>
      <c r="I3660">
        <v>2014</v>
      </c>
      <c r="J3660">
        <v>12</v>
      </c>
      <c r="K3660">
        <v>1</v>
      </c>
      <c r="L3660" t="s">
        <v>116</v>
      </c>
      <c r="M3660" t="s">
        <v>115</v>
      </c>
    </row>
    <row r="3661" spans="1:13" x14ac:dyDescent="0.35">
      <c r="A3661" t="s">
        <v>118</v>
      </c>
      <c r="B3661" t="s">
        <v>92</v>
      </c>
      <c r="C3661">
        <v>16838</v>
      </c>
      <c r="D3661" t="s">
        <v>101</v>
      </c>
      <c r="E3661" t="s">
        <v>117</v>
      </c>
      <c r="F3661" s="1">
        <v>41984</v>
      </c>
      <c r="G3661">
        <v>12.973000000000001</v>
      </c>
      <c r="H3661">
        <v>17.407</v>
      </c>
      <c r="I3661">
        <v>2014</v>
      </c>
      <c r="J3661">
        <v>12</v>
      </c>
      <c r="K3661">
        <v>2</v>
      </c>
      <c r="L3661" t="s">
        <v>116</v>
      </c>
      <c r="M3661" t="s">
        <v>115</v>
      </c>
    </row>
    <row r="3662" spans="1:13" x14ac:dyDescent="0.35">
      <c r="A3662" t="s">
        <v>118</v>
      </c>
      <c r="B3662" t="s">
        <v>92</v>
      </c>
      <c r="C3662">
        <v>16838</v>
      </c>
      <c r="D3662" t="s">
        <v>101</v>
      </c>
      <c r="E3662" t="s">
        <v>117</v>
      </c>
      <c r="F3662" s="1">
        <v>41994</v>
      </c>
      <c r="G3662">
        <v>5.375</v>
      </c>
      <c r="H3662">
        <v>13.632999999999999</v>
      </c>
      <c r="I3662">
        <v>2014</v>
      </c>
      <c r="J3662">
        <v>12</v>
      </c>
      <c r="K3662">
        <v>3</v>
      </c>
      <c r="L3662" t="s">
        <v>116</v>
      </c>
      <c r="M3662" t="s">
        <v>115</v>
      </c>
    </row>
    <row r="3663" spans="1:13" x14ac:dyDescent="0.35">
      <c r="A3663" t="s">
        <v>118</v>
      </c>
      <c r="B3663" t="s">
        <v>92</v>
      </c>
      <c r="C3663">
        <v>16838</v>
      </c>
      <c r="D3663" t="s">
        <v>101</v>
      </c>
      <c r="E3663" t="s">
        <v>117</v>
      </c>
      <c r="F3663" s="1">
        <v>42005</v>
      </c>
      <c r="G3663">
        <v>0</v>
      </c>
      <c r="H3663">
        <v>7.2249999999999996</v>
      </c>
      <c r="I3663">
        <v>2015</v>
      </c>
      <c r="J3663">
        <v>1</v>
      </c>
      <c r="K3663">
        <v>1</v>
      </c>
      <c r="L3663" t="s">
        <v>116</v>
      </c>
      <c r="M3663" t="s">
        <v>115</v>
      </c>
    </row>
    <row r="3664" spans="1:13" x14ac:dyDescent="0.35">
      <c r="A3664" t="s">
        <v>118</v>
      </c>
      <c r="B3664" t="s">
        <v>92</v>
      </c>
      <c r="C3664">
        <v>16838</v>
      </c>
      <c r="D3664" t="s">
        <v>101</v>
      </c>
      <c r="E3664" t="s">
        <v>117</v>
      </c>
      <c r="F3664" s="1">
        <v>42015</v>
      </c>
      <c r="G3664">
        <v>0</v>
      </c>
      <c r="H3664">
        <v>2.258</v>
      </c>
      <c r="I3664">
        <v>2015</v>
      </c>
      <c r="J3664">
        <v>1</v>
      </c>
      <c r="K3664">
        <v>2</v>
      </c>
      <c r="L3664" t="s">
        <v>116</v>
      </c>
      <c r="M3664" t="s">
        <v>115</v>
      </c>
    </row>
    <row r="3665" spans="1:13" x14ac:dyDescent="0.35">
      <c r="A3665" t="s">
        <v>118</v>
      </c>
      <c r="B3665" t="s">
        <v>92</v>
      </c>
      <c r="C3665">
        <v>16838</v>
      </c>
      <c r="D3665" t="s">
        <v>101</v>
      </c>
      <c r="E3665" t="s">
        <v>117</v>
      </c>
      <c r="F3665" s="1">
        <v>42025</v>
      </c>
      <c r="G3665">
        <v>22.167000000000002</v>
      </c>
      <c r="H3665">
        <v>8.2249999999999996</v>
      </c>
      <c r="I3665">
        <v>2015</v>
      </c>
      <c r="J3665">
        <v>1</v>
      </c>
      <c r="K3665">
        <v>3</v>
      </c>
      <c r="L3665" t="s">
        <v>116</v>
      </c>
      <c r="M3665" t="s">
        <v>115</v>
      </c>
    </row>
    <row r="3666" spans="1:13" x14ac:dyDescent="0.35">
      <c r="A3666" t="s">
        <v>118</v>
      </c>
      <c r="B3666" t="s">
        <v>92</v>
      </c>
      <c r="C3666">
        <v>16838</v>
      </c>
      <c r="D3666" t="s">
        <v>101</v>
      </c>
      <c r="E3666" t="s">
        <v>117</v>
      </c>
      <c r="F3666" s="1">
        <v>42036</v>
      </c>
      <c r="G3666">
        <v>12.127000000000001</v>
      </c>
      <c r="H3666">
        <v>10.675000000000001</v>
      </c>
      <c r="I3666">
        <v>2015</v>
      </c>
      <c r="J3666">
        <v>2</v>
      </c>
      <c r="K3666">
        <v>1</v>
      </c>
      <c r="L3666" t="s">
        <v>116</v>
      </c>
      <c r="M3666" t="s">
        <v>115</v>
      </c>
    </row>
    <row r="3667" spans="1:13" x14ac:dyDescent="0.35">
      <c r="A3667" t="s">
        <v>118</v>
      </c>
      <c r="B3667" t="s">
        <v>92</v>
      </c>
      <c r="C3667">
        <v>16838</v>
      </c>
      <c r="D3667" t="s">
        <v>101</v>
      </c>
      <c r="E3667" t="s">
        <v>117</v>
      </c>
      <c r="F3667" s="1">
        <v>42046</v>
      </c>
      <c r="G3667">
        <v>58.765999999999998</v>
      </c>
      <c r="H3667">
        <v>14.855</v>
      </c>
      <c r="I3667">
        <v>2015</v>
      </c>
      <c r="J3667">
        <v>2</v>
      </c>
      <c r="K3667">
        <v>2</v>
      </c>
      <c r="L3667" t="s">
        <v>116</v>
      </c>
      <c r="M3667" t="s">
        <v>115</v>
      </c>
    </row>
    <row r="3668" spans="1:13" x14ac:dyDescent="0.35">
      <c r="A3668" t="s">
        <v>118</v>
      </c>
      <c r="B3668" t="s">
        <v>92</v>
      </c>
      <c r="C3668">
        <v>16838</v>
      </c>
      <c r="D3668" t="s">
        <v>101</v>
      </c>
      <c r="E3668" t="s">
        <v>117</v>
      </c>
      <c r="F3668" s="1">
        <v>42056</v>
      </c>
      <c r="G3668">
        <v>1.5680000000000001</v>
      </c>
      <c r="H3668">
        <v>23.016999999999999</v>
      </c>
      <c r="I3668">
        <v>2015</v>
      </c>
      <c r="J3668">
        <v>2</v>
      </c>
      <c r="K3668">
        <v>3</v>
      </c>
      <c r="L3668" t="s">
        <v>116</v>
      </c>
      <c r="M3668" t="s">
        <v>115</v>
      </c>
    </row>
    <row r="3669" spans="1:13" x14ac:dyDescent="0.35">
      <c r="A3669" t="s">
        <v>118</v>
      </c>
      <c r="B3669" t="s">
        <v>92</v>
      </c>
      <c r="C3669">
        <v>16838</v>
      </c>
      <c r="D3669" t="s">
        <v>101</v>
      </c>
      <c r="E3669" t="s">
        <v>117</v>
      </c>
      <c r="F3669" s="1">
        <v>42064</v>
      </c>
      <c r="G3669">
        <v>34.533999999999999</v>
      </c>
      <c r="H3669">
        <v>27.459</v>
      </c>
      <c r="I3669">
        <v>2015</v>
      </c>
      <c r="J3669">
        <v>3</v>
      </c>
      <c r="K3669">
        <v>1</v>
      </c>
      <c r="L3669" t="s">
        <v>116</v>
      </c>
      <c r="M3669" t="s">
        <v>115</v>
      </c>
    </row>
    <row r="3670" spans="1:13" x14ac:dyDescent="0.35">
      <c r="A3670" t="s">
        <v>118</v>
      </c>
      <c r="B3670" t="s">
        <v>92</v>
      </c>
      <c r="C3670">
        <v>16838</v>
      </c>
      <c r="D3670" t="s">
        <v>101</v>
      </c>
      <c r="E3670" t="s">
        <v>117</v>
      </c>
      <c r="F3670" s="1">
        <v>42074</v>
      </c>
      <c r="G3670">
        <v>34.508000000000003</v>
      </c>
      <c r="H3670">
        <v>31.765999999999998</v>
      </c>
      <c r="I3670">
        <v>2015</v>
      </c>
      <c r="J3670">
        <v>3</v>
      </c>
      <c r="K3670">
        <v>2</v>
      </c>
      <c r="L3670" t="s">
        <v>116</v>
      </c>
      <c r="M3670" t="s">
        <v>115</v>
      </c>
    </row>
    <row r="3671" spans="1:13" x14ac:dyDescent="0.35">
      <c r="A3671" t="s">
        <v>118</v>
      </c>
      <c r="B3671" t="s">
        <v>92</v>
      </c>
      <c r="C3671">
        <v>16838</v>
      </c>
      <c r="D3671" t="s">
        <v>101</v>
      </c>
      <c r="E3671" t="s">
        <v>117</v>
      </c>
      <c r="F3671" s="1">
        <v>42084</v>
      </c>
      <c r="G3671">
        <v>67.866</v>
      </c>
      <c r="H3671">
        <v>36.344000000000001</v>
      </c>
      <c r="I3671">
        <v>2015</v>
      </c>
      <c r="J3671">
        <v>3</v>
      </c>
      <c r="K3671">
        <v>3</v>
      </c>
      <c r="L3671" t="s">
        <v>116</v>
      </c>
      <c r="M3671" t="s">
        <v>115</v>
      </c>
    </row>
    <row r="3672" spans="1:13" x14ac:dyDescent="0.35">
      <c r="A3672" t="s">
        <v>118</v>
      </c>
      <c r="B3672" t="s">
        <v>92</v>
      </c>
      <c r="C3672">
        <v>16838</v>
      </c>
      <c r="D3672" t="s">
        <v>101</v>
      </c>
      <c r="E3672" t="s">
        <v>117</v>
      </c>
      <c r="F3672" s="1">
        <v>42095</v>
      </c>
      <c r="G3672">
        <v>31.754999999999999</v>
      </c>
      <c r="H3672">
        <v>38.619999999999997</v>
      </c>
      <c r="I3672">
        <v>2015</v>
      </c>
      <c r="J3672">
        <v>4</v>
      </c>
      <c r="K3672">
        <v>1</v>
      </c>
      <c r="L3672" t="s">
        <v>116</v>
      </c>
      <c r="M3672" t="s">
        <v>115</v>
      </c>
    </row>
    <row r="3673" spans="1:13" x14ac:dyDescent="0.35">
      <c r="A3673" t="s">
        <v>118</v>
      </c>
      <c r="B3673" t="s">
        <v>92</v>
      </c>
      <c r="C3673">
        <v>16838</v>
      </c>
      <c r="D3673" t="s">
        <v>101</v>
      </c>
      <c r="E3673" t="s">
        <v>117</v>
      </c>
      <c r="F3673" s="1">
        <v>42105</v>
      </c>
      <c r="G3673">
        <v>51.2</v>
      </c>
      <c r="H3673">
        <v>45.414999999999999</v>
      </c>
      <c r="I3673">
        <v>2015</v>
      </c>
      <c r="J3673">
        <v>4</v>
      </c>
      <c r="K3673">
        <v>2</v>
      </c>
      <c r="L3673" t="s">
        <v>116</v>
      </c>
      <c r="M3673" t="s">
        <v>115</v>
      </c>
    </row>
    <row r="3674" spans="1:13" x14ac:dyDescent="0.35">
      <c r="A3674" t="s">
        <v>118</v>
      </c>
      <c r="B3674" t="s">
        <v>92</v>
      </c>
      <c r="C3674">
        <v>16838</v>
      </c>
      <c r="D3674" t="s">
        <v>101</v>
      </c>
      <c r="E3674" t="s">
        <v>117</v>
      </c>
      <c r="F3674" s="1">
        <v>42115</v>
      </c>
      <c r="G3674">
        <v>19.879000000000001</v>
      </c>
      <c r="H3674">
        <v>57.534999999999997</v>
      </c>
      <c r="I3674">
        <v>2015</v>
      </c>
      <c r="J3674">
        <v>4</v>
      </c>
      <c r="K3674">
        <v>3</v>
      </c>
      <c r="L3674" t="s">
        <v>116</v>
      </c>
      <c r="M3674" t="s">
        <v>115</v>
      </c>
    </row>
    <row r="3675" spans="1:13" x14ac:dyDescent="0.35">
      <c r="A3675" t="s">
        <v>118</v>
      </c>
      <c r="B3675" t="s">
        <v>92</v>
      </c>
      <c r="C3675">
        <v>16838</v>
      </c>
      <c r="D3675" t="s">
        <v>101</v>
      </c>
      <c r="E3675" t="s">
        <v>117</v>
      </c>
      <c r="F3675" s="1">
        <v>42125</v>
      </c>
      <c r="G3675">
        <v>42.2</v>
      </c>
      <c r="H3675">
        <v>54.351999999999997</v>
      </c>
      <c r="I3675">
        <v>2015</v>
      </c>
      <c r="J3675">
        <v>5</v>
      </c>
      <c r="K3675">
        <v>1</v>
      </c>
      <c r="L3675" t="s">
        <v>116</v>
      </c>
      <c r="M3675" t="s">
        <v>115</v>
      </c>
    </row>
    <row r="3676" spans="1:13" x14ac:dyDescent="0.35">
      <c r="A3676" t="s">
        <v>118</v>
      </c>
      <c r="B3676" t="s">
        <v>92</v>
      </c>
      <c r="C3676">
        <v>16838</v>
      </c>
      <c r="D3676" t="s">
        <v>101</v>
      </c>
      <c r="E3676" t="s">
        <v>117</v>
      </c>
      <c r="F3676" s="1">
        <v>42135</v>
      </c>
      <c r="G3676">
        <v>84.733999999999995</v>
      </c>
      <c r="H3676">
        <v>74.278999999999996</v>
      </c>
      <c r="I3676">
        <v>2015</v>
      </c>
      <c r="J3676">
        <v>5</v>
      </c>
      <c r="K3676">
        <v>2</v>
      </c>
      <c r="L3676" t="s">
        <v>116</v>
      </c>
      <c r="M3676" t="s">
        <v>115</v>
      </c>
    </row>
    <row r="3677" spans="1:13" x14ac:dyDescent="0.35">
      <c r="A3677" t="s">
        <v>118</v>
      </c>
      <c r="B3677" t="s">
        <v>92</v>
      </c>
      <c r="C3677">
        <v>16838</v>
      </c>
      <c r="D3677" t="s">
        <v>101</v>
      </c>
      <c r="E3677" t="s">
        <v>117</v>
      </c>
      <c r="F3677" s="1">
        <v>42145</v>
      </c>
      <c r="G3677">
        <v>51.988999999999997</v>
      </c>
      <c r="H3677">
        <v>82.504999999999995</v>
      </c>
      <c r="I3677">
        <v>2015</v>
      </c>
      <c r="J3677">
        <v>5</v>
      </c>
      <c r="K3677">
        <v>3</v>
      </c>
      <c r="L3677" t="s">
        <v>116</v>
      </c>
      <c r="M3677" t="s">
        <v>115</v>
      </c>
    </row>
    <row r="3678" spans="1:13" x14ac:dyDescent="0.35">
      <c r="A3678" t="s">
        <v>118</v>
      </c>
      <c r="B3678" t="s">
        <v>92</v>
      </c>
      <c r="C3678">
        <v>16838</v>
      </c>
      <c r="D3678" t="s">
        <v>101</v>
      </c>
      <c r="E3678" t="s">
        <v>117</v>
      </c>
      <c r="F3678" s="1">
        <v>42156</v>
      </c>
      <c r="G3678">
        <v>237.81200000000001</v>
      </c>
      <c r="H3678">
        <v>127.26300000000001</v>
      </c>
      <c r="I3678">
        <v>2015</v>
      </c>
      <c r="J3678">
        <v>6</v>
      </c>
      <c r="K3678">
        <v>1</v>
      </c>
      <c r="L3678" t="s">
        <v>116</v>
      </c>
      <c r="M3678" t="s">
        <v>115</v>
      </c>
    </row>
    <row r="3679" spans="1:13" x14ac:dyDescent="0.35">
      <c r="A3679" t="s">
        <v>118</v>
      </c>
      <c r="B3679" t="s">
        <v>92</v>
      </c>
      <c r="C3679">
        <v>16838</v>
      </c>
      <c r="D3679" t="s">
        <v>101</v>
      </c>
      <c r="E3679" t="s">
        <v>117</v>
      </c>
      <c r="F3679" s="1">
        <v>42166</v>
      </c>
      <c r="G3679">
        <v>51.768999999999998</v>
      </c>
      <c r="H3679">
        <v>113.76600000000001</v>
      </c>
      <c r="I3679">
        <v>2015</v>
      </c>
      <c r="J3679">
        <v>6</v>
      </c>
      <c r="K3679">
        <v>2</v>
      </c>
      <c r="L3679" t="s">
        <v>116</v>
      </c>
      <c r="M3679" t="s">
        <v>115</v>
      </c>
    </row>
    <row r="3680" spans="1:13" x14ac:dyDescent="0.35">
      <c r="A3680" t="s">
        <v>118</v>
      </c>
      <c r="B3680" t="s">
        <v>92</v>
      </c>
      <c r="C3680">
        <v>16838</v>
      </c>
      <c r="D3680" t="s">
        <v>101</v>
      </c>
      <c r="E3680" t="s">
        <v>117</v>
      </c>
      <c r="F3680" s="1">
        <v>42176</v>
      </c>
      <c r="G3680">
        <v>26.518999999999998</v>
      </c>
      <c r="H3680">
        <v>87.156999999999996</v>
      </c>
      <c r="I3680">
        <v>2015</v>
      </c>
      <c r="J3680">
        <v>6</v>
      </c>
      <c r="K3680">
        <v>3</v>
      </c>
      <c r="L3680" t="s">
        <v>116</v>
      </c>
      <c r="M3680" t="s">
        <v>115</v>
      </c>
    </row>
    <row r="3681" spans="1:13" x14ac:dyDescent="0.35">
      <c r="A3681" t="s">
        <v>118</v>
      </c>
      <c r="B3681" t="s">
        <v>92</v>
      </c>
      <c r="C3681">
        <v>16838</v>
      </c>
      <c r="D3681" t="s">
        <v>101</v>
      </c>
      <c r="E3681" t="s">
        <v>117</v>
      </c>
      <c r="F3681" s="1">
        <v>42186</v>
      </c>
      <c r="G3681">
        <v>42.225000000000001</v>
      </c>
      <c r="H3681">
        <v>51.972999999999999</v>
      </c>
      <c r="I3681">
        <v>2015</v>
      </c>
      <c r="J3681">
        <v>7</v>
      </c>
      <c r="K3681">
        <v>1</v>
      </c>
      <c r="L3681" t="s">
        <v>116</v>
      </c>
      <c r="M3681" t="s">
        <v>115</v>
      </c>
    </row>
    <row r="3682" spans="1:13" x14ac:dyDescent="0.35">
      <c r="A3682" t="s">
        <v>118</v>
      </c>
      <c r="B3682" t="s">
        <v>92</v>
      </c>
      <c r="C3682">
        <v>16838</v>
      </c>
      <c r="D3682" t="s">
        <v>101</v>
      </c>
      <c r="E3682" t="s">
        <v>117</v>
      </c>
      <c r="F3682" s="1">
        <v>42196</v>
      </c>
      <c r="G3682">
        <v>15.516</v>
      </c>
      <c r="H3682">
        <v>26.591999999999999</v>
      </c>
      <c r="I3682">
        <v>2015</v>
      </c>
      <c r="J3682">
        <v>7</v>
      </c>
      <c r="K3682">
        <v>2</v>
      </c>
      <c r="L3682" t="s">
        <v>116</v>
      </c>
      <c r="M3682" t="s">
        <v>115</v>
      </c>
    </row>
    <row r="3683" spans="1:13" x14ac:dyDescent="0.35">
      <c r="A3683" t="s">
        <v>118</v>
      </c>
      <c r="B3683" t="s">
        <v>92</v>
      </c>
      <c r="C3683">
        <v>16838</v>
      </c>
      <c r="D3683" t="s">
        <v>101</v>
      </c>
      <c r="E3683" t="s">
        <v>117</v>
      </c>
      <c r="F3683" s="1">
        <v>42206</v>
      </c>
      <c r="G3683">
        <v>0.32300000000000001</v>
      </c>
      <c r="H3683">
        <v>14.715</v>
      </c>
      <c r="I3683">
        <v>2015</v>
      </c>
      <c r="J3683">
        <v>7</v>
      </c>
      <c r="K3683">
        <v>3</v>
      </c>
      <c r="L3683" t="s">
        <v>116</v>
      </c>
      <c r="M3683" t="s">
        <v>115</v>
      </c>
    </row>
    <row r="3684" spans="1:13" x14ac:dyDescent="0.35">
      <c r="A3684" t="s">
        <v>118</v>
      </c>
      <c r="B3684" t="s">
        <v>92</v>
      </c>
      <c r="C3684">
        <v>16838</v>
      </c>
      <c r="D3684" t="s">
        <v>101</v>
      </c>
      <c r="E3684" t="s">
        <v>117</v>
      </c>
      <c r="F3684" s="1">
        <v>42217</v>
      </c>
      <c r="G3684">
        <v>4.1760000000000002</v>
      </c>
      <c r="H3684">
        <v>9.1489999999999991</v>
      </c>
      <c r="I3684">
        <v>2015</v>
      </c>
      <c r="J3684">
        <v>8</v>
      </c>
      <c r="K3684">
        <v>1</v>
      </c>
      <c r="L3684" t="s">
        <v>116</v>
      </c>
      <c r="M3684" t="s">
        <v>115</v>
      </c>
    </row>
    <row r="3685" spans="1:13" x14ac:dyDescent="0.35">
      <c r="A3685" t="s">
        <v>118</v>
      </c>
      <c r="B3685" t="s">
        <v>92</v>
      </c>
      <c r="C3685">
        <v>16838</v>
      </c>
      <c r="D3685" t="s">
        <v>101</v>
      </c>
      <c r="E3685" t="s">
        <v>117</v>
      </c>
      <c r="F3685" s="1">
        <v>42227</v>
      </c>
      <c r="G3685">
        <v>2.4319999999999999</v>
      </c>
      <c r="H3685">
        <v>7.2279999999999998</v>
      </c>
      <c r="I3685">
        <v>2015</v>
      </c>
      <c r="J3685">
        <v>8</v>
      </c>
      <c r="K3685">
        <v>2</v>
      </c>
      <c r="L3685" t="s">
        <v>116</v>
      </c>
      <c r="M3685" t="s">
        <v>115</v>
      </c>
    </row>
    <row r="3686" spans="1:13" x14ac:dyDescent="0.35">
      <c r="A3686" t="s">
        <v>118</v>
      </c>
      <c r="B3686" t="s">
        <v>92</v>
      </c>
      <c r="C3686">
        <v>16838</v>
      </c>
      <c r="D3686" t="s">
        <v>101</v>
      </c>
      <c r="E3686" t="s">
        <v>117</v>
      </c>
      <c r="F3686" s="1">
        <v>42237</v>
      </c>
      <c r="G3686">
        <v>0.64800000000000002</v>
      </c>
      <c r="H3686">
        <v>6.9420000000000002</v>
      </c>
      <c r="I3686">
        <v>2015</v>
      </c>
      <c r="J3686">
        <v>8</v>
      </c>
      <c r="K3686">
        <v>3</v>
      </c>
      <c r="L3686" t="s">
        <v>116</v>
      </c>
      <c r="M3686" t="s">
        <v>115</v>
      </c>
    </row>
    <row r="3687" spans="1:13" x14ac:dyDescent="0.35">
      <c r="A3687" t="s">
        <v>118</v>
      </c>
      <c r="B3687" t="s">
        <v>92</v>
      </c>
      <c r="C3687">
        <v>16838</v>
      </c>
      <c r="D3687" t="s">
        <v>101</v>
      </c>
      <c r="E3687" t="s">
        <v>117</v>
      </c>
      <c r="F3687" s="1">
        <v>42248</v>
      </c>
      <c r="G3687">
        <v>0.75900000000000001</v>
      </c>
      <c r="H3687">
        <v>6.1970000000000001</v>
      </c>
      <c r="I3687">
        <v>2015</v>
      </c>
      <c r="J3687">
        <v>9</v>
      </c>
      <c r="K3687">
        <v>1</v>
      </c>
      <c r="L3687" t="s">
        <v>116</v>
      </c>
      <c r="M3687" t="s">
        <v>115</v>
      </c>
    </row>
    <row r="3688" spans="1:13" x14ac:dyDescent="0.35">
      <c r="A3688" t="s">
        <v>118</v>
      </c>
      <c r="B3688" t="s">
        <v>92</v>
      </c>
      <c r="C3688">
        <v>16838</v>
      </c>
      <c r="D3688" t="s">
        <v>101</v>
      </c>
      <c r="E3688" t="s">
        <v>117</v>
      </c>
      <c r="F3688" s="1">
        <v>42258</v>
      </c>
      <c r="G3688">
        <v>3.2349999999999999</v>
      </c>
      <c r="H3688">
        <v>20.512</v>
      </c>
      <c r="I3688">
        <v>2015</v>
      </c>
      <c r="J3688">
        <v>9</v>
      </c>
      <c r="K3688">
        <v>2</v>
      </c>
      <c r="L3688" t="s">
        <v>116</v>
      </c>
      <c r="M3688" t="s">
        <v>115</v>
      </c>
    </row>
    <row r="3689" spans="1:13" x14ac:dyDescent="0.35">
      <c r="A3689" t="s">
        <v>118</v>
      </c>
      <c r="B3689" t="s">
        <v>92</v>
      </c>
      <c r="C3689">
        <v>16838</v>
      </c>
      <c r="D3689" t="s">
        <v>101</v>
      </c>
      <c r="E3689" t="s">
        <v>117</v>
      </c>
      <c r="F3689" s="1">
        <v>42268</v>
      </c>
      <c r="G3689">
        <v>4.3999999999999997E-2</v>
      </c>
      <c r="H3689">
        <v>28.533000000000001</v>
      </c>
      <c r="I3689">
        <v>2015</v>
      </c>
      <c r="J3689">
        <v>9</v>
      </c>
      <c r="K3689">
        <v>3</v>
      </c>
      <c r="L3689" t="s">
        <v>116</v>
      </c>
      <c r="M3689" t="s">
        <v>115</v>
      </c>
    </row>
    <row r="3690" spans="1:13" x14ac:dyDescent="0.35">
      <c r="A3690" t="s">
        <v>118</v>
      </c>
      <c r="B3690" t="s">
        <v>92</v>
      </c>
      <c r="C3690">
        <v>16838</v>
      </c>
      <c r="D3690" t="s">
        <v>101</v>
      </c>
      <c r="E3690" t="s">
        <v>117</v>
      </c>
      <c r="F3690" s="1">
        <v>42278</v>
      </c>
      <c r="G3690">
        <v>12.38</v>
      </c>
      <c r="H3690">
        <v>29.797999999999998</v>
      </c>
      <c r="I3690">
        <v>2015</v>
      </c>
      <c r="J3690">
        <v>10</v>
      </c>
      <c r="K3690">
        <v>1</v>
      </c>
      <c r="L3690" t="s">
        <v>116</v>
      </c>
      <c r="M3690" t="s">
        <v>115</v>
      </c>
    </row>
    <row r="3691" spans="1:13" x14ac:dyDescent="0.35">
      <c r="A3691" t="s">
        <v>118</v>
      </c>
      <c r="B3691" t="s">
        <v>92</v>
      </c>
      <c r="C3691">
        <v>16838</v>
      </c>
      <c r="D3691" t="s">
        <v>101</v>
      </c>
      <c r="E3691" t="s">
        <v>117</v>
      </c>
      <c r="F3691" s="1">
        <v>42288</v>
      </c>
      <c r="G3691">
        <v>53.034999999999997</v>
      </c>
      <c r="H3691">
        <v>59.725999999999999</v>
      </c>
      <c r="I3691">
        <v>2015</v>
      </c>
      <c r="J3691">
        <v>10</v>
      </c>
      <c r="K3691">
        <v>2</v>
      </c>
      <c r="L3691" t="s">
        <v>116</v>
      </c>
      <c r="M3691" t="s">
        <v>115</v>
      </c>
    </row>
    <row r="3692" spans="1:13" x14ac:dyDescent="0.35">
      <c r="A3692" t="s">
        <v>118</v>
      </c>
      <c r="B3692" t="s">
        <v>92</v>
      </c>
      <c r="C3692">
        <v>16838</v>
      </c>
      <c r="D3692" t="s">
        <v>101</v>
      </c>
      <c r="E3692" t="s">
        <v>117</v>
      </c>
      <c r="F3692" s="1">
        <v>42298</v>
      </c>
      <c r="G3692">
        <v>123.622</v>
      </c>
      <c r="H3692">
        <v>56.484999999999999</v>
      </c>
      <c r="I3692">
        <v>2015</v>
      </c>
      <c r="J3692">
        <v>10</v>
      </c>
      <c r="K3692">
        <v>3</v>
      </c>
      <c r="L3692" t="s">
        <v>116</v>
      </c>
      <c r="M3692" t="s">
        <v>115</v>
      </c>
    </row>
    <row r="3693" spans="1:13" x14ac:dyDescent="0.35">
      <c r="A3693" t="s">
        <v>118</v>
      </c>
      <c r="B3693" t="s">
        <v>92</v>
      </c>
      <c r="C3693">
        <v>16838</v>
      </c>
      <c r="D3693" t="s">
        <v>101</v>
      </c>
      <c r="E3693" t="s">
        <v>117</v>
      </c>
      <c r="F3693" s="1">
        <v>42309</v>
      </c>
      <c r="G3693">
        <v>111.559</v>
      </c>
      <c r="H3693">
        <v>49.067</v>
      </c>
      <c r="I3693">
        <v>2015</v>
      </c>
      <c r="J3693">
        <v>11</v>
      </c>
      <c r="K3693">
        <v>1</v>
      </c>
      <c r="L3693" t="s">
        <v>116</v>
      </c>
      <c r="M3693" t="s">
        <v>115</v>
      </c>
    </row>
    <row r="3694" spans="1:13" x14ac:dyDescent="0.35">
      <c r="A3694" t="s">
        <v>118</v>
      </c>
      <c r="B3694" t="s">
        <v>92</v>
      </c>
      <c r="C3694">
        <v>16838</v>
      </c>
      <c r="D3694" t="s">
        <v>101</v>
      </c>
      <c r="E3694" t="s">
        <v>117</v>
      </c>
      <c r="F3694" s="1">
        <v>42319</v>
      </c>
      <c r="G3694">
        <v>50.527999999999999</v>
      </c>
      <c r="H3694">
        <v>52.883000000000003</v>
      </c>
      <c r="I3694">
        <v>2015</v>
      </c>
      <c r="J3694">
        <v>11</v>
      </c>
      <c r="K3694">
        <v>2</v>
      </c>
      <c r="L3694" t="s">
        <v>116</v>
      </c>
      <c r="M3694" t="s">
        <v>115</v>
      </c>
    </row>
    <row r="3695" spans="1:13" x14ac:dyDescent="0.35">
      <c r="A3695" t="s">
        <v>118</v>
      </c>
      <c r="B3695" t="s">
        <v>92</v>
      </c>
      <c r="C3695">
        <v>16838</v>
      </c>
      <c r="D3695" t="s">
        <v>101</v>
      </c>
      <c r="E3695" t="s">
        <v>117</v>
      </c>
      <c r="F3695" s="1">
        <v>42329</v>
      </c>
      <c r="G3695">
        <v>129.47300000000001</v>
      </c>
      <c r="H3695">
        <v>41.008000000000003</v>
      </c>
      <c r="I3695">
        <v>2015</v>
      </c>
      <c r="J3695">
        <v>11</v>
      </c>
      <c r="K3695">
        <v>3</v>
      </c>
      <c r="L3695" t="s">
        <v>116</v>
      </c>
      <c r="M3695" t="s">
        <v>115</v>
      </c>
    </row>
    <row r="3696" spans="1:13" x14ac:dyDescent="0.35">
      <c r="A3696" t="s">
        <v>118</v>
      </c>
      <c r="B3696" t="s">
        <v>92</v>
      </c>
      <c r="C3696">
        <v>16838</v>
      </c>
      <c r="D3696" t="s">
        <v>101</v>
      </c>
      <c r="E3696" t="s">
        <v>117</v>
      </c>
      <c r="F3696" s="1">
        <v>42339</v>
      </c>
      <c r="G3696">
        <v>6.02</v>
      </c>
      <c r="H3696">
        <v>31.683</v>
      </c>
      <c r="I3696">
        <v>2015</v>
      </c>
      <c r="J3696">
        <v>12</v>
      </c>
      <c r="K3696">
        <v>1</v>
      </c>
      <c r="L3696" t="s">
        <v>116</v>
      </c>
      <c r="M3696" t="s">
        <v>115</v>
      </c>
    </row>
    <row r="3697" spans="1:13" x14ac:dyDescent="0.35">
      <c r="A3697" t="s">
        <v>118</v>
      </c>
      <c r="B3697" t="s">
        <v>92</v>
      </c>
      <c r="C3697">
        <v>16838</v>
      </c>
      <c r="D3697" t="s">
        <v>101</v>
      </c>
      <c r="E3697" t="s">
        <v>117</v>
      </c>
      <c r="F3697" s="1">
        <v>42349</v>
      </c>
      <c r="G3697">
        <v>7.8E-2</v>
      </c>
      <c r="H3697">
        <v>17.407</v>
      </c>
      <c r="I3697">
        <v>2015</v>
      </c>
      <c r="J3697">
        <v>12</v>
      </c>
      <c r="K3697">
        <v>2</v>
      </c>
      <c r="L3697" t="s">
        <v>116</v>
      </c>
      <c r="M3697" t="s">
        <v>115</v>
      </c>
    </row>
    <row r="3698" spans="1:13" x14ac:dyDescent="0.35">
      <c r="A3698" t="s">
        <v>118</v>
      </c>
      <c r="B3698" t="s">
        <v>92</v>
      </c>
      <c r="C3698">
        <v>16838</v>
      </c>
      <c r="D3698" t="s">
        <v>101</v>
      </c>
      <c r="E3698" t="s">
        <v>117</v>
      </c>
      <c r="F3698" s="1">
        <v>42359</v>
      </c>
      <c r="G3698">
        <v>0</v>
      </c>
      <c r="H3698">
        <v>13.632999999999999</v>
      </c>
      <c r="I3698">
        <v>2015</v>
      </c>
      <c r="J3698">
        <v>12</v>
      </c>
      <c r="K3698">
        <v>3</v>
      </c>
      <c r="L3698" t="s">
        <v>116</v>
      </c>
      <c r="M3698" t="s">
        <v>115</v>
      </c>
    </row>
    <row r="3699" spans="1:13" x14ac:dyDescent="0.35">
      <c r="A3699" t="s">
        <v>118</v>
      </c>
      <c r="B3699" t="s">
        <v>92</v>
      </c>
      <c r="C3699">
        <v>16838</v>
      </c>
      <c r="D3699" t="s">
        <v>101</v>
      </c>
      <c r="E3699" t="s">
        <v>117</v>
      </c>
      <c r="F3699" s="1">
        <v>42370</v>
      </c>
      <c r="G3699">
        <v>0</v>
      </c>
      <c r="H3699">
        <v>7.2249999999999996</v>
      </c>
      <c r="I3699">
        <v>2016</v>
      </c>
      <c r="J3699">
        <v>1</v>
      </c>
      <c r="K3699">
        <v>1</v>
      </c>
      <c r="L3699" t="s">
        <v>116</v>
      </c>
      <c r="M3699" t="s">
        <v>115</v>
      </c>
    </row>
    <row r="3700" spans="1:13" x14ac:dyDescent="0.35">
      <c r="A3700" t="s">
        <v>118</v>
      </c>
      <c r="B3700" t="s">
        <v>92</v>
      </c>
      <c r="C3700">
        <v>16838</v>
      </c>
      <c r="D3700" t="s">
        <v>101</v>
      </c>
      <c r="E3700" t="s">
        <v>117</v>
      </c>
      <c r="F3700" s="1">
        <v>42380</v>
      </c>
      <c r="G3700">
        <v>8.3000000000000004E-2</v>
      </c>
      <c r="H3700">
        <v>2.258</v>
      </c>
      <c r="I3700">
        <v>2016</v>
      </c>
      <c r="J3700">
        <v>1</v>
      </c>
      <c r="K3700">
        <v>2</v>
      </c>
      <c r="L3700" t="s">
        <v>116</v>
      </c>
      <c r="M3700" t="s">
        <v>115</v>
      </c>
    </row>
    <row r="3701" spans="1:13" x14ac:dyDescent="0.35">
      <c r="A3701" t="s">
        <v>118</v>
      </c>
      <c r="B3701" t="s">
        <v>92</v>
      </c>
      <c r="C3701">
        <v>16838</v>
      </c>
      <c r="D3701" t="s">
        <v>101</v>
      </c>
      <c r="E3701" t="s">
        <v>117</v>
      </c>
      <c r="F3701" s="1">
        <v>42390</v>
      </c>
      <c r="G3701">
        <v>15.451000000000001</v>
      </c>
      <c r="H3701">
        <v>8.2249999999999996</v>
      </c>
      <c r="I3701">
        <v>2016</v>
      </c>
      <c r="J3701">
        <v>1</v>
      </c>
      <c r="K3701">
        <v>3</v>
      </c>
      <c r="L3701" t="s">
        <v>116</v>
      </c>
      <c r="M3701" t="s">
        <v>115</v>
      </c>
    </row>
    <row r="3702" spans="1:13" x14ac:dyDescent="0.35">
      <c r="A3702" t="s">
        <v>118</v>
      </c>
      <c r="B3702" t="s">
        <v>92</v>
      </c>
      <c r="C3702">
        <v>16838</v>
      </c>
      <c r="D3702" t="s">
        <v>101</v>
      </c>
      <c r="E3702" t="s">
        <v>117</v>
      </c>
      <c r="F3702" s="1">
        <v>42401</v>
      </c>
      <c r="G3702">
        <v>0</v>
      </c>
      <c r="H3702">
        <v>10.675000000000001</v>
      </c>
      <c r="I3702">
        <v>2016</v>
      </c>
      <c r="J3702">
        <v>2</v>
      </c>
      <c r="K3702">
        <v>1</v>
      </c>
      <c r="L3702" t="s">
        <v>116</v>
      </c>
      <c r="M3702" t="s">
        <v>115</v>
      </c>
    </row>
    <row r="3703" spans="1:13" x14ac:dyDescent="0.35">
      <c r="A3703" t="s">
        <v>118</v>
      </c>
      <c r="B3703" t="s">
        <v>92</v>
      </c>
      <c r="C3703">
        <v>16838</v>
      </c>
      <c r="D3703" t="s">
        <v>101</v>
      </c>
      <c r="E3703" t="s">
        <v>117</v>
      </c>
      <c r="F3703" s="1">
        <v>42411</v>
      </c>
      <c r="G3703">
        <v>5.7320000000000002</v>
      </c>
      <c r="H3703">
        <v>14.855</v>
      </c>
      <c r="I3703">
        <v>2016</v>
      </c>
      <c r="J3703">
        <v>2</v>
      </c>
      <c r="K3703">
        <v>2</v>
      </c>
      <c r="L3703" t="s">
        <v>116</v>
      </c>
      <c r="M3703" t="s">
        <v>115</v>
      </c>
    </row>
    <row r="3704" spans="1:13" x14ac:dyDescent="0.35">
      <c r="A3704" t="s">
        <v>118</v>
      </c>
      <c r="B3704" t="s">
        <v>92</v>
      </c>
      <c r="C3704">
        <v>16838</v>
      </c>
      <c r="D3704" t="s">
        <v>101</v>
      </c>
      <c r="E3704" t="s">
        <v>117</v>
      </c>
      <c r="F3704" s="1">
        <v>42421</v>
      </c>
      <c r="G3704">
        <v>29.936</v>
      </c>
      <c r="H3704">
        <v>23.016999999999999</v>
      </c>
      <c r="I3704">
        <v>2016</v>
      </c>
      <c r="J3704">
        <v>2</v>
      </c>
      <c r="K3704">
        <v>3</v>
      </c>
      <c r="L3704" t="s">
        <v>116</v>
      </c>
      <c r="M3704" t="s">
        <v>115</v>
      </c>
    </row>
    <row r="3705" spans="1:13" x14ac:dyDescent="0.35">
      <c r="A3705" t="s">
        <v>118</v>
      </c>
      <c r="B3705" t="s">
        <v>92</v>
      </c>
      <c r="C3705">
        <v>16838</v>
      </c>
      <c r="D3705" t="s">
        <v>101</v>
      </c>
      <c r="E3705" t="s">
        <v>117</v>
      </c>
      <c r="F3705" s="1">
        <v>42430</v>
      </c>
      <c r="G3705">
        <v>19.661999999999999</v>
      </c>
      <c r="H3705">
        <v>27.459</v>
      </c>
      <c r="I3705">
        <v>2016</v>
      </c>
      <c r="J3705">
        <v>3</v>
      </c>
      <c r="K3705">
        <v>1</v>
      </c>
      <c r="L3705" t="s">
        <v>116</v>
      </c>
      <c r="M3705" t="s">
        <v>115</v>
      </c>
    </row>
    <row r="3706" spans="1:13" x14ac:dyDescent="0.35">
      <c r="A3706" t="s">
        <v>118</v>
      </c>
      <c r="B3706" t="s">
        <v>92</v>
      </c>
      <c r="C3706">
        <v>16838</v>
      </c>
      <c r="D3706" t="s">
        <v>101</v>
      </c>
      <c r="E3706" t="s">
        <v>117</v>
      </c>
      <c r="F3706" s="1">
        <v>42440</v>
      </c>
      <c r="G3706">
        <v>83.832999999999998</v>
      </c>
      <c r="H3706">
        <v>31.765999999999998</v>
      </c>
      <c r="I3706">
        <v>2016</v>
      </c>
      <c r="J3706">
        <v>3</v>
      </c>
      <c r="K3706">
        <v>2</v>
      </c>
      <c r="L3706" t="s">
        <v>116</v>
      </c>
      <c r="M3706" t="s">
        <v>115</v>
      </c>
    </row>
    <row r="3707" spans="1:13" x14ac:dyDescent="0.35">
      <c r="A3707" t="s">
        <v>118</v>
      </c>
      <c r="B3707" t="s">
        <v>92</v>
      </c>
      <c r="C3707">
        <v>16838</v>
      </c>
      <c r="D3707" t="s">
        <v>101</v>
      </c>
      <c r="E3707" t="s">
        <v>117</v>
      </c>
      <c r="F3707" s="1">
        <v>42450</v>
      </c>
      <c r="G3707">
        <v>113.267</v>
      </c>
      <c r="H3707">
        <v>36.344000000000001</v>
      </c>
      <c r="I3707">
        <v>2016</v>
      </c>
      <c r="J3707">
        <v>3</v>
      </c>
      <c r="K3707">
        <v>3</v>
      </c>
      <c r="L3707" t="s">
        <v>116</v>
      </c>
      <c r="M3707" t="s">
        <v>115</v>
      </c>
    </row>
    <row r="3708" spans="1:13" x14ac:dyDescent="0.35">
      <c r="A3708" t="s">
        <v>118</v>
      </c>
      <c r="B3708" t="s">
        <v>92</v>
      </c>
      <c r="C3708">
        <v>16838</v>
      </c>
      <c r="D3708" t="s">
        <v>101</v>
      </c>
      <c r="E3708" t="s">
        <v>117</v>
      </c>
      <c r="F3708" s="1">
        <v>42461</v>
      </c>
      <c r="G3708">
        <v>19.100000000000001</v>
      </c>
      <c r="H3708">
        <v>38.619999999999997</v>
      </c>
      <c r="I3708">
        <v>2016</v>
      </c>
      <c r="J3708">
        <v>4</v>
      </c>
      <c r="K3708">
        <v>1</v>
      </c>
      <c r="L3708" t="s">
        <v>116</v>
      </c>
      <c r="M3708" t="s">
        <v>115</v>
      </c>
    </row>
    <row r="3709" spans="1:13" x14ac:dyDescent="0.35">
      <c r="A3709" t="s">
        <v>118</v>
      </c>
      <c r="B3709" t="s">
        <v>92</v>
      </c>
      <c r="C3709">
        <v>16838</v>
      </c>
      <c r="D3709" t="s">
        <v>101</v>
      </c>
      <c r="E3709" t="s">
        <v>117</v>
      </c>
      <c r="F3709" s="1">
        <v>42471</v>
      </c>
      <c r="G3709">
        <v>44.027000000000001</v>
      </c>
      <c r="H3709">
        <v>45.414999999999999</v>
      </c>
      <c r="I3709">
        <v>2016</v>
      </c>
      <c r="J3709">
        <v>4</v>
      </c>
      <c r="K3709">
        <v>2</v>
      </c>
      <c r="L3709" t="s">
        <v>116</v>
      </c>
      <c r="M3709" t="s">
        <v>115</v>
      </c>
    </row>
    <row r="3710" spans="1:13" x14ac:dyDescent="0.35">
      <c r="A3710" t="s">
        <v>118</v>
      </c>
      <c r="B3710" t="s">
        <v>92</v>
      </c>
      <c r="C3710">
        <v>16838</v>
      </c>
      <c r="D3710" t="s">
        <v>101</v>
      </c>
      <c r="E3710" t="s">
        <v>117</v>
      </c>
      <c r="F3710" s="1">
        <v>42481</v>
      </c>
      <c r="G3710">
        <v>15.840999999999999</v>
      </c>
      <c r="H3710">
        <v>57.534999999999997</v>
      </c>
      <c r="I3710">
        <v>2016</v>
      </c>
      <c r="J3710">
        <v>4</v>
      </c>
      <c r="K3710">
        <v>3</v>
      </c>
      <c r="L3710" t="s">
        <v>116</v>
      </c>
      <c r="M3710" t="s">
        <v>115</v>
      </c>
    </row>
    <row r="3711" spans="1:13" x14ac:dyDescent="0.35">
      <c r="A3711" t="s">
        <v>118</v>
      </c>
      <c r="B3711" t="s">
        <v>92</v>
      </c>
      <c r="C3711">
        <v>16838</v>
      </c>
      <c r="D3711" t="s">
        <v>101</v>
      </c>
      <c r="E3711" t="s">
        <v>117</v>
      </c>
      <c r="F3711" s="1">
        <v>42491</v>
      </c>
      <c r="G3711">
        <v>33.984999999999999</v>
      </c>
      <c r="H3711">
        <v>54.351999999999997</v>
      </c>
      <c r="I3711">
        <v>2016</v>
      </c>
      <c r="J3711">
        <v>5</v>
      </c>
      <c r="K3711">
        <v>1</v>
      </c>
      <c r="L3711" t="s">
        <v>116</v>
      </c>
      <c r="M3711" t="s">
        <v>115</v>
      </c>
    </row>
    <row r="3712" spans="1:13" x14ac:dyDescent="0.35">
      <c r="A3712" t="s">
        <v>118</v>
      </c>
      <c r="B3712" t="s">
        <v>92</v>
      </c>
      <c r="C3712">
        <v>16838</v>
      </c>
      <c r="D3712" t="s">
        <v>101</v>
      </c>
      <c r="E3712" t="s">
        <v>117</v>
      </c>
      <c r="F3712" s="1">
        <v>42501</v>
      </c>
      <c r="G3712">
        <v>63.543999999999997</v>
      </c>
      <c r="H3712">
        <v>74.278999999999996</v>
      </c>
      <c r="I3712">
        <v>2016</v>
      </c>
      <c r="J3712">
        <v>5</v>
      </c>
      <c r="K3712">
        <v>2</v>
      </c>
      <c r="L3712" t="s">
        <v>116</v>
      </c>
      <c r="M3712" t="s">
        <v>115</v>
      </c>
    </row>
    <row r="3713" spans="1:13" x14ac:dyDescent="0.35">
      <c r="A3713" t="s">
        <v>118</v>
      </c>
      <c r="B3713" t="s">
        <v>92</v>
      </c>
      <c r="C3713">
        <v>16838</v>
      </c>
      <c r="D3713" t="s">
        <v>101</v>
      </c>
      <c r="E3713" t="s">
        <v>117</v>
      </c>
      <c r="F3713" s="1">
        <v>42511</v>
      </c>
      <c r="G3713">
        <v>137.50200000000001</v>
      </c>
      <c r="H3713">
        <v>82.504999999999995</v>
      </c>
      <c r="I3713">
        <v>2016</v>
      </c>
      <c r="J3713">
        <v>5</v>
      </c>
      <c r="K3713">
        <v>3</v>
      </c>
      <c r="L3713" t="s">
        <v>116</v>
      </c>
      <c r="M3713" t="s">
        <v>115</v>
      </c>
    </row>
    <row r="3714" spans="1:13" x14ac:dyDescent="0.35">
      <c r="A3714" t="s">
        <v>118</v>
      </c>
      <c r="B3714" t="s">
        <v>92</v>
      </c>
      <c r="C3714">
        <v>16838</v>
      </c>
      <c r="D3714" t="s">
        <v>101</v>
      </c>
      <c r="E3714" t="s">
        <v>117</v>
      </c>
      <c r="F3714" s="1">
        <v>42522</v>
      </c>
      <c r="G3714">
        <v>127.944</v>
      </c>
      <c r="H3714">
        <v>127.26300000000001</v>
      </c>
      <c r="I3714">
        <v>2016</v>
      </c>
      <c r="J3714">
        <v>6</v>
      </c>
      <c r="K3714">
        <v>1</v>
      </c>
      <c r="L3714" t="s">
        <v>116</v>
      </c>
      <c r="M3714" t="s">
        <v>115</v>
      </c>
    </row>
    <row r="3715" spans="1:13" x14ac:dyDescent="0.35">
      <c r="A3715" t="s">
        <v>118</v>
      </c>
      <c r="B3715" t="s">
        <v>92</v>
      </c>
      <c r="C3715">
        <v>16838</v>
      </c>
      <c r="D3715" t="s">
        <v>101</v>
      </c>
      <c r="E3715" t="s">
        <v>117</v>
      </c>
      <c r="F3715" s="1">
        <v>42532</v>
      </c>
      <c r="G3715">
        <v>137.416</v>
      </c>
      <c r="H3715">
        <v>113.76600000000001</v>
      </c>
      <c r="I3715">
        <v>2016</v>
      </c>
      <c r="J3715">
        <v>6</v>
      </c>
      <c r="K3715">
        <v>2</v>
      </c>
      <c r="L3715" t="s">
        <v>116</v>
      </c>
      <c r="M3715" t="s">
        <v>115</v>
      </c>
    </row>
    <row r="3716" spans="1:13" x14ac:dyDescent="0.35">
      <c r="A3716" t="s">
        <v>118</v>
      </c>
      <c r="B3716" t="s">
        <v>92</v>
      </c>
      <c r="C3716">
        <v>16838</v>
      </c>
      <c r="D3716" t="s">
        <v>101</v>
      </c>
      <c r="E3716" t="s">
        <v>117</v>
      </c>
      <c r="F3716" s="1">
        <v>42542</v>
      </c>
      <c r="G3716">
        <v>9.0960000000000001</v>
      </c>
      <c r="H3716">
        <v>87.156999999999996</v>
      </c>
      <c r="I3716">
        <v>2016</v>
      </c>
      <c r="J3716">
        <v>6</v>
      </c>
      <c r="K3716">
        <v>3</v>
      </c>
      <c r="L3716" t="s">
        <v>116</v>
      </c>
      <c r="M3716" t="s">
        <v>115</v>
      </c>
    </row>
    <row r="3717" spans="1:13" x14ac:dyDescent="0.35">
      <c r="A3717" t="s">
        <v>118</v>
      </c>
      <c r="B3717" t="s">
        <v>92</v>
      </c>
      <c r="C3717">
        <v>16838</v>
      </c>
      <c r="D3717" t="s">
        <v>101</v>
      </c>
      <c r="E3717" t="s">
        <v>117</v>
      </c>
      <c r="F3717" s="1">
        <v>42552</v>
      </c>
      <c r="G3717">
        <v>2.0329999999999999</v>
      </c>
      <c r="H3717">
        <v>51.972999999999999</v>
      </c>
      <c r="I3717">
        <v>2016</v>
      </c>
      <c r="J3717">
        <v>7</v>
      </c>
      <c r="K3717">
        <v>1</v>
      </c>
      <c r="L3717" t="s">
        <v>116</v>
      </c>
      <c r="M3717" t="s">
        <v>115</v>
      </c>
    </row>
    <row r="3718" spans="1:13" x14ac:dyDescent="0.35">
      <c r="A3718" t="s">
        <v>118</v>
      </c>
      <c r="B3718" t="s">
        <v>92</v>
      </c>
      <c r="C3718">
        <v>16838</v>
      </c>
      <c r="D3718" t="s">
        <v>101</v>
      </c>
      <c r="E3718" t="s">
        <v>117</v>
      </c>
      <c r="F3718" s="1">
        <v>42562</v>
      </c>
      <c r="G3718">
        <v>0</v>
      </c>
      <c r="H3718">
        <v>26.591999999999999</v>
      </c>
      <c r="I3718">
        <v>2016</v>
      </c>
      <c r="J3718">
        <v>7</v>
      </c>
      <c r="K3718">
        <v>2</v>
      </c>
      <c r="L3718" t="s">
        <v>116</v>
      </c>
      <c r="M3718" t="s">
        <v>115</v>
      </c>
    </row>
    <row r="3719" spans="1:13" x14ac:dyDescent="0.35">
      <c r="A3719" t="s">
        <v>118</v>
      </c>
      <c r="B3719" t="s">
        <v>92</v>
      </c>
      <c r="C3719">
        <v>16838</v>
      </c>
      <c r="D3719" t="s">
        <v>101</v>
      </c>
      <c r="E3719" t="s">
        <v>117</v>
      </c>
      <c r="F3719" s="1">
        <v>42572</v>
      </c>
      <c r="G3719">
        <v>9.8339999999999996</v>
      </c>
      <c r="H3719">
        <v>14.715</v>
      </c>
      <c r="I3719">
        <v>2016</v>
      </c>
      <c r="J3719">
        <v>7</v>
      </c>
      <c r="K3719">
        <v>3</v>
      </c>
      <c r="L3719" t="s">
        <v>116</v>
      </c>
      <c r="M3719" t="s">
        <v>115</v>
      </c>
    </row>
    <row r="3720" spans="1:13" x14ac:dyDescent="0.35">
      <c r="A3720" t="s">
        <v>118</v>
      </c>
      <c r="B3720" t="s">
        <v>92</v>
      </c>
      <c r="C3720">
        <v>16838</v>
      </c>
      <c r="D3720" t="s">
        <v>101</v>
      </c>
      <c r="E3720" t="s">
        <v>117</v>
      </c>
      <c r="F3720" s="1">
        <v>42583</v>
      </c>
      <c r="G3720">
        <v>2.8000000000000001E-2</v>
      </c>
      <c r="H3720">
        <v>9.1489999999999991</v>
      </c>
      <c r="I3720">
        <v>2016</v>
      </c>
      <c r="J3720">
        <v>8</v>
      </c>
      <c r="K3720">
        <v>1</v>
      </c>
      <c r="L3720" t="s">
        <v>116</v>
      </c>
      <c r="M3720" t="s">
        <v>115</v>
      </c>
    </row>
    <row r="3721" spans="1:13" x14ac:dyDescent="0.35">
      <c r="A3721" t="s">
        <v>118</v>
      </c>
      <c r="B3721" t="s">
        <v>92</v>
      </c>
      <c r="C3721">
        <v>16838</v>
      </c>
      <c r="D3721" t="s">
        <v>101</v>
      </c>
      <c r="E3721" t="s">
        <v>117</v>
      </c>
      <c r="F3721" s="1">
        <v>42593</v>
      </c>
      <c r="G3721">
        <v>11.5</v>
      </c>
      <c r="H3721">
        <v>7.2279999999999998</v>
      </c>
      <c r="I3721">
        <v>2016</v>
      </c>
      <c r="J3721">
        <v>8</v>
      </c>
      <c r="K3721">
        <v>2</v>
      </c>
      <c r="L3721" t="s">
        <v>116</v>
      </c>
      <c r="M3721" t="s">
        <v>115</v>
      </c>
    </row>
    <row r="3722" spans="1:13" x14ac:dyDescent="0.35">
      <c r="A3722" t="s">
        <v>118</v>
      </c>
      <c r="B3722" t="s">
        <v>92</v>
      </c>
      <c r="C3722">
        <v>16838</v>
      </c>
      <c r="D3722" t="s">
        <v>101</v>
      </c>
      <c r="E3722" t="s">
        <v>117</v>
      </c>
      <c r="F3722" s="1">
        <v>42603</v>
      </c>
      <c r="G3722">
        <v>3.948</v>
      </c>
      <c r="H3722">
        <v>6.9420000000000002</v>
      </c>
      <c r="I3722">
        <v>2016</v>
      </c>
      <c r="J3722">
        <v>8</v>
      </c>
      <c r="K3722">
        <v>3</v>
      </c>
      <c r="L3722" t="s">
        <v>116</v>
      </c>
      <c r="M3722" t="s">
        <v>115</v>
      </c>
    </row>
    <row r="3723" spans="1:13" x14ac:dyDescent="0.35">
      <c r="A3723" t="s">
        <v>118</v>
      </c>
      <c r="B3723" t="s">
        <v>92</v>
      </c>
      <c r="C3723">
        <v>16838</v>
      </c>
      <c r="D3723" t="s">
        <v>101</v>
      </c>
      <c r="E3723" t="s">
        <v>117</v>
      </c>
      <c r="F3723" s="1">
        <v>42614</v>
      </c>
      <c r="G3723">
        <v>3.3</v>
      </c>
      <c r="H3723">
        <v>6.1970000000000001</v>
      </c>
      <c r="I3723">
        <v>2016</v>
      </c>
      <c r="J3723">
        <v>9</v>
      </c>
      <c r="K3723">
        <v>1</v>
      </c>
      <c r="L3723" t="s">
        <v>116</v>
      </c>
      <c r="M3723" t="s">
        <v>115</v>
      </c>
    </row>
    <row r="3724" spans="1:13" x14ac:dyDescent="0.35">
      <c r="A3724" t="s">
        <v>118</v>
      </c>
      <c r="B3724" t="s">
        <v>92</v>
      </c>
      <c r="C3724">
        <v>16838</v>
      </c>
      <c r="D3724" t="s">
        <v>101</v>
      </c>
      <c r="E3724" t="s">
        <v>117</v>
      </c>
      <c r="F3724" s="1">
        <v>42624</v>
      </c>
      <c r="G3724">
        <v>18.192</v>
      </c>
      <c r="H3724">
        <v>20.512</v>
      </c>
      <c r="I3724">
        <v>2016</v>
      </c>
      <c r="J3724">
        <v>9</v>
      </c>
      <c r="K3724">
        <v>2</v>
      </c>
      <c r="L3724" t="s">
        <v>116</v>
      </c>
      <c r="M3724" t="s">
        <v>115</v>
      </c>
    </row>
    <row r="3725" spans="1:13" x14ac:dyDescent="0.35">
      <c r="A3725" t="s">
        <v>118</v>
      </c>
      <c r="B3725" t="s">
        <v>92</v>
      </c>
      <c r="C3725">
        <v>16838</v>
      </c>
      <c r="D3725" t="s">
        <v>101</v>
      </c>
      <c r="E3725" t="s">
        <v>117</v>
      </c>
      <c r="F3725" s="1">
        <v>42634</v>
      </c>
      <c r="G3725">
        <v>25.942</v>
      </c>
      <c r="H3725">
        <v>28.533000000000001</v>
      </c>
      <c r="I3725">
        <v>2016</v>
      </c>
      <c r="J3725">
        <v>9</v>
      </c>
      <c r="K3725">
        <v>3</v>
      </c>
      <c r="L3725" t="s">
        <v>116</v>
      </c>
      <c r="M3725" t="s">
        <v>115</v>
      </c>
    </row>
    <row r="3726" spans="1:13" x14ac:dyDescent="0.35">
      <c r="A3726" t="s">
        <v>118</v>
      </c>
      <c r="B3726" t="s">
        <v>92</v>
      </c>
      <c r="C3726">
        <v>16838</v>
      </c>
      <c r="D3726" t="s">
        <v>101</v>
      </c>
      <c r="E3726" t="s">
        <v>117</v>
      </c>
      <c r="F3726" s="1">
        <v>42644</v>
      </c>
      <c r="G3726">
        <v>32.037999999999997</v>
      </c>
      <c r="H3726">
        <v>29.797999999999998</v>
      </c>
      <c r="I3726">
        <v>2016</v>
      </c>
      <c r="J3726">
        <v>10</v>
      </c>
      <c r="K3726">
        <v>1</v>
      </c>
      <c r="L3726" t="s">
        <v>116</v>
      </c>
      <c r="M3726" t="s">
        <v>115</v>
      </c>
    </row>
    <row r="3727" spans="1:13" x14ac:dyDescent="0.35">
      <c r="A3727" t="s">
        <v>118</v>
      </c>
      <c r="B3727" t="s">
        <v>92</v>
      </c>
      <c r="C3727">
        <v>16838</v>
      </c>
      <c r="D3727" t="s">
        <v>101</v>
      </c>
      <c r="E3727" t="s">
        <v>117</v>
      </c>
      <c r="F3727" s="1">
        <v>42654</v>
      </c>
      <c r="G3727">
        <v>42.613</v>
      </c>
      <c r="H3727">
        <v>59.725999999999999</v>
      </c>
      <c r="I3727">
        <v>2016</v>
      </c>
      <c r="J3727">
        <v>10</v>
      </c>
      <c r="K3727">
        <v>2</v>
      </c>
      <c r="L3727" t="s">
        <v>116</v>
      </c>
      <c r="M3727" t="s">
        <v>115</v>
      </c>
    </row>
    <row r="3728" spans="1:13" x14ac:dyDescent="0.35">
      <c r="A3728" t="s">
        <v>118</v>
      </c>
      <c r="B3728" t="s">
        <v>92</v>
      </c>
      <c r="C3728">
        <v>16838</v>
      </c>
      <c r="D3728" t="s">
        <v>101</v>
      </c>
      <c r="E3728" t="s">
        <v>117</v>
      </c>
      <c r="F3728" s="1">
        <v>42664</v>
      </c>
      <c r="G3728">
        <v>48.363999999999997</v>
      </c>
      <c r="H3728">
        <v>56.484999999999999</v>
      </c>
      <c r="I3728">
        <v>2016</v>
      </c>
      <c r="J3728">
        <v>10</v>
      </c>
      <c r="K3728">
        <v>3</v>
      </c>
      <c r="L3728" t="s">
        <v>116</v>
      </c>
      <c r="M3728" t="s">
        <v>115</v>
      </c>
    </row>
    <row r="3729" spans="1:13" x14ac:dyDescent="0.35">
      <c r="A3729" t="s">
        <v>118</v>
      </c>
      <c r="B3729" t="s">
        <v>92</v>
      </c>
      <c r="C3729">
        <v>16838</v>
      </c>
      <c r="D3729" t="s">
        <v>101</v>
      </c>
      <c r="E3729" t="s">
        <v>117</v>
      </c>
      <c r="F3729" s="1">
        <v>42675</v>
      </c>
      <c r="G3729">
        <v>41.494999999999997</v>
      </c>
      <c r="H3729">
        <v>49.067</v>
      </c>
      <c r="I3729">
        <v>2016</v>
      </c>
      <c r="J3729">
        <v>11</v>
      </c>
      <c r="K3729">
        <v>1</v>
      </c>
      <c r="L3729" t="s">
        <v>116</v>
      </c>
      <c r="M3729" t="s">
        <v>115</v>
      </c>
    </row>
    <row r="3730" spans="1:13" x14ac:dyDescent="0.35">
      <c r="A3730" t="s">
        <v>118</v>
      </c>
      <c r="B3730" t="s">
        <v>92</v>
      </c>
      <c r="C3730">
        <v>16838</v>
      </c>
      <c r="D3730" t="s">
        <v>101</v>
      </c>
      <c r="E3730" t="s">
        <v>117</v>
      </c>
      <c r="F3730" s="1">
        <v>42685</v>
      </c>
      <c r="G3730">
        <v>12.701000000000001</v>
      </c>
      <c r="H3730">
        <v>52.883000000000003</v>
      </c>
      <c r="I3730">
        <v>2016</v>
      </c>
      <c r="J3730">
        <v>11</v>
      </c>
      <c r="K3730">
        <v>2</v>
      </c>
      <c r="L3730" t="s">
        <v>116</v>
      </c>
      <c r="M3730" t="s">
        <v>115</v>
      </c>
    </row>
    <row r="3731" spans="1:13" x14ac:dyDescent="0.35">
      <c r="A3731" t="s">
        <v>118</v>
      </c>
      <c r="B3731" t="s">
        <v>92</v>
      </c>
      <c r="C3731">
        <v>16838</v>
      </c>
      <c r="D3731" t="s">
        <v>101</v>
      </c>
      <c r="E3731" t="s">
        <v>117</v>
      </c>
      <c r="F3731" s="1">
        <v>42695</v>
      </c>
      <c r="G3731">
        <v>52.66</v>
      </c>
      <c r="H3731">
        <v>41.008000000000003</v>
      </c>
      <c r="I3731">
        <v>2016</v>
      </c>
      <c r="J3731">
        <v>11</v>
      </c>
      <c r="K3731">
        <v>3</v>
      </c>
      <c r="L3731" t="s">
        <v>116</v>
      </c>
      <c r="M3731" t="s">
        <v>115</v>
      </c>
    </row>
    <row r="3732" spans="1:13" x14ac:dyDescent="0.35">
      <c r="A3732" t="s">
        <v>118</v>
      </c>
      <c r="B3732" t="s">
        <v>92</v>
      </c>
      <c r="C3732">
        <v>16838</v>
      </c>
      <c r="D3732" t="s">
        <v>101</v>
      </c>
      <c r="E3732" t="s">
        <v>117</v>
      </c>
      <c r="F3732" s="1">
        <v>42705</v>
      </c>
      <c r="G3732">
        <v>52.466999999999999</v>
      </c>
      <c r="H3732">
        <v>31.683</v>
      </c>
      <c r="I3732">
        <v>2016</v>
      </c>
      <c r="J3732">
        <v>12</v>
      </c>
      <c r="K3732">
        <v>1</v>
      </c>
      <c r="L3732" t="s">
        <v>116</v>
      </c>
      <c r="M3732" t="s">
        <v>115</v>
      </c>
    </row>
    <row r="3733" spans="1:13" x14ac:dyDescent="0.35">
      <c r="A3733" t="s">
        <v>118</v>
      </c>
      <c r="B3733" t="s">
        <v>92</v>
      </c>
      <c r="C3733">
        <v>16838</v>
      </c>
      <c r="D3733" t="s">
        <v>101</v>
      </c>
      <c r="E3733" t="s">
        <v>117</v>
      </c>
      <c r="F3733" s="1">
        <v>42715</v>
      </c>
      <c r="G3733">
        <v>12.364000000000001</v>
      </c>
      <c r="H3733">
        <v>17.407</v>
      </c>
      <c r="I3733">
        <v>2016</v>
      </c>
      <c r="J3733">
        <v>12</v>
      </c>
      <c r="K3733">
        <v>2</v>
      </c>
      <c r="L3733" t="s">
        <v>116</v>
      </c>
      <c r="M3733" t="s">
        <v>115</v>
      </c>
    </row>
    <row r="3734" spans="1:13" x14ac:dyDescent="0.35">
      <c r="A3734" t="s">
        <v>118</v>
      </c>
      <c r="B3734" t="s">
        <v>92</v>
      </c>
      <c r="C3734">
        <v>16838</v>
      </c>
      <c r="D3734" t="s">
        <v>101</v>
      </c>
      <c r="E3734" t="s">
        <v>117</v>
      </c>
      <c r="F3734" s="1">
        <v>42725</v>
      </c>
      <c r="G3734">
        <v>6.157</v>
      </c>
      <c r="H3734">
        <v>13.632999999999999</v>
      </c>
      <c r="I3734">
        <v>2016</v>
      </c>
      <c r="J3734">
        <v>12</v>
      </c>
      <c r="K3734">
        <v>3</v>
      </c>
      <c r="L3734" t="s">
        <v>116</v>
      </c>
      <c r="M3734" t="s">
        <v>115</v>
      </c>
    </row>
    <row r="3735" spans="1:13" x14ac:dyDescent="0.35">
      <c r="A3735" t="s">
        <v>118</v>
      </c>
      <c r="B3735" t="s">
        <v>92</v>
      </c>
      <c r="C3735">
        <v>16838</v>
      </c>
      <c r="D3735" t="s">
        <v>101</v>
      </c>
      <c r="E3735" t="s">
        <v>117</v>
      </c>
      <c r="F3735" s="1">
        <v>42736</v>
      </c>
      <c r="G3735">
        <v>0.49399999999999999</v>
      </c>
      <c r="H3735">
        <v>7.2249999999999996</v>
      </c>
      <c r="I3735">
        <v>2017</v>
      </c>
      <c r="J3735">
        <v>1</v>
      </c>
      <c r="K3735">
        <v>1</v>
      </c>
      <c r="L3735" t="s">
        <v>116</v>
      </c>
      <c r="M3735" t="s">
        <v>115</v>
      </c>
    </row>
    <row r="3736" spans="1:13" x14ac:dyDescent="0.35">
      <c r="A3736" t="s">
        <v>118</v>
      </c>
      <c r="B3736" t="s">
        <v>92</v>
      </c>
      <c r="C3736">
        <v>16838</v>
      </c>
      <c r="D3736" t="s">
        <v>101</v>
      </c>
      <c r="E3736" t="s">
        <v>117</v>
      </c>
      <c r="F3736" s="1">
        <v>42746</v>
      </c>
      <c r="G3736">
        <v>1.976</v>
      </c>
      <c r="H3736">
        <v>2.258</v>
      </c>
      <c r="I3736">
        <v>2017</v>
      </c>
      <c r="J3736">
        <v>1</v>
      </c>
      <c r="K3736">
        <v>2</v>
      </c>
      <c r="L3736" t="s">
        <v>116</v>
      </c>
      <c r="M3736" t="s">
        <v>115</v>
      </c>
    </row>
    <row r="3737" spans="1:13" x14ac:dyDescent="0.35">
      <c r="A3737" t="s">
        <v>118</v>
      </c>
      <c r="B3737" t="s">
        <v>92</v>
      </c>
      <c r="C3737">
        <v>16838</v>
      </c>
      <c r="D3737" t="s">
        <v>101</v>
      </c>
      <c r="E3737" t="s">
        <v>117</v>
      </c>
      <c r="F3737" s="1">
        <v>42756</v>
      </c>
      <c r="G3737">
        <v>37.454999999999998</v>
      </c>
      <c r="H3737">
        <v>8.2249999999999996</v>
      </c>
      <c r="I3737">
        <v>2017</v>
      </c>
      <c r="J3737">
        <v>1</v>
      </c>
      <c r="K3737">
        <v>3</v>
      </c>
      <c r="L3737" t="s">
        <v>116</v>
      </c>
      <c r="M3737" t="s">
        <v>115</v>
      </c>
    </row>
    <row r="3738" spans="1:13" x14ac:dyDescent="0.35">
      <c r="A3738" t="s">
        <v>118</v>
      </c>
      <c r="B3738" t="s">
        <v>92</v>
      </c>
      <c r="C3738">
        <v>16838</v>
      </c>
      <c r="D3738" t="s">
        <v>101</v>
      </c>
      <c r="E3738" t="s">
        <v>117</v>
      </c>
      <c r="F3738" s="1">
        <v>42767</v>
      </c>
      <c r="G3738">
        <v>11.914</v>
      </c>
      <c r="H3738">
        <v>10.675000000000001</v>
      </c>
      <c r="I3738">
        <v>2017</v>
      </c>
      <c r="J3738">
        <v>2</v>
      </c>
      <c r="K3738">
        <v>1</v>
      </c>
      <c r="L3738" t="s">
        <v>116</v>
      </c>
      <c r="M3738" t="s">
        <v>115</v>
      </c>
    </row>
    <row r="3739" spans="1:13" x14ac:dyDescent="0.35">
      <c r="A3739" t="s">
        <v>118</v>
      </c>
      <c r="B3739" t="s">
        <v>92</v>
      </c>
      <c r="C3739">
        <v>16838</v>
      </c>
      <c r="D3739" t="s">
        <v>101</v>
      </c>
      <c r="E3739" t="s">
        <v>117</v>
      </c>
      <c r="F3739" s="1">
        <v>42777</v>
      </c>
      <c r="G3739">
        <v>19.611000000000001</v>
      </c>
      <c r="H3739">
        <v>14.855</v>
      </c>
      <c r="I3739">
        <v>2017</v>
      </c>
      <c r="J3739">
        <v>2</v>
      </c>
      <c r="K3739">
        <v>2</v>
      </c>
      <c r="L3739" t="s">
        <v>116</v>
      </c>
      <c r="M3739" t="s">
        <v>115</v>
      </c>
    </row>
    <row r="3740" spans="1:13" x14ac:dyDescent="0.35">
      <c r="A3740" t="s">
        <v>118</v>
      </c>
      <c r="B3740" t="s">
        <v>92</v>
      </c>
      <c r="C3740">
        <v>16838</v>
      </c>
      <c r="D3740" t="s">
        <v>101</v>
      </c>
      <c r="E3740" t="s">
        <v>117</v>
      </c>
      <c r="F3740" s="1">
        <v>42787</v>
      </c>
      <c r="G3740">
        <v>18.452999999999999</v>
      </c>
      <c r="H3740">
        <v>23.016999999999999</v>
      </c>
      <c r="I3740">
        <v>2017</v>
      </c>
      <c r="J3740">
        <v>2</v>
      </c>
      <c r="K3740">
        <v>3</v>
      </c>
      <c r="L3740" t="s">
        <v>116</v>
      </c>
      <c r="M3740" t="s">
        <v>115</v>
      </c>
    </row>
    <row r="3741" spans="1:13" x14ac:dyDescent="0.35">
      <c r="A3741" t="s">
        <v>118</v>
      </c>
      <c r="B3741" t="s">
        <v>92</v>
      </c>
      <c r="C3741">
        <v>16838</v>
      </c>
      <c r="D3741" t="s">
        <v>101</v>
      </c>
      <c r="E3741" t="s">
        <v>117</v>
      </c>
      <c r="F3741" s="1">
        <v>42795</v>
      </c>
      <c r="G3741">
        <v>14.664</v>
      </c>
      <c r="H3741">
        <v>27.459</v>
      </c>
      <c r="I3741">
        <v>2017</v>
      </c>
      <c r="J3741">
        <v>3</v>
      </c>
      <c r="K3741">
        <v>1</v>
      </c>
      <c r="L3741" t="s">
        <v>116</v>
      </c>
      <c r="M3741" t="s">
        <v>115</v>
      </c>
    </row>
    <row r="3742" spans="1:13" x14ac:dyDescent="0.35">
      <c r="A3742" t="s">
        <v>118</v>
      </c>
      <c r="B3742" t="s">
        <v>92</v>
      </c>
      <c r="C3742">
        <v>16838</v>
      </c>
      <c r="D3742" t="s">
        <v>101</v>
      </c>
      <c r="E3742" t="s">
        <v>117</v>
      </c>
      <c r="F3742" s="1">
        <v>42805</v>
      </c>
      <c r="G3742">
        <v>11.054</v>
      </c>
      <c r="H3742">
        <v>31.765999999999998</v>
      </c>
      <c r="I3742">
        <v>2017</v>
      </c>
      <c r="J3742">
        <v>3</v>
      </c>
      <c r="K3742">
        <v>2</v>
      </c>
      <c r="L3742" t="s">
        <v>116</v>
      </c>
      <c r="M3742" t="s">
        <v>115</v>
      </c>
    </row>
    <row r="3743" spans="1:13" x14ac:dyDescent="0.35">
      <c r="A3743" t="s">
        <v>118</v>
      </c>
      <c r="B3743" t="s">
        <v>92</v>
      </c>
      <c r="C3743">
        <v>16838</v>
      </c>
      <c r="D3743" t="s">
        <v>101</v>
      </c>
      <c r="E3743" t="s">
        <v>117</v>
      </c>
      <c r="F3743" s="1">
        <v>42815</v>
      </c>
      <c r="G3743">
        <v>16.234000000000002</v>
      </c>
      <c r="H3743">
        <v>36.344000000000001</v>
      </c>
      <c r="I3743">
        <v>2017</v>
      </c>
      <c r="J3743">
        <v>3</v>
      </c>
      <c r="K3743">
        <v>3</v>
      </c>
      <c r="L3743" t="s">
        <v>116</v>
      </c>
      <c r="M3743" t="s">
        <v>115</v>
      </c>
    </row>
    <row r="3744" spans="1:13" x14ac:dyDescent="0.35">
      <c r="A3744" t="s">
        <v>118</v>
      </c>
      <c r="B3744" t="s">
        <v>92</v>
      </c>
      <c r="C3744">
        <v>16838</v>
      </c>
      <c r="D3744" t="s">
        <v>101</v>
      </c>
      <c r="E3744" t="s">
        <v>117</v>
      </c>
      <c r="F3744" s="1">
        <v>42826</v>
      </c>
      <c r="G3744">
        <v>54.89</v>
      </c>
      <c r="H3744">
        <v>38.619999999999997</v>
      </c>
      <c r="I3744">
        <v>2017</v>
      </c>
      <c r="J3744">
        <v>4</v>
      </c>
      <c r="K3744">
        <v>1</v>
      </c>
      <c r="L3744" t="s">
        <v>116</v>
      </c>
      <c r="M3744" t="s">
        <v>115</v>
      </c>
    </row>
    <row r="3745" spans="1:13" x14ac:dyDescent="0.35">
      <c r="A3745" t="s">
        <v>118</v>
      </c>
      <c r="B3745" t="s">
        <v>92</v>
      </c>
      <c r="C3745">
        <v>16838</v>
      </c>
      <c r="D3745" t="s">
        <v>101</v>
      </c>
      <c r="E3745" t="s">
        <v>117</v>
      </c>
      <c r="F3745" s="1">
        <v>42836</v>
      </c>
      <c r="G3745">
        <v>20.167999999999999</v>
      </c>
      <c r="H3745">
        <v>45.414999999999999</v>
      </c>
      <c r="I3745">
        <v>2017</v>
      </c>
      <c r="J3745">
        <v>4</v>
      </c>
      <c r="K3745">
        <v>2</v>
      </c>
      <c r="L3745" t="s">
        <v>116</v>
      </c>
      <c r="M3745" t="s">
        <v>115</v>
      </c>
    </row>
    <row r="3746" spans="1:13" x14ac:dyDescent="0.35">
      <c r="A3746" t="s">
        <v>118</v>
      </c>
      <c r="B3746" t="s">
        <v>92</v>
      </c>
      <c r="C3746">
        <v>16838</v>
      </c>
      <c r="D3746" t="s">
        <v>101</v>
      </c>
      <c r="E3746" t="s">
        <v>117</v>
      </c>
      <c r="F3746" s="1">
        <v>42846</v>
      </c>
      <c r="G3746">
        <v>52.966999999999999</v>
      </c>
      <c r="H3746">
        <v>57.534999999999997</v>
      </c>
      <c r="I3746">
        <v>2017</v>
      </c>
      <c r="J3746">
        <v>4</v>
      </c>
      <c r="K3746">
        <v>3</v>
      </c>
      <c r="L3746" t="s">
        <v>116</v>
      </c>
      <c r="M3746" t="s">
        <v>115</v>
      </c>
    </row>
    <row r="3747" spans="1:13" x14ac:dyDescent="0.35">
      <c r="A3747" t="s">
        <v>118</v>
      </c>
      <c r="B3747" t="s">
        <v>92</v>
      </c>
      <c r="C3747">
        <v>16838</v>
      </c>
      <c r="D3747" t="s">
        <v>101</v>
      </c>
      <c r="E3747" t="s">
        <v>117</v>
      </c>
      <c r="F3747" s="1">
        <v>42856</v>
      </c>
      <c r="G3747">
        <v>28.529</v>
      </c>
      <c r="H3747">
        <v>54.351999999999997</v>
      </c>
      <c r="I3747">
        <v>2017</v>
      </c>
      <c r="J3747">
        <v>5</v>
      </c>
      <c r="K3747">
        <v>1</v>
      </c>
      <c r="L3747" t="s">
        <v>116</v>
      </c>
      <c r="M3747" t="s">
        <v>115</v>
      </c>
    </row>
    <row r="3748" spans="1:13" x14ac:dyDescent="0.35">
      <c r="A3748" t="s">
        <v>118</v>
      </c>
      <c r="B3748" t="s">
        <v>92</v>
      </c>
      <c r="C3748">
        <v>16838</v>
      </c>
      <c r="D3748" t="s">
        <v>101</v>
      </c>
      <c r="E3748" t="s">
        <v>117</v>
      </c>
      <c r="F3748" s="1">
        <v>42866</v>
      </c>
      <c r="G3748">
        <v>64.656999999999996</v>
      </c>
      <c r="H3748">
        <v>74.278999999999996</v>
      </c>
      <c r="I3748">
        <v>2017</v>
      </c>
      <c r="J3748">
        <v>5</v>
      </c>
      <c r="K3748">
        <v>2</v>
      </c>
      <c r="L3748" t="s">
        <v>116</v>
      </c>
      <c r="M3748" t="s">
        <v>115</v>
      </c>
    </row>
    <row r="3749" spans="1:13" x14ac:dyDescent="0.35">
      <c r="A3749" t="s">
        <v>118</v>
      </c>
      <c r="B3749" t="s">
        <v>92</v>
      </c>
      <c r="C3749">
        <v>16838</v>
      </c>
      <c r="D3749" t="s">
        <v>101</v>
      </c>
      <c r="E3749" t="s">
        <v>117</v>
      </c>
      <c r="F3749" s="1">
        <v>42876</v>
      </c>
      <c r="G3749">
        <v>61.368000000000002</v>
      </c>
      <c r="H3749">
        <v>82.504999999999995</v>
      </c>
      <c r="I3749">
        <v>2017</v>
      </c>
      <c r="J3749">
        <v>5</v>
      </c>
      <c r="K3749">
        <v>3</v>
      </c>
      <c r="L3749" t="s">
        <v>116</v>
      </c>
      <c r="M3749" t="s">
        <v>115</v>
      </c>
    </row>
    <row r="3750" spans="1:13" x14ac:dyDescent="0.35">
      <c r="A3750" t="s">
        <v>118</v>
      </c>
      <c r="B3750" t="s">
        <v>92</v>
      </c>
      <c r="C3750">
        <v>16838</v>
      </c>
      <c r="D3750" t="s">
        <v>101</v>
      </c>
      <c r="E3750" t="s">
        <v>117</v>
      </c>
      <c r="F3750" s="1">
        <v>42887</v>
      </c>
      <c r="G3750">
        <v>77.259</v>
      </c>
      <c r="H3750">
        <v>127.26300000000001</v>
      </c>
      <c r="I3750">
        <v>2017</v>
      </c>
      <c r="J3750">
        <v>6</v>
      </c>
      <c r="K3750">
        <v>1</v>
      </c>
      <c r="L3750" t="s">
        <v>116</v>
      </c>
      <c r="M3750" t="s">
        <v>115</v>
      </c>
    </row>
    <row r="3751" spans="1:13" x14ac:dyDescent="0.35">
      <c r="A3751" t="s">
        <v>118</v>
      </c>
      <c r="B3751" t="s">
        <v>92</v>
      </c>
      <c r="C3751">
        <v>16838</v>
      </c>
      <c r="D3751" t="s">
        <v>101</v>
      </c>
      <c r="E3751" t="s">
        <v>117</v>
      </c>
      <c r="F3751" s="1">
        <v>42897</v>
      </c>
      <c r="G3751">
        <v>157.03299999999999</v>
      </c>
      <c r="H3751">
        <v>113.76600000000001</v>
      </c>
      <c r="I3751">
        <v>2017</v>
      </c>
      <c r="J3751">
        <v>6</v>
      </c>
      <c r="K3751">
        <v>2</v>
      </c>
      <c r="L3751" t="s">
        <v>116</v>
      </c>
      <c r="M3751" t="s">
        <v>115</v>
      </c>
    </row>
    <row r="3752" spans="1:13" x14ac:dyDescent="0.35">
      <c r="A3752" t="s">
        <v>118</v>
      </c>
      <c r="B3752" t="s">
        <v>92</v>
      </c>
      <c r="C3752">
        <v>16838</v>
      </c>
      <c r="D3752" t="s">
        <v>101</v>
      </c>
      <c r="E3752" t="s">
        <v>117</v>
      </c>
      <c r="F3752" s="1">
        <v>42907</v>
      </c>
      <c r="G3752">
        <v>82.558000000000007</v>
      </c>
      <c r="H3752">
        <v>87.156999999999996</v>
      </c>
      <c r="I3752">
        <v>2017</v>
      </c>
      <c r="J3752">
        <v>6</v>
      </c>
      <c r="K3752">
        <v>3</v>
      </c>
      <c r="L3752" t="s">
        <v>116</v>
      </c>
      <c r="M3752" t="s">
        <v>115</v>
      </c>
    </row>
    <row r="3753" spans="1:13" x14ac:dyDescent="0.35">
      <c r="A3753" t="s">
        <v>118</v>
      </c>
      <c r="B3753" t="s">
        <v>92</v>
      </c>
      <c r="C3753">
        <v>16838</v>
      </c>
      <c r="D3753" t="s">
        <v>101</v>
      </c>
      <c r="E3753" t="s">
        <v>117</v>
      </c>
      <c r="F3753" s="1">
        <v>42917</v>
      </c>
      <c r="G3753">
        <v>37.54</v>
      </c>
      <c r="H3753">
        <v>51.972999999999999</v>
      </c>
      <c r="I3753">
        <v>2017</v>
      </c>
      <c r="J3753">
        <v>7</v>
      </c>
      <c r="K3753">
        <v>1</v>
      </c>
      <c r="L3753" t="s">
        <v>116</v>
      </c>
      <c r="M3753" t="s">
        <v>115</v>
      </c>
    </row>
    <row r="3754" spans="1:13" x14ac:dyDescent="0.35">
      <c r="A3754" t="s">
        <v>118</v>
      </c>
      <c r="B3754" t="s">
        <v>92</v>
      </c>
      <c r="C3754">
        <v>16838</v>
      </c>
      <c r="D3754" t="s">
        <v>101</v>
      </c>
      <c r="E3754" t="s">
        <v>117</v>
      </c>
      <c r="F3754" s="1">
        <v>42927</v>
      </c>
      <c r="G3754">
        <v>0.17699999999999999</v>
      </c>
      <c r="H3754">
        <v>26.591999999999999</v>
      </c>
      <c r="I3754">
        <v>2017</v>
      </c>
      <c r="J3754">
        <v>7</v>
      </c>
      <c r="K3754">
        <v>2</v>
      </c>
      <c r="L3754" t="s">
        <v>116</v>
      </c>
      <c r="M3754" t="s">
        <v>115</v>
      </c>
    </row>
    <row r="3755" spans="1:13" x14ac:dyDescent="0.35">
      <c r="A3755" t="s">
        <v>118</v>
      </c>
      <c r="B3755" t="s">
        <v>92</v>
      </c>
      <c r="C3755">
        <v>16838</v>
      </c>
      <c r="D3755" t="s">
        <v>101</v>
      </c>
      <c r="E3755" t="s">
        <v>117</v>
      </c>
      <c r="F3755" s="1">
        <v>42937</v>
      </c>
      <c r="G3755">
        <v>2.548</v>
      </c>
      <c r="H3755">
        <v>14.715</v>
      </c>
      <c r="I3755">
        <v>2017</v>
      </c>
      <c r="J3755">
        <v>7</v>
      </c>
      <c r="K3755">
        <v>3</v>
      </c>
      <c r="L3755" t="s">
        <v>116</v>
      </c>
      <c r="M3755" t="s">
        <v>115</v>
      </c>
    </row>
    <row r="3756" spans="1:13" x14ac:dyDescent="0.35">
      <c r="A3756" t="s">
        <v>118</v>
      </c>
      <c r="B3756" t="s">
        <v>92</v>
      </c>
      <c r="C3756">
        <v>16838</v>
      </c>
      <c r="D3756" t="s">
        <v>101</v>
      </c>
      <c r="E3756" t="s">
        <v>117</v>
      </c>
      <c r="F3756" s="1">
        <v>42948</v>
      </c>
      <c r="G3756">
        <v>2.0710000000000002</v>
      </c>
      <c r="H3756">
        <v>9.1489999999999991</v>
      </c>
      <c r="I3756">
        <v>2017</v>
      </c>
      <c r="J3756">
        <v>8</v>
      </c>
      <c r="K3756">
        <v>1</v>
      </c>
      <c r="L3756" t="s">
        <v>116</v>
      </c>
      <c r="M3756" t="s">
        <v>115</v>
      </c>
    </row>
    <row r="3757" spans="1:13" x14ac:dyDescent="0.35">
      <c r="A3757" t="s">
        <v>118</v>
      </c>
      <c r="B3757" t="s">
        <v>92</v>
      </c>
      <c r="C3757">
        <v>16838</v>
      </c>
      <c r="D3757" t="s">
        <v>101</v>
      </c>
      <c r="E3757" t="s">
        <v>117</v>
      </c>
      <c r="F3757" s="1">
        <v>42958</v>
      </c>
      <c r="G3757">
        <v>0.621</v>
      </c>
      <c r="H3757">
        <v>7.2279999999999998</v>
      </c>
      <c r="I3757">
        <v>2017</v>
      </c>
      <c r="J3757">
        <v>8</v>
      </c>
      <c r="K3757">
        <v>2</v>
      </c>
      <c r="L3757" t="s">
        <v>116</v>
      </c>
      <c r="M3757" t="s">
        <v>115</v>
      </c>
    </row>
    <row r="3758" spans="1:13" x14ac:dyDescent="0.35">
      <c r="A3758" t="s">
        <v>118</v>
      </c>
      <c r="B3758" t="s">
        <v>92</v>
      </c>
      <c r="C3758">
        <v>16838</v>
      </c>
      <c r="D3758" t="s">
        <v>101</v>
      </c>
      <c r="E3758" t="s">
        <v>117</v>
      </c>
      <c r="F3758" s="1">
        <v>42968</v>
      </c>
      <c r="G3758">
        <v>78.834000000000003</v>
      </c>
      <c r="H3758">
        <v>6.9420000000000002</v>
      </c>
      <c r="I3758">
        <v>2017</v>
      </c>
      <c r="J3758">
        <v>8</v>
      </c>
      <c r="K3758">
        <v>3</v>
      </c>
      <c r="L3758" t="s">
        <v>116</v>
      </c>
      <c r="M3758" t="s">
        <v>115</v>
      </c>
    </row>
    <row r="3759" spans="1:13" x14ac:dyDescent="0.35">
      <c r="A3759" t="s">
        <v>118</v>
      </c>
      <c r="B3759" t="s">
        <v>92</v>
      </c>
      <c r="C3759">
        <v>16838</v>
      </c>
      <c r="D3759" t="s">
        <v>101</v>
      </c>
      <c r="E3759" t="s">
        <v>117</v>
      </c>
      <c r="F3759" s="1">
        <v>42979</v>
      </c>
      <c r="G3759">
        <v>0</v>
      </c>
      <c r="H3759">
        <v>6.1970000000000001</v>
      </c>
      <c r="I3759">
        <v>2017</v>
      </c>
      <c r="J3759">
        <v>9</v>
      </c>
      <c r="K3759">
        <v>1</v>
      </c>
      <c r="L3759" t="s">
        <v>116</v>
      </c>
      <c r="M3759" t="s">
        <v>115</v>
      </c>
    </row>
    <row r="3760" spans="1:13" x14ac:dyDescent="0.35">
      <c r="A3760" t="s">
        <v>118</v>
      </c>
      <c r="B3760" t="s">
        <v>92</v>
      </c>
      <c r="C3760">
        <v>16838</v>
      </c>
      <c r="D3760" t="s">
        <v>101</v>
      </c>
      <c r="E3760" t="s">
        <v>117</v>
      </c>
      <c r="F3760" s="1">
        <v>42989</v>
      </c>
      <c r="G3760">
        <v>0.90200000000000002</v>
      </c>
      <c r="H3760">
        <v>20.512</v>
      </c>
      <c r="I3760">
        <v>2017</v>
      </c>
      <c r="J3760">
        <v>9</v>
      </c>
      <c r="K3760">
        <v>2</v>
      </c>
      <c r="L3760" t="s">
        <v>116</v>
      </c>
      <c r="M3760" t="s">
        <v>115</v>
      </c>
    </row>
    <row r="3761" spans="1:13" x14ac:dyDescent="0.35">
      <c r="A3761" t="s">
        <v>118</v>
      </c>
      <c r="B3761" t="s">
        <v>92</v>
      </c>
      <c r="C3761">
        <v>16838</v>
      </c>
      <c r="D3761" t="s">
        <v>101</v>
      </c>
      <c r="E3761" t="s">
        <v>117</v>
      </c>
      <c r="F3761" s="1">
        <v>42999</v>
      </c>
      <c r="G3761">
        <v>38.686999999999998</v>
      </c>
      <c r="H3761">
        <v>28.533000000000001</v>
      </c>
      <c r="I3761">
        <v>2017</v>
      </c>
      <c r="J3761">
        <v>9</v>
      </c>
      <c r="K3761">
        <v>3</v>
      </c>
      <c r="L3761" t="s">
        <v>116</v>
      </c>
      <c r="M3761" t="s">
        <v>115</v>
      </c>
    </row>
    <row r="3762" spans="1:13" x14ac:dyDescent="0.35">
      <c r="A3762" t="s">
        <v>118</v>
      </c>
      <c r="B3762" t="s">
        <v>92</v>
      </c>
      <c r="C3762">
        <v>16838</v>
      </c>
      <c r="D3762" t="s">
        <v>101</v>
      </c>
      <c r="E3762" t="s">
        <v>117</v>
      </c>
      <c r="F3762" s="1">
        <v>43009</v>
      </c>
      <c r="G3762">
        <v>129.10499999999999</v>
      </c>
      <c r="H3762">
        <v>29.797999999999998</v>
      </c>
      <c r="I3762">
        <v>2017</v>
      </c>
      <c r="J3762">
        <v>10</v>
      </c>
      <c r="K3762">
        <v>1</v>
      </c>
      <c r="L3762" t="s">
        <v>116</v>
      </c>
      <c r="M3762" t="s">
        <v>115</v>
      </c>
    </row>
    <row r="3763" spans="1:13" x14ac:dyDescent="0.35">
      <c r="A3763" t="s">
        <v>118</v>
      </c>
      <c r="B3763" t="s">
        <v>92</v>
      </c>
      <c r="C3763">
        <v>16838</v>
      </c>
      <c r="D3763" t="s">
        <v>101</v>
      </c>
      <c r="E3763" t="s">
        <v>117</v>
      </c>
      <c r="F3763" s="1">
        <v>43019</v>
      </c>
      <c r="G3763">
        <v>100.822</v>
      </c>
      <c r="H3763">
        <v>59.725999999999999</v>
      </c>
      <c r="I3763">
        <v>2017</v>
      </c>
      <c r="J3763">
        <v>10</v>
      </c>
      <c r="K3763">
        <v>2</v>
      </c>
      <c r="L3763" t="s">
        <v>116</v>
      </c>
      <c r="M3763" t="s">
        <v>115</v>
      </c>
    </row>
    <row r="3764" spans="1:13" x14ac:dyDescent="0.35">
      <c r="A3764" t="s">
        <v>118</v>
      </c>
      <c r="B3764" t="s">
        <v>92</v>
      </c>
      <c r="C3764">
        <v>16838</v>
      </c>
      <c r="D3764" t="s">
        <v>101</v>
      </c>
      <c r="E3764" t="s">
        <v>117</v>
      </c>
      <c r="F3764" s="1">
        <v>43029</v>
      </c>
      <c r="G3764">
        <v>59.417000000000002</v>
      </c>
      <c r="H3764">
        <v>56.484999999999999</v>
      </c>
      <c r="I3764">
        <v>2017</v>
      </c>
      <c r="J3764">
        <v>10</v>
      </c>
      <c r="K3764">
        <v>3</v>
      </c>
      <c r="L3764" t="s">
        <v>116</v>
      </c>
      <c r="M3764" t="s">
        <v>115</v>
      </c>
    </row>
    <row r="3765" spans="1:13" x14ac:dyDescent="0.35">
      <c r="A3765" t="s">
        <v>118</v>
      </c>
      <c r="B3765" t="s">
        <v>92</v>
      </c>
      <c r="C3765">
        <v>16838</v>
      </c>
      <c r="D3765" t="s">
        <v>101</v>
      </c>
      <c r="E3765" t="s">
        <v>117</v>
      </c>
      <c r="F3765" s="1">
        <v>43040</v>
      </c>
      <c r="G3765">
        <v>69.97</v>
      </c>
      <c r="H3765">
        <v>49.067</v>
      </c>
      <c r="I3765">
        <v>2017</v>
      </c>
      <c r="J3765">
        <v>11</v>
      </c>
      <c r="K3765">
        <v>1</v>
      </c>
      <c r="L3765" t="s">
        <v>116</v>
      </c>
      <c r="M3765" t="s">
        <v>115</v>
      </c>
    </row>
    <row r="3766" spans="1:13" x14ac:dyDescent="0.35">
      <c r="A3766" t="s">
        <v>118</v>
      </c>
      <c r="B3766" t="s">
        <v>92</v>
      </c>
      <c r="C3766">
        <v>16838</v>
      </c>
      <c r="D3766" t="s">
        <v>101</v>
      </c>
      <c r="E3766" t="s">
        <v>117</v>
      </c>
      <c r="F3766" s="1">
        <v>43050</v>
      </c>
      <c r="G3766">
        <v>45.6</v>
      </c>
      <c r="H3766">
        <v>52.883000000000003</v>
      </c>
      <c r="I3766">
        <v>2017</v>
      </c>
      <c r="J3766">
        <v>11</v>
      </c>
      <c r="K3766">
        <v>2</v>
      </c>
      <c r="L3766" t="s">
        <v>116</v>
      </c>
      <c r="M3766" t="s">
        <v>115</v>
      </c>
    </row>
    <row r="3767" spans="1:13" x14ac:dyDescent="0.35">
      <c r="A3767" t="s">
        <v>118</v>
      </c>
      <c r="B3767" t="s">
        <v>92</v>
      </c>
      <c r="C3767">
        <v>16838</v>
      </c>
      <c r="D3767" t="s">
        <v>101</v>
      </c>
      <c r="E3767" t="s">
        <v>117</v>
      </c>
      <c r="F3767" s="1">
        <v>43060</v>
      </c>
      <c r="G3767">
        <v>81.210999999999999</v>
      </c>
      <c r="H3767">
        <v>41.008000000000003</v>
      </c>
      <c r="I3767">
        <v>2017</v>
      </c>
      <c r="J3767">
        <v>11</v>
      </c>
      <c r="K3767">
        <v>3</v>
      </c>
      <c r="L3767" t="s">
        <v>116</v>
      </c>
      <c r="M3767" t="s">
        <v>115</v>
      </c>
    </row>
    <row r="3768" spans="1:13" x14ac:dyDescent="0.35">
      <c r="A3768" t="s">
        <v>118</v>
      </c>
      <c r="B3768" t="s">
        <v>92</v>
      </c>
      <c r="C3768">
        <v>16838</v>
      </c>
      <c r="D3768" t="s">
        <v>101</v>
      </c>
      <c r="E3768" t="s">
        <v>117</v>
      </c>
      <c r="F3768" s="1">
        <v>43070</v>
      </c>
      <c r="G3768">
        <v>9.5009999999999994</v>
      </c>
      <c r="H3768">
        <v>31.683</v>
      </c>
      <c r="I3768">
        <v>2017</v>
      </c>
      <c r="J3768">
        <v>12</v>
      </c>
      <c r="K3768">
        <v>1</v>
      </c>
      <c r="L3768" t="s">
        <v>116</v>
      </c>
      <c r="M3768" t="s">
        <v>115</v>
      </c>
    </row>
    <row r="3769" spans="1:13" x14ac:dyDescent="0.35">
      <c r="A3769" t="s">
        <v>118</v>
      </c>
      <c r="B3769" t="s">
        <v>92</v>
      </c>
      <c r="C3769">
        <v>16838</v>
      </c>
      <c r="D3769" t="s">
        <v>101</v>
      </c>
      <c r="E3769" t="s">
        <v>117</v>
      </c>
      <c r="F3769" s="1">
        <v>43080</v>
      </c>
      <c r="G3769">
        <v>33.575000000000003</v>
      </c>
      <c r="H3769">
        <v>17.407</v>
      </c>
      <c r="I3769">
        <v>2017</v>
      </c>
      <c r="J3769">
        <v>12</v>
      </c>
      <c r="K3769">
        <v>2</v>
      </c>
      <c r="L3769" t="s">
        <v>116</v>
      </c>
      <c r="M3769" t="s">
        <v>115</v>
      </c>
    </row>
    <row r="3770" spans="1:13" x14ac:dyDescent="0.35">
      <c r="A3770" t="s">
        <v>118</v>
      </c>
      <c r="B3770" t="s">
        <v>92</v>
      </c>
      <c r="C3770">
        <v>16838</v>
      </c>
      <c r="D3770" t="s">
        <v>101</v>
      </c>
      <c r="E3770" t="s">
        <v>117</v>
      </c>
      <c r="F3770" s="1">
        <v>43090</v>
      </c>
      <c r="G3770">
        <v>14.505000000000001</v>
      </c>
      <c r="H3770">
        <v>13.632999999999999</v>
      </c>
      <c r="I3770">
        <v>2017</v>
      </c>
      <c r="J3770">
        <v>12</v>
      </c>
      <c r="K3770">
        <v>3</v>
      </c>
      <c r="L3770" t="s">
        <v>116</v>
      </c>
      <c r="M3770" t="s">
        <v>115</v>
      </c>
    </row>
    <row r="3771" spans="1:13" x14ac:dyDescent="0.35">
      <c r="A3771" t="s">
        <v>118</v>
      </c>
      <c r="B3771" t="s">
        <v>92</v>
      </c>
      <c r="C3771">
        <v>16838</v>
      </c>
      <c r="D3771" t="s">
        <v>101</v>
      </c>
      <c r="E3771" t="s">
        <v>117</v>
      </c>
      <c r="F3771" s="1">
        <v>43101</v>
      </c>
      <c r="G3771">
        <v>0.41499999999999998</v>
      </c>
      <c r="H3771">
        <v>7.2249999999999996</v>
      </c>
      <c r="I3771">
        <v>2018</v>
      </c>
      <c r="J3771">
        <v>1</v>
      </c>
      <c r="K3771">
        <v>1</v>
      </c>
      <c r="L3771" t="s">
        <v>116</v>
      </c>
      <c r="M3771" t="s">
        <v>115</v>
      </c>
    </row>
    <row r="3772" spans="1:13" x14ac:dyDescent="0.35">
      <c r="A3772" t="s">
        <v>118</v>
      </c>
      <c r="B3772" t="s">
        <v>92</v>
      </c>
      <c r="C3772">
        <v>16838</v>
      </c>
      <c r="D3772" t="s">
        <v>101</v>
      </c>
      <c r="E3772" t="s">
        <v>117</v>
      </c>
      <c r="F3772" s="1">
        <v>43111</v>
      </c>
      <c r="G3772">
        <v>0.20799999999999999</v>
      </c>
      <c r="H3772">
        <v>2.258</v>
      </c>
      <c r="I3772">
        <v>2018</v>
      </c>
      <c r="J3772">
        <v>1</v>
      </c>
      <c r="K3772">
        <v>2</v>
      </c>
      <c r="L3772" t="s">
        <v>116</v>
      </c>
      <c r="M3772" t="s">
        <v>115</v>
      </c>
    </row>
    <row r="3773" spans="1:13" x14ac:dyDescent="0.35">
      <c r="A3773" t="s">
        <v>118</v>
      </c>
      <c r="B3773" t="s">
        <v>92</v>
      </c>
      <c r="C3773">
        <v>16838</v>
      </c>
      <c r="D3773" t="s">
        <v>101</v>
      </c>
      <c r="E3773" t="s">
        <v>117</v>
      </c>
      <c r="F3773" s="1">
        <v>43121</v>
      </c>
      <c r="G3773">
        <v>3.2370000000000001</v>
      </c>
      <c r="H3773">
        <v>8.2249999999999996</v>
      </c>
      <c r="I3773">
        <v>2018</v>
      </c>
      <c r="J3773">
        <v>1</v>
      </c>
      <c r="K3773">
        <v>3</v>
      </c>
      <c r="L3773" t="s">
        <v>116</v>
      </c>
      <c r="M3773" t="s">
        <v>115</v>
      </c>
    </row>
    <row r="3774" spans="1:13" x14ac:dyDescent="0.35">
      <c r="A3774" t="s">
        <v>118</v>
      </c>
      <c r="B3774" t="s">
        <v>92</v>
      </c>
      <c r="C3774">
        <v>16838</v>
      </c>
      <c r="D3774" t="s">
        <v>101</v>
      </c>
      <c r="E3774" t="s">
        <v>117</v>
      </c>
      <c r="F3774" s="1">
        <v>43132</v>
      </c>
      <c r="G3774">
        <v>9.1999999999999998E-2</v>
      </c>
      <c r="H3774">
        <v>10.675000000000001</v>
      </c>
      <c r="I3774">
        <v>2018</v>
      </c>
      <c r="J3774">
        <v>2</v>
      </c>
      <c r="K3774">
        <v>1</v>
      </c>
      <c r="L3774" t="s">
        <v>116</v>
      </c>
      <c r="M3774" t="s">
        <v>115</v>
      </c>
    </row>
    <row r="3775" spans="1:13" x14ac:dyDescent="0.35">
      <c r="A3775" t="s">
        <v>118</v>
      </c>
      <c r="B3775" t="s">
        <v>92</v>
      </c>
      <c r="C3775">
        <v>16838</v>
      </c>
      <c r="D3775" t="s">
        <v>101</v>
      </c>
      <c r="E3775" t="s">
        <v>117</v>
      </c>
      <c r="F3775" s="1">
        <v>43142</v>
      </c>
      <c r="G3775">
        <v>39.033999999999999</v>
      </c>
      <c r="H3775">
        <v>14.855</v>
      </c>
      <c r="I3775">
        <v>2018</v>
      </c>
      <c r="J3775">
        <v>2</v>
      </c>
      <c r="K3775">
        <v>2</v>
      </c>
      <c r="L3775" t="s">
        <v>116</v>
      </c>
      <c r="M3775" t="s">
        <v>115</v>
      </c>
    </row>
    <row r="3776" spans="1:13" x14ac:dyDescent="0.35">
      <c r="A3776" t="s">
        <v>118</v>
      </c>
      <c r="B3776" t="s">
        <v>92</v>
      </c>
      <c r="C3776">
        <v>16838</v>
      </c>
      <c r="D3776" t="s">
        <v>101</v>
      </c>
      <c r="E3776" t="s">
        <v>117</v>
      </c>
      <c r="F3776" s="1">
        <v>43152</v>
      </c>
      <c r="G3776">
        <v>12.909000000000001</v>
      </c>
      <c r="H3776">
        <v>23.016999999999999</v>
      </c>
      <c r="I3776">
        <v>2018</v>
      </c>
      <c r="J3776">
        <v>2</v>
      </c>
      <c r="K3776">
        <v>3</v>
      </c>
      <c r="L3776" t="s">
        <v>116</v>
      </c>
      <c r="M3776" t="s">
        <v>115</v>
      </c>
    </row>
    <row r="3777" spans="1:13" x14ac:dyDescent="0.35">
      <c r="A3777" t="s">
        <v>118</v>
      </c>
      <c r="B3777" t="s">
        <v>92</v>
      </c>
      <c r="C3777">
        <v>16838</v>
      </c>
      <c r="D3777" t="s">
        <v>101</v>
      </c>
      <c r="E3777" t="s">
        <v>117</v>
      </c>
      <c r="F3777" s="1">
        <v>43160</v>
      </c>
      <c r="G3777">
        <v>16.917000000000002</v>
      </c>
      <c r="H3777">
        <v>27.459</v>
      </c>
      <c r="I3777">
        <v>2018</v>
      </c>
      <c r="J3777">
        <v>3</v>
      </c>
      <c r="K3777">
        <v>1</v>
      </c>
      <c r="L3777" t="s">
        <v>116</v>
      </c>
      <c r="M3777" t="s">
        <v>115</v>
      </c>
    </row>
    <row r="3778" spans="1:13" x14ac:dyDescent="0.35">
      <c r="A3778" t="s">
        <v>118</v>
      </c>
      <c r="B3778" t="s">
        <v>92</v>
      </c>
      <c r="C3778">
        <v>16838</v>
      </c>
      <c r="D3778" t="s">
        <v>101</v>
      </c>
      <c r="E3778" t="s">
        <v>117</v>
      </c>
      <c r="F3778" s="1">
        <v>43170</v>
      </c>
      <c r="G3778">
        <v>20.120999999999999</v>
      </c>
      <c r="H3778">
        <v>31.765999999999998</v>
      </c>
      <c r="I3778">
        <v>2018</v>
      </c>
      <c r="J3778">
        <v>3</v>
      </c>
      <c r="K3778">
        <v>2</v>
      </c>
      <c r="L3778" t="s">
        <v>116</v>
      </c>
      <c r="M3778" t="s">
        <v>115</v>
      </c>
    </row>
    <row r="3779" spans="1:13" x14ac:dyDescent="0.35">
      <c r="A3779" t="s">
        <v>118</v>
      </c>
      <c r="B3779" t="s">
        <v>92</v>
      </c>
      <c r="C3779">
        <v>16838</v>
      </c>
      <c r="D3779" t="s">
        <v>101</v>
      </c>
      <c r="E3779" t="s">
        <v>117</v>
      </c>
      <c r="F3779" s="1">
        <v>43180</v>
      </c>
      <c r="G3779">
        <v>42.430999999999997</v>
      </c>
      <c r="H3779">
        <v>36.344000000000001</v>
      </c>
      <c r="I3779">
        <v>2018</v>
      </c>
      <c r="J3779">
        <v>3</v>
      </c>
      <c r="K3779">
        <v>3</v>
      </c>
      <c r="L3779" t="s">
        <v>116</v>
      </c>
      <c r="M3779" t="s">
        <v>115</v>
      </c>
    </row>
    <row r="3780" spans="1:13" x14ac:dyDescent="0.35">
      <c r="A3780" t="s">
        <v>118</v>
      </c>
      <c r="B3780" t="s">
        <v>92</v>
      </c>
      <c r="C3780">
        <v>16838</v>
      </c>
      <c r="D3780" t="s">
        <v>101</v>
      </c>
      <c r="E3780" t="s">
        <v>117</v>
      </c>
      <c r="F3780" s="1">
        <v>43191</v>
      </c>
      <c r="G3780">
        <v>18.719000000000001</v>
      </c>
      <c r="H3780">
        <v>38.619999999999997</v>
      </c>
      <c r="I3780">
        <v>2018</v>
      </c>
      <c r="J3780">
        <v>4</v>
      </c>
      <c r="K3780">
        <v>1</v>
      </c>
      <c r="L3780" t="s">
        <v>116</v>
      </c>
      <c r="M3780" t="s">
        <v>115</v>
      </c>
    </row>
    <row r="3781" spans="1:13" x14ac:dyDescent="0.35">
      <c r="A3781" t="s">
        <v>118</v>
      </c>
      <c r="B3781" t="s">
        <v>92</v>
      </c>
      <c r="C3781">
        <v>16838</v>
      </c>
      <c r="D3781" t="s">
        <v>101</v>
      </c>
      <c r="E3781" t="s">
        <v>117</v>
      </c>
      <c r="F3781" s="1">
        <v>43201</v>
      </c>
      <c r="G3781">
        <v>20.088999999999999</v>
      </c>
      <c r="H3781">
        <v>45.414999999999999</v>
      </c>
      <c r="I3781">
        <v>2018</v>
      </c>
      <c r="J3781">
        <v>4</v>
      </c>
      <c r="K3781">
        <v>2</v>
      </c>
      <c r="L3781" t="s">
        <v>116</v>
      </c>
      <c r="M3781" t="s">
        <v>115</v>
      </c>
    </row>
    <row r="3782" spans="1:13" x14ac:dyDescent="0.35">
      <c r="A3782" t="s">
        <v>118</v>
      </c>
      <c r="B3782" t="s">
        <v>92</v>
      </c>
      <c r="C3782">
        <v>16838</v>
      </c>
      <c r="D3782" t="s">
        <v>101</v>
      </c>
      <c r="E3782" t="s">
        <v>117</v>
      </c>
      <c r="F3782" s="1">
        <v>43211</v>
      </c>
      <c r="G3782">
        <v>7.0439999999999996</v>
      </c>
      <c r="H3782">
        <v>57.534999999999997</v>
      </c>
      <c r="I3782">
        <v>2018</v>
      </c>
      <c r="J3782">
        <v>4</v>
      </c>
      <c r="K3782">
        <v>3</v>
      </c>
      <c r="L3782" t="s">
        <v>116</v>
      </c>
      <c r="M3782" t="s">
        <v>115</v>
      </c>
    </row>
    <row r="3783" spans="1:13" x14ac:dyDescent="0.35">
      <c r="A3783" t="s">
        <v>118</v>
      </c>
      <c r="B3783" t="s">
        <v>92</v>
      </c>
      <c r="C3783">
        <v>16838</v>
      </c>
      <c r="D3783" t="s">
        <v>101</v>
      </c>
      <c r="E3783" t="s">
        <v>117</v>
      </c>
      <c r="F3783" s="1">
        <v>43221</v>
      </c>
      <c r="G3783">
        <v>47.262</v>
      </c>
      <c r="H3783">
        <v>54.351999999999997</v>
      </c>
      <c r="I3783">
        <v>2018</v>
      </c>
      <c r="J3783">
        <v>5</v>
      </c>
      <c r="K3783">
        <v>1</v>
      </c>
      <c r="L3783" t="s">
        <v>116</v>
      </c>
      <c r="M3783" t="s">
        <v>115</v>
      </c>
    </row>
    <row r="3784" spans="1:13" x14ac:dyDescent="0.35">
      <c r="A3784" t="s">
        <v>118</v>
      </c>
      <c r="B3784" t="s">
        <v>92</v>
      </c>
      <c r="C3784">
        <v>16838</v>
      </c>
      <c r="D3784" t="s">
        <v>101</v>
      </c>
      <c r="E3784" t="s">
        <v>117</v>
      </c>
      <c r="F3784" s="1">
        <v>43231</v>
      </c>
      <c r="G3784">
        <v>119.958</v>
      </c>
      <c r="H3784">
        <v>74.278999999999996</v>
      </c>
      <c r="I3784">
        <v>2018</v>
      </c>
      <c r="J3784">
        <v>5</v>
      </c>
      <c r="K3784">
        <v>2</v>
      </c>
      <c r="L3784" t="s">
        <v>116</v>
      </c>
      <c r="M3784" t="s">
        <v>115</v>
      </c>
    </row>
    <row r="3785" spans="1:13" x14ac:dyDescent="0.35">
      <c r="A3785" t="s">
        <v>118</v>
      </c>
      <c r="B3785" t="s">
        <v>92</v>
      </c>
      <c r="C3785">
        <v>16838</v>
      </c>
      <c r="D3785" t="s">
        <v>101</v>
      </c>
      <c r="E3785" t="s">
        <v>117</v>
      </c>
      <c r="F3785" s="1">
        <v>43241</v>
      </c>
      <c r="G3785">
        <v>55.779000000000003</v>
      </c>
      <c r="H3785">
        <v>82.504999999999995</v>
      </c>
      <c r="I3785">
        <v>2018</v>
      </c>
      <c r="J3785">
        <v>5</v>
      </c>
      <c r="K3785">
        <v>3</v>
      </c>
      <c r="L3785" t="s">
        <v>116</v>
      </c>
      <c r="M3785" t="s">
        <v>115</v>
      </c>
    </row>
    <row r="3786" spans="1:13" x14ac:dyDescent="0.35">
      <c r="A3786" t="s">
        <v>118</v>
      </c>
      <c r="B3786" t="s">
        <v>92</v>
      </c>
      <c r="C3786">
        <v>16838</v>
      </c>
      <c r="D3786" t="s">
        <v>101</v>
      </c>
      <c r="E3786" t="s">
        <v>117</v>
      </c>
      <c r="F3786" s="1">
        <v>43252</v>
      </c>
      <c r="G3786">
        <v>126.524</v>
      </c>
      <c r="H3786">
        <v>127.26300000000001</v>
      </c>
      <c r="I3786">
        <v>2018</v>
      </c>
      <c r="J3786">
        <v>6</v>
      </c>
      <c r="K3786">
        <v>1</v>
      </c>
      <c r="L3786" t="s">
        <v>116</v>
      </c>
      <c r="M3786" t="s">
        <v>115</v>
      </c>
    </row>
    <row r="3787" spans="1:13" x14ac:dyDescent="0.35">
      <c r="A3787" t="s">
        <v>118</v>
      </c>
      <c r="B3787" t="s">
        <v>92</v>
      </c>
      <c r="C3787">
        <v>16838</v>
      </c>
      <c r="D3787" t="s">
        <v>101</v>
      </c>
      <c r="E3787" t="s">
        <v>117</v>
      </c>
      <c r="F3787" s="1">
        <v>43262</v>
      </c>
      <c r="G3787">
        <v>89.921999999999997</v>
      </c>
      <c r="H3787">
        <v>113.76600000000001</v>
      </c>
      <c r="I3787">
        <v>2018</v>
      </c>
      <c r="J3787">
        <v>6</v>
      </c>
      <c r="K3787">
        <v>2</v>
      </c>
      <c r="L3787" t="s">
        <v>116</v>
      </c>
      <c r="M3787" t="s">
        <v>115</v>
      </c>
    </row>
    <row r="3788" spans="1:13" x14ac:dyDescent="0.35">
      <c r="A3788" t="s">
        <v>118</v>
      </c>
      <c r="B3788" t="s">
        <v>92</v>
      </c>
      <c r="C3788">
        <v>16838</v>
      </c>
      <c r="D3788" t="s">
        <v>101</v>
      </c>
      <c r="E3788" t="s">
        <v>117</v>
      </c>
      <c r="F3788" s="1">
        <v>43272</v>
      </c>
      <c r="G3788">
        <v>87.325999999999993</v>
      </c>
      <c r="H3788">
        <v>87.156999999999996</v>
      </c>
      <c r="I3788">
        <v>2018</v>
      </c>
      <c r="J3788">
        <v>6</v>
      </c>
      <c r="K3788">
        <v>3</v>
      </c>
      <c r="L3788" t="s">
        <v>116</v>
      </c>
      <c r="M3788" t="s">
        <v>115</v>
      </c>
    </row>
    <row r="3789" spans="1:13" x14ac:dyDescent="0.35">
      <c r="A3789" t="s">
        <v>118</v>
      </c>
      <c r="B3789" t="s">
        <v>92</v>
      </c>
      <c r="C3789">
        <v>16838</v>
      </c>
      <c r="D3789" t="s">
        <v>101</v>
      </c>
      <c r="E3789" t="s">
        <v>117</v>
      </c>
      <c r="F3789" s="1">
        <v>43282</v>
      </c>
      <c r="G3789">
        <v>72.08</v>
      </c>
      <c r="H3789">
        <v>51.972999999999999</v>
      </c>
      <c r="I3789">
        <v>2018</v>
      </c>
      <c r="J3789">
        <v>7</v>
      </c>
      <c r="K3789">
        <v>1</v>
      </c>
      <c r="L3789" t="s">
        <v>116</v>
      </c>
      <c r="M3789" t="s">
        <v>115</v>
      </c>
    </row>
    <row r="3790" spans="1:13" x14ac:dyDescent="0.35">
      <c r="A3790" t="s">
        <v>118</v>
      </c>
      <c r="B3790" t="s">
        <v>92</v>
      </c>
      <c r="C3790">
        <v>16838</v>
      </c>
      <c r="D3790" t="s">
        <v>101</v>
      </c>
      <c r="E3790" t="s">
        <v>117</v>
      </c>
      <c r="F3790" s="1">
        <v>43292</v>
      </c>
      <c r="G3790">
        <v>32.15</v>
      </c>
      <c r="H3790">
        <v>26.591999999999999</v>
      </c>
      <c r="I3790">
        <v>2018</v>
      </c>
      <c r="J3790">
        <v>7</v>
      </c>
      <c r="K3790">
        <v>2</v>
      </c>
      <c r="L3790" t="s">
        <v>116</v>
      </c>
      <c r="M3790" t="s">
        <v>115</v>
      </c>
    </row>
    <row r="3791" spans="1:13" x14ac:dyDescent="0.35">
      <c r="A3791" t="s">
        <v>118</v>
      </c>
      <c r="B3791" t="s">
        <v>92</v>
      </c>
      <c r="C3791">
        <v>16838</v>
      </c>
      <c r="D3791" t="s">
        <v>101</v>
      </c>
      <c r="E3791" t="s">
        <v>117</v>
      </c>
      <c r="F3791" s="1">
        <v>43302</v>
      </c>
      <c r="G3791">
        <v>10.102</v>
      </c>
      <c r="H3791">
        <v>14.715</v>
      </c>
      <c r="I3791">
        <v>2018</v>
      </c>
      <c r="J3791">
        <v>7</v>
      </c>
      <c r="K3791">
        <v>3</v>
      </c>
      <c r="L3791" t="s">
        <v>116</v>
      </c>
      <c r="M3791" t="s">
        <v>115</v>
      </c>
    </row>
    <row r="3792" spans="1:13" x14ac:dyDescent="0.35">
      <c r="A3792" t="s">
        <v>118</v>
      </c>
      <c r="B3792" t="s">
        <v>92</v>
      </c>
      <c r="C3792">
        <v>16838</v>
      </c>
      <c r="D3792" t="s">
        <v>101</v>
      </c>
      <c r="E3792" t="s">
        <v>117</v>
      </c>
      <c r="F3792" s="1">
        <v>43313</v>
      </c>
      <c r="G3792">
        <v>2.37</v>
      </c>
      <c r="H3792">
        <v>9.1489999999999991</v>
      </c>
      <c r="I3792">
        <v>2018</v>
      </c>
      <c r="J3792">
        <v>8</v>
      </c>
      <c r="K3792">
        <v>1</v>
      </c>
      <c r="L3792" t="s">
        <v>116</v>
      </c>
      <c r="M3792" t="s">
        <v>115</v>
      </c>
    </row>
    <row r="3793" spans="1:13" x14ac:dyDescent="0.35">
      <c r="A3793" t="s">
        <v>118</v>
      </c>
      <c r="B3793" t="s">
        <v>92</v>
      </c>
      <c r="C3793">
        <v>16838</v>
      </c>
      <c r="D3793" t="s">
        <v>101</v>
      </c>
      <c r="E3793" t="s">
        <v>117</v>
      </c>
      <c r="F3793" s="1">
        <v>43323</v>
      </c>
      <c r="G3793">
        <v>0.74299999999999999</v>
      </c>
      <c r="H3793">
        <v>7.2279999999999998</v>
      </c>
      <c r="I3793">
        <v>2018</v>
      </c>
      <c r="J3793">
        <v>8</v>
      </c>
      <c r="K3793">
        <v>2</v>
      </c>
      <c r="L3793" t="s">
        <v>116</v>
      </c>
      <c r="M3793" t="s">
        <v>115</v>
      </c>
    </row>
    <row r="3794" spans="1:13" x14ac:dyDescent="0.35">
      <c r="A3794" t="s">
        <v>118</v>
      </c>
      <c r="B3794" t="s">
        <v>92</v>
      </c>
      <c r="C3794">
        <v>16838</v>
      </c>
      <c r="D3794" t="s">
        <v>101</v>
      </c>
      <c r="E3794" t="s">
        <v>117</v>
      </c>
      <c r="F3794" s="1">
        <v>43333</v>
      </c>
      <c r="G3794">
        <v>52.66</v>
      </c>
      <c r="H3794">
        <v>6.9420000000000002</v>
      </c>
      <c r="I3794">
        <v>2018</v>
      </c>
      <c r="J3794">
        <v>8</v>
      </c>
      <c r="K3794">
        <v>3</v>
      </c>
      <c r="L3794" t="s">
        <v>116</v>
      </c>
      <c r="M3794" t="s">
        <v>115</v>
      </c>
    </row>
    <row r="3795" spans="1:13" x14ac:dyDescent="0.35">
      <c r="A3795" t="s">
        <v>118</v>
      </c>
      <c r="B3795" t="s">
        <v>92</v>
      </c>
      <c r="C3795">
        <v>16838</v>
      </c>
      <c r="D3795" t="s">
        <v>101</v>
      </c>
      <c r="E3795" t="s">
        <v>117</v>
      </c>
      <c r="F3795" s="1">
        <v>43344</v>
      </c>
      <c r="G3795">
        <v>7.6539999999999999</v>
      </c>
      <c r="H3795">
        <v>6.1970000000000001</v>
      </c>
      <c r="I3795">
        <v>2018</v>
      </c>
      <c r="J3795">
        <v>9</v>
      </c>
      <c r="K3795">
        <v>1</v>
      </c>
      <c r="L3795" t="s">
        <v>116</v>
      </c>
      <c r="M3795" t="s">
        <v>115</v>
      </c>
    </row>
    <row r="3796" spans="1:13" x14ac:dyDescent="0.35">
      <c r="A3796" t="s">
        <v>118</v>
      </c>
      <c r="B3796" t="s">
        <v>92</v>
      </c>
      <c r="C3796">
        <v>16838</v>
      </c>
      <c r="D3796" t="s">
        <v>101</v>
      </c>
      <c r="E3796" t="s">
        <v>117</v>
      </c>
      <c r="F3796" s="1">
        <v>43354</v>
      </c>
      <c r="G3796">
        <v>13.538</v>
      </c>
      <c r="H3796">
        <v>20.512</v>
      </c>
      <c r="I3796">
        <v>2018</v>
      </c>
      <c r="J3796">
        <v>9</v>
      </c>
      <c r="K3796">
        <v>2</v>
      </c>
      <c r="L3796" t="s">
        <v>116</v>
      </c>
      <c r="M3796" t="s">
        <v>115</v>
      </c>
    </row>
    <row r="3797" spans="1:13" x14ac:dyDescent="0.35">
      <c r="A3797" t="s">
        <v>118</v>
      </c>
      <c r="B3797" t="s">
        <v>92</v>
      </c>
      <c r="C3797">
        <v>16838</v>
      </c>
      <c r="D3797" t="s">
        <v>101</v>
      </c>
      <c r="E3797" t="s">
        <v>117</v>
      </c>
      <c r="F3797" s="1">
        <v>43364</v>
      </c>
      <c r="G3797">
        <v>13.44</v>
      </c>
      <c r="H3797">
        <v>28.533000000000001</v>
      </c>
      <c r="I3797">
        <v>2018</v>
      </c>
      <c r="J3797">
        <v>9</v>
      </c>
      <c r="K3797">
        <v>3</v>
      </c>
      <c r="L3797" t="s">
        <v>116</v>
      </c>
      <c r="M3797" t="s">
        <v>115</v>
      </c>
    </row>
    <row r="3798" spans="1:13" x14ac:dyDescent="0.35">
      <c r="A3798" t="s">
        <v>118</v>
      </c>
      <c r="B3798" t="s">
        <v>92</v>
      </c>
      <c r="C3798">
        <v>16838</v>
      </c>
      <c r="D3798" t="s">
        <v>101</v>
      </c>
      <c r="E3798" t="s">
        <v>117</v>
      </c>
      <c r="F3798" s="1">
        <v>43374</v>
      </c>
      <c r="G3798">
        <v>35.700000000000003</v>
      </c>
      <c r="H3798">
        <v>29.797999999999998</v>
      </c>
      <c r="I3798">
        <v>2018</v>
      </c>
      <c r="J3798">
        <v>10</v>
      </c>
      <c r="K3798">
        <v>1</v>
      </c>
      <c r="L3798" t="s">
        <v>116</v>
      </c>
      <c r="M3798" t="s">
        <v>115</v>
      </c>
    </row>
    <row r="3799" spans="1:13" x14ac:dyDescent="0.35">
      <c r="A3799" t="s">
        <v>118</v>
      </c>
      <c r="B3799" t="s">
        <v>92</v>
      </c>
      <c r="C3799">
        <v>16838</v>
      </c>
      <c r="D3799" t="s">
        <v>101</v>
      </c>
      <c r="E3799" t="s">
        <v>117</v>
      </c>
      <c r="F3799" s="1">
        <v>43384</v>
      </c>
      <c r="G3799">
        <v>32.615000000000002</v>
      </c>
      <c r="H3799">
        <v>59.725999999999999</v>
      </c>
      <c r="I3799">
        <v>2018</v>
      </c>
      <c r="J3799">
        <v>10</v>
      </c>
      <c r="K3799">
        <v>2</v>
      </c>
      <c r="L3799" t="s">
        <v>116</v>
      </c>
      <c r="M3799" t="s">
        <v>115</v>
      </c>
    </row>
    <row r="3800" spans="1:13" x14ac:dyDescent="0.35">
      <c r="A3800" t="s">
        <v>118</v>
      </c>
      <c r="B3800" t="s">
        <v>92</v>
      </c>
      <c r="C3800">
        <v>16838</v>
      </c>
      <c r="D3800" t="s">
        <v>101</v>
      </c>
      <c r="E3800" t="s">
        <v>117</v>
      </c>
      <c r="F3800" s="1">
        <v>43394</v>
      </c>
      <c r="G3800">
        <v>69.647999999999996</v>
      </c>
      <c r="H3800">
        <v>56.484999999999999</v>
      </c>
      <c r="I3800">
        <v>2018</v>
      </c>
      <c r="J3800">
        <v>10</v>
      </c>
      <c r="K3800">
        <v>3</v>
      </c>
      <c r="L3800" t="s">
        <v>116</v>
      </c>
      <c r="M3800" t="s">
        <v>115</v>
      </c>
    </row>
    <row r="3801" spans="1:13" x14ac:dyDescent="0.35">
      <c r="A3801" t="s">
        <v>118</v>
      </c>
      <c r="B3801" t="s">
        <v>92</v>
      </c>
      <c r="C3801">
        <v>16838</v>
      </c>
      <c r="D3801" t="s">
        <v>101</v>
      </c>
      <c r="E3801" t="s">
        <v>117</v>
      </c>
      <c r="F3801" s="1">
        <v>43405</v>
      </c>
      <c r="G3801">
        <v>64.427999999999997</v>
      </c>
      <c r="H3801">
        <v>49.067</v>
      </c>
      <c r="I3801">
        <v>2018</v>
      </c>
      <c r="J3801">
        <v>11</v>
      </c>
      <c r="K3801">
        <v>1</v>
      </c>
      <c r="L3801" t="s">
        <v>116</v>
      </c>
      <c r="M3801" t="s">
        <v>115</v>
      </c>
    </row>
    <row r="3802" spans="1:13" x14ac:dyDescent="0.35">
      <c r="A3802" t="s">
        <v>118</v>
      </c>
      <c r="B3802" t="s">
        <v>92</v>
      </c>
      <c r="C3802">
        <v>16838</v>
      </c>
      <c r="D3802" t="s">
        <v>101</v>
      </c>
      <c r="E3802" t="s">
        <v>117</v>
      </c>
      <c r="F3802" s="1">
        <v>43415</v>
      </c>
      <c r="G3802">
        <v>94.231999999999999</v>
      </c>
      <c r="H3802">
        <v>52.883000000000003</v>
      </c>
      <c r="I3802">
        <v>2018</v>
      </c>
      <c r="J3802">
        <v>11</v>
      </c>
      <c r="K3802">
        <v>2</v>
      </c>
      <c r="L3802" t="s">
        <v>116</v>
      </c>
      <c r="M3802" t="s">
        <v>115</v>
      </c>
    </row>
    <row r="3803" spans="1:13" x14ac:dyDescent="0.35">
      <c r="A3803" t="s">
        <v>118</v>
      </c>
      <c r="B3803" t="s">
        <v>92</v>
      </c>
      <c r="C3803">
        <v>16838</v>
      </c>
      <c r="D3803" t="s">
        <v>101</v>
      </c>
      <c r="E3803" t="s">
        <v>117</v>
      </c>
      <c r="F3803" s="1">
        <v>43425</v>
      </c>
      <c r="G3803">
        <v>35.780999999999999</v>
      </c>
      <c r="H3803">
        <v>41.008000000000003</v>
      </c>
      <c r="I3803">
        <v>2018</v>
      </c>
      <c r="J3803">
        <v>11</v>
      </c>
      <c r="K3803">
        <v>3</v>
      </c>
      <c r="L3803" t="s">
        <v>116</v>
      </c>
      <c r="M3803" t="s">
        <v>115</v>
      </c>
    </row>
    <row r="3804" spans="1:13" x14ac:dyDescent="0.35">
      <c r="A3804" t="s">
        <v>118</v>
      </c>
      <c r="B3804" t="s">
        <v>92</v>
      </c>
      <c r="C3804">
        <v>16838</v>
      </c>
      <c r="D3804" t="s">
        <v>101</v>
      </c>
      <c r="E3804" t="s">
        <v>117</v>
      </c>
      <c r="F3804" s="1">
        <v>43435</v>
      </c>
      <c r="G3804">
        <v>8.6690000000000005</v>
      </c>
      <c r="H3804">
        <v>31.683</v>
      </c>
      <c r="I3804">
        <v>2018</v>
      </c>
      <c r="J3804">
        <v>12</v>
      </c>
      <c r="K3804">
        <v>1</v>
      </c>
      <c r="L3804" t="s">
        <v>116</v>
      </c>
      <c r="M3804" t="s">
        <v>115</v>
      </c>
    </row>
    <row r="3805" spans="1:13" x14ac:dyDescent="0.35">
      <c r="A3805" t="s">
        <v>118</v>
      </c>
      <c r="B3805" t="s">
        <v>92</v>
      </c>
      <c r="C3805">
        <v>16838</v>
      </c>
      <c r="D3805" t="s">
        <v>101</v>
      </c>
      <c r="E3805" t="s">
        <v>117</v>
      </c>
      <c r="F3805" s="1">
        <v>43445</v>
      </c>
      <c r="G3805">
        <v>9.8629999999999995</v>
      </c>
      <c r="H3805">
        <v>17.407</v>
      </c>
      <c r="I3805">
        <v>2018</v>
      </c>
      <c r="J3805">
        <v>12</v>
      </c>
      <c r="K3805">
        <v>2</v>
      </c>
      <c r="L3805" t="s">
        <v>116</v>
      </c>
      <c r="M3805" t="s">
        <v>115</v>
      </c>
    </row>
    <row r="3806" spans="1:13" x14ac:dyDescent="0.35">
      <c r="A3806" t="s">
        <v>118</v>
      </c>
      <c r="B3806" t="s">
        <v>92</v>
      </c>
      <c r="C3806">
        <v>16838</v>
      </c>
      <c r="D3806" t="s">
        <v>101</v>
      </c>
      <c r="E3806" t="s">
        <v>117</v>
      </c>
      <c r="F3806" s="1">
        <v>43455</v>
      </c>
      <c r="G3806">
        <v>0</v>
      </c>
      <c r="H3806">
        <v>13.632999999999999</v>
      </c>
      <c r="I3806">
        <v>2018</v>
      </c>
      <c r="J3806">
        <v>12</v>
      </c>
      <c r="K3806">
        <v>3</v>
      </c>
      <c r="L3806" t="s">
        <v>116</v>
      </c>
      <c r="M3806" t="s">
        <v>115</v>
      </c>
    </row>
    <row r="3807" spans="1:13" x14ac:dyDescent="0.35">
      <c r="A3807" t="s">
        <v>118</v>
      </c>
      <c r="B3807" t="s">
        <v>92</v>
      </c>
      <c r="C3807">
        <v>16838</v>
      </c>
      <c r="D3807" t="s">
        <v>101</v>
      </c>
      <c r="E3807" t="s">
        <v>117</v>
      </c>
      <c r="F3807" s="1">
        <v>43466</v>
      </c>
      <c r="G3807">
        <v>0</v>
      </c>
      <c r="H3807">
        <v>7.2249999999999996</v>
      </c>
      <c r="I3807">
        <v>2019</v>
      </c>
      <c r="J3807">
        <v>1</v>
      </c>
      <c r="K3807">
        <v>1</v>
      </c>
      <c r="L3807" t="s">
        <v>116</v>
      </c>
      <c r="M3807" t="s">
        <v>115</v>
      </c>
    </row>
    <row r="3808" spans="1:13" x14ac:dyDescent="0.35">
      <c r="A3808" t="s">
        <v>118</v>
      </c>
      <c r="B3808" t="s">
        <v>92</v>
      </c>
      <c r="C3808">
        <v>16838</v>
      </c>
      <c r="D3808" t="s">
        <v>101</v>
      </c>
      <c r="E3808" t="s">
        <v>117</v>
      </c>
      <c r="F3808" s="1">
        <v>43476</v>
      </c>
      <c r="G3808">
        <v>0.42499999999999999</v>
      </c>
      <c r="H3808">
        <v>2.258</v>
      </c>
      <c r="I3808">
        <v>2019</v>
      </c>
      <c r="J3808">
        <v>1</v>
      </c>
      <c r="K3808">
        <v>2</v>
      </c>
      <c r="L3808" t="s">
        <v>116</v>
      </c>
      <c r="M3808" t="s">
        <v>115</v>
      </c>
    </row>
    <row r="3809" spans="1:13" x14ac:dyDescent="0.35">
      <c r="A3809" t="s">
        <v>118</v>
      </c>
      <c r="B3809" t="s">
        <v>92</v>
      </c>
      <c r="C3809">
        <v>16838</v>
      </c>
      <c r="D3809" t="s">
        <v>101</v>
      </c>
      <c r="E3809" t="s">
        <v>117</v>
      </c>
      <c r="F3809" s="1">
        <v>43486</v>
      </c>
      <c r="G3809">
        <v>11.042999999999999</v>
      </c>
      <c r="H3809">
        <v>8.2249999999999996</v>
      </c>
      <c r="I3809">
        <v>2019</v>
      </c>
      <c r="J3809">
        <v>1</v>
      </c>
      <c r="K3809">
        <v>3</v>
      </c>
      <c r="L3809" t="s">
        <v>116</v>
      </c>
      <c r="M3809" t="s">
        <v>115</v>
      </c>
    </row>
    <row r="3810" spans="1:13" x14ac:dyDescent="0.35">
      <c r="A3810" t="s">
        <v>118</v>
      </c>
      <c r="B3810" t="s">
        <v>92</v>
      </c>
      <c r="C3810">
        <v>16838</v>
      </c>
      <c r="D3810" t="s">
        <v>101</v>
      </c>
      <c r="E3810" t="s">
        <v>117</v>
      </c>
      <c r="F3810" s="1">
        <v>43497</v>
      </c>
      <c r="G3810">
        <v>4.4109999999999996</v>
      </c>
      <c r="H3810">
        <v>10.675000000000001</v>
      </c>
      <c r="I3810">
        <v>2019</v>
      </c>
      <c r="J3810">
        <v>2</v>
      </c>
      <c r="K3810">
        <v>1</v>
      </c>
      <c r="L3810" t="s">
        <v>116</v>
      </c>
      <c r="M3810" t="s">
        <v>115</v>
      </c>
    </row>
    <row r="3811" spans="1:13" x14ac:dyDescent="0.35">
      <c r="A3811" t="s">
        <v>118</v>
      </c>
      <c r="B3811" t="s">
        <v>92</v>
      </c>
      <c r="C3811">
        <v>16838</v>
      </c>
      <c r="D3811" t="s">
        <v>101</v>
      </c>
      <c r="E3811" t="s">
        <v>117</v>
      </c>
      <c r="F3811" s="1">
        <v>43507</v>
      </c>
      <c r="G3811">
        <v>24.832999999999998</v>
      </c>
      <c r="H3811">
        <v>14.855</v>
      </c>
      <c r="I3811">
        <v>2019</v>
      </c>
      <c r="J3811">
        <v>2</v>
      </c>
      <c r="K3811">
        <v>2</v>
      </c>
      <c r="L3811" t="s">
        <v>116</v>
      </c>
      <c r="M3811" t="s">
        <v>115</v>
      </c>
    </row>
    <row r="3812" spans="1:13" x14ac:dyDescent="0.35">
      <c r="A3812" t="s">
        <v>118</v>
      </c>
      <c r="B3812" t="s">
        <v>92</v>
      </c>
      <c r="C3812">
        <v>16838</v>
      </c>
      <c r="D3812" t="s">
        <v>101</v>
      </c>
      <c r="E3812" t="s">
        <v>117</v>
      </c>
      <c r="F3812" s="1">
        <v>43517</v>
      </c>
      <c r="G3812">
        <v>3.5430000000000001</v>
      </c>
      <c r="H3812">
        <v>23.016999999999999</v>
      </c>
      <c r="I3812">
        <v>2019</v>
      </c>
      <c r="J3812">
        <v>2</v>
      </c>
      <c r="K3812">
        <v>3</v>
      </c>
      <c r="L3812" t="s">
        <v>116</v>
      </c>
      <c r="M3812" t="s">
        <v>115</v>
      </c>
    </row>
    <row r="3813" spans="1:13" x14ac:dyDescent="0.35">
      <c r="A3813" t="s">
        <v>118</v>
      </c>
      <c r="B3813" t="s">
        <v>92</v>
      </c>
      <c r="C3813">
        <v>16838</v>
      </c>
      <c r="D3813" t="s">
        <v>101</v>
      </c>
      <c r="E3813" t="s">
        <v>117</v>
      </c>
      <c r="F3813" s="1">
        <v>43525</v>
      </c>
      <c r="G3813">
        <v>7.3239999999999998</v>
      </c>
      <c r="H3813">
        <v>27.459</v>
      </c>
      <c r="I3813">
        <v>2019</v>
      </c>
      <c r="J3813">
        <v>3</v>
      </c>
      <c r="K3813">
        <v>1</v>
      </c>
      <c r="L3813" t="s">
        <v>116</v>
      </c>
      <c r="M3813" t="s">
        <v>115</v>
      </c>
    </row>
    <row r="3814" spans="1:13" x14ac:dyDescent="0.35">
      <c r="A3814" t="s">
        <v>118</v>
      </c>
      <c r="B3814" t="s">
        <v>92</v>
      </c>
      <c r="C3814">
        <v>16838</v>
      </c>
      <c r="D3814" t="s">
        <v>101</v>
      </c>
      <c r="E3814" t="s">
        <v>117</v>
      </c>
      <c r="F3814" s="1">
        <v>43535</v>
      </c>
      <c r="G3814">
        <v>16.021000000000001</v>
      </c>
      <c r="H3814">
        <v>31.765999999999998</v>
      </c>
      <c r="I3814">
        <v>2019</v>
      </c>
      <c r="J3814">
        <v>3</v>
      </c>
      <c r="K3814">
        <v>2</v>
      </c>
      <c r="L3814" t="s">
        <v>116</v>
      </c>
      <c r="M3814" t="s">
        <v>115</v>
      </c>
    </row>
    <row r="3815" spans="1:13" x14ac:dyDescent="0.35">
      <c r="A3815" t="s">
        <v>118</v>
      </c>
      <c r="B3815" t="s">
        <v>92</v>
      </c>
      <c r="C3815">
        <v>16838</v>
      </c>
      <c r="D3815" t="s">
        <v>101</v>
      </c>
      <c r="E3815" t="s">
        <v>117</v>
      </c>
      <c r="F3815" s="1">
        <v>43545</v>
      </c>
      <c r="G3815">
        <v>29.172000000000001</v>
      </c>
      <c r="H3815">
        <v>36.344000000000001</v>
      </c>
      <c r="I3815">
        <v>2019</v>
      </c>
      <c r="J3815">
        <v>3</v>
      </c>
      <c r="K3815">
        <v>3</v>
      </c>
      <c r="L3815" t="s">
        <v>116</v>
      </c>
      <c r="M3815" t="s">
        <v>115</v>
      </c>
    </row>
    <row r="3816" spans="1:13" x14ac:dyDescent="0.35">
      <c r="A3816" t="s">
        <v>118</v>
      </c>
      <c r="B3816" t="s">
        <v>92</v>
      </c>
      <c r="C3816">
        <v>16838</v>
      </c>
      <c r="D3816" t="s">
        <v>101</v>
      </c>
      <c r="E3816" t="s">
        <v>117</v>
      </c>
      <c r="F3816" s="1">
        <v>43556</v>
      </c>
      <c r="G3816">
        <v>60.606000000000002</v>
      </c>
      <c r="H3816">
        <v>38.619999999999997</v>
      </c>
      <c r="I3816">
        <v>2019</v>
      </c>
      <c r="J3816">
        <v>4</v>
      </c>
      <c r="K3816">
        <v>1</v>
      </c>
      <c r="L3816" t="s">
        <v>116</v>
      </c>
      <c r="M3816" t="s">
        <v>115</v>
      </c>
    </row>
    <row r="3817" spans="1:13" x14ac:dyDescent="0.35">
      <c r="A3817" t="s">
        <v>118</v>
      </c>
      <c r="B3817" t="s">
        <v>92</v>
      </c>
      <c r="C3817">
        <v>16838</v>
      </c>
      <c r="D3817" t="s">
        <v>101</v>
      </c>
      <c r="E3817" t="s">
        <v>117</v>
      </c>
      <c r="F3817" s="1">
        <v>43566</v>
      </c>
      <c r="G3817">
        <v>25.245999999999999</v>
      </c>
      <c r="H3817">
        <v>45.414999999999999</v>
      </c>
      <c r="I3817">
        <v>2019</v>
      </c>
      <c r="J3817">
        <v>4</v>
      </c>
      <c r="K3817">
        <v>2</v>
      </c>
      <c r="L3817" t="s">
        <v>116</v>
      </c>
      <c r="M3817" t="s">
        <v>115</v>
      </c>
    </row>
    <row r="3818" spans="1:13" x14ac:dyDescent="0.35">
      <c r="A3818" t="s">
        <v>118</v>
      </c>
      <c r="B3818" t="s">
        <v>92</v>
      </c>
      <c r="C3818">
        <v>16838</v>
      </c>
      <c r="D3818" t="s">
        <v>101</v>
      </c>
      <c r="E3818" t="s">
        <v>117</v>
      </c>
      <c r="F3818" s="1">
        <v>43576</v>
      </c>
      <c r="G3818">
        <v>17.747</v>
      </c>
      <c r="H3818">
        <v>57.534999999999997</v>
      </c>
      <c r="I3818">
        <v>2019</v>
      </c>
      <c r="J3818">
        <v>4</v>
      </c>
      <c r="K3818">
        <v>3</v>
      </c>
      <c r="L3818" t="s">
        <v>116</v>
      </c>
      <c r="M3818" t="s">
        <v>115</v>
      </c>
    </row>
    <row r="3819" spans="1:13" x14ac:dyDescent="0.35">
      <c r="A3819" t="s">
        <v>118</v>
      </c>
      <c r="B3819" t="s">
        <v>92</v>
      </c>
      <c r="C3819">
        <v>16838</v>
      </c>
      <c r="D3819" t="s">
        <v>101</v>
      </c>
      <c r="E3819" t="s">
        <v>117</v>
      </c>
      <c r="F3819" s="1">
        <v>43586</v>
      </c>
      <c r="G3819">
        <v>33.627000000000002</v>
      </c>
      <c r="H3819">
        <v>54.351999999999997</v>
      </c>
      <c r="I3819">
        <v>2019</v>
      </c>
      <c r="J3819">
        <v>5</v>
      </c>
      <c r="K3819">
        <v>1</v>
      </c>
      <c r="L3819" t="s">
        <v>116</v>
      </c>
      <c r="M3819" t="s">
        <v>115</v>
      </c>
    </row>
    <row r="3820" spans="1:13" x14ac:dyDescent="0.35">
      <c r="A3820" t="s">
        <v>118</v>
      </c>
      <c r="B3820" t="s">
        <v>92</v>
      </c>
      <c r="C3820">
        <v>16838</v>
      </c>
      <c r="D3820" t="s">
        <v>101</v>
      </c>
      <c r="E3820" t="s">
        <v>117</v>
      </c>
      <c r="F3820" s="1">
        <v>43596</v>
      </c>
      <c r="G3820">
        <v>45.465000000000003</v>
      </c>
      <c r="H3820">
        <v>74.278999999999996</v>
      </c>
      <c r="I3820">
        <v>2019</v>
      </c>
      <c r="J3820">
        <v>5</v>
      </c>
      <c r="K3820">
        <v>2</v>
      </c>
      <c r="L3820" t="s">
        <v>116</v>
      </c>
      <c r="M3820" t="s">
        <v>115</v>
      </c>
    </row>
    <row r="3821" spans="1:13" x14ac:dyDescent="0.35">
      <c r="A3821" t="s">
        <v>118</v>
      </c>
      <c r="B3821" t="s">
        <v>92</v>
      </c>
      <c r="C3821">
        <v>16838</v>
      </c>
      <c r="D3821" t="s">
        <v>101</v>
      </c>
      <c r="E3821" t="s">
        <v>117</v>
      </c>
      <c r="F3821" s="1">
        <v>43606</v>
      </c>
      <c r="G3821">
        <v>91.355999999999995</v>
      </c>
      <c r="H3821">
        <v>82.504999999999995</v>
      </c>
      <c r="I3821">
        <v>2019</v>
      </c>
      <c r="J3821">
        <v>5</v>
      </c>
      <c r="K3821">
        <v>3</v>
      </c>
      <c r="L3821" t="s">
        <v>116</v>
      </c>
      <c r="M3821" t="s">
        <v>115</v>
      </c>
    </row>
    <row r="3822" spans="1:13" x14ac:dyDescent="0.35">
      <c r="A3822" t="s">
        <v>118</v>
      </c>
      <c r="B3822" t="s">
        <v>92</v>
      </c>
      <c r="C3822">
        <v>16838</v>
      </c>
      <c r="D3822" t="s">
        <v>101</v>
      </c>
      <c r="E3822" t="s">
        <v>117</v>
      </c>
      <c r="F3822" s="1">
        <v>43617</v>
      </c>
      <c r="G3822">
        <v>33.005000000000003</v>
      </c>
      <c r="H3822">
        <v>127.26300000000001</v>
      </c>
      <c r="I3822">
        <v>2019</v>
      </c>
      <c r="J3822">
        <v>6</v>
      </c>
      <c r="K3822">
        <v>1</v>
      </c>
      <c r="L3822" t="s">
        <v>116</v>
      </c>
      <c r="M3822" t="s">
        <v>115</v>
      </c>
    </row>
    <row r="3823" spans="1:13" x14ac:dyDescent="0.35">
      <c r="A3823" t="s">
        <v>118</v>
      </c>
      <c r="B3823" t="s">
        <v>92</v>
      </c>
      <c r="C3823">
        <v>16838</v>
      </c>
      <c r="D3823" t="s">
        <v>101</v>
      </c>
      <c r="E3823" t="s">
        <v>117</v>
      </c>
      <c r="F3823" s="1">
        <v>43627</v>
      </c>
      <c r="G3823">
        <v>52.817</v>
      </c>
      <c r="H3823">
        <v>113.76600000000001</v>
      </c>
      <c r="I3823">
        <v>2019</v>
      </c>
      <c r="J3823">
        <v>6</v>
      </c>
      <c r="K3823">
        <v>2</v>
      </c>
      <c r="L3823" t="s">
        <v>116</v>
      </c>
      <c r="M3823" t="s">
        <v>115</v>
      </c>
    </row>
    <row r="3824" spans="1:13" x14ac:dyDescent="0.35">
      <c r="A3824" t="s">
        <v>118</v>
      </c>
      <c r="B3824" t="s">
        <v>92</v>
      </c>
      <c r="C3824">
        <v>16838</v>
      </c>
      <c r="D3824" t="s">
        <v>101</v>
      </c>
      <c r="E3824" t="s">
        <v>117</v>
      </c>
      <c r="F3824" s="1">
        <v>43637</v>
      </c>
      <c r="G3824">
        <v>20.562999999999999</v>
      </c>
      <c r="H3824">
        <v>87.156999999999996</v>
      </c>
      <c r="I3824">
        <v>2019</v>
      </c>
      <c r="J3824">
        <v>6</v>
      </c>
      <c r="K3824">
        <v>3</v>
      </c>
      <c r="L3824" t="s">
        <v>116</v>
      </c>
      <c r="M3824" t="s">
        <v>115</v>
      </c>
    </row>
    <row r="3825" spans="1:13" x14ac:dyDescent="0.35">
      <c r="A3825" t="s">
        <v>118</v>
      </c>
      <c r="B3825" t="s">
        <v>92</v>
      </c>
      <c r="C3825">
        <v>16838</v>
      </c>
      <c r="D3825" t="s">
        <v>101</v>
      </c>
      <c r="E3825" t="s">
        <v>117</v>
      </c>
      <c r="F3825" s="1">
        <v>43647</v>
      </c>
      <c r="G3825">
        <v>29.193999999999999</v>
      </c>
      <c r="H3825">
        <v>51.972999999999999</v>
      </c>
      <c r="I3825">
        <v>2019</v>
      </c>
      <c r="J3825">
        <v>7</v>
      </c>
      <c r="K3825">
        <v>1</v>
      </c>
      <c r="L3825" t="s">
        <v>116</v>
      </c>
      <c r="M3825" t="s">
        <v>115</v>
      </c>
    </row>
    <row r="3826" spans="1:13" x14ac:dyDescent="0.35">
      <c r="A3826" t="s">
        <v>118</v>
      </c>
      <c r="B3826" t="s">
        <v>92</v>
      </c>
      <c r="C3826">
        <v>16838</v>
      </c>
      <c r="D3826" t="s">
        <v>101</v>
      </c>
      <c r="E3826" t="s">
        <v>117</v>
      </c>
      <c r="F3826" s="1">
        <v>43657</v>
      </c>
      <c r="G3826">
        <v>25.553000000000001</v>
      </c>
      <c r="H3826">
        <v>26.591999999999999</v>
      </c>
      <c r="I3826">
        <v>2019</v>
      </c>
      <c r="J3826">
        <v>7</v>
      </c>
      <c r="K3826">
        <v>2</v>
      </c>
      <c r="L3826" t="s">
        <v>116</v>
      </c>
      <c r="M3826" t="s">
        <v>115</v>
      </c>
    </row>
    <row r="3827" spans="1:13" x14ac:dyDescent="0.35">
      <c r="A3827" t="s">
        <v>118</v>
      </c>
      <c r="B3827" t="s">
        <v>92</v>
      </c>
      <c r="C3827">
        <v>16838</v>
      </c>
      <c r="D3827" t="s">
        <v>101</v>
      </c>
      <c r="E3827" t="s">
        <v>117</v>
      </c>
      <c r="F3827" s="1">
        <v>43667</v>
      </c>
      <c r="G3827">
        <v>1.5740000000000001</v>
      </c>
      <c r="H3827">
        <v>14.715</v>
      </c>
      <c r="I3827">
        <v>2019</v>
      </c>
      <c r="J3827">
        <v>7</v>
      </c>
      <c r="K3827">
        <v>3</v>
      </c>
      <c r="L3827" t="s">
        <v>116</v>
      </c>
      <c r="M3827" t="s">
        <v>115</v>
      </c>
    </row>
    <row r="3828" spans="1:13" x14ac:dyDescent="0.35">
      <c r="A3828" t="s">
        <v>118</v>
      </c>
      <c r="B3828" t="s">
        <v>92</v>
      </c>
      <c r="C3828">
        <v>16838</v>
      </c>
      <c r="D3828" t="s">
        <v>101</v>
      </c>
      <c r="E3828" t="s">
        <v>117</v>
      </c>
      <c r="F3828" s="1">
        <v>43678</v>
      </c>
      <c r="G3828">
        <v>1.117</v>
      </c>
      <c r="H3828">
        <v>9.1489999999999991</v>
      </c>
      <c r="I3828">
        <v>2019</v>
      </c>
      <c r="J3828">
        <v>8</v>
      </c>
      <c r="K3828">
        <v>1</v>
      </c>
      <c r="L3828" t="s">
        <v>116</v>
      </c>
      <c r="M3828" t="s">
        <v>115</v>
      </c>
    </row>
    <row r="3829" spans="1:13" x14ac:dyDescent="0.35">
      <c r="A3829" t="s">
        <v>118</v>
      </c>
      <c r="B3829" t="s">
        <v>92</v>
      </c>
      <c r="C3829">
        <v>16838</v>
      </c>
      <c r="D3829" t="s">
        <v>101</v>
      </c>
      <c r="E3829" t="s">
        <v>117</v>
      </c>
      <c r="F3829" s="1">
        <v>43688</v>
      </c>
      <c r="G3829">
        <v>0.129</v>
      </c>
      <c r="H3829">
        <v>7.2279999999999998</v>
      </c>
      <c r="I3829">
        <v>2019</v>
      </c>
      <c r="J3829">
        <v>8</v>
      </c>
      <c r="K3829">
        <v>2</v>
      </c>
      <c r="L3829" t="s">
        <v>116</v>
      </c>
      <c r="M3829" t="s">
        <v>115</v>
      </c>
    </row>
    <row r="3830" spans="1:13" x14ac:dyDescent="0.35">
      <c r="A3830" t="s">
        <v>118</v>
      </c>
      <c r="B3830" t="s">
        <v>92</v>
      </c>
      <c r="C3830">
        <v>16838</v>
      </c>
      <c r="D3830" t="s">
        <v>101</v>
      </c>
      <c r="E3830" t="s">
        <v>117</v>
      </c>
      <c r="F3830" s="1">
        <v>43698</v>
      </c>
      <c r="G3830">
        <v>13.977</v>
      </c>
      <c r="H3830">
        <v>6.9420000000000002</v>
      </c>
      <c r="I3830">
        <v>2019</v>
      </c>
      <c r="J3830">
        <v>8</v>
      </c>
      <c r="K3830">
        <v>3</v>
      </c>
      <c r="L3830" t="s">
        <v>116</v>
      </c>
      <c r="M3830" t="s">
        <v>115</v>
      </c>
    </row>
    <row r="3831" spans="1:13" x14ac:dyDescent="0.35">
      <c r="A3831" t="s">
        <v>118</v>
      </c>
      <c r="B3831" t="s">
        <v>92</v>
      </c>
      <c r="C3831">
        <v>16838</v>
      </c>
      <c r="D3831" t="s">
        <v>101</v>
      </c>
      <c r="E3831" t="s">
        <v>117</v>
      </c>
      <c r="F3831" s="1">
        <v>43709</v>
      </c>
      <c r="G3831">
        <v>57.417999999999999</v>
      </c>
      <c r="H3831">
        <v>6.1970000000000001</v>
      </c>
      <c r="I3831">
        <v>2019</v>
      </c>
      <c r="J3831">
        <v>9</v>
      </c>
      <c r="K3831">
        <v>1</v>
      </c>
      <c r="L3831" t="s">
        <v>116</v>
      </c>
      <c r="M3831" t="s">
        <v>115</v>
      </c>
    </row>
    <row r="3832" spans="1:13" x14ac:dyDescent="0.35">
      <c r="A3832" t="s">
        <v>118</v>
      </c>
      <c r="B3832" t="s">
        <v>92</v>
      </c>
      <c r="C3832">
        <v>16838</v>
      </c>
      <c r="D3832" t="s">
        <v>101</v>
      </c>
      <c r="E3832" t="s">
        <v>117</v>
      </c>
      <c r="F3832" s="1">
        <v>43719</v>
      </c>
      <c r="G3832">
        <v>38.78</v>
      </c>
      <c r="H3832">
        <v>20.512</v>
      </c>
      <c r="I3832">
        <v>2019</v>
      </c>
      <c r="J3832">
        <v>9</v>
      </c>
      <c r="K3832">
        <v>2</v>
      </c>
      <c r="L3832" t="s">
        <v>116</v>
      </c>
      <c r="M3832" t="s">
        <v>115</v>
      </c>
    </row>
    <row r="3833" spans="1:13" x14ac:dyDescent="0.35">
      <c r="A3833" t="s">
        <v>118</v>
      </c>
      <c r="B3833" t="s">
        <v>92</v>
      </c>
      <c r="C3833">
        <v>16838</v>
      </c>
      <c r="D3833" t="s">
        <v>101</v>
      </c>
      <c r="E3833" t="s">
        <v>117</v>
      </c>
      <c r="F3833" s="1">
        <v>43729</v>
      </c>
      <c r="G3833">
        <v>52.503</v>
      </c>
      <c r="H3833">
        <v>28.533000000000001</v>
      </c>
      <c r="I3833">
        <v>2019</v>
      </c>
      <c r="J3833">
        <v>9</v>
      </c>
      <c r="K3833">
        <v>3</v>
      </c>
      <c r="L3833" t="s">
        <v>116</v>
      </c>
      <c r="M3833" t="s">
        <v>115</v>
      </c>
    </row>
    <row r="3834" spans="1:13" x14ac:dyDescent="0.35">
      <c r="A3834" t="s">
        <v>118</v>
      </c>
      <c r="B3834" t="s">
        <v>92</v>
      </c>
      <c r="C3834">
        <v>16838</v>
      </c>
      <c r="D3834" t="s">
        <v>101</v>
      </c>
      <c r="E3834" t="s">
        <v>117</v>
      </c>
      <c r="F3834" s="1">
        <v>43739</v>
      </c>
      <c r="G3834">
        <v>66.432000000000002</v>
      </c>
      <c r="H3834">
        <v>29.797999999999998</v>
      </c>
      <c r="I3834">
        <v>2019</v>
      </c>
      <c r="J3834">
        <v>10</v>
      </c>
      <c r="K3834">
        <v>1</v>
      </c>
      <c r="L3834" t="s">
        <v>116</v>
      </c>
      <c r="M3834" t="s">
        <v>115</v>
      </c>
    </row>
    <row r="3835" spans="1:13" x14ac:dyDescent="0.35">
      <c r="A3835" t="s">
        <v>118</v>
      </c>
      <c r="B3835" t="s">
        <v>92</v>
      </c>
      <c r="C3835">
        <v>16838</v>
      </c>
      <c r="D3835" t="s">
        <v>101</v>
      </c>
      <c r="E3835" t="s">
        <v>117</v>
      </c>
      <c r="F3835" s="1">
        <v>43749</v>
      </c>
      <c r="G3835">
        <v>143.25299999999999</v>
      </c>
      <c r="H3835">
        <v>59.725999999999999</v>
      </c>
      <c r="I3835">
        <v>2019</v>
      </c>
      <c r="J3835">
        <v>10</v>
      </c>
      <c r="K3835">
        <v>2</v>
      </c>
      <c r="L3835" t="s">
        <v>116</v>
      </c>
      <c r="M3835" t="s">
        <v>115</v>
      </c>
    </row>
    <row r="3836" spans="1:13" x14ac:dyDescent="0.35">
      <c r="A3836" t="s">
        <v>118</v>
      </c>
      <c r="B3836" t="s">
        <v>92</v>
      </c>
      <c r="C3836">
        <v>16838</v>
      </c>
      <c r="D3836" t="s">
        <v>101</v>
      </c>
      <c r="E3836" t="s">
        <v>117</v>
      </c>
      <c r="F3836" s="1">
        <v>43759</v>
      </c>
      <c r="G3836">
        <v>116.447</v>
      </c>
      <c r="H3836">
        <v>56.484999999999999</v>
      </c>
      <c r="I3836">
        <v>2019</v>
      </c>
      <c r="J3836">
        <v>10</v>
      </c>
      <c r="K3836">
        <v>3</v>
      </c>
      <c r="L3836" t="s">
        <v>116</v>
      </c>
      <c r="M3836" t="s">
        <v>115</v>
      </c>
    </row>
    <row r="3837" spans="1:13" x14ac:dyDescent="0.35">
      <c r="A3837" t="s">
        <v>118</v>
      </c>
      <c r="B3837" t="s">
        <v>92</v>
      </c>
      <c r="C3837">
        <v>16838</v>
      </c>
      <c r="D3837" t="s">
        <v>101</v>
      </c>
      <c r="E3837" t="s">
        <v>117</v>
      </c>
      <c r="F3837" s="1">
        <v>43770</v>
      </c>
      <c r="G3837">
        <v>73.760999999999996</v>
      </c>
      <c r="H3837">
        <v>49.067</v>
      </c>
      <c r="I3837">
        <v>2019</v>
      </c>
      <c r="J3837">
        <v>11</v>
      </c>
      <c r="K3837">
        <v>1</v>
      </c>
      <c r="L3837" t="s">
        <v>116</v>
      </c>
      <c r="M3837" t="s">
        <v>115</v>
      </c>
    </row>
    <row r="3838" spans="1:13" x14ac:dyDescent="0.35">
      <c r="A3838" t="s">
        <v>118</v>
      </c>
      <c r="B3838" t="s">
        <v>92</v>
      </c>
      <c r="C3838">
        <v>16838</v>
      </c>
      <c r="D3838" t="s">
        <v>101</v>
      </c>
      <c r="E3838" t="s">
        <v>117</v>
      </c>
      <c r="F3838" s="1">
        <v>43780</v>
      </c>
      <c r="G3838">
        <v>19.364999999999998</v>
      </c>
      <c r="H3838">
        <v>52.883000000000003</v>
      </c>
      <c r="I3838">
        <v>2019</v>
      </c>
      <c r="J3838">
        <v>11</v>
      </c>
      <c r="K3838">
        <v>2</v>
      </c>
      <c r="L3838" t="s">
        <v>116</v>
      </c>
      <c r="M3838" t="s">
        <v>115</v>
      </c>
    </row>
    <row r="3839" spans="1:13" x14ac:dyDescent="0.35">
      <c r="A3839" t="s">
        <v>118</v>
      </c>
      <c r="B3839" t="s">
        <v>92</v>
      </c>
      <c r="C3839">
        <v>16838</v>
      </c>
      <c r="D3839" t="s">
        <v>101</v>
      </c>
      <c r="E3839" t="s">
        <v>117</v>
      </c>
      <c r="F3839" s="1">
        <v>43790</v>
      </c>
      <c r="G3839">
        <v>39.996000000000002</v>
      </c>
      <c r="H3839">
        <v>41.008000000000003</v>
      </c>
      <c r="I3839">
        <v>2019</v>
      </c>
      <c r="J3839">
        <v>11</v>
      </c>
      <c r="K3839">
        <v>3</v>
      </c>
      <c r="L3839" t="s">
        <v>116</v>
      </c>
      <c r="M3839" t="s">
        <v>115</v>
      </c>
    </row>
    <row r="3840" spans="1:13" x14ac:dyDescent="0.35">
      <c r="A3840" t="s">
        <v>118</v>
      </c>
      <c r="B3840" t="s">
        <v>92</v>
      </c>
      <c r="C3840">
        <v>16838</v>
      </c>
      <c r="D3840" t="s">
        <v>101</v>
      </c>
      <c r="E3840" t="s">
        <v>117</v>
      </c>
      <c r="F3840" s="1">
        <v>43800</v>
      </c>
      <c r="G3840">
        <v>31.538</v>
      </c>
      <c r="H3840">
        <v>31.683</v>
      </c>
      <c r="I3840">
        <v>2019</v>
      </c>
      <c r="J3840">
        <v>12</v>
      </c>
      <c r="K3840">
        <v>1</v>
      </c>
      <c r="L3840" t="s">
        <v>116</v>
      </c>
      <c r="M3840" t="s">
        <v>115</v>
      </c>
    </row>
    <row r="3841" spans="1:13" x14ac:dyDescent="0.35">
      <c r="A3841" t="s">
        <v>118</v>
      </c>
      <c r="B3841" t="s">
        <v>92</v>
      </c>
      <c r="C3841">
        <v>16838</v>
      </c>
      <c r="D3841" t="s">
        <v>101</v>
      </c>
      <c r="E3841" t="s">
        <v>117</v>
      </c>
      <c r="F3841" s="1">
        <v>43810</v>
      </c>
      <c r="G3841">
        <v>22.741</v>
      </c>
      <c r="H3841">
        <v>17.407</v>
      </c>
      <c r="I3841">
        <v>2019</v>
      </c>
      <c r="J3841">
        <v>12</v>
      </c>
      <c r="K3841">
        <v>2</v>
      </c>
      <c r="L3841" t="s">
        <v>116</v>
      </c>
      <c r="M3841" t="s">
        <v>115</v>
      </c>
    </row>
    <row r="3842" spans="1:13" x14ac:dyDescent="0.35">
      <c r="A3842" t="s">
        <v>118</v>
      </c>
      <c r="B3842" t="s">
        <v>92</v>
      </c>
      <c r="C3842">
        <v>16838</v>
      </c>
      <c r="D3842" t="s">
        <v>101</v>
      </c>
      <c r="E3842" t="s">
        <v>117</v>
      </c>
      <c r="F3842" s="1">
        <v>43820</v>
      </c>
      <c r="G3842">
        <v>7.2080000000000002</v>
      </c>
      <c r="H3842">
        <v>13.632999999999999</v>
      </c>
      <c r="I3842">
        <v>2019</v>
      </c>
      <c r="J3842">
        <v>12</v>
      </c>
      <c r="K3842">
        <v>3</v>
      </c>
      <c r="L3842" t="s">
        <v>116</v>
      </c>
      <c r="M3842" t="s">
        <v>115</v>
      </c>
    </row>
    <row r="3843" spans="1:13" x14ac:dyDescent="0.35">
      <c r="A3843" t="s">
        <v>118</v>
      </c>
      <c r="B3843" t="s">
        <v>92</v>
      </c>
      <c r="C3843">
        <v>16838</v>
      </c>
      <c r="D3843" t="s">
        <v>101</v>
      </c>
      <c r="E3843" t="s">
        <v>117</v>
      </c>
      <c r="F3843" s="1">
        <v>43831</v>
      </c>
      <c r="G3843">
        <v>0</v>
      </c>
      <c r="H3843">
        <v>7.2249999999999996</v>
      </c>
      <c r="I3843">
        <v>2020</v>
      </c>
      <c r="J3843">
        <v>1</v>
      </c>
      <c r="K3843">
        <v>1</v>
      </c>
      <c r="L3843" t="s">
        <v>116</v>
      </c>
      <c r="M3843" t="s">
        <v>115</v>
      </c>
    </row>
    <row r="3844" spans="1:13" x14ac:dyDescent="0.35">
      <c r="A3844" t="s">
        <v>118</v>
      </c>
      <c r="B3844" t="s">
        <v>92</v>
      </c>
      <c r="C3844">
        <v>16838</v>
      </c>
      <c r="D3844" t="s">
        <v>101</v>
      </c>
      <c r="E3844" t="s">
        <v>117</v>
      </c>
      <c r="F3844" s="1">
        <v>43841</v>
      </c>
      <c r="G3844">
        <v>0.52600000000000002</v>
      </c>
      <c r="H3844">
        <v>2.258</v>
      </c>
      <c r="I3844">
        <v>2020</v>
      </c>
      <c r="J3844">
        <v>1</v>
      </c>
      <c r="K3844">
        <v>2</v>
      </c>
      <c r="L3844" t="s">
        <v>116</v>
      </c>
      <c r="M3844" t="s">
        <v>115</v>
      </c>
    </row>
    <row r="3845" spans="1:13" x14ac:dyDescent="0.35">
      <c r="A3845" t="s">
        <v>118</v>
      </c>
      <c r="B3845" t="s">
        <v>92</v>
      </c>
      <c r="C3845">
        <v>16838</v>
      </c>
      <c r="D3845" t="s">
        <v>101</v>
      </c>
      <c r="E3845" t="s">
        <v>117</v>
      </c>
      <c r="F3845" s="1">
        <v>43851</v>
      </c>
      <c r="G3845">
        <v>1.7000000000000001E-2</v>
      </c>
      <c r="H3845">
        <v>8.2249999999999996</v>
      </c>
      <c r="I3845">
        <v>2020</v>
      </c>
      <c r="J3845">
        <v>1</v>
      </c>
      <c r="K3845">
        <v>3</v>
      </c>
      <c r="L3845" t="s">
        <v>116</v>
      </c>
      <c r="M3845" t="s">
        <v>115</v>
      </c>
    </row>
    <row r="3846" spans="1:13" x14ac:dyDescent="0.35">
      <c r="A3846" t="s">
        <v>118</v>
      </c>
      <c r="B3846" t="s">
        <v>92</v>
      </c>
      <c r="C3846">
        <v>16838</v>
      </c>
      <c r="D3846" t="s">
        <v>101</v>
      </c>
      <c r="E3846" t="s">
        <v>117</v>
      </c>
      <c r="F3846" s="1">
        <v>43862</v>
      </c>
      <c r="G3846">
        <v>5.3250000000000002</v>
      </c>
      <c r="H3846">
        <v>10.675000000000001</v>
      </c>
      <c r="I3846">
        <v>2020</v>
      </c>
      <c r="J3846">
        <v>2</v>
      </c>
      <c r="K3846">
        <v>1</v>
      </c>
      <c r="L3846" t="s">
        <v>116</v>
      </c>
      <c r="M3846" t="s">
        <v>115</v>
      </c>
    </row>
    <row r="3847" spans="1:13" x14ac:dyDescent="0.35">
      <c r="A3847" t="s">
        <v>118</v>
      </c>
      <c r="B3847" t="s">
        <v>92</v>
      </c>
      <c r="C3847">
        <v>16838</v>
      </c>
      <c r="D3847" t="s">
        <v>101</v>
      </c>
      <c r="E3847" t="s">
        <v>117</v>
      </c>
      <c r="F3847" s="1">
        <v>43872</v>
      </c>
      <c r="G3847">
        <v>2.2570000000000001</v>
      </c>
      <c r="H3847">
        <v>14.855</v>
      </c>
      <c r="I3847">
        <v>2020</v>
      </c>
      <c r="J3847">
        <v>2</v>
      </c>
      <c r="K3847">
        <v>2</v>
      </c>
      <c r="L3847" t="s">
        <v>116</v>
      </c>
      <c r="M3847" t="s">
        <v>115</v>
      </c>
    </row>
    <row r="3848" spans="1:13" x14ac:dyDescent="0.35">
      <c r="A3848" t="s">
        <v>118</v>
      </c>
      <c r="B3848" t="s">
        <v>92</v>
      </c>
      <c r="C3848">
        <v>16838</v>
      </c>
      <c r="D3848" t="s">
        <v>101</v>
      </c>
      <c r="E3848" t="s">
        <v>117</v>
      </c>
      <c r="F3848" s="1">
        <v>43882</v>
      </c>
      <c r="G3848">
        <v>10.76</v>
      </c>
      <c r="H3848">
        <v>23.016999999999999</v>
      </c>
      <c r="I3848">
        <v>2020</v>
      </c>
      <c r="J3848">
        <v>2</v>
      </c>
      <c r="K3848">
        <v>3</v>
      </c>
      <c r="L3848" t="s">
        <v>116</v>
      </c>
      <c r="M3848" t="s">
        <v>115</v>
      </c>
    </row>
    <row r="3849" spans="1:13" x14ac:dyDescent="0.35">
      <c r="A3849" t="s">
        <v>118</v>
      </c>
      <c r="B3849" t="s">
        <v>92</v>
      </c>
      <c r="C3849">
        <v>16838</v>
      </c>
      <c r="D3849" t="s">
        <v>101</v>
      </c>
      <c r="E3849" t="s">
        <v>117</v>
      </c>
      <c r="F3849" s="1">
        <v>43891</v>
      </c>
      <c r="G3849">
        <v>35.328000000000003</v>
      </c>
      <c r="H3849">
        <v>27.459</v>
      </c>
      <c r="I3849">
        <v>2020</v>
      </c>
      <c r="J3849">
        <v>3</v>
      </c>
      <c r="K3849">
        <v>1</v>
      </c>
      <c r="L3849" t="s">
        <v>116</v>
      </c>
      <c r="M3849" t="s">
        <v>115</v>
      </c>
    </row>
    <row r="3850" spans="1:13" x14ac:dyDescent="0.35">
      <c r="A3850" t="s">
        <v>118</v>
      </c>
      <c r="B3850" t="s">
        <v>92</v>
      </c>
      <c r="C3850">
        <v>16838</v>
      </c>
      <c r="D3850" t="s">
        <v>101</v>
      </c>
      <c r="E3850" t="s">
        <v>117</v>
      </c>
      <c r="F3850" s="1">
        <v>43901</v>
      </c>
      <c r="G3850">
        <v>14.669</v>
      </c>
      <c r="H3850">
        <v>31.765999999999998</v>
      </c>
      <c r="I3850">
        <v>2020</v>
      </c>
      <c r="J3850">
        <v>3</v>
      </c>
      <c r="K3850">
        <v>2</v>
      </c>
      <c r="L3850" t="s">
        <v>116</v>
      </c>
      <c r="M3850" t="s">
        <v>115</v>
      </c>
    </row>
    <row r="3851" spans="1:13" x14ac:dyDescent="0.35">
      <c r="A3851" t="s">
        <v>118</v>
      </c>
      <c r="B3851" t="s">
        <v>92</v>
      </c>
      <c r="C3851">
        <v>16838</v>
      </c>
      <c r="D3851" t="s">
        <v>101</v>
      </c>
      <c r="E3851" t="s">
        <v>117</v>
      </c>
      <c r="F3851" s="1">
        <v>43911</v>
      </c>
      <c r="G3851">
        <v>45.122999999999998</v>
      </c>
      <c r="H3851">
        <v>36.344000000000001</v>
      </c>
      <c r="I3851">
        <v>2020</v>
      </c>
      <c r="J3851">
        <v>3</v>
      </c>
      <c r="K3851">
        <v>3</v>
      </c>
      <c r="L3851" t="s">
        <v>116</v>
      </c>
      <c r="M3851" t="s">
        <v>115</v>
      </c>
    </row>
    <row r="3852" spans="1:13" x14ac:dyDescent="0.35">
      <c r="A3852" t="s">
        <v>118</v>
      </c>
      <c r="B3852" t="s">
        <v>92</v>
      </c>
      <c r="C3852">
        <v>16838</v>
      </c>
      <c r="D3852" t="s">
        <v>101</v>
      </c>
      <c r="E3852" t="s">
        <v>117</v>
      </c>
      <c r="F3852" s="1">
        <v>43922</v>
      </c>
      <c r="G3852">
        <v>26.234000000000002</v>
      </c>
      <c r="H3852">
        <v>38.619999999999997</v>
      </c>
      <c r="I3852">
        <v>2020</v>
      </c>
      <c r="J3852">
        <v>4</v>
      </c>
      <c r="K3852">
        <v>1</v>
      </c>
      <c r="L3852" t="s">
        <v>116</v>
      </c>
      <c r="M3852" t="s">
        <v>115</v>
      </c>
    </row>
    <row r="3853" spans="1:13" x14ac:dyDescent="0.35">
      <c r="A3853" t="s">
        <v>118</v>
      </c>
      <c r="B3853" t="s">
        <v>92</v>
      </c>
      <c r="C3853">
        <v>16838</v>
      </c>
      <c r="D3853" t="s">
        <v>101</v>
      </c>
      <c r="E3853" t="s">
        <v>117</v>
      </c>
      <c r="F3853" s="1">
        <v>43932</v>
      </c>
      <c r="G3853">
        <v>53.325000000000003</v>
      </c>
      <c r="H3853">
        <v>45.414999999999999</v>
      </c>
      <c r="I3853">
        <v>2020</v>
      </c>
      <c r="J3853">
        <v>4</v>
      </c>
      <c r="K3853">
        <v>2</v>
      </c>
      <c r="L3853" t="s">
        <v>116</v>
      </c>
      <c r="M3853" t="s">
        <v>115</v>
      </c>
    </row>
    <row r="3854" spans="1:13" x14ac:dyDescent="0.35">
      <c r="A3854" t="s">
        <v>118</v>
      </c>
      <c r="B3854" t="s">
        <v>92</v>
      </c>
      <c r="C3854">
        <v>16838</v>
      </c>
      <c r="D3854" t="s">
        <v>101</v>
      </c>
      <c r="E3854" t="s">
        <v>117</v>
      </c>
      <c r="F3854" s="1">
        <v>43942</v>
      </c>
      <c r="G3854">
        <v>65.62</v>
      </c>
      <c r="H3854">
        <v>57.534999999999997</v>
      </c>
      <c r="I3854">
        <v>2020</v>
      </c>
      <c r="J3854">
        <v>4</v>
      </c>
      <c r="K3854">
        <v>3</v>
      </c>
      <c r="L3854" t="s">
        <v>116</v>
      </c>
      <c r="M3854" t="s">
        <v>115</v>
      </c>
    </row>
    <row r="3855" spans="1:13" x14ac:dyDescent="0.35">
      <c r="A3855" t="s">
        <v>118</v>
      </c>
      <c r="B3855" t="s">
        <v>92</v>
      </c>
      <c r="C3855">
        <v>16838</v>
      </c>
      <c r="D3855" t="s">
        <v>101</v>
      </c>
      <c r="E3855" t="s">
        <v>117</v>
      </c>
      <c r="F3855" s="1">
        <v>43952</v>
      </c>
      <c r="G3855">
        <v>78.498000000000005</v>
      </c>
      <c r="H3855">
        <v>54.351999999999997</v>
      </c>
      <c r="I3855">
        <v>2020</v>
      </c>
      <c r="J3855">
        <v>5</v>
      </c>
      <c r="K3855">
        <v>1</v>
      </c>
      <c r="L3855" t="s">
        <v>116</v>
      </c>
      <c r="M3855" t="s">
        <v>115</v>
      </c>
    </row>
    <row r="3856" spans="1:13" x14ac:dyDescent="0.35">
      <c r="A3856" t="s">
        <v>118</v>
      </c>
      <c r="B3856" t="s">
        <v>92</v>
      </c>
      <c r="C3856">
        <v>16838</v>
      </c>
      <c r="D3856" t="s">
        <v>101</v>
      </c>
      <c r="E3856" t="s">
        <v>117</v>
      </c>
      <c r="F3856" s="1">
        <v>43962</v>
      </c>
      <c r="G3856">
        <v>96.902000000000001</v>
      </c>
      <c r="H3856">
        <v>74.278999999999996</v>
      </c>
      <c r="I3856">
        <v>2020</v>
      </c>
      <c r="J3856">
        <v>5</v>
      </c>
      <c r="K3856">
        <v>2</v>
      </c>
      <c r="L3856" t="s">
        <v>116</v>
      </c>
      <c r="M3856" t="s">
        <v>115</v>
      </c>
    </row>
    <row r="3857" spans="1:13" x14ac:dyDescent="0.35">
      <c r="A3857" t="s">
        <v>118</v>
      </c>
      <c r="B3857" t="s">
        <v>92</v>
      </c>
      <c r="C3857">
        <v>16838</v>
      </c>
      <c r="D3857" t="s">
        <v>101</v>
      </c>
      <c r="E3857" t="s">
        <v>117</v>
      </c>
      <c r="F3857" s="1">
        <v>43972</v>
      </c>
      <c r="G3857">
        <v>100.008</v>
      </c>
      <c r="H3857">
        <v>82.504999999999995</v>
      </c>
      <c r="I3857">
        <v>2020</v>
      </c>
      <c r="J3857">
        <v>5</v>
      </c>
      <c r="K3857">
        <v>3</v>
      </c>
      <c r="L3857" t="s">
        <v>116</v>
      </c>
      <c r="M3857" t="s">
        <v>115</v>
      </c>
    </row>
    <row r="3858" spans="1:13" x14ac:dyDescent="0.35">
      <c r="A3858" t="s">
        <v>118</v>
      </c>
      <c r="B3858" t="s">
        <v>92</v>
      </c>
      <c r="C3858">
        <v>16838</v>
      </c>
      <c r="D3858" t="s">
        <v>101</v>
      </c>
      <c r="E3858" t="s">
        <v>117</v>
      </c>
      <c r="F3858" s="1">
        <v>43983</v>
      </c>
      <c r="G3858">
        <v>104.968</v>
      </c>
      <c r="H3858">
        <v>127.26300000000001</v>
      </c>
      <c r="I3858">
        <v>2020</v>
      </c>
      <c r="J3858">
        <v>6</v>
      </c>
      <c r="K3858">
        <v>1</v>
      </c>
      <c r="L3858" t="s">
        <v>116</v>
      </c>
      <c r="M3858" t="s">
        <v>115</v>
      </c>
    </row>
    <row r="3859" spans="1:13" x14ac:dyDescent="0.35">
      <c r="A3859" t="s">
        <v>118</v>
      </c>
      <c r="B3859" t="s">
        <v>92</v>
      </c>
      <c r="C3859">
        <v>16838</v>
      </c>
      <c r="D3859" t="s">
        <v>101</v>
      </c>
      <c r="E3859" t="s">
        <v>117</v>
      </c>
      <c r="F3859" s="1">
        <v>43993</v>
      </c>
      <c r="G3859">
        <v>146.79499999999999</v>
      </c>
      <c r="H3859">
        <v>113.76600000000001</v>
      </c>
      <c r="I3859">
        <v>2020</v>
      </c>
      <c r="J3859">
        <v>6</v>
      </c>
      <c r="K3859">
        <v>2</v>
      </c>
      <c r="L3859" t="s">
        <v>116</v>
      </c>
      <c r="M3859" t="s">
        <v>115</v>
      </c>
    </row>
    <row r="3860" spans="1:13" x14ac:dyDescent="0.35">
      <c r="A3860" t="s">
        <v>118</v>
      </c>
      <c r="B3860" t="s">
        <v>92</v>
      </c>
      <c r="C3860">
        <v>16838</v>
      </c>
      <c r="D3860" t="s">
        <v>101</v>
      </c>
      <c r="E3860" t="s">
        <v>117</v>
      </c>
      <c r="F3860" s="1">
        <v>44003</v>
      </c>
      <c r="G3860">
        <v>34.655000000000001</v>
      </c>
      <c r="H3860">
        <v>87.156999999999996</v>
      </c>
      <c r="I3860">
        <v>2020</v>
      </c>
      <c r="J3860">
        <v>6</v>
      </c>
      <c r="K3860">
        <v>3</v>
      </c>
      <c r="L3860" t="s">
        <v>116</v>
      </c>
      <c r="M3860" t="s">
        <v>115</v>
      </c>
    </row>
    <row r="3861" spans="1:13" x14ac:dyDescent="0.35">
      <c r="A3861" t="s">
        <v>118</v>
      </c>
      <c r="B3861" t="s">
        <v>92</v>
      </c>
      <c r="C3861">
        <v>16838</v>
      </c>
      <c r="D3861" t="s">
        <v>101</v>
      </c>
      <c r="E3861" t="s">
        <v>117</v>
      </c>
      <c r="F3861" s="1">
        <v>44013</v>
      </c>
      <c r="G3861">
        <v>20.216000000000001</v>
      </c>
      <c r="H3861">
        <v>51.972999999999999</v>
      </c>
      <c r="I3861">
        <v>2020</v>
      </c>
      <c r="J3861">
        <v>7</v>
      </c>
      <c r="K3861">
        <v>1</v>
      </c>
      <c r="L3861" t="s">
        <v>116</v>
      </c>
      <c r="M3861" t="s">
        <v>115</v>
      </c>
    </row>
    <row r="3862" spans="1:13" x14ac:dyDescent="0.35">
      <c r="A3862" t="s">
        <v>118</v>
      </c>
      <c r="B3862" t="s">
        <v>92</v>
      </c>
      <c r="C3862">
        <v>16838</v>
      </c>
      <c r="D3862" t="s">
        <v>101</v>
      </c>
      <c r="E3862" t="s">
        <v>117</v>
      </c>
      <c r="F3862" s="1">
        <v>44023</v>
      </c>
      <c r="G3862">
        <v>0.873</v>
      </c>
      <c r="H3862">
        <v>26.591999999999999</v>
      </c>
      <c r="I3862">
        <v>2020</v>
      </c>
      <c r="J3862">
        <v>7</v>
      </c>
      <c r="K3862">
        <v>2</v>
      </c>
      <c r="L3862" t="s">
        <v>116</v>
      </c>
      <c r="M3862" t="s">
        <v>115</v>
      </c>
    </row>
    <row r="3863" spans="1:13" x14ac:dyDescent="0.35">
      <c r="A3863" t="s">
        <v>118</v>
      </c>
      <c r="B3863" t="s">
        <v>92</v>
      </c>
      <c r="C3863">
        <v>16838</v>
      </c>
      <c r="D3863" t="s">
        <v>101</v>
      </c>
      <c r="E3863" t="s">
        <v>117</v>
      </c>
      <c r="F3863" s="1">
        <v>44033</v>
      </c>
      <c r="G3863">
        <v>4.4880000000000004</v>
      </c>
      <c r="H3863">
        <v>14.715</v>
      </c>
      <c r="I3863">
        <v>2020</v>
      </c>
      <c r="J3863">
        <v>7</v>
      </c>
      <c r="K3863">
        <v>3</v>
      </c>
      <c r="L3863" t="s">
        <v>116</v>
      </c>
      <c r="M3863" t="s">
        <v>115</v>
      </c>
    </row>
    <row r="3864" spans="1:13" x14ac:dyDescent="0.35">
      <c r="A3864" t="s">
        <v>118</v>
      </c>
      <c r="B3864" t="s">
        <v>92</v>
      </c>
      <c r="C3864">
        <v>16838</v>
      </c>
      <c r="D3864" t="s">
        <v>101</v>
      </c>
      <c r="E3864" t="s">
        <v>117</v>
      </c>
      <c r="F3864" s="1">
        <v>44044</v>
      </c>
      <c r="G3864">
        <v>0</v>
      </c>
      <c r="H3864">
        <v>9.1489999999999991</v>
      </c>
      <c r="I3864">
        <v>2020</v>
      </c>
      <c r="J3864">
        <v>8</v>
      </c>
      <c r="K3864">
        <v>1</v>
      </c>
      <c r="L3864" t="s">
        <v>116</v>
      </c>
      <c r="M3864" t="s">
        <v>115</v>
      </c>
    </row>
    <row r="3865" spans="1:13" x14ac:dyDescent="0.35">
      <c r="A3865" t="s">
        <v>118</v>
      </c>
      <c r="B3865" t="s">
        <v>92</v>
      </c>
      <c r="C3865">
        <v>16838</v>
      </c>
      <c r="D3865" t="s">
        <v>101</v>
      </c>
      <c r="E3865" t="s">
        <v>117</v>
      </c>
      <c r="F3865" s="1">
        <v>44054</v>
      </c>
      <c r="G3865">
        <v>0</v>
      </c>
      <c r="H3865">
        <v>7.2279999999999998</v>
      </c>
      <c r="I3865">
        <v>2020</v>
      </c>
      <c r="J3865">
        <v>8</v>
      </c>
      <c r="K3865">
        <v>2</v>
      </c>
      <c r="L3865" t="s">
        <v>116</v>
      </c>
      <c r="M3865" t="s">
        <v>115</v>
      </c>
    </row>
    <row r="3866" spans="1:13" x14ac:dyDescent="0.35">
      <c r="A3866" t="s">
        <v>118</v>
      </c>
      <c r="B3866" t="s">
        <v>92</v>
      </c>
      <c r="C3866">
        <v>16838</v>
      </c>
      <c r="D3866" t="s">
        <v>101</v>
      </c>
      <c r="E3866" t="s">
        <v>117</v>
      </c>
      <c r="F3866" s="1">
        <v>44064</v>
      </c>
      <c r="G3866">
        <v>0</v>
      </c>
      <c r="H3866">
        <v>6.9420000000000002</v>
      </c>
      <c r="I3866">
        <v>2020</v>
      </c>
      <c r="J3866">
        <v>8</v>
      </c>
      <c r="K3866">
        <v>3</v>
      </c>
      <c r="L3866" t="s">
        <v>116</v>
      </c>
      <c r="M3866" t="s">
        <v>115</v>
      </c>
    </row>
    <row r="3867" spans="1:13" x14ac:dyDescent="0.35">
      <c r="A3867" t="s">
        <v>118</v>
      </c>
      <c r="B3867" t="s">
        <v>92</v>
      </c>
      <c r="C3867">
        <v>16838</v>
      </c>
      <c r="D3867" t="s">
        <v>101</v>
      </c>
      <c r="E3867" t="s">
        <v>117</v>
      </c>
      <c r="F3867" s="1">
        <v>44075</v>
      </c>
      <c r="G3867">
        <v>8.3480000000000008</v>
      </c>
      <c r="H3867">
        <v>6.1970000000000001</v>
      </c>
      <c r="I3867">
        <v>2020</v>
      </c>
      <c r="J3867">
        <v>9</v>
      </c>
      <c r="K3867">
        <v>1</v>
      </c>
      <c r="L3867" t="s">
        <v>116</v>
      </c>
      <c r="M3867" t="s">
        <v>115</v>
      </c>
    </row>
    <row r="3868" spans="1:13" x14ac:dyDescent="0.35">
      <c r="A3868" t="s">
        <v>118</v>
      </c>
      <c r="B3868" t="s">
        <v>92</v>
      </c>
      <c r="C3868">
        <v>16838</v>
      </c>
      <c r="D3868" t="s">
        <v>101</v>
      </c>
      <c r="E3868" t="s">
        <v>117</v>
      </c>
      <c r="F3868" s="1">
        <v>44085</v>
      </c>
      <c r="G3868">
        <v>14.861000000000001</v>
      </c>
      <c r="H3868">
        <v>20.512</v>
      </c>
      <c r="I3868">
        <v>2020</v>
      </c>
      <c r="J3868">
        <v>9</v>
      </c>
      <c r="K3868">
        <v>2</v>
      </c>
      <c r="L3868" t="s">
        <v>116</v>
      </c>
      <c r="M3868" t="s">
        <v>115</v>
      </c>
    </row>
    <row r="3869" spans="1:13" x14ac:dyDescent="0.35">
      <c r="A3869" t="s">
        <v>118</v>
      </c>
      <c r="B3869" t="s">
        <v>92</v>
      </c>
      <c r="C3869">
        <v>16838</v>
      </c>
      <c r="D3869" t="s">
        <v>101</v>
      </c>
      <c r="E3869" t="s">
        <v>117</v>
      </c>
      <c r="F3869" s="1">
        <v>44095</v>
      </c>
      <c r="G3869">
        <v>3.8570000000000002</v>
      </c>
      <c r="H3869">
        <v>28.533000000000001</v>
      </c>
      <c r="I3869">
        <v>2020</v>
      </c>
      <c r="J3869">
        <v>9</v>
      </c>
      <c r="K3869">
        <v>3</v>
      </c>
      <c r="L3869" t="s">
        <v>116</v>
      </c>
      <c r="M3869" t="s">
        <v>115</v>
      </c>
    </row>
    <row r="3870" spans="1:13" x14ac:dyDescent="0.35">
      <c r="A3870" t="s">
        <v>118</v>
      </c>
      <c r="B3870" t="s">
        <v>92</v>
      </c>
      <c r="C3870">
        <v>16838</v>
      </c>
      <c r="D3870" t="s">
        <v>101</v>
      </c>
      <c r="E3870" t="s">
        <v>117</v>
      </c>
      <c r="F3870" s="1">
        <v>44105</v>
      </c>
      <c r="G3870">
        <v>43.762999999999998</v>
      </c>
      <c r="H3870">
        <v>29.797999999999998</v>
      </c>
      <c r="I3870">
        <v>2020</v>
      </c>
      <c r="J3870">
        <v>10</v>
      </c>
      <c r="K3870">
        <v>1</v>
      </c>
      <c r="L3870" t="s">
        <v>116</v>
      </c>
      <c r="M3870" t="s">
        <v>115</v>
      </c>
    </row>
    <row r="3871" spans="1:13" x14ac:dyDescent="0.35">
      <c r="A3871" t="s">
        <v>118</v>
      </c>
      <c r="B3871" t="s">
        <v>92</v>
      </c>
      <c r="C3871">
        <v>16838</v>
      </c>
      <c r="D3871" t="s">
        <v>101</v>
      </c>
      <c r="E3871" t="s">
        <v>117</v>
      </c>
      <c r="F3871" s="1">
        <v>44115</v>
      </c>
      <c r="G3871">
        <v>85.113</v>
      </c>
      <c r="H3871">
        <v>59.725999999999999</v>
      </c>
      <c r="I3871">
        <v>2020</v>
      </c>
      <c r="J3871">
        <v>10</v>
      </c>
      <c r="K3871">
        <v>2</v>
      </c>
      <c r="L3871" t="s">
        <v>116</v>
      </c>
      <c r="M3871" t="s">
        <v>115</v>
      </c>
    </row>
    <row r="3872" spans="1:13" x14ac:dyDescent="0.35">
      <c r="A3872" t="s">
        <v>118</v>
      </c>
      <c r="B3872" t="s">
        <v>92</v>
      </c>
      <c r="C3872">
        <v>16838</v>
      </c>
      <c r="D3872" t="s">
        <v>101</v>
      </c>
      <c r="E3872" t="s">
        <v>117</v>
      </c>
      <c r="F3872" s="1">
        <v>44125</v>
      </c>
      <c r="G3872">
        <v>97.53</v>
      </c>
      <c r="H3872">
        <v>56.484999999999999</v>
      </c>
      <c r="I3872">
        <v>2020</v>
      </c>
      <c r="J3872">
        <v>10</v>
      </c>
      <c r="K3872">
        <v>3</v>
      </c>
      <c r="L3872" t="s">
        <v>116</v>
      </c>
      <c r="M3872" t="s">
        <v>115</v>
      </c>
    </row>
    <row r="3873" spans="1:13" x14ac:dyDescent="0.35">
      <c r="A3873" t="s">
        <v>118</v>
      </c>
      <c r="B3873" t="s">
        <v>92</v>
      </c>
      <c r="C3873">
        <v>16838</v>
      </c>
      <c r="D3873" t="s">
        <v>101</v>
      </c>
      <c r="E3873" t="s">
        <v>117</v>
      </c>
      <c r="F3873" s="1">
        <v>44136</v>
      </c>
      <c r="G3873">
        <v>115.3</v>
      </c>
      <c r="H3873">
        <v>49.067</v>
      </c>
      <c r="I3873">
        <v>2020</v>
      </c>
      <c r="J3873">
        <v>11</v>
      </c>
      <c r="K3873">
        <v>1</v>
      </c>
      <c r="L3873" t="s">
        <v>116</v>
      </c>
      <c r="M3873" t="s">
        <v>115</v>
      </c>
    </row>
    <row r="3874" spans="1:13" x14ac:dyDescent="0.35">
      <c r="A3874" t="s">
        <v>118</v>
      </c>
      <c r="B3874" t="s">
        <v>92</v>
      </c>
      <c r="C3874">
        <v>16838</v>
      </c>
      <c r="D3874" t="s">
        <v>101</v>
      </c>
      <c r="E3874" t="s">
        <v>117</v>
      </c>
      <c r="F3874" s="1">
        <v>44146</v>
      </c>
      <c r="G3874">
        <v>90.16</v>
      </c>
      <c r="H3874">
        <v>52.883000000000003</v>
      </c>
      <c r="I3874">
        <v>2020</v>
      </c>
      <c r="J3874">
        <v>11</v>
      </c>
      <c r="K3874">
        <v>2</v>
      </c>
      <c r="L3874" t="s">
        <v>116</v>
      </c>
      <c r="M3874" t="s">
        <v>115</v>
      </c>
    </row>
    <row r="3875" spans="1:13" x14ac:dyDescent="0.35">
      <c r="A3875" t="s">
        <v>118</v>
      </c>
      <c r="B3875" t="s">
        <v>92</v>
      </c>
      <c r="C3875">
        <v>16838</v>
      </c>
      <c r="D3875" t="s">
        <v>101</v>
      </c>
      <c r="E3875" t="s">
        <v>117</v>
      </c>
      <c r="F3875" s="1">
        <v>44156</v>
      </c>
      <c r="G3875">
        <v>55.622</v>
      </c>
      <c r="H3875">
        <v>41.008000000000003</v>
      </c>
      <c r="I3875">
        <v>2020</v>
      </c>
      <c r="J3875">
        <v>11</v>
      </c>
      <c r="K3875">
        <v>3</v>
      </c>
      <c r="L3875" t="s">
        <v>116</v>
      </c>
      <c r="M3875" t="s">
        <v>115</v>
      </c>
    </row>
    <row r="3876" spans="1:13" x14ac:dyDescent="0.35">
      <c r="A3876" t="s">
        <v>118</v>
      </c>
      <c r="B3876" t="s">
        <v>92</v>
      </c>
      <c r="C3876">
        <v>16838</v>
      </c>
      <c r="D3876" t="s">
        <v>101</v>
      </c>
      <c r="E3876" t="s">
        <v>117</v>
      </c>
      <c r="F3876" s="1">
        <v>44166</v>
      </c>
      <c r="G3876">
        <v>36.924999999999997</v>
      </c>
      <c r="H3876">
        <v>31.683</v>
      </c>
      <c r="I3876">
        <v>2020</v>
      </c>
      <c r="J3876">
        <v>12</v>
      </c>
      <c r="K3876">
        <v>1</v>
      </c>
      <c r="L3876" t="s">
        <v>116</v>
      </c>
      <c r="M3876" t="s">
        <v>115</v>
      </c>
    </row>
    <row r="3877" spans="1:13" x14ac:dyDescent="0.35">
      <c r="A3877" t="s">
        <v>118</v>
      </c>
      <c r="B3877" t="s">
        <v>92</v>
      </c>
      <c r="C3877">
        <v>16838</v>
      </c>
      <c r="D3877" t="s">
        <v>101</v>
      </c>
      <c r="E3877" t="s">
        <v>117</v>
      </c>
      <c r="F3877" s="1">
        <v>44176</v>
      </c>
      <c r="G3877">
        <v>77.897000000000006</v>
      </c>
      <c r="H3877">
        <v>17.407</v>
      </c>
      <c r="I3877">
        <v>2020</v>
      </c>
      <c r="J3877">
        <v>12</v>
      </c>
      <c r="K3877">
        <v>2</v>
      </c>
      <c r="L3877" t="s">
        <v>116</v>
      </c>
      <c r="M3877" t="s">
        <v>115</v>
      </c>
    </row>
    <row r="3878" spans="1:13" x14ac:dyDescent="0.35">
      <c r="A3878" t="s">
        <v>118</v>
      </c>
      <c r="B3878" t="s">
        <v>92</v>
      </c>
      <c r="C3878">
        <v>16838</v>
      </c>
      <c r="D3878" t="s">
        <v>101</v>
      </c>
      <c r="E3878" t="s">
        <v>117</v>
      </c>
      <c r="F3878" s="1">
        <v>44186</v>
      </c>
      <c r="G3878">
        <v>21.283000000000001</v>
      </c>
      <c r="H3878">
        <v>13.632999999999999</v>
      </c>
      <c r="I3878">
        <v>2020</v>
      </c>
      <c r="J3878">
        <v>12</v>
      </c>
      <c r="K3878">
        <v>3</v>
      </c>
      <c r="L3878" t="s">
        <v>116</v>
      </c>
      <c r="M3878" t="s">
        <v>115</v>
      </c>
    </row>
    <row r="3879" spans="1:13" x14ac:dyDescent="0.35">
      <c r="A3879" t="s">
        <v>118</v>
      </c>
      <c r="B3879" t="s">
        <v>92</v>
      </c>
      <c r="C3879">
        <v>16838</v>
      </c>
      <c r="D3879" t="s">
        <v>101</v>
      </c>
      <c r="E3879" t="s">
        <v>117</v>
      </c>
      <c r="F3879" s="1">
        <v>44197</v>
      </c>
      <c r="G3879">
        <v>18.367999999999999</v>
      </c>
      <c r="H3879">
        <v>7.2249999999999996</v>
      </c>
      <c r="I3879">
        <v>2021</v>
      </c>
      <c r="J3879">
        <v>1</v>
      </c>
      <c r="K3879">
        <v>1</v>
      </c>
      <c r="L3879" t="s">
        <v>116</v>
      </c>
      <c r="M3879" t="s">
        <v>115</v>
      </c>
    </row>
    <row r="3880" spans="1:13" x14ac:dyDescent="0.35">
      <c r="A3880" t="s">
        <v>118</v>
      </c>
      <c r="B3880" t="s">
        <v>92</v>
      </c>
      <c r="C3880">
        <v>16838</v>
      </c>
      <c r="D3880" t="s">
        <v>101</v>
      </c>
      <c r="E3880" t="s">
        <v>117</v>
      </c>
      <c r="F3880" s="1">
        <v>44207</v>
      </c>
      <c r="G3880">
        <v>11.221</v>
      </c>
      <c r="H3880">
        <v>2.258</v>
      </c>
      <c r="I3880">
        <v>2021</v>
      </c>
      <c r="J3880">
        <v>1</v>
      </c>
      <c r="K3880">
        <v>2</v>
      </c>
      <c r="L3880" t="s">
        <v>116</v>
      </c>
      <c r="M3880" t="s">
        <v>115</v>
      </c>
    </row>
    <row r="3881" spans="1:13" x14ac:dyDescent="0.35">
      <c r="A3881" t="s">
        <v>118</v>
      </c>
      <c r="B3881" t="s">
        <v>92</v>
      </c>
      <c r="C3881">
        <v>16838</v>
      </c>
      <c r="D3881" t="s">
        <v>101</v>
      </c>
      <c r="E3881" t="s">
        <v>117</v>
      </c>
      <c r="F3881" s="1">
        <v>44217</v>
      </c>
      <c r="G3881">
        <v>4.99</v>
      </c>
      <c r="H3881">
        <v>8.2249999999999996</v>
      </c>
      <c r="I3881">
        <v>2021</v>
      </c>
      <c r="J3881">
        <v>1</v>
      </c>
      <c r="K3881">
        <v>3</v>
      </c>
      <c r="L3881" t="s">
        <v>116</v>
      </c>
      <c r="M3881" t="s">
        <v>115</v>
      </c>
    </row>
    <row r="3882" spans="1:13" x14ac:dyDescent="0.35">
      <c r="A3882" t="s">
        <v>118</v>
      </c>
      <c r="B3882" t="s">
        <v>92</v>
      </c>
      <c r="C3882">
        <v>16838</v>
      </c>
      <c r="D3882" t="s">
        <v>101</v>
      </c>
      <c r="E3882" t="s">
        <v>117</v>
      </c>
      <c r="F3882" s="1">
        <v>44228</v>
      </c>
      <c r="G3882">
        <v>5.6840000000000002</v>
      </c>
      <c r="H3882">
        <v>10.675000000000001</v>
      </c>
      <c r="I3882">
        <v>2021</v>
      </c>
      <c r="J3882">
        <v>2</v>
      </c>
      <c r="K3882">
        <v>1</v>
      </c>
      <c r="L3882" t="s">
        <v>116</v>
      </c>
      <c r="M3882" t="s">
        <v>115</v>
      </c>
    </row>
    <row r="3883" spans="1:13" x14ac:dyDescent="0.35">
      <c r="A3883" t="s">
        <v>118</v>
      </c>
      <c r="B3883" t="s">
        <v>92</v>
      </c>
      <c r="C3883">
        <v>16838</v>
      </c>
      <c r="D3883" t="s">
        <v>101</v>
      </c>
      <c r="E3883" t="s">
        <v>117</v>
      </c>
      <c r="F3883" s="1">
        <v>44238</v>
      </c>
      <c r="G3883">
        <v>68.510999999999996</v>
      </c>
      <c r="H3883">
        <v>14.855</v>
      </c>
      <c r="I3883">
        <v>2021</v>
      </c>
      <c r="J3883">
        <v>2</v>
      </c>
      <c r="K3883">
        <v>2</v>
      </c>
      <c r="L3883" t="s">
        <v>116</v>
      </c>
      <c r="M3883" t="s">
        <v>115</v>
      </c>
    </row>
    <row r="3884" spans="1:13" x14ac:dyDescent="0.35">
      <c r="A3884" t="s">
        <v>118</v>
      </c>
      <c r="B3884" t="s">
        <v>92</v>
      </c>
      <c r="C3884">
        <v>16838</v>
      </c>
      <c r="D3884" t="s">
        <v>101</v>
      </c>
      <c r="E3884" t="s">
        <v>117</v>
      </c>
      <c r="F3884" s="1">
        <v>44248</v>
      </c>
      <c r="G3884">
        <v>30.587</v>
      </c>
      <c r="H3884">
        <v>23.016999999999999</v>
      </c>
      <c r="I3884">
        <v>2021</v>
      </c>
      <c r="J3884">
        <v>2</v>
      </c>
      <c r="K3884">
        <v>3</v>
      </c>
      <c r="L3884" t="s">
        <v>116</v>
      </c>
      <c r="M3884" t="s">
        <v>115</v>
      </c>
    </row>
    <row r="3885" spans="1:13" x14ac:dyDescent="0.35">
      <c r="A3885" t="s">
        <v>118</v>
      </c>
      <c r="B3885" t="s">
        <v>92</v>
      </c>
      <c r="C3885">
        <v>16838</v>
      </c>
      <c r="D3885" t="s">
        <v>101</v>
      </c>
      <c r="E3885" t="s">
        <v>117</v>
      </c>
      <c r="F3885" s="1">
        <v>44256</v>
      </c>
      <c r="G3885">
        <v>53.548999999999999</v>
      </c>
      <c r="H3885">
        <v>27.459</v>
      </c>
      <c r="I3885">
        <v>2021</v>
      </c>
      <c r="J3885">
        <v>3</v>
      </c>
      <c r="K3885">
        <v>1</v>
      </c>
      <c r="L3885" t="s">
        <v>116</v>
      </c>
      <c r="M3885" t="s">
        <v>115</v>
      </c>
    </row>
    <row r="3886" spans="1:13" x14ac:dyDescent="0.35">
      <c r="A3886" t="s">
        <v>118</v>
      </c>
      <c r="B3886" t="s">
        <v>92</v>
      </c>
      <c r="C3886">
        <v>16838</v>
      </c>
      <c r="D3886" t="s">
        <v>101</v>
      </c>
      <c r="E3886" t="s">
        <v>117</v>
      </c>
      <c r="F3886" s="1">
        <v>44266</v>
      </c>
      <c r="G3886">
        <v>67.064999999999998</v>
      </c>
      <c r="H3886">
        <v>31.765999999999998</v>
      </c>
      <c r="I3886">
        <v>2021</v>
      </c>
      <c r="J3886">
        <v>3</v>
      </c>
      <c r="K3886">
        <v>2</v>
      </c>
      <c r="L3886" t="s">
        <v>116</v>
      </c>
      <c r="M3886" t="s">
        <v>115</v>
      </c>
    </row>
    <row r="3887" spans="1:13" x14ac:dyDescent="0.35">
      <c r="A3887" t="s">
        <v>118</v>
      </c>
      <c r="B3887" t="s">
        <v>92</v>
      </c>
      <c r="C3887">
        <v>16838</v>
      </c>
      <c r="D3887" t="s">
        <v>101</v>
      </c>
      <c r="E3887" t="s">
        <v>117</v>
      </c>
      <c r="F3887" s="1">
        <v>44276</v>
      </c>
      <c r="G3887">
        <v>95.052000000000007</v>
      </c>
      <c r="H3887">
        <v>36.344000000000001</v>
      </c>
      <c r="I3887">
        <v>2021</v>
      </c>
      <c r="J3887">
        <v>3</v>
      </c>
      <c r="K3887">
        <v>3</v>
      </c>
      <c r="L3887" t="s">
        <v>116</v>
      </c>
      <c r="M3887" t="s">
        <v>115</v>
      </c>
    </row>
    <row r="3888" spans="1:13" x14ac:dyDescent="0.35">
      <c r="A3888" t="s">
        <v>118</v>
      </c>
      <c r="B3888" t="s">
        <v>92</v>
      </c>
      <c r="C3888">
        <v>16838</v>
      </c>
      <c r="D3888" t="s">
        <v>101</v>
      </c>
      <c r="E3888" t="s">
        <v>117</v>
      </c>
      <c r="F3888" s="1">
        <v>44287</v>
      </c>
      <c r="G3888">
        <v>125.71299999999999</v>
      </c>
      <c r="H3888">
        <v>38.619999999999997</v>
      </c>
      <c r="I3888">
        <v>2021</v>
      </c>
      <c r="J3888">
        <v>4</v>
      </c>
      <c r="K3888">
        <v>1</v>
      </c>
      <c r="L3888" t="s">
        <v>116</v>
      </c>
      <c r="M3888" t="s">
        <v>115</v>
      </c>
    </row>
    <row r="3889" spans="1:13" x14ac:dyDescent="0.35">
      <c r="A3889" t="s">
        <v>118</v>
      </c>
      <c r="B3889" t="s">
        <v>92</v>
      </c>
      <c r="C3889">
        <v>16838</v>
      </c>
      <c r="D3889" t="s">
        <v>101</v>
      </c>
      <c r="E3889" t="s">
        <v>117</v>
      </c>
      <c r="F3889" s="1">
        <v>44297</v>
      </c>
      <c r="G3889">
        <v>48.74</v>
      </c>
      <c r="H3889">
        <v>45.414999999999999</v>
      </c>
      <c r="I3889">
        <v>2021</v>
      </c>
      <c r="J3889">
        <v>4</v>
      </c>
      <c r="K3889">
        <v>2</v>
      </c>
      <c r="L3889" t="s">
        <v>116</v>
      </c>
      <c r="M3889" t="s">
        <v>115</v>
      </c>
    </row>
    <row r="3890" spans="1:13" x14ac:dyDescent="0.35">
      <c r="A3890" t="s">
        <v>118</v>
      </c>
      <c r="B3890" t="s">
        <v>92</v>
      </c>
      <c r="C3890">
        <v>16838</v>
      </c>
      <c r="D3890" t="s">
        <v>101</v>
      </c>
      <c r="E3890" t="s">
        <v>117</v>
      </c>
      <c r="F3890" s="1">
        <v>44307</v>
      </c>
      <c r="G3890">
        <v>88.358000000000004</v>
      </c>
      <c r="H3890">
        <v>57.534999999999997</v>
      </c>
      <c r="I3890">
        <v>2021</v>
      </c>
      <c r="J3890">
        <v>4</v>
      </c>
      <c r="K3890">
        <v>3</v>
      </c>
      <c r="L3890" t="s">
        <v>116</v>
      </c>
      <c r="M3890" t="s">
        <v>115</v>
      </c>
    </row>
    <row r="3891" spans="1:13" x14ac:dyDescent="0.35">
      <c r="A3891" t="s">
        <v>118</v>
      </c>
      <c r="B3891" t="s">
        <v>92</v>
      </c>
      <c r="C3891">
        <v>16838</v>
      </c>
      <c r="D3891" t="s">
        <v>101</v>
      </c>
      <c r="E3891" t="s">
        <v>117</v>
      </c>
      <c r="F3891" s="1">
        <v>44317</v>
      </c>
      <c r="G3891">
        <v>79.885999999999996</v>
      </c>
      <c r="H3891">
        <v>54.351999999999997</v>
      </c>
      <c r="I3891">
        <v>2021</v>
      </c>
      <c r="J3891">
        <v>5</v>
      </c>
      <c r="K3891">
        <v>1</v>
      </c>
      <c r="L3891" t="s">
        <v>116</v>
      </c>
      <c r="M3891" t="s">
        <v>115</v>
      </c>
    </row>
    <row r="3892" spans="1:13" x14ac:dyDescent="0.35">
      <c r="A3892" t="s">
        <v>118</v>
      </c>
      <c r="B3892" t="s">
        <v>92</v>
      </c>
      <c r="C3892">
        <v>16838</v>
      </c>
      <c r="D3892" t="s">
        <v>101</v>
      </c>
      <c r="E3892" t="s">
        <v>117</v>
      </c>
      <c r="F3892" s="1">
        <v>44327</v>
      </c>
      <c r="G3892">
        <v>54.286999999999999</v>
      </c>
      <c r="H3892">
        <v>74.278999999999996</v>
      </c>
      <c r="I3892">
        <v>2021</v>
      </c>
      <c r="J3892">
        <v>5</v>
      </c>
      <c r="K3892">
        <v>2</v>
      </c>
      <c r="L3892" t="s">
        <v>116</v>
      </c>
      <c r="M3892" t="s">
        <v>115</v>
      </c>
    </row>
    <row r="3893" spans="1:13" x14ac:dyDescent="0.35">
      <c r="A3893" t="s">
        <v>118</v>
      </c>
      <c r="B3893" t="s">
        <v>92</v>
      </c>
      <c r="C3893">
        <v>16838</v>
      </c>
      <c r="D3893" t="s">
        <v>101</v>
      </c>
      <c r="E3893" t="s">
        <v>117</v>
      </c>
      <c r="F3893" s="1">
        <v>44337</v>
      </c>
      <c r="G3893">
        <v>39.093000000000004</v>
      </c>
      <c r="H3893">
        <v>82.504999999999995</v>
      </c>
      <c r="I3893">
        <v>2021</v>
      </c>
      <c r="J3893">
        <v>5</v>
      </c>
      <c r="K3893">
        <v>3</v>
      </c>
      <c r="L3893" t="s">
        <v>116</v>
      </c>
      <c r="M3893" t="s">
        <v>115</v>
      </c>
    </row>
    <row r="3894" spans="1:13" x14ac:dyDescent="0.35">
      <c r="A3894" t="s">
        <v>118</v>
      </c>
      <c r="B3894" t="s">
        <v>92</v>
      </c>
      <c r="C3894">
        <v>16838</v>
      </c>
      <c r="D3894" t="s">
        <v>101</v>
      </c>
      <c r="E3894" t="s">
        <v>117</v>
      </c>
      <c r="F3894" s="1">
        <v>44348</v>
      </c>
      <c r="G3894">
        <v>25.378</v>
      </c>
      <c r="H3894">
        <v>127.26300000000001</v>
      </c>
      <c r="I3894">
        <v>2021</v>
      </c>
      <c r="J3894">
        <v>6</v>
      </c>
      <c r="K3894">
        <v>1</v>
      </c>
      <c r="L3894" t="s">
        <v>116</v>
      </c>
      <c r="M3894" t="s">
        <v>115</v>
      </c>
    </row>
    <row r="3895" spans="1:13" x14ac:dyDescent="0.35">
      <c r="A3895" t="s">
        <v>118</v>
      </c>
      <c r="B3895" t="s">
        <v>92</v>
      </c>
      <c r="C3895">
        <v>16838</v>
      </c>
      <c r="D3895" t="s">
        <v>101</v>
      </c>
      <c r="E3895" t="s">
        <v>117</v>
      </c>
      <c r="F3895" s="1">
        <v>44358</v>
      </c>
      <c r="G3895">
        <v>72.358000000000004</v>
      </c>
      <c r="H3895">
        <v>113.76600000000001</v>
      </c>
      <c r="I3895">
        <v>2021</v>
      </c>
      <c r="J3895">
        <v>6</v>
      </c>
      <c r="K3895">
        <v>2</v>
      </c>
      <c r="L3895" t="s">
        <v>116</v>
      </c>
      <c r="M3895" t="s">
        <v>115</v>
      </c>
    </row>
    <row r="3896" spans="1:13" x14ac:dyDescent="0.35">
      <c r="A3896" t="s">
        <v>118</v>
      </c>
      <c r="B3896" t="s">
        <v>92</v>
      </c>
      <c r="C3896">
        <v>16838</v>
      </c>
      <c r="D3896" t="s">
        <v>101</v>
      </c>
      <c r="E3896" t="s">
        <v>117</v>
      </c>
      <c r="F3896" s="1">
        <v>44368</v>
      </c>
      <c r="G3896">
        <v>131.53700000000001</v>
      </c>
      <c r="H3896">
        <v>87.156999999999996</v>
      </c>
      <c r="I3896">
        <v>2021</v>
      </c>
      <c r="J3896">
        <v>6</v>
      </c>
      <c r="K3896">
        <v>3</v>
      </c>
      <c r="L3896" t="s">
        <v>116</v>
      </c>
      <c r="M3896" t="s">
        <v>115</v>
      </c>
    </row>
    <row r="3897" spans="1:13" x14ac:dyDescent="0.35">
      <c r="A3897" t="s">
        <v>118</v>
      </c>
      <c r="B3897" t="s">
        <v>92</v>
      </c>
      <c r="C3897">
        <v>16838</v>
      </c>
      <c r="D3897" t="s">
        <v>101</v>
      </c>
      <c r="E3897" t="s">
        <v>117</v>
      </c>
      <c r="F3897" s="1">
        <v>44378</v>
      </c>
      <c r="G3897">
        <v>63.24</v>
      </c>
      <c r="H3897">
        <v>51.972999999999999</v>
      </c>
      <c r="I3897">
        <v>2021</v>
      </c>
      <c r="J3897">
        <v>7</v>
      </c>
      <c r="K3897">
        <v>1</v>
      </c>
      <c r="L3897" t="s">
        <v>116</v>
      </c>
      <c r="M3897" t="s">
        <v>115</v>
      </c>
    </row>
    <row r="3898" spans="1:13" x14ac:dyDescent="0.35">
      <c r="A3898" t="s">
        <v>118</v>
      </c>
      <c r="B3898" t="s">
        <v>92</v>
      </c>
      <c r="C3898">
        <v>16838</v>
      </c>
      <c r="D3898" t="s">
        <v>101</v>
      </c>
      <c r="E3898" t="s">
        <v>117</v>
      </c>
      <c r="F3898" s="1">
        <v>44388</v>
      </c>
      <c r="G3898">
        <v>1.6990000000000001</v>
      </c>
      <c r="H3898">
        <v>26.591999999999999</v>
      </c>
      <c r="I3898">
        <v>2021</v>
      </c>
      <c r="J3898">
        <v>7</v>
      </c>
      <c r="K3898">
        <v>2</v>
      </c>
      <c r="L3898" t="s">
        <v>116</v>
      </c>
      <c r="M3898" t="s">
        <v>115</v>
      </c>
    </row>
    <row r="3899" spans="1:13" x14ac:dyDescent="0.35">
      <c r="A3899" t="s">
        <v>118</v>
      </c>
      <c r="B3899" t="s">
        <v>92</v>
      </c>
      <c r="C3899">
        <v>16838</v>
      </c>
      <c r="D3899" t="s">
        <v>101</v>
      </c>
      <c r="E3899" t="s">
        <v>117</v>
      </c>
      <c r="F3899" s="1">
        <v>44398</v>
      </c>
      <c r="G3899">
        <v>0</v>
      </c>
      <c r="H3899">
        <v>14.715</v>
      </c>
      <c r="I3899">
        <v>2021</v>
      </c>
      <c r="J3899">
        <v>7</v>
      </c>
      <c r="K3899">
        <v>3</v>
      </c>
      <c r="L3899" t="s">
        <v>116</v>
      </c>
      <c r="M3899" t="s">
        <v>115</v>
      </c>
    </row>
    <row r="3900" spans="1:13" x14ac:dyDescent="0.35">
      <c r="A3900" t="s">
        <v>118</v>
      </c>
      <c r="B3900" t="s">
        <v>92</v>
      </c>
      <c r="C3900">
        <v>16838</v>
      </c>
      <c r="D3900" t="s">
        <v>101</v>
      </c>
      <c r="E3900" t="s">
        <v>117</v>
      </c>
      <c r="F3900" s="1">
        <v>44409</v>
      </c>
      <c r="G3900">
        <v>0</v>
      </c>
      <c r="H3900">
        <v>9.1489999999999991</v>
      </c>
      <c r="I3900">
        <v>2021</v>
      </c>
      <c r="J3900">
        <v>8</v>
      </c>
      <c r="K3900">
        <v>1</v>
      </c>
      <c r="L3900" t="s">
        <v>116</v>
      </c>
      <c r="M3900" t="s">
        <v>115</v>
      </c>
    </row>
    <row r="3901" spans="1:13" x14ac:dyDescent="0.35">
      <c r="A3901" t="s">
        <v>118</v>
      </c>
      <c r="B3901" t="s">
        <v>92</v>
      </c>
      <c r="C3901">
        <v>16838</v>
      </c>
      <c r="D3901" t="s">
        <v>101</v>
      </c>
      <c r="E3901" t="s">
        <v>117</v>
      </c>
      <c r="F3901" s="1">
        <v>44419</v>
      </c>
      <c r="G3901">
        <v>0.20799999999999999</v>
      </c>
      <c r="H3901">
        <v>7.2279999999999998</v>
      </c>
      <c r="I3901">
        <v>2021</v>
      </c>
      <c r="J3901">
        <v>8</v>
      </c>
      <c r="K3901">
        <v>2</v>
      </c>
      <c r="L3901" t="s">
        <v>116</v>
      </c>
      <c r="M3901" t="s">
        <v>115</v>
      </c>
    </row>
    <row r="3902" spans="1:13" x14ac:dyDescent="0.35">
      <c r="A3902" t="s">
        <v>118</v>
      </c>
      <c r="B3902" t="s">
        <v>92</v>
      </c>
      <c r="C3902">
        <v>16838</v>
      </c>
      <c r="D3902" t="s">
        <v>101</v>
      </c>
      <c r="E3902" t="s">
        <v>117</v>
      </c>
      <c r="F3902" s="1">
        <v>44429</v>
      </c>
      <c r="G3902">
        <v>8.1020000000000003</v>
      </c>
      <c r="H3902">
        <v>6.9420000000000002</v>
      </c>
      <c r="I3902">
        <v>2021</v>
      </c>
      <c r="J3902">
        <v>8</v>
      </c>
      <c r="K3902">
        <v>3</v>
      </c>
      <c r="L3902" t="s">
        <v>116</v>
      </c>
      <c r="M3902" t="s">
        <v>115</v>
      </c>
    </row>
    <row r="3903" spans="1:13" x14ac:dyDescent="0.35">
      <c r="A3903" t="s">
        <v>118</v>
      </c>
      <c r="B3903" t="s">
        <v>92</v>
      </c>
      <c r="C3903">
        <v>16838</v>
      </c>
      <c r="D3903" t="s">
        <v>101</v>
      </c>
      <c r="E3903" t="s">
        <v>117</v>
      </c>
      <c r="F3903" s="1">
        <v>44440</v>
      </c>
      <c r="G3903">
        <v>29.856000000000002</v>
      </c>
      <c r="H3903">
        <v>6.1970000000000001</v>
      </c>
      <c r="I3903">
        <v>2021</v>
      </c>
      <c r="J3903">
        <v>9</v>
      </c>
      <c r="K3903">
        <v>1</v>
      </c>
      <c r="L3903" t="s">
        <v>116</v>
      </c>
      <c r="M3903" t="s">
        <v>115</v>
      </c>
    </row>
    <row r="3904" spans="1:13" x14ac:dyDescent="0.35">
      <c r="A3904" t="s">
        <v>118</v>
      </c>
      <c r="B3904" t="s">
        <v>92</v>
      </c>
      <c r="C3904">
        <v>16838</v>
      </c>
      <c r="D3904" t="s">
        <v>101</v>
      </c>
      <c r="E3904" t="s">
        <v>117</v>
      </c>
      <c r="F3904" s="1">
        <v>44450</v>
      </c>
      <c r="G3904">
        <v>61.878</v>
      </c>
      <c r="H3904">
        <v>20.512</v>
      </c>
      <c r="I3904">
        <v>2021</v>
      </c>
      <c r="J3904">
        <v>9</v>
      </c>
      <c r="K3904">
        <v>2</v>
      </c>
      <c r="L3904" t="s">
        <v>116</v>
      </c>
      <c r="M3904" t="s">
        <v>115</v>
      </c>
    </row>
    <row r="3905" spans="1:13" x14ac:dyDescent="0.35">
      <c r="A3905" t="s">
        <v>118</v>
      </c>
      <c r="B3905" t="s">
        <v>92</v>
      </c>
      <c r="C3905">
        <v>16838</v>
      </c>
      <c r="D3905" t="s">
        <v>101</v>
      </c>
      <c r="E3905" t="s">
        <v>117</v>
      </c>
      <c r="F3905" s="1">
        <v>44460</v>
      </c>
      <c r="G3905">
        <v>15.766999999999999</v>
      </c>
      <c r="H3905">
        <v>28.533000000000001</v>
      </c>
      <c r="I3905">
        <v>2021</v>
      </c>
      <c r="J3905">
        <v>9</v>
      </c>
      <c r="K3905">
        <v>3</v>
      </c>
      <c r="L3905" t="s">
        <v>116</v>
      </c>
      <c r="M3905" t="s">
        <v>115</v>
      </c>
    </row>
    <row r="3906" spans="1:13" x14ac:dyDescent="0.35">
      <c r="A3906" t="s">
        <v>118</v>
      </c>
      <c r="B3906" t="s">
        <v>92</v>
      </c>
      <c r="C3906">
        <v>16838</v>
      </c>
      <c r="D3906" t="s">
        <v>101</v>
      </c>
      <c r="E3906" t="s">
        <v>117</v>
      </c>
      <c r="F3906" s="1">
        <v>44470</v>
      </c>
      <c r="G3906">
        <v>10.815</v>
      </c>
      <c r="H3906">
        <v>29.797999999999998</v>
      </c>
      <c r="I3906">
        <v>2021</v>
      </c>
      <c r="J3906">
        <v>10</v>
      </c>
      <c r="K3906">
        <v>1</v>
      </c>
      <c r="L3906" t="s">
        <v>116</v>
      </c>
      <c r="M3906" t="s">
        <v>115</v>
      </c>
    </row>
    <row r="3907" spans="1:13" x14ac:dyDescent="0.35">
      <c r="A3907" t="s">
        <v>118</v>
      </c>
      <c r="B3907" t="s">
        <v>92</v>
      </c>
      <c r="C3907">
        <v>16838</v>
      </c>
      <c r="D3907" t="s">
        <v>101</v>
      </c>
      <c r="E3907" t="s">
        <v>117</v>
      </c>
      <c r="F3907" s="1">
        <v>44480</v>
      </c>
      <c r="G3907">
        <v>13.891</v>
      </c>
      <c r="H3907">
        <v>59.725999999999999</v>
      </c>
      <c r="I3907">
        <v>2021</v>
      </c>
      <c r="J3907">
        <v>10</v>
      </c>
      <c r="K3907">
        <v>2</v>
      </c>
      <c r="L3907" t="s">
        <v>116</v>
      </c>
      <c r="M3907" t="s">
        <v>115</v>
      </c>
    </row>
    <row r="3908" spans="1:13" x14ac:dyDescent="0.35">
      <c r="A3908" t="s">
        <v>118</v>
      </c>
      <c r="B3908" t="s">
        <v>92</v>
      </c>
      <c r="C3908">
        <v>16838</v>
      </c>
      <c r="D3908" t="s">
        <v>101</v>
      </c>
      <c r="E3908" t="s">
        <v>117</v>
      </c>
      <c r="F3908" s="1">
        <v>44490</v>
      </c>
      <c r="G3908">
        <v>75.489999999999995</v>
      </c>
      <c r="H3908">
        <v>56.484999999999999</v>
      </c>
      <c r="I3908">
        <v>2021</v>
      </c>
      <c r="J3908">
        <v>10</v>
      </c>
      <c r="K3908">
        <v>3</v>
      </c>
      <c r="L3908" t="s">
        <v>116</v>
      </c>
      <c r="M3908" t="s">
        <v>115</v>
      </c>
    </row>
    <row r="3909" spans="1:13" x14ac:dyDescent="0.35">
      <c r="A3909" t="s">
        <v>118</v>
      </c>
      <c r="B3909" t="s">
        <v>92</v>
      </c>
      <c r="C3909">
        <v>16838</v>
      </c>
      <c r="D3909" t="s">
        <v>101</v>
      </c>
      <c r="E3909" t="s">
        <v>117</v>
      </c>
      <c r="F3909" s="1">
        <v>44501</v>
      </c>
      <c r="G3909">
        <v>6.04</v>
      </c>
      <c r="H3909">
        <v>49.067</v>
      </c>
      <c r="I3909">
        <v>2021</v>
      </c>
      <c r="J3909">
        <v>11</v>
      </c>
      <c r="K3909">
        <v>1</v>
      </c>
      <c r="L3909" t="s">
        <v>116</v>
      </c>
      <c r="M3909" t="s">
        <v>115</v>
      </c>
    </row>
    <row r="3910" spans="1:13" x14ac:dyDescent="0.35">
      <c r="A3910" t="s">
        <v>118</v>
      </c>
      <c r="B3910" t="s">
        <v>92</v>
      </c>
      <c r="C3910">
        <v>16838</v>
      </c>
      <c r="D3910" t="s">
        <v>101</v>
      </c>
      <c r="E3910" t="s">
        <v>117</v>
      </c>
      <c r="F3910" s="1">
        <v>44511</v>
      </c>
      <c r="G3910">
        <v>49.106000000000002</v>
      </c>
      <c r="H3910">
        <v>52.883000000000003</v>
      </c>
      <c r="I3910">
        <v>2021</v>
      </c>
      <c r="J3910">
        <v>11</v>
      </c>
      <c r="K3910">
        <v>2</v>
      </c>
      <c r="L3910" t="s">
        <v>116</v>
      </c>
      <c r="M3910" t="s">
        <v>115</v>
      </c>
    </row>
    <row r="3911" spans="1:13" x14ac:dyDescent="0.35">
      <c r="A3911" t="s">
        <v>118</v>
      </c>
      <c r="B3911" t="s">
        <v>92</v>
      </c>
      <c r="C3911">
        <v>16838</v>
      </c>
      <c r="D3911" t="s">
        <v>101</v>
      </c>
      <c r="E3911" t="s">
        <v>117</v>
      </c>
      <c r="F3911" s="1">
        <v>44521</v>
      </c>
      <c r="G3911">
        <v>45.805</v>
      </c>
      <c r="H3911">
        <v>41.008000000000003</v>
      </c>
      <c r="I3911">
        <v>2021</v>
      </c>
      <c r="J3911">
        <v>11</v>
      </c>
      <c r="K3911">
        <v>3</v>
      </c>
      <c r="L3911" t="s">
        <v>116</v>
      </c>
      <c r="M3911" t="s">
        <v>115</v>
      </c>
    </row>
    <row r="3912" spans="1:13" x14ac:dyDescent="0.35">
      <c r="A3912" t="s">
        <v>118</v>
      </c>
      <c r="B3912" t="s">
        <v>92</v>
      </c>
      <c r="C3912">
        <v>16838</v>
      </c>
      <c r="D3912" t="s">
        <v>101</v>
      </c>
      <c r="E3912" t="s">
        <v>117</v>
      </c>
      <c r="F3912" s="1">
        <v>44531</v>
      </c>
      <c r="G3912">
        <v>9.2230000000000008</v>
      </c>
      <c r="H3912">
        <v>31.683</v>
      </c>
      <c r="I3912">
        <v>2021</v>
      </c>
      <c r="J3912">
        <v>12</v>
      </c>
      <c r="K3912">
        <v>1</v>
      </c>
      <c r="L3912" t="s">
        <v>116</v>
      </c>
      <c r="M3912" t="s">
        <v>115</v>
      </c>
    </row>
    <row r="3913" spans="1:13" x14ac:dyDescent="0.35">
      <c r="A3913" t="s">
        <v>118</v>
      </c>
      <c r="B3913" t="s">
        <v>92</v>
      </c>
      <c r="C3913">
        <v>16838</v>
      </c>
      <c r="D3913" t="s">
        <v>101</v>
      </c>
      <c r="E3913" t="s">
        <v>117</v>
      </c>
      <c r="F3913" s="1">
        <v>44541</v>
      </c>
      <c r="G3913">
        <v>3.16</v>
      </c>
      <c r="H3913">
        <v>17.407</v>
      </c>
      <c r="I3913">
        <v>2021</v>
      </c>
      <c r="J3913">
        <v>12</v>
      </c>
      <c r="K3913">
        <v>2</v>
      </c>
      <c r="L3913" t="s">
        <v>116</v>
      </c>
      <c r="M3913" t="s">
        <v>115</v>
      </c>
    </row>
    <row r="3914" spans="1:13" x14ac:dyDescent="0.35">
      <c r="A3914" t="s">
        <v>118</v>
      </c>
      <c r="B3914" t="s">
        <v>92</v>
      </c>
      <c r="C3914">
        <v>16838</v>
      </c>
      <c r="D3914" t="s">
        <v>101</v>
      </c>
      <c r="E3914" t="s">
        <v>117</v>
      </c>
      <c r="F3914" s="1">
        <v>44551</v>
      </c>
      <c r="G3914">
        <v>39.677999999999997</v>
      </c>
      <c r="H3914">
        <v>13.632999999999999</v>
      </c>
      <c r="I3914">
        <v>2021</v>
      </c>
      <c r="J3914">
        <v>12</v>
      </c>
      <c r="K3914">
        <v>3</v>
      </c>
      <c r="L3914" t="s">
        <v>116</v>
      </c>
      <c r="M3914" t="s">
        <v>115</v>
      </c>
    </row>
    <row r="3915" spans="1:13" x14ac:dyDescent="0.35">
      <c r="A3915" t="s">
        <v>118</v>
      </c>
      <c r="B3915" t="s">
        <v>92</v>
      </c>
      <c r="C3915">
        <v>16838</v>
      </c>
      <c r="D3915" t="s">
        <v>101</v>
      </c>
      <c r="E3915" t="s">
        <v>117</v>
      </c>
      <c r="F3915" s="1">
        <v>44562</v>
      </c>
      <c r="G3915">
        <v>6.0490000000000004</v>
      </c>
      <c r="H3915">
        <v>7.2249999999999996</v>
      </c>
      <c r="I3915">
        <v>2022</v>
      </c>
      <c r="J3915">
        <v>1</v>
      </c>
      <c r="K3915">
        <v>1</v>
      </c>
      <c r="L3915" t="s">
        <v>116</v>
      </c>
      <c r="M3915" t="s">
        <v>115</v>
      </c>
    </row>
    <row r="3916" spans="1:13" x14ac:dyDescent="0.35">
      <c r="A3916" t="s">
        <v>118</v>
      </c>
      <c r="B3916" t="s">
        <v>92</v>
      </c>
      <c r="C3916">
        <v>16838</v>
      </c>
      <c r="D3916" t="s">
        <v>101</v>
      </c>
      <c r="E3916" t="s">
        <v>117</v>
      </c>
      <c r="F3916" s="1">
        <v>44572</v>
      </c>
      <c r="G3916">
        <v>0</v>
      </c>
      <c r="H3916">
        <v>2.258</v>
      </c>
      <c r="I3916">
        <v>2022</v>
      </c>
      <c r="J3916">
        <v>1</v>
      </c>
      <c r="K3916">
        <v>2</v>
      </c>
      <c r="L3916" t="s">
        <v>116</v>
      </c>
      <c r="M3916" t="s">
        <v>115</v>
      </c>
    </row>
    <row r="3917" spans="1:13" x14ac:dyDescent="0.35">
      <c r="A3917" t="s">
        <v>118</v>
      </c>
      <c r="B3917" t="s">
        <v>92</v>
      </c>
      <c r="C3917">
        <v>16838</v>
      </c>
      <c r="D3917" t="s">
        <v>101</v>
      </c>
      <c r="E3917" t="s">
        <v>117</v>
      </c>
      <c r="F3917" s="1">
        <v>44582</v>
      </c>
      <c r="G3917">
        <v>0</v>
      </c>
      <c r="H3917">
        <v>8.2249999999999996</v>
      </c>
      <c r="I3917">
        <v>2022</v>
      </c>
      <c r="J3917">
        <v>1</v>
      </c>
      <c r="K3917">
        <v>3</v>
      </c>
      <c r="L3917" t="s">
        <v>116</v>
      </c>
      <c r="M3917" t="s">
        <v>115</v>
      </c>
    </row>
    <row r="3918" spans="1:13" x14ac:dyDescent="0.35">
      <c r="A3918" t="s">
        <v>118</v>
      </c>
      <c r="B3918" t="s">
        <v>92</v>
      </c>
      <c r="C3918">
        <v>16838</v>
      </c>
      <c r="D3918" t="s">
        <v>101</v>
      </c>
      <c r="E3918" t="s">
        <v>117</v>
      </c>
      <c r="F3918" s="1">
        <v>44593</v>
      </c>
      <c r="G3918">
        <v>0</v>
      </c>
      <c r="H3918">
        <v>10.675000000000001</v>
      </c>
      <c r="I3918">
        <v>2022</v>
      </c>
      <c r="J3918">
        <v>2</v>
      </c>
      <c r="K3918">
        <v>1</v>
      </c>
      <c r="L3918" t="s">
        <v>116</v>
      </c>
      <c r="M3918" t="s">
        <v>115</v>
      </c>
    </row>
    <row r="3919" spans="1:13" x14ac:dyDescent="0.35">
      <c r="A3919" t="s">
        <v>118</v>
      </c>
      <c r="B3919" t="s">
        <v>92</v>
      </c>
      <c r="C3919">
        <v>16838</v>
      </c>
      <c r="D3919" t="s">
        <v>101</v>
      </c>
      <c r="E3919" t="s">
        <v>117</v>
      </c>
      <c r="F3919" s="1">
        <v>44603</v>
      </c>
      <c r="G3919">
        <v>0.17499999999999999</v>
      </c>
      <c r="H3919">
        <v>14.855</v>
      </c>
      <c r="I3919">
        <v>2022</v>
      </c>
      <c r="J3919">
        <v>2</v>
      </c>
      <c r="K3919">
        <v>2</v>
      </c>
      <c r="L3919" t="s">
        <v>116</v>
      </c>
      <c r="M3919" t="s">
        <v>115</v>
      </c>
    </row>
    <row r="3920" spans="1:13" x14ac:dyDescent="0.35">
      <c r="A3920" t="s">
        <v>118</v>
      </c>
      <c r="B3920" t="s">
        <v>92</v>
      </c>
      <c r="C3920">
        <v>16838</v>
      </c>
      <c r="D3920" t="s">
        <v>101</v>
      </c>
      <c r="E3920" t="s">
        <v>117</v>
      </c>
      <c r="F3920" s="1">
        <v>44613</v>
      </c>
      <c r="G3920">
        <v>6.2779999999999996</v>
      </c>
      <c r="H3920">
        <v>23.016999999999999</v>
      </c>
      <c r="I3920">
        <v>2022</v>
      </c>
      <c r="J3920">
        <v>2</v>
      </c>
      <c r="K3920">
        <v>3</v>
      </c>
      <c r="L3920" t="s">
        <v>116</v>
      </c>
      <c r="M3920" t="s">
        <v>115</v>
      </c>
    </row>
    <row r="3921" spans="1:13" x14ac:dyDescent="0.35">
      <c r="A3921" t="s">
        <v>118</v>
      </c>
      <c r="B3921" t="s">
        <v>92</v>
      </c>
      <c r="C3921">
        <v>16838</v>
      </c>
      <c r="D3921" t="s">
        <v>101</v>
      </c>
      <c r="E3921" t="s">
        <v>117</v>
      </c>
      <c r="F3921" s="1">
        <v>44621</v>
      </c>
      <c r="G3921">
        <v>54.718000000000004</v>
      </c>
      <c r="H3921">
        <v>27.459</v>
      </c>
      <c r="I3921">
        <v>2022</v>
      </c>
      <c r="J3921">
        <v>3</v>
      </c>
      <c r="K3921">
        <v>1</v>
      </c>
      <c r="L3921" t="s">
        <v>116</v>
      </c>
      <c r="M3921" t="s">
        <v>115</v>
      </c>
    </row>
    <row r="3922" spans="1:13" x14ac:dyDescent="0.35">
      <c r="A3922" t="s">
        <v>118</v>
      </c>
      <c r="B3922" t="s">
        <v>92</v>
      </c>
      <c r="C3922">
        <v>16838</v>
      </c>
      <c r="D3922" t="s">
        <v>101</v>
      </c>
      <c r="E3922" t="s">
        <v>117</v>
      </c>
      <c r="F3922" s="1">
        <v>44631</v>
      </c>
      <c r="G3922">
        <v>49.798000000000002</v>
      </c>
      <c r="H3922">
        <v>31.765999999999998</v>
      </c>
      <c r="I3922">
        <v>2022</v>
      </c>
      <c r="J3922">
        <v>3</v>
      </c>
      <c r="K3922">
        <v>2</v>
      </c>
      <c r="L3922" t="s">
        <v>116</v>
      </c>
      <c r="M3922" t="s">
        <v>115</v>
      </c>
    </row>
    <row r="3923" spans="1:13" x14ac:dyDescent="0.35">
      <c r="A3923" t="s">
        <v>118</v>
      </c>
      <c r="B3923" t="s">
        <v>92</v>
      </c>
      <c r="C3923">
        <v>16838</v>
      </c>
      <c r="D3923" t="s">
        <v>101</v>
      </c>
      <c r="E3923" t="s">
        <v>117</v>
      </c>
      <c r="F3923" s="1">
        <v>44641</v>
      </c>
      <c r="G3923">
        <v>57.106000000000002</v>
      </c>
      <c r="H3923">
        <v>36.344000000000001</v>
      </c>
      <c r="I3923">
        <v>2022</v>
      </c>
      <c r="J3923">
        <v>3</v>
      </c>
      <c r="K3923">
        <v>3</v>
      </c>
      <c r="L3923" t="s">
        <v>116</v>
      </c>
      <c r="M3923" t="s">
        <v>115</v>
      </c>
    </row>
    <row r="3924" spans="1:13" x14ac:dyDescent="0.35">
      <c r="A3924" t="s">
        <v>118</v>
      </c>
      <c r="B3924" t="s">
        <v>92</v>
      </c>
      <c r="C3924">
        <v>16838</v>
      </c>
      <c r="D3924" t="s">
        <v>101</v>
      </c>
      <c r="E3924" t="s">
        <v>117</v>
      </c>
      <c r="F3924" s="1">
        <v>44652</v>
      </c>
      <c r="G3924">
        <v>37.414000000000001</v>
      </c>
      <c r="H3924">
        <v>38.619999999999997</v>
      </c>
      <c r="I3924">
        <v>2022</v>
      </c>
      <c r="J3924">
        <v>4</v>
      </c>
      <c r="K3924">
        <v>1</v>
      </c>
      <c r="L3924" t="s">
        <v>116</v>
      </c>
      <c r="M3924" t="s">
        <v>115</v>
      </c>
    </row>
    <row r="3925" spans="1:13" x14ac:dyDescent="0.35">
      <c r="A3925" t="s">
        <v>118</v>
      </c>
      <c r="B3925" t="s">
        <v>92</v>
      </c>
      <c r="C3925">
        <v>16838</v>
      </c>
      <c r="D3925" t="s">
        <v>101</v>
      </c>
      <c r="E3925" t="s">
        <v>117</v>
      </c>
      <c r="F3925" s="1">
        <v>44662</v>
      </c>
      <c r="G3925">
        <v>71.204999999999998</v>
      </c>
      <c r="H3925">
        <v>45.414999999999999</v>
      </c>
      <c r="I3925">
        <v>2022</v>
      </c>
      <c r="J3925">
        <v>4</v>
      </c>
      <c r="K3925">
        <v>2</v>
      </c>
      <c r="L3925" t="s">
        <v>116</v>
      </c>
      <c r="M3925" t="s">
        <v>115</v>
      </c>
    </row>
    <row r="3926" spans="1:13" x14ac:dyDescent="0.35">
      <c r="A3926" t="s">
        <v>118</v>
      </c>
      <c r="B3926" t="s">
        <v>92</v>
      </c>
      <c r="C3926">
        <v>16838</v>
      </c>
      <c r="D3926" t="s">
        <v>101</v>
      </c>
      <c r="E3926" t="s">
        <v>117</v>
      </c>
      <c r="F3926" s="1">
        <v>44672</v>
      </c>
      <c r="G3926">
        <v>52.029000000000003</v>
      </c>
      <c r="H3926">
        <v>57.534999999999997</v>
      </c>
      <c r="I3926">
        <v>2022</v>
      </c>
      <c r="J3926">
        <v>4</v>
      </c>
      <c r="K3926">
        <v>3</v>
      </c>
      <c r="L3926" t="s">
        <v>116</v>
      </c>
      <c r="M3926" t="s">
        <v>115</v>
      </c>
    </row>
    <row r="3927" spans="1:13" x14ac:dyDescent="0.35">
      <c r="A3927" t="s">
        <v>118</v>
      </c>
      <c r="B3927" t="s">
        <v>92</v>
      </c>
      <c r="C3927">
        <v>16838</v>
      </c>
      <c r="D3927" t="s">
        <v>101</v>
      </c>
      <c r="E3927" t="s">
        <v>117</v>
      </c>
      <c r="F3927" s="1">
        <v>44682</v>
      </c>
      <c r="G3927">
        <v>37.450000000000003</v>
      </c>
      <c r="H3927">
        <v>54.351999999999997</v>
      </c>
      <c r="I3927">
        <v>2022</v>
      </c>
      <c r="J3927">
        <v>5</v>
      </c>
      <c r="K3927">
        <v>1</v>
      </c>
      <c r="L3927" t="s">
        <v>116</v>
      </c>
      <c r="M3927" t="s">
        <v>115</v>
      </c>
    </row>
    <row r="3928" spans="1:13" x14ac:dyDescent="0.35">
      <c r="A3928" t="s">
        <v>118</v>
      </c>
      <c r="B3928" t="s">
        <v>92</v>
      </c>
      <c r="C3928">
        <v>16838</v>
      </c>
      <c r="D3928" t="s">
        <v>101</v>
      </c>
      <c r="E3928" t="s">
        <v>117</v>
      </c>
      <c r="F3928" s="1">
        <v>44692</v>
      </c>
      <c r="G3928">
        <v>51.427999999999997</v>
      </c>
      <c r="H3928">
        <v>74.278999999999996</v>
      </c>
      <c r="I3928">
        <v>2022</v>
      </c>
      <c r="J3928">
        <v>5</v>
      </c>
      <c r="K3928">
        <v>2</v>
      </c>
      <c r="L3928" t="s">
        <v>116</v>
      </c>
      <c r="M3928" t="s">
        <v>115</v>
      </c>
    </row>
    <row r="3929" spans="1:13" x14ac:dyDescent="0.35">
      <c r="A3929" t="s">
        <v>118</v>
      </c>
      <c r="B3929" t="s">
        <v>92</v>
      </c>
      <c r="C3929">
        <v>16838</v>
      </c>
      <c r="D3929" t="s">
        <v>101</v>
      </c>
      <c r="E3929" t="s">
        <v>117</v>
      </c>
      <c r="F3929" s="1">
        <v>44702</v>
      </c>
      <c r="G3929">
        <v>30.895</v>
      </c>
      <c r="H3929">
        <v>82.504999999999995</v>
      </c>
      <c r="I3929">
        <v>2022</v>
      </c>
      <c r="J3929">
        <v>5</v>
      </c>
      <c r="K3929">
        <v>3</v>
      </c>
      <c r="L3929" t="s">
        <v>116</v>
      </c>
      <c r="M3929" t="s">
        <v>115</v>
      </c>
    </row>
    <row r="3930" spans="1:13" x14ac:dyDescent="0.35">
      <c r="A3930" t="s">
        <v>118</v>
      </c>
      <c r="B3930" t="s">
        <v>92</v>
      </c>
      <c r="C3930">
        <v>16838</v>
      </c>
      <c r="D3930" t="s">
        <v>101</v>
      </c>
      <c r="E3930" t="s">
        <v>117</v>
      </c>
      <c r="F3930" s="1">
        <v>44713</v>
      </c>
      <c r="G3930">
        <v>190.096</v>
      </c>
      <c r="H3930">
        <v>127.26300000000001</v>
      </c>
      <c r="I3930">
        <v>2022</v>
      </c>
      <c r="J3930">
        <v>6</v>
      </c>
      <c r="K3930">
        <v>1</v>
      </c>
      <c r="L3930" t="s">
        <v>116</v>
      </c>
      <c r="M3930" t="s">
        <v>115</v>
      </c>
    </row>
    <row r="3931" spans="1:13" x14ac:dyDescent="0.35">
      <c r="A3931" t="s">
        <v>118</v>
      </c>
      <c r="B3931" t="s">
        <v>92</v>
      </c>
      <c r="C3931">
        <v>16838</v>
      </c>
      <c r="D3931" t="s">
        <v>101</v>
      </c>
      <c r="E3931" t="s">
        <v>117</v>
      </c>
      <c r="F3931" s="1">
        <v>44723</v>
      </c>
      <c r="G3931">
        <v>154.267</v>
      </c>
      <c r="H3931">
        <v>113.76600000000001</v>
      </c>
      <c r="I3931">
        <v>2022</v>
      </c>
      <c r="J3931">
        <v>6</v>
      </c>
      <c r="K3931">
        <v>2</v>
      </c>
      <c r="L3931" t="s">
        <v>116</v>
      </c>
      <c r="M3931" t="s">
        <v>115</v>
      </c>
    </row>
    <row r="3932" spans="1:13" x14ac:dyDescent="0.35">
      <c r="A3932" t="s">
        <v>118</v>
      </c>
      <c r="B3932" t="s">
        <v>92</v>
      </c>
      <c r="C3932">
        <v>16838</v>
      </c>
      <c r="D3932" t="s">
        <v>101</v>
      </c>
      <c r="E3932" t="s">
        <v>117</v>
      </c>
      <c r="F3932" s="1">
        <v>44733</v>
      </c>
      <c r="G3932">
        <v>182.00899999999999</v>
      </c>
      <c r="H3932">
        <v>87.156999999999996</v>
      </c>
      <c r="I3932">
        <v>2022</v>
      </c>
      <c r="J3932">
        <v>6</v>
      </c>
      <c r="K3932">
        <v>3</v>
      </c>
      <c r="L3932" t="s">
        <v>116</v>
      </c>
      <c r="M3932" t="s">
        <v>115</v>
      </c>
    </row>
    <row r="3933" spans="1:13" x14ac:dyDescent="0.35">
      <c r="A3933" t="s">
        <v>118</v>
      </c>
      <c r="B3933" t="s">
        <v>92</v>
      </c>
      <c r="C3933">
        <v>16838</v>
      </c>
      <c r="D3933" t="s">
        <v>101</v>
      </c>
      <c r="E3933" t="s">
        <v>117</v>
      </c>
      <c r="F3933" s="1">
        <v>44743</v>
      </c>
      <c r="G3933">
        <v>104.45</v>
      </c>
      <c r="H3933">
        <v>51.972999999999999</v>
      </c>
      <c r="I3933">
        <v>2022</v>
      </c>
      <c r="J3933">
        <v>7</v>
      </c>
      <c r="K3933">
        <v>1</v>
      </c>
      <c r="L3933" t="s">
        <v>116</v>
      </c>
      <c r="M3933" t="s">
        <v>115</v>
      </c>
    </row>
    <row r="3934" spans="1:13" x14ac:dyDescent="0.35">
      <c r="A3934" t="s">
        <v>118</v>
      </c>
      <c r="B3934" t="s">
        <v>92</v>
      </c>
      <c r="C3934">
        <v>16838</v>
      </c>
      <c r="D3934" t="s">
        <v>101</v>
      </c>
      <c r="E3934" t="s">
        <v>117</v>
      </c>
      <c r="F3934" s="1">
        <v>44753</v>
      </c>
      <c r="G3934">
        <v>2.1709999999999998</v>
      </c>
      <c r="H3934">
        <v>26.591999999999999</v>
      </c>
      <c r="I3934">
        <v>2022</v>
      </c>
      <c r="J3934">
        <v>7</v>
      </c>
      <c r="K3934">
        <v>2</v>
      </c>
      <c r="L3934" t="s">
        <v>116</v>
      </c>
      <c r="M3934" t="s">
        <v>115</v>
      </c>
    </row>
    <row r="3935" spans="1:13" x14ac:dyDescent="0.35">
      <c r="A3935" t="s">
        <v>118</v>
      </c>
      <c r="B3935" t="s">
        <v>92</v>
      </c>
      <c r="C3935">
        <v>16838</v>
      </c>
      <c r="D3935" t="s">
        <v>101</v>
      </c>
      <c r="E3935" t="s">
        <v>117</v>
      </c>
      <c r="F3935" s="1">
        <v>44753</v>
      </c>
      <c r="G3935">
        <v>2.1709999999999998</v>
      </c>
      <c r="H3935">
        <v>26.591999999999999</v>
      </c>
      <c r="I3935">
        <v>2022</v>
      </c>
      <c r="J3935">
        <v>7</v>
      </c>
      <c r="K3935">
        <v>2</v>
      </c>
      <c r="L3935" t="s">
        <v>116</v>
      </c>
      <c r="M3935" t="s">
        <v>115</v>
      </c>
    </row>
    <row r="3936" spans="1:13" x14ac:dyDescent="0.35">
      <c r="A3936" t="s">
        <v>118</v>
      </c>
      <c r="B3936" t="s">
        <v>92</v>
      </c>
      <c r="C3936">
        <v>16838</v>
      </c>
      <c r="D3936" t="s">
        <v>101</v>
      </c>
      <c r="E3936" t="s">
        <v>117</v>
      </c>
      <c r="F3936" s="1">
        <v>44763</v>
      </c>
      <c r="G3936">
        <v>0.23</v>
      </c>
      <c r="H3936">
        <v>14.715</v>
      </c>
      <c r="I3936">
        <v>2022</v>
      </c>
      <c r="J3936">
        <v>7</v>
      </c>
      <c r="K3936">
        <v>3</v>
      </c>
      <c r="L3936" t="s">
        <v>116</v>
      </c>
      <c r="M3936" t="s">
        <v>115</v>
      </c>
    </row>
    <row r="3937" spans="1:13" x14ac:dyDescent="0.35">
      <c r="A3937" t="s">
        <v>118</v>
      </c>
      <c r="B3937" t="s">
        <v>92</v>
      </c>
      <c r="C3937">
        <v>16838</v>
      </c>
      <c r="D3937" t="s">
        <v>101</v>
      </c>
      <c r="E3937" t="s">
        <v>117</v>
      </c>
      <c r="F3937" s="1">
        <v>44774</v>
      </c>
      <c r="G3937">
        <v>0</v>
      </c>
      <c r="H3937">
        <v>9.1489999999999991</v>
      </c>
      <c r="I3937">
        <v>2022</v>
      </c>
      <c r="J3937">
        <v>8</v>
      </c>
      <c r="K3937">
        <v>1</v>
      </c>
      <c r="L3937" t="s">
        <v>116</v>
      </c>
      <c r="M3937" t="s">
        <v>115</v>
      </c>
    </row>
    <row r="3938" spans="1:13" x14ac:dyDescent="0.35">
      <c r="A3938" t="s">
        <v>118</v>
      </c>
      <c r="B3938" t="s">
        <v>92</v>
      </c>
      <c r="C3938">
        <v>16838</v>
      </c>
      <c r="D3938" t="s">
        <v>101</v>
      </c>
      <c r="E3938" t="s">
        <v>117</v>
      </c>
      <c r="F3938" s="1">
        <v>44784</v>
      </c>
      <c r="G3938">
        <v>0</v>
      </c>
      <c r="H3938">
        <v>7.2279999999999998</v>
      </c>
      <c r="I3938">
        <v>2022</v>
      </c>
      <c r="J3938">
        <v>8</v>
      </c>
      <c r="K3938">
        <v>2</v>
      </c>
      <c r="L3938" t="s">
        <v>116</v>
      </c>
      <c r="M3938" t="s">
        <v>115</v>
      </c>
    </row>
    <row r="3939" spans="1:13" x14ac:dyDescent="0.35">
      <c r="A3939" t="s">
        <v>118</v>
      </c>
      <c r="B3939" t="s">
        <v>92</v>
      </c>
      <c r="C3939">
        <v>16838</v>
      </c>
      <c r="D3939" t="s">
        <v>101</v>
      </c>
      <c r="E3939" t="s">
        <v>117</v>
      </c>
      <c r="F3939" s="1">
        <v>44794</v>
      </c>
      <c r="G3939">
        <v>0</v>
      </c>
      <c r="H3939">
        <v>6.9420000000000002</v>
      </c>
      <c r="I3939">
        <v>2022</v>
      </c>
      <c r="J3939">
        <v>8</v>
      </c>
      <c r="K3939">
        <v>3</v>
      </c>
      <c r="L3939" t="s">
        <v>116</v>
      </c>
      <c r="M3939" t="s">
        <v>115</v>
      </c>
    </row>
    <row r="3940" spans="1:13" x14ac:dyDescent="0.35">
      <c r="A3940" t="s">
        <v>118</v>
      </c>
      <c r="B3940" t="s">
        <v>92</v>
      </c>
      <c r="C3940">
        <v>16838</v>
      </c>
      <c r="D3940" t="s">
        <v>101</v>
      </c>
      <c r="E3940" t="s">
        <v>117</v>
      </c>
      <c r="F3940" s="1">
        <v>44805</v>
      </c>
      <c r="G3940">
        <v>0</v>
      </c>
      <c r="H3940">
        <v>6.1970000000000001</v>
      </c>
      <c r="I3940">
        <v>2022</v>
      </c>
      <c r="J3940">
        <v>9</v>
      </c>
      <c r="K3940">
        <v>1</v>
      </c>
      <c r="L3940" t="s">
        <v>116</v>
      </c>
      <c r="M3940" t="s">
        <v>115</v>
      </c>
    </row>
    <row r="3941" spans="1:13" x14ac:dyDescent="0.35">
      <c r="A3941" t="s">
        <v>118</v>
      </c>
      <c r="B3941" t="s">
        <v>92</v>
      </c>
      <c r="C3941">
        <v>16838</v>
      </c>
      <c r="D3941" t="s">
        <v>101</v>
      </c>
      <c r="E3941" t="s">
        <v>117</v>
      </c>
      <c r="F3941" s="1">
        <v>44815</v>
      </c>
      <c r="G3941">
        <v>36.615000000000002</v>
      </c>
      <c r="H3941">
        <v>20.512</v>
      </c>
      <c r="I3941">
        <v>2022</v>
      </c>
      <c r="J3941">
        <v>9</v>
      </c>
      <c r="K3941">
        <v>2</v>
      </c>
      <c r="L3941" t="s">
        <v>116</v>
      </c>
      <c r="M3941" t="s">
        <v>115</v>
      </c>
    </row>
    <row r="3942" spans="1:13" x14ac:dyDescent="0.35">
      <c r="A3942" t="s">
        <v>118</v>
      </c>
      <c r="B3942" t="s">
        <v>92</v>
      </c>
      <c r="C3942">
        <v>16838</v>
      </c>
      <c r="D3942" t="s">
        <v>101</v>
      </c>
      <c r="E3942" t="s">
        <v>117</v>
      </c>
      <c r="F3942" s="1">
        <v>44825</v>
      </c>
      <c r="G3942">
        <v>14.206</v>
      </c>
      <c r="H3942">
        <v>28.533000000000001</v>
      </c>
      <c r="I3942">
        <v>2022</v>
      </c>
      <c r="J3942">
        <v>9</v>
      </c>
      <c r="K3942">
        <v>3</v>
      </c>
      <c r="L3942" t="s">
        <v>116</v>
      </c>
      <c r="M3942" t="s">
        <v>115</v>
      </c>
    </row>
    <row r="3943" spans="1:13" x14ac:dyDescent="0.35">
      <c r="A3943" t="s">
        <v>118</v>
      </c>
      <c r="B3943" t="s">
        <v>92</v>
      </c>
      <c r="C3943">
        <v>16838</v>
      </c>
      <c r="D3943" t="s">
        <v>101</v>
      </c>
      <c r="E3943" t="s">
        <v>117</v>
      </c>
      <c r="F3943" s="1">
        <v>44835</v>
      </c>
      <c r="G3943">
        <v>30.21</v>
      </c>
      <c r="H3943">
        <v>29.797999999999998</v>
      </c>
      <c r="I3943">
        <v>2022</v>
      </c>
      <c r="J3943">
        <v>10</v>
      </c>
      <c r="K3943">
        <v>1</v>
      </c>
      <c r="L3943" t="s">
        <v>116</v>
      </c>
      <c r="M3943" t="s">
        <v>115</v>
      </c>
    </row>
    <row r="3944" spans="1:13" x14ac:dyDescent="0.35">
      <c r="A3944" t="s">
        <v>118</v>
      </c>
      <c r="B3944" t="s">
        <v>92</v>
      </c>
      <c r="C3944">
        <v>16838</v>
      </c>
      <c r="D3944" t="s">
        <v>101</v>
      </c>
      <c r="E3944" t="s">
        <v>117</v>
      </c>
      <c r="F3944" s="1">
        <v>44845</v>
      </c>
      <c r="G3944">
        <v>33.878</v>
      </c>
      <c r="H3944">
        <v>59.725999999999999</v>
      </c>
      <c r="I3944">
        <v>2022</v>
      </c>
      <c r="J3944">
        <v>10</v>
      </c>
      <c r="K3944">
        <v>2</v>
      </c>
      <c r="L3944" t="s">
        <v>116</v>
      </c>
      <c r="M3944" t="s">
        <v>115</v>
      </c>
    </row>
    <row r="3945" spans="1:13" x14ac:dyDescent="0.35">
      <c r="A3945" t="s">
        <v>118</v>
      </c>
      <c r="B3945" t="s">
        <v>92</v>
      </c>
      <c r="C3945">
        <v>16838</v>
      </c>
      <c r="D3945" t="s">
        <v>101</v>
      </c>
      <c r="E3945" t="s">
        <v>117</v>
      </c>
      <c r="F3945" s="1">
        <v>44855</v>
      </c>
      <c r="G3945">
        <v>83.501000000000005</v>
      </c>
      <c r="H3945">
        <v>56.484999999999999</v>
      </c>
      <c r="I3945">
        <v>2022</v>
      </c>
      <c r="J3945">
        <v>10</v>
      </c>
      <c r="K3945">
        <v>3</v>
      </c>
      <c r="L3945" t="s">
        <v>116</v>
      </c>
      <c r="M3945" t="s">
        <v>115</v>
      </c>
    </row>
    <row r="3946" spans="1:13" x14ac:dyDescent="0.35">
      <c r="A3946" t="s">
        <v>118</v>
      </c>
      <c r="B3946" t="s">
        <v>92</v>
      </c>
      <c r="C3946">
        <v>16839</v>
      </c>
      <c r="D3946" t="s">
        <v>100</v>
      </c>
      <c r="E3946" t="s">
        <v>117</v>
      </c>
      <c r="F3946" s="1">
        <v>34861</v>
      </c>
      <c r="G3946">
        <v>32.94</v>
      </c>
      <c r="H3946">
        <v>56.741999999999997</v>
      </c>
      <c r="I3946">
        <v>1995</v>
      </c>
      <c r="J3946">
        <v>6</v>
      </c>
      <c r="K3946">
        <v>2</v>
      </c>
      <c r="L3946" t="s">
        <v>116</v>
      </c>
      <c r="M3946" t="s">
        <v>115</v>
      </c>
    </row>
    <row r="3947" spans="1:13" x14ac:dyDescent="0.35">
      <c r="A3947" t="s">
        <v>118</v>
      </c>
      <c r="B3947" t="s">
        <v>92</v>
      </c>
      <c r="C3947">
        <v>16839</v>
      </c>
      <c r="D3947" t="s">
        <v>100</v>
      </c>
      <c r="E3947" t="s">
        <v>117</v>
      </c>
      <c r="F3947" s="1">
        <v>34871</v>
      </c>
      <c r="G3947">
        <v>26.318999999999999</v>
      </c>
      <c r="H3947">
        <v>41.776000000000003</v>
      </c>
      <c r="I3947">
        <v>1995</v>
      </c>
      <c r="J3947">
        <v>6</v>
      </c>
      <c r="K3947">
        <v>3</v>
      </c>
      <c r="L3947" t="s">
        <v>116</v>
      </c>
      <c r="M3947" t="s">
        <v>115</v>
      </c>
    </row>
    <row r="3948" spans="1:13" x14ac:dyDescent="0.35">
      <c r="A3948" t="s">
        <v>118</v>
      </c>
      <c r="B3948" t="s">
        <v>92</v>
      </c>
      <c r="C3948">
        <v>16839</v>
      </c>
      <c r="D3948" t="s">
        <v>100</v>
      </c>
      <c r="E3948" t="s">
        <v>117</v>
      </c>
      <c r="F3948" s="1">
        <v>34881</v>
      </c>
      <c r="G3948">
        <v>81.201999999999998</v>
      </c>
      <c r="H3948">
        <v>33.988</v>
      </c>
      <c r="I3948">
        <v>1995</v>
      </c>
      <c r="J3948">
        <v>7</v>
      </c>
      <c r="K3948">
        <v>1</v>
      </c>
      <c r="L3948" t="s">
        <v>116</v>
      </c>
      <c r="M3948" t="s">
        <v>115</v>
      </c>
    </row>
    <row r="3949" spans="1:13" x14ac:dyDescent="0.35">
      <c r="A3949" t="s">
        <v>118</v>
      </c>
      <c r="B3949" t="s">
        <v>92</v>
      </c>
      <c r="C3949">
        <v>16839</v>
      </c>
      <c r="D3949" t="s">
        <v>100</v>
      </c>
      <c r="E3949" t="s">
        <v>117</v>
      </c>
      <c r="F3949" s="1">
        <v>34891</v>
      </c>
      <c r="G3949">
        <v>7.4</v>
      </c>
      <c r="H3949">
        <v>30.516999999999999</v>
      </c>
      <c r="I3949">
        <v>1995</v>
      </c>
      <c r="J3949">
        <v>7</v>
      </c>
      <c r="K3949">
        <v>2</v>
      </c>
      <c r="L3949" t="s">
        <v>116</v>
      </c>
      <c r="M3949" t="s">
        <v>115</v>
      </c>
    </row>
    <row r="3950" spans="1:13" x14ac:dyDescent="0.35">
      <c r="A3950" t="s">
        <v>118</v>
      </c>
      <c r="B3950" t="s">
        <v>92</v>
      </c>
      <c r="C3950">
        <v>16839</v>
      </c>
      <c r="D3950" t="s">
        <v>100</v>
      </c>
      <c r="E3950" t="s">
        <v>117</v>
      </c>
      <c r="F3950" s="1">
        <v>34901</v>
      </c>
      <c r="G3950">
        <v>7.2160000000000002</v>
      </c>
      <c r="H3950">
        <v>13.387</v>
      </c>
      <c r="I3950">
        <v>1995</v>
      </c>
      <c r="J3950">
        <v>7</v>
      </c>
      <c r="K3950">
        <v>3</v>
      </c>
      <c r="L3950" t="s">
        <v>116</v>
      </c>
      <c r="M3950" t="s">
        <v>115</v>
      </c>
    </row>
    <row r="3951" spans="1:13" x14ac:dyDescent="0.35">
      <c r="A3951" t="s">
        <v>118</v>
      </c>
      <c r="B3951" t="s">
        <v>92</v>
      </c>
      <c r="C3951">
        <v>16839</v>
      </c>
      <c r="D3951" t="s">
        <v>100</v>
      </c>
      <c r="E3951" t="s">
        <v>117</v>
      </c>
      <c r="F3951" s="1">
        <v>34912</v>
      </c>
      <c r="G3951">
        <v>12.679</v>
      </c>
      <c r="H3951">
        <v>13.183999999999999</v>
      </c>
      <c r="I3951">
        <v>1995</v>
      </c>
      <c r="J3951">
        <v>8</v>
      </c>
      <c r="K3951">
        <v>1</v>
      </c>
      <c r="L3951" t="s">
        <v>116</v>
      </c>
      <c r="M3951" t="s">
        <v>115</v>
      </c>
    </row>
    <row r="3952" spans="1:13" x14ac:dyDescent="0.35">
      <c r="A3952" t="s">
        <v>118</v>
      </c>
      <c r="B3952" t="s">
        <v>92</v>
      </c>
      <c r="C3952">
        <v>16839</v>
      </c>
      <c r="D3952" t="s">
        <v>100</v>
      </c>
      <c r="E3952" t="s">
        <v>117</v>
      </c>
      <c r="F3952" s="1">
        <v>34922</v>
      </c>
      <c r="G3952">
        <v>55.911999999999999</v>
      </c>
      <c r="H3952">
        <v>19.565000000000001</v>
      </c>
      <c r="I3952">
        <v>1995</v>
      </c>
      <c r="J3952">
        <v>8</v>
      </c>
      <c r="K3952">
        <v>2</v>
      </c>
      <c r="L3952" t="s">
        <v>116</v>
      </c>
      <c r="M3952" t="s">
        <v>115</v>
      </c>
    </row>
    <row r="3953" spans="1:13" x14ac:dyDescent="0.35">
      <c r="A3953" t="s">
        <v>118</v>
      </c>
      <c r="B3953" t="s">
        <v>92</v>
      </c>
      <c r="C3953">
        <v>16839</v>
      </c>
      <c r="D3953" t="s">
        <v>100</v>
      </c>
      <c r="E3953" t="s">
        <v>117</v>
      </c>
      <c r="F3953" s="1">
        <v>34932</v>
      </c>
      <c r="G3953">
        <v>16.850999999999999</v>
      </c>
      <c r="H3953">
        <v>24.167000000000002</v>
      </c>
      <c r="I3953">
        <v>1995</v>
      </c>
      <c r="J3953">
        <v>8</v>
      </c>
      <c r="K3953">
        <v>3</v>
      </c>
      <c r="L3953" t="s">
        <v>116</v>
      </c>
      <c r="M3953" t="s">
        <v>115</v>
      </c>
    </row>
    <row r="3954" spans="1:13" x14ac:dyDescent="0.35">
      <c r="A3954" t="s">
        <v>118</v>
      </c>
      <c r="B3954" t="s">
        <v>92</v>
      </c>
      <c r="C3954">
        <v>16839</v>
      </c>
      <c r="D3954" t="s">
        <v>100</v>
      </c>
      <c r="E3954" t="s">
        <v>117</v>
      </c>
      <c r="F3954" s="1">
        <v>34943</v>
      </c>
      <c r="G3954">
        <v>47.509</v>
      </c>
      <c r="H3954">
        <v>26.393000000000001</v>
      </c>
      <c r="I3954">
        <v>1995</v>
      </c>
      <c r="J3954">
        <v>9</v>
      </c>
      <c r="K3954">
        <v>1</v>
      </c>
      <c r="L3954" t="s">
        <v>116</v>
      </c>
      <c r="M3954" t="s">
        <v>115</v>
      </c>
    </row>
    <row r="3955" spans="1:13" x14ac:dyDescent="0.35">
      <c r="A3955" t="s">
        <v>118</v>
      </c>
      <c r="B3955" t="s">
        <v>92</v>
      </c>
      <c r="C3955">
        <v>16839</v>
      </c>
      <c r="D3955" t="s">
        <v>100</v>
      </c>
      <c r="E3955" t="s">
        <v>117</v>
      </c>
      <c r="F3955" s="1">
        <v>34953</v>
      </c>
      <c r="G3955">
        <v>52.982999999999997</v>
      </c>
      <c r="H3955">
        <v>28.675000000000001</v>
      </c>
      <c r="I3955">
        <v>1995</v>
      </c>
      <c r="J3955">
        <v>9</v>
      </c>
      <c r="K3955">
        <v>2</v>
      </c>
      <c r="L3955" t="s">
        <v>116</v>
      </c>
      <c r="M3955" t="s">
        <v>115</v>
      </c>
    </row>
    <row r="3956" spans="1:13" x14ac:dyDescent="0.35">
      <c r="A3956" t="s">
        <v>118</v>
      </c>
      <c r="B3956" t="s">
        <v>92</v>
      </c>
      <c r="C3956">
        <v>16839</v>
      </c>
      <c r="D3956" t="s">
        <v>100</v>
      </c>
      <c r="E3956" t="s">
        <v>117</v>
      </c>
      <c r="F3956" s="1">
        <v>34963</v>
      </c>
      <c r="G3956">
        <v>47.960999999999999</v>
      </c>
      <c r="H3956">
        <v>34.375</v>
      </c>
      <c r="I3956">
        <v>1995</v>
      </c>
      <c r="J3956">
        <v>9</v>
      </c>
      <c r="K3956">
        <v>3</v>
      </c>
      <c r="L3956" t="s">
        <v>116</v>
      </c>
      <c r="M3956" t="s">
        <v>115</v>
      </c>
    </row>
    <row r="3957" spans="1:13" x14ac:dyDescent="0.35">
      <c r="A3957" t="s">
        <v>118</v>
      </c>
      <c r="B3957" t="s">
        <v>92</v>
      </c>
      <c r="C3957">
        <v>16839</v>
      </c>
      <c r="D3957" t="s">
        <v>100</v>
      </c>
      <c r="E3957" t="s">
        <v>117</v>
      </c>
      <c r="F3957" s="1">
        <v>34973</v>
      </c>
      <c r="G3957">
        <v>6.492</v>
      </c>
      <c r="H3957">
        <v>39.744</v>
      </c>
      <c r="I3957">
        <v>1995</v>
      </c>
      <c r="J3957">
        <v>10</v>
      </c>
      <c r="K3957">
        <v>1</v>
      </c>
      <c r="L3957" t="s">
        <v>116</v>
      </c>
      <c r="M3957" t="s">
        <v>115</v>
      </c>
    </row>
    <row r="3958" spans="1:13" x14ac:dyDescent="0.35">
      <c r="A3958" t="s">
        <v>118</v>
      </c>
      <c r="B3958" t="s">
        <v>92</v>
      </c>
      <c r="C3958">
        <v>16839</v>
      </c>
      <c r="D3958" t="s">
        <v>100</v>
      </c>
      <c r="E3958" t="s">
        <v>117</v>
      </c>
      <c r="F3958" s="1">
        <v>34983</v>
      </c>
      <c r="G3958">
        <v>11.427</v>
      </c>
      <c r="H3958">
        <v>32.057000000000002</v>
      </c>
      <c r="I3958">
        <v>1995</v>
      </c>
      <c r="J3958">
        <v>10</v>
      </c>
      <c r="K3958">
        <v>2</v>
      </c>
      <c r="L3958" t="s">
        <v>116</v>
      </c>
      <c r="M3958" t="s">
        <v>115</v>
      </c>
    </row>
    <row r="3959" spans="1:13" x14ac:dyDescent="0.35">
      <c r="A3959" t="s">
        <v>118</v>
      </c>
      <c r="B3959" t="s">
        <v>92</v>
      </c>
      <c r="C3959">
        <v>16839</v>
      </c>
      <c r="D3959" t="s">
        <v>100</v>
      </c>
      <c r="E3959" t="s">
        <v>117</v>
      </c>
      <c r="F3959" s="1">
        <v>34993</v>
      </c>
      <c r="G3959">
        <v>65.787000000000006</v>
      </c>
      <c r="H3959">
        <v>30.323</v>
      </c>
      <c r="I3959">
        <v>1995</v>
      </c>
      <c r="J3959">
        <v>10</v>
      </c>
      <c r="K3959">
        <v>3</v>
      </c>
      <c r="L3959" t="s">
        <v>116</v>
      </c>
      <c r="M3959" t="s">
        <v>115</v>
      </c>
    </row>
    <row r="3960" spans="1:13" x14ac:dyDescent="0.35">
      <c r="A3960" t="s">
        <v>118</v>
      </c>
      <c r="B3960" t="s">
        <v>92</v>
      </c>
      <c r="C3960">
        <v>16839</v>
      </c>
      <c r="D3960" t="s">
        <v>100</v>
      </c>
      <c r="E3960" t="s">
        <v>117</v>
      </c>
      <c r="F3960" s="1">
        <v>35004</v>
      </c>
      <c r="G3960">
        <v>47.798999999999999</v>
      </c>
      <c r="H3960">
        <v>20.902000000000001</v>
      </c>
      <c r="I3960">
        <v>1995</v>
      </c>
      <c r="J3960">
        <v>11</v>
      </c>
      <c r="K3960">
        <v>1</v>
      </c>
      <c r="L3960" t="s">
        <v>116</v>
      </c>
      <c r="M3960" t="s">
        <v>115</v>
      </c>
    </row>
    <row r="3961" spans="1:13" x14ac:dyDescent="0.35">
      <c r="A3961" t="s">
        <v>118</v>
      </c>
      <c r="B3961" t="s">
        <v>92</v>
      </c>
      <c r="C3961">
        <v>16839</v>
      </c>
      <c r="D3961" t="s">
        <v>100</v>
      </c>
      <c r="E3961" t="s">
        <v>117</v>
      </c>
      <c r="F3961" s="1">
        <v>35014</v>
      </c>
      <c r="G3961">
        <v>6.4640000000000004</v>
      </c>
      <c r="H3961">
        <v>21.120999999999999</v>
      </c>
      <c r="I3961">
        <v>1995</v>
      </c>
      <c r="J3961">
        <v>11</v>
      </c>
      <c r="K3961">
        <v>2</v>
      </c>
      <c r="L3961" t="s">
        <v>116</v>
      </c>
      <c r="M3961" t="s">
        <v>115</v>
      </c>
    </row>
    <row r="3962" spans="1:13" x14ac:dyDescent="0.35">
      <c r="A3962" t="s">
        <v>118</v>
      </c>
      <c r="B3962" t="s">
        <v>92</v>
      </c>
      <c r="C3962">
        <v>16839</v>
      </c>
      <c r="D3962" t="s">
        <v>100</v>
      </c>
      <c r="E3962" t="s">
        <v>117</v>
      </c>
      <c r="F3962" s="1">
        <v>35024</v>
      </c>
      <c r="G3962">
        <v>0.89800000000000002</v>
      </c>
      <c r="H3962">
        <v>16.151</v>
      </c>
      <c r="I3962">
        <v>1995</v>
      </c>
      <c r="J3962">
        <v>11</v>
      </c>
      <c r="K3962">
        <v>3</v>
      </c>
      <c r="L3962" t="s">
        <v>116</v>
      </c>
      <c r="M3962" t="s">
        <v>115</v>
      </c>
    </row>
    <row r="3963" spans="1:13" x14ac:dyDescent="0.35">
      <c r="A3963" t="s">
        <v>118</v>
      </c>
      <c r="B3963" t="s">
        <v>92</v>
      </c>
      <c r="C3963">
        <v>16839</v>
      </c>
      <c r="D3963" t="s">
        <v>100</v>
      </c>
      <c r="E3963" t="s">
        <v>117</v>
      </c>
      <c r="F3963" s="1">
        <v>35034</v>
      </c>
      <c r="G3963">
        <v>29.228000000000002</v>
      </c>
      <c r="H3963">
        <v>9.641</v>
      </c>
      <c r="I3963">
        <v>1995</v>
      </c>
      <c r="J3963">
        <v>12</v>
      </c>
      <c r="K3963">
        <v>1</v>
      </c>
      <c r="L3963" t="s">
        <v>116</v>
      </c>
      <c r="M3963" t="s">
        <v>115</v>
      </c>
    </row>
    <row r="3964" spans="1:13" x14ac:dyDescent="0.35">
      <c r="A3964" t="s">
        <v>118</v>
      </c>
      <c r="B3964" t="s">
        <v>92</v>
      </c>
      <c r="C3964">
        <v>16839</v>
      </c>
      <c r="D3964" t="s">
        <v>100</v>
      </c>
      <c r="E3964" t="s">
        <v>117</v>
      </c>
      <c r="F3964" s="1">
        <v>35044</v>
      </c>
      <c r="G3964">
        <v>17.077000000000002</v>
      </c>
      <c r="H3964">
        <v>4.7069999999999999</v>
      </c>
      <c r="I3964">
        <v>1995</v>
      </c>
      <c r="J3964">
        <v>12</v>
      </c>
      <c r="K3964">
        <v>2</v>
      </c>
      <c r="L3964" t="s">
        <v>116</v>
      </c>
      <c r="M3964" t="s">
        <v>115</v>
      </c>
    </row>
    <row r="3965" spans="1:13" x14ac:dyDescent="0.35">
      <c r="A3965" t="s">
        <v>118</v>
      </c>
      <c r="B3965" t="s">
        <v>92</v>
      </c>
      <c r="C3965">
        <v>16839</v>
      </c>
      <c r="D3965" t="s">
        <v>100</v>
      </c>
      <c r="E3965" t="s">
        <v>117</v>
      </c>
      <c r="F3965" s="1">
        <v>35054</v>
      </c>
      <c r="G3965">
        <v>12.558</v>
      </c>
      <c r="H3965">
        <v>3.7370000000000001</v>
      </c>
      <c r="I3965">
        <v>1995</v>
      </c>
      <c r="J3965">
        <v>12</v>
      </c>
      <c r="K3965">
        <v>3</v>
      </c>
      <c r="L3965" t="s">
        <v>116</v>
      </c>
      <c r="M3965" t="s">
        <v>115</v>
      </c>
    </row>
    <row r="3966" spans="1:13" x14ac:dyDescent="0.35">
      <c r="A3966" t="s">
        <v>118</v>
      </c>
      <c r="B3966" t="s">
        <v>92</v>
      </c>
      <c r="C3966">
        <v>16839</v>
      </c>
      <c r="D3966" t="s">
        <v>100</v>
      </c>
      <c r="E3966" t="s">
        <v>117</v>
      </c>
      <c r="F3966" s="1">
        <v>35065</v>
      </c>
      <c r="G3966">
        <v>17.119</v>
      </c>
      <c r="H3966">
        <v>3.952</v>
      </c>
      <c r="I3966">
        <v>1996</v>
      </c>
      <c r="J3966">
        <v>1</v>
      </c>
      <c r="K3966">
        <v>1</v>
      </c>
      <c r="L3966" t="s">
        <v>116</v>
      </c>
      <c r="M3966" t="s">
        <v>115</v>
      </c>
    </row>
    <row r="3967" spans="1:13" x14ac:dyDescent="0.35">
      <c r="A3967" t="s">
        <v>118</v>
      </c>
      <c r="B3967" t="s">
        <v>92</v>
      </c>
      <c r="C3967">
        <v>16839</v>
      </c>
      <c r="D3967" t="s">
        <v>100</v>
      </c>
      <c r="E3967" t="s">
        <v>117</v>
      </c>
      <c r="F3967" s="1">
        <v>35075</v>
      </c>
      <c r="G3967">
        <v>0.25600000000000001</v>
      </c>
      <c r="H3967">
        <v>2.7610000000000001</v>
      </c>
      <c r="I3967">
        <v>1996</v>
      </c>
      <c r="J3967">
        <v>1</v>
      </c>
      <c r="K3967">
        <v>2</v>
      </c>
      <c r="L3967" t="s">
        <v>116</v>
      </c>
      <c r="M3967" t="s">
        <v>115</v>
      </c>
    </row>
    <row r="3968" spans="1:13" x14ac:dyDescent="0.35">
      <c r="A3968" t="s">
        <v>118</v>
      </c>
      <c r="B3968" t="s">
        <v>92</v>
      </c>
      <c r="C3968">
        <v>16839</v>
      </c>
      <c r="D3968" t="s">
        <v>100</v>
      </c>
      <c r="E3968" t="s">
        <v>117</v>
      </c>
      <c r="F3968" s="1">
        <v>35085</v>
      </c>
      <c r="G3968">
        <v>7.2869999999999999</v>
      </c>
      <c r="H3968">
        <v>7.4240000000000004</v>
      </c>
      <c r="I3968">
        <v>1996</v>
      </c>
      <c r="J3968">
        <v>1</v>
      </c>
      <c r="K3968">
        <v>3</v>
      </c>
      <c r="L3968" t="s">
        <v>116</v>
      </c>
      <c r="M3968" t="s">
        <v>115</v>
      </c>
    </row>
    <row r="3969" spans="1:13" x14ac:dyDescent="0.35">
      <c r="A3969" t="s">
        <v>118</v>
      </c>
      <c r="B3969" t="s">
        <v>92</v>
      </c>
      <c r="C3969">
        <v>16839</v>
      </c>
      <c r="D3969" t="s">
        <v>100</v>
      </c>
      <c r="E3969" t="s">
        <v>117</v>
      </c>
      <c r="F3969" s="1">
        <v>35096</v>
      </c>
      <c r="G3969">
        <v>10.292999999999999</v>
      </c>
      <c r="H3969">
        <v>6.98</v>
      </c>
      <c r="I3969">
        <v>1996</v>
      </c>
      <c r="J3969">
        <v>2</v>
      </c>
      <c r="K3969">
        <v>1</v>
      </c>
      <c r="L3969" t="s">
        <v>116</v>
      </c>
      <c r="M3969" t="s">
        <v>115</v>
      </c>
    </row>
    <row r="3970" spans="1:13" x14ac:dyDescent="0.35">
      <c r="A3970" t="s">
        <v>118</v>
      </c>
      <c r="B3970" t="s">
        <v>92</v>
      </c>
      <c r="C3970">
        <v>16839</v>
      </c>
      <c r="D3970" t="s">
        <v>100</v>
      </c>
      <c r="E3970" t="s">
        <v>117</v>
      </c>
      <c r="F3970" s="1">
        <v>35106</v>
      </c>
      <c r="G3970">
        <v>69.460999999999999</v>
      </c>
      <c r="H3970">
        <v>20.585000000000001</v>
      </c>
      <c r="I3970">
        <v>1996</v>
      </c>
      <c r="J3970">
        <v>2</v>
      </c>
      <c r="K3970">
        <v>2</v>
      </c>
      <c r="L3970" t="s">
        <v>116</v>
      </c>
      <c r="M3970" t="s">
        <v>115</v>
      </c>
    </row>
    <row r="3971" spans="1:13" x14ac:dyDescent="0.35">
      <c r="A3971" t="s">
        <v>118</v>
      </c>
      <c r="B3971" t="s">
        <v>92</v>
      </c>
      <c r="C3971">
        <v>16839</v>
      </c>
      <c r="D3971" t="s">
        <v>100</v>
      </c>
      <c r="E3971" t="s">
        <v>117</v>
      </c>
      <c r="F3971" s="1">
        <v>35116</v>
      </c>
      <c r="G3971">
        <v>43.569000000000003</v>
      </c>
      <c r="H3971">
        <v>17.187999999999999</v>
      </c>
      <c r="I3971">
        <v>1996</v>
      </c>
      <c r="J3971">
        <v>2</v>
      </c>
      <c r="K3971">
        <v>3</v>
      </c>
      <c r="L3971" t="s">
        <v>116</v>
      </c>
      <c r="M3971" t="s">
        <v>115</v>
      </c>
    </row>
    <row r="3972" spans="1:13" x14ac:dyDescent="0.35">
      <c r="A3972" t="s">
        <v>118</v>
      </c>
      <c r="B3972" t="s">
        <v>92</v>
      </c>
      <c r="C3972">
        <v>16839</v>
      </c>
      <c r="D3972" t="s">
        <v>100</v>
      </c>
      <c r="E3972" t="s">
        <v>117</v>
      </c>
      <c r="F3972" s="1">
        <v>35125</v>
      </c>
      <c r="G3972">
        <v>36.932000000000002</v>
      </c>
      <c r="H3972">
        <v>45.804000000000002</v>
      </c>
      <c r="I3972">
        <v>1996</v>
      </c>
      <c r="J3972">
        <v>3</v>
      </c>
      <c r="K3972">
        <v>1</v>
      </c>
      <c r="L3972" t="s">
        <v>116</v>
      </c>
      <c r="M3972" t="s">
        <v>115</v>
      </c>
    </row>
    <row r="3973" spans="1:13" x14ac:dyDescent="0.35">
      <c r="A3973" t="s">
        <v>118</v>
      </c>
      <c r="B3973" t="s">
        <v>92</v>
      </c>
      <c r="C3973">
        <v>16839</v>
      </c>
      <c r="D3973" t="s">
        <v>100</v>
      </c>
      <c r="E3973" t="s">
        <v>117</v>
      </c>
      <c r="F3973" s="1">
        <v>35135</v>
      </c>
      <c r="G3973">
        <v>22.974</v>
      </c>
      <c r="H3973">
        <v>30.884</v>
      </c>
      <c r="I3973">
        <v>1996</v>
      </c>
      <c r="J3973">
        <v>3</v>
      </c>
      <c r="K3973">
        <v>2</v>
      </c>
      <c r="L3973" t="s">
        <v>116</v>
      </c>
      <c r="M3973" t="s">
        <v>115</v>
      </c>
    </row>
    <row r="3974" spans="1:13" x14ac:dyDescent="0.35">
      <c r="A3974" t="s">
        <v>118</v>
      </c>
      <c r="B3974" t="s">
        <v>92</v>
      </c>
      <c r="C3974">
        <v>16839</v>
      </c>
      <c r="D3974" t="s">
        <v>100</v>
      </c>
      <c r="E3974" t="s">
        <v>117</v>
      </c>
      <c r="F3974" s="1">
        <v>35145</v>
      </c>
      <c r="G3974">
        <v>4.673</v>
      </c>
      <c r="H3974">
        <v>35.182000000000002</v>
      </c>
      <c r="I3974">
        <v>1996</v>
      </c>
      <c r="J3974">
        <v>3</v>
      </c>
      <c r="K3974">
        <v>3</v>
      </c>
      <c r="L3974" t="s">
        <v>116</v>
      </c>
      <c r="M3974" t="s">
        <v>115</v>
      </c>
    </row>
    <row r="3975" spans="1:13" x14ac:dyDescent="0.35">
      <c r="A3975" t="s">
        <v>118</v>
      </c>
      <c r="B3975" t="s">
        <v>92</v>
      </c>
      <c r="C3975">
        <v>16839</v>
      </c>
      <c r="D3975" t="s">
        <v>100</v>
      </c>
      <c r="E3975" t="s">
        <v>117</v>
      </c>
      <c r="F3975" s="1">
        <v>35156</v>
      </c>
      <c r="G3975">
        <v>46.237000000000002</v>
      </c>
      <c r="H3975">
        <v>33.831000000000003</v>
      </c>
      <c r="I3975">
        <v>1996</v>
      </c>
      <c r="J3975">
        <v>4</v>
      </c>
      <c r="K3975">
        <v>1</v>
      </c>
      <c r="L3975" t="s">
        <v>116</v>
      </c>
      <c r="M3975" t="s">
        <v>115</v>
      </c>
    </row>
    <row r="3976" spans="1:13" x14ac:dyDescent="0.35">
      <c r="A3976" t="s">
        <v>118</v>
      </c>
      <c r="B3976" t="s">
        <v>92</v>
      </c>
      <c r="C3976">
        <v>16839</v>
      </c>
      <c r="D3976" t="s">
        <v>100</v>
      </c>
      <c r="E3976" t="s">
        <v>117</v>
      </c>
      <c r="F3976" s="1">
        <v>35166</v>
      </c>
      <c r="G3976">
        <v>62.706000000000003</v>
      </c>
      <c r="H3976">
        <v>41.881999999999998</v>
      </c>
      <c r="I3976">
        <v>1996</v>
      </c>
      <c r="J3976">
        <v>4</v>
      </c>
      <c r="K3976">
        <v>2</v>
      </c>
      <c r="L3976" t="s">
        <v>116</v>
      </c>
      <c r="M3976" t="s">
        <v>115</v>
      </c>
    </row>
    <row r="3977" spans="1:13" x14ac:dyDescent="0.35">
      <c r="A3977" t="s">
        <v>118</v>
      </c>
      <c r="B3977" t="s">
        <v>92</v>
      </c>
      <c r="C3977">
        <v>16839</v>
      </c>
      <c r="D3977" t="s">
        <v>100</v>
      </c>
      <c r="E3977" t="s">
        <v>117</v>
      </c>
      <c r="F3977" s="1">
        <v>35176</v>
      </c>
      <c r="G3977">
        <v>52.195999999999998</v>
      </c>
      <c r="H3977">
        <v>46.25</v>
      </c>
      <c r="I3977">
        <v>1996</v>
      </c>
      <c r="J3977">
        <v>4</v>
      </c>
      <c r="K3977">
        <v>3</v>
      </c>
      <c r="L3977" t="s">
        <v>116</v>
      </c>
      <c r="M3977" t="s">
        <v>115</v>
      </c>
    </row>
    <row r="3978" spans="1:13" x14ac:dyDescent="0.35">
      <c r="A3978" t="s">
        <v>118</v>
      </c>
      <c r="B3978" t="s">
        <v>92</v>
      </c>
      <c r="C3978">
        <v>16839</v>
      </c>
      <c r="D3978" t="s">
        <v>100</v>
      </c>
      <c r="E3978" t="s">
        <v>117</v>
      </c>
      <c r="F3978" s="1">
        <v>35186</v>
      </c>
      <c r="G3978">
        <v>34.701000000000001</v>
      </c>
      <c r="H3978">
        <v>38.313000000000002</v>
      </c>
      <c r="I3978">
        <v>1996</v>
      </c>
      <c r="J3978">
        <v>5</v>
      </c>
      <c r="K3978">
        <v>1</v>
      </c>
      <c r="L3978" t="s">
        <v>116</v>
      </c>
      <c r="M3978" t="s">
        <v>115</v>
      </c>
    </row>
    <row r="3979" spans="1:13" x14ac:dyDescent="0.35">
      <c r="A3979" t="s">
        <v>118</v>
      </c>
      <c r="B3979" t="s">
        <v>92</v>
      </c>
      <c r="C3979">
        <v>16839</v>
      </c>
      <c r="D3979" t="s">
        <v>100</v>
      </c>
      <c r="E3979" t="s">
        <v>117</v>
      </c>
      <c r="F3979" s="1">
        <v>35196</v>
      </c>
      <c r="G3979">
        <v>37.093000000000004</v>
      </c>
      <c r="H3979">
        <v>50.383000000000003</v>
      </c>
      <c r="I3979">
        <v>1996</v>
      </c>
      <c r="J3979">
        <v>5</v>
      </c>
      <c r="K3979">
        <v>2</v>
      </c>
      <c r="L3979" t="s">
        <v>116</v>
      </c>
      <c r="M3979" t="s">
        <v>115</v>
      </c>
    </row>
    <row r="3980" spans="1:13" x14ac:dyDescent="0.35">
      <c r="A3980" t="s">
        <v>118</v>
      </c>
      <c r="B3980" t="s">
        <v>92</v>
      </c>
      <c r="C3980">
        <v>16839</v>
      </c>
      <c r="D3980" t="s">
        <v>100</v>
      </c>
      <c r="E3980" t="s">
        <v>117</v>
      </c>
      <c r="F3980" s="1">
        <v>35206</v>
      </c>
      <c r="G3980">
        <v>95.078999999999994</v>
      </c>
      <c r="H3980">
        <v>46.956000000000003</v>
      </c>
      <c r="I3980">
        <v>1996</v>
      </c>
      <c r="J3980">
        <v>5</v>
      </c>
      <c r="K3980">
        <v>3</v>
      </c>
      <c r="L3980" t="s">
        <v>116</v>
      </c>
      <c r="M3980" t="s">
        <v>115</v>
      </c>
    </row>
    <row r="3981" spans="1:13" x14ac:dyDescent="0.35">
      <c r="A3981" t="s">
        <v>118</v>
      </c>
      <c r="B3981" t="s">
        <v>92</v>
      </c>
      <c r="C3981">
        <v>16839</v>
      </c>
      <c r="D3981" t="s">
        <v>100</v>
      </c>
      <c r="E3981" t="s">
        <v>117</v>
      </c>
      <c r="F3981" s="1">
        <v>35217</v>
      </c>
      <c r="G3981">
        <v>42.228000000000002</v>
      </c>
      <c r="H3981">
        <v>53.576000000000001</v>
      </c>
      <c r="I3981">
        <v>1996</v>
      </c>
      <c r="J3981">
        <v>6</v>
      </c>
      <c r="K3981">
        <v>1</v>
      </c>
      <c r="L3981" t="s">
        <v>116</v>
      </c>
      <c r="M3981" t="s">
        <v>115</v>
      </c>
    </row>
    <row r="3982" spans="1:13" x14ac:dyDescent="0.35">
      <c r="A3982" t="s">
        <v>118</v>
      </c>
      <c r="B3982" t="s">
        <v>92</v>
      </c>
      <c r="C3982">
        <v>16839</v>
      </c>
      <c r="D3982" t="s">
        <v>100</v>
      </c>
      <c r="E3982" t="s">
        <v>117</v>
      </c>
      <c r="F3982" s="1">
        <v>35227</v>
      </c>
      <c r="G3982">
        <v>22.327000000000002</v>
      </c>
      <c r="H3982">
        <v>56.741999999999997</v>
      </c>
      <c r="I3982">
        <v>1996</v>
      </c>
      <c r="J3982">
        <v>6</v>
      </c>
      <c r="K3982">
        <v>2</v>
      </c>
      <c r="L3982" t="s">
        <v>116</v>
      </c>
      <c r="M3982" t="s">
        <v>115</v>
      </c>
    </row>
    <row r="3983" spans="1:13" x14ac:dyDescent="0.35">
      <c r="A3983" t="s">
        <v>118</v>
      </c>
      <c r="B3983" t="s">
        <v>92</v>
      </c>
      <c r="C3983">
        <v>16839</v>
      </c>
      <c r="D3983" t="s">
        <v>100</v>
      </c>
      <c r="E3983" t="s">
        <v>117</v>
      </c>
      <c r="F3983" s="1">
        <v>35237</v>
      </c>
      <c r="G3983">
        <v>62.524000000000001</v>
      </c>
      <c r="H3983">
        <v>41.776000000000003</v>
      </c>
      <c r="I3983">
        <v>1996</v>
      </c>
      <c r="J3983">
        <v>6</v>
      </c>
      <c r="K3983">
        <v>3</v>
      </c>
      <c r="L3983" t="s">
        <v>116</v>
      </c>
      <c r="M3983" t="s">
        <v>115</v>
      </c>
    </row>
    <row r="3984" spans="1:13" x14ac:dyDescent="0.35">
      <c r="A3984" t="s">
        <v>118</v>
      </c>
      <c r="B3984" t="s">
        <v>92</v>
      </c>
      <c r="C3984">
        <v>16839</v>
      </c>
      <c r="D3984" t="s">
        <v>100</v>
      </c>
      <c r="E3984" t="s">
        <v>117</v>
      </c>
      <c r="F3984" s="1">
        <v>35247</v>
      </c>
      <c r="G3984">
        <v>65.369</v>
      </c>
      <c r="H3984">
        <v>33.988</v>
      </c>
      <c r="I3984">
        <v>1996</v>
      </c>
      <c r="J3984">
        <v>7</v>
      </c>
      <c r="K3984">
        <v>1</v>
      </c>
      <c r="L3984" t="s">
        <v>116</v>
      </c>
      <c r="M3984" t="s">
        <v>115</v>
      </c>
    </row>
    <row r="3985" spans="1:13" x14ac:dyDescent="0.35">
      <c r="A3985" t="s">
        <v>118</v>
      </c>
      <c r="B3985" t="s">
        <v>92</v>
      </c>
      <c r="C3985">
        <v>16839</v>
      </c>
      <c r="D3985" t="s">
        <v>100</v>
      </c>
      <c r="E3985" t="s">
        <v>117</v>
      </c>
      <c r="F3985" s="1">
        <v>35257</v>
      </c>
      <c r="G3985">
        <v>82.611000000000004</v>
      </c>
      <c r="H3985">
        <v>30.516999999999999</v>
      </c>
      <c r="I3985">
        <v>1996</v>
      </c>
      <c r="J3985">
        <v>7</v>
      </c>
      <c r="K3985">
        <v>2</v>
      </c>
      <c r="L3985" t="s">
        <v>116</v>
      </c>
      <c r="M3985" t="s">
        <v>115</v>
      </c>
    </row>
    <row r="3986" spans="1:13" x14ac:dyDescent="0.35">
      <c r="A3986" t="s">
        <v>118</v>
      </c>
      <c r="B3986" t="s">
        <v>92</v>
      </c>
      <c r="C3986">
        <v>16839</v>
      </c>
      <c r="D3986" t="s">
        <v>100</v>
      </c>
      <c r="E3986" t="s">
        <v>117</v>
      </c>
      <c r="F3986" s="1">
        <v>35267</v>
      </c>
      <c r="G3986">
        <v>3.4159999999999999</v>
      </c>
      <c r="H3986">
        <v>13.387</v>
      </c>
      <c r="I3986">
        <v>1996</v>
      </c>
      <c r="J3986">
        <v>7</v>
      </c>
      <c r="K3986">
        <v>3</v>
      </c>
      <c r="L3986" t="s">
        <v>116</v>
      </c>
      <c r="M3986" t="s">
        <v>115</v>
      </c>
    </row>
    <row r="3987" spans="1:13" x14ac:dyDescent="0.35">
      <c r="A3987" t="s">
        <v>118</v>
      </c>
      <c r="B3987" t="s">
        <v>92</v>
      </c>
      <c r="C3987">
        <v>16839</v>
      </c>
      <c r="D3987" t="s">
        <v>100</v>
      </c>
      <c r="E3987" t="s">
        <v>117</v>
      </c>
      <c r="F3987" s="1">
        <v>35278</v>
      </c>
      <c r="G3987">
        <v>35.600999999999999</v>
      </c>
      <c r="H3987">
        <v>13.183999999999999</v>
      </c>
      <c r="I3987">
        <v>1996</v>
      </c>
      <c r="J3987">
        <v>8</v>
      </c>
      <c r="K3987">
        <v>1</v>
      </c>
      <c r="L3987" t="s">
        <v>116</v>
      </c>
      <c r="M3987" t="s">
        <v>115</v>
      </c>
    </row>
    <row r="3988" spans="1:13" x14ac:dyDescent="0.35">
      <c r="A3988" t="s">
        <v>118</v>
      </c>
      <c r="B3988" t="s">
        <v>92</v>
      </c>
      <c r="C3988">
        <v>16839</v>
      </c>
      <c r="D3988" t="s">
        <v>100</v>
      </c>
      <c r="E3988" t="s">
        <v>117</v>
      </c>
      <c r="F3988" s="1">
        <v>35288</v>
      </c>
      <c r="G3988">
        <v>42.366</v>
      </c>
      <c r="H3988">
        <v>19.565000000000001</v>
      </c>
      <c r="I3988">
        <v>1996</v>
      </c>
      <c r="J3988">
        <v>8</v>
      </c>
      <c r="K3988">
        <v>2</v>
      </c>
      <c r="L3988" t="s">
        <v>116</v>
      </c>
      <c r="M3988" t="s">
        <v>115</v>
      </c>
    </row>
    <row r="3989" spans="1:13" x14ac:dyDescent="0.35">
      <c r="A3989" t="s">
        <v>118</v>
      </c>
      <c r="B3989" t="s">
        <v>92</v>
      </c>
      <c r="C3989">
        <v>16839</v>
      </c>
      <c r="D3989" t="s">
        <v>100</v>
      </c>
      <c r="E3989" t="s">
        <v>117</v>
      </c>
      <c r="F3989" s="1">
        <v>35298</v>
      </c>
      <c r="G3989">
        <v>24.021000000000001</v>
      </c>
      <c r="H3989">
        <v>24.167000000000002</v>
      </c>
      <c r="I3989">
        <v>1996</v>
      </c>
      <c r="J3989">
        <v>8</v>
      </c>
      <c r="K3989">
        <v>3</v>
      </c>
      <c r="L3989" t="s">
        <v>116</v>
      </c>
      <c r="M3989" t="s">
        <v>115</v>
      </c>
    </row>
    <row r="3990" spans="1:13" x14ac:dyDescent="0.35">
      <c r="A3990" t="s">
        <v>118</v>
      </c>
      <c r="B3990" t="s">
        <v>92</v>
      </c>
      <c r="C3990">
        <v>16839</v>
      </c>
      <c r="D3990" t="s">
        <v>100</v>
      </c>
      <c r="E3990" t="s">
        <v>117</v>
      </c>
      <c r="F3990" s="1">
        <v>35309</v>
      </c>
      <c r="G3990">
        <v>22.936</v>
      </c>
      <c r="H3990">
        <v>26.393000000000001</v>
      </c>
      <c r="I3990">
        <v>1996</v>
      </c>
      <c r="J3990">
        <v>9</v>
      </c>
      <c r="K3990">
        <v>1</v>
      </c>
      <c r="L3990" t="s">
        <v>116</v>
      </c>
      <c r="M3990" t="s">
        <v>115</v>
      </c>
    </row>
    <row r="3991" spans="1:13" x14ac:dyDescent="0.35">
      <c r="A3991" t="s">
        <v>118</v>
      </c>
      <c r="B3991" t="s">
        <v>92</v>
      </c>
      <c r="C3991">
        <v>16839</v>
      </c>
      <c r="D3991" t="s">
        <v>100</v>
      </c>
      <c r="E3991" t="s">
        <v>117</v>
      </c>
      <c r="F3991" s="1">
        <v>35319</v>
      </c>
      <c r="G3991">
        <v>7.6970000000000001</v>
      </c>
      <c r="H3991">
        <v>28.675000000000001</v>
      </c>
      <c r="I3991">
        <v>1996</v>
      </c>
      <c r="J3991">
        <v>9</v>
      </c>
      <c r="K3991">
        <v>2</v>
      </c>
      <c r="L3991" t="s">
        <v>116</v>
      </c>
      <c r="M3991" t="s">
        <v>115</v>
      </c>
    </row>
    <row r="3992" spans="1:13" x14ac:dyDescent="0.35">
      <c r="A3992" t="s">
        <v>118</v>
      </c>
      <c r="B3992" t="s">
        <v>92</v>
      </c>
      <c r="C3992">
        <v>16839</v>
      </c>
      <c r="D3992" t="s">
        <v>100</v>
      </c>
      <c r="E3992" t="s">
        <v>117</v>
      </c>
      <c r="F3992" s="1">
        <v>35329</v>
      </c>
      <c r="G3992">
        <v>10.66</v>
      </c>
      <c r="H3992">
        <v>34.375</v>
      </c>
      <c r="I3992">
        <v>1996</v>
      </c>
      <c r="J3992">
        <v>9</v>
      </c>
      <c r="K3992">
        <v>3</v>
      </c>
      <c r="L3992" t="s">
        <v>116</v>
      </c>
      <c r="M3992" t="s">
        <v>115</v>
      </c>
    </row>
    <row r="3993" spans="1:13" x14ac:dyDescent="0.35">
      <c r="A3993" t="s">
        <v>118</v>
      </c>
      <c r="B3993" t="s">
        <v>92</v>
      </c>
      <c r="C3993">
        <v>16839</v>
      </c>
      <c r="D3993" t="s">
        <v>100</v>
      </c>
      <c r="E3993" t="s">
        <v>117</v>
      </c>
      <c r="F3993" s="1">
        <v>35339</v>
      </c>
      <c r="G3993">
        <v>72.893000000000001</v>
      </c>
      <c r="H3993">
        <v>39.744</v>
      </c>
      <c r="I3993">
        <v>1996</v>
      </c>
      <c r="J3993">
        <v>10</v>
      </c>
      <c r="K3993">
        <v>1</v>
      </c>
      <c r="L3993" t="s">
        <v>116</v>
      </c>
      <c r="M3993" t="s">
        <v>115</v>
      </c>
    </row>
    <row r="3994" spans="1:13" x14ac:dyDescent="0.35">
      <c r="A3994" t="s">
        <v>118</v>
      </c>
      <c r="B3994" t="s">
        <v>92</v>
      </c>
      <c r="C3994">
        <v>16839</v>
      </c>
      <c r="D3994" t="s">
        <v>100</v>
      </c>
      <c r="E3994" t="s">
        <v>117</v>
      </c>
      <c r="F3994" s="1">
        <v>35349</v>
      </c>
      <c r="G3994">
        <v>30.317</v>
      </c>
      <c r="H3994">
        <v>32.057000000000002</v>
      </c>
      <c r="I3994">
        <v>1996</v>
      </c>
      <c r="J3994">
        <v>10</v>
      </c>
      <c r="K3994">
        <v>2</v>
      </c>
      <c r="L3994" t="s">
        <v>116</v>
      </c>
      <c r="M3994" t="s">
        <v>115</v>
      </c>
    </row>
    <row r="3995" spans="1:13" x14ac:dyDescent="0.35">
      <c r="A3995" t="s">
        <v>118</v>
      </c>
      <c r="B3995" t="s">
        <v>92</v>
      </c>
      <c r="C3995">
        <v>16839</v>
      </c>
      <c r="D3995" t="s">
        <v>100</v>
      </c>
      <c r="E3995" t="s">
        <v>117</v>
      </c>
      <c r="F3995" s="1">
        <v>35359</v>
      </c>
      <c r="G3995">
        <v>8.5020000000000007</v>
      </c>
      <c r="H3995">
        <v>30.323</v>
      </c>
      <c r="I3995">
        <v>1996</v>
      </c>
      <c r="J3995">
        <v>10</v>
      </c>
      <c r="K3995">
        <v>3</v>
      </c>
      <c r="L3995" t="s">
        <v>116</v>
      </c>
      <c r="M3995" t="s">
        <v>115</v>
      </c>
    </row>
    <row r="3996" spans="1:13" x14ac:dyDescent="0.35">
      <c r="A3996" t="s">
        <v>118</v>
      </c>
      <c r="B3996" t="s">
        <v>92</v>
      </c>
      <c r="C3996">
        <v>16839</v>
      </c>
      <c r="D3996" t="s">
        <v>100</v>
      </c>
      <c r="E3996" t="s">
        <v>117</v>
      </c>
      <c r="F3996" s="1">
        <v>35370</v>
      </c>
      <c r="G3996">
        <v>3.8</v>
      </c>
      <c r="H3996">
        <v>20.902000000000001</v>
      </c>
      <c r="I3996">
        <v>1996</v>
      </c>
      <c r="J3996">
        <v>11</v>
      </c>
      <c r="K3996">
        <v>1</v>
      </c>
      <c r="L3996" t="s">
        <v>116</v>
      </c>
      <c r="M3996" t="s">
        <v>115</v>
      </c>
    </row>
    <row r="3997" spans="1:13" x14ac:dyDescent="0.35">
      <c r="A3997" t="s">
        <v>118</v>
      </c>
      <c r="B3997" t="s">
        <v>92</v>
      </c>
      <c r="C3997">
        <v>16839</v>
      </c>
      <c r="D3997" t="s">
        <v>100</v>
      </c>
      <c r="E3997" t="s">
        <v>117</v>
      </c>
      <c r="F3997" s="1">
        <v>35380</v>
      </c>
      <c r="G3997">
        <v>0.28299999999999997</v>
      </c>
      <c r="H3997">
        <v>21.120999999999999</v>
      </c>
      <c r="I3997">
        <v>1996</v>
      </c>
      <c r="J3997">
        <v>11</v>
      </c>
      <c r="K3997">
        <v>2</v>
      </c>
      <c r="L3997" t="s">
        <v>116</v>
      </c>
      <c r="M3997" t="s">
        <v>115</v>
      </c>
    </row>
    <row r="3998" spans="1:13" x14ac:dyDescent="0.35">
      <c r="A3998" t="s">
        <v>118</v>
      </c>
      <c r="B3998" t="s">
        <v>92</v>
      </c>
      <c r="C3998">
        <v>16839</v>
      </c>
      <c r="D3998" t="s">
        <v>100</v>
      </c>
      <c r="E3998" t="s">
        <v>117</v>
      </c>
      <c r="F3998" s="1">
        <v>35390</v>
      </c>
      <c r="G3998">
        <v>15.766999999999999</v>
      </c>
      <c r="H3998">
        <v>16.151</v>
      </c>
      <c r="I3998">
        <v>1996</v>
      </c>
      <c r="J3998">
        <v>11</v>
      </c>
      <c r="K3998">
        <v>3</v>
      </c>
      <c r="L3998" t="s">
        <v>116</v>
      </c>
      <c r="M3998" t="s">
        <v>115</v>
      </c>
    </row>
    <row r="3999" spans="1:13" x14ac:dyDescent="0.35">
      <c r="A3999" t="s">
        <v>118</v>
      </c>
      <c r="B3999" t="s">
        <v>92</v>
      </c>
      <c r="C3999">
        <v>16839</v>
      </c>
      <c r="D3999" t="s">
        <v>100</v>
      </c>
      <c r="E3999" t="s">
        <v>117</v>
      </c>
      <c r="F3999" s="1">
        <v>35400</v>
      </c>
      <c r="G3999">
        <v>30.568000000000001</v>
      </c>
      <c r="H3999">
        <v>9.641</v>
      </c>
      <c r="I3999">
        <v>1996</v>
      </c>
      <c r="J3999">
        <v>12</v>
      </c>
      <c r="K3999">
        <v>1</v>
      </c>
      <c r="L3999" t="s">
        <v>116</v>
      </c>
      <c r="M3999" t="s">
        <v>115</v>
      </c>
    </row>
    <row r="4000" spans="1:13" x14ac:dyDescent="0.35">
      <c r="A4000" t="s">
        <v>118</v>
      </c>
      <c r="B4000" t="s">
        <v>92</v>
      </c>
      <c r="C4000">
        <v>16839</v>
      </c>
      <c r="D4000" t="s">
        <v>100</v>
      </c>
      <c r="E4000" t="s">
        <v>117</v>
      </c>
      <c r="F4000" s="1">
        <v>35410</v>
      </c>
      <c r="G4000">
        <v>0</v>
      </c>
      <c r="H4000">
        <v>4.7069999999999999</v>
      </c>
      <c r="I4000">
        <v>1996</v>
      </c>
      <c r="J4000">
        <v>12</v>
      </c>
      <c r="K4000">
        <v>2</v>
      </c>
      <c r="L4000" t="s">
        <v>116</v>
      </c>
      <c r="M4000" t="s">
        <v>115</v>
      </c>
    </row>
    <row r="4001" spans="1:13" x14ac:dyDescent="0.35">
      <c r="A4001" t="s">
        <v>118</v>
      </c>
      <c r="B4001" t="s">
        <v>92</v>
      </c>
      <c r="C4001">
        <v>16839</v>
      </c>
      <c r="D4001" t="s">
        <v>100</v>
      </c>
      <c r="E4001" t="s">
        <v>117</v>
      </c>
      <c r="F4001" s="1">
        <v>35420</v>
      </c>
      <c r="G4001">
        <v>11.413</v>
      </c>
      <c r="H4001">
        <v>3.7370000000000001</v>
      </c>
      <c r="I4001">
        <v>1996</v>
      </c>
      <c r="J4001">
        <v>12</v>
      </c>
      <c r="K4001">
        <v>3</v>
      </c>
      <c r="L4001" t="s">
        <v>116</v>
      </c>
      <c r="M4001" t="s">
        <v>115</v>
      </c>
    </row>
    <row r="4002" spans="1:13" x14ac:dyDescent="0.35">
      <c r="A4002" t="s">
        <v>118</v>
      </c>
      <c r="B4002" t="s">
        <v>92</v>
      </c>
      <c r="C4002">
        <v>16839</v>
      </c>
      <c r="D4002" t="s">
        <v>100</v>
      </c>
      <c r="E4002" t="s">
        <v>117</v>
      </c>
      <c r="F4002" s="1">
        <v>35431</v>
      </c>
      <c r="G4002">
        <v>0</v>
      </c>
      <c r="H4002">
        <v>3.952</v>
      </c>
      <c r="I4002">
        <v>1997</v>
      </c>
      <c r="J4002">
        <v>1</v>
      </c>
      <c r="K4002">
        <v>1</v>
      </c>
      <c r="L4002" t="s">
        <v>116</v>
      </c>
      <c r="M4002" t="s">
        <v>115</v>
      </c>
    </row>
    <row r="4003" spans="1:13" x14ac:dyDescent="0.35">
      <c r="A4003" t="s">
        <v>118</v>
      </c>
      <c r="B4003" t="s">
        <v>92</v>
      </c>
      <c r="C4003">
        <v>16839</v>
      </c>
      <c r="D4003" t="s">
        <v>100</v>
      </c>
      <c r="E4003" t="s">
        <v>117</v>
      </c>
      <c r="F4003" s="1">
        <v>35441</v>
      </c>
      <c r="G4003">
        <v>20.257000000000001</v>
      </c>
      <c r="H4003">
        <v>2.7610000000000001</v>
      </c>
      <c r="I4003">
        <v>1997</v>
      </c>
      <c r="J4003">
        <v>1</v>
      </c>
      <c r="K4003">
        <v>2</v>
      </c>
      <c r="L4003" t="s">
        <v>116</v>
      </c>
      <c r="M4003" t="s">
        <v>115</v>
      </c>
    </row>
    <row r="4004" spans="1:13" x14ac:dyDescent="0.35">
      <c r="A4004" t="s">
        <v>118</v>
      </c>
      <c r="B4004" t="s">
        <v>92</v>
      </c>
      <c r="C4004">
        <v>16839</v>
      </c>
      <c r="D4004" t="s">
        <v>100</v>
      </c>
      <c r="E4004" t="s">
        <v>117</v>
      </c>
      <c r="F4004" s="1">
        <v>35451</v>
      </c>
      <c r="G4004">
        <v>19.454999999999998</v>
      </c>
      <c r="H4004">
        <v>7.4240000000000004</v>
      </c>
      <c r="I4004">
        <v>1997</v>
      </c>
      <c r="J4004">
        <v>1</v>
      </c>
      <c r="K4004">
        <v>3</v>
      </c>
      <c r="L4004" t="s">
        <v>116</v>
      </c>
      <c r="M4004" t="s">
        <v>115</v>
      </c>
    </row>
    <row r="4005" spans="1:13" x14ac:dyDescent="0.35">
      <c r="A4005" t="s">
        <v>118</v>
      </c>
      <c r="B4005" t="s">
        <v>92</v>
      </c>
      <c r="C4005">
        <v>16839</v>
      </c>
      <c r="D4005" t="s">
        <v>100</v>
      </c>
      <c r="E4005" t="s">
        <v>117</v>
      </c>
      <c r="F4005" s="1">
        <v>35462</v>
      </c>
      <c r="G4005">
        <v>0</v>
      </c>
      <c r="H4005">
        <v>6.98</v>
      </c>
      <c r="I4005">
        <v>1997</v>
      </c>
      <c r="J4005">
        <v>2</v>
      </c>
      <c r="K4005">
        <v>1</v>
      </c>
      <c r="L4005" t="s">
        <v>116</v>
      </c>
      <c r="M4005" t="s">
        <v>115</v>
      </c>
    </row>
    <row r="4006" spans="1:13" x14ac:dyDescent="0.35">
      <c r="A4006" t="s">
        <v>118</v>
      </c>
      <c r="B4006" t="s">
        <v>92</v>
      </c>
      <c r="C4006">
        <v>16839</v>
      </c>
      <c r="D4006" t="s">
        <v>100</v>
      </c>
      <c r="E4006" t="s">
        <v>117</v>
      </c>
      <c r="F4006" s="1">
        <v>35472</v>
      </c>
      <c r="G4006">
        <v>3.0000000000000001E-3</v>
      </c>
      <c r="H4006">
        <v>20.585000000000001</v>
      </c>
      <c r="I4006">
        <v>1997</v>
      </c>
      <c r="J4006">
        <v>2</v>
      </c>
      <c r="K4006">
        <v>2</v>
      </c>
      <c r="L4006" t="s">
        <v>116</v>
      </c>
      <c r="M4006" t="s">
        <v>115</v>
      </c>
    </row>
    <row r="4007" spans="1:13" x14ac:dyDescent="0.35">
      <c r="A4007" t="s">
        <v>118</v>
      </c>
      <c r="B4007" t="s">
        <v>92</v>
      </c>
      <c r="C4007">
        <v>16839</v>
      </c>
      <c r="D4007" t="s">
        <v>100</v>
      </c>
      <c r="E4007" t="s">
        <v>117</v>
      </c>
      <c r="F4007" s="1">
        <v>35482</v>
      </c>
      <c r="G4007">
        <v>8.9849999999999994</v>
      </c>
      <c r="H4007">
        <v>17.187999999999999</v>
      </c>
      <c r="I4007">
        <v>1997</v>
      </c>
      <c r="J4007">
        <v>2</v>
      </c>
      <c r="K4007">
        <v>3</v>
      </c>
      <c r="L4007" t="s">
        <v>116</v>
      </c>
      <c r="M4007" t="s">
        <v>115</v>
      </c>
    </row>
    <row r="4008" spans="1:13" x14ac:dyDescent="0.35">
      <c r="A4008" t="s">
        <v>118</v>
      </c>
      <c r="B4008" t="s">
        <v>92</v>
      </c>
      <c r="C4008">
        <v>16839</v>
      </c>
      <c r="D4008" t="s">
        <v>100</v>
      </c>
      <c r="E4008" t="s">
        <v>117</v>
      </c>
      <c r="F4008" s="1">
        <v>35490</v>
      </c>
      <c r="G4008">
        <v>13.779</v>
      </c>
      <c r="H4008">
        <v>45.804000000000002</v>
      </c>
      <c r="I4008">
        <v>1997</v>
      </c>
      <c r="J4008">
        <v>3</v>
      </c>
      <c r="K4008">
        <v>1</v>
      </c>
      <c r="L4008" t="s">
        <v>116</v>
      </c>
      <c r="M4008" t="s">
        <v>115</v>
      </c>
    </row>
    <row r="4009" spans="1:13" x14ac:dyDescent="0.35">
      <c r="A4009" t="s">
        <v>118</v>
      </c>
      <c r="B4009" t="s">
        <v>92</v>
      </c>
      <c r="C4009">
        <v>16839</v>
      </c>
      <c r="D4009" t="s">
        <v>100</v>
      </c>
      <c r="E4009" t="s">
        <v>117</v>
      </c>
      <c r="F4009" s="1">
        <v>35500</v>
      </c>
      <c r="G4009">
        <v>7.7960000000000003</v>
      </c>
      <c r="H4009">
        <v>30.884</v>
      </c>
      <c r="I4009">
        <v>1997</v>
      </c>
      <c r="J4009">
        <v>3</v>
      </c>
      <c r="K4009">
        <v>2</v>
      </c>
      <c r="L4009" t="s">
        <v>116</v>
      </c>
      <c r="M4009" t="s">
        <v>115</v>
      </c>
    </row>
    <row r="4010" spans="1:13" x14ac:dyDescent="0.35">
      <c r="A4010" t="s">
        <v>118</v>
      </c>
      <c r="B4010" t="s">
        <v>92</v>
      </c>
      <c r="C4010">
        <v>16839</v>
      </c>
      <c r="D4010" t="s">
        <v>100</v>
      </c>
      <c r="E4010" t="s">
        <v>117</v>
      </c>
      <c r="F4010" s="1">
        <v>35510</v>
      </c>
      <c r="G4010">
        <v>88.201999999999998</v>
      </c>
      <c r="H4010">
        <v>35.182000000000002</v>
      </c>
      <c r="I4010">
        <v>1997</v>
      </c>
      <c r="J4010">
        <v>3</v>
      </c>
      <c r="K4010">
        <v>3</v>
      </c>
      <c r="L4010" t="s">
        <v>116</v>
      </c>
      <c r="M4010" t="s">
        <v>115</v>
      </c>
    </row>
    <row r="4011" spans="1:13" x14ac:dyDescent="0.35">
      <c r="A4011" t="s">
        <v>118</v>
      </c>
      <c r="B4011" t="s">
        <v>92</v>
      </c>
      <c r="C4011">
        <v>16839</v>
      </c>
      <c r="D4011" t="s">
        <v>100</v>
      </c>
      <c r="E4011" t="s">
        <v>117</v>
      </c>
      <c r="F4011" s="1">
        <v>35521</v>
      </c>
      <c r="G4011">
        <v>20.998999999999999</v>
      </c>
      <c r="H4011">
        <v>33.831000000000003</v>
      </c>
      <c r="I4011">
        <v>1997</v>
      </c>
      <c r="J4011">
        <v>4</v>
      </c>
      <c r="K4011">
        <v>1</v>
      </c>
      <c r="L4011" t="s">
        <v>116</v>
      </c>
      <c r="M4011" t="s">
        <v>115</v>
      </c>
    </row>
    <row r="4012" spans="1:13" x14ac:dyDescent="0.35">
      <c r="A4012" t="s">
        <v>118</v>
      </c>
      <c r="B4012" t="s">
        <v>92</v>
      </c>
      <c r="C4012">
        <v>16839</v>
      </c>
      <c r="D4012" t="s">
        <v>100</v>
      </c>
      <c r="E4012" t="s">
        <v>117</v>
      </c>
      <c r="F4012" s="1">
        <v>35531</v>
      </c>
      <c r="G4012">
        <v>40.726999999999997</v>
      </c>
      <c r="H4012">
        <v>41.881999999999998</v>
      </c>
      <c r="I4012">
        <v>1997</v>
      </c>
      <c r="J4012">
        <v>4</v>
      </c>
      <c r="K4012">
        <v>2</v>
      </c>
      <c r="L4012" t="s">
        <v>116</v>
      </c>
      <c r="M4012" t="s">
        <v>115</v>
      </c>
    </row>
    <row r="4013" spans="1:13" x14ac:dyDescent="0.35">
      <c r="A4013" t="s">
        <v>118</v>
      </c>
      <c r="B4013" t="s">
        <v>92</v>
      </c>
      <c r="C4013">
        <v>16839</v>
      </c>
      <c r="D4013" t="s">
        <v>100</v>
      </c>
      <c r="E4013" t="s">
        <v>117</v>
      </c>
      <c r="F4013" s="1">
        <v>35541</v>
      </c>
      <c r="G4013">
        <v>66.097999999999999</v>
      </c>
      <c r="H4013">
        <v>46.25</v>
      </c>
      <c r="I4013">
        <v>1997</v>
      </c>
      <c r="J4013">
        <v>4</v>
      </c>
      <c r="K4013">
        <v>3</v>
      </c>
      <c r="L4013" t="s">
        <v>116</v>
      </c>
      <c r="M4013" t="s">
        <v>115</v>
      </c>
    </row>
    <row r="4014" spans="1:13" x14ac:dyDescent="0.35">
      <c r="A4014" t="s">
        <v>118</v>
      </c>
      <c r="B4014" t="s">
        <v>92</v>
      </c>
      <c r="C4014">
        <v>16839</v>
      </c>
      <c r="D4014" t="s">
        <v>100</v>
      </c>
      <c r="E4014" t="s">
        <v>117</v>
      </c>
      <c r="F4014" s="1">
        <v>35551</v>
      </c>
      <c r="G4014">
        <v>20.949000000000002</v>
      </c>
      <c r="H4014">
        <v>38.313000000000002</v>
      </c>
      <c r="I4014">
        <v>1997</v>
      </c>
      <c r="J4014">
        <v>5</v>
      </c>
      <c r="K4014">
        <v>1</v>
      </c>
      <c r="L4014" t="s">
        <v>116</v>
      </c>
      <c r="M4014" t="s">
        <v>115</v>
      </c>
    </row>
    <row r="4015" spans="1:13" x14ac:dyDescent="0.35">
      <c r="A4015" t="s">
        <v>118</v>
      </c>
      <c r="B4015" t="s">
        <v>92</v>
      </c>
      <c r="C4015">
        <v>16839</v>
      </c>
      <c r="D4015" t="s">
        <v>100</v>
      </c>
      <c r="E4015" t="s">
        <v>117</v>
      </c>
      <c r="F4015" s="1">
        <v>35561</v>
      </c>
      <c r="G4015">
        <v>38.841999999999999</v>
      </c>
      <c r="H4015">
        <v>50.383000000000003</v>
      </c>
      <c r="I4015">
        <v>1997</v>
      </c>
      <c r="J4015">
        <v>5</v>
      </c>
      <c r="K4015">
        <v>2</v>
      </c>
      <c r="L4015" t="s">
        <v>116</v>
      </c>
      <c r="M4015" t="s">
        <v>115</v>
      </c>
    </row>
    <row r="4016" spans="1:13" x14ac:dyDescent="0.35">
      <c r="A4016" t="s">
        <v>118</v>
      </c>
      <c r="B4016" t="s">
        <v>92</v>
      </c>
      <c r="C4016">
        <v>16839</v>
      </c>
      <c r="D4016" t="s">
        <v>100</v>
      </c>
      <c r="E4016" t="s">
        <v>117</v>
      </c>
      <c r="F4016" s="1">
        <v>35571</v>
      </c>
      <c r="G4016">
        <v>46.46</v>
      </c>
      <c r="H4016">
        <v>46.956000000000003</v>
      </c>
      <c r="I4016">
        <v>1997</v>
      </c>
      <c r="J4016">
        <v>5</v>
      </c>
      <c r="K4016">
        <v>3</v>
      </c>
      <c r="L4016" t="s">
        <v>116</v>
      </c>
      <c r="M4016" t="s">
        <v>115</v>
      </c>
    </row>
    <row r="4017" spans="1:13" x14ac:dyDescent="0.35">
      <c r="A4017" t="s">
        <v>118</v>
      </c>
      <c r="B4017" t="s">
        <v>92</v>
      </c>
      <c r="C4017">
        <v>16839</v>
      </c>
      <c r="D4017" t="s">
        <v>100</v>
      </c>
      <c r="E4017" t="s">
        <v>117</v>
      </c>
      <c r="F4017" s="1">
        <v>35582</v>
      </c>
      <c r="G4017">
        <v>36.125</v>
      </c>
      <c r="H4017">
        <v>53.576000000000001</v>
      </c>
      <c r="I4017">
        <v>1997</v>
      </c>
      <c r="J4017">
        <v>6</v>
      </c>
      <c r="K4017">
        <v>1</v>
      </c>
      <c r="L4017" t="s">
        <v>116</v>
      </c>
      <c r="M4017" t="s">
        <v>115</v>
      </c>
    </row>
    <row r="4018" spans="1:13" x14ac:dyDescent="0.35">
      <c r="A4018" t="s">
        <v>118</v>
      </c>
      <c r="B4018" t="s">
        <v>92</v>
      </c>
      <c r="C4018">
        <v>16839</v>
      </c>
      <c r="D4018" t="s">
        <v>100</v>
      </c>
      <c r="E4018" t="s">
        <v>117</v>
      </c>
      <c r="F4018" s="1">
        <v>35592</v>
      </c>
      <c r="G4018">
        <v>137.77699999999999</v>
      </c>
      <c r="H4018">
        <v>56.741999999999997</v>
      </c>
      <c r="I4018">
        <v>1997</v>
      </c>
      <c r="J4018">
        <v>6</v>
      </c>
      <c r="K4018">
        <v>2</v>
      </c>
      <c r="L4018" t="s">
        <v>116</v>
      </c>
      <c r="M4018" t="s">
        <v>115</v>
      </c>
    </row>
    <row r="4019" spans="1:13" x14ac:dyDescent="0.35">
      <c r="A4019" t="s">
        <v>118</v>
      </c>
      <c r="B4019" t="s">
        <v>92</v>
      </c>
      <c r="C4019">
        <v>16839</v>
      </c>
      <c r="D4019" t="s">
        <v>100</v>
      </c>
      <c r="E4019" t="s">
        <v>117</v>
      </c>
      <c r="F4019" s="1">
        <v>35602</v>
      </c>
      <c r="G4019">
        <v>81.597999999999999</v>
      </c>
      <c r="H4019">
        <v>41.776000000000003</v>
      </c>
      <c r="I4019">
        <v>1997</v>
      </c>
      <c r="J4019">
        <v>6</v>
      </c>
      <c r="K4019">
        <v>3</v>
      </c>
      <c r="L4019" t="s">
        <v>116</v>
      </c>
      <c r="M4019" t="s">
        <v>115</v>
      </c>
    </row>
    <row r="4020" spans="1:13" x14ac:dyDescent="0.35">
      <c r="A4020" t="s">
        <v>118</v>
      </c>
      <c r="B4020" t="s">
        <v>92</v>
      </c>
      <c r="C4020">
        <v>16839</v>
      </c>
      <c r="D4020" t="s">
        <v>100</v>
      </c>
      <c r="E4020" t="s">
        <v>117</v>
      </c>
      <c r="F4020" s="1">
        <v>35612</v>
      </c>
      <c r="G4020">
        <v>18.094000000000001</v>
      </c>
      <c r="H4020">
        <v>33.988</v>
      </c>
      <c r="I4020">
        <v>1997</v>
      </c>
      <c r="J4020">
        <v>7</v>
      </c>
      <c r="K4020">
        <v>1</v>
      </c>
      <c r="L4020" t="s">
        <v>116</v>
      </c>
      <c r="M4020" t="s">
        <v>115</v>
      </c>
    </row>
    <row r="4021" spans="1:13" x14ac:dyDescent="0.35">
      <c r="A4021" t="s">
        <v>118</v>
      </c>
      <c r="B4021" t="s">
        <v>92</v>
      </c>
      <c r="C4021">
        <v>16839</v>
      </c>
      <c r="D4021" t="s">
        <v>100</v>
      </c>
      <c r="E4021" t="s">
        <v>117</v>
      </c>
      <c r="F4021" s="1">
        <v>35622</v>
      </c>
      <c r="G4021">
        <v>10.412000000000001</v>
      </c>
      <c r="H4021">
        <v>30.516999999999999</v>
      </c>
      <c r="I4021">
        <v>1997</v>
      </c>
      <c r="J4021">
        <v>7</v>
      </c>
      <c r="K4021">
        <v>2</v>
      </c>
      <c r="L4021" t="s">
        <v>116</v>
      </c>
      <c r="M4021" t="s">
        <v>115</v>
      </c>
    </row>
    <row r="4022" spans="1:13" x14ac:dyDescent="0.35">
      <c r="A4022" t="s">
        <v>118</v>
      </c>
      <c r="B4022" t="s">
        <v>92</v>
      </c>
      <c r="C4022">
        <v>16839</v>
      </c>
      <c r="D4022" t="s">
        <v>100</v>
      </c>
      <c r="E4022" t="s">
        <v>117</v>
      </c>
      <c r="F4022" s="1">
        <v>35632</v>
      </c>
      <c r="G4022">
        <v>20.206</v>
      </c>
      <c r="H4022">
        <v>13.387</v>
      </c>
      <c r="I4022">
        <v>1997</v>
      </c>
      <c r="J4022">
        <v>7</v>
      </c>
      <c r="K4022">
        <v>3</v>
      </c>
      <c r="L4022" t="s">
        <v>116</v>
      </c>
      <c r="M4022" t="s">
        <v>115</v>
      </c>
    </row>
    <row r="4023" spans="1:13" x14ac:dyDescent="0.35">
      <c r="A4023" t="s">
        <v>118</v>
      </c>
      <c r="B4023" t="s">
        <v>92</v>
      </c>
      <c r="C4023">
        <v>16839</v>
      </c>
      <c r="D4023" t="s">
        <v>100</v>
      </c>
      <c r="E4023" t="s">
        <v>117</v>
      </c>
      <c r="F4023" s="1">
        <v>35643</v>
      </c>
      <c r="G4023">
        <v>1.32</v>
      </c>
      <c r="H4023">
        <v>13.183999999999999</v>
      </c>
      <c r="I4023">
        <v>1997</v>
      </c>
      <c r="J4023">
        <v>8</v>
      </c>
      <c r="K4023">
        <v>1</v>
      </c>
      <c r="L4023" t="s">
        <v>116</v>
      </c>
      <c r="M4023" t="s">
        <v>115</v>
      </c>
    </row>
    <row r="4024" spans="1:13" x14ac:dyDescent="0.35">
      <c r="A4024" t="s">
        <v>118</v>
      </c>
      <c r="B4024" t="s">
        <v>92</v>
      </c>
      <c r="C4024">
        <v>16839</v>
      </c>
      <c r="D4024" t="s">
        <v>100</v>
      </c>
      <c r="E4024" t="s">
        <v>117</v>
      </c>
      <c r="F4024" s="1">
        <v>35653</v>
      </c>
      <c r="G4024">
        <v>1.1739999999999999</v>
      </c>
      <c r="H4024">
        <v>19.565000000000001</v>
      </c>
      <c r="I4024">
        <v>1997</v>
      </c>
      <c r="J4024">
        <v>8</v>
      </c>
      <c r="K4024">
        <v>2</v>
      </c>
      <c r="L4024" t="s">
        <v>116</v>
      </c>
      <c r="M4024" t="s">
        <v>115</v>
      </c>
    </row>
    <row r="4025" spans="1:13" x14ac:dyDescent="0.35">
      <c r="A4025" t="s">
        <v>118</v>
      </c>
      <c r="B4025" t="s">
        <v>92</v>
      </c>
      <c r="C4025">
        <v>16839</v>
      </c>
      <c r="D4025" t="s">
        <v>100</v>
      </c>
      <c r="E4025" t="s">
        <v>117</v>
      </c>
      <c r="F4025" s="1">
        <v>35663</v>
      </c>
      <c r="G4025">
        <v>2.714</v>
      </c>
      <c r="H4025">
        <v>24.167000000000002</v>
      </c>
      <c r="I4025">
        <v>1997</v>
      </c>
      <c r="J4025">
        <v>8</v>
      </c>
      <c r="K4025">
        <v>3</v>
      </c>
      <c r="L4025" t="s">
        <v>116</v>
      </c>
      <c r="M4025" t="s">
        <v>115</v>
      </c>
    </row>
    <row r="4026" spans="1:13" x14ac:dyDescent="0.35">
      <c r="A4026" t="s">
        <v>118</v>
      </c>
      <c r="B4026" t="s">
        <v>92</v>
      </c>
      <c r="C4026">
        <v>16839</v>
      </c>
      <c r="D4026" t="s">
        <v>100</v>
      </c>
      <c r="E4026" t="s">
        <v>117</v>
      </c>
      <c r="F4026" s="1">
        <v>35674</v>
      </c>
      <c r="G4026">
        <v>1.181</v>
      </c>
      <c r="H4026">
        <v>26.393000000000001</v>
      </c>
      <c r="I4026">
        <v>1997</v>
      </c>
      <c r="J4026">
        <v>9</v>
      </c>
      <c r="K4026">
        <v>1</v>
      </c>
      <c r="L4026" t="s">
        <v>116</v>
      </c>
      <c r="M4026" t="s">
        <v>115</v>
      </c>
    </row>
    <row r="4027" spans="1:13" x14ac:dyDescent="0.35">
      <c r="A4027" t="s">
        <v>118</v>
      </c>
      <c r="B4027" t="s">
        <v>92</v>
      </c>
      <c r="C4027">
        <v>16839</v>
      </c>
      <c r="D4027" t="s">
        <v>100</v>
      </c>
      <c r="E4027" t="s">
        <v>117</v>
      </c>
      <c r="F4027" s="1">
        <v>35684</v>
      </c>
      <c r="G4027">
        <v>15.327999999999999</v>
      </c>
      <c r="H4027">
        <v>28.675000000000001</v>
      </c>
      <c r="I4027">
        <v>1997</v>
      </c>
      <c r="J4027">
        <v>9</v>
      </c>
      <c r="K4027">
        <v>2</v>
      </c>
      <c r="L4027" t="s">
        <v>116</v>
      </c>
      <c r="M4027" t="s">
        <v>115</v>
      </c>
    </row>
    <row r="4028" spans="1:13" x14ac:dyDescent="0.35">
      <c r="A4028" t="s">
        <v>118</v>
      </c>
      <c r="B4028" t="s">
        <v>92</v>
      </c>
      <c r="C4028">
        <v>16839</v>
      </c>
      <c r="D4028" t="s">
        <v>100</v>
      </c>
      <c r="E4028" t="s">
        <v>117</v>
      </c>
      <c r="F4028" s="1">
        <v>35694</v>
      </c>
      <c r="G4028">
        <v>30.797000000000001</v>
      </c>
      <c r="H4028">
        <v>34.375</v>
      </c>
      <c r="I4028">
        <v>1997</v>
      </c>
      <c r="J4028">
        <v>9</v>
      </c>
      <c r="K4028">
        <v>3</v>
      </c>
      <c r="L4028" t="s">
        <v>116</v>
      </c>
      <c r="M4028" t="s">
        <v>115</v>
      </c>
    </row>
    <row r="4029" spans="1:13" x14ac:dyDescent="0.35">
      <c r="A4029" t="s">
        <v>118</v>
      </c>
      <c r="B4029" t="s">
        <v>92</v>
      </c>
      <c r="C4029">
        <v>16839</v>
      </c>
      <c r="D4029" t="s">
        <v>100</v>
      </c>
      <c r="E4029" t="s">
        <v>117</v>
      </c>
      <c r="F4029" s="1">
        <v>35704</v>
      </c>
      <c r="G4029">
        <v>55.326000000000001</v>
      </c>
      <c r="H4029">
        <v>39.744</v>
      </c>
      <c r="I4029">
        <v>1997</v>
      </c>
      <c r="J4029">
        <v>10</v>
      </c>
      <c r="K4029">
        <v>1</v>
      </c>
      <c r="L4029" t="s">
        <v>116</v>
      </c>
      <c r="M4029" t="s">
        <v>115</v>
      </c>
    </row>
    <row r="4030" spans="1:13" x14ac:dyDescent="0.35">
      <c r="A4030" t="s">
        <v>118</v>
      </c>
      <c r="B4030" t="s">
        <v>92</v>
      </c>
      <c r="C4030">
        <v>16839</v>
      </c>
      <c r="D4030" t="s">
        <v>100</v>
      </c>
      <c r="E4030" t="s">
        <v>117</v>
      </c>
      <c r="F4030" s="1">
        <v>35714</v>
      </c>
      <c r="G4030">
        <v>33.716000000000001</v>
      </c>
      <c r="H4030">
        <v>32.057000000000002</v>
      </c>
      <c r="I4030">
        <v>1997</v>
      </c>
      <c r="J4030">
        <v>10</v>
      </c>
      <c r="K4030">
        <v>2</v>
      </c>
      <c r="L4030" t="s">
        <v>116</v>
      </c>
      <c r="M4030" t="s">
        <v>115</v>
      </c>
    </row>
    <row r="4031" spans="1:13" x14ac:dyDescent="0.35">
      <c r="A4031" t="s">
        <v>118</v>
      </c>
      <c r="B4031" t="s">
        <v>92</v>
      </c>
      <c r="C4031">
        <v>16839</v>
      </c>
      <c r="D4031" t="s">
        <v>100</v>
      </c>
      <c r="E4031" t="s">
        <v>117</v>
      </c>
      <c r="F4031" s="1">
        <v>35724</v>
      </c>
      <c r="G4031">
        <v>73.436999999999998</v>
      </c>
      <c r="H4031">
        <v>30.323</v>
      </c>
      <c r="I4031">
        <v>1997</v>
      </c>
      <c r="J4031">
        <v>10</v>
      </c>
      <c r="K4031">
        <v>3</v>
      </c>
      <c r="L4031" t="s">
        <v>116</v>
      </c>
      <c r="M4031" t="s">
        <v>115</v>
      </c>
    </row>
    <row r="4032" spans="1:13" x14ac:dyDescent="0.35">
      <c r="A4032" t="s">
        <v>118</v>
      </c>
      <c r="B4032" t="s">
        <v>92</v>
      </c>
      <c r="C4032">
        <v>16839</v>
      </c>
      <c r="D4032" t="s">
        <v>100</v>
      </c>
      <c r="E4032" t="s">
        <v>117</v>
      </c>
      <c r="F4032" s="1">
        <v>35735</v>
      </c>
      <c r="G4032">
        <v>12.79</v>
      </c>
      <c r="H4032">
        <v>20.902000000000001</v>
      </c>
      <c r="I4032">
        <v>1997</v>
      </c>
      <c r="J4032">
        <v>11</v>
      </c>
      <c r="K4032">
        <v>1</v>
      </c>
      <c r="L4032" t="s">
        <v>116</v>
      </c>
      <c r="M4032" t="s">
        <v>115</v>
      </c>
    </row>
    <row r="4033" spans="1:13" x14ac:dyDescent="0.35">
      <c r="A4033" t="s">
        <v>118</v>
      </c>
      <c r="B4033" t="s">
        <v>92</v>
      </c>
      <c r="C4033">
        <v>16839</v>
      </c>
      <c r="D4033" t="s">
        <v>100</v>
      </c>
      <c r="E4033" t="s">
        <v>117</v>
      </c>
      <c r="F4033" s="1">
        <v>35745</v>
      </c>
      <c r="G4033">
        <v>23.600999999999999</v>
      </c>
      <c r="H4033">
        <v>21.120999999999999</v>
      </c>
      <c r="I4033">
        <v>1997</v>
      </c>
      <c r="J4033">
        <v>11</v>
      </c>
      <c r="K4033">
        <v>2</v>
      </c>
      <c r="L4033" t="s">
        <v>116</v>
      </c>
      <c r="M4033" t="s">
        <v>115</v>
      </c>
    </row>
    <row r="4034" spans="1:13" x14ac:dyDescent="0.35">
      <c r="A4034" t="s">
        <v>118</v>
      </c>
      <c r="B4034" t="s">
        <v>92</v>
      </c>
      <c r="C4034">
        <v>16839</v>
      </c>
      <c r="D4034" t="s">
        <v>100</v>
      </c>
      <c r="E4034" t="s">
        <v>117</v>
      </c>
      <c r="F4034" s="1">
        <v>35755</v>
      </c>
      <c r="G4034">
        <v>0</v>
      </c>
      <c r="H4034">
        <v>16.151</v>
      </c>
      <c r="I4034">
        <v>1997</v>
      </c>
      <c r="J4034">
        <v>11</v>
      </c>
      <c r="K4034">
        <v>3</v>
      </c>
      <c r="L4034" t="s">
        <v>116</v>
      </c>
      <c r="M4034" t="s">
        <v>115</v>
      </c>
    </row>
    <row r="4035" spans="1:13" x14ac:dyDescent="0.35">
      <c r="A4035" t="s">
        <v>118</v>
      </c>
      <c r="B4035" t="s">
        <v>92</v>
      </c>
      <c r="C4035">
        <v>16839</v>
      </c>
      <c r="D4035" t="s">
        <v>100</v>
      </c>
      <c r="E4035" t="s">
        <v>117</v>
      </c>
      <c r="F4035" s="1">
        <v>35765</v>
      </c>
      <c r="G4035">
        <v>6.7809999999999997</v>
      </c>
      <c r="H4035">
        <v>9.641</v>
      </c>
      <c r="I4035">
        <v>1997</v>
      </c>
      <c r="J4035">
        <v>12</v>
      </c>
      <c r="K4035">
        <v>1</v>
      </c>
      <c r="L4035" t="s">
        <v>116</v>
      </c>
      <c r="M4035" t="s">
        <v>115</v>
      </c>
    </row>
    <row r="4036" spans="1:13" x14ac:dyDescent="0.35">
      <c r="A4036" t="s">
        <v>118</v>
      </c>
      <c r="B4036" t="s">
        <v>92</v>
      </c>
      <c r="C4036">
        <v>16839</v>
      </c>
      <c r="D4036" t="s">
        <v>100</v>
      </c>
      <c r="E4036" t="s">
        <v>117</v>
      </c>
      <c r="F4036" s="1">
        <v>35775</v>
      </c>
      <c r="G4036">
        <v>19.132999999999999</v>
      </c>
      <c r="H4036">
        <v>4.7069999999999999</v>
      </c>
      <c r="I4036">
        <v>1997</v>
      </c>
      <c r="J4036">
        <v>12</v>
      </c>
      <c r="K4036">
        <v>2</v>
      </c>
      <c r="L4036" t="s">
        <v>116</v>
      </c>
      <c r="M4036" t="s">
        <v>115</v>
      </c>
    </row>
    <row r="4037" spans="1:13" x14ac:dyDescent="0.35">
      <c r="A4037" t="s">
        <v>118</v>
      </c>
      <c r="B4037" t="s">
        <v>92</v>
      </c>
      <c r="C4037">
        <v>16839</v>
      </c>
      <c r="D4037" t="s">
        <v>100</v>
      </c>
      <c r="E4037" t="s">
        <v>117</v>
      </c>
      <c r="F4037" s="1">
        <v>35785</v>
      </c>
      <c r="G4037">
        <v>3.06</v>
      </c>
      <c r="H4037">
        <v>3.7370000000000001</v>
      </c>
      <c r="I4037">
        <v>1997</v>
      </c>
      <c r="J4037">
        <v>12</v>
      </c>
      <c r="K4037">
        <v>3</v>
      </c>
      <c r="L4037" t="s">
        <v>116</v>
      </c>
      <c r="M4037" t="s">
        <v>115</v>
      </c>
    </row>
    <row r="4038" spans="1:13" x14ac:dyDescent="0.35">
      <c r="A4038" t="s">
        <v>118</v>
      </c>
      <c r="B4038" t="s">
        <v>92</v>
      </c>
      <c r="C4038">
        <v>16839</v>
      </c>
      <c r="D4038" t="s">
        <v>100</v>
      </c>
      <c r="E4038" t="s">
        <v>117</v>
      </c>
      <c r="F4038" s="1">
        <v>35796</v>
      </c>
      <c r="G4038">
        <v>1.798</v>
      </c>
      <c r="H4038">
        <v>3.952</v>
      </c>
      <c r="I4038">
        <v>1998</v>
      </c>
      <c r="J4038">
        <v>1</v>
      </c>
      <c r="K4038">
        <v>1</v>
      </c>
      <c r="L4038" t="s">
        <v>116</v>
      </c>
      <c r="M4038" t="s">
        <v>115</v>
      </c>
    </row>
    <row r="4039" spans="1:13" x14ac:dyDescent="0.35">
      <c r="A4039" t="s">
        <v>118</v>
      </c>
      <c r="B4039" t="s">
        <v>92</v>
      </c>
      <c r="C4039">
        <v>16839</v>
      </c>
      <c r="D4039" t="s">
        <v>100</v>
      </c>
      <c r="E4039" t="s">
        <v>117</v>
      </c>
      <c r="F4039" s="1">
        <v>35806</v>
      </c>
      <c r="G4039">
        <v>0</v>
      </c>
      <c r="H4039">
        <v>2.7610000000000001</v>
      </c>
      <c r="I4039">
        <v>1998</v>
      </c>
      <c r="J4039">
        <v>1</v>
      </c>
      <c r="K4039">
        <v>2</v>
      </c>
      <c r="L4039" t="s">
        <v>116</v>
      </c>
      <c r="M4039" t="s">
        <v>115</v>
      </c>
    </row>
    <row r="4040" spans="1:13" x14ac:dyDescent="0.35">
      <c r="A4040" t="s">
        <v>118</v>
      </c>
      <c r="B4040" t="s">
        <v>92</v>
      </c>
      <c r="C4040">
        <v>16839</v>
      </c>
      <c r="D4040" t="s">
        <v>100</v>
      </c>
      <c r="E4040" t="s">
        <v>117</v>
      </c>
      <c r="F4040" s="1">
        <v>35816</v>
      </c>
      <c r="G4040">
        <v>4.6260000000000003</v>
      </c>
      <c r="H4040">
        <v>7.4240000000000004</v>
      </c>
      <c r="I4040">
        <v>1998</v>
      </c>
      <c r="J4040">
        <v>1</v>
      </c>
      <c r="K4040">
        <v>3</v>
      </c>
      <c r="L4040" t="s">
        <v>116</v>
      </c>
      <c r="M4040" t="s">
        <v>115</v>
      </c>
    </row>
    <row r="4041" spans="1:13" x14ac:dyDescent="0.35">
      <c r="A4041" t="s">
        <v>118</v>
      </c>
      <c r="B4041" t="s">
        <v>92</v>
      </c>
      <c r="C4041">
        <v>16839</v>
      </c>
      <c r="D4041" t="s">
        <v>100</v>
      </c>
      <c r="E4041" t="s">
        <v>117</v>
      </c>
      <c r="F4041" s="1">
        <v>35827</v>
      </c>
      <c r="G4041">
        <v>4.2679999999999998</v>
      </c>
      <c r="H4041">
        <v>6.98</v>
      </c>
      <c r="I4041">
        <v>1998</v>
      </c>
      <c r="J4041">
        <v>2</v>
      </c>
      <c r="K4041">
        <v>1</v>
      </c>
      <c r="L4041" t="s">
        <v>116</v>
      </c>
      <c r="M4041" t="s">
        <v>115</v>
      </c>
    </row>
    <row r="4042" spans="1:13" x14ac:dyDescent="0.35">
      <c r="A4042" t="s">
        <v>118</v>
      </c>
      <c r="B4042" t="s">
        <v>92</v>
      </c>
      <c r="C4042">
        <v>16839</v>
      </c>
      <c r="D4042" t="s">
        <v>100</v>
      </c>
      <c r="E4042" t="s">
        <v>117</v>
      </c>
      <c r="F4042" s="1">
        <v>35837</v>
      </c>
      <c r="G4042">
        <v>0.85399999999999998</v>
      </c>
      <c r="H4042">
        <v>20.585000000000001</v>
      </c>
      <c r="I4042">
        <v>1998</v>
      </c>
      <c r="J4042">
        <v>2</v>
      </c>
      <c r="K4042">
        <v>2</v>
      </c>
      <c r="L4042" t="s">
        <v>116</v>
      </c>
      <c r="M4042" t="s">
        <v>115</v>
      </c>
    </row>
    <row r="4043" spans="1:13" x14ac:dyDescent="0.35">
      <c r="A4043" t="s">
        <v>118</v>
      </c>
      <c r="B4043" t="s">
        <v>92</v>
      </c>
      <c r="C4043">
        <v>16839</v>
      </c>
      <c r="D4043" t="s">
        <v>100</v>
      </c>
      <c r="E4043" t="s">
        <v>117</v>
      </c>
      <c r="F4043" s="1">
        <v>35847</v>
      </c>
      <c r="G4043">
        <v>0</v>
      </c>
      <c r="H4043">
        <v>17.187999999999999</v>
      </c>
      <c r="I4043">
        <v>1998</v>
      </c>
      <c r="J4043">
        <v>2</v>
      </c>
      <c r="K4043">
        <v>3</v>
      </c>
      <c r="L4043" t="s">
        <v>116</v>
      </c>
      <c r="M4043" t="s">
        <v>115</v>
      </c>
    </row>
    <row r="4044" spans="1:13" x14ac:dyDescent="0.35">
      <c r="A4044" t="s">
        <v>118</v>
      </c>
      <c r="B4044" t="s">
        <v>92</v>
      </c>
      <c r="C4044">
        <v>16839</v>
      </c>
      <c r="D4044" t="s">
        <v>100</v>
      </c>
      <c r="E4044" t="s">
        <v>117</v>
      </c>
      <c r="F4044" s="1">
        <v>35855</v>
      </c>
      <c r="G4044">
        <v>0</v>
      </c>
      <c r="H4044">
        <v>45.804000000000002</v>
      </c>
      <c r="I4044">
        <v>1998</v>
      </c>
      <c r="J4044">
        <v>3</v>
      </c>
      <c r="K4044">
        <v>1</v>
      </c>
      <c r="L4044" t="s">
        <v>116</v>
      </c>
      <c r="M4044" t="s">
        <v>115</v>
      </c>
    </row>
    <row r="4045" spans="1:13" x14ac:dyDescent="0.35">
      <c r="A4045" t="s">
        <v>118</v>
      </c>
      <c r="B4045" t="s">
        <v>92</v>
      </c>
      <c r="C4045">
        <v>16839</v>
      </c>
      <c r="D4045" t="s">
        <v>100</v>
      </c>
      <c r="E4045" t="s">
        <v>117</v>
      </c>
      <c r="F4045" s="1">
        <v>35865</v>
      </c>
      <c r="G4045">
        <v>42.645000000000003</v>
      </c>
      <c r="H4045">
        <v>30.884</v>
      </c>
      <c r="I4045">
        <v>1998</v>
      </c>
      <c r="J4045">
        <v>3</v>
      </c>
      <c r="K4045">
        <v>2</v>
      </c>
      <c r="L4045" t="s">
        <v>116</v>
      </c>
      <c r="M4045" t="s">
        <v>115</v>
      </c>
    </row>
    <row r="4046" spans="1:13" x14ac:dyDescent="0.35">
      <c r="A4046" t="s">
        <v>118</v>
      </c>
      <c r="B4046" t="s">
        <v>92</v>
      </c>
      <c r="C4046">
        <v>16839</v>
      </c>
      <c r="D4046" t="s">
        <v>100</v>
      </c>
      <c r="E4046" t="s">
        <v>117</v>
      </c>
      <c r="F4046" s="1">
        <v>35875</v>
      </c>
      <c r="G4046">
        <v>24.702999999999999</v>
      </c>
      <c r="H4046">
        <v>35.182000000000002</v>
      </c>
      <c r="I4046">
        <v>1998</v>
      </c>
      <c r="J4046">
        <v>3</v>
      </c>
      <c r="K4046">
        <v>3</v>
      </c>
      <c r="L4046" t="s">
        <v>116</v>
      </c>
      <c r="M4046" t="s">
        <v>115</v>
      </c>
    </row>
    <row r="4047" spans="1:13" x14ac:dyDescent="0.35">
      <c r="A4047" t="s">
        <v>118</v>
      </c>
      <c r="B4047" t="s">
        <v>92</v>
      </c>
      <c r="C4047">
        <v>16839</v>
      </c>
      <c r="D4047" t="s">
        <v>100</v>
      </c>
      <c r="E4047" t="s">
        <v>117</v>
      </c>
      <c r="F4047" s="1">
        <v>35886</v>
      </c>
      <c r="G4047">
        <v>46.491999999999997</v>
      </c>
      <c r="H4047">
        <v>33.831000000000003</v>
      </c>
      <c r="I4047">
        <v>1998</v>
      </c>
      <c r="J4047">
        <v>4</v>
      </c>
      <c r="K4047">
        <v>1</v>
      </c>
      <c r="L4047" t="s">
        <v>116</v>
      </c>
      <c r="M4047" t="s">
        <v>115</v>
      </c>
    </row>
    <row r="4048" spans="1:13" x14ac:dyDescent="0.35">
      <c r="A4048" t="s">
        <v>118</v>
      </c>
      <c r="B4048" t="s">
        <v>92</v>
      </c>
      <c r="C4048">
        <v>16839</v>
      </c>
      <c r="D4048" t="s">
        <v>100</v>
      </c>
      <c r="E4048" t="s">
        <v>117</v>
      </c>
      <c r="F4048" s="1">
        <v>35896</v>
      </c>
      <c r="G4048">
        <v>38.89</v>
      </c>
      <c r="H4048">
        <v>41.881999999999998</v>
      </c>
      <c r="I4048">
        <v>1998</v>
      </c>
      <c r="J4048">
        <v>4</v>
      </c>
      <c r="K4048">
        <v>2</v>
      </c>
      <c r="L4048" t="s">
        <v>116</v>
      </c>
      <c r="M4048" t="s">
        <v>115</v>
      </c>
    </row>
    <row r="4049" spans="1:13" x14ac:dyDescent="0.35">
      <c r="A4049" t="s">
        <v>118</v>
      </c>
      <c r="B4049" t="s">
        <v>92</v>
      </c>
      <c r="C4049">
        <v>16839</v>
      </c>
      <c r="D4049" t="s">
        <v>100</v>
      </c>
      <c r="E4049" t="s">
        <v>117</v>
      </c>
      <c r="F4049" s="1">
        <v>35906</v>
      </c>
      <c r="G4049">
        <v>88.747</v>
      </c>
      <c r="H4049">
        <v>46.25</v>
      </c>
      <c r="I4049">
        <v>1998</v>
      </c>
      <c r="J4049">
        <v>4</v>
      </c>
      <c r="K4049">
        <v>3</v>
      </c>
      <c r="L4049" t="s">
        <v>116</v>
      </c>
      <c r="M4049" t="s">
        <v>115</v>
      </c>
    </row>
    <row r="4050" spans="1:13" x14ac:dyDescent="0.35">
      <c r="A4050" t="s">
        <v>118</v>
      </c>
      <c r="B4050" t="s">
        <v>92</v>
      </c>
      <c r="C4050">
        <v>16839</v>
      </c>
      <c r="D4050" t="s">
        <v>100</v>
      </c>
      <c r="E4050" t="s">
        <v>117</v>
      </c>
      <c r="F4050" s="1">
        <v>35916</v>
      </c>
      <c r="G4050">
        <v>45.493000000000002</v>
      </c>
      <c r="H4050">
        <v>38.313000000000002</v>
      </c>
      <c r="I4050">
        <v>1998</v>
      </c>
      <c r="J4050">
        <v>5</v>
      </c>
      <c r="K4050">
        <v>1</v>
      </c>
      <c r="L4050" t="s">
        <v>116</v>
      </c>
      <c r="M4050" t="s">
        <v>115</v>
      </c>
    </row>
    <row r="4051" spans="1:13" x14ac:dyDescent="0.35">
      <c r="A4051" t="s">
        <v>118</v>
      </c>
      <c r="B4051" t="s">
        <v>92</v>
      </c>
      <c r="C4051">
        <v>16839</v>
      </c>
      <c r="D4051" t="s">
        <v>100</v>
      </c>
      <c r="E4051" t="s">
        <v>117</v>
      </c>
      <c r="F4051" s="1">
        <v>35926</v>
      </c>
      <c r="G4051">
        <v>26.166</v>
      </c>
      <c r="H4051">
        <v>50.383000000000003</v>
      </c>
      <c r="I4051">
        <v>1998</v>
      </c>
      <c r="J4051">
        <v>5</v>
      </c>
      <c r="K4051">
        <v>2</v>
      </c>
      <c r="L4051" t="s">
        <v>116</v>
      </c>
      <c r="M4051" t="s">
        <v>115</v>
      </c>
    </row>
    <row r="4052" spans="1:13" x14ac:dyDescent="0.35">
      <c r="A4052" t="s">
        <v>118</v>
      </c>
      <c r="B4052" t="s">
        <v>92</v>
      </c>
      <c r="C4052">
        <v>16839</v>
      </c>
      <c r="D4052" t="s">
        <v>100</v>
      </c>
      <c r="E4052" t="s">
        <v>117</v>
      </c>
      <c r="F4052" s="1">
        <v>35936</v>
      </c>
      <c r="G4052">
        <v>19.544</v>
      </c>
      <c r="H4052">
        <v>46.956000000000003</v>
      </c>
      <c r="I4052">
        <v>1998</v>
      </c>
      <c r="J4052">
        <v>5</v>
      </c>
      <c r="K4052">
        <v>3</v>
      </c>
      <c r="L4052" t="s">
        <v>116</v>
      </c>
      <c r="M4052" t="s">
        <v>115</v>
      </c>
    </row>
    <row r="4053" spans="1:13" x14ac:dyDescent="0.35">
      <c r="A4053" t="s">
        <v>118</v>
      </c>
      <c r="B4053" t="s">
        <v>92</v>
      </c>
      <c r="C4053">
        <v>16839</v>
      </c>
      <c r="D4053" t="s">
        <v>100</v>
      </c>
      <c r="E4053" t="s">
        <v>117</v>
      </c>
      <c r="F4053" s="1">
        <v>35947</v>
      </c>
      <c r="G4053">
        <v>44.374000000000002</v>
      </c>
      <c r="H4053">
        <v>53.576000000000001</v>
      </c>
      <c r="I4053">
        <v>1998</v>
      </c>
      <c r="J4053">
        <v>6</v>
      </c>
      <c r="K4053">
        <v>1</v>
      </c>
      <c r="L4053" t="s">
        <v>116</v>
      </c>
      <c r="M4053" t="s">
        <v>115</v>
      </c>
    </row>
    <row r="4054" spans="1:13" x14ac:dyDescent="0.35">
      <c r="A4054" t="s">
        <v>118</v>
      </c>
      <c r="B4054" t="s">
        <v>92</v>
      </c>
      <c r="C4054">
        <v>16839</v>
      </c>
      <c r="D4054" t="s">
        <v>100</v>
      </c>
      <c r="E4054" t="s">
        <v>117</v>
      </c>
      <c r="F4054" s="1">
        <v>35957</v>
      </c>
      <c r="G4054">
        <v>62.99</v>
      </c>
      <c r="H4054">
        <v>56.741999999999997</v>
      </c>
      <c r="I4054">
        <v>1998</v>
      </c>
      <c r="J4054">
        <v>6</v>
      </c>
      <c r="K4054">
        <v>2</v>
      </c>
      <c r="L4054" t="s">
        <v>116</v>
      </c>
      <c r="M4054" t="s">
        <v>115</v>
      </c>
    </row>
    <row r="4055" spans="1:13" x14ac:dyDescent="0.35">
      <c r="A4055" t="s">
        <v>118</v>
      </c>
      <c r="B4055" t="s">
        <v>92</v>
      </c>
      <c r="C4055">
        <v>16839</v>
      </c>
      <c r="D4055" t="s">
        <v>100</v>
      </c>
      <c r="E4055" t="s">
        <v>117</v>
      </c>
      <c r="F4055" s="1">
        <v>35967</v>
      </c>
      <c r="G4055">
        <v>71.924999999999997</v>
      </c>
      <c r="H4055">
        <v>41.776000000000003</v>
      </c>
      <c r="I4055">
        <v>1998</v>
      </c>
      <c r="J4055">
        <v>6</v>
      </c>
      <c r="K4055">
        <v>3</v>
      </c>
      <c r="L4055" t="s">
        <v>116</v>
      </c>
      <c r="M4055" t="s">
        <v>115</v>
      </c>
    </row>
    <row r="4056" spans="1:13" x14ac:dyDescent="0.35">
      <c r="A4056" t="s">
        <v>118</v>
      </c>
      <c r="B4056" t="s">
        <v>92</v>
      </c>
      <c r="C4056">
        <v>16839</v>
      </c>
      <c r="D4056" t="s">
        <v>100</v>
      </c>
      <c r="E4056" t="s">
        <v>117</v>
      </c>
      <c r="F4056" s="1">
        <v>35977</v>
      </c>
      <c r="G4056">
        <v>8.8940000000000001</v>
      </c>
      <c r="H4056">
        <v>33.988</v>
      </c>
      <c r="I4056">
        <v>1998</v>
      </c>
      <c r="J4056">
        <v>7</v>
      </c>
      <c r="K4056">
        <v>1</v>
      </c>
      <c r="L4056" t="s">
        <v>116</v>
      </c>
      <c r="M4056" t="s">
        <v>115</v>
      </c>
    </row>
    <row r="4057" spans="1:13" x14ac:dyDescent="0.35">
      <c r="A4057" t="s">
        <v>118</v>
      </c>
      <c r="B4057" t="s">
        <v>92</v>
      </c>
      <c r="C4057">
        <v>16839</v>
      </c>
      <c r="D4057" t="s">
        <v>100</v>
      </c>
      <c r="E4057" t="s">
        <v>117</v>
      </c>
      <c r="F4057" s="1">
        <v>35987</v>
      </c>
      <c r="G4057">
        <v>36.743000000000002</v>
      </c>
      <c r="H4057">
        <v>30.516999999999999</v>
      </c>
      <c r="I4057">
        <v>1998</v>
      </c>
      <c r="J4057">
        <v>7</v>
      </c>
      <c r="K4057">
        <v>2</v>
      </c>
      <c r="L4057" t="s">
        <v>116</v>
      </c>
      <c r="M4057" t="s">
        <v>115</v>
      </c>
    </row>
    <row r="4058" spans="1:13" x14ac:dyDescent="0.35">
      <c r="A4058" t="s">
        <v>118</v>
      </c>
      <c r="B4058" t="s">
        <v>92</v>
      </c>
      <c r="C4058">
        <v>16839</v>
      </c>
      <c r="D4058" t="s">
        <v>100</v>
      </c>
      <c r="E4058" t="s">
        <v>117</v>
      </c>
      <c r="F4058" s="1">
        <v>35997</v>
      </c>
      <c r="G4058">
        <v>12.196</v>
      </c>
      <c r="H4058">
        <v>13.387</v>
      </c>
      <c r="I4058">
        <v>1998</v>
      </c>
      <c r="J4058">
        <v>7</v>
      </c>
      <c r="K4058">
        <v>3</v>
      </c>
      <c r="L4058" t="s">
        <v>116</v>
      </c>
      <c r="M4058" t="s">
        <v>115</v>
      </c>
    </row>
    <row r="4059" spans="1:13" x14ac:dyDescent="0.35">
      <c r="A4059" t="s">
        <v>118</v>
      </c>
      <c r="B4059" t="s">
        <v>92</v>
      </c>
      <c r="C4059">
        <v>16839</v>
      </c>
      <c r="D4059" t="s">
        <v>100</v>
      </c>
      <c r="E4059" t="s">
        <v>117</v>
      </c>
      <c r="F4059" s="1">
        <v>36008</v>
      </c>
      <c r="G4059">
        <v>6.37</v>
      </c>
      <c r="H4059">
        <v>13.183999999999999</v>
      </c>
      <c r="I4059">
        <v>1998</v>
      </c>
      <c r="J4059">
        <v>8</v>
      </c>
      <c r="K4059">
        <v>1</v>
      </c>
      <c r="L4059" t="s">
        <v>116</v>
      </c>
      <c r="M4059" t="s">
        <v>115</v>
      </c>
    </row>
    <row r="4060" spans="1:13" x14ac:dyDescent="0.35">
      <c r="A4060" t="s">
        <v>118</v>
      </c>
      <c r="B4060" t="s">
        <v>92</v>
      </c>
      <c r="C4060">
        <v>16839</v>
      </c>
      <c r="D4060" t="s">
        <v>100</v>
      </c>
      <c r="E4060" t="s">
        <v>117</v>
      </c>
      <c r="F4060" s="1">
        <v>36018</v>
      </c>
      <c r="G4060">
        <v>23.366</v>
      </c>
      <c r="H4060">
        <v>19.565000000000001</v>
      </c>
      <c r="I4060">
        <v>1998</v>
      </c>
      <c r="J4060">
        <v>8</v>
      </c>
      <c r="K4060">
        <v>2</v>
      </c>
      <c r="L4060" t="s">
        <v>116</v>
      </c>
      <c r="M4060" t="s">
        <v>115</v>
      </c>
    </row>
    <row r="4061" spans="1:13" x14ac:dyDescent="0.35">
      <c r="A4061" t="s">
        <v>118</v>
      </c>
      <c r="B4061" t="s">
        <v>92</v>
      </c>
      <c r="C4061">
        <v>16839</v>
      </c>
      <c r="D4061" t="s">
        <v>100</v>
      </c>
      <c r="E4061" t="s">
        <v>117</v>
      </c>
      <c r="F4061" s="1">
        <v>36028</v>
      </c>
      <c r="G4061">
        <v>19.077000000000002</v>
      </c>
      <c r="H4061">
        <v>24.167000000000002</v>
      </c>
      <c r="I4061">
        <v>1998</v>
      </c>
      <c r="J4061">
        <v>8</v>
      </c>
      <c r="K4061">
        <v>3</v>
      </c>
      <c r="L4061" t="s">
        <v>116</v>
      </c>
      <c r="M4061" t="s">
        <v>115</v>
      </c>
    </row>
    <row r="4062" spans="1:13" x14ac:dyDescent="0.35">
      <c r="A4062" t="s">
        <v>118</v>
      </c>
      <c r="B4062" t="s">
        <v>92</v>
      </c>
      <c r="C4062">
        <v>16839</v>
      </c>
      <c r="D4062" t="s">
        <v>100</v>
      </c>
      <c r="E4062" t="s">
        <v>117</v>
      </c>
      <c r="F4062" s="1">
        <v>36039</v>
      </c>
      <c r="G4062">
        <v>5.6280000000000001</v>
      </c>
      <c r="H4062">
        <v>26.393000000000001</v>
      </c>
      <c r="I4062">
        <v>1998</v>
      </c>
      <c r="J4062">
        <v>9</v>
      </c>
      <c r="K4062">
        <v>1</v>
      </c>
      <c r="L4062" t="s">
        <v>116</v>
      </c>
      <c r="M4062" t="s">
        <v>115</v>
      </c>
    </row>
    <row r="4063" spans="1:13" x14ac:dyDescent="0.35">
      <c r="A4063" t="s">
        <v>118</v>
      </c>
      <c r="B4063" t="s">
        <v>92</v>
      </c>
      <c r="C4063">
        <v>16839</v>
      </c>
      <c r="D4063" t="s">
        <v>100</v>
      </c>
      <c r="E4063" t="s">
        <v>117</v>
      </c>
      <c r="F4063" s="1">
        <v>36049</v>
      </c>
      <c r="G4063">
        <v>41.027999999999999</v>
      </c>
      <c r="H4063">
        <v>28.675000000000001</v>
      </c>
      <c r="I4063">
        <v>1998</v>
      </c>
      <c r="J4063">
        <v>9</v>
      </c>
      <c r="K4063">
        <v>2</v>
      </c>
      <c r="L4063" t="s">
        <v>116</v>
      </c>
      <c r="M4063" t="s">
        <v>115</v>
      </c>
    </row>
    <row r="4064" spans="1:13" x14ac:dyDescent="0.35">
      <c r="A4064" t="s">
        <v>118</v>
      </c>
      <c r="B4064" t="s">
        <v>92</v>
      </c>
      <c r="C4064">
        <v>16839</v>
      </c>
      <c r="D4064" t="s">
        <v>100</v>
      </c>
      <c r="E4064" t="s">
        <v>117</v>
      </c>
      <c r="F4064" s="1">
        <v>36059</v>
      </c>
      <c r="G4064">
        <v>55.3</v>
      </c>
      <c r="H4064">
        <v>34.375</v>
      </c>
      <c r="I4064">
        <v>1998</v>
      </c>
      <c r="J4064">
        <v>9</v>
      </c>
      <c r="K4064">
        <v>3</v>
      </c>
      <c r="L4064" t="s">
        <v>116</v>
      </c>
      <c r="M4064" t="s">
        <v>115</v>
      </c>
    </row>
    <row r="4065" spans="1:13" x14ac:dyDescent="0.35">
      <c r="A4065" t="s">
        <v>118</v>
      </c>
      <c r="B4065" t="s">
        <v>92</v>
      </c>
      <c r="C4065">
        <v>16839</v>
      </c>
      <c r="D4065" t="s">
        <v>100</v>
      </c>
      <c r="E4065" t="s">
        <v>117</v>
      </c>
      <c r="F4065" s="1">
        <v>36069</v>
      </c>
      <c r="G4065">
        <v>43.063000000000002</v>
      </c>
      <c r="H4065">
        <v>39.744</v>
      </c>
      <c r="I4065">
        <v>1998</v>
      </c>
      <c r="J4065">
        <v>10</v>
      </c>
      <c r="K4065">
        <v>1</v>
      </c>
      <c r="L4065" t="s">
        <v>116</v>
      </c>
      <c r="M4065" t="s">
        <v>115</v>
      </c>
    </row>
    <row r="4066" spans="1:13" x14ac:dyDescent="0.35">
      <c r="A4066" t="s">
        <v>118</v>
      </c>
      <c r="B4066" t="s">
        <v>92</v>
      </c>
      <c r="C4066">
        <v>16839</v>
      </c>
      <c r="D4066" t="s">
        <v>100</v>
      </c>
      <c r="E4066" t="s">
        <v>117</v>
      </c>
      <c r="F4066" s="1">
        <v>36079</v>
      </c>
      <c r="G4066">
        <v>45.17</v>
      </c>
      <c r="H4066">
        <v>32.057000000000002</v>
      </c>
      <c r="I4066">
        <v>1998</v>
      </c>
      <c r="J4066">
        <v>10</v>
      </c>
      <c r="K4066">
        <v>2</v>
      </c>
      <c r="L4066" t="s">
        <v>116</v>
      </c>
      <c r="M4066" t="s">
        <v>115</v>
      </c>
    </row>
    <row r="4067" spans="1:13" x14ac:dyDescent="0.35">
      <c r="A4067" t="s">
        <v>118</v>
      </c>
      <c r="B4067" t="s">
        <v>92</v>
      </c>
      <c r="C4067">
        <v>16839</v>
      </c>
      <c r="D4067" t="s">
        <v>100</v>
      </c>
      <c r="E4067" t="s">
        <v>117</v>
      </c>
      <c r="F4067" s="1">
        <v>36089</v>
      </c>
      <c r="G4067">
        <v>31.393999999999998</v>
      </c>
      <c r="H4067">
        <v>30.323</v>
      </c>
      <c r="I4067">
        <v>1998</v>
      </c>
      <c r="J4067">
        <v>10</v>
      </c>
      <c r="K4067">
        <v>3</v>
      </c>
      <c r="L4067" t="s">
        <v>116</v>
      </c>
      <c r="M4067" t="s">
        <v>115</v>
      </c>
    </row>
    <row r="4068" spans="1:13" x14ac:dyDescent="0.35">
      <c r="A4068" t="s">
        <v>118</v>
      </c>
      <c r="B4068" t="s">
        <v>92</v>
      </c>
      <c r="C4068">
        <v>16839</v>
      </c>
      <c r="D4068" t="s">
        <v>100</v>
      </c>
      <c r="E4068" t="s">
        <v>117</v>
      </c>
      <c r="F4068" s="1">
        <v>36100</v>
      </c>
      <c r="G4068">
        <v>18.106000000000002</v>
      </c>
      <c r="H4068">
        <v>20.902000000000001</v>
      </c>
      <c r="I4068">
        <v>1998</v>
      </c>
      <c r="J4068">
        <v>11</v>
      </c>
      <c r="K4068">
        <v>1</v>
      </c>
      <c r="L4068" t="s">
        <v>116</v>
      </c>
      <c r="M4068" t="s">
        <v>115</v>
      </c>
    </row>
    <row r="4069" spans="1:13" x14ac:dyDescent="0.35">
      <c r="A4069" t="s">
        <v>118</v>
      </c>
      <c r="B4069" t="s">
        <v>92</v>
      </c>
      <c r="C4069">
        <v>16839</v>
      </c>
      <c r="D4069" t="s">
        <v>100</v>
      </c>
      <c r="E4069" t="s">
        <v>117</v>
      </c>
      <c r="F4069" s="1">
        <v>36110</v>
      </c>
      <c r="G4069">
        <v>55.024000000000001</v>
      </c>
      <c r="H4069">
        <v>21.120999999999999</v>
      </c>
      <c r="I4069">
        <v>1998</v>
      </c>
      <c r="J4069">
        <v>11</v>
      </c>
      <c r="K4069">
        <v>2</v>
      </c>
      <c r="L4069" t="s">
        <v>116</v>
      </c>
      <c r="M4069" t="s">
        <v>115</v>
      </c>
    </row>
    <row r="4070" spans="1:13" x14ac:dyDescent="0.35">
      <c r="A4070" t="s">
        <v>118</v>
      </c>
      <c r="B4070" t="s">
        <v>92</v>
      </c>
      <c r="C4070">
        <v>16839</v>
      </c>
      <c r="D4070" t="s">
        <v>100</v>
      </c>
      <c r="E4070" t="s">
        <v>117</v>
      </c>
      <c r="F4070" s="1">
        <v>36120</v>
      </c>
      <c r="G4070">
        <v>15.481999999999999</v>
      </c>
      <c r="H4070">
        <v>16.151</v>
      </c>
      <c r="I4070">
        <v>1998</v>
      </c>
      <c r="J4070">
        <v>11</v>
      </c>
      <c r="K4070">
        <v>3</v>
      </c>
      <c r="L4070" t="s">
        <v>116</v>
      </c>
      <c r="M4070" t="s">
        <v>115</v>
      </c>
    </row>
    <row r="4071" spans="1:13" x14ac:dyDescent="0.35">
      <c r="A4071" t="s">
        <v>118</v>
      </c>
      <c r="B4071" t="s">
        <v>92</v>
      </c>
      <c r="C4071">
        <v>16839</v>
      </c>
      <c r="D4071" t="s">
        <v>100</v>
      </c>
      <c r="E4071" t="s">
        <v>117</v>
      </c>
      <c r="F4071" s="1">
        <v>36130</v>
      </c>
      <c r="G4071">
        <v>28.931000000000001</v>
      </c>
      <c r="H4071">
        <v>9.641</v>
      </c>
      <c r="I4071">
        <v>1998</v>
      </c>
      <c r="J4071">
        <v>12</v>
      </c>
      <c r="K4071">
        <v>1</v>
      </c>
      <c r="L4071" t="s">
        <v>116</v>
      </c>
      <c r="M4071" t="s">
        <v>115</v>
      </c>
    </row>
    <row r="4072" spans="1:13" x14ac:dyDescent="0.35">
      <c r="A4072" t="s">
        <v>118</v>
      </c>
      <c r="B4072" t="s">
        <v>92</v>
      </c>
      <c r="C4072">
        <v>16839</v>
      </c>
      <c r="D4072" t="s">
        <v>100</v>
      </c>
      <c r="E4072" t="s">
        <v>117</v>
      </c>
      <c r="F4072" s="1">
        <v>36140</v>
      </c>
      <c r="G4072">
        <v>0</v>
      </c>
      <c r="H4072">
        <v>4.7069999999999999</v>
      </c>
      <c r="I4072">
        <v>1998</v>
      </c>
      <c r="J4072">
        <v>12</v>
      </c>
      <c r="K4072">
        <v>2</v>
      </c>
      <c r="L4072" t="s">
        <v>116</v>
      </c>
      <c r="M4072" t="s">
        <v>115</v>
      </c>
    </row>
    <row r="4073" spans="1:13" x14ac:dyDescent="0.35">
      <c r="A4073" t="s">
        <v>118</v>
      </c>
      <c r="B4073" t="s">
        <v>92</v>
      </c>
      <c r="C4073">
        <v>16839</v>
      </c>
      <c r="D4073" t="s">
        <v>100</v>
      </c>
      <c r="E4073" t="s">
        <v>117</v>
      </c>
      <c r="F4073" s="1">
        <v>36150</v>
      </c>
      <c r="G4073">
        <v>9.5489999999999995</v>
      </c>
      <c r="H4073">
        <v>3.7370000000000001</v>
      </c>
      <c r="I4073">
        <v>1998</v>
      </c>
      <c r="J4073">
        <v>12</v>
      </c>
      <c r="K4073">
        <v>3</v>
      </c>
      <c r="L4073" t="s">
        <v>116</v>
      </c>
      <c r="M4073" t="s">
        <v>115</v>
      </c>
    </row>
    <row r="4074" spans="1:13" x14ac:dyDescent="0.35">
      <c r="A4074" t="s">
        <v>118</v>
      </c>
      <c r="B4074" t="s">
        <v>92</v>
      </c>
      <c r="C4074">
        <v>16839</v>
      </c>
      <c r="D4074" t="s">
        <v>100</v>
      </c>
      <c r="E4074" t="s">
        <v>117</v>
      </c>
      <c r="F4074" s="1">
        <v>36161</v>
      </c>
      <c r="G4074">
        <v>6.016</v>
      </c>
      <c r="H4074">
        <v>3.952</v>
      </c>
      <c r="I4074">
        <v>1999</v>
      </c>
      <c r="J4074">
        <v>1</v>
      </c>
      <c r="K4074">
        <v>1</v>
      </c>
      <c r="L4074" t="s">
        <v>116</v>
      </c>
      <c r="M4074" t="s">
        <v>115</v>
      </c>
    </row>
    <row r="4075" spans="1:13" x14ac:dyDescent="0.35">
      <c r="A4075" t="s">
        <v>118</v>
      </c>
      <c r="B4075" t="s">
        <v>92</v>
      </c>
      <c r="C4075">
        <v>16839</v>
      </c>
      <c r="D4075" t="s">
        <v>100</v>
      </c>
      <c r="E4075" t="s">
        <v>117</v>
      </c>
      <c r="F4075" s="1">
        <v>36171</v>
      </c>
      <c r="G4075">
        <v>0.28299999999999997</v>
      </c>
      <c r="H4075">
        <v>2.7610000000000001</v>
      </c>
      <c r="I4075">
        <v>1999</v>
      </c>
      <c r="J4075">
        <v>1</v>
      </c>
      <c r="K4075">
        <v>2</v>
      </c>
      <c r="L4075" t="s">
        <v>116</v>
      </c>
      <c r="M4075" t="s">
        <v>115</v>
      </c>
    </row>
    <row r="4076" spans="1:13" x14ac:dyDescent="0.35">
      <c r="A4076" t="s">
        <v>118</v>
      </c>
      <c r="B4076" t="s">
        <v>92</v>
      </c>
      <c r="C4076">
        <v>16839</v>
      </c>
      <c r="D4076" t="s">
        <v>100</v>
      </c>
      <c r="E4076" t="s">
        <v>117</v>
      </c>
      <c r="F4076" s="1">
        <v>36181</v>
      </c>
      <c r="G4076">
        <v>0</v>
      </c>
      <c r="H4076">
        <v>7.4240000000000004</v>
      </c>
      <c r="I4076">
        <v>1999</v>
      </c>
      <c r="J4076">
        <v>1</v>
      </c>
      <c r="K4076">
        <v>3</v>
      </c>
      <c r="L4076" t="s">
        <v>116</v>
      </c>
      <c r="M4076" t="s">
        <v>115</v>
      </c>
    </row>
    <row r="4077" spans="1:13" x14ac:dyDescent="0.35">
      <c r="A4077" t="s">
        <v>118</v>
      </c>
      <c r="B4077" t="s">
        <v>92</v>
      </c>
      <c r="C4077">
        <v>16839</v>
      </c>
      <c r="D4077" t="s">
        <v>100</v>
      </c>
      <c r="E4077" t="s">
        <v>117</v>
      </c>
      <c r="F4077" s="1">
        <v>36192</v>
      </c>
      <c r="G4077">
        <v>7.867</v>
      </c>
      <c r="H4077">
        <v>6.98</v>
      </c>
      <c r="I4077">
        <v>1999</v>
      </c>
      <c r="J4077">
        <v>2</v>
      </c>
      <c r="K4077">
        <v>1</v>
      </c>
      <c r="L4077" t="s">
        <v>116</v>
      </c>
      <c r="M4077" t="s">
        <v>115</v>
      </c>
    </row>
    <row r="4078" spans="1:13" x14ac:dyDescent="0.35">
      <c r="A4078" t="s">
        <v>118</v>
      </c>
      <c r="B4078" t="s">
        <v>92</v>
      </c>
      <c r="C4078">
        <v>16839</v>
      </c>
      <c r="D4078" t="s">
        <v>100</v>
      </c>
      <c r="E4078" t="s">
        <v>117</v>
      </c>
      <c r="F4078" s="1">
        <v>36202</v>
      </c>
      <c r="G4078">
        <v>44.62</v>
      </c>
      <c r="H4078">
        <v>20.585000000000001</v>
      </c>
      <c r="I4078">
        <v>1999</v>
      </c>
      <c r="J4078">
        <v>2</v>
      </c>
      <c r="K4078">
        <v>2</v>
      </c>
      <c r="L4078" t="s">
        <v>116</v>
      </c>
      <c r="M4078" t="s">
        <v>115</v>
      </c>
    </row>
    <row r="4079" spans="1:13" x14ac:dyDescent="0.35">
      <c r="A4079" t="s">
        <v>118</v>
      </c>
      <c r="B4079" t="s">
        <v>92</v>
      </c>
      <c r="C4079">
        <v>16839</v>
      </c>
      <c r="D4079" t="s">
        <v>100</v>
      </c>
      <c r="E4079" t="s">
        <v>117</v>
      </c>
      <c r="F4079" s="1">
        <v>36212</v>
      </c>
      <c r="G4079">
        <v>22.768000000000001</v>
      </c>
      <c r="H4079">
        <v>17.187999999999999</v>
      </c>
      <c r="I4079">
        <v>1999</v>
      </c>
      <c r="J4079">
        <v>2</v>
      </c>
      <c r="K4079">
        <v>3</v>
      </c>
      <c r="L4079" t="s">
        <v>116</v>
      </c>
      <c r="M4079" t="s">
        <v>115</v>
      </c>
    </row>
    <row r="4080" spans="1:13" x14ac:dyDescent="0.35">
      <c r="A4080" t="s">
        <v>118</v>
      </c>
      <c r="B4080" t="s">
        <v>92</v>
      </c>
      <c r="C4080">
        <v>16839</v>
      </c>
      <c r="D4080" t="s">
        <v>100</v>
      </c>
      <c r="E4080" t="s">
        <v>117</v>
      </c>
      <c r="F4080" s="1">
        <v>36220</v>
      </c>
      <c r="G4080">
        <v>392.15199999999999</v>
      </c>
      <c r="H4080">
        <v>45.804000000000002</v>
      </c>
      <c r="I4080">
        <v>1999</v>
      </c>
      <c r="J4080">
        <v>3</v>
      </c>
      <c r="K4080">
        <v>1</v>
      </c>
      <c r="L4080" t="s">
        <v>116</v>
      </c>
      <c r="M4080" t="s">
        <v>115</v>
      </c>
    </row>
    <row r="4081" spans="1:13" x14ac:dyDescent="0.35">
      <c r="A4081" t="s">
        <v>118</v>
      </c>
      <c r="B4081" t="s">
        <v>92</v>
      </c>
      <c r="C4081">
        <v>16839</v>
      </c>
      <c r="D4081" t="s">
        <v>100</v>
      </c>
      <c r="E4081" t="s">
        <v>117</v>
      </c>
      <c r="F4081" s="1">
        <v>36230</v>
      </c>
      <c r="G4081">
        <v>12.763</v>
      </c>
      <c r="H4081">
        <v>30.884</v>
      </c>
      <c r="I4081">
        <v>1999</v>
      </c>
      <c r="J4081">
        <v>3</v>
      </c>
      <c r="K4081">
        <v>2</v>
      </c>
      <c r="L4081" t="s">
        <v>116</v>
      </c>
      <c r="M4081" t="s">
        <v>115</v>
      </c>
    </row>
    <row r="4082" spans="1:13" x14ac:dyDescent="0.35">
      <c r="A4082" t="s">
        <v>118</v>
      </c>
      <c r="B4082" t="s">
        <v>92</v>
      </c>
      <c r="C4082">
        <v>16839</v>
      </c>
      <c r="D4082" t="s">
        <v>100</v>
      </c>
      <c r="E4082" t="s">
        <v>117</v>
      </c>
      <c r="F4082" s="1">
        <v>36240</v>
      </c>
      <c r="G4082">
        <v>61.756</v>
      </c>
      <c r="H4082">
        <v>35.182000000000002</v>
      </c>
      <c r="I4082">
        <v>1999</v>
      </c>
      <c r="J4082">
        <v>3</v>
      </c>
      <c r="K4082">
        <v>3</v>
      </c>
      <c r="L4082" t="s">
        <v>116</v>
      </c>
      <c r="M4082" t="s">
        <v>115</v>
      </c>
    </row>
    <row r="4083" spans="1:13" x14ac:dyDescent="0.35">
      <c r="A4083" t="s">
        <v>118</v>
      </c>
      <c r="B4083" t="s">
        <v>92</v>
      </c>
      <c r="C4083">
        <v>16839</v>
      </c>
      <c r="D4083" t="s">
        <v>100</v>
      </c>
      <c r="E4083" t="s">
        <v>117</v>
      </c>
      <c r="F4083" s="1">
        <v>36251</v>
      </c>
      <c r="G4083">
        <v>17.725999999999999</v>
      </c>
      <c r="H4083">
        <v>33.831000000000003</v>
      </c>
      <c r="I4083">
        <v>1999</v>
      </c>
      <c r="J4083">
        <v>4</v>
      </c>
      <c r="K4083">
        <v>1</v>
      </c>
      <c r="L4083" t="s">
        <v>116</v>
      </c>
      <c r="M4083" t="s">
        <v>115</v>
      </c>
    </row>
    <row r="4084" spans="1:13" x14ac:dyDescent="0.35">
      <c r="A4084" t="s">
        <v>118</v>
      </c>
      <c r="B4084" t="s">
        <v>92</v>
      </c>
      <c r="C4084">
        <v>16839</v>
      </c>
      <c r="D4084" t="s">
        <v>100</v>
      </c>
      <c r="E4084" t="s">
        <v>117</v>
      </c>
      <c r="F4084" s="1">
        <v>36261</v>
      </c>
      <c r="G4084">
        <v>9.4160000000000004</v>
      </c>
      <c r="H4084">
        <v>41.881999999999998</v>
      </c>
      <c r="I4084">
        <v>1999</v>
      </c>
      <c r="J4084">
        <v>4</v>
      </c>
      <c r="K4084">
        <v>2</v>
      </c>
      <c r="L4084" t="s">
        <v>116</v>
      </c>
      <c r="M4084" t="s">
        <v>115</v>
      </c>
    </row>
    <row r="4085" spans="1:13" x14ac:dyDescent="0.35">
      <c r="A4085" t="s">
        <v>118</v>
      </c>
      <c r="B4085" t="s">
        <v>92</v>
      </c>
      <c r="C4085">
        <v>16839</v>
      </c>
      <c r="D4085" t="s">
        <v>100</v>
      </c>
      <c r="E4085" t="s">
        <v>117</v>
      </c>
      <c r="F4085" s="1">
        <v>36271</v>
      </c>
      <c r="G4085">
        <v>55.725000000000001</v>
      </c>
      <c r="H4085">
        <v>46.25</v>
      </c>
      <c r="I4085">
        <v>1999</v>
      </c>
      <c r="J4085">
        <v>4</v>
      </c>
      <c r="K4085">
        <v>3</v>
      </c>
      <c r="L4085" t="s">
        <v>116</v>
      </c>
      <c r="M4085" t="s">
        <v>115</v>
      </c>
    </row>
    <row r="4086" spans="1:13" x14ac:dyDescent="0.35">
      <c r="A4086" t="s">
        <v>118</v>
      </c>
      <c r="B4086" t="s">
        <v>92</v>
      </c>
      <c r="C4086">
        <v>16839</v>
      </c>
      <c r="D4086" t="s">
        <v>100</v>
      </c>
      <c r="E4086" t="s">
        <v>117</v>
      </c>
      <c r="F4086" s="1">
        <v>36281</v>
      </c>
      <c r="G4086">
        <v>36.612000000000002</v>
      </c>
      <c r="H4086">
        <v>38.313000000000002</v>
      </c>
      <c r="I4086">
        <v>1999</v>
      </c>
      <c r="J4086">
        <v>5</v>
      </c>
      <c r="K4086">
        <v>1</v>
      </c>
      <c r="L4086" t="s">
        <v>116</v>
      </c>
      <c r="M4086" t="s">
        <v>115</v>
      </c>
    </row>
    <row r="4087" spans="1:13" x14ac:dyDescent="0.35">
      <c r="A4087" t="s">
        <v>118</v>
      </c>
      <c r="B4087" t="s">
        <v>92</v>
      </c>
      <c r="C4087">
        <v>16839</v>
      </c>
      <c r="D4087" t="s">
        <v>100</v>
      </c>
      <c r="E4087" t="s">
        <v>117</v>
      </c>
      <c r="F4087" s="1">
        <v>36291</v>
      </c>
      <c r="G4087">
        <v>49.27</v>
      </c>
      <c r="H4087">
        <v>50.383000000000003</v>
      </c>
      <c r="I4087">
        <v>1999</v>
      </c>
      <c r="J4087">
        <v>5</v>
      </c>
      <c r="K4087">
        <v>2</v>
      </c>
      <c r="L4087" t="s">
        <v>116</v>
      </c>
      <c r="M4087" t="s">
        <v>115</v>
      </c>
    </row>
    <row r="4088" spans="1:13" x14ac:dyDescent="0.35">
      <c r="A4088" t="s">
        <v>118</v>
      </c>
      <c r="B4088" t="s">
        <v>92</v>
      </c>
      <c r="C4088">
        <v>16839</v>
      </c>
      <c r="D4088" t="s">
        <v>100</v>
      </c>
      <c r="E4088" t="s">
        <v>117</v>
      </c>
      <c r="F4088" s="1">
        <v>36301</v>
      </c>
      <c r="G4088">
        <v>9.9779999999999998</v>
      </c>
      <c r="H4088">
        <v>46.956000000000003</v>
      </c>
      <c r="I4088">
        <v>1999</v>
      </c>
      <c r="J4088">
        <v>5</v>
      </c>
      <c r="K4088">
        <v>3</v>
      </c>
      <c r="L4088" t="s">
        <v>116</v>
      </c>
      <c r="M4088" t="s">
        <v>115</v>
      </c>
    </row>
    <row r="4089" spans="1:13" x14ac:dyDescent="0.35">
      <c r="A4089" t="s">
        <v>118</v>
      </c>
      <c r="B4089" t="s">
        <v>92</v>
      </c>
      <c r="C4089">
        <v>16839</v>
      </c>
      <c r="D4089" t="s">
        <v>100</v>
      </c>
      <c r="E4089" t="s">
        <v>117</v>
      </c>
      <c r="F4089" s="1">
        <v>36312</v>
      </c>
      <c r="G4089">
        <v>53.926000000000002</v>
      </c>
      <c r="H4089">
        <v>53.576000000000001</v>
      </c>
      <c r="I4089">
        <v>1999</v>
      </c>
      <c r="J4089">
        <v>6</v>
      </c>
      <c r="K4089">
        <v>1</v>
      </c>
      <c r="L4089" t="s">
        <v>116</v>
      </c>
      <c r="M4089" t="s">
        <v>115</v>
      </c>
    </row>
    <row r="4090" spans="1:13" x14ac:dyDescent="0.35">
      <c r="A4090" t="s">
        <v>118</v>
      </c>
      <c r="B4090" t="s">
        <v>92</v>
      </c>
      <c r="C4090">
        <v>16839</v>
      </c>
      <c r="D4090" t="s">
        <v>100</v>
      </c>
      <c r="E4090" t="s">
        <v>117</v>
      </c>
      <c r="F4090" s="1">
        <v>36322</v>
      </c>
      <c r="G4090">
        <v>79.641000000000005</v>
      </c>
      <c r="H4090">
        <v>56.741999999999997</v>
      </c>
      <c r="I4090">
        <v>1999</v>
      </c>
      <c r="J4090">
        <v>6</v>
      </c>
      <c r="K4090">
        <v>2</v>
      </c>
      <c r="L4090" t="s">
        <v>116</v>
      </c>
      <c r="M4090" t="s">
        <v>115</v>
      </c>
    </row>
    <row r="4091" spans="1:13" x14ac:dyDescent="0.35">
      <c r="A4091" t="s">
        <v>118</v>
      </c>
      <c r="B4091" t="s">
        <v>92</v>
      </c>
      <c r="C4091">
        <v>16839</v>
      </c>
      <c r="D4091" t="s">
        <v>100</v>
      </c>
      <c r="E4091" t="s">
        <v>117</v>
      </c>
      <c r="F4091" s="1">
        <v>36332</v>
      </c>
      <c r="G4091">
        <v>82.811000000000007</v>
      </c>
      <c r="H4091">
        <v>41.776000000000003</v>
      </c>
      <c r="I4091">
        <v>1999</v>
      </c>
      <c r="J4091">
        <v>6</v>
      </c>
      <c r="K4091">
        <v>3</v>
      </c>
      <c r="L4091" t="s">
        <v>116</v>
      </c>
      <c r="M4091" t="s">
        <v>115</v>
      </c>
    </row>
    <row r="4092" spans="1:13" x14ac:dyDescent="0.35">
      <c r="A4092" t="s">
        <v>118</v>
      </c>
      <c r="B4092" t="s">
        <v>92</v>
      </c>
      <c r="C4092">
        <v>16839</v>
      </c>
      <c r="D4092" t="s">
        <v>100</v>
      </c>
      <c r="E4092" t="s">
        <v>117</v>
      </c>
      <c r="F4092" s="1">
        <v>36342</v>
      </c>
      <c r="G4092">
        <v>95.457999999999998</v>
      </c>
      <c r="H4092">
        <v>33.988</v>
      </c>
      <c r="I4092">
        <v>1999</v>
      </c>
      <c r="J4092">
        <v>7</v>
      </c>
      <c r="K4092">
        <v>1</v>
      </c>
      <c r="L4092" t="s">
        <v>116</v>
      </c>
      <c r="M4092" t="s">
        <v>115</v>
      </c>
    </row>
    <row r="4093" spans="1:13" x14ac:dyDescent="0.35">
      <c r="A4093" t="s">
        <v>118</v>
      </c>
      <c r="B4093" t="s">
        <v>92</v>
      </c>
      <c r="C4093">
        <v>16839</v>
      </c>
      <c r="D4093" t="s">
        <v>100</v>
      </c>
      <c r="E4093" t="s">
        <v>117</v>
      </c>
      <c r="F4093" s="1">
        <v>36352</v>
      </c>
      <c r="G4093">
        <v>90.765000000000001</v>
      </c>
      <c r="H4093">
        <v>30.516999999999999</v>
      </c>
      <c r="I4093">
        <v>1999</v>
      </c>
      <c r="J4093">
        <v>7</v>
      </c>
      <c r="K4093">
        <v>2</v>
      </c>
      <c r="L4093" t="s">
        <v>116</v>
      </c>
      <c r="M4093" t="s">
        <v>115</v>
      </c>
    </row>
    <row r="4094" spans="1:13" x14ac:dyDescent="0.35">
      <c r="A4094" t="s">
        <v>118</v>
      </c>
      <c r="B4094" t="s">
        <v>92</v>
      </c>
      <c r="C4094">
        <v>16839</v>
      </c>
      <c r="D4094" t="s">
        <v>100</v>
      </c>
      <c r="E4094" t="s">
        <v>117</v>
      </c>
      <c r="F4094" s="1">
        <v>36362</v>
      </c>
      <c r="G4094">
        <v>9.8640000000000008</v>
      </c>
      <c r="H4094">
        <v>13.387</v>
      </c>
      <c r="I4094">
        <v>1999</v>
      </c>
      <c r="J4094">
        <v>7</v>
      </c>
      <c r="K4094">
        <v>3</v>
      </c>
      <c r="L4094" t="s">
        <v>116</v>
      </c>
      <c r="M4094" t="s">
        <v>115</v>
      </c>
    </row>
    <row r="4095" spans="1:13" x14ac:dyDescent="0.35">
      <c r="A4095" t="s">
        <v>118</v>
      </c>
      <c r="B4095" t="s">
        <v>92</v>
      </c>
      <c r="C4095">
        <v>16839</v>
      </c>
      <c r="D4095" t="s">
        <v>100</v>
      </c>
      <c r="E4095" t="s">
        <v>117</v>
      </c>
      <c r="F4095" s="1">
        <v>36373</v>
      </c>
      <c r="G4095">
        <v>5.4889999999999999</v>
      </c>
      <c r="H4095">
        <v>13.183999999999999</v>
      </c>
      <c r="I4095">
        <v>1999</v>
      </c>
      <c r="J4095">
        <v>8</v>
      </c>
      <c r="K4095">
        <v>1</v>
      </c>
      <c r="L4095" t="s">
        <v>116</v>
      </c>
      <c r="M4095" t="s">
        <v>115</v>
      </c>
    </row>
    <row r="4096" spans="1:13" x14ac:dyDescent="0.35">
      <c r="A4096" t="s">
        <v>118</v>
      </c>
      <c r="B4096" t="s">
        <v>92</v>
      </c>
      <c r="C4096">
        <v>16839</v>
      </c>
      <c r="D4096" t="s">
        <v>100</v>
      </c>
      <c r="E4096" t="s">
        <v>117</v>
      </c>
      <c r="F4096" s="1">
        <v>36383</v>
      </c>
      <c r="G4096">
        <v>28.023</v>
      </c>
      <c r="H4096">
        <v>19.565000000000001</v>
      </c>
      <c r="I4096">
        <v>1999</v>
      </c>
      <c r="J4096">
        <v>8</v>
      </c>
      <c r="K4096">
        <v>2</v>
      </c>
      <c r="L4096" t="s">
        <v>116</v>
      </c>
      <c r="M4096" t="s">
        <v>115</v>
      </c>
    </row>
    <row r="4097" spans="1:13" x14ac:dyDescent="0.35">
      <c r="A4097" t="s">
        <v>118</v>
      </c>
      <c r="B4097" t="s">
        <v>92</v>
      </c>
      <c r="C4097">
        <v>16839</v>
      </c>
      <c r="D4097" t="s">
        <v>100</v>
      </c>
      <c r="E4097" t="s">
        <v>117</v>
      </c>
      <c r="F4097" s="1">
        <v>36393</v>
      </c>
      <c r="G4097">
        <v>30.042999999999999</v>
      </c>
      <c r="H4097">
        <v>24.167000000000002</v>
      </c>
      <c r="I4097">
        <v>1999</v>
      </c>
      <c r="J4097">
        <v>8</v>
      </c>
      <c r="K4097">
        <v>3</v>
      </c>
      <c r="L4097" t="s">
        <v>116</v>
      </c>
      <c r="M4097" t="s">
        <v>115</v>
      </c>
    </row>
    <row r="4098" spans="1:13" x14ac:dyDescent="0.35">
      <c r="A4098" t="s">
        <v>118</v>
      </c>
      <c r="B4098" t="s">
        <v>92</v>
      </c>
      <c r="C4098">
        <v>16839</v>
      </c>
      <c r="D4098" t="s">
        <v>100</v>
      </c>
      <c r="E4098" t="s">
        <v>117</v>
      </c>
      <c r="F4098" s="1">
        <v>36404</v>
      </c>
      <c r="G4098">
        <v>3.4569999999999999</v>
      </c>
      <c r="H4098">
        <v>26.393000000000001</v>
      </c>
      <c r="I4098">
        <v>1999</v>
      </c>
      <c r="J4098">
        <v>9</v>
      </c>
      <c r="K4098">
        <v>1</v>
      </c>
      <c r="L4098" t="s">
        <v>116</v>
      </c>
      <c r="M4098" t="s">
        <v>115</v>
      </c>
    </row>
    <row r="4099" spans="1:13" x14ac:dyDescent="0.35">
      <c r="A4099" t="s">
        <v>118</v>
      </c>
      <c r="B4099" t="s">
        <v>92</v>
      </c>
      <c r="C4099">
        <v>16839</v>
      </c>
      <c r="D4099" t="s">
        <v>100</v>
      </c>
      <c r="E4099" t="s">
        <v>117</v>
      </c>
      <c r="F4099" s="1">
        <v>36414</v>
      </c>
      <c r="G4099">
        <v>24.071000000000002</v>
      </c>
      <c r="H4099">
        <v>28.675000000000001</v>
      </c>
      <c r="I4099">
        <v>1999</v>
      </c>
      <c r="J4099">
        <v>9</v>
      </c>
      <c r="K4099">
        <v>2</v>
      </c>
      <c r="L4099" t="s">
        <v>116</v>
      </c>
      <c r="M4099" t="s">
        <v>115</v>
      </c>
    </row>
    <row r="4100" spans="1:13" x14ac:dyDescent="0.35">
      <c r="A4100" t="s">
        <v>118</v>
      </c>
      <c r="B4100" t="s">
        <v>92</v>
      </c>
      <c r="C4100">
        <v>16839</v>
      </c>
      <c r="D4100" t="s">
        <v>100</v>
      </c>
      <c r="E4100" t="s">
        <v>117</v>
      </c>
      <c r="F4100" s="1">
        <v>36424</v>
      </c>
      <c r="G4100">
        <v>9.9489999999999998</v>
      </c>
      <c r="H4100">
        <v>34.375</v>
      </c>
      <c r="I4100">
        <v>1999</v>
      </c>
      <c r="J4100">
        <v>9</v>
      </c>
      <c r="K4100">
        <v>3</v>
      </c>
      <c r="L4100" t="s">
        <v>116</v>
      </c>
      <c r="M4100" t="s">
        <v>115</v>
      </c>
    </row>
    <row r="4101" spans="1:13" x14ac:dyDescent="0.35">
      <c r="A4101" t="s">
        <v>118</v>
      </c>
      <c r="B4101" t="s">
        <v>92</v>
      </c>
      <c r="C4101">
        <v>16839</v>
      </c>
      <c r="D4101" t="s">
        <v>100</v>
      </c>
      <c r="E4101" t="s">
        <v>117</v>
      </c>
      <c r="F4101" s="1">
        <v>36434</v>
      </c>
      <c r="G4101">
        <v>37.072000000000003</v>
      </c>
      <c r="H4101">
        <v>39.744</v>
      </c>
      <c r="I4101">
        <v>1999</v>
      </c>
      <c r="J4101">
        <v>10</v>
      </c>
      <c r="K4101">
        <v>1</v>
      </c>
      <c r="L4101" t="s">
        <v>116</v>
      </c>
      <c r="M4101" t="s">
        <v>115</v>
      </c>
    </row>
    <row r="4102" spans="1:13" x14ac:dyDescent="0.35">
      <c r="A4102" t="s">
        <v>118</v>
      </c>
      <c r="B4102" t="s">
        <v>92</v>
      </c>
      <c r="C4102">
        <v>16839</v>
      </c>
      <c r="D4102" t="s">
        <v>100</v>
      </c>
      <c r="E4102" t="s">
        <v>117</v>
      </c>
      <c r="F4102" s="1">
        <v>36444</v>
      </c>
      <c r="G4102">
        <v>43.264000000000003</v>
      </c>
      <c r="H4102">
        <v>32.057000000000002</v>
      </c>
      <c r="I4102">
        <v>1999</v>
      </c>
      <c r="J4102">
        <v>10</v>
      </c>
      <c r="K4102">
        <v>2</v>
      </c>
      <c r="L4102" t="s">
        <v>116</v>
      </c>
      <c r="M4102" t="s">
        <v>115</v>
      </c>
    </row>
    <row r="4103" spans="1:13" x14ac:dyDescent="0.35">
      <c r="A4103" t="s">
        <v>118</v>
      </c>
      <c r="B4103" t="s">
        <v>92</v>
      </c>
      <c r="C4103">
        <v>16839</v>
      </c>
      <c r="D4103" t="s">
        <v>100</v>
      </c>
      <c r="E4103" t="s">
        <v>117</v>
      </c>
      <c r="F4103" s="1">
        <v>36454</v>
      </c>
      <c r="G4103">
        <v>12.012</v>
      </c>
      <c r="H4103">
        <v>30.323</v>
      </c>
      <c r="I4103">
        <v>1999</v>
      </c>
      <c r="J4103">
        <v>10</v>
      </c>
      <c r="K4103">
        <v>3</v>
      </c>
      <c r="L4103" t="s">
        <v>116</v>
      </c>
      <c r="M4103" t="s">
        <v>115</v>
      </c>
    </row>
    <row r="4104" spans="1:13" x14ac:dyDescent="0.35">
      <c r="A4104" t="s">
        <v>118</v>
      </c>
      <c r="B4104" t="s">
        <v>92</v>
      </c>
      <c r="C4104">
        <v>16839</v>
      </c>
      <c r="D4104" t="s">
        <v>100</v>
      </c>
      <c r="E4104" t="s">
        <v>117</v>
      </c>
      <c r="F4104" s="1">
        <v>36465</v>
      </c>
      <c r="G4104">
        <v>8.4469999999999992</v>
      </c>
      <c r="H4104">
        <v>20.902000000000001</v>
      </c>
      <c r="I4104">
        <v>1999</v>
      </c>
      <c r="J4104">
        <v>11</v>
      </c>
      <c r="K4104">
        <v>1</v>
      </c>
      <c r="L4104" t="s">
        <v>116</v>
      </c>
      <c r="M4104" t="s">
        <v>115</v>
      </c>
    </row>
    <row r="4105" spans="1:13" x14ac:dyDescent="0.35">
      <c r="A4105" t="s">
        <v>118</v>
      </c>
      <c r="B4105" t="s">
        <v>92</v>
      </c>
      <c r="C4105">
        <v>16839</v>
      </c>
      <c r="D4105" t="s">
        <v>100</v>
      </c>
      <c r="E4105" t="s">
        <v>117</v>
      </c>
      <c r="F4105" s="1">
        <v>36475</v>
      </c>
      <c r="G4105">
        <v>8.6999999999999994E-2</v>
      </c>
      <c r="H4105">
        <v>21.120999999999999</v>
      </c>
      <c r="I4105">
        <v>1999</v>
      </c>
      <c r="J4105">
        <v>11</v>
      </c>
      <c r="K4105">
        <v>2</v>
      </c>
      <c r="L4105" t="s">
        <v>116</v>
      </c>
      <c r="M4105" t="s">
        <v>115</v>
      </c>
    </row>
    <row r="4106" spans="1:13" x14ac:dyDescent="0.35">
      <c r="A4106" t="s">
        <v>118</v>
      </c>
      <c r="B4106" t="s">
        <v>92</v>
      </c>
      <c r="C4106">
        <v>16839</v>
      </c>
      <c r="D4106" t="s">
        <v>100</v>
      </c>
      <c r="E4106" t="s">
        <v>117</v>
      </c>
      <c r="F4106" s="1">
        <v>36485</v>
      </c>
      <c r="G4106">
        <v>45.192999999999998</v>
      </c>
      <c r="H4106">
        <v>16.151</v>
      </c>
      <c r="I4106">
        <v>1999</v>
      </c>
      <c r="J4106">
        <v>11</v>
      </c>
      <c r="K4106">
        <v>3</v>
      </c>
      <c r="L4106" t="s">
        <v>116</v>
      </c>
      <c r="M4106" t="s">
        <v>115</v>
      </c>
    </row>
    <row r="4107" spans="1:13" x14ac:dyDescent="0.35">
      <c r="A4107" t="s">
        <v>118</v>
      </c>
      <c r="B4107" t="s">
        <v>92</v>
      </c>
      <c r="C4107">
        <v>16839</v>
      </c>
      <c r="D4107" t="s">
        <v>100</v>
      </c>
      <c r="E4107" t="s">
        <v>117</v>
      </c>
      <c r="F4107" s="1">
        <v>36495</v>
      </c>
      <c r="G4107">
        <v>3.7999999999999999E-2</v>
      </c>
      <c r="H4107">
        <v>9.641</v>
      </c>
      <c r="I4107">
        <v>1999</v>
      </c>
      <c r="J4107">
        <v>12</v>
      </c>
      <c r="K4107">
        <v>1</v>
      </c>
      <c r="L4107" t="s">
        <v>116</v>
      </c>
      <c r="M4107" t="s">
        <v>115</v>
      </c>
    </row>
    <row r="4108" spans="1:13" x14ac:dyDescent="0.35">
      <c r="A4108" t="s">
        <v>118</v>
      </c>
      <c r="B4108" t="s">
        <v>92</v>
      </c>
      <c r="C4108">
        <v>16839</v>
      </c>
      <c r="D4108" t="s">
        <v>100</v>
      </c>
      <c r="E4108" t="s">
        <v>117</v>
      </c>
      <c r="F4108" s="1">
        <v>36505</v>
      </c>
      <c r="G4108">
        <v>0.95099999999999996</v>
      </c>
      <c r="H4108">
        <v>4.7069999999999999</v>
      </c>
      <c r="I4108">
        <v>1999</v>
      </c>
      <c r="J4108">
        <v>12</v>
      </c>
      <c r="K4108">
        <v>2</v>
      </c>
      <c r="L4108" t="s">
        <v>116</v>
      </c>
      <c r="M4108" t="s">
        <v>115</v>
      </c>
    </row>
    <row r="4109" spans="1:13" x14ac:dyDescent="0.35">
      <c r="A4109" t="s">
        <v>118</v>
      </c>
      <c r="B4109" t="s">
        <v>92</v>
      </c>
      <c r="C4109">
        <v>16839</v>
      </c>
      <c r="D4109" t="s">
        <v>100</v>
      </c>
      <c r="E4109" t="s">
        <v>117</v>
      </c>
      <c r="F4109" s="1">
        <v>36515</v>
      </c>
      <c r="G4109">
        <v>1.6E-2</v>
      </c>
      <c r="H4109">
        <v>3.7370000000000001</v>
      </c>
      <c r="I4109">
        <v>1999</v>
      </c>
      <c r="J4109">
        <v>12</v>
      </c>
      <c r="K4109">
        <v>3</v>
      </c>
      <c r="L4109" t="s">
        <v>116</v>
      </c>
      <c r="M4109" t="s">
        <v>115</v>
      </c>
    </row>
    <row r="4110" spans="1:13" x14ac:dyDescent="0.35">
      <c r="A4110" t="s">
        <v>118</v>
      </c>
      <c r="B4110" t="s">
        <v>92</v>
      </c>
      <c r="C4110">
        <v>16839</v>
      </c>
      <c r="D4110" t="s">
        <v>100</v>
      </c>
      <c r="E4110" t="s">
        <v>117</v>
      </c>
      <c r="F4110" s="1">
        <v>36526</v>
      </c>
      <c r="G4110">
        <v>1.764</v>
      </c>
      <c r="H4110">
        <v>3.952</v>
      </c>
      <c r="I4110">
        <v>2000</v>
      </c>
      <c r="J4110">
        <v>1</v>
      </c>
      <c r="K4110">
        <v>1</v>
      </c>
      <c r="L4110" t="s">
        <v>116</v>
      </c>
      <c r="M4110" t="s">
        <v>115</v>
      </c>
    </row>
    <row r="4111" spans="1:13" x14ac:dyDescent="0.35">
      <c r="A4111" t="s">
        <v>118</v>
      </c>
      <c r="B4111" t="s">
        <v>92</v>
      </c>
      <c r="C4111">
        <v>16839</v>
      </c>
      <c r="D4111" t="s">
        <v>100</v>
      </c>
      <c r="E4111" t="s">
        <v>117</v>
      </c>
      <c r="F4111" s="1">
        <v>36546</v>
      </c>
      <c r="G4111">
        <v>4.3220000000000001</v>
      </c>
      <c r="H4111">
        <v>7.4240000000000004</v>
      </c>
      <c r="I4111">
        <v>2000</v>
      </c>
      <c r="J4111">
        <v>1</v>
      </c>
      <c r="K4111">
        <v>3</v>
      </c>
      <c r="L4111" t="s">
        <v>116</v>
      </c>
      <c r="M4111" t="s">
        <v>115</v>
      </c>
    </row>
    <row r="4112" spans="1:13" x14ac:dyDescent="0.35">
      <c r="A4112" t="s">
        <v>118</v>
      </c>
      <c r="B4112" t="s">
        <v>92</v>
      </c>
      <c r="C4112">
        <v>16839</v>
      </c>
      <c r="D4112" t="s">
        <v>100</v>
      </c>
      <c r="E4112" t="s">
        <v>117</v>
      </c>
      <c r="F4112" s="1">
        <v>36557</v>
      </c>
      <c r="G4112">
        <v>0</v>
      </c>
      <c r="H4112">
        <v>6.98</v>
      </c>
      <c r="I4112">
        <v>2000</v>
      </c>
      <c r="J4112">
        <v>2</v>
      </c>
      <c r="K4112">
        <v>1</v>
      </c>
      <c r="L4112" t="s">
        <v>116</v>
      </c>
      <c r="M4112" t="s">
        <v>115</v>
      </c>
    </row>
    <row r="4113" spans="1:13" x14ac:dyDescent="0.35">
      <c r="A4113" t="s">
        <v>118</v>
      </c>
      <c r="B4113" t="s">
        <v>92</v>
      </c>
      <c r="C4113">
        <v>16839</v>
      </c>
      <c r="D4113" t="s">
        <v>100</v>
      </c>
      <c r="E4113" t="s">
        <v>117</v>
      </c>
      <c r="F4113" s="1">
        <v>36567</v>
      </c>
      <c r="G4113">
        <v>0</v>
      </c>
      <c r="H4113">
        <v>20.585000000000001</v>
      </c>
      <c r="I4113">
        <v>2000</v>
      </c>
      <c r="J4113">
        <v>2</v>
      </c>
      <c r="K4113">
        <v>2</v>
      </c>
      <c r="L4113" t="s">
        <v>116</v>
      </c>
      <c r="M4113" t="s">
        <v>115</v>
      </c>
    </row>
    <row r="4114" spans="1:13" x14ac:dyDescent="0.35">
      <c r="A4114" t="s">
        <v>118</v>
      </c>
      <c r="B4114" t="s">
        <v>92</v>
      </c>
      <c r="C4114">
        <v>16839</v>
      </c>
      <c r="D4114" t="s">
        <v>100</v>
      </c>
      <c r="E4114" t="s">
        <v>117</v>
      </c>
      <c r="F4114" s="1">
        <v>36577</v>
      </c>
      <c r="G4114">
        <v>7.351</v>
      </c>
      <c r="H4114">
        <v>17.187999999999999</v>
      </c>
      <c r="I4114">
        <v>2000</v>
      </c>
      <c r="J4114">
        <v>2</v>
      </c>
      <c r="K4114">
        <v>3</v>
      </c>
      <c r="L4114" t="s">
        <v>116</v>
      </c>
      <c r="M4114" t="s">
        <v>115</v>
      </c>
    </row>
    <row r="4115" spans="1:13" x14ac:dyDescent="0.35">
      <c r="A4115" t="s">
        <v>118</v>
      </c>
      <c r="B4115" t="s">
        <v>92</v>
      </c>
      <c r="C4115">
        <v>16839</v>
      </c>
      <c r="D4115" t="s">
        <v>100</v>
      </c>
      <c r="E4115" t="s">
        <v>117</v>
      </c>
      <c r="F4115" s="1">
        <v>36586</v>
      </c>
      <c r="G4115">
        <v>0</v>
      </c>
      <c r="H4115">
        <v>45.804000000000002</v>
      </c>
      <c r="I4115">
        <v>2000</v>
      </c>
      <c r="J4115">
        <v>3</v>
      </c>
      <c r="K4115">
        <v>1</v>
      </c>
      <c r="L4115" t="s">
        <v>116</v>
      </c>
      <c r="M4115" t="s">
        <v>115</v>
      </c>
    </row>
    <row r="4116" spans="1:13" x14ac:dyDescent="0.35">
      <c r="A4116" t="s">
        <v>118</v>
      </c>
      <c r="B4116" t="s">
        <v>92</v>
      </c>
      <c r="C4116">
        <v>16839</v>
      </c>
      <c r="D4116" t="s">
        <v>100</v>
      </c>
      <c r="E4116" t="s">
        <v>117</v>
      </c>
      <c r="F4116" s="1">
        <v>36596</v>
      </c>
      <c r="G4116">
        <v>34.988</v>
      </c>
      <c r="H4116">
        <v>30.884</v>
      </c>
      <c r="I4116">
        <v>2000</v>
      </c>
      <c r="J4116">
        <v>3</v>
      </c>
      <c r="K4116">
        <v>2</v>
      </c>
      <c r="L4116" t="s">
        <v>116</v>
      </c>
      <c r="M4116" t="s">
        <v>115</v>
      </c>
    </row>
    <row r="4117" spans="1:13" x14ac:dyDescent="0.35">
      <c r="A4117" t="s">
        <v>118</v>
      </c>
      <c r="B4117" t="s">
        <v>92</v>
      </c>
      <c r="C4117">
        <v>16839</v>
      </c>
      <c r="D4117" t="s">
        <v>100</v>
      </c>
      <c r="E4117" t="s">
        <v>117</v>
      </c>
      <c r="F4117" s="1">
        <v>36606</v>
      </c>
      <c r="G4117">
        <v>56.152000000000001</v>
      </c>
      <c r="H4117">
        <v>35.182000000000002</v>
      </c>
      <c r="I4117">
        <v>2000</v>
      </c>
      <c r="J4117">
        <v>3</v>
      </c>
      <c r="K4117">
        <v>3</v>
      </c>
      <c r="L4117" t="s">
        <v>116</v>
      </c>
      <c r="M4117" t="s">
        <v>115</v>
      </c>
    </row>
    <row r="4118" spans="1:13" x14ac:dyDescent="0.35">
      <c r="A4118" t="s">
        <v>118</v>
      </c>
      <c r="B4118" t="s">
        <v>92</v>
      </c>
      <c r="C4118">
        <v>16839</v>
      </c>
      <c r="D4118" t="s">
        <v>100</v>
      </c>
      <c r="E4118" t="s">
        <v>117</v>
      </c>
      <c r="F4118" s="1">
        <v>36617</v>
      </c>
      <c r="G4118">
        <v>10.462</v>
      </c>
      <c r="H4118">
        <v>33.831000000000003</v>
      </c>
      <c r="I4118">
        <v>2000</v>
      </c>
      <c r="J4118">
        <v>4</v>
      </c>
      <c r="K4118">
        <v>1</v>
      </c>
      <c r="L4118" t="s">
        <v>116</v>
      </c>
      <c r="M4118" t="s">
        <v>115</v>
      </c>
    </row>
    <row r="4119" spans="1:13" x14ac:dyDescent="0.35">
      <c r="A4119" t="s">
        <v>118</v>
      </c>
      <c r="B4119" t="s">
        <v>92</v>
      </c>
      <c r="C4119">
        <v>16839</v>
      </c>
      <c r="D4119" t="s">
        <v>100</v>
      </c>
      <c r="E4119" t="s">
        <v>117</v>
      </c>
      <c r="F4119" s="1">
        <v>36627</v>
      </c>
      <c r="G4119">
        <v>25.181000000000001</v>
      </c>
      <c r="H4119">
        <v>41.881999999999998</v>
      </c>
      <c r="I4119">
        <v>2000</v>
      </c>
      <c r="J4119">
        <v>4</v>
      </c>
      <c r="K4119">
        <v>2</v>
      </c>
      <c r="L4119" t="s">
        <v>116</v>
      </c>
      <c r="M4119" t="s">
        <v>115</v>
      </c>
    </row>
    <row r="4120" spans="1:13" x14ac:dyDescent="0.35">
      <c r="A4120" t="s">
        <v>118</v>
      </c>
      <c r="B4120" t="s">
        <v>92</v>
      </c>
      <c r="C4120">
        <v>16839</v>
      </c>
      <c r="D4120" t="s">
        <v>100</v>
      </c>
      <c r="E4120" t="s">
        <v>117</v>
      </c>
      <c r="F4120" s="1">
        <v>36637</v>
      </c>
      <c r="G4120">
        <v>13.215</v>
      </c>
      <c r="H4120">
        <v>46.25</v>
      </c>
      <c r="I4120">
        <v>2000</v>
      </c>
      <c r="J4120">
        <v>4</v>
      </c>
      <c r="K4120">
        <v>3</v>
      </c>
      <c r="L4120" t="s">
        <v>116</v>
      </c>
      <c r="M4120" t="s">
        <v>115</v>
      </c>
    </row>
    <row r="4121" spans="1:13" x14ac:dyDescent="0.35">
      <c r="A4121" t="s">
        <v>118</v>
      </c>
      <c r="B4121" t="s">
        <v>92</v>
      </c>
      <c r="C4121">
        <v>16839</v>
      </c>
      <c r="D4121" t="s">
        <v>100</v>
      </c>
      <c r="E4121" t="s">
        <v>117</v>
      </c>
      <c r="F4121" s="1">
        <v>36647</v>
      </c>
      <c r="G4121">
        <v>12.023999999999999</v>
      </c>
      <c r="H4121">
        <v>38.313000000000002</v>
      </c>
      <c r="I4121">
        <v>2000</v>
      </c>
      <c r="J4121">
        <v>5</v>
      </c>
      <c r="K4121">
        <v>1</v>
      </c>
      <c r="L4121" t="s">
        <v>116</v>
      </c>
      <c r="M4121" t="s">
        <v>115</v>
      </c>
    </row>
    <row r="4122" spans="1:13" x14ac:dyDescent="0.35">
      <c r="A4122" t="s">
        <v>118</v>
      </c>
      <c r="B4122" t="s">
        <v>92</v>
      </c>
      <c r="C4122">
        <v>16839</v>
      </c>
      <c r="D4122" t="s">
        <v>100</v>
      </c>
      <c r="E4122" t="s">
        <v>117</v>
      </c>
      <c r="F4122" s="1">
        <v>36657</v>
      </c>
      <c r="G4122">
        <v>6.03</v>
      </c>
      <c r="H4122">
        <v>50.383000000000003</v>
      </c>
      <c r="I4122">
        <v>2000</v>
      </c>
      <c r="J4122">
        <v>5</v>
      </c>
      <c r="K4122">
        <v>2</v>
      </c>
      <c r="L4122" t="s">
        <v>116</v>
      </c>
      <c r="M4122" t="s">
        <v>115</v>
      </c>
    </row>
    <row r="4123" spans="1:13" x14ac:dyDescent="0.35">
      <c r="A4123" t="s">
        <v>118</v>
      </c>
      <c r="B4123" t="s">
        <v>92</v>
      </c>
      <c r="C4123">
        <v>16839</v>
      </c>
      <c r="D4123" t="s">
        <v>100</v>
      </c>
      <c r="E4123" t="s">
        <v>117</v>
      </c>
      <c r="F4123" s="1">
        <v>36667</v>
      </c>
      <c r="G4123">
        <v>34.927999999999997</v>
      </c>
      <c r="H4123">
        <v>46.956000000000003</v>
      </c>
      <c r="I4123">
        <v>2000</v>
      </c>
      <c r="J4123">
        <v>5</v>
      </c>
      <c r="K4123">
        <v>3</v>
      </c>
      <c r="L4123" t="s">
        <v>116</v>
      </c>
      <c r="M4123" t="s">
        <v>115</v>
      </c>
    </row>
    <row r="4124" spans="1:13" x14ac:dyDescent="0.35">
      <c r="A4124" t="s">
        <v>118</v>
      </c>
      <c r="B4124" t="s">
        <v>92</v>
      </c>
      <c r="C4124">
        <v>16839</v>
      </c>
      <c r="D4124" t="s">
        <v>100</v>
      </c>
      <c r="E4124" t="s">
        <v>117</v>
      </c>
      <c r="F4124" s="1">
        <v>36678</v>
      </c>
      <c r="G4124">
        <v>19.594000000000001</v>
      </c>
      <c r="H4124">
        <v>53.576000000000001</v>
      </c>
      <c r="I4124">
        <v>2000</v>
      </c>
      <c r="J4124">
        <v>6</v>
      </c>
      <c r="K4124">
        <v>1</v>
      </c>
      <c r="L4124" t="s">
        <v>116</v>
      </c>
      <c r="M4124" t="s">
        <v>115</v>
      </c>
    </row>
    <row r="4125" spans="1:13" x14ac:dyDescent="0.35">
      <c r="A4125" t="s">
        <v>118</v>
      </c>
      <c r="B4125" t="s">
        <v>92</v>
      </c>
      <c r="C4125">
        <v>16839</v>
      </c>
      <c r="D4125" t="s">
        <v>100</v>
      </c>
      <c r="E4125" t="s">
        <v>117</v>
      </c>
      <c r="F4125" s="1">
        <v>36688</v>
      </c>
      <c r="G4125">
        <v>69.278999999999996</v>
      </c>
      <c r="H4125">
        <v>56.741999999999997</v>
      </c>
      <c r="I4125">
        <v>2000</v>
      </c>
      <c r="J4125">
        <v>6</v>
      </c>
      <c r="K4125">
        <v>2</v>
      </c>
      <c r="L4125" t="s">
        <v>116</v>
      </c>
      <c r="M4125" t="s">
        <v>115</v>
      </c>
    </row>
    <row r="4126" spans="1:13" x14ac:dyDescent="0.35">
      <c r="A4126" t="s">
        <v>118</v>
      </c>
      <c r="B4126" t="s">
        <v>92</v>
      </c>
      <c r="C4126">
        <v>16839</v>
      </c>
      <c r="D4126" t="s">
        <v>100</v>
      </c>
      <c r="E4126" t="s">
        <v>117</v>
      </c>
      <c r="F4126" s="1">
        <v>36698</v>
      </c>
      <c r="G4126">
        <v>54.26</v>
      </c>
      <c r="H4126">
        <v>41.776000000000003</v>
      </c>
      <c r="I4126">
        <v>2000</v>
      </c>
      <c r="J4126">
        <v>6</v>
      </c>
      <c r="K4126">
        <v>3</v>
      </c>
      <c r="L4126" t="s">
        <v>116</v>
      </c>
      <c r="M4126" t="s">
        <v>115</v>
      </c>
    </row>
    <row r="4127" spans="1:13" x14ac:dyDescent="0.35">
      <c r="A4127" t="s">
        <v>118</v>
      </c>
      <c r="B4127" t="s">
        <v>92</v>
      </c>
      <c r="C4127">
        <v>16839</v>
      </c>
      <c r="D4127" t="s">
        <v>100</v>
      </c>
      <c r="E4127" t="s">
        <v>117</v>
      </c>
      <c r="F4127" s="1">
        <v>36708</v>
      </c>
      <c r="G4127">
        <v>30.79</v>
      </c>
      <c r="H4127">
        <v>33.988</v>
      </c>
      <c r="I4127">
        <v>2000</v>
      </c>
      <c r="J4127">
        <v>7</v>
      </c>
      <c r="K4127">
        <v>1</v>
      </c>
      <c r="L4127" t="s">
        <v>116</v>
      </c>
      <c r="M4127" t="s">
        <v>115</v>
      </c>
    </row>
    <row r="4128" spans="1:13" x14ac:dyDescent="0.35">
      <c r="A4128" t="s">
        <v>118</v>
      </c>
      <c r="B4128" t="s">
        <v>92</v>
      </c>
      <c r="C4128">
        <v>16839</v>
      </c>
      <c r="D4128" t="s">
        <v>100</v>
      </c>
      <c r="E4128" t="s">
        <v>117</v>
      </c>
      <c r="F4128" s="1">
        <v>36718</v>
      </c>
      <c r="G4128">
        <v>33.177</v>
      </c>
      <c r="H4128">
        <v>30.516999999999999</v>
      </c>
      <c r="I4128">
        <v>2000</v>
      </c>
      <c r="J4128">
        <v>7</v>
      </c>
      <c r="K4128">
        <v>2</v>
      </c>
      <c r="L4128" t="s">
        <v>116</v>
      </c>
      <c r="M4128" t="s">
        <v>115</v>
      </c>
    </row>
    <row r="4129" spans="1:13" x14ac:dyDescent="0.35">
      <c r="A4129" t="s">
        <v>118</v>
      </c>
      <c r="B4129" t="s">
        <v>92</v>
      </c>
      <c r="C4129">
        <v>16839</v>
      </c>
      <c r="D4129" t="s">
        <v>100</v>
      </c>
      <c r="E4129" t="s">
        <v>117</v>
      </c>
      <c r="F4129" s="1">
        <v>36728</v>
      </c>
      <c r="G4129">
        <v>48.863</v>
      </c>
      <c r="H4129">
        <v>13.387</v>
      </c>
      <c r="I4129">
        <v>2000</v>
      </c>
      <c r="J4129">
        <v>7</v>
      </c>
      <c r="K4129">
        <v>3</v>
      </c>
      <c r="L4129" t="s">
        <v>116</v>
      </c>
      <c r="M4129" t="s">
        <v>115</v>
      </c>
    </row>
    <row r="4130" spans="1:13" x14ac:dyDescent="0.35">
      <c r="A4130" t="s">
        <v>118</v>
      </c>
      <c r="B4130" t="s">
        <v>92</v>
      </c>
      <c r="C4130">
        <v>16839</v>
      </c>
      <c r="D4130" t="s">
        <v>100</v>
      </c>
      <c r="E4130" t="s">
        <v>117</v>
      </c>
      <c r="F4130" s="1">
        <v>36739</v>
      </c>
      <c r="G4130">
        <v>50.328000000000003</v>
      </c>
      <c r="H4130">
        <v>13.183999999999999</v>
      </c>
      <c r="I4130">
        <v>2000</v>
      </c>
      <c r="J4130">
        <v>8</v>
      </c>
      <c r="K4130">
        <v>1</v>
      </c>
      <c r="L4130" t="s">
        <v>116</v>
      </c>
      <c r="M4130" t="s">
        <v>115</v>
      </c>
    </row>
    <row r="4131" spans="1:13" x14ac:dyDescent="0.35">
      <c r="A4131" t="s">
        <v>118</v>
      </c>
      <c r="B4131" t="s">
        <v>92</v>
      </c>
      <c r="C4131">
        <v>16839</v>
      </c>
      <c r="D4131" t="s">
        <v>100</v>
      </c>
      <c r="E4131" t="s">
        <v>117</v>
      </c>
      <c r="F4131" s="1">
        <v>36749</v>
      </c>
      <c r="G4131">
        <v>40.53</v>
      </c>
      <c r="H4131">
        <v>19.565000000000001</v>
      </c>
      <c r="I4131">
        <v>2000</v>
      </c>
      <c r="J4131">
        <v>8</v>
      </c>
      <c r="K4131">
        <v>2</v>
      </c>
      <c r="L4131" t="s">
        <v>116</v>
      </c>
      <c r="M4131" t="s">
        <v>115</v>
      </c>
    </row>
    <row r="4132" spans="1:13" x14ac:dyDescent="0.35">
      <c r="A4132" t="s">
        <v>118</v>
      </c>
      <c r="B4132" t="s">
        <v>92</v>
      </c>
      <c r="C4132">
        <v>16839</v>
      </c>
      <c r="D4132" t="s">
        <v>100</v>
      </c>
      <c r="E4132" t="s">
        <v>117</v>
      </c>
      <c r="F4132" s="1">
        <v>36759</v>
      </c>
      <c r="G4132">
        <v>17.170999999999999</v>
      </c>
      <c r="H4132">
        <v>24.167000000000002</v>
      </c>
      <c r="I4132">
        <v>2000</v>
      </c>
      <c r="J4132">
        <v>8</v>
      </c>
      <c r="K4132">
        <v>3</v>
      </c>
      <c r="L4132" t="s">
        <v>116</v>
      </c>
      <c r="M4132" t="s">
        <v>115</v>
      </c>
    </row>
    <row r="4133" spans="1:13" x14ac:dyDescent="0.35">
      <c r="A4133" t="s">
        <v>118</v>
      </c>
      <c r="B4133" t="s">
        <v>92</v>
      </c>
      <c r="C4133">
        <v>16839</v>
      </c>
      <c r="D4133" t="s">
        <v>100</v>
      </c>
      <c r="E4133" t="s">
        <v>117</v>
      </c>
      <c r="F4133" s="1">
        <v>36770</v>
      </c>
      <c r="G4133">
        <v>33.6</v>
      </c>
      <c r="H4133">
        <v>26.393000000000001</v>
      </c>
      <c r="I4133">
        <v>2000</v>
      </c>
      <c r="J4133">
        <v>9</v>
      </c>
      <c r="K4133">
        <v>1</v>
      </c>
      <c r="L4133" t="s">
        <v>116</v>
      </c>
      <c r="M4133" t="s">
        <v>115</v>
      </c>
    </row>
    <row r="4134" spans="1:13" x14ac:dyDescent="0.35">
      <c r="A4134" t="s">
        <v>118</v>
      </c>
      <c r="B4134" t="s">
        <v>92</v>
      </c>
      <c r="C4134">
        <v>16839</v>
      </c>
      <c r="D4134" t="s">
        <v>100</v>
      </c>
      <c r="E4134" t="s">
        <v>117</v>
      </c>
      <c r="F4134" s="1">
        <v>36780</v>
      </c>
      <c r="G4134">
        <v>94.477999999999994</v>
      </c>
      <c r="H4134">
        <v>28.675000000000001</v>
      </c>
      <c r="I4134">
        <v>2000</v>
      </c>
      <c r="J4134">
        <v>9</v>
      </c>
      <c r="K4134">
        <v>2</v>
      </c>
      <c r="L4134" t="s">
        <v>116</v>
      </c>
      <c r="M4134" t="s">
        <v>115</v>
      </c>
    </row>
    <row r="4135" spans="1:13" x14ac:dyDescent="0.35">
      <c r="A4135" t="s">
        <v>118</v>
      </c>
      <c r="B4135" t="s">
        <v>92</v>
      </c>
      <c r="C4135">
        <v>16839</v>
      </c>
      <c r="D4135" t="s">
        <v>100</v>
      </c>
      <c r="E4135" t="s">
        <v>117</v>
      </c>
      <c r="F4135" s="1">
        <v>36790</v>
      </c>
      <c r="G4135">
        <v>33.311</v>
      </c>
      <c r="H4135">
        <v>34.375</v>
      </c>
      <c r="I4135">
        <v>2000</v>
      </c>
      <c r="J4135">
        <v>9</v>
      </c>
      <c r="K4135">
        <v>3</v>
      </c>
      <c r="L4135" t="s">
        <v>116</v>
      </c>
      <c r="M4135" t="s">
        <v>115</v>
      </c>
    </row>
    <row r="4136" spans="1:13" x14ac:dyDescent="0.35">
      <c r="A4136" t="s">
        <v>118</v>
      </c>
      <c r="B4136" t="s">
        <v>92</v>
      </c>
      <c r="C4136">
        <v>16839</v>
      </c>
      <c r="D4136" t="s">
        <v>100</v>
      </c>
      <c r="E4136" t="s">
        <v>117</v>
      </c>
      <c r="F4136" s="1">
        <v>36800</v>
      </c>
      <c r="G4136">
        <v>56.859000000000002</v>
      </c>
      <c r="H4136">
        <v>39.744</v>
      </c>
      <c r="I4136">
        <v>2000</v>
      </c>
      <c r="J4136">
        <v>10</v>
      </c>
      <c r="K4136">
        <v>1</v>
      </c>
      <c r="L4136" t="s">
        <v>116</v>
      </c>
      <c r="M4136" t="s">
        <v>115</v>
      </c>
    </row>
    <row r="4137" spans="1:13" x14ac:dyDescent="0.35">
      <c r="A4137" t="s">
        <v>118</v>
      </c>
      <c r="B4137" t="s">
        <v>92</v>
      </c>
      <c r="C4137">
        <v>16839</v>
      </c>
      <c r="D4137" t="s">
        <v>100</v>
      </c>
      <c r="E4137" t="s">
        <v>117</v>
      </c>
      <c r="F4137" s="1">
        <v>36810</v>
      </c>
      <c r="G4137">
        <v>19.303999999999998</v>
      </c>
      <c r="H4137">
        <v>32.057000000000002</v>
      </c>
      <c r="I4137">
        <v>2000</v>
      </c>
      <c r="J4137">
        <v>10</v>
      </c>
      <c r="K4137">
        <v>2</v>
      </c>
      <c r="L4137" t="s">
        <v>116</v>
      </c>
      <c r="M4137" t="s">
        <v>115</v>
      </c>
    </row>
    <row r="4138" spans="1:13" x14ac:dyDescent="0.35">
      <c r="A4138" t="s">
        <v>118</v>
      </c>
      <c r="B4138" t="s">
        <v>92</v>
      </c>
      <c r="C4138">
        <v>16839</v>
      </c>
      <c r="D4138" t="s">
        <v>100</v>
      </c>
      <c r="E4138" t="s">
        <v>117</v>
      </c>
      <c r="F4138" s="1">
        <v>36820</v>
      </c>
      <c r="G4138">
        <v>5.87</v>
      </c>
      <c r="H4138">
        <v>30.323</v>
      </c>
      <c r="I4138">
        <v>2000</v>
      </c>
      <c r="J4138">
        <v>10</v>
      </c>
      <c r="K4138">
        <v>3</v>
      </c>
      <c r="L4138" t="s">
        <v>116</v>
      </c>
      <c r="M4138" t="s">
        <v>115</v>
      </c>
    </row>
    <row r="4139" spans="1:13" x14ac:dyDescent="0.35">
      <c r="A4139" t="s">
        <v>118</v>
      </c>
      <c r="B4139" t="s">
        <v>92</v>
      </c>
      <c r="C4139">
        <v>16839</v>
      </c>
      <c r="D4139" t="s">
        <v>100</v>
      </c>
      <c r="E4139" t="s">
        <v>117</v>
      </c>
      <c r="F4139" s="1">
        <v>36831</v>
      </c>
      <c r="G4139">
        <v>20.972000000000001</v>
      </c>
      <c r="H4139">
        <v>20.902000000000001</v>
      </c>
      <c r="I4139">
        <v>2000</v>
      </c>
      <c r="J4139">
        <v>11</v>
      </c>
      <c r="K4139">
        <v>1</v>
      </c>
      <c r="L4139" t="s">
        <v>116</v>
      </c>
      <c r="M4139" t="s">
        <v>115</v>
      </c>
    </row>
    <row r="4140" spans="1:13" x14ac:dyDescent="0.35">
      <c r="A4140" t="s">
        <v>118</v>
      </c>
      <c r="B4140" t="s">
        <v>92</v>
      </c>
      <c r="C4140">
        <v>16839</v>
      </c>
      <c r="D4140" t="s">
        <v>100</v>
      </c>
      <c r="E4140" t="s">
        <v>117</v>
      </c>
      <c r="F4140" s="1">
        <v>36841</v>
      </c>
      <c r="G4140">
        <v>22.863</v>
      </c>
      <c r="H4140">
        <v>21.120999999999999</v>
      </c>
      <c r="I4140">
        <v>2000</v>
      </c>
      <c r="J4140">
        <v>11</v>
      </c>
      <c r="K4140">
        <v>2</v>
      </c>
      <c r="L4140" t="s">
        <v>116</v>
      </c>
      <c r="M4140" t="s">
        <v>115</v>
      </c>
    </row>
    <row r="4141" spans="1:13" x14ac:dyDescent="0.35">
      <c r="A4141" t="s">
        <v>118</v>
      </c>
      <c r="B4141" t="s">
        <v>92</v>
      </c>
      <c r="C4141">
        <v>16839</v>
      </c>
      <c r="D4141" t="s">
        <v>100</v>
      </c>
      <c r="E4141" t="s">
        <v>117</v>
      </c>
      <c r="F4141" s="1">
        <v>36851</v>
      </c>
      <c r="G4141">
        <v>53.02</v>
      </c>
      <c r="H4141">
        <v>16.151</v>
      </c>
      <c r="I4141">
        <v>2000</v>
      </c>
      <c r="J4141">
        <v>11</v>
      </c>
      <c r="K4141">
        <v>3</v>
      </c>
      <c r="L4141" t="s">
        <v>116</v>
      </c>
      <c r="M4141" t="s">
        <v>115</v>
      </c>
    </row>
    <row r="4142" spans="1:13" x14ac:dyDescent="0.35">
      <c r="A4142" t="s">
        <v>118</v>
      </c>
      <c r="B4142" t="s">
        <v>92</v>
      </c>
      <c r="C4142">
        <v>16839</v>
      </c>
      <c r="D4142" t="s">
        <v>100</v>
      </c>
      <c r="E4142" t="s">
        <v>117</v>
      </c>
      <c r="F4142" s="1">
        <v>36861</v>
      </c>
      <c r="G4142">
        <v>1.0469999999999999</v>
      </c>
      <c r="H4142">
        <v>9.641</v>
      </c>
      <c r="I4142">
        <v>2000</v>
      </c>
      <c r="J4142">
        <v>12</v>
      </c>
      <c r="K4142">
        <v>1</v>
      </c>
      <c r="L4142" t="s">
        <v>116</v>
      </c>
      <c r="M4142" t="s">
        <v>115</v>
      </c>
    </row>
    <row r="4143" spans="1:13" x14ac:dyDescent="0.35">
      <c r="A4143" t="s">
        <v>118</v>
      </c>
      <c r="B4143" t="s">
        <v>92</v>
      </c>
      <c r="C4143">
        <v>16839</v>
      </c>
      <c r="D4143" t="s">
        <v>100</v>
      </c>
      <c r="E4143" t="s">
        <v>117</v>
      </c>
      <c r="F4143" s="1">
        <v>36871</v>
      </c>
      <c r="G4143">
        <v>6.7000000000000004E-2</v>
      </c>
      <c r="H4143">
        <v>4.7069999999999999</v>
      </c>
      <c r="I4143">
        <v>2000</v>
      </c>
      <c r="J4143">
        <v>12</v>
      </c>
      <c r="K4143">
        <v>2</v>
      </c>
      <c r="L4143" t="s">
        <v>116</v>
      </c>
      <c r="M4143" t="s">
        <v>115</v>
      </c>
    </row>
    <row r="4144" spans="1:13" x14ac:dyDescent="0.35">
      <c r="A4144" t="s">
        <v>118</v>
      </c>
      <c r="B4144" t="s">
        <v>92</v>
      </c>
      <c r="C4144">
        <v>16839</v>
      </c>
      <c r="D4144" t="s">
        <v>100</v>
      </c>
      <c r="E4144" t="s">
        <v>117</v>
      </c>
      <c r="F4144" s="1">
        <v>36881</v>
      </c>
      <c r="G4144">
        <v>0.20899999999999999</v>
      </c>
      <c r="H4144">
        <v>3.7370000000000001</v>
      </c>
      <c r="I4144">
        <v>2000</v>
      </c>
      <c r="J4144">
        <v>12</v>
      </c>
      <c r="K4144">
        <v>3</v>
      </c>
      <c r="L4144" t="s">
        <v>116</v>
      </c>
      <c r="M4144" t="s">
        <v>115</v>
      </c>
    </row>
    <row r="4145" spans="1:13" x14ac:dyDescent="0.35">
      <c r="A4145" t="s">
        <v>118</v>
      </c>
      <c r="B4145" t="s">
        <v>92</v>
      </c>
      <c r="C4145">
        <v>16839</v>
      </c>
      <c r="D4145" t="s">
        <v>100</v>
      </c>
      <c r="E4145" t="s">
        <v>117</v>
      </c>
      <c r="F4145" s="1">
        <v>36892</v>
      </c>
      <c r="G4145">
        <v>0</v>
      </c>
      <c r="H4145">
        <v>3.952</v>
      </c>
      <c r="I4145">
        <v>2001</v>
      </c>
      <c r="J4145">
        <v>1</v>
      </c>
      <c r="K4145">
        <v>1</v>
      </c>
      <c r="L4145" t="s">
        <v>116</v>
      </c>
      <c r="M4145" t="s">
        <v>115</v>
      </c>
    </row>
    <row r="4146" spans="1:13" x14ac:dyDescent="0.35">
      <c r="A4146" t="s">
        <v>118</v>
      </c>
      <c r="B4146" t="s">
        <v>92</v>
      </c>
      <c r="C4146">
        <v>16839</v>
      </c>
      <c r="D4146" t="s">
        <v>100</v>
      </c>
      <c r="E4146" t="s">
        <v>117</v>
      </c>
      <c r="F4146" s="1">
        <v>36902</v>
      </c>
      <c r="G4146">
        <v>0</v>
      </c>
      <c r="H4146">
        <v>2.7610000000000001</v>
      </c>
      <c r="I4146">
        <v>2001</v>
      </c>
      <c r="J4146">
        <v>1</v>
      </c>
      <c r="K4146">
        <v>2</v>
      </c>
      <c r="L4146" t="s">
        <v>116</v>
      </c>
      <c r="M4146" t="s">
        <v>115</v>
      </c>
    </row>
    <row r="4147" spans="1:13" x14ac:dyDescent="0.35">
      <c r="A4147" t="s">
        <v>118</v>
      </c>
      <c r="B4147" t="s">
        <v>92</v>
      </c>
      <c r="C4147">
        <v>16839</v>
      </c>
      <c r="D4147" t="s">
        <v>100</v>
      </c>
      <c r="E4147" t="s">
        <v>117</v>
      </c>
      <c r="F4147" s="1">
        <v>36912</v>
      </c>
      <c r="G4147">
        <v>0</v>
      </c>
      <c r="H4147">
        <v>7.4240000000000004</v>
      </c>
      <c r="I4147">
        <v>2001</v>
      </c>
      <c r="J4147">
        <v>1</v>
      </c>
      <c r="K4147">
        <v>3</v>
      </c>
      <c r="L4147" t="s">
        <v>116</v>
      </c>
      <c r="M4147" t="s">
        <v>115</v>
      </c>
    </row>
    <row r="4148" spans="1:13" x14ac:dyDescent="0.35">
      <c r="A4148" t="s">
        <v>118</v>
      </c>
      <c r="B4148" t="s">
        <v>92</v>
      </c>
      <c r="C4148">
        <v>16839</v>
      </c>
      <c r="D4148" t="s">
        <v>100</v>
      </c>
      <c r="E4148" t="s">
        <v>117</v>
      </c>
      <c r="F4148" s="1">
        <v>36923</v>
      </c>
      <c r="G4148">
        <v>8.58</v>
      </c>
      <c r="H4148">
        <v>6.98</v>
      </c>
      <c r="I4148">
        <v>2001</v>
      </c>
      <c r="J4148">
        <v>2</v>
      </c>
      <c r="K4148">
        <v>1</v>
      </c>
      <c r="L4148" t="s">
        <v>116</v>
      </c>
      <c r="M4148" t="s">
        <v>115</v>
      </c>
    </row>
    <row r="4149" spans="1:13" x14ac:dyDescent="0.35">
      <c r="A4149" t="s">
        <v>118</v>
      </c>
      <c r="B4149" t="s">
        <v>92</v>
      </c>
      <c r="C4149">
        <v>16839</v>
      </c>
      <c r="D4149" t="s">
        <v>100</v>
      </c>
      <c r="E4149" t="s">
        <v>117</v>
      </c>
      <c r="F4149" s="1">
        <v>36933</v>
      </c>
      <c r="G4149">
        <v>0</v>
      </c>
      <c r="H4149">
        <v>20.585000000000001</v>
      </c>
      <c r="I4149">
        <v>2001</v>
      </c>
      <c r="J4149">
        <v>2</v>
      </c>
      <c r="K4149">
        <v>2</v>
      </c>
      <c r="L4149" t="s">
        <v>116</v>
      </c>
      <c r="M4149" t="s">
        <v>115</v>
      </c>
    </row>
    <row r="4150" spans="1:13" x14ac:dyDescent="0.35">
      <c r="A4150" t="s">
        <v>118</v>
      </c>
      <c r="B4150" t="s">
        <v>92</v>
      </c>
      <c r="C4150">
        <v>16839</v>
      </c>
      <c r="D4150" t="s">
        <v>100</v>
      </c>
      <c r="E4150" t="s">
        <v>117</v>
      </c>
      <c r="F4150" s="1">
        <v>36943</v>
      </c>
      <c r="G4150">
        <v>0</v>
      </c>
      <c r="H4150">
        <v>17.187999999999999</v>
      </c>
      <c r="I4150">
        <v>2001</v>
      </c>
      <c r="J4150">
        <v>2</v>
      </c>
      <c r="K4150">
        <v>3</v>
      </c>
      <c r="L4150" t="s">
        <v>116</v>
      </c>
      <c r="M4150" t="s">
        <v>115</v>
      </c>
    </row>
    <row r="4151" spans="1:13" x14ac:dyDescent="0.35">
      <c r="A4151" t="s">
        <v>118</v>
      </c>
      <c r="B4151" t="s">
        <v>92</v>
      </c>
      <c r="C4151">
        <v>16839</v>
      </c>
      <c r="D4151" t="s">
        <v>100</v>
      </c>
      <c r="E4151" t="s">
        <v>117</v>
      </c>
      <c r="F4151" s="1">
        <v>36951</v>
      </c>
      <c r="G4151">
        <v>29.882000000000001</v>
      </c>
      <c r="H4151">
        <v>45.804000000000002</v>
      </c>
      <c r="I4151">
        <v>2001</v>
      </c>
      <c r="J4151">
        <v>3</v>
      </c>
      <c r="K4151">
        <v>1</v>
      </c>
      <c r="L4151" t="s">
        <v>116</v>
      </c>
      <c r="M4151" t="s">
        <v>115</v>
      </c>
    </row>
    <row r="4152" spans="1:13" x14ac:dyDescent="0.35">
      <c r="A4152" t="s">
        <v>118</v>
      </c>
      <c r="B4152" t="s">
        <v>92</v>
      </c>
      <c r="C4152">
        <v>16839</v>
      </c>
      <c r="D4152" t="s">
        <v>100</v>
      </c>
      <c r="E4152" t="s">
        <v>117</v>
      </c>
      <c r="F4152" s="1">
        <v>36961</v>
      </c>
      <c r="G4152">
        <v>63.261000000000003</v>
      </c>
      <c r="H4152">
        <v>30.884</v>
      </c>
      <c r="I4152">
        <v>2001</v>
      </c>
      <c r="J4152">
        <v>3</v>
      </c>
      <c r="K4152">
        <v>2</v>
      </c>
      <c r="L4152" t="s">
        <v>116</v>
      </c>
      <c r="M4152" t="s">
        <v>115</v>
      </c>
    </row>
    <row r="4153" spans="1:13" x14ac:dyDescent="0.35">
      <c r="A4153" t="s">
        <v>118</v>
      </c>
      <c r="B4153" t="s">
        <v>92</v>
      </c>
      <c r="C4153">
        <v>16839</v>
      </c>
      <c r="D4153" t="s">
        <v>100</v>
      </c>
      <c r="E4153" t="s">
        <v>117</v>
      </c>
      <c r="F4153" s="1">
        <v>36971</v>
      </c>
      <c r="G4153">
        <v>27.896999999999998</v>
      </c>
      <c r="H4153">
        <v>35.182000000000002</v>
      </c>
      <c r="I4153">
        <v>2001</v>
      </c>
      <c r="J4153">
        <v>3</v>
      </c>
      <c r="K4153">
        <v>3</v>
      </c>
      <c r="L4153" t="s">
        <v>116</v>
      </c>
      <c r="M4153" t="s">
        <v>115</v>
      </c>
    </row>
    <row r="4154" spans="1:13" x14ac:dyDescent="0.35">
      <c r="A4154" t="s">
        <v>118</v>
      </c>
      <c r="B4154" t="s">
        <v>92</v>
      </c>
      <c r="C4154">
        <v>16839</v>
      </c>
      <c r="D4154" t="s">
        <v>100</v>
      </c>
      <c r="E4154" t="s">
        <v>117</v>
      </c>
      <c r="F4154" s="1">
        <v>36982</v>
      </c>
      <c r="G4154">
        <v>54.569000000000003</v>
      </c>
      <c r="H4154">
        <v>33.831000000000003</v>
      </c>
      <c r="I4154">
        <v>2001</v>
      </c>
      <c r="J4154">
        <v>4</v>
      </c>
      <c r="K4154">
        <v>1</v>
      </c>
      <c r="L4154" t="s">
        <v>116</v>
      </c>
      <c r="M4154" t="s">
        <v>115</v>
      </c>
    </row>
    <row r="4155" spans="1:13" x14ac:dyDescent="0.35">
      <c r="A4155" t="s">
        <v>118</v>
      </c>
      <c r="B4155" t="s">
        <v>92</v>
      </c>
      <c r="C4155">
        <v>16839</v>
      </c>
      <c r="D4155" t="s">
        <v>100</v>
      </c>
      <c r="E4155" t="s">
        <v>117</v>
      </c>
      <c r="F4155" s="1">
        <v>36992</v>
      </c>
      <c r="G4155">
        <v>75.188000000000002</v>
      </c>
      <c r="H4155">
        <v>41.881999999999998</v>
      </c>
      <c r="I4155">
        <v>2001</v>
      </c>
      <c r="J4155">
        <v>4</v>
      </c>
      <c r="K4155">
        <v>2</v>
      </c>
      <c r="L4155" t="s">
        <v>116</v>
      </c>
      <c r="M4155" t="s">
        <v>115</v>
      </c>
    </row>
    <row r="4156" spans="1:13" x14ac:dyDescent="0.35">
      <c r="A4156" t="s">
        <v>118</v>
      </c>
      <c r="B4156" t="s">
        <v>92</v>
      </c>
      <c r="C4156">
        <v>16839</v>
      </c>
      <c r="D4156" t="s">
        <v>100</v>
      </c>
      <c r="E4156" t="s">
        <v>117</v>
      </c>
      <c r="F4156" s="1">
        <v>37002</v>
      </c>
      <c r="G4156">
        <v>49.554000000000002</v>
      </c>
      <c r="H4156">
        <v>46.25</v>
      </c>
      <c r="I4156">
        <v>2001</v>
      </c>
      <c r="J4156">
        <v>4</v>
      </c>
      <c r="K4156">
        <v>3</v>
      </c>
      <c r="L4156" t="s">
        <v>116</v>
      </c>
      <c r="M4156" t="s">
        <v>115</v>
      </c>
    </row>
    <row r="4157" spans="1:13" x14ac:dyDescent="0.35">
      <c r="A4157" t="s">
        <v>118</v>
      </c>
      <c r="B4157" t="s">
        <v>92</v>
      </c>
      <c r="C4157">
        <v>16839</v>
      </c>
      <c r="D4157" t="s">
        <v>100</v>
      </c>
      <c r="E4157" t="s">
        <v>117</v>
      </c>
      <c r="F4157" s="1">
        <v>37012</v>
      </c>
      <c r="G4157">
        <v>27.385999999999999</v>
      </c>
      <c r="H4157">
        <v>38.313000000000002</v>
      </c>
      <c r="I4157">
        <v>2001</v>
      </c>
      <c r="J4157">
        <v>5</v>
      </c>
      <c r="K4157">
        <v>1</v>
      </c>
      <c r="L4157" t="s">
        <v>116</v>
      </c>
      <c r="M4157" t="s">
        <v>115</v>
      </c>
    </row>
    <row r="4158" spans="1:13" x14ac:dyDescent="0.35">
      <c r="A4158" t="s">
        <v>118</v>
      </c>
      <c r="B4158" t="s">
        <v>92</v>
      </c>
      <c r="C4158">
        <v>16839</v>
      </c>
      <c r="D4158" t="s">
        <v>100</v>
      </c>
      <c r="E4158" t="s">
        <v>117</v>
      </c>
      <c r="F4158" s="1">
        <v>37022</v>
      </c>
      <c r="G4158">
        <v>51.53</v>
      </c>
      <c r="H4158">
        <v>50.383000000000003</v>
      </c>
      <c r="I4158">
        <v>2001</v>
      </c>
      <c r="J4158">
        <v>5</v>
      </c>
      <c r="K4158">
        <v>2</v>
      </c>
      <c r="L4158" t="s">
        <v>116</v>
      </c>
      <c r="M4158" t="s">
        <v>115</v>
      </c>
    </row>
    <row r="4159" spans="1:13" x14ac:dyDescent="0.35">
      <c r="A4159" t="s">
        <v>118</v>
      </c>
      <c r="B4159" t="s">
        <v>92</v>
      </c>
      <c r="C4159">
        <v>16839</v>
      </c>
      <c r="D4159" t="s">
        <v>100</v>
      </c>
      <c r="E4159" t="s">
        <v>117</v>
      </c>
      <c r="F4159" s="1">
        <v>37032</v>
      </c>
      <c r="G4159">
        <v>56.04</v>
      </c>
      <c r="H4159">
        <v>46.956000000000003</v>
      </c>
      <c r="I4159">
        <v>2001</v>
      </c>
      <c r="J4159">
        <v>5</v>
      </c>
      <c r="K4159">
        <v>3</v>
      </c>
      <c r="L4159" t="s">
        <v>116</v>
      </c>
      <c r="M4159" t="s">
        <v>115</v>
      </c>
    </row>
    <row r="4160" spans="1:13" x14ac:dyDescent="0.35">
      <c r="A4160" t="s">
        <v>118</v>
      </c>
      <c r="B4160" t="s">
        <v>92</v>
      </c>
      <c r="C4160">
        <v>16839</v>
      </c>
      <c r="D4160" t="s">
        <v>100</v>
      </c>
      <c r="E4160" t="s">
        <v>117</v>
      </c>
      <c r="F4160" s="1">
        <v>37043</v>
      </c>
      <c r="G4160">
        <v>7.2679999999999998</v>
      </c>
      <c r="H4160">
        <v>53.576000000000001</v>
      </c>
      <c r="I4160">
        <v>2001</v>
      </c>
      <c r="J4160">
        <v>6</v>
      </c>
      <c r="K4160">
        <v>1</v>
      </c>
      <c r="L4160" t="s">
        <v>116</v>
      </c>
      <c r="M4160" t="s">
        <v>115</v>
      </c>
    </row>
    <row r="4161" spans="1:13" x14ac:dyDescent="0.35">
      <c r="A4161" t="s">
        <v>118</v>
      </c>
      <c r="B4161" t="s">
        <v>92</v>
      </c>
      <c r="C4161">
        <v>16839</v>
      </c>
      <c r="D4161" t="s">
        <v>100</v>
      </c>
      <c r="E4161" t="s">
        <v>117</v>
      </c>
      <c r="F4161" s="1">
        <v>37053</v>
      </c>
      <c r="G4161">
        <v>14.08</v>
      </c>
      <c r="H4161">
        <v>56.741999999999997</v>
      </c>
      <c r="I4161">
        <v>2001</v>
      </c>
      <c r="J4161">
        <v>6</v>
      </c>
      <c r="K4161">
        <v>2</v>
      </c>
      <c r="L4161" t="s">
        <v>116</v>
      </c>
      <c r="M4161" t="s">
        <v>115</v>
      </c>
    </row>
    <row r="4162" spans="1:13" x14ac:dyDescent="0.35">
      <c r="A4162" t="s">
        <v>118</v>
      </c>
      <c r="B4162" t="s">
        <v>92</v>
      </c>
      <c r="C4162">
        <v>16839</v>
      </c>
      <c r="D4162" t="s">
        <v>100</v>
      </c>
      <c r="E4162" t="s">
        <v>117</v>
      </c>
      <c r="F4162" s="1">
        <v>37063</v>
      </c>
      <c r="G4162">
        <v>52.698</v>
      </c>
      <c r="H4162">
        <v>41.776000000000003</v>
      </c>
      <c r="I4162">
        <v>2001</v>
      </c>
      <c r="J4162">
        <v>6</v>
      </c>
      <c r="K4162">
        <v>3</v>
      </c>
      <c r="L4162" t="s">
        <v>116</v>
      </c>
      <c r="M4162" t="s">
        <v>115</v>
      </c>
    </row>
    <row r="4163" spans="1:13" x14ac:dyDescent="0.35">
      <c r="A4163" t="s">
        <v>118</v>
      </c>
      <c r="B4163" t="s">
        <v>92</v>
      </c>
      <c r="C4163">
        <v>16839</v>
      </c>
      <c r="D4163" t="s">
        <v>100</v>
      </c>
      <c r="E4163" t="s">
        <v>117</v>
      </c>
      <c r="F4163" s="1">
        <v>37073</v>
      </c>
      <c r="G4163">
        <v>33.116</v>
      </c>
      <c r="H4163">
        <v>33.988</v>
      </c>
      <c r="I4163">
        <v>2001</v>
      </c>
      <c r="J4163">
        <v>7</v>
      </c>
      <c r="K4163">
        <v>1</v>
      </c>
      <c r="L4163" t="s">
        <v>116</v>
      </c>
      <c r="M4163" t="s">
        <v>115</v>
      </c>
    </row>
    <row r="4164" spans="1:13" x14ac:dyDescent="0.35">
      <c r="A4164" t="s">
        <v>118</v>
      </c>
      <c r="B4164" t="s">
        <v>92</v>
      </c>
      <c r="C4164">
        <v>16839</v>
      </c>
      <c r="D4164" t="s">
        <v>100</v>
      </c>
      <c r="E4164" t="s">
        <v>117</v>
      </c>
      <c r="F4164" s="1">
        <v>37083</v>
      </c>
      <c r="G4164">
        <v>4.0000000000000001E-3</v>
      </c>
      <c r="H4164">
        <v>30.516999999999999</v>
      </c>
      <c r="I4164">
        <v>2001</v>
      </c>
      <c r="J4164">
        <v>7</v>
      </c>
      <c r="K4164">
        <v>2</v>
      </c>
      <c r="L4164" t="s">
        <v>116</v>
      </c>
      <c r="M4164" t="s">
        <v>115</v>
      </c>
    </row>
    <row r="4165" spans="1:13" x14ac:dyDescent="0.35">
      <c r="A4165" t="s">
        <v>118</v>
      </c>
      <c r="B4165" t="s">
        <v>92</v>
      </c>
      <c r="C4165">
        <v>16839</v>
      </c>
      <c r="D4165" t="s">
        <v>100</v>
      </c>
      <c r="E4165" t="s">
        <v>117</v>
      </c>
      <c r="F4165" s="1">
        <v>37093</v>
      </c>
      <c r="G4165">
        <v>7.1980000000000004</v>
      </c>
      <c r="H4165">
        <v>13.387</v>
      </c>
      <c r="I4165">
        <v>2001</v>
      </c>
      <c r="J4165">
        <v>7</v>
      </c>
      <c r="K4165">
        <v>3</v>
      </c>
      <c r="L4165" t="s">
        <v>116</v>
      </c>
      <c r="M4165" t="s">
        <v>115</v>
      </c>
    </row>
    <row r="4166" spans="1:13" x14ac:dyDescent="0.35">
      <c r="A4166" t="s">
        <v>118</v>
      </c>
      <c r="B4166" t="s">
        <v>92</v>
      </c>
      <c r="C4166">
        <v>16839</v>
      </c>
      <c r="D4166" t="s">
        <v>100</v>
      </c>
      <c r="E4166" t="s">
        <v>117</v>
      </c>
      <c r="F4166" s="1">
        <v>37104</v>
      </c>
      <c r="G4166">
        <v>0</v>
      </c>
      <c r="H4166">
        <v>13.183999999999999</v>
      </c>
      <c r="I4166">
        <v>2001</v>
      </c>
      <c r="J4166">
        <v>8</v>
      </c>
      <c r="K4166">
        <v>1</v>
      </c>
      <c r="L4166" t="s">
        <v>116</v>
      </c>
      <c r="M4166" t="s">
        <v>115</v>
      </c>
    </row>
    <row r="4167" spans="1:13" x14ac:dyDescent="0.35">
      <c r="A4167" t="s">
        <v>118</v>
      </c>
      <c r="B4167" t="s">
        <v>92</v>
      </c>
      <c r="C4167">
        <v>16839</v>
      </c>
      <c r="D4167" t="s">
        <v>100</v>
      </c>
      <c r="E4167" t="s">
        <v>117</v>
      </c>
      <c r="F4167" s="1">
        <v>37114</v>
      </c>
      <c r="G4167">
        <v>1.6E-2</v>
      </c>
      <c r="H4167">
        <v>19.565000000000001</v>
      </c>
      <c r="I4167">
        <v>2001</v>
      </c>
      <c r="J4167">
        <v>8</v>
      </c>
      <c r="K4167">
        <v>2</v>
      </c>
      <c r="L4167" t="s">
        <v>116</v>
      </c>
      <c r="M4167" t="s">
        <v>115</v>
      </c>
    </row>
    <row r="4168" spans="1:13" x14ac:dyDescent="0.35">
      <c r="A4168" t="s">
        <v>118</v>
      </c>
      <c r="B4168" t="s">
        <v>92</v>
      </c>
      <c r="C4168">
        <v>16839</v>
      </c>
      <c r="D4168" t="s">
        <v>100</v>
      </c>
      <c r="E4168" t="s">
        <v>117</v>
      </c>
      <c r="F4168" s="1">
        <v>37124</v>
      </c>
      <c r="G4168">
        <v>33.76</v>
      </c>
      <c r="H4168">
        <v>24.167000000000002</v>
      </c>
      <c r="I4168">
        <v>2001</v>
      </c>
      <c r="J4168">
        <v>8</v>
      </c>
      <c r="K4168">
        <v>3</v>
      </c>
      <c r="L4168" t="s">
        <v>116</v>
      </c>
      <c r="M4168" t="s">
        <v>115</v>
      </c>
    </row>
    <row r="4169" spans="1:13" x14ac:dyDescent="0.35">
      <c r="A4169" t="s">
        <v>118</v>
      </c>
      <c r="B4169" t="s">
        <v>92</v>
      </c>
      <c r="C4169">
        <v>16839</v>
      </c>
      <c r="D4169" t="s">
        <v>100</v>
      </c>
      <c r="E4169" t="s">
        <v>117</v>
      </c>
      <c r="F4169" s="1">
        <v>37135</v>
      </c>
      <c r="G4169">
        <v>0.437</v>
      </c>
      <c r="H4169">
        <v>26.393000000000001</v>
      </c>
      <c r="I4169">
        <v>2001</v>
      </c>
      <c r="J4169">
        <v>9</v>
      </c>
      <c r="K4169">
        <v>1</v>
      </c>
      <c r="L4169" t="s">
        <v>116</v>
      </c>
      <c r="M4169" t="s">
        <v>115</v>
      </c>
    </row>
    <row r="4170" spans="1:13" x14ac:dyDescent="0.35">
      <c r="A4170" t="s">
        <v>118</v>
      </c>
      <c r="B4170" t="s">
        <v>92</v>
      </c>
      <c r="C4170">
        <v>16839</v>
      </c>
      <c r="D4170" t="s">
        <v>100</v>
      </c>
      <c r="E4170" t="s">
        <v>117</v>
      </c>
      <c r="F4170" s="1">
        <v>37145</v>
      </c>
      <c r="G4170">
        <v>20.302</v>
      </c>
      <c r="H4170">
        <v>28.675000000000001</v>
      </c>
      <c r="I4170">
        <v>2001</v>
      </c>
      <c r="J4170">
        <v>9</v>
      </c>
      <c r="K4170">
        <v>2</v>
      </c>
      <c r="L4170" t="s">
        <v>116</v>
      </c>
      <c r="M4170" t="s">
        <v>115</v>
      </c>
    </row>
    <row r="4171" spans="1:13" x14ac:dyDescent="0.35">
      <c r="A4171" t="s">
        <v>118</v>
      </c>
      <c r="B4171" t="s">
        <v>92</v>
      </c>
      <c r="C4171">
        <v>16839</v>
      </c>
      <c r="D4171" t="s">
        <v>100</v>
      </c>
      <c r="E4171" t="s">
        <v>117</v>
      </c>
      <c r="F4171" s="1">
        <v>37155</v>
      </c>
      <c r="G4171">
        <v>27.375</v>
      </c>
      <c r="H4171">
        <v>34.375</v>
      </c>
      <c r="I4171">
        <v>2001</v>
      </c>
      <c r="J4171">
        <v>9</v>
      </c>
      <c r="K4171">
        <v>3</v>
      </c>
      <c r="L4171" t="s">
        <v>116</v>
      </c>
      <c r="M4171" t="s">
        <v>115</v>
      </c>
    </row>
    <row r="4172" spans="1:13" x14ac:dyDescent="0.35">
      <c r="A4172" t="s">
        <v>118</v>
      </c>
      <c r="B4172" t="s">
        <v>92</v>
      </c>
      <c r="C4172">
        <v>16839</v>
      </c>
      <c r="D4172" t="s">
        <v>100</v>
      </c>
      <c r="E4172" t="s">
        <v>117</v>
      </c>
      <c r="F4172" s="1">
        <v>37165</v>
      </c>
      <c r="G4172">
        <v>0.92800000000000005</v>
      </c>
      <c r="H4172">
        <v>39.744</v>
      </c>
      <c r="I4172">
        <v>2001</v>
      </c>
      <c r="J4172">
        <v>10</v>
      </c>
      <c r="K4172">
        <v>1</v>
      </c>
      <c r="L4172" t="s">
        <v>116</v>
      </c>
      <c r="M4172" t="s">
        <v>115</v>
      </c>
    </row>
    <row r="4173" spans="1:13" x14ac:dyDescent="0.35">
      <c r="A4173" t="s">
        <v>118</v>
      </c>
      <c r="B4173" t="s">
        <v>92</v>
      </c>
      <c r="C4173">
        <v>16839</v>
      </c>
      <c r="D4173" t="s">
        <v>100</v>
      </c>
      <c r="E4173" t="s">
        <v>117</v>
      </c>
      <c r="F4173" s="1">
        <v>37175</v>
      </c>
      <c r="G4173">
        <v>7.5179999999999998</v>
      </c>
      <c r="H4173">
        <v>32.057000000000002</v>
      </c>
      <c r="I4173">
        <v>2001</v>
      </c>
      <c r="J4173">
        <v>10</v>
      </c>
      <c r="K4173">
        <v>2</v>
      </c>
      <c r="L4173" t="s">
        <v>116</v>
      </c>
      <c r="M4173" t="s">
        <v>115</v>
      </c>
    </row>
    <row r="4174" spans="1:13" x14ac:dyDescent="0.35">
      <c r="A4174" t="s">
        <v>118</v>
      </c>
      <c r="B4174" t="s">
        <v>92</v>
      </c>
      <c r="C4174">
        <v>16839</v>
      </c>
      <c r="D4174" t="s">
        <v>100</v>
      </c>
      <c r="E4174" t="s">
        <v>117</v>
      </c>
      <c r="F4174" s="1">
        <v>37185</v>
      </c>
      <c r="G4174">
        <v>4.1340000000000003</v>
      </c>
      <c r="H4174">
        <v>30.323</v>
      </c>
      <c r="I4174">
        <v>2001</v>
      </c>
      <c r="J4174">
        <v>10</v>
      </c>
      <c r="K4174">
        <v>3</v>
      </c>
      <c r="L4174" t="s">
        <v>116</v>
      </c>
      <c r="M4174" t="s">
        <v>115</v>
      </c>
    </row>
    <row r="4175" spans="1:13" x14ac:dyDescent="0.35">
      <c r="A4175" t="s">
        <v>118</v>
      </c>
      <c r="B4175" t="s">
        <v>92</v>
      </c>
      <c r="C4175">
        <v>16839</v>
      </c>
      <c r="D4175" t="s">
        <v>100</v>
      </c>
      <c r="E4175" t="s">
        <v>117</v>
      </c>
      <c r="F4175" s="1">
        <v>37196</v>
      </c>
      <c r="G4175">
        <v>17.757000000000001</v>
      </c>
      <c r="H4175">
        <v>20.902000000000001</v>
      </c>
      <c r="I4175">
        <v>2001</v>
      </c>
      <c r="J4175">
        <v>11</v>
      </c>
      <c r="K4175">
        <v>1</v>
      </c>
      <c r="L4175" t="s">
        <v>116</v>
      </c>
      <c r="M4175" t="s">
        <v>115</v>
      </c>
    </row>
    <row r="4176" spans="1:13" x14ac:dyDescent="0.35">
      <c r="A4176" t="s">
        <v>118</v>
      </c>
      <c r="B4176" t="s">
        <v>92</v>
      </c>
      <c r="C4176">
        <v>16839</v>
      </c>
      <c r="D4176" t="s">
        <v>100</v>
      </c>
      <c r="E4176" t="s">
        <v>117</v>
      </c>
      <c r="F4176" s="1">
        <v>37206</v>
      </c>
      <c r="G4176">
        <v>35.694000000000003</v>
      </c>
      <c r="H4176">
        <v>21.120999999999999</v>
      </c>
      <c r="I4176">
        <v>2001</v>
      </c>
      <c r="J4176">
        <v>11</v>
      </c>
      <c r="K4176">
        <v>2</v>
      </c>
      <c r="L4176" t="s">
        <v>116</v>
      </c>
      <c r="M4176" t="s">
        <v>115</v>
      </c>
    </row>
    <row r="4177" spans="1:13" x14ac:dyDescent="0.35">
      <c r="A4177" t="s">
        <v>118</v>
      </c>
      <c r="B4177" t="s">
        <v>92</v>
      </c>
      <c r="C4177">
        <v>16839</v>
      </c>
      <c r="D4177" t="s">
        <v>100</v>
      </c>
      <c r="E4177" t="s">
        <v>117</v>
      </c>
      <c r="F4177" s="1">
        <v>37216</v>
      </c>
      <c r="G4177">
        <v>29.97</v>
      </c>
      <c r="H4177">
        <v>16.151</v>
      </c>
      <c r="I4177">
        <v>2001</v>
      </c>
      <c r="J4177">
        <v>11</v>
      </c>
      <c r="K4177">
        <v>3</v>
      </c>
      <c r="L4177" t="s">
        <v>116</v>
      </c>
      <c r="M4177" t="s">
        <v>115</v>
      </c>
    </row>
    <row r="4178" spans="1:13" x14ac:dyDescent="0.35">
      <c r="A4178" t="s">
        <v>118</v>
      </c>
      <c r="B4178" t="s">
        <v>92</v>
      </c>
      <c r="C4178">
        <v>16839</v>
      </c>
      <c r="D4178" t="s">
        <v>100</v>
      </c>
      <c r="E4178" t="s">
        <v>117</v>
      </c>
      <c r="F4178" s="1">
        <v>37226</v>
      </c>
      <c r="G4178">
        <v>14.808</v>
      </c>
      <c r="H4178">
        <v>9.641</v>
      </c>
      <c r="I4178">
        <v>2001</v>
      </c>
      <c r="J4178">
        <v>12</v>
      </c>
      <c r="K4178">
        <v>1</v>
      </c>
      <c r="L4178" t="s">
        <v>116</v>
      </c>
      <c r="M4178" t="s">
        <v>115</v>
      </c>
    </row>
    <row r="4179" spans="1:13" x14ac:dyDescent="0.35">
      <c r="A4179" t="s">
        <v>118</v>
      </c>
      <c r="B4179" t="s">
        <v>92</v>
      </c>
      <c r="C4179">
        <v>16839</v>
      </c>
      <c r="D4179" t="s">
        <v>100</v>
      </c>
      <c r="E4179" t="s">
        <v>117</v>
      </c>
      <c r="F4179" s="1">
        <v>37236</v>
      </c>
      <c r="G4179">
        <v>0.13500000000000001</v>
      </c>
      <c r="H4179">
        <v>4.7069999999999999</v>
      </c>
      <c r="I4179">
        <v>2001</v>
      </c>
      <c r="J4179">
        <v>12</v>
      </c>
      <c r="K4179">
        <v>2</v>
      </c>
      <c r="L4179" t="s">
        <v>116</v>
      </c>
      <c r="M4179" t="s">
        <v>115</v>
      </c>
    </row>
    <row r="4180" spans="1:13" x14ac:dyDescent="0.35">
      <c r="A4180" t="s">
        <v>118</v>
      </c>
      <c r="B4180" t="s">
        <v>92</v>
      </c>
      <c r="C4180">
        <v>16839</v>
      </c>
      <c r="D4180" t="s">
        <v>100</v>
      </c>
      <c r="E4180" t="s">
        <v>117</v>
      </c>
      <c r="F4180" s="1">
        <v>37246</v>
      </c>
      <c r="G4180">
        <v>0.14599999999999999</v>
      </c>
      <c r="H4180">
        <v>3.7370000000000001</v>
      </c>
      <c r="I4180">
        <v>2001</v>
      </c>
      <c r="J4180">
        <v>12</v>
      </c>
      <c r="K4180">
        <v>3</v>
      </c>
      <c r="L4180" t="s">
        <v>116</v>
      </c>
      <c r="M4180" t="s">
        <v>115</v>
      </c>
    </row>
    <row r="4181" spans="1:13" x14ac:dyDescent="0.35">
      <c r="A4181" t="s">
        <v>118</v>
      </c>
      <c r="B4181" t="s">
        <v>92</v>
      </c>
      <c r="C4181">
        <v>16839</v>
      </c>
      <c r="D4181" t="s">
        <v>100</v>
      </c>
      <c r="E4181" t="s">
        <v>117</v>
      </c>
      <c r="F4181" s="1">
        <v>37257</v>
      </c>
      <c r="G4181">
        <v>29.221</v>
      </c>
      <c r="H4181">
        <v>3.952</v>
      </c>
      <c r="I4181">
        <v>2002</v>
      </c>
      <c r="J4181">
        <v>1</v>
      </c>
      <c r="K4181">
        <v>1</v>
      </c>
      <c r="L4181" t="s">
        <v>116</v>
      </c>
      <c r="M4181" t="s">
        <v>115</v>
      </c>
    </row>
    <row r="4182" spans="1:13" x14ac:dyDescent="0.35">
      <c r="A4182" t="s">
        <v>118</v>
      </c>
      <c r="B4182" t="s">
        <v>92</v>
      </c>
      <c r="C4182">
        <v>16839</v>
      </c>
      <c r="D4182" t="s">
        <v>100</v>
      </c>
      <c r="E4182" t="s">
        <v>117</v>
      </c>
      <c r="F4182" s="1">
        <v>37267</v>
      </c>
      <c r="G4182">
        <v>0</v>
      </c>
      <c r="H4182">
        <v>2.7610000000000001</v>
      </c>
      <c r="I4182">
        <v>2002</v>
      </c>
      <c r="J4182">
        <v>1</v>
      </c>
      <c r="K4182">
        <v>2</v>
      </c>
      <c r="L4182" t="s">
        <v>116</v>
      </c>
      <c r="M4182" t="s">
        <v>115</v>
      </c>
    </row>
    <row r="4183" spans="1:13" x14ac:dyDescent="0.35">
      <c r="A4183" t="s">
        <v>118</v>
      </c>
      <c r="B4183" t="s">
        <v>92</v>
      </c>
      <c r="C4183">
        <v>16839</v>
      </c>
      <c r="D4183" t="s">
        <v>100</v>
      </c>
      <c r="E4183" t="s">
        <v>117</v>
      </c>
      <c r="F4183" s="1">
        <v>37277</v>
      </c>
      <c r="G4183">
        <v>0</v>
      </c>
      <c r="H4183">
        <v>7.4240000000000004</v>
      </c>
      <c r="I4183">
        <v>2002</v>
      </c>
      <c r="J4183">
        <v>1</v>
      </c>
      <c r="K4183">
        <v>3</v>
      </c>
      <c r="L4183" t="s">
        <v>116</v>
      </c>
      <c r="M4183" t="s">
        <v>115</v>
      </c>
    </row>
    <row r="4184" spans="1:13" x14ac:dyDescent="0.35">
      <c r="A4184" t="s">
        <v>118</v>
      </c>
      <c r="B4184" t="s">
        <v>92</v>
      </c>
      <c r="C4184">
        <v>16839</v>
      </c>
      <c r="D4184" t="s">
        <v>100</v>
      </c>
      <c r="E4184" t="s">
        <v>117</v>
      </c>
      <c r="F4184" s="1">
        <v>37288</v>
      </c>
      <c r="G4184">
        <v>0</v>
      </c>
      <c r="H4184">
        <v>6.98</v>
      </c>
      <c r="I4184">
        <v>2002</v>
      </c>
      <c r="J4184">
        <v>2</v>
      </c>
      <c r="K4184">
        <v>1</v>
      </c>
      <c r="L4184" t="s">
        <v>116</v>
      </c>
      <c r="M4184" t="s">
        <v>115</v>
      </c>
    </row>
    <row r="4185" spans="1:13" x14ac:dyDescent="0.35">
      <c r="A4185" t="s">
        <v>118</v>
      </c>
      <c r="B4185" t="s">
        <v>92</v>
      </c>
      <c r="C4185">
        <v>16839</v>
      </c>
      <c r="D4185" t="s">
        <v>100</v>
      </c>
      <c r="E4185" t="s">
        <v>117</v>
      </c>
      <c r="F4185" s="1">
        <v>37298</v>
      </c>
      <c r="G4185">
        <v>6.7000000000000004E-2</v>
      </c>
      <c r="H4185">
        <v>20.585000000000001</v>
      </c>
      <c r="I4185">
        <v>2002</v>
      </c>
      <c r="J4185">
        <v>2</v>
      </c>
      <c r="K4185">
        <v>2</v>
      </c>
      <c r="L4185" t="s">
        <v>116</v>
      </c>
      <c r="M4185" t="s">
        <v>115</v>
      </c>
    </row>
    <row r="4186" spans="1:13" x14ac:dyDescent="0.35">
      <c r="A4186" t="s">
        <v>118</v>
      </c>
      <c r="B4186" t="s">
        <v>92</v>
      </c>
      <c r="C4186">
        <v>16839</v>
      </c>
      <c r="D4186" t="s">
        <v>100</v>
      </c>
      <c r="E4186" t="s">
        <v>117</v>
      </c>
      <c r="F4186" s="1">
        <v>37308</v>
      </c>
      <c r="G4186">
        <v>7.2830000000000004</v>
      </c>
      <c r="H4186">
        <v>17.187999999999999</v>
      </c>
      <c r="I4186">
        <v>2002</v>
      </c>
      <c r="J4186">
        <v>2</v>
      </c>
      <c r="K4186">
        <v>3</v>
      </c>
      <c r="L4186" t="s">
        <v>116</v>
      </c>
      <c r="M4186" t="s">
        <v>115</v>
      </c>
    </row>
    <row r="4187" spans="1:13" x14ac:dyDescent="0.35">
      <c r="A4187" t="s">
        <v>118</v>
      </c>
      <c r="B4187" t="s">
        <v>92</v>
      </c>
      <c r="C4187">
        <v>16839</v>
      </c>
      <c r="D4187" t="s">
        <v>100</v>
      </c>
      <c r="E4187" t="s">
        <v>117</v>
      </c>
      <c r="F4187" s="1">
        <v>37316</v>
      </c>
      <c r="G4187">
        <v>40.906999999999996</v>
      </c>
      <c r="H4187">
        <v>45.804000000000002</v>
      </c>
      <c r="I4187">
        <v>2002</v>
      </c>
      <c r="J4187">
        <v>3</v>
      </c>
      <c r="K4187">
        <v>1</v>
      </c>
      <c r="L4187" t="s">
        <v>116</v>
      </c>
      <c r="M4187" t="s">
        <v>115</v>
      </c>
    </row>
    <row r="4188" spans="1:13" x14ac:dyDescent="0.35">
      <c r="A4188" t="s">
        <v>118</v>
      </c>
      <c r="B4188" t="s">
        <v>92</v>
      </c>
      <c r="C4188">
        <v>16839</v>
      </c>
      <c r="D4188" t="s">
        <v>100</v>
      </c>
      <c r="E4188" t="s">
        <v>117</v>
      </c>
      <c r="F4188" s="1">
        <v>37326</v>
      </c>
      <c r="G4188">
        <v>22.849</v>
      </c>
      <c r="H4188">
        <v>30.884</v>
      </c>
      <c r="I4188">
        <v>2002</v>
      </c>
      <c r="J4188">
        <v>3</v>
      </c>
      <c r="K4188">
        <v>2</v>
      </c>
      <c r="L4188" t="s">
        <v>116</v>
      </c>
      <c r="M4188" t="s">
        <v>115</v>
      </c>
    </row>
    <row r="4189" spans="1:13" x14ac:dyDescent="0.35">
      <c r="A4189" t="s">
        <v>118</v>
      </c>
      <c r="B4189" t="s">
        <v>92</v>
      </c>
      <c r="C4189">
        <v>16839</v>
      </c>
      <c r="D4189" t="s">
        <v>100</v>
      </c>
      <c r="E4189" t="s">
        <v>117</v>
      </c>
      <c r="F4189" s="1">
        <v>37336</v>
      </c>
      <c r="G4189">
        <v>41.024999999999999</v>
      </c>
      <c r="H4189">
        <v>35.182000000000002</v>
      </c>
      <c r="I4189">
        <v>2002</v>
      </c>
      <c r="J4189">
        <v>3</v>
      </c>
      <c r="K4189">
        <v>3</v>
      </c>
      <c r="L4189" t="s">
        <v>116</v>
      </c>
      <c r="M4189" t="s">
        <v>115</v>
      </c>
    </row>
    <row r="4190" spans="1:13" x14ac:dyDescent="0.35">
      <c r="A4190" t="s">
        <v>118</v>
      </c>
      <c r="B4190" t="s">
        <v>92</v>
      </c>
      <c r="C4190">
        <v>16839</v>
      </c>
      <c r="D4190" t="s">
        <v>100</v>
      </c>
      <c r="E4190" t="s">
        <v>117</v>
      </c>
      <c r="F4190" s="1">
        <v>37347</v>
      </c>
      <c r="G4190">
        <v>40.689</v>
      </c>
      <c r="H4190">
        <v>33.831000000000003</v>
      </c>
      <c r="I4190">
        <v>2002</v>
      </c>
      <c r="J4190">
        <v>4</v>
      </c>
      <c r="K4190">
        <v>1</v>
      </c>
      <c r="L4190" t="s">
        <v>116</v>
      </c>
      <c r="M4190" t="s">
        <v>115</v>
      </c>
    </row>
    <row r="4191" spans="1:13" x14ac:dyDescent="0.35">
      <c r="A4191" t="s">
        <v>118</v>
      </c>
      <c r="B4191" t="s">
        <v>92</v>
      </c>
      <c r="C4191">
        <v>16839</v>
      </c>
      <c r="D4191" t="s">
        <v>100</v>
      </c>
      <c r="E4191" t="s">
        <v>117</v>
      </c>
      <c r="F4191" s="1">
        <v>37357</v>
      </c>
      <c r="G4191">
        <v>39.000999999999998</v>
      </c>
      <c r="H4191">
        <v>41.881999999999998</v>
      </c>
      <c r="I4191">
        <v>2002</v>
      </c>
      <c r="J4191">
        <v>4</v>
      </c>
      <c r="K4191">
        <v>2</v>
      </c>
      <c r="L4191" t="s">
        <v>116</v>
      </c>
      <c r="M4191" t="s">
        <v>115</v>
      </c>
    </row>
    <row r="4192" spans="1:13" x14ac:dyDescent="0.35">
      <c r="A4192" t="s">
        <v>118</v>
      </c>
      <c r="B4192" t="s">
        <v>92</v>
      </c>
      <c r="C4192">
        <v>16839</v>
      </c>
      <c r="D4192" t="s">
        <v>100</v>
      </c>
      <c r="E4192" t="s">
        <v>117</v>
      </c>
      <c r="F4192" s="1">
        <v>37367</v>
      </c>
      <c r="G4192">
        <v>44.308999999999997</v>
      </c>
      <c r="H4192">
        <v>46.25</v>
      </c>
      <c r="I4192">
        <v>2002</v>
      </c>
      <c r="J4192">
        <v>4</v>
      </c>
      <c r="K4192">
        <v>3</v>
      </c>
      <c r="L4192" t="s">
        <v>116</v>
      </c>
      <c r="M4192" t="s">
        <v>115</v>
      </c>
    </row>
    <row r="4193" spans="1:13" x14ac:dyDescent="0.35">
      <c r="A4193" t="s">
        <v>118</v>
      </c>
      <c r="B4193" t="s">
        <v>92</v>
      </c>
      <c r="C4193">
        <v>16839</v>
      </c>
      <c r="D4193" t="s">
        <v>100</v>
      </c>
      <c r="E4193" t="s">
        <v>117</v>
      </c>
      <c r="F4193" s="1">
        <v>37377</v>
      </c>
      <c r="G4193">
        <v>31.047000000000001</v>
      </c>
      <c r="H4193">
        <v>38.313000000000002</v>
      </c>
      <c r="I4193">
        <v>2002</v>
      </c>
      <c r="J4193">
        <v>5</v>
      </c>
      <c r="K4193">
        <v>1</v>
      </c>
      <c r="L4193" t="s">
        <v>116</v>
      </c>
      <c r="M4193" t="s">
        <v>115</v>
      </c>
    </row>
    <row r="4194" spans="1:13" x14ac:dyDescent="0.35">
      <c r="A4194" t="s">
        <v>118</v>
      </c>
      <c r="B4194" t="s">
        <v>92</v>
      </c>
      <c r="C4194">
        <v>16839</v>
      </c>
      <c r="D4194" t="s">
        <v>100</v>
      </c>
      <c r="E4194" t="s">
        <v>117</v>
      </c>
      <c r="F4194" s="1">
        <v>37387</v>
      </c>
      <c r="G4194">
        <v>32.991</v>
      </c>
      <c r="H4194">
        <v>50.383000000000003</v>
      </c>
      <c r="I4194">
        <v>2002</v>
      </c>
      <c r="J4194">
        <v>5</v>
      </c>
      <c r="K4194">
        <v>2</v>
      </c>
      <c r="L4194" t="s">
        <v>116</v>
      </c>
      <c r="M4194" t="s">
        <v>115</v>
      </c>
    </row>
    <row r="4195" spans="1:13" x14ac:dyDescent="0.35">
      <c r="A4195" t="s">
        <v>118</v>
      </c>
      <c r="B4195" t="s">
        <v>92</v>
      </c>
      <c r="C4195">
        <v>16839</v>
      </c>
      <c r="D4195" t="s">
        <v>100</v>
      </c>
      <c r="E4195" t="s">
        <v>117</v>
      </c>
      <c r="F4195" s="1">
        <v>37397</v>
      </c>
      <c r="G4195">
        <v>44.848999999999997</v>
      </c>
      <c r="H4195">
        <v>46.956000000000003</v>
      </c>
      <c r="I4195">
        <v>2002</v>
      </c>
      <c r="J4195">
        <v>5</v>
      </c>
      <c r="K4195">
        <v>3</v>
      </c>
      <c r="L4195" t="s">
        <v>116</v>
      </c>
      <c r="M4195" t="s">
        <v>115</v>
      </c>
    </row>
    <row r="4196" spans="1:13" x14ac:dyDescent="0.35">
      <c r="A4196" t="s">
        <v>118</v>
      </c>
      <c r="B4196" t="s">
        <v>92</v>
      </c>
      <c r="C4196">
        <v>16839</v>
      </c>
      <c r="D4196" t="s">
        <v>100</v>
      </c>
      <c r="E4196" t="s">
        <v>117</v>
      </c>
      <c r="F4196" s="1">
        <v>37408</v>
      </c>
      <c r="G4196">
        <v>131.12100000000001</v>
      </c>
      <c r="H4196">
        <v>53.576000000000001</v>
      </c>
      <c r="I4196">
        <v>2002</v>
      </c>
      <c r="J4196">
        <v>6</v>
      </c>
      <c r="K4196">
        <v>1</v>
      </c>
      <c r="L4196" t="s">
        <v>116</v>
      </c>
      <c r="M4196" t="s">
        <v>115</v>
      </c>
    </row>
    <row r="4197" spans="1:13" x14ac:dyDescent="0.35">
      <c r="A4197" t="s">
        <v>118</v>
      </c>
      <c r="B4197" t="s">
        <v>92</v>
      </c>
      <c r="C4197">
        <v>16839</v>
      </c>
      <c r="D4197" t="s">
        <v>100</v>
      </c>
      <c r="E4197" t="s">
        <v>117</v>
      </c>
      <c r="F4197" s="1">
        <v>37418</v>
      </c>
      <c r="G4197">
        <v>65.894999999999996</v>
      </c>
      <c r="H4197">
        <v>56.741999999999997</v>
      </c>
      <c r="I4197">
        <v>2002</v>
      </c>
      <c r="J4197">
        <v>6</v>
      </c>
      <c r="K4197">
        <v>2</v>
      </c>
      <c r="L4197" t="s">
        <v>116</v>
      </c>
      <c r="M4197" t="s">
        <v>115</v>
      </c>
    </row>
    <row r="4198" spans="1:13" x14ac:dyDescent="0.35">
      <c r="A4198" t="s">
        <v>118</v>
      </c>
      <c r="B4198" t="s">
        <v>92</v>
      </c>
      <c r="C4198">
        <v>16839</v>
      </c>
      <c r="D4198" t="s">
        <v>100</v>
      </c>
      <c r="E4198" t="s">
        <v>117</v>
      </c>
      <c r="F4198" s="1">
        <v>37428</v>
      </c>
      <c r="G4198">
        <v>27.109000000000002</v>
      </c>
      <c r="H4198">
        <v>41.776000000000003</v>
      </c>
      <c r="I4198">
        <v>2002</v>
      </c>
      <c r="J4198">
        <v>6</v>
      </c>
      <c r="K4198">
        <v>3</v>
      </c>
      <c r="L4198" t="s">
        <v>116</v>
      </c>
      <c r="M4198" t="s">
        <v>115</v>
      </c>
    </row>
    <row r="4199" spans="1:13" x14ac:dyDescent="0.35">
      <c r="A4199" t="s">
        <v>118</v>
      </c>
      <c r="B4199" t="s">
        <v>92</v>
      </c>
      <c r="C4199">
        <v>16839</v>
      </c>
      <c r="D4199" t="s">
        <v>100</v>
      </c>
      <c r="E4199" t="s">
        <v>117</v>
      </c>
      <c r="F4199" s="1">
        <v>37438</v>
      </c>
      <c r="G4199">
        <v>18.8</v>
      </c>
      <c r="H4199">
        <v>33.988</v>
      </c>
      <c r="I4199">
        <v>2002</v>
      </c>
      <c r="J4199">
        <v>7</v>
      </c>
      <c r="K4199">
        <v>1</v>
      </c>
      <c r="L4199" t="s">
        <v>116</v>
      </c>
      <c r="M4199" t="s">
        <v>115</v>
      </c>
    </row>
    <row r="4200" spans="1:13" x14ac:dyDescent="0.35">
      <c r="A4200" t="s">
        <v>118</v>
      </c>
      <c r="B4200" t="s">
        <v>92</v>
      </c>
      <c r="C4200">
        <v>16839</v>
      </c>
      <c r="D4200" t="s">
        <v>100</v>
      </c>
      <c r="E4200" t="s">
        <v>117</v>
      </c>
      <c r="F4200" s="1">
        <v>37448</v>
      </c>
      <c r="G4200">
        <v>47.113</v>
      </c>
      <c r="H4200">
        <v>30.516999999999999</v>
      </c>
      <c r="I4200">
        <v>2002</v>
      </c>
      <c r="J4200">
        <v>7</v>
      </c>
      <c r="K4200">
        <v>2</v>
      </c>
      <c r="L4200" t="s">
        <v>116</v>
      </c>
      <c r="M4200" t="s">
        <v>115</v>
      </c>
    </row>
    <row r="4201" spans="1:13" x14ac:dyDescent="0.35">
      <c r="A4201" t="s">
        <v>118</v>
      </c>
      <c r="B4201" t="s">
        <v>92</v>
      </c>
      <c r="C4201">
        <v>16839</v>
      </c>
      <c r="D4201" t="s">
        <v>100</v>
      </c>
      <c r="E4201" t="s">
        <v>117</v>
      </c>
      <c r="F4201" s="1">
        <v>37458</v>
      </c>
      <c r="G4201">
        <v>11.955</v>
      </c>
      <c r="H4201">
        <v>13.387</v>
      </c>
      <c r="I4201">
        <v>2002</v>
      </c>
      <c r="J4201">
        <v>7</v>
      </c>
      <c r="K4201">
        <v>3</v>
      </c>
      <c r="L4201" t="s">
        <v>116</v>
      </c>
      <c r="M4201" t="s">
        <v>115</v>
      </c>
    </row>
    <row r="4202" spans="1:13" x14ac:dyDescent="0.35">
      <c r="A4202" t="s">
        <v>118</v>
      </c>
      <c r="B4202" t="s">
        <v>92</v>
      </c>
      <c r="C4202">
        <v>16839</v>
      </c>
      <c r="D4202" t="s">
        <v>100</v>
      </c>
      <c r="E4202" t="s">
        <v>117</v>
      </c>
      <c r="F4202" s="1">
        <v>37469</v>
      </c>
      <c r="G4202">
        <v>35.369</v>
      </c>
      <c r="H4202">
        <v>13.183999999999999</v>
      </c>
      <c r="I4202">
        <v>2002</v>
      </c>
      <c r="J4202">
        <v>8</v>
      </c>
      <c r="K4202">
        <v>1</v>
      </c>
      <c r="L4202" t="s">
        <v>116</v>
      </c>
      <c r="M4202" t="s">
        <v>115</v>
      </c>
    </row>
    <row r="4203" spans="1:13" x14ac:dyDescent="0.35">
      <c r="A4203" t="s">
        <v>118</v>
      </c>
      <c r="B4203" t="s">
        <v>92</v>
      </c>
      <c r="C4203">
        <v>16839</v>
      </c>
      <c r="D4203" t="s">
        <v>100</v>
      </c>
      <c r="E4203" t="s">
        <v>117</v>
      </c>
      <c r="F4203" s="1">
        <v>37479</v>
      </c>
      <c r="G4203">
        <v>1.357</v>
      </c>
      <c r="H4203">
        <v>19.565000000000001</v>
      </c>
      <c r="I4203">
        <v>2002</v>
      </c>
      <c r="J4203">
        <v>8</v>
      </c>
      <c r="K4203">
        <v>2</v>
      </c>
      <c r="L4203" t="s">
        <v>116</v>
      </c>
      <c r="M4203" t="s">
        <v>115</v>
      </c>
    </row>
    <row r="4204" spans="1:13" x14ac:dyDescent="0.35">
      <c r="A4204" t="s">
        <v>118</v>
      </c>
      <c r="B4204" t="s">
        <v>92</v>
      </c>
      <c r="C4204">
        <v>16839</v>
      </c>
      <c r="D4204" t="s">
        <v>100</v>
      </c>
      <c r="E4204" t="s">
        <v>117</v>
      </c>
      <c r="F4204" s="1">
        <v>37489</v>
      </c>
      <c r="G4204">
        <v>14.051</v>
      </c>
      <c r="H4204">
        <v>24.167000000000002</v>
      </c>
      <c r="I4204">
        <v>2002</v>
      </c>
      <c r="J4204">
        <v>8</v>
      </c>
      <c r="K4204">
        <v>3</v>
      </c>
      <c r="L4204" t="s">
        <v>116</v>
      </c>
      <c r="M4204" t="s">
        <v>115</v>
      </c>
    </row>
    <row r="4205" spans="1:13" x14ac:dyDescent="0.35">
      <c r="A4205" t="s">
        <v>118</v>
      </c>
      <c r="B4205" t="s">
        <v>92</v>
      </c>
      <c r="C4205">
        <v>16839</v>
      </c>
      <c r="D4205" t="s">
        <v>100</v>
      </c>
      <c r="E4205" t="s">
        <v>117</v>
      </c>
      <c r="F4205" s="1">
        <v>37500</v>
      </c>
      <c r="G4205">
        <v>36.088000000000001</v>
      </c>
      <c r="H4205">
        <v>26.393000000000001</v>
      </c>
      <c r="I4205">
        <v>2002</v>
      </c>
      <c r="J4205">
        <v>9</v>
      </c>
      <c r="K4205">
        <v>1</v>
      </c>
      <c r="L4205" t="s">
        <v>116</v>
      </c>
      <c r="M4205" t="s">
        <v>115</v>
      </c>
    </row>
    <row r="4206" spans="1:13" x14ac:dyDescent="0.35">
      <c r="A4206" t="s">
        <v>118</v>
      </c>
      <c r="B4206" t="s">
        <v>92</v>
      </c>
      <c r="C4206">
        <v>16839</v>
      </c>
      <c r="D4206" t="s">
        <v>100</v>
      </c>
      <c r="E4206" t="s">
        <v>117</v>
      </c>
      <c r="F4206" s="1">
        <v>37510</v>
      </c>
      <c r="G4206">
        <v>8.2309999999999999</v>
      </c>
      <c r="H4206">
        <v>28.675000000000001</v>
      </c>
      <c r="I4206">
        <v>2002</v>
      </c>
      <c r="J4206">
        <v>9</v>
      </c>
      <c r="K4206">
        <v>2</v>
      </c>
      <c r="L4206" t="s">
        <v>116</v>
      </c>
      <c r="M4206" t="s">
        <v>115</v>
      </c>
    </row>
    <row r="4207" spans="1:13" x14ac:dyDescent="0.35">
      <c r="A4207" t="s">
        <v>118</v>
      </c>
      <c r="B4207" t="s">
        <v>92</v>
      </c>
      <c r="C4207">
        <v>16839</v>
      </c>
      <c r="D4207" t="s">
        <v>100</v>
      </c>
      <c r="E4207" t="s">
        <v>117</v>
      </c>
      <c r="F4207" s="1">
        <v>37520</v>
      </c>
      <c r="G4207">
        <v>6.6859999999999999</v>
      </c>
      <c r="H4207">
        <v>34.375</v>
      </c>
      <c r="I4207">
        <v>2002</v>
      </c>
      <c r="J4207">
        <v>9</v>
      </c>
      <c r="K4207">
        <v>3</v>
      </c>
      <c r="L4207" t="s">
        <v>116</v>
      </c>
      <c r="M4207" t="s">
        <v>115</v>
      </c>
    </row>
    <row r="4208" spans="1:13" x14ac:dyDescent="0.35">
      <c r="A4208" t="s">
        <v>118</v>
      </c>
      <c r="B4208" t="s">
        <v>92</v>
      </c>
      <c r="C4208">
        <v>16839</v>
      </c>
      <c r="D4208" t="s">
        <v>100</v>
      </c>
      <c r="E4208" t="s">
        <v>117</v>
      </c>
      <c r="F4208" s="1">
        <v>37530</v>
      </c>
      <c r="G4208">
        <v>7.6440000000000001</v>
      </c>
      <c r="H4208">
        <v>39.744</v>
      </c>
      <c r="I4208">
        <v>2002</v>
      </c>
      <c r="J4208">
        <v>10</v>
      </c>
      <c r="K4208">
        <v>1</v>
      </c>
      <c r="L4208" t="s">
        <v>116</v>
      </c>
      <c r="M4208" t="s">
        <v>115</v>
      </c>
    </row>
    <row r="4209" spans="1:13" x14ac:dyDescent="0.35">
      <c r="A4209" t="s">
        <v>118</v>
      </c>
      <c r="B4209" t="s">
        <v>92</v>
      </c>
      <c r="C4209">
        <v>16839</v>
      </c>
      <c r="D4209" t="s">
        <v>100</v>
      </c>
      <c r="E4209" t="s">
        <v>117</v>
      </c>
      <c r="F4209" s="1">
        <v>37540</v>
      </c>
      <c r="G4209">
        <v>19.382000000000001</v>
      </c>
      <c r="H4209">
        <v>32.057000000000002</v>
      </c>
      <c r="I4209">
        <v>2002</v>
      </c>
      <c r="J4209">
        <v>10</v>
      </c>
      <c r="K4209">
        <v>2</v>
      </c>
      <c r="L4209" t="s">
        <v>116</v>
      </c>
      <c r="M4209" t="s">
        <v>115</v>
      </c>
    </row>
    <row r="4210" spans="1:13" x14ac:dyDescent="0.35">
      <c r="A4210" t="s">
        <v>118</v>
      </c>
      <c r="B4210" t="s">
        <v>92</v>
      </c>
      <c r="C4210">
        <v>16839</v>
      </c>
      <c r="D4210" t="s">
        <v>100</v>
      </c>
      <c r="E4210" t="s">
        <v>117</v>
      </c>
      <c r="F4210" s="1">
        <v>37550</v>
      </c>
      <c r="G4210">
        <v>18.774999999999999</v>
      </c>
      <c r="H4210">
        <v>30.323</v>
      </c>
      <c r="I4210">
        <v>2002</v>
      </c>
      <c r="J4210">
        <v>10</v>
      </c>
      <c r="K4210">
        <v>3</v>
      </c>
      <c r="L4210" t="s">
        <v>116</v>
      </c>
      <c r="M4210" t="s">
        <v>115</v>
      </c>
    </row>
    <row r="4211" spans="1:13" x14ac:dyDescent="0.35">
      <c r="A4211" t="s">
        <v>118</v>
      </c>
      <c r="B4211" t="s">
        <v>92</v>
      </c>
      <c r="C4211">
        <v>16839</v>
      </c>
      <c r="D4211" t="s">
        <v>100</v>
      </c>
      <c r="E4211" t="s">
        <v>117</v>
      </c>
      <c r="F4211" s="1">
        <v>37561</v>
      </c>
      <c r="G4211">
        <v>27.021999999999998</v>
      </c>
      <c r="H4211">
        <v>20.902000000000001</v>
      </c>
      <c r="I4211">
        <v>2002</v>
      </c>
      <c r="J4211">
        <v>11</v>
      </c>
      <c r="K4211">
        <v>1</v>
      </c>
      <c r="L4211" t="s">
        <v>116</v>
      </c>
      <c r="M4211" t="s">
        <v>115</v>
      </c>
    </row>
    <row r="4212" spans="1:13" x14ac:dyDescent="0.35">
      <c r="A4212" t="s">
        <v>118</v>
      </c>
      <c r="B4212" t="s">
        <v>92</v>
      </c>
      <c r="C4212">
        <v>16839</v>
      </c>
      <c r="D4212" t="s">
        <v>100</v>
      </c>
      <c r="E4212" t="s">
        <v>117</v>
      </c>
      <c r="F4212" s="1">
        <v>37571</v>
      </c>
      <c r="G4212">
        <v>1.681</v>
      </c>
      <c r="H4212">
        <v>21.120999999999999</v>
      </c>
      <c r="I4212">
        <v>2002</v>
      </c>
      <c r="J4212">
        <v>11</v>
      </c>
      <c r="K4212">
        <v>2</v>
      </c>
      <c r="L4212" t="s">
        <v>116</v>
      </c>
      <c r="M4212" t="s">
        <v>115</v>
      </c>
    </row>
    <row r="4213" spans="1:13" x14ac:dyDescent="0.35">
      <c r="A4213" t="s">
        <v>118</v>
      </c>
      <c r="B4213" t="s">
        <v>92</v>
      </c>
      <c r="C4213">
        <v>16839</v>
      </c>
      <c r="D4213" t="s">
        <v>100</v>
      </c>
      <c r="E4213" t="s">
        <v>117</v>
      </c>
      <c r="F4213" s="1">
        <v>37581</v>
      </c>
      <c r="G4213">
        <v>38.966999999999999</v>
      </c>
      <c r="H4213">
        <v>16.151</v>
      </c>
      <c r="I4213">
        <v>2002</v>
      </c>
      <c r="J4213">
        <v>11</v>
      </c>
      <c r="K4213">
        <v>3</v>
      </c>
      <c r="L4213" t="s">
        <v>116</v>
      </c>
      <c r="M4213" t="s">
        <v>115</v>
      </c>
    </row>
    <row r="4214" spans="1:13" x14ac:dyDescent="0.35">
      <c r="A4214" t="s">
        <v>118</v>
      </c>
      <c r="B4214" t="s">
        <v>92</v>
      </c>
      <c r="C4214">
        <v>16839</v>
      </c>
      <c r="D4214" t="s">
        <v>100</v>
      </c>
      <c r="E4214" t="s">
        <v>117</v>
      </c>
      <c r="F4214" s="1">
        <v>37591</v>
      </c>
      <c r="G4214">
        <v>18.734000000000002</v>
      </c>
      <c r="H4214">
        <v>9.641</v>
      </c>
      <c r="I4214">
        <v>2002</v>
      </c>
      <c r="J4214">
        <v>12</v>
      </c>
      <c r="K4214">
        <v>1</v>
      </c>
      <c r="L4214" t="s">
        <v>116</v>
      </c>
      <c r="M4214" t="s">
        <v>115</v>
      </c>
    </row>
    <row r="4215" spans="1:13" x14ac:dyDescent="0.35">
      <c r="A4215" t="s">
        <v>118</v>
      </c>
      <c r="B4215" t="s">
        <v>92</v>
      </c>
      <c r="C4215">
        <v>16839</v>
      </c>
      <c r="D4215" t="s">
        <v>100</v>
      </c>
      <c r="E4215" t="s">
        <v>117</v>
      </c>
      <c r="F4215" s="1">
        <v>37601</v>
      </c>
      <c r="G4215">
        <v>0</v>
      </c>
      <c r="H4215">
        <v>4.7069999999999999</v>
      </c>
      <c r="I4215">
        <v>2002</v>
      </c>
      <c r="J4215">
        <v>12</v>
      </c>
      <c r="K4215">
        <v>2</v>
      </c>
      <c r="L4215" t="s">
        <v>116</v>
      </c>
      <c r="M4215" t="s">
        <v>115</v>
      </c>
    </row>
    <row r="4216" spans="1:13" x14ac:dyDescent="0.35">
      <c r="A4216" t="s">
        <v>118</v>
      </c>
      <c r="B4216" t="s">
        <v>92</v>
      </c>
      <c r="C4216">
        <v>16839</v>
      </c>
      <c r="D4216" t="s">
        <v>100</v>
      </c>
      <c r="E4216" t="s">
        <v>117</v>
      </c>
      <c r="F4216" s="1">
        <v>37611</v>
      </c>
      <c r="G4216">
        <v>0</v>
      </c>
      <c r="H4216">
        <v>3.7370000000000001</v>
      </c>
      <c r="I4216">
        <v>2002</v>
      </c>
      <c r="J4216">
        <v>12</v>
      </c>
      <c r="K4216">
        <v>3</v>
      </c>
      <c r="L4216" t="s">
        <v>116</v>
      </c>
      <c r="M4216" t="s">
        <v>115</v>
      </c>
    </row>
    <row r="4217" spans="1:13" x14ac:dyDescent="0.35">
      <c r="A4217" t="s">
        <v>118</v>
      </c>
      <c r="B4217" t="s">
        <v>92</v>
      </c>
      <c r="C4217">
        <v>16839</v>
      </c>
      <c r="D4217" t="s">
        <v>100</v>
      </c>
      <c r="E4217" t="s">
        <v>117</v>
      </c>
      <c r="F4217" s="1">
        <v>37622</v>
      </c>
      <c r="G4217">
        <v>4.9000000000000002E-2</v>
      </c>
      <c r="H4217">
        <v>3.952</v>
      </c>
      <c r="I4217">
        <v>2003</v>
      </c>
      <c r="J4217">
        <v>1</v>
      </c>
      <c r="K4217">
        <v>1</v>
      </c>
      <c r="L4217" t="s">
        <v>116</v>
      </c>
      <c r="M4217" t="s">
        <v>115</v>
      </c>
    </row>
    <row r="4218" spans="1:13" x14ac:dyDescent="0.35">
      <c r="A4218" t="s">
        <v>118</v>
      </c>
      <c r="B4218" t="s">
        <v>92</v>
      </c>
      <c r="C4218">
        <v>16839</v>
      </c>
      <c r="D4218" t="s">
        <v>100</v>
      </c>
      <c r="E4218" t="s">
        <v>117</v>
      </c>
      <c r="F4218" s="1">
        <v>37632</v>
      </c>
      <c r="G4218">
        <v>15.04</v>
      </c>
      <c r="H4218">
        <v>2.7610000000000001</v>
      </c>
      <c r="I4218">
        <v>2003</v>
      </c>
      <c r="J4218">
        <v>1</v>
      </c>
      <c r="K4218">
        <v>2</v>
      </c>
      <c r="L4218" t="s">
        <v>116</v>
      </c>
      <c r="M4218" t="s">
        <v>115</v>
      </c>
    </row>
    <row r="4219" spans="1:13" x14ac:dyDescent="0.35">
      <c r="A4219" t="s">
        <v>118</v>
      </c>
      <c r="B4219" t="s">
        <v>92</v>
      </c>
      <c r="C4219">
        <v>16839</v>
      </c>
      <c r="D4219" t="s">
        <v>100</v>
      </c>
      <c r="E4219" t="s">
        <v>117</v>
      </c>
      <c r="F4219" s="1">
        <v>37642</v>
      </c>
      <c r="G4219">
        <v>0.627</v>
      </c>
      <c r="H4219">
        <v>7.4240000000000004</v>
      </c>
      <c r="I4219">
        <v>2003</v>
      </c>
      <c r="J4219">
        <v>1</v>
      </c>
      <c r="K4219">
        <v>3</v>
      </c>
      <c r="L4219" t="s">
        <v>116</v>
      </c>
      <c r="M4219" t="s">
        <v>115</v>
      </c>
    </row>
    <row r="4220" spans="1:13" x14ac:dyDescent="0.35">
      <c r="A4220" t="s">
        <v>118</v>
      </c>
      <c r="B4220" t="s">
        <v>92</v>
      </c>
      <c r="C4220">
        <v>16839</v>
      </c>
      <c r="D4220" t="s">
        <v>100</v>
      </c>
      <c r="E4220" t="s">
        <v>117</v>
      </c>
      <c r="F4220" s="1">
        <v>37653</v>
      </c>
      <c r="G4220">
        <v>1.083</v>
      </c>
      <c r="H4220">
        <v>6.98</v>
      </c>
      <c r="I4220">
        <v>2003</v>
      </c>
      <c r="J4220">
        <v>2</v>
      </c>
      <c r="K4220">
        <v>1</v>
      </c>
      <c r="L4220" t="s">
        <v>116</v>
      </c>
      <c r="M4220" t="s">
        <v>115</v>
      </c>
    </row>
    <row r="4221" spans="1:13" x14ac:dyDescent="0.35">
      <c r="A4221" t="s">
        <v>118</v>
      </c>
      <c r="B4221" t="s">
        <v>92</v>
      </c>
      <c r="C4221">
        <v>16839</v>
      </c>
      <c r="D4221" t="s">
        <v>100</v>
      </c>
      <c r="E4221" t="s">
        <v>117</v>
      </c>
      <c r="F4221" s="1">
        <v>37663</v>
      </c>
      <c r="G4221">
        <v>47.508000000000003</v>
      </c>
      <c r="H4221">
        <v>20.585000000000001</v>
      </c>
      <c r="I4221">
        <v>2003</v>
      </c>
      <c r="J4221">
        <v>2</v>
      </c>
      <c r="K4221">
        <v>2</v>
      </c>
      <c r="L4221" t="s">
        <v>116</v>
      </c>
      <c r="M4221" t="s">
        <v>115</v>
      </c>
    </row>
    <row r="4222" spans="1:13" x14ac:dyDescent="0.35">
      <c r="A4222" t="s">
        <v>118</v>
      </c>
      <c r="B4222" t="s">
        <v>92</v>
      </c>
      <c r="C4222">
        <v>16839</v>
      </c>
      <c r="D4222" t="s">
        <v>100</v>
      </c>
      <c r="E4222" t="s">
        <v>117</v>
      </c>
      <c r="F4222" s="1">
        <v>37673</v>
      </c>
      <c r="G4222">
        <v>29.504000000000001</v>
      </c>
      <c r="H4222">
        <v>17.187999999999999</v>
      </c>
      <c r="I4222">
        <v>2003</v>
      </c>
      <c r="J4222">
        <v>2</v>
      </c>
      <c r="K4222">
        <v>3</v>
      </c>
      <c r="L4222" t="s">
        <v>116</v>
      </c>
      <c r="M4222" t="s">
        <v>115</v>
      </c>
    </row>
    <row r="4223" spans="1:13" x14ac:dyDescent="0.35">
      <c r="A4223" t="s">
        <v>118</v>
      </c>
      <c r="B4223" t="s">
        <v>92</v>
      </c>
      <c r="C4223">
        <v>16839</v>
      </c>
      <c r="D4223" t="s">
        <v>100</v>
      </c>
      <c r="E4223" t="s">
        <v>117</v>
      </c>
      <c r="F4223" s="1">
        <v>37681</v>
      </c>
      <c r="G4223">
        <v>8.9960000000000004</v>
      </c>
      <c r="H4223">
        <v>45.804000000000002</v>
      </c>
      <c r="I4223">
        <v>2003</v>
      </c>
      <c r="J4223">
        <v>3</v>
      </c>
      <c r="K4223">
        <v>1</v>
      </c>
      <c r="L4223" t="s">
        <v>116</v>
      </c>
      <c r="M4223" t="s">
        <v>115</v>
      </c>
    </row>
    <row r="4224" spans="1:13" x14ac:dyDescent="0.35">
      <c r="A4224" t="s">
        <v>118</v>
      </c>
      <c r="B4224" t="s">
        <v>92</v>
      </c>
      <c r="C4224">
        <v>16839</v>
      </c>
      <c r="D4224" t="s">
        <v>100</v>
      </c>
      <c r="E4224" t="s">
        <v>117</v>
      </c>
      <c r="F4224" s="1">
        <v>37691</v>
      </c>
      <c r="G4224">
        <v>16.37</v>
      </c>
      <c r="H4224">
        <v>30.884</v>
      </c>
      <c r="I4224">
        <v>2003</v>
      </c>
      <c r="J4224">
        <v>3</v>
      </c>
      <c r="K4224">
        <v>2</v>
      </c>
      <c r="L4224" t="s">
        <v>116</v>
      </c>
      <c r="M4224" t="s">
        <v>115</v>
      </c>
    </row>
    <row r="4225" spans="1:13" x14ac:dyDescent="0.35">
      <c r="A4225" t="s">
        <v>118</v>
      </c>
      <c r="B4225" t="s">
        <v>92</v>
      </c>
      <c r="C4225">
        <v>16839</v>
      </c>
      <c r="D4225" t="s">
        <v>100</v>
      </c>
      <c r="E4225" t="s">
        <v>117</v>
      </c>
      <c r="F4225" s="1">
        <v>37701</v>
      </c>
      <c r="G4225">
        <v>35.906999999999996</v>
      </c>
      <c r="H4225">
        <v>35.182000000000002</v>
      </c>
      <c r="I4225">
        <v>2003</v>
      </c>
      <c r="J4225">
        <v>3</v>
      </c>
      <c r="K4225">
        <v>3</v>
      </c>
      <c r="L4225" t="s">
        <v>116</v>
      </c>
      <c r="M4225" t="s">
        <v>115</v>
      </c>
    </row>
    <row r="4226" spans="1:13" x14ac:dyDescent="0.35">
      <c r="A4226" t="s">
        <v>118</v>
      </c>
      <c r="B4226" t="s">
        <v>92</v>
      </c>
      <c r="C4226">
        <v>16839</v>
      </c>
      <c r="D4226" t="s">
        <v>100</v>
      </c>
      <c r="E4226" t="s">
        <v>117</v>
      </c>
      <c r="F4226" s="1">
        <v>37712</v>
      </c>
      <c r="G4226">
        <v>11.502000000000001</v>
      </c>
      <c r="H4226">
        <v>33.831000000000003</v>
      </c>
      <c r="I4226">
        <v>2003</v>
      </c>
      <c r="J4226">
        <v>4</v>
      </c>
      <c r="K4226">
        <v>1</v>
      </c>
      <c r="L4226" t="s">
        <v>116</v>
      </c>
      <c r="M4226" t="s">
        <v>115</v>
      </c>
    </row>
    <row r="4227" spans="1:13" x14ac:dyDescent="0.35">
      <c r="A4227" t="s">
        <v>118</v>
      </c>
      <c r="B4227" t="s">
        <v>92</v>
      </c>
      <c r="C4227">
        <v>16839</v>
      </c>
      <c r="D4227" t="s">
        <v>100</v>
      </c>
      <c r="E4227" t="s">
        <v>117</v>
      </c>
      <c r="F4227" s="1">
        <v>37722</v>
      </c>
      <c r="G4227">
        <v>71.266999999999996</v>
      </c>
      <c r="H4227">
        <v>41.881999999999998</v>
      </c>
      <c r="I4227">
        <v>2003</v>
      </c>
      <c r="J4227">
        <v>4</v>
      </c>
      <c r="K4227">
        <v>2</v>
      </c>
      <c r="L4227" t="s">
        <v>116</v>
      </c>
      <c r="M4227" t="s">
        <v>115</v>
      </c>
    </row>
    <row r="4228" spans="1:13" x14ac:dyDescent="0.35">
      <c r="A4228" t="s">
        <v>118</v>
      </c>
      <c r="B4228" t="s">
        <v>92</v>
      </c>
      <c r="C4228">
        <v>16839</v>
      </c>
      <c r="D4228" t="s">
        <v>100</v>
      </c>
      <c r="E4228" t="s">
        <v>117</v>
      </c>
      <c r="F4228" s="1">
        <v>37732</v>
      </c>
      <c r="G4228">
        <v>38.168999999999997</v>
      </c>
      <c r="H4228">
        <v>46.25</v>
      </c>
      <c r="I4228">
        <v>2003</v>
      </c>
      <c r="J4228">
        <v>4</v>
      </c>
      <c r="K4228">
        <v>3</v>
      </c>
      <c r="L4228" t="s">
        <v>116</v>
      </c>
      <c r="M4228" t="s">
        <v>115</v>
      </c>
    </row>
    <row r="4229" spans="1:13" x14ac:dyDescent="0.35">
      <c r="A4229" t="s">
        <v>118</v>
      </c>
      <c r="B4229" t="s">
        <v>92</v>
      </c>
      <c r="C4229">
        <v>16839</v>
      </c>
      <c r="D4229" t="s">
        <v>100</v>
      </c>
      <c r="E4229" t="s">
        <v>117</v>
      </c>
      <c r="F4229" s="1">
        <v>37742</v>
      </c>
      <c r="G4229">
        <v>48.116</v>
      </c>
      <c r="H4229">
        <v>38.313000000000002</v>
      </c>
      <c r="I4229">
        <v>2003</v>
      </c>
      <c r="J4229">
        <v>5</v>
      </c>
      <c r="K4229">
        <v>1</v>
      </c>
      <c r="L4229" t="s">
        <v>116</v>
      </c>
      <c r="M4229" t="s">
        <v>115</v>
      </c>
    </row>
    <row r="4230" spans="1:13" x14ac:dyDescent="0.35">
      <c r="A4230" t="s">
        <v>118</v>
      </c>
      <c r="B4230" t="s">
        <v>92</v>
      </c>
      <c r="C4230">
        <v>16839</v>
      </c>
      <c r="D4230" t="s">
        <v>100</v>
      </c>
      <c r="E4230" t="s">
        <v>117</v>
      </c>
      <c r="F4230" s="1">
        <v>37752</v>
      </c>
      <c r="G4230">
        <v>19.027999999999999</v>
      </c>
      <c r="H4230">
        <v>50.383000000000003</v>
      </c>
      <c r="I4230">
        <v>2003</v>
      </c>
      <c r="J4230">
        <v>5</v>
      </c>
      <c r="K4230">
        <v>2</v>
      </c>
      <c r="L4230" t="s">
        <v>116</v>
      </c>
      <c r="M4230" t="s">
        <v>115</v>
      </c>
    </row>
    <row r="4231" spans="1:13" x14ac:dyDescent="0.35">
      <c r="A4231" t="s">
        <v>118</v>
      </c>
      <c r="B4231" t="s">
        <v>92</v>
      </c>
      <c r="C4231">
        <v>16839</v>
      </c>
      <c r="D4231" t="s">
        <v>100</v>
      </c>
      <c r="E4231" t="s">
        <v>117</v>
      </c>
      <c r="F4231" s="1">
        <v>37762</v>
      </c>
      <c r="G4231">
        <v>78.257000000000005</v>
      </c>
      <c r="H4231">
        <v>46.956000000000003</v>
      </c>
      <c r="I4231">
        <v>2003</v>
      </c>
      <c r="J4231">
        <v>5</v>
      </c>
      <c r="K4231">
        <v>3</v>
      </c>
      <c r="L4231" t="s">
        <v>116</v>
      </c>
      <c r="M4231" t="s">
        <v>115</v>
      </c>
    </row>
    <row r="4232" spans="1:13" x14ac:dyDescent="0.35">
      <c r="A4232" t="s">
        <v>118</v>
      </c>
      <c r="B4232" t="s">
        <v>92</v>
      </c>
      <c r="C4232">
        <v>16839</v>
      </c>
      <c r="D4232" t="s">
        <v>100</v>
      </c>
      <c r="E4232" t="s">
        <v>117</v>
      </c>
      <c r="F4232" s="1">
        <v>37773</v>
      </c>
      <c r="G4232">
        <v>100.38</v>
      </c>
      <c r="H4232">
        <v>53.576000000000001</v>
      </c>
      <c r="I4232">
        <v>2003</v>
      </c>
      <c r="J4232">
        <v>6</v>
      </c>
      <c r="K4232">
        <v>1</v>
      </c>
      <c r="L4232" t="s">
        <v>116</v>
      </c>
      <c r="M4232" t="s">
        <v>115</v>
      </c>
    </row>
    <row r="4233" spans="1:13" x14ac:dyDescent="0.35">
      <c r="A4233" t="s">
        <v>118</v>
      </c>
      <c r="B4233" t="s">
        <v>92</v>
      </c>
      <c r="C4233">
        <v>16839</v>
      </c>
      <c r="D4233" t="s">
        <v>100</v>
      </c>
      <c r="E4233" t="s">
        <v>117</v>
      </c>
      <c r="F4233" s="1">
        <v>37783</v>
      </c>
      <c r="G4233">
        <v>40.399000000000001</v>
      </c>
      <c r="H4233">
        <v>56.741999999999997</v>
      </c>
      <c r="I4233">
        <v>2003</v>
      </c>
      <c r="J4233">
        <v>6</v>
      </c>
      <c r="K4233">
        <v>2</v>
      </c>
      <c r="L4233" t="s">
        <v>116</v>
      </c>
      <c r="M4233" t="s">
        <v>115</v>
      </c>
    </row>
    <row r="4234" spans="1:13" x14ac:dyDescent="0.35">
      <c r="A4234" t="s">
        <v>118</v>
      </c>
      <c r="B4234" t="s">
        <v>92</v>
      </c>
      <c r="C4234">
        <v>16839</v>
      </c>
      <c r="D4234" t="s">
        <v>100</v>
      </c>
      <c r="E4234" t="s">
        <v>117</v>
      </c>
      <c r="F4234" s="1">
        <v>37793</v>
      </c>
      <c r="G4234">
        <v>42.662999999999997</v>
      </c>
      <c r="H4234">
        <v>41.776000000000003</v>
      </c>
      <c r="I4234">
        <v>2003</v>
      </c>
      <c r="J4234">
        <v>6</v>
      </c>
      <c r="K4234">
        <v>3</v>
      </c>
      <c r="L4234" t="s">
        <v>116</v>
      </c>
      <c r="M4234" t="s">
        <v>115</v>
      </c>
    </row>
    <row r="4235" spans="1:13" x14ac:dyDescent="0.35">
      <c r="A4235" t="s">
        <v>118</v>
      </c>
      <c r="B4235" t="s">
        <v>92</v>
      </c>
      <c r="C4235">
        <v>16839</v>
      </c>
      <c r="D4235" t="s">
        <v>100</v>
      </c>
      <c r="E4235" t="s">
        <v>117</v>
      </c>
      <c r="F4235" s="1">
        <v>37803</v>
      </c>
      <c r="G4235">
        <v>0</v>
      </c>
      <c r="H4235">
        <v>33.988</v>
      </c>
      <c r="I4235">
        <v>2003</v>
      </c>
      <c r="J4235">
        <v>7</v>
      </c>
      <c r="K4235">
        <v>1</v>
      </c>
      <c r="L4235" t="s">
        <v>116</v>
      </c>
      <c r="M4235" t="s">
        <v>115</v>
      </c>
    </row>
    <row r="4236" spans="1:13" x14ac:dyDescent="0.35">
      <c r="A4236" t="s">
        <v>118</v>
      </c>
      <c r="B4236" t="s">
        <v>92</v>
      </c>
      <c r="C4236">
        <v>16839</v>
      </c>
      <c r="D4236" t="s">
        <v>100</v>
      </c>
      <c r="E4236" t="s">
        <v>117</v>
      </c>
      <c r="F4236" s="1">
        <v>37813</v>
      </c>
      <c r="G4236">
        <v>52.741</v>
      </c>
      <c r="H4236">
        <v>30.516999999999999</v>
      </c>
      <c r="I4236">
        <v>2003</v>
      </c>
      <c r="J4236">
        <v>7</v>
      </c>
      <c r="K4236">
        <v>2</v>
      </c>
      <c r="L4236" t="s">
        <v>116</v>
      </c>
      <c r="M4236" t="s">
        <v>115</v>
      </c>
    </row>
    <row r="4237" spans="1:13" x14ac:dyDescent="0.35">
      <c r="A4237" t="s">
        <v>118</v>
      </c>
      <c r="B4237" t="s">
        <v>92</v>
      </c>
      <c r="C4237">
        <v>16839</v>
      </c>
      <c r="D4237" t="s">
        <v>100</v>
      </c>
      <c r="E4237" t="s">
        <v>117</v>
      </c>
      <c r="F4237" s="1">
        <v>37823</v>
      </c>
      <c r="G4237">
        <v>1.8069999999999999</v>
      </c>
      <c r="H4237">
        <v>13.387</v>
      </c>
      <c r="I4237">
        <v>2003</v>
      </c>
      <c r="J4237">
        <v>7</v>
      </c>
      <c r="K4237">
        <v>3</v>
      </c>
      <c r="L4237" t="s">
        <v>116</v>
      </c>
      <c r="M4237" t="s">
        <v>115</v>
      </c>
    </row>
    <row r="4238" spans="1:13" x14ac:dyDescent="0.35">
      <c r="A4238" t="s">
        <v>118</v>
      </c>
      <c r="B4238" t="s">
        <v>92</v>
      </c>
      <c r="C4238">
        <v>16839</v>
      </c>
      <c r="D4238" t="s">
        <v>100</v>
      </c>
      <c r="E4238" t="s">
        <v>117</v>
      </c>
      <c r="F4238" s="1">
        <v>37834</v>
      </c>
      <c r="G4238">
        <v>5.851</v>
      </c>
      <c r="H4238">
        <v>13.183999999999999</v>
      </c>
      <c r="I4238">
        <v>2003</v>
      </c>
      <c r="J4238">
        <v>8</v>
      </c>
      <c r="K4238">
        <v>1</v>
      </c>
      <c r="L4238" t="s">
        <v>116</v>
      </c>
      <c r="M4238" t="s">
        <v>115</v>
      </c>
    </row>
    <row r="4239" spans="1:13" x14ac:dyDescent="0.35">
      <c r="A4239" t="s">
        <v>118</v>
      </c>
      <c r="B4239" t="s">
        <v>92</v>
      </c>
      <c r="C4239">
        <v>16839</v>
      </c>
      <c r="D4239" t="s">
        <v>100</v>
      </c>
      <c r="E4239" t="s">
        <v>117</v>
      </c>
      <c r="F4239" s="1">
        <v>37844</v>
      </c>
      <c r="G4239">
        <v>8.1790000000000003</v>
      </c>
      <c r="H4239">
        <v>19.565000000000001</v>
      </c>
      <c r="I4239">
        <v>2003</v>
      </c>
      <c r="J4239">
        <v>8</v>
      </c>
      <c r="K4239">
        <v>2</v>
      </c>
      <c r="L4239" t="s">
        <v>116</v>
      </c>
      <c r="M4239" t="s">
        <v>115</v>
      </c>
    </row>
    <row r="4240" spans="1:13" x14ac:dyDescent="0.35">
      <c r="A4240" t="s">
        <v>118</v>
      </c>
      <c r="B4240" t="s">
        <v>92</v>
      </c>
      <c r="C4240">
        <v>16839</v>
      </c>
      <c r="D4240" t="s">
        <v>100</v>
      </c>
      <c r="E4240" t="s">
        <v>117</v>
      </c>
      <c r="F4240" s="1">
        <v>37854</v>
      </c>
      <c r="G4240">
        <v>22.704999999999998</v>
      </c>
      <c r="H4240">
        <v>24.167000000000002</v>
      </c>
      <c r="I4240">
        <v>2003</v>
      </c>
      <c r="J4240">
        <v>8</v>
      </c>
      <c r="K4240">
        <v>3</v>
      </c>
      <c r="L4240" t="s">
        <v>116</v>
      </c>
      <c r="M4240" t="s">
        <v>115</v>
      </c>
    </row>
    <row r="4241" spans="1:13" x14ac:dyDescent="0.35">
      <c r="A4241" t="s">
        <v>118</v>
      </c>
      <c r="B4241" t="s">
        <v>92</v>
      </c>
      <c r="C4241">
        <v>16839</v>
      </c>
      <c r="D4241" t="s">
        <v>100</v>
      </c>
      <c r="E4241" t="s">
        <v>117</v>
      </c>
      <c r="F4241" s="1">
        <v>37865</v>
      </c>
      <c r="G4241">
        <v>39.433999999999997</v>
      </c>
      <c r="H4241">
        <v>26.393000000000001</v>
      </c>
      <c r="I4241">
        <v>2003</v>
      </c>
      <c r="J4241">
        <v>9</v>
      </c>
      <c r="K4241">
        <v>1</v>
      </c>
      <c r="L4241" t="s">
        <v>116</v>
      </c>
      <c r="M4241" t="s">
        <v>115</v>
      </c>
    </row>
    <row r="4242" spans="1:13" x14ac:dyDescent="0.35">
      <c r="A4242" t="s">
        <v>118</v>
      </c>
      <c r="B4242" t="s">
        <v>92</v>
      </c>
      <c r="C4242">
        <v>16839</v>
      </c>
      <c r="D4242" t="s">
        <v>100</v>
      </c>
      <c r="E4242" t="s">
        <v>117</v>
      </c>
      <c r="F4242" s="1">
        <v>37875</v>
      </c>
      <c r="G4242">
        <v>58.753</v>
      </c>
      <c r="H4242">
        <v>28.675000000000001</v>
      </c>
      <c r="I4242">
        <v>2003</v>
      </c>
      <c r="J4242">
        <v>9</v>
      </c>
      <c r="K4242">
        <v>2</v>
      </c>
      <c r="L4242" t="s">
        <v>116</v>
      </c>
      <c r="M4242" t="s">
        <v>115</v>
      </c>
    </row>
    <row r="4243" spans="1:13" x14ac:dyDescent="0.35">
      <c r="A4243" t="s">
        <v>118</v>
      </c>
      <c r="B4243" t="s">
        <v>92</v>
      </c>
      <c r="C4243">
        <v>16839</v>
      </c>
      <c r="D4243" t="s">
        <v>100</v>
      </c>
      <c r="E4243" t="s">
        <v>117</v>
      </c>
      <c r="F4243" s="1">
        <v>37885</v>
      </c>
      <c r="G4243">
        <v>20.184999999999999</v>
      </c>
      <c r="H4243">
        <v>34.375</v>
      </c>
      <c r="I4243">
        <v>2003</v>
      </c>
      <c r="J4243">
        <v>9</v>
      </c>
      <c r="K4243">
        <v>3</v>
      </c>
      <c r="L4243" t="s">
        <v>116</v>
      </c>
      <c r="M4243" t="s">
        <v>115</v>
      </c>
    </row>
    <row r="4244" spans="1:13" x14ac:dyDescent="0.35">
      <c r="A4244" t="s">
        <v>118</v>
      </c>
      <c r="B4244" t="s">
        <v>92</v>
      </c>
      <c r="C4244">
        <v>16839</v>
      </c>
      <c r="D4244" t="s">
        <v>100</v>
      </c>
      <c r="E4244" t="s">
        <v>117</v>
      </c>
      <c r="F4244" s="1">
        <v>37895</v>
      </c>
      <c r="G4244">
        <v>135.80000000000001</v>
      </c>
      <c r="H4244">
        <v>39.744</v>
      </c>
      <c r="I4244">
        <v>2003</v>
      </c>
      <c r="J4244">
        <v>10</v>
      </c>
      <c r="K4244">
        <v>1</v>
      </c>
      <c r="L4244" t="s">
        <v>116</v>
      </c>
      <c r="M4244" t="s">
        <v>115</v>
      </c>
    </row>
    <row r="4245" spans="1:13" x14ac:dyDescent="0.35">
      <c r="A4245" t="s">
        <v>118</v>
      </c>
      <c r="B4245" t="s">
        <v>92</v>
      </c>
      <c r="C4245">
        <v>16839</v>
      </c>
      <c r="D4245" t="s">
        <v>100</v>
      </c>
      <c r="E4245" t="s">
        <v>117</v>
      </c>
      <c r="F4245" s="1">
        <v>37905</v>
      </c>
      <c r="G4245">
        <v>32.551000000000002</v>
      </c>
      <c r="H4245">
        <v>32.057000000000002</v>
      </c>
      <c r="I4245">
        <v>2003</v>
      </c>
      <c r="J4245">
        <v>10</v>
      </c>
      <c r="K4245">
        <v>2</v>
      </c>
      <c r="L4245" t="s">
        <v>116</v>
      </c>
      <c r="M4245" t="s">
        <v>115</v>
      </c>
    </row>
    <row r="4246" spans="1:13" x14ac:dyDescent="0.35">
      <c r="A4246" t="s">
        <v>118</v>
      </c>
      <c r="B4246" t="s">
        <v>92</v>
      </c>
      <c r="C4246">
        <v>16839</v>
      </c>
      <c r="D4246" t="s">
        <v>100</v>
      </c>
      <c r="E4246" t="s">
        <v>117</v>
      </c>
      <c r="F4246" s="1">
        <v>37915</v>
      </c>
      <c r="G4246">
        <v>16.215</v>
      </c>
      <c r="H4246">
        <v>30.323</v>
      </c>
      <c r="I4246">
        <v>2003</v>
      </c>
      <c r="J4246">
        <v>10</v>
      </c>
      <c r="K4246">
        <v>3</v>
      </c>
      <c r="L4246" t="s">
        <v>116</v>
      </c>
      <c r="M4246" t="s">
        <v>115</v>
      </c>
    </row>
    <row r="4247" spans="1:13" x14ac:dyDescent="0.35">
      <c r="A4247" t="s">
        <v>118</v>
      </c>
      <c r="B4247" t="s">
        <v>92</v>
      </c>
      <c r="C4247">
        <v>16839</v>
      </c>
      <c r="D4247" t="s">
        <v>100</v>
      </c>
      <c r="E4247" t="s">
        <v>117</v>
      </c>
      <c r="F4247" s="1">
        <v>37926</v>
      </c>
      <c r="G4247">
        <v>38.442</v>
      </c>
      <c r="H4247">
        <v>20.902000000000001</v>
      </c>
      <c r="I4247">
        <v>2003</v>
      </c>
      <c r="J4247">
        <v>11</v>
      </c>
      <c r="K4247">
        <v>1</v>
      </c>
      <c r="L4247" t="s">
        <v>116</v>
      </c>
      <c r="M4247" t="s">
        <v>115</v>
      </c>
    </row>
    <row r="4248" spans="1:13" x14ac:dyDescent="0.35">
      <c r="A4248" t="s">
        <v>118</v>
      </c>
      <c r="B4248" t="s">
        <v>92</v>
      </c>
      <c r="C4248">
        <v>16839</v>
      </c>
      <c r="D4248" t="s">
        <v>100</v>
      </c>
      <c r="E4248" t="s">
        <v>117</v>
      </c>
      <c r="F4248" s="1">
        <v>37936</v>
      </c>
      <c r="G4248">
        <v>18.387</v>
      </c>
      <c r="H4248">
        <v>21.120999999999999</v>
      </c>
      <c r="I4248">
        <v>2003</v>
      </c>
      <c r="J4248">
        <v>11</v>
      </c>
      <c r="K4248">
        <v>2</v>
      </c>
      <c r="L4248" t="s">
        <v>116</v>
      </c>
      <c r="M4248" t="s">
        <v>115</v>
      </c>
    </row>
    <row r="4249" spans="1:13" x14ac:dyDescent="0.35">
      <c r="A4249" t="s">
        <v>118</v>
      </c>
      <c r="B4249" t="s">
        <v>92</v>
      </c>
      <c r="C4249">
        <v>16839</v>
      </c>
      <c r="D4249" t="s">
        <v>100</v>
      </c>
      <c r="E4249" t="s">
        <v>117</v>
      </c>
      <c r="F4249" s="1">
        <v>37946</v>
      </c>
      <c r="G4249">
        <v>1.1279999999999999</v>
      </c>
      <c r="H4249">
        <v>16.151</v>
      </c>
      <c r="I4249">
        <v>2003</v>
      </c>
      <c r="J4249">
        <v>11</v>
      </c>
      <c r="K4249">
        <v>3</v>
      </c>
      <c r="L4249" t="s">
        <v>116</v>
      </c>
      <c r="M4249" t="s">
        <v>115</v>
      </c>
    </row>
    <row r="4250" spans="1:13" x14ac:dyDescent="0.35">
      <c r="A4250" t="s">
        <v>118</v>
      </c>
      <c r="B4250" t="s">
        <v>92</v>
      </c>
      <c r="C4250">
        <v>16839</v>
      </c>
      <c r="D4250" t="s">
        <v>100</v>
      </c>
      <c r="E4250" t="s">
        <v>117</v>
      </c>
      <c r="F4250" s="1">
        <v>37956</v>
      </c>
      <c r="G4250">
        <v>19.992000000000001</v>
      </c>
      <c r="H4250">
        <v>9.641</v>
      </c>
      <c r="I4250">
        <v>2003</v>
      </c>
      <c r="J4250">
        <v>12</v>
      </c>
      <c r="K4250">
        <v>1</v>
      </c>
      <c r="L4250" t="s">
        <v>116</v>
      </c>
      <c r="M4250" t="s">
        <v>115</v>
      </c>
    </row>
    <row r="4251" spans="1:13" x14ac:dyDescent="0.35">
      <c r="A4251" t="s">
        <v>118</v>
      </c>
      <c r="B4251" t="s">
        <v>92</v>
      </c>
      <c r="C4251">
        <v>16839</v>
      </c>
      <c r="D4251" t="s">
        <v>100</v>
      </c>
      <c r="E4251" t="s">
        <v>117</v>
      </c>
      <c r="F4251" s="1">
        <v>37966</v>
      </c>
      <c r="G4251">
        <v>8.2919999999999998</v>
      </c>
      <c r="H4251">
        <v>4.7069999999999999</v>
      </c>
      <c r="I4251">
        <v>2003</v>
      </c>
      <c r="J4251">
        <v>12</v>
      </c>
      <c r="K4251">
        <v>2</v>
      </c>
      <c r="L4251" t="s">
        <v>116</v>
      </c>
      <c r="M4251" t="s">
        <v>115</v>
      </c>
    </row>
    <row r="4252" spans="1:13" x14ac:dyDescent="0.35">
      <c r="A4252" t="s">
        <v>118</v>
      </c>
      <c r="B4252" t="s">
        <v>92</v>
      </c>
      <c r="C4252">
        <v>16839</v>
      </c>
      <c r="D4252" t="s">
        <v>100</v>
      </c>
      <c r="E4252" t="s">
        <v>117</v>
      </c>
      <c r="F4252" s="1">
        <v>37976</v>
      </c>
      <c r="G4252">
        <v>0</v>
      </c>
      <c r="H4252">
        <v>3.7370000000000001</v>
      </c>
      <c r="I4252">
        <v>2003</v>
      </c>
      <c r="J4252">
        <v>12</v>
      </c>
      <c r="K4252">
        <v>3</v>
      </c>
      <c r="L4252" t="s">
        <v>116</v>
      </c>
      <c r="M4252" t="s">
        <v>115</v>
      </c>
    </row>
    <row r="4253" spans="1:13" x14ac:dyDescent="0.35">
      <c r="A4253" t="s">
        <v>118</v>
      </c>
      <c r="B4253" t="s">
        <v>92</v>
      </c>
      <c r="C4253">
        <v>16839</v>
      </c>
      <c r="D4253" t="s">
        <v>100</v>
      </c>
      <c r="E4253" t="s">
        <v>117</v>
      </c>
      <c r="F4253" s="1">
        <v>37987</v>
      </c>
      <c r="G4253">
        <v>0.19800000000000001</v>
      </c>
      <c r="H4253">
        <v>3.952</v>
      </c>
      <c r="I4253">
        <v>2004</v>
      </c>
      <c r="J4253">
        <v>1</v>
      </c>
      <c r="K4253">
        <v>1</v>
      </c>
      <c r="L4253" t="s">
        <v>116</v>
      </c>
      <c r="M4253" t="s">
        <v>115</v>
      </c>
    </row>
    <row r="4254" spans="1:13" x14ac:dyDescent="0.35">
      <c r="A4254" t="s">
        <v>118</v>
      </c>
      <c r="B4254" t="s">
        <v>92</v>
      </c>
      <c r="C4254">
        <v>16839</v>
      </c>
      <c r="D4254" t="s">
        <v>100</v>
      </c>
      <c r="E4254" t="s">
        <v>117</v>
      </c>
      <c r="F4254" s="1">
        <v>37997</v>
      </c>
      <c r="G4254">
        <v>2.3279999999999998</v>
      </c>
      <c r="H4254">
        <v>2.7610000000000001</v>
      </c>
      <c r="I4254">
        <v>2004</v>
      </c>
      <c r="J4254">
        <v>1</v>
      </c>
      <c r="K4254">
        <v>2</v>
      </c>
      <c r="L4254" t="s">
        <v>116</v>
      </c>
      <c r="M4254" t="s">
        <v>115</v>
      </c>
    </row>
    <row r="4255" spans="1:13" x14ac:dyDescent="0.35">
      <c r="A4255" t="s">
        <v>118</v>
      </c>
      <c r="B4255" t="s">
        <v>92</v>
      </c>
      <c r="C4255">
        <v>16839</v>
      </c>
      <c r="D4255" t="s">
        <v>100</v>
      </c>
      <c r="E4255" t="s">
        <v>117</v>
      </c>
      <c r="F4255" s="1">
        <v>38007</v>
      </c>
      <c r="G4255">
        <v>1.494</v>
      </c>
      <c r="H4255">
        <v>7.4240000000000004</v>
      </c>
      <c r="I4255">
        <v>2004</v>
      </c>
      <c r="J4255">
        <v>1</v>
      </c>
      <c r="K4255">
        <v>3</v>
      </c>
      <c r="L4255" t="s">
        <v>116</v>
      </c>
      <c r="M4255" t="s">
        <v>115</v>
      </c>
    </row>
    <row r="4256" spans="1:13" x14ac:dyDescent="0.35">
      <c r="A4256" t="s">
        <v>118</v>
      </c>
      <c r="B4256" t="s">
        <v>92</v>
      </c>
      <c r="C4256">
        <v>16839</v>
      </c>
      <c r="D4256" t="s">
        <v>100</v>
      </c>
      <c r="E4256" t="s">
        <v>117</v>
      </c>
      <c r="F4256" s="1">
        <v>38018</v>
      </c>
      <c r="G4256">
        <v>2.113</v>
      </c>
      <c r="H4256">
        <v>6.98</v>
      </c>
      <c r="I4256">
        <v>2004</v>
      </c>
      <c r="J4256">
        <v>2</v>
      </c>
      <c r="K4256">
        <v>1</v>
      </c>
      <c r="L4256" t="s">
        <v>116</v>
      </c>
      <c r="M4256" t="s">
        <v>115</v>
      </c>
    </row>
    <row r="4257" spans="1:13" x14ac:dyDescent="0.35">
      <c r="A4257" t="s">
        <v>118</v>
      </c>
      <c r="B4257" t="s">
        <v>92</v>
      </c>
      <c r="C4257">
        <v>16839</v>
      </c>
      <c r="D4257" t="s">
        <v>100</v>
      </c>
      <c r="E4257" t="s">
        <v>117</v>
      </c>
      <c r="F4257" s="1">
        <v>38028</v>
      </c>
      <c r="G4257">
        <v>13.132</v>
      </c>
      <c r="H4257">
        <v>20.585000000000001</v>
      </c>
      <c r="I4257">
        <v>2004</v>
      </c>
      <c r="J4257">
        <v>2</v>
      </c>
      <c r="K4257">
        <v>2</v>
      </c>
      <c r="L4257" t="s">
        <v>116</v>
      </c>
      <c r="M4257" t="s">
        <v>115</v>
      </c>
    </row>
    <row r="4258" spans="1:13" x14ac:dyDescent="0.35">
      <c r="A4258" t="s">
        <v>118</v>
      </c>
      <c r="B4258" t="s">
        <v>92</v>
      </c>
      <c r="C4258">
        <v>16839</v>
      </c>
      <c r="D4258" t="s">
        <v>100</v>
      </c>
      <c r="E4258" t="s">
        <v>117</v>
      </c>
      <c r="F4258" s="1">
        <v>38038</v>
      </c>
      <c r="G4258">
        <v>14.605</v>
      </c>
      <c r="H4258">
        <v>17.187999999999999</v>
      </c>
      <c r="I4258">
        <v>2004</v>
      </c>
      <c r="J4258">
        <v>2</v>
      </c>
      <c r="K4258">
        <v>3</v>
      </c>
      <c r="L4258" t="s">
        <v>116</v>
      </c>
      <c r="M4258" t="s">
        <v>115</v>
      </c>
    </row>
    <row r="4259" spans="1:13" x14ac:dyDescent="0.35">
      <c r="A4259" t="s">
        <v>118</v>
      </c>
      <c r="B4259" t="s">
        <v>92</v>
      </c>
      <c r="C4259">
        <v>16839</v>
      </c>
      <c r="D4259" t="s">
        <v>100</v>
      </c>
      <c r="E4259" t="s">
        <v>117</v>
      </c>
      <c r="F4259" s="1">
        <v>38047</v>
      </c>
      <c r="G4259">
        <v>18.89</v>
      </c>
      <c r="H4259">
        <v>45.804000000000002</v>
      </c>
      <c r="I4259">
        <v>2004</v>
      </c>
      <c r="J4259">
        <v>3</v>
      </c>
      <c r="K4259">
        <v>1</v>
      </c>
      <c r="L4259" t="s">
        <v>116</v>
      </c>
      <c r="M4259" t="s">
        <v>115</v>
      </c>
    </row>
    <row r="4260" spans="1:13" x14ac:dyDescent="0.35">
      <c r="A4260" t="s">
        <v>118</v>
      </c>
      <c r="B4260" t="s">
        <v>92</v>
      </c>
      <c r="C4260">
        <v>16839</v>
      </c>
      <c r="D4260" t="s">
        <v>100</v>
      </c>
      <c r="E4260" t="s">
        <v>117</v>
      </c>
      <c r="F4260" s="1">
        <v>38057</v>
      </c>
      <c r="G4260">
        <v>2.9540000000000002</v>
      </c>
      <c r="H4260">
        <v>30.884</v>
      </c>
      <c r="I4260">
        <v>2004</v>
      </c>
      <c r="J4260">
        <v>3</v>
      </c>
      <c r="K4260">
        <v>2</v>
      </c>
      <c r="L4260" t="s">
        <v>116</v>
      </c>
      <c r="M4260" t="s">
        <v>115</v>
      </c>
    </row>
    <row r="4261" spans="1:13" x14ac:dyDescent="0.35">
      <c r="A4261" t="s">
        <v>118</v>
      </c>
      <c r="B4261" t="s">
        <v>92</v>
      </c>
      <c r="C4261">
        <v>16839</v>
      </c>
      <c r="D4261" t="s">
        <v>100</v>
      </c>
      <c r="E4261" t="s">
        <v>117</v>
      </c>
      <c r="F4261" s="1">
        <v>38067</v>
      </c>
      <c r="G4261">
        <v>39.04</v>
      </c>
      <c r="H4261">
        <v>35.182000000000002</v>
      </c>
      <c r="I4261">
        <v>2004</v>
      </c>
      <c r="J4261">
        <v>3</v>
      </c>
      <c r="K4261">
        <v>3</v>
      </c>
      <c r="L4261" t="s">
        <v>116</v>
      </c>
      <c r="M4261" t="s">
        <v>115</v>
      </c>
    </row>
    <row r="4262" spans="1:13" x14ac:dyDescent="0.35">
      <c r="A4262" t="s">
        <v>118</v>
      </c>
      <c r="B4262" t="s">
        <v>92</v>
      </c>
      <c r="C4262">
        <v>16839</v>
      </c>
      <c r="D4262" t="s">
        <v>100</v>
      </c>
      <c r="E4262" t="s">
        <v>117</v>
      </c>
      <c r="F4262" s="1">
        <v>38078</v>
      </c>
      <c r="G4262">
        <v>46.082000000000001</v>
      </c>
      <c r="H4262">
        <v>33.831000000000003</v>
      </c>
      <c r="I4262">
        <v>2004</v>
      </c>
      <c r="J4262">
        <v>4</v>
      </c>
      <c r="K4262">
        <v>1</v>
      </c>
      <c r="L4262" t="s">
        <v>116</v>
      </c>
      <c r="M4262" t="s">
        <v>115</v>
      </c>
    </row>
    <row r="4263" spans="1:13" x14ac:dyDescent="0.35">
      <c r="A4263" t="s">
        <v>118</v>
      </c>
      <c r="B4263" t="s">
        <v>92</v>
      </c>
      <c r="C4263">
        <v>16839</v>
      </c>
      <c r="D4263" t="s">
        <v>100</v>
      </c>
      <c r="E4263" t="s">
        <v>117</v>
      </c>
      <c r="F4263" s="1">
        <v>38088</v>
      </c>
      <c r="G4263">
        <v>34.365000000000002</v>
      </c>
      <c r="H4263">
        <v>41.881999999999998</v>
      </c>
      <c r="I4263">
        <v>2004</v>
      </c>
      <c r="J4263">
        <v>4</v>
      </c>
      <c r="K4263">
        <v>2</v>
      </c>
      <c r="L4263" t="s">
        <v>116</v>
      </c>
      <c r="M4263" t="s">
        <v>115</v>
      </c>
    </row>
    <row r="4264" spans="1:13" x14ac:dyDescent="0.35">
      <c r="A4264" t="s">
        <v>118</v>
      </c>
      <c r="B4264" t="s">
        <v>92</v>
      </c>
      <c r="C4264">
        <v>16839</v>
      </c>
      <c r="D4264" t="s">
        <v>100</v>
      </c>
      <c r="E4264" t="s">
        <v>117</v>
      </c>
      <c r="F4264" s="1">
        <v>38098</v>
      </c>
      <c r="G4264">
        <v>77.256</v>
      </c>
      <c r="H4264">
        <v>46.25</v>
      </c>
      <c r="I4264">
        <v>2004</v>
      </c>
      <c r="J4264">
        <v>4</v>
      </c>
      <c r="K4264">
        <v>3</v>
      </c>
      <c r="L4264" t="s">
        <v>116</v>
      </c>
      <c r="M4264" t="s">
        <v>115</v>
      </c>
    </row>
    <row r="4265" spans="1:13" x14ac:dyDescent="0.35">
      <c r="A4265" t="s">
        <v>118</v>
      </c>
      <c r="B4265" t="s">
        <v>92</v>
      </c>
      <c r="C4265">
        <v>16839</v>
      </c>
      <c r="D4265" t="s">
        <v>100</v>
      </c>
      <c r="E4265" t="s">
        <v>117</v>
      </c>
      <c r="F4265" s="1">
        <v>38108</v>
      </c>
      <c r="G4265">
        <v>35.423999999999999</v>
      </c>
      <c r="H4265">
        <v>38.313000000000002</v>
      </c>
      <c r="I4265">
        <v>2004</v>
      </c>
      <c r="J4265">
        <v>5</v>
      </c>
      <c r="K4265">
        <v>1</v>
      </c>
      <c r="L4265" t="s">
        <v>116</v>
      </c>
      <c r="M4265" t="s">
        <v>115</v>
      </c>
    </row>
    <row r="4266" spans="1:13" x14ac:dyDescent="0.35">
      <c r="A4266" t="s">
        <v>118</v>
      </c>
      <c r="B4266" t="s">
        <v>92</v>
      </c>
      <c r="C4266">
        <v>16839</v>
      </c>
      <c r="D4266" t="s">
        <v>100</v>
      </c>
      <c r="E4266" t="s">
        <v>117</v>
      </c>
      <c r="F4266" s="1">
        <v>38118</v>
      </c>
      <c r="G4266">
        <v>76.349000000000004</v>
      </c>
      <c r="H4266">
        <v>50.383000000000003</v>
      </c>
      <c r="I4266">
        <v>2004</v>
      </c>
      <c r="J4266">
        <v>5</v>
      </c>
      <c r="K4266">
        <v>2</v>
      </c>
      <c r="L4266" t="s">
        <v>116</v>
      </c>
      <c r="M4266" t="s">
        <v>115</v>
      </c>
    </row>
    <row r="4267" spans="1:13" x14ac:dyDescent="0.35">
      <c r="A4267" t="s">
        <v>118</v>
      </c>
      <c r="B4267" t="s">
        <v>92</v>
      </c>
      <c r="C4267">
        <v>16839</v>
      </c>
      <c r="D4267" t="s">
        <v>100</v>
      </c>
      <c r="E4267" t="s">
        <v>117</v>
      </c>
      <c r="F4267" s="1">
        <v>38128</v>
      </c>
      <c r="G4267">
        <v>45.432000000000002</v>
      </c>
      <c r="H4267">
        <v>46.956000000000003</v>
      </c>
      <c r="I4267">
        <v>2004</v>
      </c>
      <c r="J4267">
        <v>5</v>
      </c>
      <c r="K4267">
        <v>3</v>
      </c>
      <c r="L4267" t="s">
        <v>116</v>
      </c>
      <c r="M4267" t="s">
        <v>115</v>
      </c>
    </row>
    <row r="4268" spans="1:13" x14ac:dyDescent="0.35">
      <c r="A4268" t="s">
        <v>118</v>
      </c>
      <c r="B4268" t="s">
        <v>92</v>
      </c>
      <c r="C4268">
        <v>16839</v>
      </c>
      <c r="D4268" t="s">
        <v>100</v>
      </c>
      <c r="E4268" t="s">
        <v>117</v>
      </c>
      <c r="F4268" s="1">
        <v>38139</v>
      </c>
      <c r="G4268">
        <v>54.212000000000003</v>
      </c>
      <c r="H4268">
        <v>53.576000000000001</v>
      </c>
      <c r="I4268">
        <v>2004</v>
      </c>
      <c r="J4268">
        <v>6</v>
      </c>
      <c r="K4268">
        <v>1</v>
      </c>
      <c r="L4268" t="s">
        <v>116</v>
      </c>
      <c r="M4268" t="s">
        <v>115</v>
      </c>
    </row>
    <row r="4269" spans="1:13" x14ac:dyDescent="0.35">
      <c r="A4269" t="s">
        <v>118</v>
      </c>
      <c r="B4269" t="s">
        <v>92</v>
      </c>
      <c r="C4269">
        <v>16839</v>
      </c>
      <c r="D4269" t="s">
        <v>100</v>
      </c>
      <c r="E4269" t="s">
        <v>117</v>
      </c>
      <c r="F4269" s="1">
        <v>38149</v>
      </c>
      <c r="G4269">
        <v>27.071000000000002</v>
      </c>
      <c r="H4269">
        <v>56.741999999999997</v>
      </c>
      <c r="I4269">
        <v>2004</v>
      </c>
      <c r="J4269">
        <v>6</v>
      </c>
      <c r="K4269">
        <v>2</v>
      </c>
      <c r="L4269" t="s">
        <v>116</v>
      </c>
      <c r="M4269" t="s">
        <v>115</v>
      </c>
    </row>
    <row r="4270" spans="1:13" x14ac:dyDescent="0.35">
      <c r="A4270" t="s">
        <v>118</v>
      </c>
      <c r="B4270" t="s">
        <v>92</v>
      </c>
      <c r="C4270">
        <v>16839</v>
      </c>
      <c r="D4270" t="s">
        <v>100</v>
      </c>
      <c r="E4270" t="s">
        <v>117</v>
      </c>
      <c r="F4270" s="1">
        <v>38159</v>
      </c>
      <c r="G4270">
        <v>11.394</v>
      </c>
      <c r="H4270">
        <v>41.776000000000003</v>
      </c>
      <c r="I4270">
        <v>2004</v>
      </c>
      <c r="J4270">
        <v>6</v>
      </c>
      <c r="K4270">
        <v>3</v>
      </c>
      <c r="L4270" t="s">
        <v>116</v>
      </c>
      <c r="M4270" t="s">
        <v>115</v>
      </c>
    </row>
    <row r="4271" spans="1:13" x14ac:dyDescent="0.35">
      <c r="A4271" t="s">
        <v>118</v>
      </c>
      <c r="B4271" t="s">
        <v>92</v>
      </c>
      <c r="C4271">
        <v>16839</v>
      </c>
      <c r="D4271" t="s">
        <v>100</v>
      </c>
      <c r="E4271" t="s">
        <v>117</v>
      </c>
      <c r="F4271" s="1">
        <v>38169</v>
      </c>
      <c r="G4271">
        <v>72.379000000000005</v>
      </c>
      <c r="H4271">
        <v>33.988</v>
      </c>
      <c r="I4271">
        <v>2004</v>
      </c>
      <c r="J4271">
        <v>7</v>
      </c>
      <c r="K4271">
        <v>1</v>
      </c>
      <c r="L4271" t="s">
        <v>116</v>
      </c>
      <c r="M4271" t="s">
        <v>115</v>
      </c>
    </row>
    <row r="4272" spans="1:13" x14ac:dyDescent="0.35">
      <c r="A4272" t="s">
        <v>118</v>
      </c>
      <c r="B4272" t="s">
        <v>92</v>
      </c>
      <c r="C4272">
        <v>16839</v>
      </c>
      <c r="D4272" t="s">
        <v>100</v>
      </c>
      <c r="E4272" t="s">
        <v>117</v>
      </c>
      <c r="F4272" s="1">
        <v>38179</v>
      </c>
      <c r="G4272">
        <v>5.5670000000000002</v>
      </c>
      <c r="H4272">
        <v>30.516999999999999</v>
      </c>
      <c r="I4272">
        <v>2004</v>
      </c>
      <c r="J4272">
        <v>7</v>
      </c>
      <c r="K4272">
        <v>2</v>
      </c>
      <c r="L4272" t="s">
        <v>116</v>
      </c>
      <c r="M4272" t="s">
        <v>115</v>
      </c>
    </row>
    <row r="4273" spans="1:13" x14ac:dyDescent="0.35">
      <c r="A4273" t="s">
        <v>118</v>
      </c>
      <c r="B4273" t="s">
        <v>92</v>
      </c>
      <c r="C4273">
        <v>16839</v>
      </c>
      <c r="D4273" t="s">
        <v>100</v>
      </c>
      <c r="E4273" t="s">
        <v>117</v>
      </c>
      <c r="F4273" s="1">
        <v>38189</v>
      </c>
      <c r="G4273">
        <v>6.7000000000000004E-2</v>
      </c>
      <c r="H4273">
        <v>13.387</v>
      </c>
      <c r="I4273">
        <v>2004</v>
      </c>
      <c r="J4273">
        <v>7</v>
      </c>
      <c r="K4273">
        <v>3</v>
      </c>
      <c r="L4273" t="s">
        <v>116</v>
      </c>
      <c r="M4273" t="s">
        <v>115</v>
      </c>
    </row>
    <row r="4274" spans="1:13" x14ac:dyDescent="0.35">
      <c r="A4274" t="s">
        <v>118</v>
      </c>
      <c r="B4274" t="s">
        <v>92</v>
      </c>
      <c r="C4274">
        <v>16839</v>
      </c>
      <c r="D4274" t="s">
        <v>100</v>
      </c>
      <c r="E4274" t="s">
        <v>117</v>
      </c>
      <c r="F4274" s="1">
        <v>38200</v>
      </c>
      <c r="G4274">
        <v>18.457999999999998</v>
      </c>
      <c r="H4274">
        <v>13.183999999999999</v>
      </c>
      <c r="I4274">
        <v>2004</v>
      </c>
      <c r="J4274">
        <v>8</v>
      </c>
      <c r="K4274">
        <v>1</v>
      </c>
      <c r="L4274" t="s">
        <v>116</v>
      </c>
      <c r="M4274" t="s">
        <v>115</v>
      </c>
    </row>
    <row r="4275" spans="1:13" x14ac:dyDescent="0.35">
      <c r="A4275" t="s">
        <v>118</v>
      </c>
      <c r="B4275" t="s">
        <v>92</v>
      </c>
      <c r="C4275">
        <v>16839</v>
      </c>
      <c r="D4275" t="s">
        <v>100</v>
      </c>
      <c r="E4275" t="s">
        <v>117</v>
      </c>
      <c r="F4275" s="1">
        <v>38210</v>
      </c>
      <c r="G4275">
        <v>12.005000000000001</v>
      </c>
      <c r="H4275">
        <v>19.565000000000001</v>
      </c>
      <c r="I4275">
        <v>2004</v>
      </c>
      <c r="J4275">
        <v>8</v>
      </c>
      <c r="K4275">
        <v>2</v>
      </c>
      <c r="L4275" t="s">
        <v>116</v>
      </c>
      <c r="M4275" t="s">
        <v>115</v>
      </c>
    </row>
    <row r="4276" spans="1:13" x14ac:dyDescent="0.35">
      <c r="A4276" t="s">
        <v>118</v>
      </c>
      <c r="B4276" t="s">
        <v>92</v>
      </c>
      <c r="C4276">
        <v>16839</v>
      </c>
      <c r="D4276" t="s">
        <v>100</v>
      </c>
      <c r="E4276" t="s">
        <v>117</v>
      </c>
      <c r="F4276" s="1">
        <v>38220</v>
      </c>
      <c r="G4276">
        <v>29.681000000000001</v>
      </c>
      <c r="H4276">
        <v>24.167000000000002</v>
      </c>
      <c r="I4276">
        <v>2004</v>
      </c>
      <c r="J4276">
        <v>8</v>
      </c>
      <c r="K4276">
        <v>3</v>
      </c>
      <c r="L4276" t="s">
        <v>116</v>
      </c>
      <c r="M4276" t="s">
        <v>115</v>
      </c>
    </row>
    <row r="4277" spans="1:13" x14ac:dyDescent="0.35">
      <c r="A4277" t="s">
        <v>118</v>
      </c>
      <c r="B4277" t="s">
        <v>92</v>
      </c>
      <c r="C4277">
        <v>16839</v>
      </c>
      <c r="D4277" t="s">
        <v>100</v>
      </c>
      <c r="E4277" t="s">
        <v>117</v>
      </c>
      <c r="F4277" s="1">
        <v>38231</v>
      </c>
      <c r="G4277">
        <v>54.023000000000003</v>
      </c>
      <c r="H4277">
        <v>26.393000000000001</v>
      </c>
      <c r="I4277">
        <v>2004</v>
      </c>
      <c r="J4277">
        <v>9</v>
      </c>
      <c r="K4277">
        <v>1</v>
      </c>
      <c r="L4277" t="s">
        <v>116</v>
      </c>
      <c r="M4277" t="s">
        <v>115</v>
      </c>
    </row>
    <row r="4278" spans="1:13" x14ac:dyDescent="0.35">
      <c r="A4278" t="s">
        <v>118</v>
      </c>
      <c r="B4278" t="s">
        <v>92</v>
      </c>
      <c r="C4278">
        <v>16839</v>
      </c>
      <c r="D4278" t="s">
        <v>100</v>
      </c>
      <c r="E4278" t="s">
        <v>117</v>
      </c>
      <c r="F4278" s="1">
        <v>38241</v>
      </c>
      <c r="G4278">
        <v>35.445999999999998</v>
      </c>
      <c r="H4278">
        <v>28.675000000000001</v>
      </c>
      <c r="I4278">
        <v>2004</v>
      </c>
      <c r="J4278">
        <v>9</v>
      </c>
      <c r="K4278">
        <v>2</v>
      </c>
      <c r="L4278" t="s">
        <v>116</v>
      </c>
      <c r="M4278" t="s">
        <v>115</v>
      </c>
    </row>
    <row r="4279" spans="1:13" x14ac:dyDescent="0.35">
      <c r="A4279" t="s">
        <v>118</v>
      </c>
      <c r="B4279" t="s">
        <v>92</v>
      </c>
      <c r="C4279">
        <v>16839</v>
      </c>
      <c r="D4279" t="s">
        <v>100</v>
      </c>
      <c r="E4279" t="s">
        <v>117</v>
      </c>
      <c r="F4279" s="1">
        <v>38251</v>
      </c>
      <c r="G4279">
        <v>46.542000000000002</v>
      </c>
      <c r="H4279">
        <v>34.375</v>
      </c>
      <c r="I4279">
        <v>2004</v>
      </c>
      <c r="J4279">
        <v>9</v>
      </c>
      <c r="K4279">
        <v>3</v>
      </c>
      <c r="L4279" t="s">
        <v>116</v>
      </c>
      <c r="M4279" t="s">
        <v>115</v>
      </c>
    </row>
    <row r="4280" spans="1:13" x14ac:dyDescent="0.35">
      <c r="A4280" t="s">
        <v>118</v>
      </c>
      <c r="B4280" t="s">
        <v>92</v>
      </c>
      <c r="C4280">
        <v>16839</v>
      </c>
      <c r="D4280" t="s">
        <v>100</v>
      </c>
      <c r="E4280" t="s">
        <v>117</v>
      </c>
      <c r="F4280" s="1">
        <v>38261</v>
      </c>
      <c r="G4280">
        <v>56.75</v>
      </c>
      <c r="H4280">
        <v>39.744</v>
      </c>
      <c r="I4280">
        <v>2004</v>
      </c>
      <c r="J4280">
        <v>10</v>
      </c>
      <c r="K4280">
        <v>1</v>
      </c>
      <c r="L4280" t="s">
        <v>116</v>
      </c>
      <c r="M4280" t="s">
        <v>115</v>
      </c>
    </row>
    <row r="4281" spans="1:13" x14ac:dyDescent="0.35">
      <c r="A4281" t="s">
        <v>118</v>
      </c>
      <c r="B4281" t="s">
        <v>92</v>
      </c>
      <c r="C4281">
        <v>16839</v>
      </c>
      <c r="D4281" t="s">
        <v>100</v>
      </c>
      <c r="E4281" t="s">
        <v>117</v>
      </c>
      <c r="F4281" s="1">
        <v>38271</v>
      </c>
      <c r="G4281">
        <v>31.077000000000002</v>
      </c>
      <c r="H4281">
        <v>32.057000000000002</v>
      </c>
      <c r="I4281">
        <v>2004</v>
      </c>
      <c r="J4281">
        <v>10</v>
      </c>
      <c r="K4281">
        <v>2</v>
      </c>
      <c r="L4281" t="s">
        <v>116</v>
      </c>
      <c r="M4281" t="s">
        <v>115</v>
      </c>
    </row>
    <row r="4282" spans="1:13" x14ac:dyDescent="0.35">
      <c r="A4282" t="s">
        <v>118</v>
      </c>
      <c r="B4282" t="s">
        <v>92</v>
      </c>
      <c r="C4282">
        <v>16839</v>
      </c>
      <c r="D4282" t="s">
        <v>100</v>
      </c>
      <c r="E4282" t="s">
        <v>117</v>
      </c>
      <c r="F4282" s="1">
        <v>38281</v>
      </c>
      <c r="G4282">
        <v>12.097</v>
      </c>
      <c r="H4282">
        <v>30.323</v>
      </c>
      <c r="I4282">
        <v>2004</v>
      </c>
      <c r="J4282">
        <v>10</v>
      </c>
      <c r="K4282">
        <v>3</v>
      </c>
      <c r="L4282" t="s">
        <v>116</v>
      </c>
      <c r="M4282" t="s">
        <v>115</v>
      </c>
    </row>
    <row r="4283" spans="1:13" x14ac:dyDescent="0.35">
      <c r="A4283" t="s">
        <v>118</v>
      </c>
      <c r="B4283" t="s">
        <v>92</v>
      </c>
      <c r="C4283">
        <v>16839</v>
      </c>
      <c r="D4283" t="s">
        <v>100</v>
      </c>
      <c r="E4283" t="s">
        <v>117</v>
      </c>
      <c r="F4283" s="1">
        <v>38292</v>
      </c>
      <c r="G4283">
        <v>24.266999999999999</v>
      </c>
      <c r="H4283">
        <v>20.902000000000001</v>
      </c>
      <c r="I4283">
        <v>2004</v>
      </c>
      <c r="J4283">
        <v>11</v>
      </c>
      <c r="K4283">
        <v>1</v>
      </c>
      <c r="L4283" t="s">
        <v>116</v>
      </c>
      <c r="M4283" t="s">
        <v>115</v>
      </c>
    </row>
    <row r="4284" spans="1:13" x14ac:dyDescent="0.35">
      <c r="A4284" t="s">
        <v>118</v>
      </c>
      <c r="B4284" t="s">
        <v>92</v>
      </c>
      <c r="C4284">
        <v>16839</v>
      </c>
      <c r="D4284" t="s">
        <v>100</v>
      </c>
      <c r="E4284" t="s">
        <v>117</v>
      </c>
      <c r="F4284" s="1">
        <v>38302</v>
      </c>
      <c r="G4284">
        <v>55.737000000000002</v>
      </c>
      <c r="H4284">
        <v>21.120999999999999</v>
      </c>
      <c r="I4284">
        <v>2004</v>
      </c>
      <c r="J4284">
        <v>11</v>
      </c>
      <c r="K4284">
        <v>2</v>
      </c>
      <c r="L4284" t="s">
        <v>116</v>
      </c>
      <c r="M4284" t="s">
        <v>115</v>
      </c>
    </row>
    <row r="4285" spans="1:13" x14ac:dyDescent="0.35">
      <c r="A4285" t="s">
        <v>118</v>
      </c>
      <c r="B4285" t="s">
        <v>92</v>
      </c>
      <c r="C4285">
        <v>16839</v>
      </c>
      <c r="D4285" t="s">
        <v>100</v>
      </c>
      <c r="E4285" t="s">
        <v>117</v>
      </c>
      <c r="F4285" s="1">
        <v>38312</v>
      </c>
      <c r="G4285">
        <v>10.63</v>
      </c>
      <c r="H4285">
        <v>16.151</v>
      </c>
      <c r="I4285">
        <v>2004</v>
      </c>
      <c r="J4285">
        <v>11</v>
      </c>
      <c r="K4285">
        <v>3</v>
      </c>
      <c r="L4285" t="s">
        <v>116</v>
      </c>
      <c r="M4285" t="s">
        <v>115</v>
      </c>
    </row>
    <row r="4286" spans="1:13" x14ac:dyDescent="0.35">
      <c r="A4286" t="s">
        <v>118</v>
      </c>
      <c r="B4286" t="s">
        <v>92</v>
      </c>
      <c r="C4286">
        <v>16839</v>
      </c>
      <c r="D4286" t="s">
        <v>100</v>
      </c>
      <c r="E4286" t="s">
        <v>117</v>
      </c>
      <c r="F4286" s="1">
        <v>38322</v>
      </c>
      <c r="G4286">
        <v>0</v>
      </c>
      <c r="H4286">
        <v>9.641</v>
      </c>
      <c r="I4286">
        <v>2004</v>
      </c>
      <c r="J4286">
        <v>12</v>
      </c>
      <c r="K4286">
        <v>1</v>
      </c>
      <c r="L4286" t="s">
        <v>116</v>
      </c>
      <c r="M4286" t="s">
        <v>115</v>
      </c>
    </row>
    <row r="4287" spans="1:13" x14ac:dyDescent="0.35">
      <c r="A4287" t="s">
        <v>118</v>
      </c>
      <c r="B4287" t="s">
        <v>92</v>
      </c>
      <c r="C4287">
        <v>16839</v>
      </c>
      <c r="D4287" t="s">
        <v>100</v>
      </c>
      <c r="E4287" t="s">
        <v>117</v>
      </c>
      <c r="F4287" s="1">
        <v>38332</v>
      </c>
      <c r="G4287">
        <v>3.012</v>
      </c>
      <c r="H4287">
        <v>4.7069999999999999</v>
      </c>
      <c r="I4287">
        <v>2004</v>
      </c>
      <c r="J4287">
        <v>12</v>
      </c>
      <c r="K4287">
        <v>2</v>
      </c>
      <c r="L4287" t="s">
        <v>116</v>
      </c>
      <c r="M4287" t="s">
        <v>115</v>
      </c>
    </row>
    <row r="4288" spans="1:13" x14ac:dyDescent="0.35">
      <c r="A4288" t="s">
        <v>118</v>
      </c>
      <c r="B4288" t="s">
        <v>92</v>
      </c>
      <c r="C4288">
        <v>16839</v>
      </c>
      <c r="D4288" t="s">
        <v>100</v>
      </c>
      <c r="E4288" t="s">
        <v>117</v>
      </c>
      <c r="F4288" s="1">
        <v>38342</v>
      </c>
      <c r="G4288">
        <v>5.3540000000000001</v>
      </c>
      <c r="H4288">
        <v>3.7370000000000001</v>
      </c>
      <c r="I4288">
        <v>2004</v>
      </c>
      <c r="J4288">
        <v>12</v>
      </c>
      <c r="K4288">
        <v>3</v>
      </c>
      <c r="L4288" t="s">
        <v>116</v>
      </c>
      <c r="M4288" t="s">
        <v>115</v>
      </c>
    </row>
    <row r="4289" spans="1:13" x14ac:dyDescent="0.35">
      <c r="A4289" t="s">
        <v>118</v>
      </c>
      <c r="B4289" t="s">
        <v>92</v>
      </c>
      <c r="C4289">
        <v>16839</v>
      </c>
      <c r="D4289" t="s">
        <v>100</v>
      </c>
      <c r="E4289" t="s">
        <v>117</v>
      </c>
      <c r="F4289" s="1">
        <v>38353</v>
      </c>
      <c r="G4289">
        <v>1.607</v>
      </c>
      <c r="H4289">
        <v>3.952</v>
      </c>
      <c r="I4289">
        <v>2005</v>
      </c>
      <c r="J4289">
        <v>1</v>
      </c>
      <c r="K4289">
        <v>1</v>
      </c>
      <c r="L4289" t="s">
        <v>116</v>
      </c>
      <c r="M4289" t="s">
        <v>115</v>
      </c>
    </row>
    <row r="4290" spans="1:13" x14ac:dyDescent="0.35">
      <c r="A4290" t="s">
        <v>118</v>
      </c>
      <c r="B4290" t="s">
        <v>92</v>
      </c>
      <c r="C4290">
        <v>16839</v>
      </c>
      <c r="D4290" t="s">
        <v>100</v>
      </c>
      <c r="E4290" t="s">
        <v>117</v>
      </c>
      <c r="F4290" s="1">
        <v>38363</v>
      </c>
      <c r="G4290">
        <v>0</v>
      </c>
      <c r="H4290">
        <v>2.7610000000000001</v>
      </c>
      <c r="I4290">
        <v>2005</v>
      </c>
      <c r="J4290">
        <v>1</v>
      </c>
      <c r="K4290">
        <v>2</v>
      </c>
      <c r="L4290" t="s">
        <v>116</v>
      </c>
      <c r="M4290" t="s">
        <v>115</v>
      </c>
    </row>
    <row r="4291" spans="1:13" x14ac:dyDescent="0.35">
      <c r="A4291" t="s">
        <v>118</v>
      </c>
      <c r="B4291" t="s">
        <v>92</v>
      </c>
      <c r="C4291">
        <v>16839</v>
      </c>
      <c r="D4291" t="s">
        <v>100</v>
      </c>
      <c r="E4291" t="s">
        <v>117</v>
      </c>
      <c r="F4291" s="1">
        <v>38373</v>
      </c>
      <c r="G4291">
        <v>48.384999999999998</v>
      </c>
      <c r="H4291">
        <v>7.4240000000000004</v>
      </c>
      <c r="I4291">
        <v>2005</v>
      </c>
      <c r="J4291">
        <v>1</v>
      </c>
      <c r="K4291">
        <v>3</v>
      </c>
      <c r="L4291" t="s">
        <v>116</v>
      </c>
      <c r="M4291" t="s">
        <v>115</v>
      </c>
    </row>
    <row r="4292" spans="1:13" x14ac:dyDescent="0.35">
      <c r="A4292" t="s">
        <v>118</v>
      </c>
      <c r="B4292" t="s">
        <v>92</v>
      </c>
      <c r="C4292">
        <v>16839</v>
      </c>
      <c r="D4292" t="s">
        <v>100</v>
      </c>
      <c r="E4292" t="s">
        <v>117</v>
      </c>
      <c r="F4292" s="1">
        <v>38384</v>
      </c>
      <c r="G4292">
        <v>1.375</v>
      </c>
      <c r="H4292">
        <v>6.98</v>
      </c>
      <c r="I4292">
        <v>2005</v>
      </c>
      <c r="J4292">
        <v>2</v>
      </c>
      <c r="K4292">
        <v>1</v>
      </c>
      <c r="L4292" t="s">
        <v>116</v>
      </c>
      <c r="M4292" t="s">
        <v>115</v>
      </c>
    </row>
    <row r="4293" spans="1:13" x14ac:dyDescent="0.35">
      <c r="A4293" t="s">
        <v>118</v>
      </c>
      <c r="B4293" t="s">
        <v>92</v>
      </c>
      <c r="C4293">
        <v>16839</v>
      </c>
      <c r="D4293" t="s">
        <v>100</v>
      </c>
      <c r="E4293" t="s">
        <v>117</v>
      </c>
      <c r="F4293" s="1">
        <v>38394</v>
      </c>
      <c r="G4293">
        <v>10.471</v>
      </c>
      <c r="H4293">
        <v>20.585000000000001</v>
      </c>
      <c r="I4293">
        <v>2005</v>
      </c>
      <c r="J4293">
        <v>2</v>
      </c>
      <c r="K4293">
        <v>2</v>
      </c>
      <c r="L4293" t="s">
        <v>116</v>
      </c>
      <c r="M4293" t="s">
        <v>115</v>
      </c>
    </row>
    <row r="4294" spans="1:13" x14ac:dyDescent="0.35">
      <c r="A4294" t="s">
        <v>118</v>
      </c>
      <c r="B4294" t="s">
        <v>92</v>
      </c>
      <c r="C4294">
        <v>16839</v>
      </c>
      <c r="D4294" t="s">
        <v>100</v>
      </c>
      <c r="E4294" t="s">
        <v>117</v>
      </c>
      <c r="F4294" s="1">
        <v>38404</v>
      </c>
      <c r="G4294">
        <v>13.263999999999999</v>
      </c>
      <c r="H4294">
        <v>17.187999999999999</v>
      </c>
      <c r="I4294">
        <v>2005</v>
      </c>
      <c r="J4294">
        <v>2</v>
      </c>
      <c r="K4294">
        <v>3</v>
      </c>
      <c r="L4294" t="s">
        <v>116</v>
      </c>
      <c r="M4294" t="s">
        <v>115</v>
      </c>
    </row>
    <row r="4295" spans="1:13" x14ac:dyDescent="0.35">
      <c r="A4295" t="s">
        <v>118</v>
      </c>
      <c r="B4295" t="s">
        <v>92</v>
      </c>
      <c r="C4295">
        <v>16839</v>
      </c>
      <c r="D4295" t="s">
        <v>100</v>
      </c>
      <c r="E4295" t="s">
        <v>117</v>
      </c>
      <c r="F4295" s="1">
        <v>38412</v>
      </c>
      <c r="G4295">
        <v>25.459</v>
      </c>
      <c r="H4295">
        <v>45.804000000000002</v>
      </c>
      <c r="I4295">
        <v>2005</v>
      </c>
      <c r="J4295">
        <v>3</v>
      </c>
      <c r="K4295">
        <v>1</v>
      </c>
      <c r="L4295" t="s">
        <v>116</v>
      </c>
      <c r="M4295" t="s">
        <v>115</v>
      </c>
    </row>
    <row r="4296" spans="1:13" x14ac:dyDescent="0.35">
      <c r="A4296" t="s">
        <v>118</v>
      </c>
      <c r="B4296" t="s">
        <v>92</v>
      </c>
      <c r="C4296">
        <v>16839</v>
      </c>
      <c r="D4296" t="s">
        <v>100</v>
      </c>
      <c r="E4296" t="s">
        <v>117</v>
      </c>
      <c r="F4296" s="1">
        <v>38422</v>
      </c>
      <c r="G4296">
        <v>22.548999999999999</v>
      </c>
      <c r="H4296">
        <v>30.884</v>
      </c>
      <c r="I4296">
        <v>2005</v>
      </c>
      <c r="J4296">
        <v>3</v>
      </c>
      <c r="K4296">
        <v>2</v>
      </c>
      <c r="L4296" t="s">
        <v>116</v>
      </c>
      <c r="M4296" t="s">
        <v>115</v>
      </c>
    </row>
    <row r="4297" spans="1:13" x14ac:dyDescent="0.35">
      <c r="A4297" t="s">
        <v>118</v>
      </c>
      <c r="B4297" t="s">
        <v>92</v>
      </c>
      <c r="C4297">
        <v>16839</v>
      </c>
      <c r="D4297" t="s">
        <v>100</v>
      </c>
      <c r="E4297" t="s">
        <v>117</v>
      </c>
      <c r="F4297" s="1">
        <v>38432</v>
      </c>
      <c r="G4297">
        <v>20.082999999999998</v>
      </c>
      <c r="H4297">
        <v>35.182000000000002</v>
      </c>
      <c r="I4297">
        <v>2005</v>
      </c>
      <c r="J4297">
        <v>3</v>
      </c>
      <c r="K4297">
        <v>3</v>
      </c>
      <c r="L4297" t="s">
        <v>116</v>
      </c>
      <c r="M4297" t="s">
        <v>115</v>
      </c>
    </row>
    <row r="4298" spans="1:13" x14ac:dyDescent="0.35">
      <c r="A4298" t="s">
        <v>118</v>
      </c>
      <c r="B4298" t="s">
        <v>92</v>
      </c>
      <c r="C4298">
        <v>16839</v>
      </c>
      <c r="D4298" t="s">
        <v>100</v>
      </c>
      <c r="E4298" t="s">
        <v>117</v>
      </c>
      <c r="F4298" s="1">
        <v>38443</v>
      </c>
      <c r="G4298">
        <v>17.245999999999999</v>
      </c>
      <c r="H4298">
        <v>33.831000000000003</v>
      </c>
      <c r="I4298">
        <v>2005</v>
      </c>
      <c r="J4298">
        <v>4</v>
      </c>
      <c r="K4298">
        <v>1</v>
      </c>
      <c r="L4298" t="s">
        <v>116</v>
      </c>
      <c r="M4298" t="s">
        <v>115</v>
      </c>
    </row>
    <row r="4299" spans="1:13" x14ac:dyDescent="0.35">
      <c r="A4299" t="s">
        <v>118</v>
      </c>
      <c r="B4299" t="s">
        <v>92</v>
      </c>
      <c r="C4299">
        <v>16839</v>
      </c>
      <c r="D4299" t="s">
        <v>100</v>
      </c>
      <c r="E4299" t="s">
        <v>117</v>
      </c>
      <c r="F4299" s="1">
        <v>38453</v>
      </c>
      <c r="G4299">
        <v>38.823999999999998</v>
      </c>
      <c r="H4299">
        <v>41.881999999999998</v>
      </c>
      <c r="I4299">
        <v>2005</v>
      </c>
      <c r="J4299">
        <v>4</v>
      </c>
      <c r="K4299">
        <v>2</v>
      </c>
      <c r="L4299" t="s">
        <v>116</v>
      </c>
      <c r="M4299" t="s">
        <v>115</v>
      </c>
    </row>
    <row r="4300" spans="1:13" x14ac:dyDescent="0.35">
      <c r="A4300" t="s">
        <v>118</v>
      </c>
      <c r="B4300" t="s">
        <v>92</v>
      </c>
      <c r="C4300">
        <v>16839</v>
      </c>
      <c r="D4300" t="s">
        <v>100</v>
      </c>
      <c r="E4300" t="s">
        <v>117</v>
      </c>
      <c r="F4300" s="1">
        <v>38463</v>
      </c>
      <c r="G4300">
        <v>56.756999999999998</v>
      </c>
      <c r="H4300">
        <v>46.25</v>
      </c>
      <c r="I4300">
        <v>2005</v>
      </c>
      <c r="J4300">
        <v>4</v>
      </c>
      <c r="K4300">
        <v>3</v>
      </c>
      <c r="L4300" t="s">
        <v>116</v>
      </c>
      <c r="M4300" t="s">
        <v>115</v>
      </c>
    </row>
    <row r="4301" spans="1:13" x14ac:dyDescent="0.35">
      <c r="A4301" t="s">
        <v>118</v>
      </c>
      <c r="B4301" t="s">
        <v>92</v>
      </c>
      <c r="C4301">
        <v>16839</v>
      </c>
      <c r="D4301" t="s">
        <v>100</v>
      </c>
      <c r="E4301" t="s">
        <v>117</v>
      </c>
      <c r="F4301" s="1">
        <v>38473</v>
      </c>
      <c r="G4301">
        <v>28.21</v>
      </c>
      <c r="H4301">
        <v>38.313000000000002</v>
      </c>
      <c r="I4301">
        <v>2005</v>
      </c>
      <c r="J4301">
        <v>5</v>
      </c>
      <c r="K4301">
        <v>1</v>
      </c>
      <c r="L4301" t="s">
        <v>116</v>
      </c>
      <c r="M4301" t="s">
        <v>115</v>
      </c>
    </row>
    <row r="4302" spans="1:13" x14ac:dyDescent="0.35">
      <c r="A4302" t="s">
        <v>118</v>
      </c>
      <c r="B4302" t="s">
        <v>92</v>
      </c>
      <c r="C4302">
        <v>16839</v>
      </c>
      <c r="D4302" t="s">
        <v>100</v>
      </c>
      <c r="E4302" t="s">
        <v>117</v>
      </c>
      <c r="F4302" s="1">
        <v>38483</v>
      </c>
      <c r="G4302">
        <v>27.202999999999999</v>
      </c>
      <c r="H4302">
        <v>50.383000000000003</v>
      </c>
      <c r="I4302">
        <v>2005</v>
      </c>
      <c r="J4302">
        <v>5</v>
      </c>
      <c r="K4302">
        <v>2</v>
      </c>
      <c r="L4302" t="s">
        <v>116</v>
      </c>
      <c r="M4302" t="s">
        <v>115</v>
      </c>
    </row>
    <row r="4303" spans="1:13" x14ac:dyDescent="0.35">
      <c r="A4303" t="s">
        <v>118</v>
      </c>
      <c r="B4303" t="s">
        <v>92</v>
      </c>
      <c r="C4303">
        <v>16839</v>
      </c>
      <c r="D4303" t="s">
        <v>100</v>
      </c>
      <c r="E4303" t="s">
        <v>117</v>
      </c>
      <c r="F4303" s="1">
        <v>38493</v>
      </c>
      <c r="G4303">
        <v>78.003</v>
      </c>
      <c r="H4303">
        <v>46.956000000000003</v>
      </c>
      <c r="I4303">
        <v>2005</v>
      </c>
      <c r="J4303">
        <v>5</v>
      </c>
      <c r="K4303">
        <v>3</v>
      </c>
      <c r="L4303" t="s">
        <v>116</v>
      </c>
      <c r="M4303" t="s">
        <v>115</v>
      </c>
    </row>
    <row r="4304" spans="1:13" x14ac:dyDescent="0.35">
      <c r="A4304" t="s">
        <v>118</v>
      </c>
      <c r="B4304" t="s">
        <v>92</v>
      </c>
      <c r="C4304">
        <v>16839</v>
      </c>
      <c r="D4304" t="s">
        <v>100</v>
      </c>
      <c r="E4304" t="s">
        <v>117</v>
      </c>
      <c r="F4304" s="1">
        <v>38504</v>
      </c>
      <c r="G4304">
        <v>79.866</v>
      </c>
      <c r="H4304">
        <v>53.576000000000001</v>
      </c>
      <c r="I4304">
        <v>2005</v>
      </c>
      <c r="J4304">
        <v>6</v>
      </c>
      <c r="K4304">
        <v>1</v>
      </c>
      <c r="L4304" t="s">
        <v>116</v>
      </c>
      <c r="M4304" t="s">
        <v>115</v>
      </c>
    </row>
    <row r="4305" spans="1:13" x14ac:dyDescent="0.35">
      <c r="A4305" t="s">
        <v>118</v>
      </c>
      <c r="B4305" t="s">
        <v>92</v>
      </c>
      <c r="C4305">
        <v>16839</v>
      </c>
      <c r="D4305" t="s">
        <v>100</v>
      </c>
      <c r="E4305" t="s">
        <v>117</v>
      </c>
      <c r="F4305" s="1">
        <v>38514</v>
      </c>
      <c r="G4305">
        <v>31.742999999999999</v>
      </c>
      <c r="H4305">
        <v>56.741999999999997</v>
      </c>
      <c r="I4305">
        <v>2005</v>
      </c>
      <c r="J4305">
        <v>6</v>
      </c>
      <c r="K4305">
        <v>2</v>
      </c>
      <c r="L4305" t="s">
        <v>116</v>
      </c>
      <c r="M4305" t="s">
        <v>115</v>
      </c>
    </row>
    <row r="4306" spans="1:13" x14ac:dyDescent="0.35">
      <c r="A4306" t="s">
        <v>118</v>
      </c>
      <c r="B4306" t="s">
        <v>92</v>
      </c>
      <c r="C4306">
        <v>16839</v>
      </c>
      <c r="D4306" t="s">
        <v>100</v>
      </c>
      <c r="E4306" t="s">
        <v>117</v>
      </c>
      <c r="F4306" s="1">
        <v>38524</v>
      </c>
      <c r="G4306">
        <v>16.82</v>
      </c>
      <c r="H4306">
        <v>41.776000000000003</v>
      </c>
      <c r="I4306">
        <v>2005</v>
      </c>
      <c r="J4306">
        <v>6</v>
      </c>
      <c r="K4306">
        <v>3</v>
      </c>
      <c r="L4306" t="s">
        <v>116</v>
      </c>
      <c r="M4306" t="s">
        <v>115</v>
      </c>
    </row>
    <row r="4307" spans="1:13" x14ac:dyDescent="0.35">
      <c r="A4307" t="s">
        <v>118</v>
      </c>
      <c r="B4307" t="s">
        <v>92</v>
      </c>
      <c r="C4307">
        <v>16839</v>
      </c>
      <c r="D4307" t="s">
        <v>100</v>
      </c>
      <c r="E4307" t="s">
        <v>117</v>
      </c>
      <c r="F4307" s="1">
        <v>38534</v>
      </c>
      <c r="G4307">
        <v>0</v>
      </c>
      <c r="H4307">
        <v>33.988</v>
      </c>
      <c r="I4307">
        <v>2005</v>
      </c>
      <c r="J4307">
        <v>7</v>
      </c>
      <c r="K4307">
        <v>1</v>
      </c>
      <c r="L4307" t="s">
        <v>116</v>
      </c>
      <c r="M4307" t="s">
        <v>115</v>
      </c>
    </row>
    <row r="4308" spans="1:13" x14ac:dyDescent="0.35">
      <c r="A4308" t="s">
        <v>118</v>
      </c>
      <c r="B4308" t="s">
        <v>92</v>
      </c>
      <c r="C4308">
        <v>16839</v>
      </c>
      <c r="D4308" t="s">
        <v>100</v>
      </c>
      <c r="E4308" t="s">
        <v>117</v>
      </c>
      <c r="F4308" s="1">
        <v>38544</v>
      </c>
      <c r="G4308">
        <v>19.302</v>
      </c>
      <c r="H4308">
        <v>30.516999999999999</v>
      </c>
      <c r="I4308">
        <v>2005</v>
      </c>
      <c r="J4308">
        <v>7</v>
      </c>
      <c r="K4308">
        <v>2</v>
      </c>
      <c r="L4308" t="s">
        <v>116</v>
      </c>
      <c r="M4308" t="s">
        <v>115</v>
      </c>
    </row>
    <row r="4309" spans="1:13" x14ac:dyDescent="0.35">
      <c r="A4309" t="s">
        <v>118</v>
      </c>
      <c r="B4309" t="s">
        <v>92</v>
      </c>
      <c r="C4309">
        <v>16839</v>
      </c>
      <c r="D4309" t="s">
        <v>100</v>
      </c>
      <c r="E4309" t="s">
        <v>117</v>
      </c>
      <c r="F4309" s="1">
        <v>38554</v>
      </c>
      <c r="G4309">
        <v>2.423</v>
      </c>
      <c r="H4309">
        <v>13.387</v>
      </c>
      <c r="I4309">
        <v>2005</v>
      </c>
      <c r="J4309">
        <v>7</v>
      </c>
      <c r="K4309">
        <v>3</v>
      </c>
      <c r="L4309" t="s">
        <v>116</v>
      </c>
      <c r="M4309" t="s">
        <v>115</v>
      </c>
    </row>
    <row r="4310" spans="1:13" x14ac:dyDescent="0.35">
      <c r="A4310" t="s">
        <v>118</v>
      </c>
      <c r="B4310" t="s">
        <v>92</v>
      </c>
      <c r="C4310">
        <v>16839</v>
      </c>
      <c r="D4310" t="s">
        <v>100</v>
      </c>
      <c r="E4310" t="s">
        <v>117</v>
      </c>
      <c r="F4310" s="1">
        <v>38565</v>
      </c>
      <c r="G4310">
        <v>0</v>
      </c>
      <c r="H4310">
        <v>13.183999999999999</v>
      </c>
      <c r="I4310">
        <v>2005</v>
      </c>
      <c r="J4310">
        <v>8</v>
      </c>
      <c r="K4310">
        <v>1</v>
      </c>
      <c r="L4310" t="s">
        <v>116</v>
      </c>
      <c r="M4310" t="s">
        <v>115</v>
      </c>
    </row>
    <row r="4311" spans="1:13" x14ac:dyDescent="0.35">
      <c r="A4311" t="s">
        <v>118</v>
      </c>
      <c r="B4311" t="s">
        <v>92</v>
      </c>
      <c r="C4311">
        <v>16839</v>
      </c>
      <c r="D4311" t="s">
        <v>100</v>
      </c>
      <c r="E4311" t="s">
        <v>117</v>
      </c>
      <c r="F4311" s="1">
        <v>38575</v>
      </c>
      <c r="G4311">
        <v>4.3659999999999997</v>
      </c>
      <c r="H4311">
        <v>19.565000000000001</v>
      </c>
      <c r="I4311">
        <v>2005</v>
      </c>
      <c r="J4311">
        <v>8</v>
      </c>
      <c r="K4311">
        <v>2</v>
      </c>
      <c r="L4311" t="s">
        <v>116</v>
      </c>
      <c r="M4311" t="s">
        <v>115</v>
      </c>
    </row>
    <row r="4312" spans="1:13" x14ac:dyDescent="0.35">
      <c r="A4312" t="s">
        <v>118</v>
      </c>
      <c r="B4312" t="s">
        <v>92</v>
      </c>
      <c r="C4312">
        <v>16839</v>
      </c>
      <c r="D4312" t="s">
        <v>100</v>
      </c>
      <c r="E4312" t="s">
        <v>117</v>
      </c>
      <c r="F4312" s="1">
        <v>38585</v>
      </c>
      <c r="G4312">
        <v>2.472</v>
      </c>
      <c r="H4312">
        <v>24.167000000000002</v>
      </c>
      <c r="I4312">
        <v>2005</v>
      </c>
      <c r="J4312">
        <v>8</v>
      </c>
      <c r="K4312">
        <v>3</v>
      </c>
      <c r="L4312" t="s">
        <v>116</v>
      </c>
      <c r="M4312" t="s">
        <v>115</v>
      </c>
    </row>
    <row r="4313" spans="1:13" x14ac:dyDescent="0.35">
      <c r="A4313" t="s">
        <v>118</v>
      </c>
      <c r="B4313" t="s">
        <v>92</v>
      </c>
      <c r="C4313">
        <v>16839</v>
      </c>
      <c r="D4313" t="s">
        <v>100</v>
      </c>
      <c r="E4313" t="s">
        <v>117</v>
      </c>
      <c r="F4313" s="1">
        <v>38596</v>
      </c>
      <c r="G4313">
        <v>65.432000000000002</v>
      </c>
      <c r="H4313">
        <v>26.393000000000001</v>
      </c>
      <c r="I4313">
        <v>2005</v>
      </c>
      <c r="J4313">
        <v>9</v>
      </c>
      <c r="K4313">
        <v>1</v>
      </c>
      <c r="L4313" t="s">
        <v>116</v>
      </c>
      <c r="M4313" t="s">
        <v>115</v>
      </c>
    </row>
    <row r="4314" spans="1:13" x14ac:dyDescent="0.35">
      <c r="A4314" t="s">
        <v>118</v>
      </c>
      <c r="B4314" t="s">
        <v>92</v>
      </c>
      <c r="C4314">
        <v>16839</v>
      </c>
      <c r="D4314" t="s">
        <v>100</v>
      </c>
      <c r="E4314" t="s">
        <v>117</v>
      </c>
      <c r="F4314" s="1">
        <v>38606</v>
      </c>
      <c r="G4314">
        <v>14.375999999999999</v>
      </c>
      <c r="H4314">
        <v>28.675000000000001</v>
      </c>
      <c r="I4314">
        <v>2005</v>
      </c>
      <c r="J4314">
        <v>9</v>
      </c>
      <c r="K4314">
        <v>2</v>
      </c>
      <c r="L4314" t="s">
        <v>116</v>
      </c>
      <c r="M4314" t="s">
        <v>115</v>
      </c>
    </row>
    <row r="4315" spans="1:13" x14ac:dyDescent="0.35">
      <c r="A4315" t="s">
        <v>118</v>
      </c>
      <c r="B4315" t="s">
        <v>92</v>
      </c>
      <c r="C4315">
        <v>16839</v>
      </c>
      <c r="D4315" t="s">
        <v>100</v>
      </c>
      <c r="E4315" t="s">
        <v>117</v>
      </c>
      <c r="F4315" s="1">
        <v>38616</v>
      </c>
      <c r="G4315">
        <v>113.78400000000001</v>
      </c>
      <c r="H4315">
        <v>34.375</v>
      </c>
      <c r="I4315">
        <v>2005</v>
      </c>
      <c r="J4315">
        <v>9</v>
      </c>
      <c r="K4315">
        <v>3</v>
      </c>
      <c r="L4315" t="s">
        <v>116</v>
      </c>
      <c r="M4315" t="s">
        <v>115</v>
      </c>
    </row>
    <row r="4316" spans="1:13" x14ac:dyDescent="0.35">
      <c r="A4316" t="s">
        <v>118</v>
      </c>
      <c r="B4316" t="s">
        <v>92</v>
      </c>
      <c r="C4316">
        <v>16839</v>
      </c>
      <c r="D4316" t="s">
        <v>100</v>
      </c>
      <c r="E4316" t="s">
        <v>117</v>
      </c>
      <c r="F4316" s="1">
        <v>38626</v>
      </c>
      <c r="G4316">
        <v>47.332999999999998</v>
      </c>
      <c r="H4316">
        <v>39.744</v>
      </c>
      <c r="I4316">
        <v>2005</v>
      </c>
      <c r="J4316">
        <v>10</v>
      </c>
      <c r="K4316">
        <v>1</v>
      </c>
      <c r="L4316" t="s">
        <v>116</v>
      </c>
      <c r="M4316" t="s">
        <v>115</v>
      </c>
    </row>
    <row r="4317" spans="1:13" x14ac:dyDescent="0.35">
      <c r="A4317" t="s">
        <v>118</v>
      </c>
      <c r="B4317" t="s">
        <v>92</v>
      </c>
      <c r="C4317">
        <v>16839</v>
      </c>
      <c r="D4317" t="s">
        <v>100</v>
      </c>
      <c r="E4317" t="s">
        <v>117</v>
      </c>
      <c r="F4317" s="1">
        <v>38636</v>
      </c>
      <c r="G4317">
        <v>21.056999999999999</v>
      </c>
      <c r="H4317">
        <v>32.057000000000002</v>
      </c>
      <c r="I4317">
        <v>2005</v>
      </c>
      <c r="J4317">
        <v>10</v>
      </c>
      <c r="K4317">
        <v>2</v>
      </c>
      <c r="L4317" t="s">
        <v>116</v>
      </c>
      <c r="M4317" t="s">
        <v>115</v>
      </c>
    </row>
    <row r="4318" spans="1:13" x14ac:dyDescent="0.35">
      <c r="A4318" t="s">
        <v>118</v>
      </c>
      <c r="B4318" t="s">
        <v>92</v>
      </c>
      <c r="C4318">
        <v>16839</v>
      </c>
      <c r="D4318" t="s">
        <v>100</v>
      </c>
      <c r="E4318" t="s">
        <v>117</v>
      </c>
      <c r="F4318" s="1">
        <v>38646</v>
      </c>
      <c r="G4318">
        <v>11.726000000000001</v>
      </c>
      <c r="H4318">
        <v>30.323</v>
      </c>
      <c r="I4318">
        <v>2005</v>
      </c>
      <c r="J4318">
        <v>10</v>
      </c>
      <c r="K4318">
        <v>3</v>
      </c>
      <c r="L4318" t="s">
        <v>116</v>
      </c>
      <c r="M4318" t="s">
        <v>115</v>
      </c>
    </row>
    <row r="4319" spans="1:13" x14ac:dyDescent="0.35">
      <c r="A4319" t="s">
        <v>118</v>
      </c>
      <c r="B4319" t="s">
        <v>92</v>
      </c>
      <c r="C4319">
        <v>16839</v>
      </c>
      <c r="D4319" t="s">
        <v>100</v>
      </c>
      <c r="E4319" t="s">
        <v>117</v>
      </c>
      <c r="F4319" s="1">
        <v>38657</v>
      </c>
      <c r="G4319">
        <v>6.798</v>
      </c>
      <c r="H4319">
        <v>20.902000000000001</v>
      </c>
      <c r="I4319">
        <v>2005</v>
      </c>
      <c r="J4319">
        <v>11</v>
      </c>
      <c r="K4319">
        <v>1</v>
      </c>
      <c r="L4319" t="s">
        <v>116</v>
      </c>
      <c r="M4319" t="s">
        <v>115</v>
      </c>
    </row>
    <row r="4320" spans="1:13" x14ac:dyDescent="0.35">
      <c r="A4320" t="s">
        <v>118</v>
      </c>
      <c r="B4320" t="s">
        <v>92</v>
      </c>
      <c r="C4320">
        <v>16839</v>
      </c>
      <c r="D4320" t="s">
        <v>100</v>
      </c>
      <c r="E4320" t="s">
        <v>117</v>
      </c>
      <c r="F4320" s="1">
        <v>38667</v>
      </c>
      <c r="G4320">
        <v>6.1719999999999997</v>
      </c>
      <c r="H4320">
        <v>21.120999999999999</v>
      </c>
      <c r="I4320">
        <v>2005</v>
      </c>
      <c r="J4320">
        <v>11</v>
      </c>
      <c r="K4320">
        <v>2</v>
      </c>
      <c r="L4320" t="s">
        <v>116</v>
      </c>
      <c r="M4320" t="s">
        <v>115</v>
      </c>
    </row>
    <row r="4321" spans="1:13" x14ac:dyDescent="0.35">
      <c r="A4321" t="s">
        <v>118</v>
      </c>
      <c r="B4321" t="s">
        <v>92</v>
      </c>
      <c r="C4321">
        <v>16839</v>
      </c>
      <c r="D4321" t="s">
        <v>100</v>
      </c>
      <c r="E4321" t="s">
        <v>117</v>
      </c>
      <c r="F4321" s="1">
        <v>38677</v>
      </c>
      <c r="G4321">
        <v>7.5359999999999996</v>
      </c>
      <c r="H4321">
        <v>16.151</v>
      </c>
      <c r="I4321">
        <v>2005</v>
      </c>
      <c r="J4321">
        <v>11</v>
      </c>
      <c r="K4321">
        <v>3</v>
      </c>
      <c r="L4321" t="s">
        <v>116</v>
      </c>
      <c r="M4321" t="s">
        <v>115</v>
      </c>
    </row>
    <row r="4322" spans="1:13" x14ac:dyDescent="0.35">
      <c r="A4322" t="s">
        <v>118</v>
      </c>
      <c r="B4322" t="s">
        <v>92</v>
      </c>
      <c r="C4322">
        <v>16839</v>
      </c>
      <c r="D4322" t="s">
        <v>100</v>
      </c>
      <c r="E4322" t="s">
        <v>117</v>
      </c>
      <c r="F4322" s="1">
        <v>38687</v>
      </c>
      <c r="G4322">
        <v>19.187999999999999</v>
      </c>
      <c r="H4322">
        <v>9.641</v>
      </c>
      <c r="I4322">
        <v>2005</v>
      </c>
      <c r="J4322">
        <v>12</v>
      </c>
      <c r="K4322">
        <v>1</v>
      </c>
      <c r="L4322" t="s">
        <v>116</v>
      </c>
      <c r="M4322" t="s">
        <v>115</v>
      </c>
    </row>
    <row r="4323" spans="1:13" x14ac:dyDescent="0.35">
      <c r="A4323" t="s">
        <v>118</v>
      </c>
      <c r="B4323" t="s">
        <v>92</v>
      </c>
      <c r="C4323">
        <v>16839</v>
      </c>
      <c r="D4323" t="s">
        <v>100</v>
      </c>
      <c r="E4323" t="s">
        <v>117</v>
      </c>
      <c r="F4323" s="1">
        <v>38697</v>
      </c>
      <c r="G4323">
        <v>6.0519999999999996</v>
      </c>
      <c r="H4323">
        <v>4.7069999999999999</v>
      </c>
      <c r="I4323">
        <v>2005</v>
      </c>
      <c r="J4323">
        <v>12</v>
      </c>
      <c r="K4323">
        <v>2</v>
      </c>
      <c r="L4323" t="s">
        <v>116</v>
      </c>
      <c r="M4323" t="s">
        <v>115</v>
      </c>
    </row>
    <row r="4324" spans="1:13" x14ac:dyDescent="0.35">
      <c r="A4324" t="s">
        <v>118</v>
      </c>
      <c r="B4324" t="s">
        <v>92</v>
      </c>
      <c r="C4324">
        <v>16839</v>
      </c>
      <c r="D4324" t="s">
        <v>100</v>
      </c>
      <c r="E4324" t="s">
        <v>117</v>
      </c>
      <c r="F4324" s="1">
        <v>38707</v>
      </c>
      <c r="G4324">
        <v>7.1999999999999995E-2</v>
      </c>
      <c r="H4324">
        <v>3.7370000000000001</v>
      </c>
      <c r="I4324">
        <v>2005</v>
      </c>
      <c r="J4324">
        <v>12</v>
      </c>
      <c r="K4324">
        <v>3</v>
      </c>
      <c r="L4324" t="s">
        <v>116</v>
      </c>
      <c r="M4324" t="s">
        <v>115</v>
      </c>
    </row>
    <row r="4325" spans="1:13" x14ac:dyDescent="0.35">
      <c r="A4325" t="s">
        <v>118</v>
      </c>
      <c r="B4325" t="s">
        <v>92</v>
      </c>
      <c r="C4325">
        <v>16839</v>
      </c>
      <c r="D4325" t="s">
        <v>100</v>
      </c>
      <c r="E4325" t="s">
        <v>117</v>
      </c>
      <c r="F4325" s="1">
        <v>38718</v>
      </c>
      <c r="G4325">
        <v>9.4870000000000001</v>
      </c>
      <c r="H4325">
        <v>3.952</v>
      </c>
      <c r="I4325">
        <v>2006</v>
      </c>
      <c r="J4325">
        <v>1</v>
      </c>
      <c r="K4325">
        <v>1</v>
      </c>
      <c r="L4325" t="s">
        <v>116</v>
      </c>
      <c r="M4325" t="s">
        <v>115</v>
      </c>
    </row>
    <row r="4326" spans="1:13" x14ac:dyDescent="0.35">
      <c r="A4326" t="s">
        <v>118</v>
      </c>
      <c r="B4326" t="s">
        <v>92</v>
      </c>
      <c r="C4326">
        <v>16839</v>
      </c>
      <c r="D4326" t="s">
        <v>100</v>
      </c>
      <c r="E4326" t="s">
        <v>117</v>
      </c>
      <c r="F4326" s="1">
        <v>38728</v>
      </c>
      <c r="G4326">
        <v>0.73499999999999999</v>
      </c>
      <c r="H4326">
        <v>2.7610000000000001</v>
      </c>
      <c r="I4326">
        <v>2006</v>
      </c>
      <c r="J4326">
        <v>1</v>
      </c>
      <c r="K4326">
        <v>2</v>
      </c>
      <c r="L4326" t="s">
        <v>116</v>
      </c>
      <c r="M4326" t="s">
        <v>115</v>
      </c>
    </row>
    <row r="4327" spans="1:13" x14ac:dyDescent="0.35">
      <c r="A4327" t="s">
        <v>118</v>
      </c>
      <c r="B4327" t="s">
        <v>92</v>
      </c>
      <c r="C4327">
        <v>16839</v>
      </c>
      <c r="D4327" t="s">
        <v>100</v>
      </c>
      <c r="E4327" t="s">
        <v>117</v>
      </c>
      <c r="F4327" s="1">
        <v>38738</v>
      </c>
      <c r="G4327">
        <v>23.116</v>
      </c>
      <c r="H4327">
        <v>7.4240000000000004</v>
      </c>
      <c r="I4327">
        <v>2006</v>
      </c>
      <c r="J4327">
        <v>1</v>
      </c>
      <c r="K4327">
        <v>3</v>
      </c>
      <c r="L4327" t="s">
        <v>116</v>
      </c>
      <c r="M4327" t="s">
        <v>115</v>
      </c>
    </row>
    <row r="4328" spans="1:13" x14ac:dyDescent="0.35">
      <c r="A4328" t="s">
        <v>118</v>
      </c>
      <c r="B4328" t="s">
        <v>92</v>
      </c>
      <c r="C4328">
        <v>16839</v>
      </c>
      <c r="D4328" t="s">
        <v>100</v>
      </c>
      <c r="E4328" t="s">
        <v>117</v>
      </c>
      <c r="F4328" s="1">
        <v>38749</v>
      </c>
      <c r="G4328">
        <v>2.76</v>
      </c>
      <c r="H4328">
        <v>6.98</v>
      </c>
      <c r="I4328">
        <v>2006</v>
      </c>
      <c r="J4328">
        <v>2</v>
      </c>
      <c r="K4328">
        <v>1</v>
      </c>
      <c r="L4328" t="s">
        <v>116</v>
      </c>
      <c r="M4328" t="s">
        <v>115</v>
      </c>
    </row>
    <row r="4329" spans="1:13" x14ac:dyDescent="0.35">
      <c r="A4329" t="s">
        <v>118</v>
      </c>
      <c r="B4329" t="s">
        <v>92</v>
      </c>
      <c r="C4329">
        <v>16839</v>
      </c>
      <c r="D4329" t="s">
        <v>100</v>
      </c>
      <c r="E4329" t="s">
        <v>117</v>
      </c>
      <c r="F4329" s="1">
        <v>38759</v>
      </c>
      <c r="G4329">
        <v>20.369</v>
      </c>
      <c r="H4329">
        <v>20.585000000000001</v>
      </c>
      <c r="I4329">
        <v>2006</v>
      </c>
      <c r="J4329">
        <v>2</v>
      </c>
      <c r="K4329">
        <v>2</v>
      </c>
      <c r="L4329" t="s">
        <v>116</v>
      </c>
      <c r="M4329" t="s">
        <v>115</v>
      </c>
    </row>
    <row r="4330" spans="1:13" x14ac:dyDescent="0.35">
      <c r="A4330" t="s">
        <v>118</v>
      </c>
      <c r="B4330" t="s">
        <v>92</v>
      </c>
      <c r="C4330">
        <v>16839</v>
      </c>
      <c r="D4330" t="s">
        <v>100</v>
      </c>
      <c r="E4330" t="s">
        <v>117</v>
      </c>
      <c r="F4330" s="1">
        <v>38769</v>
      </c>
      <c r="G4330">
        <v>11.558999999999999</v>
      </c>
      <c r="H4330">
        <v>17.187999999999999</v>
      </c>
      <c r="I4330">
        <v>2006</v>
      </c>
      <c r="J4330">
        <v>2</v>
      </c>
      <c r="K4330">
        <v>3</v>
      </c>
      <c r="L4330" t="s">
        <v>116</v>
      </c>
      <c r="M4330" t="s">
        <v>115</v>
      </c>
    </row>
    <row r="4331" spans="1:13" x14ac:dyDescent="0.35">
      <c r="A4331" t="s">
        <v>118</v>
      </c>
      <c r="B4331" t="s">
        <v>92</v>
      </c>
      <c r="C4331">
        <v>16839</v>
      </c>
      <c r="D4331" t="s">
        <v>100</v>
      </c>
      <c r="E4331" t="s">
        <v>117</v>
      </c>
      <c r="F4331" s="1">
        <v>38777</v>
      </c>
      <c r="G4331">
        <v>14.122</v>
      </c>
      <c r="H4331">
        <v>45.804000000000002</v>
      </c>
      <c r="I4331">
        <v>2006</v>
      </c>
      <c r="J4331">
        <v>3</v>
      </c>
      <c r="K4331">
        <v>1</v>
      </c>
      <c r="L4331" t="s">
        <v>116</v>
      </c>
      <c r="M4331" t="s">
        <v>115</v>
      </c>
    </row>
    <row r="4332" spans="1:13" x14ac:dyDescent="0.35">
      <c r="A4332" t="s">
        <v>118</v>
      </c>
      <c r="B4332" t="s">
        <v>92</v>
      </c>
      <c r="C4332">
        <v>16839</v>
      </c>
      <c r="D4332" t="s">
        <v>100</v>
      </c>
      <c r="E4332" t="s">
        <v>117</v>
      </c>
      <c r="F4332" s="1">
        <v>38787</v>
      </c>
      <c r="G4332">
        <v>26.085000000000001</v>
      </c>
      <c r="H4332">
        <v>30.884</v>
      </c>
      <c r="I4332">
        <v>2006</v>
      </c>
      <c r="J4332">
        <v>3</v>
      </c>
      <c r="K4332">
        <v>2</v>
      </c>
      <c r="L4332" t="s">
        <v>116</v>
      </c>
      <c r="M4332" t="s">
        <v>115</v>
      </c>
    </row>
    <row r="4333" spans="1:13" x14ac:dyDescent="0.35">
      <c r="A4333" t="s">
        <v>118</v>
      </c>
      <c r="B4333" t="s">
        <v>92</v>
      </c>
      <c r="C4333">
        <v>16839</v>
      </c>
      <c r="D4333" t="s">
        <v>100</v>
      </c>
      <c r="E4333" t="s">
        <v>117</v>
      </c>
      <c r="F4333" s="1">
        <v>38797</v>
      </c>
      <c r="G4333">
        <v>16.699000000000002</v>
      </c>
      <c r="H4333">
        <v>35.182000000000002</v>
      </c>
      <c r="I4333">
        <v>2006</v>
      </c>
      <c r="J4333">
        <v>3</v>
      </c>
      <c r="K4333">
        <v>3</v>
      </c>
      <c r="L4333" t="s">
        <v>116</v>
      </c>
      <c r="M4333" t="s">
        <v>115</v>
      </c>
    </row>
    <row r="4334" spans="1:13" x14ac:dyDescent="0.35">
      <c r="A4334" t="s">
        <v>118</v>
      </c>
      <c r="B4334" t="s">
        <v>92</v>
      </c>
      <c r="C4334">
        <v>16839</v>
      </c>
      <c r="D4334" t="s">
        <v>100</v>
      </c>
      <c r="E4334" t="s">
        <v>117</v>
      </c>
      <c r="F4334" s="1">
        <v>38808</v>
      </c>
      <c r="G4334">
        <v>25.027000000000001</v>
      </c>
      <c r="H4334">
        <v>33.831000000000003</v>
      </c>
      <c r="I4334">
        <v>2006</v>
      </c>
      <c r="J4334">
        <v>4</v>
      </c>
      <c r="K4334">
        <v>1</v>
      </c>
      <c r="L4334" t="s">
        <v>116</v>
      </c>
      <c r="M4334" t="s">
        <v>115</v>
      </c>
    </row>
    <row r="4335" spans="1:13" x14ac:dyDescent="0.35">
      <c r="A4335" t="s">
        <v>118</v>
      </c>
      <c r="B4335" t="s">
        <v>92</v>
      </c>
      <c r="C4335">
        <v>16839</v>
      </c>
      <c r="D4335" t="s">
        <v>100</v>
      </c>
      <c r="E4335" t="s">
        <v>117</v>
      </c>
      <c r="F4335" s="1">
        <v>38818</v>
      </c>
      <c r="G4335">
        <v>33.015000000000001</v>
      </c>
      <c r="H4335">
        <v>41.881999999999998</v>
      </c>
      <c r="I4335">
        <v>2006</v>
      </c>
      <c r="J4335">
        <v>4</v>
      </c>
      <c r="K4335">
        <v>2</v>
      </c>
      <c r="L4335" t="s">
        <v>116</v>
      </c>
      <c r="M4335" t="s">
        <v>115</v>
      </c>
    </row>
    <row r="4336" spans="1:13" x14ac:dyDescent="0.35">
      <c r="A4336" t="s">
        <v>118</v>
      </c>
      <c r="B4336" t="s">
        <v>92</v>
      </c>
      <c r="C4336">
        <v>16839</v>
      </c>
      <c r="D4336" t="s">
        <v>100</v>
      </c>
      <c r="E4336" t="s">
        <v>117</v>
      </c>
      <c r="F4336" s="1">
        <v>38828</v>
      </c>
      <c r="G4336">
        <v>28.666</v>
      </c>
      <c r="H4336">
        <v>46.25</v>
      </c>
      <c r="I4336">
        <v>2006</v>
      </c>
      <c r="J4336">
        <v>4</v>
      </c>
      <c r="K4336">
        <v>3</v>
      </c>
      <c r="L4336" t="s">
        <v>116</v>
      </c>
      <c r="M4336" t="s">
        <v>115</v>
      </c>
    </row>
    <row r="4337" spans="1:13" x14ac:dyDescent="0.35">
      <c r="A4337" t="s">
        <v>118</v>
      </c>
      <c r="B4337" t="s">
        <v>92</v>
      </c>
      <c r="C4337">
        <v>16839</v>
      </c>
      <c r="D4337" t="s">
        <v>100</v>
      </c>
      <c r="E4337" t="s">
        <v>117</v>
      </c>
      <c r="F4337" s="1">
        <v>38838</v>
      </c>
      <c r="G4337">
        <v>49.034999999999997</v>
      </c>
      <c r="H4337">
        <v>38.313000000000002</v>
      </c>
      <c r="I4337">
        <v>2006</v>
      </c>
      <c r="J4337">
        <v>5</v>
      </c>
      <c r="K4337">
        <v>1</v>
      </c>
      <c r="L4337" t="s">
        <v>116</v>
      </c>
      <c r="M4337" t="s">
        <v>115</v>
      </c>
    </row>
    <row r="4338" spans="1:13" x14ac:dyDescent="0.35">
      <c r="A4338" t="s">
        <v>118</v>
      </c>
      <c r="B4338" t="s">
        <v>92</v>
      </c>
      <c r="C4338">
        <v>16839</v>
      </c>
      <c r="D4338" t="s">
        <v>100</v>
      </c>
      <c r="E4338" t="s">
        <v>117</v>
      </c>
      <c r="F4338" s="1">
        <v>38848</v>
      </c>
      <c r="G4338">
        <v>63.38</v>
      </c>
      <c r="H4338">
        <v>50.383000000000003</v>
      </c>
      <c r="I4338">
        <v>2006</v>
      </c>
      <c r="J4338">
        <v>5</v>
      </c>
      <c r="K4338">
        <v>2</v>
      </c>
      <c r="L4338" t="s">
        <v>116</v>
      </c>
      <c r="M4338" t="s">
        <v>115</v>
      </c>
    </row>
    <row r="4339" spans="1:13" x14ac:dyDescent="0.35">
      <c r="A4339" t="s">
        <v>118</v>
      </c>
      <c r="B4339" t="s">
        <v>92</v>
      </c>
      <c r="C4339">
        <v>16839</v>
      </c>
      <c r="D4339" t="s">
        <v>100</v>
      </c>
      <c r="E4339" t="s">
        <v>117</v>
      </c>
      <c r="F4339" s="1">
        <v>38858</v>
      </c>
      <c r="G4339">
        <v>38.26</v>
      </c>
      <c r="H4339">
        <v>46.956000000000003</v>
      </c>
      <c r="I4339">
        <v>2006</v>
      </c>
      <c r="J4339">
        <v>5</v>
      </c>
      <c r="K4339">
        <v>3</v>
      </c>
      <c r="L4339" t="s">
        <v>116</v>
      </c>
      <c r="M4339" t="s">
        <v>115</v>
      </c>
    </row>
    <row r="4340" spans="1:13" x14ac:dyDescent="0.35">
      <c r="A4340" t="s">
        <v>118</v>
      </c>
      <c r="B4340" t="s">
        <v>92</v>
      </c>
      <c r="C4340">
        <v>16839</v>
      </c>
      <c r="D4340" t="s">
        <v>100</v>
      </c>
      <c r="E4340" t="s">
        <v>117</v>
      </c>
      <c r="F4340" s="1">
        <v>38869</v>
      </c>
      <c r="G4340">
        <v>39.414000000000001</v>
      </c>
      <c r="H4340">
        <v>53.576000000000001</v>
      </c>
      <c r="I4340">
        <v>2006</v>
      </c>
      <c r="J4340">
        <v>6</v>
      </c>
      <c r="K4340">
        <v>1</v>
      </c>
      <c r="L4340" t="s">
        <v>116</v>
      </c>
      <c r="M4340" t="s">
        <v>115</v>
      </c>
    </row>
    <row r="4341" spans="1:13" x14ac:dyDescent="0.35">
      <c r="A4341" t="s">
        <v>118</v>
      </c>
      <c r="B4341" t="s">
        <v>92</v>
      </c>
      <c r="C4341">
        <v>16839</v>
      </c>
      <c r="D4341" t="s">
        <v>100</v>
      </c>
      <c r="E4341" t="s">
        <v>117</v>
      </c>
      <c r="F4341" s="1">
        <v>38879</v>
      </c>
      <c r="G4341">
        <v>56.533000000000001</v>
      </c>
      <c r="H4341">
        <v>56.741999999999997</v>
      </c>
      <c r="I4341">
        <v>2006</v>
      </c>
      <c r="J4341">
        <v>6</v>
      </c>
      <c r="K4341">
        <v>2</v>
      </c>
      <c r="L4341" t="s">
        <v>116</v>
      </c>
      <c r="M4341" t="s">
        <v>115</v>
      </c>
    </row>
    <row r="4342" spans="1:13" x14ac:dyDescent="0.35">
      <c r="A4342" t="s">
        <v>118</v>
      </c>
      <c r="B4342" t="s">
        <v>92</v>
      </c>
      <c r="C4342">
        <v>16839</v>
      </c>
      <c r="D4342" t="s">
        <v>100</v>
      </c>
      <c r="E4342" t="s">
        <v>117</v>
      </c>
      <c r="F4342" s="1">
        <v>38889</v>
      </c>
      <c r="G4342">
        <v>16.207000000000001</v>
      </c>
      <c r="H4342">
        <v>41.776000000000003</v>
      </c>
      <c r="I4342">
        <v>2006</v>
      </c>
      <c r="J4342">
        <v>6</v>
      </c>
      <c r="K4342">
        <v>3</v>
      </c>
      <c r="L4342" t="s">
        <v>116</v>
      </c>
      <c r="M4342" t="s">
        <v>115</v>
      </c>
    </row>
    <row r="4343" spans="1:13" x14ac:dyDescent="0.35">
      <c r="A4343" t="s">
        <v>118</v>
      </c>
      <c r="B4343" t="s">
        <v>92</v>
      </c>
      <c r="C4343">
        <v>16839</v>
      </c>
      <c r="D4343" t="s">
        <v>100</v>
      </c>
      <c r="E4343" t="s">
        <v>117</v>
      </c>
      <c r="F4343" s="1">
        <v>38899</v>
      </c>
      <c r="G4343">
        <v>4.8499999999999996</v>
      </c>
      <c r="H4343">
        <v>33.988</v>
      </c>
      <c r="I4343">
        <v>2006</v>
      </c>
      <c r="J4343">
        <v>7</v>
      </c>
      <c r="K4343">
        <v>1</v>
      </c>
      <c r="L4343" t="s">
        <v>116</v>
      </c>
      <c r="M4343" t="s">
        <v>115</v>
      </c>
    </row>
    <row r="4344" spans="1:13" x14ac:dyDescent="0.35">
      <c r="A4344" t="s">
        <v>118</v>
      </c>
      <c r="B4344" t="s">
        <v>92</v>
      </c>
      <c r="C4344">
        <v>16839</v>
      </c>
      <c r="D4344" t="s">
        <v>100</v>
      </c>
      <c r="E4344" t="s">
        <v>117</v>
      </c>
      <c r="F4344" s="1">
        <v>38909</v>
      </c>
      <c r="G4344">
        <v>23.158999999999999</v>
      </c>
      <c r="H4344">
        <v>30.516999999999999</v>
      </c>
      <c r="I4344">
        <v>2006</v>
      </c>
      <c r="J4344">
        <v>7</v>
      </c>
      <c r="K4344">
        <v>2</v>
      </c>
      <c r="L4344" t="s">
        <v>116</v>
      </c>
      <c r="M4344" t="s">
        <v>115</v>
      </c>
    </row>
    <row r="4345" spans="1:13" x14ac:dyDescent="0.35">
      <c r="A4345" t="s">
        <v>118</v>
      </c>
      <c r="B4345" t="s">
        <v>92</v>
      </c>
      <c r="C4345">
        <v>16839</v>
      </c>
      <c r="D4345" t="s">
        <v>100</v>
      </c>
      <c r="E4345" t="s">
        <v>117</v>
      </c>
      <c r="F4345" s="1">
        <v>38919</v>
      </c>
      <c r="G4345">
        <v>9.3390000000000004</v>
      </c>
      <c r="H4345">
        <v>13.387</v>
      </c>
      <c r="I4345">
        <v>2006</v>
      </c>
      <c r="J4345">
        <v>7</v>
      </c>
      <c r="K4345">
        <v>3</v>
      </c>
      <c r="L4345" t="s">
        <v>116</v>
      </c>
      <c r="M4345" t="s">
        <v>115</v>
      </c>
    </row>
    <row r="4346" spans="1:13" x14ac:dyDescent="0.35">
      <c r="A4346" t="s">
        <v>118</v>
      </c>
      <c r="B4346" t="s">
        <v>92</v>
      </c>
      <c r="C4346">
        <v>16839</v>
      </c>
      <c r="D4346" t="s">
        <v>100</v>
      </c>
      <c r="E4346" t="s">
        <v>117</v>
      </c>
      <c r="F4346" s="1">
        <v>38930</v>
      </c>
      <c r="G4346">
        <v>5.0410000000000004</v>
      </c>
      <c r="H4346">
        <v>13.183999999999999</v>
      </c>
      <c r="I4346">
        <v>2006</v>
      </c>
      <c r="J4346">
        <v>8</v>
      </c>
      <c r="K4346">
        <v>1</v>
      </c>
      <c r="L4346" t="s">
        <v>116</v>
      </c>
      <c r="M4346" t="s">
        <v>115</v>
      </c>
    </row>
    <row r="4347" spans="1:13" x14ac:dyDescent="0.35">
      <c r="A4347" t="s">
        <v>118</v>
      </c>
      <c r="B4347" t="s">
        <v>92</v>
      </c>
      <c r="C4347">
        <v>16839</v>
      </c>
      <c r="D4347" t="s">
        <v>100</v>
      </c>
      <c r="E4347" t="s">
        <v>117</v>
      </c>
      <c r="F4347" s="1">
        <v>38940</v>
      </c>
      <c r="G4347">
        <v>0.66400000000000003</v>
      </c>
      <c r="H4347">
        <v>19.565000000000001</v>
      </c>
      <c r="I4347">
        <v>2006</v>
      </c>
      <c r="J4347">
        <v>8</v>
      </c>
      <c r="K4347">
        <v>2</v>
      </c>
      <c r="L4347" t="s">
        <v>116</v>
      </c>
      <c r="M4347" t="s">
        <v>115</v>
      </c>
    </row>
    <row r="4348" spans="1:13" x14ac:dyDescent="0.35">
      <c r="A4348" t="s">
        <v>118</v>
      </c>
      <c r="B4348" t="s">
        <v>92</v>
      </c>
      <c r="C4348">
        <v>16839</v>
      </c>
      <c r="D4348" t="s">
        <v>100</v>
      </c>
      <c r="E4348" t="s">
        <v>117</v>
      </c>
      <c r="F4348" s="1">
        <v>38950</v>
      </c>
      <c r="G4348">
        <v>2.0489999999999999</v>
      </c>
      <c r="H4348">
        <v>24.167000000000002</v>
      </c>
      <c r="I4348">
        <v>2006</v>
      </c>
      <c r="J4348">
        <v>8</v>
      </c>
      <c r="K4348">
        <v>3</v>
      </c>
      <c r="L4348" t="s">
        <v>116</v>
      </c>
      <c r="M4348" t="s">
        <v>115</v>
      </c>
    </row>
    <row r="4349" spans="1:13" x14ac:dyDescent="0.35">
      <c r="A4349" t="s">
        <v>118</v>
      </c>
      <c r="B4349" t="s">
        <v>92</v>
      </c>
      <c r="C4349">
        <v>16839</v>
      </c>
      <c r="D4349" t="s">
        <v>100</v>
      </c>
      <c r="E4349" t="s">
        <v>117</v>
      </c>
      <c r="F4349" s="1">
        <v>38961</v>
      </c>
      <c r="G4349">
        <v>69.364999999999995</v>
      </c>
      <c r="H4349">
        <v>26.393000000000001</v>
      </c>
      <c r="I4349">
        <v>2006</v>
      </c>
      <c r="J4349">
        <v>9</v>
      </c>
      <c r="K4349">
        <v>1</v>
      </c>
      <c r="L4349" t="s">
        <v>116</v>
      </c>
      <c r="M4349" t="s">
        <v>115</v>
      </c>
    </row>
    <row r="4350" spans="1:13" x14ac:dyDescent="0.35">
      <c r="A4350" t="s">
        <v>118</v>
      </c>
      <c r="B4350" t="s">
        <v>92</v>
      </c>
      <c r="C4350">
        <v>16839</v>
      </c>
      <c r="D4350" t="s">
        <v>100</v>
      </c>
      <c r="E4350" t="s">
        <v>117</v>
      </c>
      <c r="F4350" s="1">
        <v>38971</v>
      </c>
      <c r="G4350">
        <v>20.457999999999998</v>
      </c>
      <c r="H4350">
        <v>28.675000000000001</v>
      </c>
      <c r="I4350">
        <v>2006</v>
      </c>
      <c r="J4350">
        <v>9</v>
      </c>
      <c r="K4350">
        <v>2</v>
      </c>
      <c r="L4350" t="s">
        <v>116</v>
      </c>
      <c r="M4350" t="s">
        <v>115</v>
      </c>
    </row>
    <row r="4351" spans="1:13" x14ac:dyDescent="0.35">
      <c r="A4351" t="s">
        <v>118</v>
      </c>
      <c r="B4351" t="s">
        <v>92</v>
      </c>
      <c r="C4351">
        <v>16839</v>
      </c>
      <c r="D4351" t="s">
        <v>100</v>
      </c>
      <c r="E4351" t="s">
        <v>117</v>
      </c>
      <c r="F4351" s="1">
        <v>38981</v>
      </c>
      <c r="G4351">
        <v>19.088000000000001</v>
      </c>
      <c r="H4351">
        <v>34.375</v>
      </c>
      <c r="I4351">
        <v>2006</v>
      </c>
      <c r="J4351">
        <v>9</v>
      </c>
      <c r="K4351">
        <v>3</v>
      </c>
      <c r="L4351" t="s">
        <v>116</v>
      </c>
      <c r="M4351" t="s">
        <v>115</v>
      </c>
    </row>
    <row r="4352" spans="1:13" x14ac:dyDescent="0.35">
      <c r="A4352" t="s">
        <v>118</v>
      </c>
      <c r="B4352" t="s">
        <v>92</v>
      </c>
      <c r="C4352">
        <v>16839</v>
      </c>
      <c r="D4352" t="s">
        <v>100</v>
      </c>
      <c r="E4352" t="s">
        <v>117</v>
      </c>
      <c r="F4352" s="1">
        <v>38991</v>
      </c>
      <c r="G4352">
        <v>4.8440000000000003</v>
      </c>
      <c r="H4352">
        <v>39.744</v>
      </c>
      <c r="I4352">
        <v>2006</v>
      </c>
      <c r="J4352">
        <v>10</v>
      </c>
      <c r="K4352">
        <v>1</v>
      </c>
      <c r="L4352" t="s">
        <v>116</v>
      </c>
      <c r="M4352" t="s">
        <v>115</v>
      </c>
    </row>
    <row r="4353" spans="1:13" x14ac:dyDescent="0.35">
      <c r="A4353" t="s">
        <v>118</v>
      </c>
      <c r="B4353" t="s">
        <v>92</v>
      </c>
      <c r="C4353">
        <v>16839</v>
      </c>
      <c r="D4353" t="s">
        <v>100</v>
      </c>
      <c r="E4353" t="s">
        <v>117</v>
      </c>
      <c r="F4353" s="1">
        <v>39001</v>
      </c>
      <c r="G4353">
        <v>35.024000000000001</v>
      </c>
      <c r="H4353">
        <v>32.057000000000002</v>
      </c>
      <c r="I4353">
        <v>2006</v>
      </c>
      <c r="J4353">
        <v>10</v>
      </c>
      <c r="K4353">
        <v>2</v>
      </c>
      <c r="L4353" t="s">
        <v>116</v>
      </c>
      <c r="M4353" t="s">
        <v>115</v>
      </c>
    </row>
    <row r="4354" spans="1:13" x14ac:dyDescent="0.35">
      <c r="A4354" t="s">
        <v>118</v>
      </c>
      <c r="B4354" t="s">
        <v>92</v>
      </c>
      <c r="C4354">
        <v>16839</v>
      </c>
      <c r="D4354" t="s">
        <v>100</v>
      </c>
      <c r="E4354" t="s">
        <v>117</v>
      </c>
      <c r="F4354" s="1">
        <v>39011</v>
      </c>
      <c r="G4354">
        <v>9.2910000000000004</v>
      </c>
      <c r="H4354">
        <v>30.323</v>
      </c>
      <c r="I4354">
        <v>2006</v>
      </c>
      <c r="J4354">
        <v>10</v>
      </c>
      <c r="K4354">
        <v>3</v>
      </c>
      <c r="L4354" t="s">
        <v>116</v>
      </c>
      <c r="M4354" t="s">
        <v>115</v>
      </c>
    </row>
    <row r="4355" spans="1:13" x14ac:dyDescent="0.35">
      <c r="A4355" t="s">
        <v>118</v>
      </c>
      <c r="B4355" t="s">
        <v>92</v>
      </c>
      <c r="C4355">
        <v>16839</v>
      </c>
      <c r="D4355" t="s">
        <v>100</v>
      </c>
      <c r="E4355" t="s">
        <v>117</v>
      </c>
      <c r="F4355" s="1">
        <v>39022</v>
      </c>
      <c r="G4355">
        <v>4.6680000000000001</v>
      </c>
      <c r="H4355">
        <v>20.902000000000001</v>
      </c>
      <c r="I4355">
        <v>2006</v>
      </c>
      <c r="J4355">
        <v>11</v>
      </c>
      <c r="K4355">
        <v>1</v>
      </c>
      <c r="L4355" t="s">
        <v>116</v>
      </c>
      <c r="M4355" t="s">
        <v>115</v>
      </c>
    </row>
    <row r="4356" spans="1:13" x14ac:dyDescent="0.35">
      <c r="A4356" t="s">
        <v>118</v>
      </c>
      <c r="B4356" t="s">
        <v>92</v>
      </c>
      <c r="C4356">
        <v>16839</v>
      </c>
      <c r="D4356" t="s">
        <v>100</v>
      </c>
      <c r="E4356" t="s">
        <v>117</v>
      </c>
      <c r="F4356" s="1">
        <v>39032</v>
      </c>
      <c r="G4356">
        <v>1.448</v>
      </c>
      <c r="H4356">
        <v>21.120999999999999</v>
      </c>
      <c r="I4356">
        <v>2006</v>
      </c>
      <c r="J4356">
        <v>11</v>
      </c>
      <c r="K4356">
        <v>2</v>
      </c>
      <c r="L4356" t="s">
        <v>116</v>
      </c>
      <c r="M4356" t="s">
        <v>115</v>
      </c>
    </row>
    <row r="4357" spans="1:13" x14ac:dyDescent="0.35">
      <c r="A4357" t="s">
        <v>118</v>
      </c>
      <c r="B4357" t="s">
        <v>92</v>
      </c>
      <c r="C4357">
        <v>16839</v>
      </c>
      <c r="D4357" t="s">
        <v>100</v>
      </c>
      <c r="E4357" t="s">
        <v>117</v>
      </c>
      <c r="F4357" s="1">
        <v>39042</v>
      </c>
      <c r="G4357">
        <v>3.2149999999999999</v>
      </c>
      <c r="H4357">
        <v>16.151</v>
      </c>
      <c r="I4357">
        <v>2006</v>
      </c>
      <c r="J4357">
        <v>11</v>
      </c>
      <c r="K4357">
        <v>3</v>
      </c>
      <c r="L4357" t="s">
        <v>116</v>
      </c>
      <c r="M4357" t="s">
        <v>115</v>
      </c>
    </row>
    <row r="4358" spans="1:13" x14ac:dyDescent="0.35">
      <c r="A4358" t="s">
        <v>118</v>
      </c>
      <c r="B4358" t="s">
        <v>92</v>
      </c>
      <c r="C4358">
        <v>16839</v>
      </c>
      <c r="D4358" t="s">
        <v>100</v>
      </c>
      <c r="E4358" t="s">
        <v>117</v>
      </c>
      <c r="F4358" s="1">
        <v>39052</v>
      </c>
      <c r="G4358">
        <v>1.0680000000000001</v>
      </c>
      <c r="H4358">
        <v>9.641</v>
      </c>
      <c r="I4358">
        <v>2006</v>
      </c>
      <c r="J4358">
        <v>12</v>
      </c>
      <c r="K4358">
        <v>1</v>
      </c>
      <c r="L4358" t="s">
        <v>116</v>
      </c>
      <c r="M4358" t="s">
        <v>115</v>
      </c>
    </row>
    <row r="4359" spans="1:13" x14ac:dyDescent="0.35">
      <c r="A4359" t="s">
        <v>118</v>
      </c>
      <c r="B4359" t="s">
        <v>92</v>
      </c>
      <c r="C4359">
        <v>16839</v>
      </c>
      <c r="D4359" t="s">
        <v>100</v>
      </c>
      <c r="E4359" t="s">
        <v>117</v>
      </c>
      <c r="F4359" s="1">
        <v>39062</v>
      </c>
      <c r="G4359">
        <v>0.88500000000000001</v>
      </c>
      <c r="H4359">
        <v>4.7069999999999999</v>
      </c>
      <c r="I4359">
        <v>2006</v>
      </c>
      <c r="J4359">
        <v>12</v>
      </c>
      <c r="K4359">
        <v>2</v>
      </c>
      <c r="L4359" t="s">
        <v>116</v>
      </c>
      <c r="M4359" t="s">
        <v>115</v>
      </c>
    </row>
    <row r="4360" spans="1:13" x14ac:dyDescent="0.35">
      <c r="A4360" t="s">
        <v>118</v>
      </c>
      <c r="B4360" t="s">
        <v>92</v>
      </c>
      <c r="C4360">
        <v>16839</v>
      </c>
      <c r="D4360" t="s">
        <v>100</v>
      </c>
      <c r="E4360" t="s">
        <v>117</v>
      </c>
      <c r="F4360" s="1">
        <v>39072</v>
      </c>
      <c r="G4360">
        <v>0.76100000000000001</v>
      </c>
      <c r="H4360">
        <v>3.7370000000000001</v>
      </c>
      <c r="I4360">
        <v>2006</v>
      </c>
      <c r="J4360">
        <v>12</v>
      </c>
      <c r="K4360">
        <v>3</v>
      </c>
      <c r="L4360" t="s">
        <v>116</v>
      </c>
      <c r="M4360" t="s">
        <v>115</v>
      </c>
    </row>
    <row r="4361" spans="1:13" x14ac:dyDescent="0.35">
      <c r="A4361" t="s">
        <v>118</v>
      </c>
      <c r="B4361" t="s">
        <v>92</v>
      </c>
      <c r="C4361">
        <v>16839</v>
      </c>
      <c r="D4361" t="s">
        <v>100</v>
      </c>
      <c r="E4361" t="s">
        <v>117</v>
      </c>
      <c r="F4361" s="1">
        <v>39083</v>
      </c>
      <c r="G4361">
        <v>0</v>
      </c>
      <c r="H4361">
        <v>3.952</v>
      </c>
      <c r="I4361">
        <v>2007</v>
      </c>
      <c r="J4361">
        <v>1</v>
      </c>
      <c r="K4361">
        <v>1</v>
      </c>
      <c r="L4361" t="s">
        <v>116</v>
      </c>
      <c r="M4361" t="s">
        <v>115</v>
      </c>
    </row>
    <row r="4362" spans="1:13" x14ac:dyDescent="0.35">
      <c r="A4362" t="s">
        <v>118</v>
      </c>
      <c r="B4362" t="s">
        <v>92</v>
      </c>
      <c r="C4362">
        <v>16839</v>
      </c>
      <c r="D4362" t="s">
        <v>100</v>
      </c>
      <c r="E4362" t="s">
        <v>117</v>
      </c>
      <c r="F4362" s="1">
        <v>39093</v>
      </c>
      <c r="G4362">
        <v>0</v>
      </c>
      <c r="H4362">
        <v>2.7610000000000001</v>
      </c>
      <c r="I4362">
        <v>2007</v>
      </c>
      <c r="J4362">
        <v>1</v>
      </c>
      <c r="K4362">
        <v>2</v>
      </c>
      <c r="L4362" t="s">
        <v>116</v>
      </c>
      <c r="M4362" t="s">
        <v>115</v>
      </c>
    </row>
    <row r="4363" spans="1:13" x14ac:dyDescent="0.35">
      <c r="A4363" t="s">
        <v>118</v>
      </c>
      <c r="B4363" t="s">
        <v>92</v>
      </c>
      <c r="C4363">
        <v>16839</v>
      </c>
      <c r="D4363" t="s">
        <v>100</v>
      </c>
      <c r="E4363" t="s">
        <v>117</v>
      </c>
      <c r="F4363" s="1">
        <v>39103</v>
      </c>
      <c r="G4363">
        <v>1.01</v>
      </c>
      <c r="H4363">
        <v>7.4240000000000004</v>
      </c>
      <c r="I4363">
        <v>2007</v>
      </c>
      <c r="J4363">
        <v>1</v>
      </c>
      <c r="K4363">
        <v>3</v>
      </c>
      <c r="L4363" t="s">
        <v>116</v>
      </c>
      <c r="M4363" t="s">
        <v>115</v>
      </c>
    </row>
    <row r="4364" spans="1:13" x14ac:dyDescent="0.35">
      <c r="A4364" t="s">
        <v>118</v>
      </c>
      <c r="B4364" t="s">
        <v>92</v>
      </c>
      <c r="C4364">
        <v>16839</v>
      </c>
      <c r="D4364" t="s">
        <v>100</v>
      </c>
      <c r="E4364" t="s">
        <v>117</v>
      </c>
      <c r="F4364" s="1">
        <v>39114</v>
      </c>
      <c r="G4364">
        <v>16.526</v>
      </c>
      <c r="H4364">
        <v>6.98</v>
      </c>
      <c r="I4364">
        <v>2007</v>
      </c>
      <c r="J4364">
        <v>2</v>
      </c>
      <c r="K4364">
        <v>1</v>
      </c>
      <c r="L4364" t="s">
        <v>116</v>
      </c>
      <c r="M4364" t="s">
        <v>115</v>
      </c>
    </row>
    <row r="4365" spans="1:13" x14ac:dyDescent="0.35">
      <c r="A4365" t="s">
        <v>118</v>
      </c>
      <c r="B4365" t="s">
        <v>92</v>
      </c>
      <c r="C4365">
        <v>16839</v>
      </c>
      <c r="D4365" t="s">
        <v>100</v>
      </c>
      <c r="E4365" t="s">
        <v>117</v>
      </c>
      <c r="F4365" s="1">
        <v>39124</v>
      </c>
      <c r="G4365">
        <v>1.22</v>
      </c>
      <c r="H4365">
        <v>20.585000000000001</v>
      </c>
      <c r="I4365">
        <v>2007</v>
      </c>
      <c r="J4365">
        <v>2</v>
      </c>
      <c r="K4365">
        <v>2</v>
      </c>
      <c r="L4365" t="s">
        <v>116</v>
      </c>
      <c r="M4365" t="s">
        <v>115</v>
      </c>
    </row>
    <row r="4366" spans="1:13" x14ac:dyDescent="0.35">
      <c r="A4366" t="s">
        <v>118</v>
      </c>
      <c r="B4366" t="s">
        <v>92</v>
      </c>
      <c r="C4366">
        <v>16839</v>
      </c>
      <c r="D4366" t="s">
        <v>100</v>
      </c>
      <c r="E4366" t="s">
        <v>117</v>
      </c>
      <c r="F4366" s="1">
        <v>39134</v>
      </c>
      <c r="G4366">
        <v>1.5009999999999999</v>
      </c>
      <c r="H4366">
        <v>17.187999999999999</v>
      </c>
      <c r="I4366">
        <v>2007</v>
      </c>
      <c r="J4366">
        <v>2</v>
      </c>
      <c r="K4366">
        <v>3</v>
      </c>
      <c r="L4366" t="s">
        <v>116</v>
      </c>
      <c r="M4366" t="s">
        <v>115</v>
      </c>
    </row>
    <row r="4367" spans="1:13" x14ac:dyDescent="0.35">
      <c r="A4367" t="s">
        <v>118</v>
      </c>
      <c r="B4367" t="s">
        <v>92</v>
      </c>
      <c r="C4367">
        <v>16839</v>
      </c>
      <c r="D4367" t="s">
        <v>100</v>
      </c>
      <c r="E4367" t="s">
        <v>117</v>
      </c>
      <c r="F4367" s="1">
        <v>39142</v>
      </c>
      <c r="G4367">
        <v>0</v>
      </c>
      <c r="H4367">
        <v>45.804000000000002</v>
      </c>
      <c r="I4367">
        <v>2007</v>
      </c>
      <c r="J4367">
        <v>3</v>
      </c>
      <c r="K4367">
        <v>1</v>
      </c>
      <c r="L4367" t="s">
        <v>116</v>
      </c>
      <c r="M4367" t="s">
        <v>115</v>
      </c>
    </row>
    <row r="4368" spans="1:13" x14ac:dyDescent="0.35">
      <c r="A4368" t="s">
        <v>118</v>
      </c>
      <c r="B4368" t="s">
        <v>92</v>
      </c>
      <c r="C4368">
        <v>16839</v>
      </c>
      <c r="D4368" t="s">
        <v>100</v>
      </c>
      <c r="E4368" t="s">
        <v>117</v>
      </c>
      <c r="F4368" s="1">
        <v>39152</v>
      </c>
      <c r="G4368">
        <v>9.3140000000000001</v>
      </c>
      <c r="H4368">
        <v>30.884</v>
      </c>
      <c r="I4368">
        <v>2007</v>
      </c>
      <c r="J4368">
        <v>3</v>
      </c>
      <c r="K4368">
        <v>2</v>
      </c>
      <c r="L4368" t="s">
        <v>116</v>
      </c>
      <c r="M4368" t="s">
        <v>115</v>
      </c>
    </row>
    <row r="4369" spans="1:13" x14ac:dyDescent="0.35">
      <c r="A4369" t="s">
        <v>118</v>
      </c>
      <c r="B4369" t="s">
        <v>92</v>
      </c>
      <c r="C4369">
        <v>16839</v>
      </c>
      <c r="D4369" t="s">
        <v>100</v>
      </c>
      <c r="E4369" t="s">
        <v>117</v>
      </c>
      <c r="F4369" s="1">
        <v>39162</v>
      </c>
      <c r="G4369">
        <v>30.338999999999999</v>
      </c>
      <c r="H4369">
        <v>35.182000000000002</v>
      </c>
      <c r="I4369">
        <v>2007</v>
      </c>
      <c r="J4369">
        <v>3</v>
      </c>
      <c r="K4369">
        <v>3</v>
      </c>
      <c r="L4369" t="s">
        <v>116</v>
      </c>
      <c r="M4369" t="s">
        <v>115</v>
      </c>
    </row>
    <row r="4370" spans="1:13" x14ac:dyDescent="0.35">
      <c r="A4370" t="s">
        <v>118</v>
      </c>
      <c r="B4370" t="s">
        <v>92</v>
      </c>
      <c r="C4370">
        <v>16839</v>
      </c>
      <c r="D4370" t="s">
        <v>100</v>
      </c>
      <c r="E4370" t="s">
        <v>117</v>
      </c>
      <c r="F4370" s="1">
        <v>39173</v>
      </c>
      <c r="G4370">
        <v>40.331000000000003</v>
      </c>
      <c r="H4370">
        <v>33.831000000000003</v>
      </c>
      <c r="I4370">
        <v>2007</v>
      </c>
      <c r="J4370">
        <v>4</v>
      </c>
      <c r="K4370">
        <v>1</v>
      </c>
      <c r="L4370" t="s">
        <v>116</v>
      </c>
      <c r="M4370" t="s">
        <v>115</v>
      </c>
    </row>
    <row r="4371" spans="1:13" x14ac:dyDescent="0.35">
      <c r="A4371" t="s">
        <v>118</v>
      </c>
      <c r="B4371" t="s">
        <v>92</v>
      </c>
      <c r="C4371">
        <v>16839</v>
      </c>
      <c r="D4371" t="s">
        <v>100</v>
      </c>
      <c r="E4371" t="s">
        <v>117</v>
      </c>
      <c r="F4371" s="1">
        <v>39183</v>
      </c>
      <c r="G4371">
        <v>5.1559999999999997</v>
      </c>
      <c r="H4371">
        <v>41.881999999999998</v>
      </c>
      <c r="I4371">
        <v>2007</v>
      </c>
      <c r="J4371">
        <v>4</v>
      </c>
      <c r="K4371">
        <v>2</v>
      </c>
      <c r="L4371" t="s">
        <v>116</v>
      </c>
      <c r="M4371" t="s">
        <v>115</v>
      </c>
    </row>
    <row r="4372" spans="1:13" x14ac:dyDescent="0.35">
      <c r="A4372" t="s">
        <v>118</v>
      </c>
      <c r="B4372" t="s">
        <v>92</v>
      </c>
      <c r="C4372">
        <v>16839</v>
      </c>
      <c r="D4372" t="s">
        <v>100</v>
      </c>
      <c r="E4372" t="s">
        <v>117</v>
      </c>
      <c r="F4372" s="1">
        <v>39193</v>
      </c>
      <c r="G4372">
        <v>53.015999999999998</v>
      </c>
      <c r="H4372">
        <v>46.25</v>
      </c>
      <c r="I4372">
        <v>2007</v>
      </c>
      <c r="J4372">
        <v>4</v>
      </c>
      <c r="K4372">
        <v>3</v>
      </c>
      <c r="L4372" t="s">
        <v>116</v>
      </c>
      <c r="M4372" t="s">
        <v>115</v>
      </c>
    </row>
    <row r="4373" spans="1:13" x14ac:dyDescent="0.35">
      <c r="A4373" t="s">
        <v>118</v>
      </c>
      <c r="B4373" t="s">
        <v>92</v>
      </c>
      <c r="C4373">
        <v>16839</v>
      </c>
      <c r="D4373" t="s">
        <v>100</v>
      </c>
      <c r="E4373" t="s">
        <v>117</v>
      </c>
      <c r="F4373" s="1">
        <v>39203</v>
      </c>
      <c r="G4373">
        <v>54.543999999999997</v>
      </c>
      <c r="H4373">
        <v>38.313000000000002</v>
      </c>
      <c r="I4373">
        <v>2007</v>
      </c>
      <c r="J4373">
        <v>5</v>
      </c>
      <c r="K4373">
        <v>1</v>
      </c>
      <c r="L4373" t="s">
        <v>116</v>
      </c>
      <c r="M4373" t="s">
        <v>115</v>
      </c>
    </row>
    <row r="4374" spans="1:13" x14ac:dyDescent="0.35">
      <c r="A4374" t="s">
        <v>118</v>
      </c>
      <c r="B4374" t="s">
        <v>92</v>
      </c>
      <c r="C4374">
        <v>16839</v>
      </c>
      <c r="D4374" t="s">
        <v>100</v>
      </c>
      <c r="E4374" t="s">
        <v>117</v>
      </c>
      <c r="F4374" s="1">
        <v>39213</v>
      </c>
      <c r="G4374">
        <v>44.750999999999998</v>
      </c>
      <c r="H4374">
        <v>50.383000000000003</v>
      </c>
      <c r="I4374">
        <v>2007</v>
      </c>
      <c r="J4374">
        <v>5</v>
      </c>
      <c r="K4374">
        <v>2</v>
      </c>
      <c r="L4374" t="s">
        <v>116</v>
      </c>
      <c r="M4374" t="s">
        <v>115</v>
      </c>
    </row>
    <row r="4375" spans="1:13" x14ac:dyDescent="0.35">
      <c r="A4375" t="s">
        <v>118</v>
      </c>
      <c r="B4375" t="s">
        <v>92</v>
      </c>
      <c r="C4375">
        <v>16839</v>
      </c>
      <c r="D4375" t="s">
        <v>100</v>
      </c>
      <c r="E4375" t="s">
        <v>117</v>
      </c>
      <c r="F4375" s="1">
        <v>39223</v>
      </c>
      <c r="G4375">
        <v>18.512</v>
      </c>
      <c r="H4375">
        <v>46.956000000000003</v>
      </c>
      <c r="I4375">
        <v>2007</v>
      </c>
      <c r="J4375">
        <v>5</v>
      </c>
      <c r="K4375">
        <v>3</v>
      </c>
      <c r="L4375" t="s">
        <v>116</v>
      </c>
      <c r="M4375" t="s">
        <v>115</v>
      </c>
    </row>
    <row r="4376" spans="1:13" x14ac:dyDescent="0.35">
      <c r="A4376" t="s">
        <v>118</v>
      </c>
      <c r="B4376" t="s">
        <v>92</v>
      </c>
      <c r="C4376">
        <v>16839</v>
      </c>
      <c r="D4376" t="s">
        <v>100</v>
      </c>
      <c r="E4376" t="s">
        <v>117</v>
      </c>
      <c r="F4376" s="1">
        <v>39234</v>
      </c>
      <c r="G4376">
        <v>38.755000000000003</v>
      </c>
      <c r="H4376">
        <v>53.576000000000001</v>
      </c>
      <c r="I4376">
        <v>2007</v>
      </c>
      <c r="J4376">
        <v>6</v>
      </c>
      <c r="K4376">
        <v>1</v>
      </c>
      <c r="L4376" t="s">
        <v>116</v>
      </c>
      <c r="M4376" t="s">
        <v>115</v>
      </c>
    </row>
    <row r="4377" spans="1:13" x14ac:dyDescent="0.35">
      <c r="A4377" t="s">
        <v>118</v>
      </c>
      <c r="B4377" t="s">
        <v>92</v>
      </c>
      <c r="C4377">
        <v>16839</v>
      </c>
      <c r="D4377" t="s">
        <v>100</v>
      </c>
      <c r="E4377" t="s">
        <v>117</v>
      </c>
      <c r="F4377" s="1">
        <v>39244</v>
      </c>
      <c r="G4377">
        <v>12.161</v>
      </c>
      <c r="H4377">
        <v>56.741999999999997</v>
      </c>
      <c r="I4377">
        <v>2007</v>
      </c>
      <c r="J4377">
        <v>6</v>
      </c>
      <c r="K4377">
        <v>2</v>
      </c>
      <c r="L4377" t="s">
        <v>116</v>
      </c>
      <c r="M4377" t="s">
        <v>115</v>
      </c>
    </row>
    <row r="4378" spans="1:13" x14ac:dyDescent="0.35">
      <c r="A4378" t="s">
        <v>118</v>
      </c>
      <c r="B4378" t="s">
        <v>92</v>
      </c>
      <c r="C4378">
        <v>16839</v>
      </c>
      <c r="D4378" t="s">
        <v>100</v>
      </c>
      <c r="E4378" t="s">
        <v>117</v>
      </c>
      <c r="F4378" s="1">
        <v>39254</v>
      </c>
      <c r="G4378">
        <v>11.05</v>
      </c>
      <c r="H4378">
        <v>41.776000000000003</v>
      </c>
      <c r="I4378">
        <v>2007</v>
      </c>
      <c r="J4378">
        <v>6</v>
      </c>
      <c r="K4378">
        <v>3</v>
      </c>
      <c r="L4378" t="s">
        <v>116</v>
      </c>
      <c r="M4378" t="s">
        <v>115</v>
      </c>
    </row>
    <row r="4379" spans="1:13" x14ac:dyDescent="0.35">
      <c r="A4379" t="s">
        <v>118</v>
      </c>
      <c r="B4379" t="s">
        <v>92</v>
      </c>
      <c r="C4379">
        <v>16839</v>
      </c>
      <c r="D4379" t="s">
        <v>100</v>
      </c>
      <c r="E4379" t="s">
        <v>117</v>
      </c>
      <c r="F4379" s="1">
        <v>39264</v>
      </c>
      <c r="G4379">
        <v>46.087000000000003</v>
      </c>
      <c r="H4379">
        <v>33.988</v>
      </c>
      <c r="I4379">
        <v>2007</v>
      </c>
      <c r="J4379">
        <v>7</v>
      </c>
      <c r="K4379">
        <v>1</v>
      </c>
      <c r="L4379" t="s">
        <v>116</v>
      </c>
      <c r="M4379" t="s">
        <v>115</v>
      </c>
    </row>
    <row r="4380" spans="1:13" x14ac:dyDescent="0.35">
      <c r="A4380" t="s">
        <v>118</v>
      </c>
      <c r="B4380" t="s">
        <v>92</v>
      </c>
      <c r="C4380">
        <v>16839</v>
      </c>
      <c r="D4380" t="s">
        <v>100</v>
      </c>
      <c r="E4380" t="s">
        <v>117</v>
      </c>
      <c r="F4380" s="1">
        <v>39274</v>
      </c>
      <c r="G4380">
        <v>3.5449999999999999</v>
      </c>
      <c r="H4380">
        <v>30.516999999999999</v>
      </c>
      <c r="I4380">
        <v>2007</v>
      </c>
      <c r="J4380">
        <v>7</v>
      </c>
      <c r="K4380">
        <v>2</v>
      </c>
      <c r="L4380" t="s">
        <v>116</v>
      </c>
      <c r="M4380" t="s">
        <v>115</v>
      </c>
    </row>
    <row r="4381" spans="1:13" x14ac:dyDescent="0.35">
      <c r="A4381" t="s">
        <v>118</v>
      </c>
      <c r="B4381" t="s">
        <v>92</v>
      </c>
      <c r="C4381">
        <v>16839</v>
      </c>
      <c r="D4381" t="s">
        <v>100</v>
      </c>
      <c r="E4381" t="s">
        <v>117</v>
      </c>
      <c r="F4381" s="1">
        <v>39284</v>
      </c>
      <c r="G4381">
        <v>63.216999999999999</v>
      </c>
      <c r="H4381">
        <v>13.387</v>
      </c>
      <c r="I4381">
        <v>2007</v>
      </c>
      <c r="J4381">
        <v>7</v>
      </c>
      <c r="K4381">
        <v>3</v>
      </c>
      <c r="L4381" t="s">
        <v>116</v>
      </c>
      <c r="M4381" t="s">
        <v>115</v>
      </c>
    </row>
    <row r="4382" spans="1:13" x14ac:dyDescent="0.35">
      <c r="A4382" t="s">
        <v>118</v>
      </c>
      <c r="B4382" t="s">
        <v>92</v>
      </c>
      <c r="C4382">
        <v>16839</v>
      </c>
      <c r="D4382" t="s">
        <v>100</v>
      </c>
      <c r="E4382" t="s">
        <v>117</v>
      </c>
      <c r="F4382" s="1">
        <v>39295</v>
      </c>
      <c r="G4382">
        <v>15.276999999999999</v>
      </c>
      <c r="H4382">
        <v>13.183999999999999</v>
      </c>
      <c r="I4382">
        <v>2007</v>
      </c>
      <c r="J4382">
        <v>8</v>
      </c>
      <c r="K4382">
        <v>1</v>
      </c>
      <c r="L4382" t="s">
        <v>116</v>
      </c>
      <c r="M4382" t="s">
        <v>115</v>
      </c>
    </row>
    <row r="4383" spans="1:13" x14ac:dyDescent="0.35">
      <c r="A4383" t="s">
        <v>118</v>
      </c>
      <c r="B4383" t="s">
        <v>92</v>
      </c>
      <c r="C4383">
        <v>16839</v>
      </c>
      <c r="D4383" t="s">
        <v>100</v>
      </c>
      <c r="E4383" t="s">
        <v>117</v>
      </c>
      <c r="F4383" s="1">
        <v>39305</v>
      </c>
      <c r="G4383">
        <v>7.8029999999999999</v>
      </c>
      <c r="H4383">
        <v>19.565000000000001</v>
      </c>
      <c r="I4383">
        <v>2007</v>
      </c>
      <c r="J4383">
        <v>8</v>
      </c>
      <c r="K4383">
        <v>2</v>
      </c>
      <c r="L4383" t="s">
        <v>116</v>
      </c>
      <c r="M4383" t="s">
        <v>115</v>
      </c>
    </row>
    <row r="4384" spans="1:13" x14ac:dyDescent="0.35">
      <c r="A4384" t="s">
        <v>118</v>
      </c>
      <c r="B4384" t="s">
        <v>92</v>
      </c>
      <c r="C4384">
        <v>16839</v>
      </c>
      <c r="D4384" t="s">
        <v>100</v>
      </c>
      <c r="E4384" t="s">
        <v>117</v>
      </c>
      <c r="F4384" s="1">
        <v>39315</v>
      </c>
      <c r="G4384">
        <v>20.695</v>
      </c>
      <c r="H4384">
        <v>24.167000000000002</v>
      </c>
      <c r="I4384">
        <v>2007</v>
      </c>
      <c r="J4384">
        <v>8</v>
      </c>
      <c r="K4384">
        <v>3</v>
      </c>
      <c r="L4384" t="s">
        <v>116</v>
      </c>
      <c r="M4384" t="s">
        <v>115</v>
      </c>
    </row>
    <row r="4385" spans="1:13" x14ac:dyDescent="0.35">
      <c r="A4385" t="s">
        <v>118</v>
      </c>
      <c r="B4385" t="s">
        <v>92</v>
      </c>
      <c r="C4385">
        <v>16839</v>
      </c>
      <c r="D4385" t="s">
        <v>100</v>
      </c>
      <c r="E4385" t="s">
        <v>117</v>
      </c>
      <c r="F4385" s="1">
        <v>39326</v>
      </c>
      <c r="G4385">
        <v>30.623999999999999</v>
      </c>
      <c r="H4385">
        <v>26.393000000000001</v>
      </c>
      <c r="I4385">
        <v>2007</v>
      </c>
      <c r="J4385">
        <v>9</v>
      </c>
      <c r="K4385">
        <v>1</v>
      </c>
      <c r="L4385" t="s">
        <v>116</v>
      </c>
      <c r="M4385" t="s">
        <v>115</v>
      </c>
    </row>
    <row r="4386" spans="1:13" x14ac:dyDescent="0.35">
      <c r="A4386" t="s">
        <v>118</v>
      </c>
      <c r="B4386" t="s">
        <v>92</v>
      </c>
      <c r="C4386">
        <v>16839</v>
      </c>
      <c r="D4386" t="s">
        <v>100</v>
      </c>
      <c r="E4386" t="s">
        <v>117</v>
      </c>
      <c r="F4386" s="1">
        <v>39336</v>
      </c>
      <c r="G4386">
        <v>15.709</v>
      </c>
      <c r="H4386">
        <v>28.675000000000001</v>
      </c>
      <c r="I4386">
        <v>2007</v>
      </c>
      <c r="J4386">
        <v>9</v>
      </c>
      <c r="K4386">
        <v>2</v>
      </c>
      <c r="L4386" t="s">
        <v>116</v>
      </c>
      <c r="M4386" t="s">
        <v>115</v>
      </c>
    </row>
    <row r="4387" spans="1:13" x14ac:dyDescent="0.35">
      <c r="A4387" t="s">
        <v>118</v>
      </c>
      <c r="B4387" t="s">
        <v>92</v>
      </c>
      <c r="C4387">
        <v>16839</v>
      </c>
      <c r="D4387" t="s">
        <v>100</v>
      </c>
      <c r="E4387" t="s">
        <v>117</v>
      </c>
      <c r="F4387" s="1">
        <v>39346</v>
      </c>
      <c r="G4387">
        <v>22.088999999999999</v>
      </c>
      <c r="H4387">
        <v>34.375</v>
      </c>
      <c r="I4387">
        <v>2007</v>
      </c>
      <c r="J4387">
        <v>9</v>
      </c>
      <c r="K4387">
        <v>3</v>
      </c>
      <c r="L4387" t="s">
        <v>116</v>
      </c>
      <c r="M4387" t="s">
        <v>115</v>
      </c>
    </row>
    <row r="4388" spans="1:13" x14ac:dyDescent="0.35">
      <c r="A4388" t="s">
        <v>118</v>
      </c>
      <c r="B4388" t="s">
        <v>92</v>
      </c>
      <c r="C4388">
        <v>16839</v>
      </c>
      <c r="D4388" t="s">
        <v>100</v>
      </c>
      <c r="E4388" t="s">
        <v>117</v>
      </c>
      <c r="F4388" s="1">
        <v>39356</v>
      </c>
      <c r="G4388">
        <v>10.836</v>
      </c>
      <c r="H4388">
        <v>39.744</v>
      </c>
      <c r="I4388">
        <v>2007</v>
      </c>
      <c r="J4388">
        <v>10</v>
      </c>
      <c r="K4388">
        <v>1</v>
      </c>
      <c r="L4388" t="s">
        <v>116</v>
      </c>
      <c r="M4388" t="s">
        <v>115</v>
      </c>
    </row>
    <row r="4389" spans="1:13" x14ac:dyDescent="0.35">
      <c r="A4389" t="s">
        <v>118</v>
      </c>
      <c r="B4389" t="s">
        <v>92</v>
      </c>
      <c r="C4389">
        <v>16839</v>
      </c>
      <c r="D4389" t="s">
        <v>100</v>
      </c>
      <c r="E4389" t="s">
        <v>117</v>
      </c>
      <c r="F4389" s="1">
        <v>39366</v>
      </c>
      <c r="G4389">
        <v>16.661999999999999</v>
      </c>
      <c r="H4389">
        <v>32.057000000000002</v>
      </c>
      <c r="I4389">
        <v>2007</v>
      </c>
      <c r="J4389">
        <v>10</v>
      </c>
      <c r="K4389">
        <v>2</v>
      </c>
      <c r="L4389" t="s">
        <v>116</v>
      </c>
      <c r="M4389" t="s">
        <v>115</v>
      </c>
    </row>
    <row r="4390" spans="1:13" x14ac:dyDescent="0.35">
      <c r="A4390" t="s">
        <v>118</v>
      </c>
      <c r="B4390" t="s">
        <v>92</v>
      </c>
      <c r="C4390">
        <v>16839</v>
      </c>
      <c r="D4390" t="s">
        <v>100</v>
      </c>
      <c r="E4390" t="s">
        <v>117</v>
      </c>
      <c r="F4390" s="1">
        <v>39376</v>
      </c>
      <c r="G4390">
        <v>39.835000000000001</v>
      </c>
      <c r="H4390">
        <v>30.323</v>
      </c>
      <c r="I4390">
        <v>2007</v>
      </c>
      <c r="J4390">
        <v>10</v>
      </c>
      <c r="K4390">
        <v>3</v>
      </c>
      <c r="L4390" t="s">
        <v>116</v>
      </c>
      <c r="M4390" t="s">
        <v>115</v>
      </c>
    </row>
    <row r="4391" spans="1:13" x14ac:dyDescent="0.35">
      <c r="A4391" t="s">
        <v>118</v>
      </c>
      <c r="B4391" t="s">
        <v>92</v>
      </c>
      <c r="C4391">
        <v>16839</v>
      </c>
      <c r="D4391" t="s">
        <v>100</v>
      </c>
      <c r="E4391" t="s">
        <v>117</v>
      </c>
      <c r="F4391" s="1">
        <v>39387</v>
      </c>
      <c r="G4391">
        <v>16.349</v>
      </c>
      <c r="H4391">
        <v>20.902000000000001</v>
      </c>
      <c r="I4391">
        <v>2007</v>
      </c>
      <c r="J4391">
        <v>11</v>
      </c>
      <c r="K4391">
        <v>1</v>
      </c>
      <c r="L4391" t="s">
        <v>116</v>
      </c>
      <c r="M4391" t="s">
        <v>115</v>
      </c>
    </row>
    <row r="4392" spans="1:13" x14ac:dyDescent="0.35">
      <c r="A4392" t="s">
        <v>118</v>
      </c>
      <c r="B4392" t="s">
        <v>92</v>
      </c>
      <c r="C4392">
        <v>16839</v>
      </c>
      <c r="D4392" t="s">
        <v>100</v>
      </c>
      <c r="E4392" t="s">
        <v>117</v>
      </c>
      <c r="F4392" s="1">
        <v>39397</v>
      </c>
      <c r="G4392">
        <v>17.663</v>
      </c>
      <c r="H4392">
        <v>21.120999999999999</v>
      </c>
      <c r="I4392">
        <v>2007</v>
      </c>
      <c r="J4392">
        <v>11</v>
      </c>
      <c r="K4392">
        <v>2</v>
      </c>
      <c r="L4392" t="s">
        <v>116</v>
      </c>
      <c r="M4392" t="s">
        <v>115</v>
      </c>
    </row>
    <row r="4393" spans="1:13" x14ac:dyDescent="0.35">
      <c r="A4393" t="s">
        <v>118</v>
      </c>
      <c r="B4393" t="s">
        <v>92</v>
      </c>
      <c r="C4393">
        <v>16839</v>
      </c>
      <c r="D4393" t="s">
        <v>100</v>
      </c>
      <c r="E4393" t="s">
        <v>117</v>
      </c>
      <c r="F4393" s="1">
        <v>39407</v>
      </c>
      <c r="G4393">
        <v>5.806</v>
      </c>
      <c r="H4393">
        <v>16.151</v>
      </c>
      <c r="I4393">
        <v>2007</v>
      </c>
      <c r="J4393">
        <v>11</v>
      </c>
      <c r="K4393">
        <v>3</v>
      </c>
      <c r="L4393" t="s">
        <v>116</v>
      </c>
      <c r="M4393" t="s">
        <v>115</v>
      </c>
    </row>
    <row r="4394" spans="1:13" x14ac:dyDescent="0.35">
      <c r="A4394" t="s">
        <v>118</v>
      </c>
      <c r="B4394" t="s">
        <v>92</v>
      </c>
      <c r="C4394">
        <v>16839</v>
      </c>
      <c r="D4394" t="s">
        <v>100</v>
      </c>
      <c r="E4394" t="s">
        <v>117</v>
      </c>
      <c r="F4394" s="1">
        <v>39417</v>
      </c>
      <c r="G4394">
        <v>5.0389999999999997</v>
      </c>
      <c r="H4394">
        <v>9.641</v>
      </c>
      <c r="I4394">
        <v>2007</v>
      </c>
      <c r="J4394">
        <v>12</v>
      </c>
      <c r="K4394">
        <v>1</v>
      </c>
      <c r="L4394" t="s">
        <v>116</v>
      </c>
      <c r="M4394" t="s">
        <v>115</v>
      </c>
    </row>
    <row r="4395" spans="1:13" x14ac:dyDescent="0.35">
      <c r="A4395" t="s">
        <v>118</v>
      </c>
      <c r="B4395" t="s">
        <v>92</v>
      </c>
      <c r="C4395">
        <v>16839</v>
      </c>
      <c r="D4395" t="s">
        <v>100</v>
      </c>
      <c r="E4395" t="s">
        <v>117</v>
      </c>
      <c r="F4395" s="1">
        <v>39427</v>
      </c>
      <c r="G4395">
        <v>2.391</v>
      </c>
      <c r="H4395">
        <v>4.7069999999999999</v>
      </c>
      <c r="I4395">
        <v>2007</v>
      </c>
      <c r="J4395">
        <v>12</v>
      </c>
      <c r="K4395">
        <v>2</v>
      </c>
      <c r="L4395" t="s">
        <v>116</v>
      </c>
      <c r="M4395" t="s">
        <v>115</v>
      </c>
    </row>
    <row r="4396" spans="1:13" x14ac:dyDescent="0.35">
      <c r="A4396" t="s">
        <v>118</v>
      </c>
      <c r="B4396" t="s">
        <v>92</v>
      </c>
      <c r="C4396">
        <v>16839</v>
      </c>
      <c r="D4396" t="s">
        <v>100</v>
      </c>
      <c r="E4396" t="s">
        <v>117</v>
      </c>
      <c r="F4396" s="1">
        <v>39437</v>
      </c>
      <c r="G4396">
        <v>0</v>
      </c>
      <c r="H4396">
        <v>3.7370000000000001</v>
      </c>
      <c r="I4396">
        <v>2007</v>
      </c>
      <c r="J4396">
        <v>12</v>
      </c>
      <c r="K4396">
        <v>3</v>
      </c>
      <c r="L4396" t="s">
        <v>116</v>
      </c>
      <c r="M4396" t="s">
        <v>115</v>
      </c>
    </row>
    <row r="4397" spans="1:13" x14ac:dyDescent="0.35">
      <c r="A4397" t="s">
        <v>118</v>
      </c>
      <c r="B4397" t="s">
        <v>92</v>
      </c>
      <c r="C4397">
        <v>16839</v>
      </c>
      <c r="D4397" t="s">
        <v>100</v>
      </c>
      <c r="E4397" t="s">
        <v>117</v>
      </c>
      <c r="F4397" s="1">
        <v>39448</v>
      </c>
      <c r="G4397">
        <v>0.218</v>
      </c>
      <c r="H4397">
        <v>3.952</v>
      </c>
      <c r="I4397">
        <v>2008</v>
      </c>
      <c r="J4397">
        <v>1</v>
      </c>
      <c r="K4397">
        <v>1</v>
      </c>
      <c r="L4397" t="s">
        <v>116</v>
      </c>
      <c r="M4397" t="s">
        <v>115</v>
      </c>
    </row>
    <row r="4398" spans="1:13" x14ac:dyDescent="0.35">
      <c r="A4398" t="s">
        <v>118</v>
      </c>
      <c r="B4398" t="s">
        <v>92</v>
      </c>
      <c r="C4398">
        <v>16839</v>
      </c>
      <c r="D4398" t="s">
        <v>100</v>
      </c>
      <c r="E4398" t="s">
        <v>117</v>
      </c>
      <c r="F4398" s="1">
        <v>39458</v>
      </c>
      <c r="G4398">
        <v>12.198</v>
      </c>
      <c r="H4398">
        <v>2.7610000000000001</v>
      </c>
      <c r="I4398">
        <v>2008</v>
      </c>
      <c r="J4398">
        <v>1</v>
      </c>
      <c r="K4398">
        <v>2</v>
      </c>
      <c r="L4398" t="s">
        <v>116</v>
      </c>
      <c r="M4398" t="s">
        <v>115</v>
      </c>
    </row>
    <row r="4399" spans="1:13" x14ac:dyDescent="0.35">
      <c r="A4399" t="s">
        <v>118</v>
      </c>
      <c r="B4399" t="s">
        <v>92</v>
      </c>
      <c r="C4399">
        <v>16839</v>
      </c>
      <c r="D4399" t="s">
        <v>100</v>
      </c>
      <c r="E4399" t="s">
        <v>117</v>
      </c>
      <c r="F4399" s="1">
        <v>39468</v>
      </c>
      <c r="G4399">
        <v>0</v>
      </c>
      <c r="H4399">
        <v>7.4240000000000004</v>
      </c>
      <c r="I4399">
        <v>2008</v>
      </c>
      <c r="J4399">
        <v>1</v>
      </c>
      <c r="K4399">
        <v>3</v>
      </c>
      <c r="L4399" t="s">
        <v>116</v>
      </c>
      <c r="M4399" t="s">
        <v>115</v>
      </c>
    </row>
    <row r="4400" spans="1:13" x14ac:dyDescent="0.35">
      <c r="A4400" t="s">
        <v>118</v>
      </c>
      <c r="B4400" t="s">
        <v>92</v>
      </c>
      <c r="C4400">
        <v>16839</v>
      </c>
      <c r="D4400" t="s">
        <v>100</v>
      </c>
      <c r="E4400" t="s">
        <v>117</v>
      </c>
      <c r="F4400" s="1">
        <v>39479</v>
      </c>
      <c r="G4400">
        <v>12.045</v>
      </c>
      <c r="H4400">
        <v>6.98</v>
      </c>
      <c r="I4400">
        <v>2008</v>
      </c>
      <c r="J4400">
        <v>2</v>
      </c>
      <c r="K4400">
        <v>1</v>
      </c>
      <c r="L4400" t="s">
        <v>116</v>
      </c>
      <c r="M4400" t="s">
        <v>115</v>
      </c>
    </row>
    <row r="4401" spans="1:13" x14ac:dyDescent="0.35">
      <c r="A4401" t="s">
        <v>118</v>
      </c>
      <c r="B4401" t="s">
        <v>92</v>
      </c>
      <c r="C4401">
        <v>16839</v>
      </c>
      <c r="D4401" t="s">
        <v>100</v>
      </c>
      <c r="E4401" t="s">
        <v>117</v>
      </c>
      <c r="F4401" s="1">
        <v>39489</v>
      </c>
      <c r="G4401">
        <v>0</v>
      </c>
      <c r="H4401">
        <v>20.585000000000001</v>
      </c>
      <c r="I4401">
        <v>2008</v>
      </c>
      <c r="J4401">
        <v>2</v>
      </c>
      <c r="K4401">
        <v>2</v>
      </c>
      <c r="L4401" t="s">
        <v>116</v>
      </c>
      <c r="M4401" t="s">
        <v>115</v>
      </c>
    </row>
    <row r="4402" spans="1:13" x14ac:dyDescent="0.35">
      <c r="A4402" t="s">
        <v>118</v>
      </c>
      <c r="B4402" t="s">
        <v>92</v>
      </c>
      <c r="C4402">
        <v>16839</v>
      </c>
      <c r="D4402" t="s">
        <v>100</v>
      </c>
      <c r="E4402" t="s">
        <v>117</v>
      </c>
      <c r="F4402" s="1">
        <v>39499</v>
      </c>
      <c r="G4402">
        <v>10.967000000000001</v>
      </c>
      <c r="H4402">
        <v>17.187999999999999</v>
      </c>
      <c r="I4402">
        <v>2008</v>
      </c>
      <c r="J4402">
        <v>2</v>
      </c>
      <c r="K4402">
        <v>3</v>
      </c>
      <c r="L4402" t="s">
        <v>116</v>
      </c>
      <c r="M4402" t="s">
        <v>115</v>
      </c>
    </row>
    <row r="4403" spans="1:13" x14ac:dyDescent="0.35">
      <c r="A4403" t="s">
        <v>118</v>
      </c>
      <c r="B4403" t="s">
        <v>92</v>
      </c>
      <c r="C4403">
        <v>16839</v>
      </c>
      <c r="D4403" t="s">
        <v>100</v>
      </c>
      <c r="E4403" t="s">
        <v>117</v>
      </c>
      <c r="F4403" s="1">
        <v>39508</v>
      </c>
      <c r="G4403">
        <v>20.478999999999999</v>
      </c>
      <c r="H4403">
        <v>45.804000000000002</v>
      </c>
      <c r="I4403">
        <v>2008</v>
      </c>
      <c r="J4403">
        <v>3</v>
      </c>
      <c r="K4403">
        <v>1</v>
      </c>
      <c r="L4403" t="s">
        <v>116</v>
      </c>
      <c r="M4403" t="s">
        <v>115</v>
      </c>
    </row>
    <row r="4404" spans="1:13" x14ac:dyDescent="0.35">
      <c r="A4404" t="s">
        <v>118</v>
      </c>
      <c r="B4404" t="s">
        <v>92</v>
      </c>
      <c r="C4404">
        <v>16839</v>
      </c>
      <c r="D4404" t="s">
        <v>100</v>
      </c>
      <c r="E4404" t="s">
        <v>117</v>
      </c>
      <c r="F4404" s="1">
        <v>39518</v>
      </c>
      <c r="G4404">
        <v>11.951000000000001</v>
      </c>
      <c r="H4404">
        <v>30.884</v>
      </c>
      <c r="I4404">
        <v>2008</v>
      </c>
      <c r="J4404">
        <v>3</v>
      </c>
      <c r="K4404">
        <v>2</v>
      </c>
      <c r="L4404" t="s">
        <v>116</v>
      </c>
      <c r="M4404" t="s">
        <v>115</v>
      </c>
    </row>
    <row r="4405" spans="1:13" x14ac:dyDescent="0.35">
      <c r="A4405" t="s">
        <v>118</v>
      </c>
      <c r="B4405" t="s">
        <v>92</v>
      </c>
      <c r="C4405">
        <v>16839</v>
      </c>
      <c r="D4405" t="s">
        <v>100</v>
      </c>
      <c r="E4405" t="s">
        <v>117</v>
      </c>
      <c r="F4405" s="1">
        <v>39528</v>
      </c>
      <c r="G4405">
        <v>14.561999999999999</v>
      </c>
      <c r="H4405">
        <v>35.182000000000002</v>
      </c>
      <c r="I4405">
        <v>2008</v>
      </c>
      <c r="J4405">
        <v>3</v>
      </c>
      <c r="K4405">
        <v>3</v>
      </c>
      <c r="L4405" t="s">
        <v>116</v>
      </c>
      <c r="M4405" t="s">
        <v>115</v>
      </c>
    </row>
    <row r="4406" spans="1:13" x14ac:dyDescent="0.35">
      <c r="A4406" t="s">
        <v>118</v>
      </c>
      <c r="B4406" t="s">
        <v>92</v>
      </c>
      <c r="C4406">
        <v>16839</v>
      </c>
      <c r="D4406" t="s">
        <v>100</v>
      </c>
      <c r="E4406" t="s">
        <v>117</v>
      </c>
      <c r="F4406" s="1">
        <v>39539</v>
      </c>
      <c r="G4406">
        <v>35.526000000000003</v>
      </c>
      <c r="H4406">
        <v>33.831000000000003</v>
      </c>
      <c r="I4406">
        <v>2008</v>
      </c>
      <c r="J4406">
        <v>4</v>
      </c>
      <c r="K4406">
        <v>1</v>
      </c>
      <c r="L4406" t="s">
        <v>116</v>
      </c>
      <c r="M4406" t="s">
        <v>115</v>
      </c>
    </row>
    <row r="4407" spans="1:13" x14ac:dyDescent="0.35">
      <c r="A4407" t="s">
        <v>118</v>
      </c>
      <c r="B4407" t="s">
        <v>92</v>
      </c>
      <c r="C4407">
        <v>16839</v>
      </c>
      <c r="D4407" t="s">
        <v>100</v>
      </c>
      <c r="E4407" t="s">
        <v>117</v>
      </c>
      <c r="F4407" s="1">
        <v>39549</v>
      </c>
      <c r="G4407">
        <v>36.290999999999997</v>
      </c>
      <c r="H4407">
        <v>41.881999999999998</v>
      </c>
      <c r="I4407">
        <v>2008</v>
      </c>
      <c r="J4407">
        <v>4</v>
      </c>
      <c r="K4407">
        <v>2</v>
      </c>
      <c r="L4407" t="s">
        <v>116</v>
      </c>
      <c r="M4407" t="s">
        <v>115</v>
      </c>
    </row>
    <row r="4408" spans="1:13" x14ac:dyDescent="0.35">
      <c r="A4408" t="s">
        <v>118</v>
      </c>
      <c r="B4408" t="s">
        <v>92</v>
      </c>
      <c r="C4408">
        <v>16839</v>
      </c>
      <c r="D4408" t="s">
        <v>100</v>
      </c>
      <c r="E4408" t="s">
        <v>117</v>
      </c>
      <c r="F4408" s="1">
        <v>39559</v>
      </c>
      <c r="G4408">
        <v>27.661000000000001</v>
      </c>
      <c r="H4408">
        <v>46.25</v>
      </c>
      <c r="I4408">
        <v>2008</v>
      </c>
      <c r="J4408">
        <v>4</v>
      </c>
      <c r="K4408">
        <v>3</v>
      </c>
      <c r="L4408" t="s">
        <v>116</v>
      </c>
      <c r="M4408" t="s">
        <v>115</v>
      </c>
    </row>
    <row r="4409" spans="1:13" x14ac:dyDescent="0.35">
      <c r="A4409" t="s">
        <v>118</v>
      </c>
      <c r="B4409" t="s">
        <v>92</v>
      </c>
      <c r="C4409">
        <v>16839</v>
      </c>
      <c r="D4409" t="s">
        <v>100</v>
      </c>
      <c r="E4409" t="s">
        <v>117</v>
      </c>
      <c r="F4409" s="1">
        <v>39569</v>
      </c>
      <c r="G4409">
        <v>31.393000000000001</v>
      </c>
      <c r="H4409">
        <v>38.313000000000002</v>
      </c>
      <c r="I4409">
        <v>2008</v>
      </c>
      <c r="J4409">
        <v>5</v>
      </c>
      <c r="K4409">
        <v>1</v>
      </c>
      <c r="L4409" t="s">
        <v>116</v>
      </c>
      <c r="M4409" t="s">
        <v>115</v>
      </c>
    </row>
    <row r="4410" spans="1:13" x14ac:dyDescent="0.35">
      <c r="A4410" t="s">
        <v>118</v>
      </c>
      <c r="B4410" t="s">
        <v>92</v>
      </c>
      <c r="C4410">
        <v>16839</v>
      </c>
      <c r="D4410" t="s">
        <v>100</v>
      </c>
      <c r="E4410" t="s">
        <v>117</v>
      </c>
      <c r="F4410" s="1">
        <v>39579</v>
      </c>
      <c r="G4410">
        <v>113.92700000000001</v>
      </c>
      <c r="H4410">
        <v>50.383000000000003</v>
      </c>
      <c r="I4410">
        <v>2008</v>
      </c>
      <c r="J4410">
        <v>5</v>
      </c>
      <c r="K4410">
        <v>2</v>
      </c>
      <c r="L4410" t="s">
        <v>116</v>
      </c>
      <c r="M4410" t="s">
        <v>115</v>
      </c>
    </row>
    <row r="4411" spans="1:13" x14ac:dyDescent="0.35">
      <c r="A4411" t="s">
        <v>118</v>
      </c>
      <c r="B4411" t="s">
        <v>92</v>
      </c>
      <c r="C4411">
        <v>16839</v>
      </c>
      <c r="D4411" t="s">
        <v>100</v>
      </c>
      <c r="E4411" t="s">
        <v>117</v>
      </c>
      <c r="F4411" s="1">
        <v>39589</v>
      </c>
      <c r="G4411">
        <v>66.45</v>
      </c>
      <c r="H4411">
        <v>46.956000000000003</v>
      </c>
      <c r="I4411">
        <v>2008</v>
      </c>
      <c r="J4411">
        <v>5</v>
      </c>
      <c r="K4411">
        <v>3</v>
      </c>
      <c r="L4411" t="s">
        <v>116</v>
      </c>
      <c r="M4411" t="s">
        <v>115</v>
      </c>
    </row>
    <row r="4412" spans="1:13" x14ac:dyDescent="0.35">
      <c r="A4412" t="s">
        <v>118</v>
      </c>
      <c r="B4412" t="s">
        <v>92</v>
      </c>
      <c r="C4412">
        <v>16839</v>
      </c>
      <c r="D4412" t="s">
        <v>100</v>
      </c>
      <c r="E4412" t="s">
        <v>117</v>
      </c>
      <c r="F4412" s="1">
        <v>39600</v>
      </c>
      <c r="G4412">
        <v>34.875999999999998</v>
      </c>
      <c r="H4412">
        <v>53.576000000000001</v>
      </c>
      <c r="I4412">
        <v>2008</v>
      </c>
      <c r="J4412">
        <v>6</v>
      </c>
      <c r="K4412">
        <v>1</v>
      </c>
      <c r="L4412" t="s">
        <v>116</v>
      </c>
      <c r="M4412" t="s">
        <v>115</v>
      </c>
    </row>
    <row r="4413" spans="1:13" x14ac:dyDescent="0.35">
      <c r="A4413" t="s">
        <v>118</v>
      </c>
      <c r="B4413" t="s">
        <v>92</v>
      </c>
      <c r="C4413">
        <v>16839</v>
      </c>
      <c r="D4413" t="s">
        <v>100</v>
      </c>
      <c r="E4413" t="s">
        <v>117</v>
      </c>
      <c r="F4413" s="1">
        <v>39610</v>
      </c>
      <c r="G4413">
        <v>27.402000000000001</v>
      </c>
      <c r="H4413">
        <v>56.741999999999997</v>
      </c>
      <c r="I4413">
        <v>2008</v>
      </c>
      <c r="J4413">
        <v>6</v>
      </c>
      <c r="K4413">
        <v>2</v>
      </c>
      <c r="L4413" t="s">
        <v>116</v>
      </c>
      <c r="M4413" t="s">
        <v>115</v>
      </c>
    </row>
    <row r="4414" spans="1:13" x14ac:dyDescent="0.35">
      <c r="A4414" t="s">
        <v>118</v>
      </c>
      <c r="B4414" t="s">
        <v>92</v>
      </c>
      <c r="C4414">
        <v>16839</v>
      </c>
      <c r="D4414" t="s">
        <v>100</v>
      </c>
      <c r="E4414" t="s">
        <v>117</v>
      </c>
      <c r="F4414" s="1">
        <v>39620</v>
      </c>
      <c r="G4414">
        <v>53.140999999999998</v>
      </c>
      <c r="H4414">
        <v>41.776000000000003</v>
      </c>
      <c r="I4414">
        <v>2008</v>
      </c>
      <c r="J4414">
        <v>6</v>
      </c>
      <c r="K4414">
        <v>3</v>
      </c>
      <c r="L4414" t="s">
        <v>116</v>
      </c>
      <c r="M4414" t="s">
        <v>115</v>
      </c>
    </row>
    <row r="4415" spans="1:13" x14ac:dyDescent="0.35">
      <c r="A4415" t="s">
        <v>118</v>
      </c>
      <c r="B4415" t="s">
        <v>92</v>
      </c>
      <c r="C4415">
        <v>16839</v>
      </c>
      <c r="D4415" t="s">
        <v>100</v>
      </c>
      <c r="E4415" t="s">
        <v>117</v>
      </c>
      <c r="F4415" s="1">
        <v>39630</v>
      </c>
      <c r="G4415">
        <v>74.373000000000005</v>
      </c>
      <c r="H4415">
        <v>33.988</v>
      </c>
      <c r="I4415">
        <v>2008</v>
      </c>
      <c r="J4415">
        <v>7</v>
      </c>
      <c r="K4415">
        <v>1</v>
      </c>
      <c r="L4415" t="s">
        <v>116</v>
      </c>
      <c r="M4415" t="s">
        <v>115</v>
      </c>
    </row>
    <row r="4416" spans="1:13" x14ac:dyDescent="0.35">
      <c r="A4416" t="s">
        <v>118</v>
      </c>
      <c r="B4416" t="s">
        <v>92</v>
      </c>
      <c r="C4416">
        <v>16839</v>
      </c>
      <c r="D4416" t="s">
        <v>100</v>
      </c>
      <c r="E4416" t="s">
        <v>117</v>
      </c>
      <c r="F4416" s="1">
        <v>39640</v>
      </c>
      <c r="G4416">
        <v>27.928000000000001</v>
      </c>
      <c r="H4416">
        <v>30.516999999999999</v>
      </c>
      <c r="I4416">
        <v>2008</v>
      </c>
      <c r="J4416">
        <v>7</v>
      </c>
      <c r="K4416">
        <v>2</v>
      </c>
      <c r="L4416" t="s">
        <v>116</v>
      </c>
      <c r="M4416" t="s">
        <v>115</v>
      </c>
    </row>
    <row r="4417" spans="1:13" x14ac:dyDescent="0.35">
      <c r="A4417" t="s">
        <v>118</v>
      </c>
      <c r="B4417" t="s">
        <v>92</v>
      </c>
      <c r="C4417">
        <v>16839</v>
      </c>
      <c r="D4417" t="s">
        <v>100</v>
      </c>
      <c r="E4417" t="s">
        <v>117</v>
      </c>
      <c r="F4417" s="1">
        <v>39650</v>
      </c>
      <c r="G4417">
        <v>56.48</v>
      </c>
      <c r="H4417">
        <v>13.387</v>
      </c>
      <c r="I4417">
        <v>2008</v>
      </c>
      <c r="J4417">
        <v>7</v>
      </c>
      <c r="K4417">
        <v>3</v>
      </c>
      <c r="L4417" t="s">
        <v>116</v>
      </c>
      <c r="M4417" t="s">
        <v>115</v>
      </c>
    </row>
    <row r="4418" spans="1:13" x14ac:dyDescent="0.35">
      <c r="A4418" t="s">
        <v>118</v>
      </c>
      <c r="B4418" t="s">
        <v>92</v>
      </c>
      <c r="C4418">
        <v>16839</v>
      </c>
      <c r="D4418" t="s">
        <v>100</v>
      </c>
      <c r="E4418" t="s">
        <v>117</v>
      </c>
      <c r="F4418" s="1">
        <v>39661</v>
      </c>
      <c r="G4418">
        <v>38.363</v>
      </c>
      <c r="H4418">
        <v>13.183999999999999</v>
      </c>
      <c r="I4418">
        <v>2008</v>
      </c>
      <c r="J4418">
        <v>8</v>
      </c>
      <c r="K4418">
        <v>1</v>
      </c>
      <c r="L4418" t="s">
        <v>116</v>
      </c>
      <c r="M4418" t="s">
        <v>115</v>
      </c>
    </row>
    <row r="4419" spans="1:13" x14ac:dyDescent="0.35">
      <c r="A4419" t="s">
        <v>118</v>
      </c>
      <c r="B4419" t="s">
        <v>92</v>
      </c>
      <c r="C4419">
        <v>16839</v>
      </c>
      <c r="D4419" t="s">
        <v>100</v>
      </c>
      <c r="E4419" t="s">
        <v>117</v>
      </c>
      <c r="F4419" s="1">
        <v>39671</v>
      </c>
      <c r="G4419">
        <v>19.841000000000001</v>
      </c>
      <c r="H4419">
        <v>19.565000000000001</v>
      </c>
      <c r="I4419">
        <v>2008</v>
      </c>
      <c r="J4419">
        <v>8</v>
      </c>
      <c r="K4419">
        <v>2</v>
      </c>
      <c r="L4419" t="s">
        <v>116</v>
      </c>
      <c r="M4419" t="s">
        <v>115</v>
      </c>
    </row>
    <row r="4420" spans="1:13" x14ac:dyDescent="0.35">
      <c r="A4420" t="s">
        <v>118</v>
      </c>
      <c r="B4420" t="s">
        <v>92</v>
      </c>
      <c r="C4420">
        <v>16839</v>
      </c>
      <c r="D4420" t="s">
        <v>100</v>
      </c>
      <c r="E4420" t="s">
        <v>117</v>
      </c>
      <c r="F4420" s="1">
        <v>39681</v>
      </c>
      <c r="G4420">
        <v>37.640999999999998</v>
      </c>
      <c r="H4420">
        <v>24.167000000000002</v>
      </c>
      <c r="I4420">
        <v>2008</v>
      </c>
      <c r="J4420">
        <v>8</v>
      </c>
      <c r="K4420">
        <v>3</v>
      </c>
      <c r="L4420" t="s">
        <v>116</v>
      </c>
      <c r="M4420" t="s">
        <v>115</v>
      </c>
    </row>
    <row r="4421" spans="1:13" x14ac:dyDescent="0.35">
      <c r="A4421" t="s">
        <v>118</v>
      </c>
      <c r="B4421" t="s">
        <v>92</v>
      </c>
      <c r="C4421">
        <v>16839</v>
      </c>
      <c r="D4421" t="s">
        <v>100</v>
      </c>
      <c r="E4421" t="s">
        <v>117</v>
      </c>
      <c r="F4421" s="1">
        <v>39692</v>
      </c>
      <c r="G4421">
        <v>22.556999999999999</v>
      </c>
      <c r="H4421">
        <v>26.393000000000001</v>
      </c>
      <c r="I4421">
        <v>2008</v>
      </c>
      <c r="J4421">
        <v>9</v>
      </c>
      <c r="K4421">
        <v>1</v>
      </c>
      <c r="L4421" t="s">
        <v>116</v>
      </c>
      <c r="M4421" t="s">
        <v>115</v>
      </c>
    </row>
    <row r="4422" spans="1:13" x14ac:dyDescent="0.35">
      <c r="A4422" t="s">
        <v>118</v>
      </c>
      <c r="B4422" t="s">
        <v>92</v>
      </c>
      <c r="C4422">
        <v>16839</v>
      </c>
      <c r="D4422" t="s">
        <v>100</v>
      </c>
      <c r="E4422" t="s">
        <v>117</v>
      </c>
      <c r="F4422" s="1">
        <v>39702</v>
      </c>
      <c r="G4422">
        <v>16.504999999999999</v>
      </c>
      <c r="H4422">
        <v>28.675000000000001</v>
      </c>
      <c r="I4422">
        <v>2008</v>
      </c>
      <c r="J4422">
        <v>9</v>
      </c>
      <c r="K4422">
        <v>2</v>
      </c>
      <c r="L4422" t="s">
        <v>116</v>
      </c>
      <c r="M4422" t="s">
        <v>115</v>
      </c>
    </row>
    <row r="4423" spans="1:13" x14ac:dyDescent="0.35">
      <c r="A4423" t="s">
        <v>118</v>
      </c>
      <c r="B4423" t="s">
        <v>92</v>
      </c>
      <c r="C4423">
        <v>16839</v>
      </c>
      <c r="D4423" t="s">
        <v>100</v>
      </c>
      <c r="E4423" t="s">
        <v>117</v>
      </c>
      <c r="F4423" s="1">
        <v>39712</v>
      </c>
      <c r="G4423">
        <v>39.256</v>
      </c>
      <c r="H4423">
        <v>34.375</v>
      </c>
      <c r="I4423">
        <v>2008</v>
      </c>
      <c r="J4423">
        <v>9</v>
      </c>
      <c r="K4423">
        <v>3</v>
      </c>
      <c r="L4423" t="s">
        <v>116</v>
      </c>
      <c r="M4423" t="s">
        <v>115</v>
      </c>
    </row>
    <row r="4424" spans="1:13" x14ac:dyDescent="0.35">
      <c r="A4424" t="s">
        <v>118</v>
      </c>
      <c r="B4424" t="s">
        <v>92</v>
      </c>
      <c r="C4424">
        <v>16839</v>
      </c>
      <c r="D4424" t="s">
        <v>100</v>
      </c>
      <c r="E4424" t="s">
        <v>117</v>
      </c>
      <c r="F4424" s="1">
        <v>39722</v>
      </c>
      <c r="G4424">
        <v>27.486999999999998</v>
      </c>
      <c r="H4424">
        <v>39.744</v>
      </c>
      <c r="I4424">
        <v>2008</v>
      </c>
      <c r="J4424">
        <v>10</v>
      </c>
      <c r="K4424">
        <v>1</v>
      </c>
      <c r="L4424" t="s">
        <v>116</v>
      </c>
      <c r="M4424" t="s">
        <v>115</v>
      </c>
    </row>
    <row r="4425" spans="1:13" x14ac:dyDescent="0.35">
      <c r="A4425" t="s">
        <v>118</v>
      </c>
      <c r="B4425" t="s">
        <v>92</v>
      </c>
      <c r="C4425">
        <v>16839</v>
      </c>
      <c r="D4425" t="s">
        <v>100</v>
      </c>
      <c r="E4425" t="s">
        <v>117</v>
      </c>
      <c r="F4425" s="1">
        <v>39732</v>
      </c>
      <c r="G4425">
        <v>28.895</v>
      </c>
      <c r="H4425">
        <v>32.057000000000002</v>
      </c>
      <c r="I4425">
        <v>2008</v>
      </c>
      <c r="J4425">
        <v>10</v>
      </c>
      <c r="K4425">
        <v>2</v>
      </c>
      <c r="L4425" t="s">
        <v>116</v>
      </c>
      <c r="M4425" t="s">
        <v>115</v>
      </c>
    </row>
    <row r="4426" spans="1:13" x14ac:dyDescent="0.35">
      <c r="A4426" t="s">
        <v>118</v>
      </c>
      <c r="B4426" t="s">
        <v>92</v>
      </c>
      <c r="C4426">
        <v>16839</v>
      </c>
      <c r="D4426" t="s">
        <v>100</v>
      </c>
      <c r="E4426" t="s">
        <v>117</v>
      </c>
      <c r="F4426" s="1">
        <v>39742</v>
      </c>
      <c r="G4426">
        <v>15.031000000000001</v>
      </c>
      <c r="H4426">
        <v>30.323</v>
      </c>
      <c r="I4426">
        <v>2008</v>
      </c>
      <c r="J4426">
        <v>10</v>
      </c>
      <c r="K4426">
        <v>3</v>
      </c>
      <c r="L4426" t="s">
        <v>116</v>
      </c>
      <c r="M4426" t="s">
        <v>115</v>
      </c>
    </row>
    <row r="4427" spans="1:13" x14ac:dyDescent="0.35">
      <c r="A4427" t="s">
        <v>118</v>
      </c>
      <c r="B4427" t="s">
        <v>92</v>
      </c>
      <c r="C4427">
        <v>16839</v>
      </c>
      <c r="D4427" t="s">
        <v>100</v>
      </c>
      <c r="E4427" t="s">
        <v>117</v>
      </c>
      <c r="F4427" s="1">
        <v>39753</v>
      </c>
      <c r="G4427">
        <v>4.1360000000000001</v>
      </c>
      <c r="H4427">
        <v>20.902000000000001</v>
      </c>
      <c r="I4427">
        <v>2008</v>
      </c>
      <c r="J4427">
        <v>11</v>
      </c>
      <c r="K4427">
        <v>1</v>
      </c>
      <c r="L4427" t="s">
        <v>116</v>
      </c>
      <c r="M4427" t="s">
        <v>115</v>
      </c>
    </row>
    <row r="4428" spans="1:13" x14ac:dyDescent="0.35">
      <c r="A4428" t="s">
        <v>118</v>
      </c>
      <c r="B4428" t="s">
        <v>92</v>
      </c>
      <c r="C4428">
        <v>16839</v>
      </c>
      <c r="D4428" t="s">
        <v>100</v>
      </c>
      <c r="E4428" t="s">
        <v>117</v>
      </c>
      <c r="F4428" s="1">
        <v>39763</v>
      </c>
      <c r="G4428">
        <v>4.3070000000000004</v>
      </c>
      <c r="H4428">
        <v>21.120999999999999</v>
      </c>
      <c r="I4428">
        <v>2008</v>
      </c>
      <c r="J4428">
        <v>11</v>
      </c>
      <c r="K4428">
        <v>2</v>
      </c>
      <c r="L4428" t="s">
        <v>116</v>
      </c>
      <c r="M4428" t="s">
        <v>115</v>
      </c>
    </row>
    <row r="4429" spans="1:13" x14ac:dyDescent="0.35">
      <c r="A4429" t="s">
        <v>118</v>
      </c>
      <c r="B4429" t="s">
        <v>92</v>
      </c>
      <c r="C4429">
        <v>16839</v>
      </c>
      <c r="D4429" t="s">
        <v>100</v>
      </c>
      <c r="E4429" t="s">
        <v>117</v>
      </c>
      <c r="F4429" s="1">
        <v>39773</v>
      </c>
      <c r="G4429">
        <v>6.2629999999999999</v>
      </c>
      <c r="H4429">
        <v>16.151</v>
      </c>
      <c r="I4429">
        <v>2008</v>
      </c>
      <c r="J4429">
        <v>11</v>
      </c>
      <c r="K4429">
        <v>3</v>
      </c>
      <c r="L4429" t="s">
        <v>116</v>
      </c>
      <c r="M4429" t="s">
        <v>115</v>
      </c>
    </row>
    <row r="4430" spans="1:13" x14ac:dyDescent="0.35">
      <c r="A4430" t="s">
        <v>118</v>
      </c>
      <c r="B4430" t="s">
        <v>92</v>
      </c>
      <c r="C4430">
        <v>16839</v>
      </c>
      <c r="D4430" t="s">
        <v>100</v>
      </c>
      <c r="E4430" t="s">
        <v>117</v>
      </c>
      <c r="F4430" s="1">
        <v>39783</v>
      </c>
      <c r="G4430">
        <v>6.7000000000000004E-2</v>
      </c>
      <c r="H4430">
        <v>9.641</v>
      </c>
      <c r="I4430">
        <v>2008</v>
      </c>
      <c r="J4430">
        <v>12</v>
      </c>
      <c r="K4430">
        <v>1</v>
      </c>
      <c r="L4430" t="s">
        <v>116</v>
      </c>
      <c r="M4430" t="s">
        <v>115</v>
      </c>
    </row>
    <row r="4431" spans="1:13" x14ac:dyDescent="0.35">
      <c r="A4431" t="s">
        <v>118</v>
      </c>
      <c r="B4431" t="s">
        <v>92</v>
      </c>
      <c r="C4431">
        <v>16839</v>
      </c>
      <c r="D4431" t="s">
        <v>100</v>
      </c>
      <c r="E4431" t="s">
        <v>117</v>
      </c>
      <c r="F4431" s="1">
        <v>39793</v>
      </c>
      <c r="G4431">
        <v>6.3220000000000001</v>
      </c>
      <c r="H4431">
        <v>4.7069999999999999</v>
      </c>
      <c r="I4431">
        <v>2008</v>
      </c>
      <c r="J4431">
        <v>12</v>
      </c>
      <c r="K4431">
        <v>2</v>
      </c>
      <c r="L4431" t="s">
        <v>116</v>
      </c>
      <c r="M4431" t="s">
        <v>115</v>
      </c>
    </row>
    <row r="4432" spans="1:13" x14ac:dyDescent="0.35">
      <c r="A4432" t="s">
        <v>118</v>
      </c>
      <c r="B4432" t="s">
        <v>92</v>
      </c>
      <c r="C4432">
        <v>16839</v>
      </c>
      <c r="D4432" t="s">
        <v>100</v>
      </c>
      <c r="E4432" t="s">
        <v>117</v>
      </c>
      <c r="F4432" s="1">
        <v>39803</v>
      </c>
      <c r="G4432">
        <v>0</v>
      </c>
      <c r="H4432">
        <v>3.7370000000000001</v>
      </c>
      <c r="I4432">
        <v>2008</v>
      </c>
      <c r="J4432">
        <v>12</v>
      </c>
      <c r="K4432">
        <v>3</v>
      </c>
      <c r="L4432" t="s">
        <v>116</v>
      </c>
      <c r="M4432" t="s">
        <v>115</v>
      </c>
    </row>
    <row r="4433" spans="1:13" x14ac:dyDescent="0.35">
      <c r="A4433" t="s">
        <v>118</v>
      </c>
      <c r="B4433" t="s">
        <v>92</v>
      </c>
      <c r="C4433">
        <v>16839</v>
      </c>
      <c r="D4433" t="s">
        <v>100</v>
      </c>
      <c r="E4433" t="s">
        <v>117</v>
      </c>
      <c r="F4433" s="1">
        <v>39814</v>
      </c>
      <c r="G4433">
        <v>5.5069999999999997</v>
      </c>
      <c r="H4433">
        <v>3.952</v>
      </c>
      <c r="I4433">
        <v>2009</v>
      </c>
      <c r="J4433">
        <v>1</v>
      </c>
      <c r="K4433">
        <v>1</v>
      </c>
      <c r="L4433" t="s">
        <v>116</v>
      </c>
      <c r="M4433" t="s">
        <v>115</v>
      </c>
    </row>
    <row r="4434" spans="1:13" x14ac:dyDescent="0.35">
      <c r="A4434" t="s">
        <v>118</v>
      </c>
      <c r="B4434" t="s">
        <v>92</v>
      </c>
      <c r="C4434">
        <v>16839</v>
      </c>
      <c r="D4434" t="s">
        <v>100</v>
      </c>
      <c r="E4434" t="s">
        <v>117</v>
      </c>
      <c r="F4434" s="1">
        <v>39824</v>
      </c>
      <c r="G4434">
        <v>0</v>
      </c>
      <c r="H4434">
        <v>2.7610000000000001</v>
      </c>
      <c r="I4434">
        <v>2009</v>
      </c>
      <c r="J4434">
        <v>1</v>
      </c>
      <c r="K4434">
        <v>2</v>
      </c>
      <c r="L4434" t="s">
        <v>116</v>
      </c>
      <c r="M4434" t="s">
        <v>115</v>
      </c>
    </row>
    <row r="4435" spans="1:13" x14ac:dyDescent="0.35">
      <c r="A4435" t="s">
        <v>118</v>
      </c>
      <c r="B4435" t="s">
        <v>92</v>
      </c>
      <c r="C4435">
        <v>16839</v>
      </c>
      <c r="D4435" t="s">
        <v>100</v>
      </c>
      <c r="E4435" t="s">
        <v>117</v>
      </c>
      <c r="F4435" s="1">
        <v>39834</v>
      </c>
      <c r="G4435">
        <v>0.11700000000000001</v>
      </c>
      <c r="H4435">
        <v>7.4240000000000004</v>
      </c>
      <c r="I4435">
        <v>2009</v>
      </c>
      <c r="J4435">
        <v>1</v>
      </c>
      <c r="K4435">
        <v>3</v>
      </c>
      <c r="L4435" t="s">
        <v>116</v>
      </c>
      <c r="M4435" t="s">
        <v>115</v>
      </c>
    </row>
    <row r="4436" spans="1:13" x14ac:dyDescent="0.35">
      <c r="A4436" t="s">
        <v>118</v>
      </c>
      <c r="B4436" t="s">
        <v>92</v>
      </c>
      <c r="C4436">
        <v>16839</v>
      </c>
      <c r="D4436" t="s">
        <v>100</v>
      </c>
      <c r="E4436" t="s">
        <v>117</v>
      </c>
      <c r="F4436" s="1">
        <v>39845</v>
      </c>
      <c r="G4436">
        <v>17.614999999999998</v>
      </c>
      <c r="H4436">
        <v>6.98</v>
      </c>
      <c r="I4436">
        <v>2009</v>
      </c>
      <c r="J4436">
        <v>2</v>
      </c>
      <c r="K4436">
        <v>1</v>
      </c>
      <c r="L4436" t="s">
        <v>116</v>
      </c>
      <c r="M4436" t="s">
        <v>115</v>
      </c>
    </row>
    <row r="4437" spans="1:13" x14ac:dyDescent="0.35">
      <c r="A4437" t="s">
        <v>118</v>
      </c>
      <c r="B4437" t="s">
        <v>92</v>
      </c>
      <c r="C4437">
        <v>16839</v>
      </c>
      <c r="D4437" t="s">
        <v>100</v>
      </c>
      <c r="E4437" t="s">
        <v>117</v>
      </c>
      <c r="F4437" s="1">
        <v>39855</v>
      </c>
      <c r="G4437">
        <v>40.975999999999999</v>
      </c>
      <c r="H4437">
        <v>20.585000000000001</v>
      </c>
      <c r="I4437">
        <v>2009</v>
      </c>
      <c r="J4437">
        <v>2</v>
      </c>
      <c r="K4437">
        <v>2</v>
      </c>
      <c r="L4437" t="s">
        <v>116</v>
      </c>
      <c r="M4437" t="s">
        <v>115</v>
      </c>
    </row>
    <row r="4438" spans="1:13" x14ac:dyDescent="0.35">
      <c r="A4438" t="s">
        <v>118</v>
      </c>
      <c r="B4438" t="s">
        <v>92</v>
      </c>
      <c r="C4438">
        <v>16839</v>
      </c>
      <c r="D4438" t="s">
        <v>100</v>
      </c>
      <c r="E4438" t="s">
        <v>117</v>
      </c>
      <c r="F4438" s="1">
        <v>39865</v>
      </c>
      <c r="G4438">
        <v>12.374000000000001</v>
      </c>
      <c r="H4438">
        <v>17.187999999999999</v>
      </c>
      <c r="I4438">
        <v>2009</v>
      </c>
      <c r="J4438">
        <v>2</v>
      </c>
      <c r="K4438">
        <v>3</v>
      </c>
      <c r="L4438" t="s">
        <v>116</v>
      </c>
      <c r="M4438" t="s">
        <v>115</v>
      </c>
    </row>
    <row r="4439" spans="1:13" x14ac:dyDescent="0.35">
      <c r="A4439" t="s">
        <v>118</v>
      </c>
      <c r="B4439" t="s">
        <v>92</v>
      </c>
      <c r="C4439">
        <v>16839</v>
      </c>
      <c r="D4439" t="s">
        <v>100</v>
      </c>
      <c r="E4439" t="s">
        <v>117</v>
      </c>
      <c r="F4439" s="1">
        <v>39873</v>
      </c>
      <c r="G4439">
        <v>38.871000000000002</v>
      </c>
      <c r="H4439">
        <v>45.804000000000002</v>
      </c>
      <c r="I4439">
        <v>2009</v>
      </c>
      <c r="J4439">
        <v>3</v>
      </c>
      <c r="K4439">
        <v>1</v>
      </c>
      <c r="L4439" t="s">
        <v>116</v>
      </c>
      <c r="M4439" t="s">
        <v>115</v>
      </c>
    </row>
    <row r="4440" spans="1:13" x14ac:dyDescent="0.35">
      <c r="A4440" t="s">
        <v>118</v>
      </c>
      <c r="B4440" t="s">
        <v>92</v>
      </c>
      <c r="C4440">
        <v>16839</v>
      </c>
      <c r="D4440" t="s">
        <v>100</v>
      </c>
      <c r="E4440" t="s">
        <v>117</v>
      </c>
      <c r="F4440" s="1">
        <v>39883</v>
      </c>
      <c r="G4440">
        <v>17.34</v>
      </c>
      <c r="H4440">
        <v>30.884</v>
      </c>
      <c r="I4440">
        <v>2009</v>
      </c>
      <c r="J4440">
        <v>3</v>
      </c>
      <c r="K4440">
        <v>2</v>
      </c>
      <c r="L4440" t="s">
        <v>116</v>
      </c>
      <c r="M4440" t="s">
        <v>115</v>
      </c>
    </row>
    <row r="4441" spans="1:13" x14ac:dyDescent="0.35">
      <c r="A4441" t="s">
        <v>118</v>
      </c>
      <c r="B4441" t="s">
        <v>92</v>
      </c>
      <c r="C4441">
        <v>16839</v>
      </c>
      <c r="D4441" t="s">
        <v>100</v>
      </c>
      <c r="E4441" t="s">
        <v>117</v>
      </c>
      <c r="F4441" s="1">
        <v>39893</v>
      </c>
      <c r="G4441">
        <v>32.68</v>
      </c>
      <c r="H4441">
        <v>35.182000000000002</v>
      </c>
      <c r="I4441">
        <v>2009</v>
      </c>
      <c r="J4441">
        <v>3</v>
      </c>
      <c r="K4441">
        <v>3</v>
      </c>
      <c r="L4441" t="s">
        <v>116</v>
      </c>
      <c r="M4441" t="s">
        <v>115</v>
      </c>
    </row>
    <row r="4442" spans="1:13" x14ac:dyDescent="0.35">
      <c r="A4442" t="s">
        <v>118</v>
      </c>
      <c r="B4442" t="s">
        <v>92</v>
      </c>
      <c r="C4442">
        <v>16839</v>
      </c>
      <c r="D4442" t="s">
        <v>100</v>
      </c>
      <c r="E4442" t="s">
        <v>117</v>
      </c>
      <c r="F4442" s="1">
        <v>39904</v>
      </c>
      <c r="G4442">
        <v>17.163</v>
      </c>
      <c r="H4442">
        <v>33.831000000000003</v>
      </c>
      <c r="I4442">
        <v>2009</v>
      </c>
      <c r="J4442">
        <v>4</v>
      </c>
      <c r="K4442">
        <v>1</v>
      </c>
      <c r="L4442" t="s">
        <v>116</v>
      </c>
      <c r="M4442" t="s">
        <v>115</v>
      </c>
    </row>
    <row r="4443" spans="1:13" x14ac:dyDescent="0.35">
      <c r="A4443" t="s">
        <v>118</v>
      </c>
      <c r="B4443" t="s">
        <v>92</v>
      </c>
      <c r="C4443">
        <v>16839</v>
      </c>
      <c r="D4443" t="s">
        <v>100</v>
      </c>
      <c r="E4443" t="s">
        <v>117</v>
      </c>
      <c r="F4443" s="1">
        <v>39914</v>
      </c>
      <c r="G4443">
        <v>20.265000000000001</v>
      </c>
      <c r="H4443">
        <v>41.881999999999998</v>
      </c>
      <c r="I4443">
        <v>2009</v>
      </c>
      <c r="J4443">
        <v>4</v>
      </c>
      <c r="K4443">
        <v>2</v>
      </c>
      <c r="L4443" t="s">
        <v>116</v>
      </c>
      <c r="M4443" t="s">
        <v>115</v>
      </c>
    </row>
    <row r="4444" spans="1:13" x14ac:dyDescent="0.35">
      <c r="A4444" t="s">
        <v>118</v>
      </c>
      <c r="B4444" t="s">
        <v>92</v>
      </c>
      <c r="C4444">
        <v>16839</v>
      </c>
      <c r="D4444" t="s">
        <v>100</v>
      </c>
      <c r="E4444" t="s">
        <v>117</v>
      </c>
      <c r="F4444" s="1">
        <v>39924</v>
      </c>
      <c r="G4444">
        <v>51.418999999999997</v>
      </c>
      <c r="H4444">
        <v>46.25</v>
      </c>
      <c r="I4444">
        <v>2009</v>
      </c>
      <c r="J4444">
        <v>4</v>
      </c>
      <c r="K4444">
        <v>3</v>
      </c>
      <c r="L4444" t="s">
        <v>116</v>
      </c>
      <c r="M4444" t="s">
        <v>115</v>
      </c>
    </row>
    <row r="4445" spans="1:13" x14ac:dyDescent="0.35">
      <c r="A4445" t="s">
        <v>118</v>
      </c>
      <c r="B4445" t="s">
        <v>92</v>
      </c>
      <c r="C4445">
        <v>16839</v>
      </c>
      <c r="D4445" t="s">
        <v>100</v>
      </c>
      <c r="E4445" t="s">
        <v>117</v>
      </c>
      <c r="F4445" s="1">
        <v>39934</v>
      </c>
      <c r="G4445">
        <v>32.125</v>
      </c>
      <c r="H4445">
        <v>38.313000000000002</v>
      </c>
      <c r="I4445">
        <v>2009</v>
      </c>
      <c r="J4445">
        <v>5</v>
      </c>
      <c r="K4445">
        <v>1</v>
      </c>
      <c r="L4445" t="s">
        <v>116</v>
      </c>
      <c r="M4445" t="s">
        <v>115</v>
      </c>
    </row>
    <row r="4446" spans="1:13" x14ac:dyDescent="0.35">
      <c r="A4446" t="s">
        <v>118</v>
      </c>
      <c r="B4446" t="s">
        <v>92</v>
      </c>
      <c r="C4446">
        <v>16839</v>
      </c>
      <c r="D4446" t="s">
        <v>100</v>
      </c>
      <c r="E4446" t="s">
        <v>117</v>
      </c>
      <c r="F4446" s="1">
        <v>39944</v>
      </c>
      <c r="G4446">
        <v>30.303999999999998</v>
      </c>
      <c r="H4446">
        <v>50.383000000000003</v>
      </c>
      <c r="I4446">
        <v>2009</v>
      </c>
      <c r="J4446">
        <v>5</v>
      </c>
      <c r="K4446">
        <v>2</v>
      </c>
      <c r="L4446" t="s">
        <v>116</v>
      </c>
      <c r="M4446" t="s">
        <v>115</v>
      </c>
    </row>
    <row r="4447" spans="1:13" x14ac:dyDescent="0.35">
      <c r="A4447" t="s">
        <v>118</v>
      </c>
      <c r="B4447" t="s">
        <v>92</v>
      </c>
      <c r="C4447">
        <v>16839</v>
      </c>
      <c r="D4447" t="s">
        <v>100</v>
      </c>
      <c r="E4447" t="s">
        <v>117</v>
      </c>
      <c r="F4447" s="1">
        <v>39954</v>
      </c>
      <c r="G4447">
        <v>6.0570000000000004</v>
      </c>
      <c r="H4447">
        <v>46.956000000000003</v>
      </c>
      <c r="I4447">
        <v>2009</v>
      </c>
      <c r="J4447">
        <v>5</v>
      </c>
      <c r="K4447">
        <v>3</v>
      </c>
      <c r="L4447" t="s">
        <v>116</v>
      </c>
      <c r="M4447" t="s">
        <v>115</v>
      </c>
    </row>
    <row r="4448" spans="1:13" x14ac:dyDescent="0.35">
      <c r="A4448" t="s">
        <v>118</v>
      </c>
      <c r="B4448" t="s">
        <v>92</v>
      </c>
      <c r="C4448">
        <v>16839</v>
      </c>
      <c r="D4448" t="s">
        <v>100</v>
      </c>
      <c r="E4448" t="s">
        <v>117</v>
      </c>
      <c r="F4448" s="1">
        <v>39965</v>
      </c>
      <c r="G4448">
        <v>23.481000000000002</v>
      </c>
      <c r="H4448">
        <v>53.576000000000001</v>
      </c>
      <c r="I4448">
        <v>2009</v>
      </c>
      <c r="J4448">
        <v>6</v>
      </c>
      <c r="K4448">
        <v>1</v>
      </c>
      <c r="L4448" t="s">
        <v>116</v>
      </c>
      <c r="M4448" t="s">
        <v>115</v>
      </c>
    </row>
    <row r="4449" spans="1:13" x14ac:dyDescent="0.35">
      <c r="A4449" t="s">
        <v>118</v>
      </c>
      <c r="B4449" t="s">
        <v>92</v>
      </c>
      <c r="C4449">
        <v>16839</v>
      </c>
      <c r="D4449" t="s">
        <v>100</v>
      </c>
      <c r="E4449" t="s">
        <v>117</v>
      </c>
      <c r="F4449" s="1">
        <v>39975</v>
      </c>
      <c r="G4449">
        <v>121.837</v>
      </c>
      <c r="H4449">
        <v>56.741999999999997</v>
      </c>
      <c r="I4449">
        <v>2009</v>
      </c>
      <c r="J4449">
        <v>6</v>
      </c>
      <c r="K4449">
        <v>2</v>
      </c>
      <c r="L4449" t="s">
        <v>116</v>
      </c>
      <c r="M4449" t="s">
        <v>115</v>
      </c>
    </row>
    <row r="4450" spans="1:13" x14ac:dyDescent="0.35">
      <c r="A4450" t="s">
        <v>118</v>
      </c>
      <c r="B4450" t="s">
        <v>92</v>
      </c>
      <c r="C4450">
        <v>16839</v>
      </c>
      <c r="D4450" t="s">
        <v>100</v>
      </c>
      <c r="E4450" t="s">
        <v>117</v>
      </c>
      <c r="F4450" s="1">
        <v>39985</v>
      </c>
      <c r="G4450">
        <v>49.481999999999999</v>
      </c>
      <c r="H4450">
        <v>41.776000000000003</v>
      </c>
      <c r="I4450">
        <v>2009</v>
      </c>
      <c r="J4450">
        <v>6</v>
      </c>
      <c r="K4450">
        <v>3</v>
      </c>
      <c r="L4450" t="s">
        <v>116</v>
      </c>
      <c r="M4450" t="s">
        <v>115</v>
      </c>
    </row>
    <row r="4451" spans="1:13" x14ac:dyDescent="0.35">
      <c r="A4451" t="s">
        <v>118</v>
      </c>
      <c r="B4451" t="s">
        <v>92</v>
      </c>
      <c r="C4451">
        <v>16839</v>
      </c>
      <c r="D4451" t="s">
        <v>100</v>
      </c>
      <c r="E4451" t="s">
        <v>117</v>
      </c>
      <c r="F4451" s="1">
        <v>39995</v>
      </c>
      <c r="G4451">
        <v>27.49</v>
      </c>
      <c r="H4451">
        <v>33.988</v>
      </c>
      <c r="I4451">
        <v>2009</v>
      </c>
      <c r="J4451">
        <v>7</v>
      </c>
      <c r="K4451">
        <v>1</v>
      </c>
      <c r="L4451" t="s">
        <v>116</v>
      </c>
      <c r="M4451" t="s">
        <v>115</v>
      </c>
    </row>
    <row r="4452" spans="1:13" x14ac:dyDescent="0.35">
      <c r="A4452" t="s">
        <v>118</v>
      </c>
      <c r="B4452" t="s">
        <v>92</v>
      </c>
      <c r="C4452">
        <v>16839</v>
      </c>
      <c r="D4452" t="s">
        <v>100</v>
      </c>
      <c r="E4452" t="s">
        <v>117</v>
      </c>
      <c r="F4452" s="1">
        <v>40005</v>
      </c>
      <c r="G4452">
        <v>9.1359999999999992</v>
      </c>
      <c r="H4452">
        <v>30.516999999999999</v>
      </c>
      <c r="I4452">
        <v>2009</v>
      </c>
      <c r="J4452">
        <v>7</v>
      </c>
      <c r="K4452">
        <v>2</v>
      </c>
      <c r="L4452" t="s">
        <v>116</v>
      </c>
      <c r="M4452" t="s">
        <v>115</v>
      </c>
    </row>
    <row r="4453" spans="1:13" x14ac:dyDescent="0.35">
      <c r="A4453" t="s">
        <v>118</v>
      </c>
      <c r="B4453" t="s">
        <v>92</v>
      </c>
      <c r="C4453">
        <v>16839</v>
      </c>
      <c r="D4453" t="s">
        <v>100</v>
      </c>
      <c r="E4453" t="s">
        <v>117</v>
      </c>
      <c r="F4453" s="1">
        <v>40015</v>
      </c>
      <c r="G4453">
        <v>3.843</v>
      </c>
      <c r="H4453">
        <v>13.387</v>
      </c>
      <c r="I4453">
        <v>2009</v>
      </c>
      <c r="J4453">
        <v>7</v>
      </c>
      <c r="K4453">
        <v>3</v>
      </c>
      <c r="L4453" t="s">
        <v>116</v>
      </c>
      <c r="M4453" t="s">
        <v>115</v>
      </c>
    </row>
    <row r="4454" spans="1:13" x14ac:dyDescent="0.35">
      <c r="A4454" t="s">
        <v>118</v>
      </c>
      <c r="B4454" t="s">
        <v>92</v>
      </c>
      <c r="C4454">
        <v>16839</v>
      </c>
      <c r="D4454" t="s">
        <v>100</v>
      </c>
      <c r="E4454" t="s">
        <v>117</v>
      </c>
      <c r="F4454" s="1">
        <v>40026</v>
      </c>
      <c r="G4454">
        <v>6.5</v>
      </c>
      <c r="H4454">
        <v>13.183999999999999</v>
      </c>
      <c r="I4454">
        <v>2009</v>
      </c>
      <c r="J4454">
        <v>8</v>
      </c>
      <c r="K4454">
        <v>1</v>
      </c>
      <c r="L4454" t="s">
        <v>116</v>
      </c>
      <c r="M4454" t="s">
        <v>115</v>
      </c>
    </row>
    <row r="4455" spans="1:13" x14ac:dyDescent="0.35">
      <c r="A4455" t="s">
        <v>118</v>
      </c>
      <c r="B4455" t="s">
        <v>92</v>
      </c>
      <c r="C4455">
        <v>16839</v>
      </c>
      <c r="D4455" t="s">
        <v>100</v>
      </c>
      <c r="E4455" t="s">
        <v>117</v>
      </c>
      <c r="F4455" s="1">
        <v>40036</v>
      </c>
      <c r="G4455">
        <v>30.795999999999999</v>
      </c>
      <c r="H4455">
        <v>19.565000000000001</v>
      </c>
      <c r="I4455">
        <v>2009</v>
      </c>
      <c r="J4455">
        <v>8</v>
      </c>
      <c r="K4455">
        <v>2</v>
      </c>
      <c r="L4455" t="s">
        <v>116</v>
      </c>
      <c r="M4455" t="s">
        <v>115</v>
      </c>
    </row>
    <row r="4456" spans="1:13" x14ac:dyDescent="0.35">
      <c r="A4456" t="s">
        <v>118</v>
      </c>
      <c r="B4456" t="s">
        <v>92</v>
      </c>
      <c r="C4456">
        <v>16839</v>
      </c>
      <c r="D4456" t="s">
        <v>100</v>
      </c>
      <c r="E4456" t="s">
        <v>117</v>
      </c>
      <c r="F4456" s="1">
        <v>40046</v>
      </c>
      <c r="G4456">
        <v>2.7970000000000002</v>
      </c>
      <c r="H4456">
        <v>24.167000000000002</v>
      </c>
      <c r="I4456">
        <v>2009</v>
      </c>
      <c r="J4456">
        <v>8</v>
      </c>
      <c r="K4456">
        <v>3</v>
      </c>
      <c r="L4456" t="s">
        <v>116</v>
      </c>
      <c r="M4456" t="s">
        <v>115</v>
      </c>
    </row>
    <row r="4457" spans="1:13" x14ac:dyDescent="0.35">
      <c r="A4457" t="s">
        <v>118</v>
      </c>
      <c r="B4457" t="s">
        <v>92</v>
      </c>
      <c r="C4457">
        <v>16839</v>
      </c>
      <c r="D4457" t="s">
        <v>100</v>
      </c>
      <c r="E4457" t="s">
        <v>117</v>
      </c>
      <c r="F4457" s="1">
        <v>40057</v>
      </c>
      <c r="G4457">
        <v>14.545999999999999</v>
      </c>
      <c r="H4457">
        <v>26.393000000000001</v>
      </c>
      <c r="I4457">
        <v>2009</v>
      </c>
      <c r="J4457">
        <v>9</v>
      </c>
      <c r="K4457">
        <v>1</v>
      </c>
      <c r="L4457" t="s">
        <v>116</v>
      </c>
      <c r="M4457" t="s">
        <v>115</v>
      </c>
    </row>
    <row r="4458" spans="1:13" x14ac:dyDescent="0.35">
      <c r="A4458" t="s">
        <v>118</v>
      </c>
      <c r="B4458" t="s">
        <v>92</v>
      </c>
      <c r="C4458">
        <v>16839</v>
      </c>
      <c r="D4458" t="s">
        <v>100</v>
      </c>
      <c r="E4458" t="s">
        <v>117</v>
      </c>
      <c r="F4458" s="1">
        <v>40067</v>
      </c>
      <c r="G4458">
        <v>17.556999999999999</v>
      </c>
      <c r="H4458">
        <v>28.675000000000001</v>
      </c>
      <c r="I4458">
        <v>2009</v>
      </c>
      <c r="J4458">
        <v>9</v>
      </c>
      <c r="K4458">
        <v>2</v>
      </c>
      <c r="L4458" t="s">
        <v>116</v>
      </c>
      <c r="M4458" t="s">
        <v>115</v>
      </c>
    </row>
    <row r="4459" spans="1:13" x14ac:dyDescent="0.35">
      <c r="A4459" t="s">
        <v>118</v>
      </c>
      <c r="B4459" t="s">
        <v>92</v>
      </c>
      <c r="C4459">
        <v>16839</v>
      </c>
      <c r="D4459" t="s">
        <v>100</v>
      </c>
      <c r="E4459" t="s">
        <v>117</v>
      </c>
      <c r="F4459" s="1">
        <v>40077</v>
      </c>
      <c r="G4459">
        <v>7.4779999999999998</v>
      </c>
      <c r="H4459">
        <v>34.375</v>
      </c>
      <c r="I4459">
        <v>2009</v>
      </c>
      <c r="J4459">
        <v>9</v>
      </c>
      <c r="K4459">
        <v>3</v>
      </c>
      <c r="L4459" t="s">
        <v>116</v>
      </c>
      <c r="M4459" t="s">
        <v>115</v>
      </c>
    </row>
    <row r="4460" spans="1:13" x14ac:dyDescent="0.35">
      <c r="A4460" t="s">
        <v>118</v>
      </c>
      <c r="B4460" t="s">
        <v>92</v>
      </c>
      <c r="C4460">
        <v>16839</v>
      </c>
      <c r="D4460" t="s">
        <v>100</v>
      </c>
      <c r="E4460" t="s">
        <v>117</v>
      </c>
      <c r="F4460" s="1">
        <v>40087</v>
      </c>
      <c r="G4460">
        <v>23.146000000000001</v>
      </c>
      <c r="H4460">
        <v>39.744</v>
      </c>
      <c r="I4460">
        <v>2009</v>
      </c>
      <c r="J4460">
        <v>10</v>
      </c>
      <c r="K4460">
        <v>1</v>
      </c>
      <c r="L4460" t="s">
        <v>116</v>
      </c>
      <c r="M4460" t="s">
        <v>115</v>
      </c>
    </row>
    <row r="4461" spans="1:13" x14ac:dyDescent="0.35">
      <c r="A4461" t="s">
        <v>118</v>
      </c>
      <c r="B4461" t="s">
        <v>92</v>
      </c>
      <c r="C4461">
        <v>16839</v>
      </c>
      <c r="D4461" t="s">
        <v>100</v>
      </c>
      <c r="E4461" t="s">
        <v>117</v>
      </c>
      <c r="F4461" s="1">
        <v>40097</v>
      </c>
      <c r="G4461">
        <v>4.2859999999999996</v>
      </c>
      <c r="H4461">
        <v>32.057000000000002</v>
      </c>
      <c r="I4461">
        <v>2009</v>
      </c>
      <c r="J4461">
        <v>10</v>
      </c>
      <c r="K4461">
        <v>2</v>
      </c>
      <c r="L4461" t="s">
        <v>116</v>
      </c>
      <c r="M4461" t="s">
        <v>115</v>
      </c>
    </row>
    <row r="4462" spans="1:13" x14ac:dyDescent="0.35">
      <c r="A4462" t="s">
        <v>118</v>
      </c>
      <c r="B4462" t="s">
        <v>92</v>
      </c>
      <c r="C4462">
        <v>16839</v>
      </c>
      <c r="D4462" t="s">
        <v>100</v>
      </c>
      <c r="E4462" t="s">
        <v>117</v>
      </c>
      <c r="F4462" s="1">
        <v>40107</v>
      </c>
      <c r="G4462">
        <v>69.641999999999996</v>
      </c>
      <c r="H4462">
        <v>30.323</v>
      </c>
      <c r="I4462">
        <v>2009</v>
      </c>
      <c r="J4462">
        <v>10</v>
      </c>
      <c r="K4462">
        <v>3</v>
      </c>
      <c r="L4462" t="s">
        <v>116</v>
      </c>
      <c r="M4462" t="s">
        <v>115</v>
      </c>
    </row>
    <row r="4463" spans="1:13" x14ac:dyDescent="0.35">
      <c r="A4463" t="s">
        <v>118</v>
      </c>
      <c r="B4463" t="s">
        <v>92</v>
      </c>
      <c r="C4463">
        <v>16839</v>
      </c>
      <c r="D4463" t="s">
        <v>100</v>
      </c>
      <c r="E4463" t="s">
        <v>117</v>
      </c>
      <c r="F4463" s="1">
        <v>40118</v>
      </c>
      <c r="G4463">
        <v>34.319000000000003</v>
      </c>
      <c r="H4463">
        <v>20.902000000000001</v>
      </c>
      <c r="I4463">
        <v>2009</v>
      </c>
      <c r="J4463">
        <v>11</v>
      </c>
      <c r="K4463">
        <v>1</v>
      </c>
      <c r="L4463" t="s">
        <v>116</v>
      </c>
      <c r="M4463" t="s">
        <v>115</v>
      </c>
    </row>
    <row r="4464" spans="1:13" x14ac:dyDescent="0.35">
      <c r="A4464" t="s">
        <v>118</v>
      </c>
      <c r="B4464" t="s">
        <v>92</v>
      </c>
      <c r="C4464">
        <v>16839</v>
      </c>
      <c r="D4464" t="s">
        <v>100</v>
      </c>
      <c r="E4464" t="s">
        <v>117</v>
      </c>
      <c r="F4464" s="1">
        <v>40128</v>
      </c>
      <c r="G4464">
        <v>60.768999999999998</v>
      </c>
      <c r="H4464">
        <v>21.120999999999999</v>
      </c>
      <c r="I4464">
        <v>2009</v>
      </c>
      <c r="J4464">
        <v>11</v>
      </c>
      <c r="K4464">
        <v>2</v>
      </c>
      <c r="L4464" t="s">
        <v>116</v>
      </c>
      <c r="M4464" t="s">
        <v>115</v>
      </c>
    </row>
    <row r="4465" spans="1:13" x14ac:dyDescent="0.35">
      <c r="A4465" t="s">
        <v>118</v>
      </c>
      <c r="B4465" t="s">
        <v>92</v>
      </c>
      <c r="C4465">
        <v>16839</v>
      </c>
      <c r="D4465" t="s">
        <v>100</v>
      </c>
      <c r="E4465" t="s">
        <v>117</v>
      </c>
      <c r="F4465" s="1">
        <v>40138</v>
      </c>
      <c r="G4465">
        <v>0</v>
      </c>
      <c r="H4465">
        <v>16.151</v>
      </c>
      <c r="I4465">
        <v>2009</v>
      </c>
      <c r="J4465">
        <v>11</v>
      </c>
      <c r="K4465">
        <v>3</v>
      </c>
      <c r="L4465" t="s">
        <v>116</v>
      </c>
      <c r="M4465" t="s">
        <v>115</v>
      </c>
    </row>
    <row r="4466" spans="1:13" x14ac:dyDescent="0.35">
      <c r="A4466" t="s">
        <v>118</v>
      </c>
      <c r="B4466" t="s">
        <v>92</v>
      </c>
      <c r="C4466">
        <v>16839</v>
      </c>
      <c r="D4466" t="s">
        <v>100</v>
      </c>
      <c r="E4466" t="s">
        <v>117</v>
      </c>
      <c r="F4466" s="1">
        <v>40148</v>
      </c>
      <c r="G4466">
        <v>0</v>
      </c>
      <c r="H4466">
        <v>9.641</v>
      </c>
      <c r="I4466">
        <v>2009</v>
      </c>
      <c r="J4466">
        <v>12</v>
      </c>
      <c r="K4466">
        <v>1</v>
      </c>
      <c r="L4466" t="s">
        <v>116</v>
      </c>
      <c r="M4466" t="s">
        <v>115</v>
      </c>
    </row>
    <row r="4467" spans="1:13" x14ac:dyDescent="0.35">
      <c r="A4467" t="s">
        <v>118</v>
      </c>
      <c r="B4467" t="s">
        <v>92</v>
      </c>
      <c r="C4467">
        <v>16839</v>
      </c>
      <c r="D4467" t="s">
        <v>100</v>
      </c>
      <c r="E4467" t="s">
        <v>117</v>
      </c>
      <c r="F4467" s="1">
        <v>40158</v>
      </c>
      <c r="G4467">
        <v>3.6150000000000002</v>
      </c>
      <c r="H4467">
        <v>4.7069999999999999</v>
      </c>
      <c r="I4467">
        <v>2009</v>
      </c>
      <c r="J4467">
        <v>12</v>
      </c>
      <c r="K4467">
        <v>2</v>
      </c>
      <c r="L4467" t="s">
        <v>116</v>
      </c>
      <c r="M4467" t="s">
        <v>115</v>
      </c>
    </row>
    <row r="4468" spans="1:13" x14ac:dyDescent="0.35">
      <c r="A4468" t="s">
        <v>118</v>
      </c>
      <c r="B4468" t="s">
        <v>92</v>
      </c>
      <c r="C4468">
        <v>16839</v>
      </c>
      <c r="D4468" t="s">
        <v>100</v>
      </c>
      <c r="E4468" t="s">
        <v>117</v>
      </c>
      <c r="F4468" s="1">
        <v>40168</v>
      </c>
      <c r="G4468">
        <v>4.2160000000000002</v>
      </c>
      <c r="H4468">
        <v>3.7370000000000001</v>
      </c>
      <c r="I4468">
        <v>2009</v>
      </c>
      <c r="J4468">
        <v>12</v>
      </c>
      <c r="K4468">
        <v>3</v>
      </c>
      <c r="L4468" t="s">
        <v>116</v>
      </c>
      <c r="M4468" t="s">
        <v>115</v>
      </c>
    </row>
    <row r="4469" spans="1:13" x14ac:dyDescent="0.35">
      <c r="A4469" t="s">
        <v>118</v>
      </c>
      <c r="B4469" t="s">
        <v>92</v>
      </c>
      <c r="C4469">
        <v>16839</v>
      </c>
      <c r="D4469" t="s">
        <v>100</v>
      </c>
      <c r="E4469" t="s">
        <v>117</v>
      </c>
      <c r="F4469" s="1">
        <v>40179</v>
      </c>
      <c r="G4469">
        <v>0.32900000000000001</v>
      </c>
      <c r="H4469">
        <v>3.952</v>
      </c>
      <c r="I4469">
        <v>2010</v>
      </c>
      <c r="J4469">
        <v>1</v>
      </c>
      <c r="K4469">
        <v>1</v>
      </c>
      <c r="L4469" t="s">
        <v>116</v>
      </c>
      <c r="M4469" t="s">
        <v>115</v>
      </c>
    </row>
    <row r="4470" spans="1:13" x14ac:dyDescent="0.35">
      <c r="A4470" t="s">
        <v>118</v>
      </c>
      <c r="B4470" t="s">
        <v>92</v>
      </c>
      <c r="C4470">
        <v>16839</v>
      </c>
      <c r="D4470" t="s">
        <v>100</v>
      </c>
      <c r="E4470" t="s">
        <v>117</v>
      </c>
      <c r="F4470" s="1">
        <v>40189</v>
      </c>
      <c r="G4470">
        <v>0</v>
      </c>
      <c r="H4470">
        <v>2.7610000000000001</v>
      </c>
      <c r="I4470">
        <v>2010</v>
      </c>
      <c r="J4470">
        <v>1</v>
      </c>
      <c r="K4470">
        <v>2</v>
      </c>
      <c r="L4470" t="s">
        <v>116</v>
      </c>
      <c r="M4470" t="s">
        <v>115</v>
      </c>
    </row>
    <row r="4471" spans="1:13" x14ac:dyDescent="0.35">
      <c r="A4471" t="s">
        <v>118</v>
      </c>
      <c r="B4471" t="s">
        <v>92</v>
      </c>
      <c r="C4471">
        <v>16839</v>
      </c>
      <c r="D4471" t="s">
        <v>100</v>
      </c>
      <c r="E4471" t="s">
        <v>117</v>
      </c>
      <c r="F4471" s="1">
        <v>40199</v>
      </c>
      <c r="G4471">
        <v>13.252000000000001</v>
      </c>
      <c r="H4471">
        <v>7.4240000000000004</v>
      </c>
      <c r="I4471">
        <v>2010</v>
      </c>
      <c r="J4471">
        <v>1</v>
      </c>
      <c r="K4471">
        <v>3</v>
      </c>
      <c r="L4471" t="s">
        <v>116</v>
      </c>
      <c r="M4471" t="s">
        <v>115</v>
      </c>
    </row>
    <row r="4472" spans="1:13" x14ac:dyDescent="0.35">
      <c r="A4472" t="s">
        <v>118</v>
      </c>
      <c r="B4472" t="s">
        <v>92</v>
      </c>
      <c r="C4472">
        <v>16839</v>
      </c>
      <c r="D4472" t="s">
        <v>100</v>
      </c>
      <c r="E4472" t="s">
        <v>117</v>
      </c>
      <c r="F4472" s="1">
        <v>40210</v>
      </c>
      <c r="G4472">
        <v>1.8640000000000001</v>
      </c>
      <c r="H4472">
        <v>6.98</v>
      </c>
      <c r="I4472">
        <v>2010</v>
      </c>
      <c r="J4472">
        <v>2</v>
      </c>
      <c r="K4472">
        <v>1</v>
      </c>
      <c r="L4472" t="s">
        <v>116</v>
      </c>
      <c r="M4472" t="s">
        <v>115</v>
      </c>
    </row>
    <row r="4473" spans="1:13" x14ac:dyDescent="0.35">
      <c r="A4473" t="s">
        <v>118</v>
      </c>
      <c r="B4473" t="s">
        <v>92</v>
      </c>
      <c r="C4473">
        <v>16839</v>
      </c>
      <c r="D4473" t="s">
        <v>100</v>
      </c>
      <c r="E4473" t="s">
        <v>117</v>
      </c>
      <c r="F4473" s="1">
        <v>40220</v>
      </c>
      <c r="G4473">
        <v>42.265999999999998</v>
      </c>
      <c r="H4473">
        <v>20.585000000000001</v>
      </c>
      <c r="I4473">
        <v>2010</v>
      </c>
      <c r="J4473">
        <v>2</v>
      </c>
      <c r="K4473">
        <v>2</v>
      </c>
      <c r="L4473" t="s">
        <v>116</v>
      </c>
      <c r="M4473" t="s">
        <v>115</v>
      </c>
    </row>
    <row r="4474" spans="1:13" x14ac:dyDescent="0.35">
      <c r="A4474" t="s">
        <v>118</v>
      </c>
      <c r="B4474" t="s">
        <v>92</v>
      </c>
      <c r="C4474">
        <v>16839</v>
      </c>
      <c r="D4474" t="s">
        <v>100</v>
      </c>
      <c r="E4474" t="s">
        <v>117</v>
      </c>
      <c r="F4474" s="1">
        <v>40230</v>
      </c>
      <c r="G4474">
        <v>25.041</v>
      </c>
      <c r="H4474">
        <v>17.187999999999999</v>
      </c>
      <c r="I4474">
        <v>2010</v>
      </c>
      <c r="J4474">
        <v>2</v>
      </c>
      <c r="K4474">
        <v>3</v>
      </c>
      <c r="L4474" t="s">
        <v>116</v>
      </c>
      <c r="M4474" t="s">
        <v>115</v>
      </c>
    </row>
    <row r="4475" spans="1:13" x14ac:dyDescent="0.35">
      <c r="A4475" t="s">
        <v>118</v>
      </c>
      <c r="B4475" t="s">
        <v>92</v>
      </c>
      <c r="C4475">
        <v>16839</v>
      </c>
      <c r="D4475" t="s">
        <v>100</v>
      </c>
      <c r="E4475" t="s">
        <v>117</v>
      </c>
      <c r="F4475" s="1">
        <v>40238</v>
      </c>
      <c r="G4475">
        <v>108.96599999999999</v>
      </c>
      <c r="H4475">
        <v>45.804000000000002</v>
      </c>
      <c r="I4475">
        <v>2010</v>
      </c>
      <c r="J4475">
        <v>3</v>
      </c>
      <c r="K4475">
        <v>1</v>
      </c>
      <c r="L4475" t="s">
        <v>116</v>
      </c>
      <c r="M4475" t="s">
        <v>115</v>
      </c>
    </row>
    <row r="4476" spans="1:13" x14ac:dyDescent="0.35">
      <c r="A4476" t="s">
        <v>118</v>
      </c>
      <c r="B4476" t="s">
        <v>92</v>
      </c>
      <c r="C4476">
        <v>16839</v>
      </c>
      <c r="D4476" t="s">
        <v>100</v>
      </c>
      <c r="E4476" t="s">
        <v>117</v>
      </c>
      <c r="F4476" s="1">
        <v>40248</v>
      </c>
      <c r="G4476">
        <v>26.657</v>
      </c>
      <c r="H4476">
        <v>30.884</v>
      </c>
      <c r="I4476">
        <v>2010</v>
      </c>
      <c r="J4476">
        <v>3</v>
      </c>
      <c r="K4476">
        <v>2</v>
      </c>
      <c r="L4476" t="s">
        <v>116</v>
      </c>
      <c r="M4476" t="s">
        <v>115</v>
      </c>
    </row>
    <row r="4477" spans="1:13" x14ac:dyDescent="0.35">
      <c r="A4477" t="s">
        <v>118</v>
      </c>
      <c r="B4477" t="s">
        <v>92</v>
      </c>
      <c r="C4477">
        <v>16839</v>
      </c>
      <c r="D4477" t="s">
        <v>100</v>
      </c>
      <c r="E4477" t="s">
        <v>117</v>
      </c>
      <c r="F4477" s="1">
        <v>40258</v>
      </c>
      <c r="G4477">
        <v>2.2370000000000001</v>
      </c>
      <c r="H4477">
        <v>35.182000000000002</v>
      </c>
      <c r="I4477">
        <v>2010</v>
      </c>
      <c r="J4477">
        <v>3</v>
      </c>
      <c r="K4477">
        <v>3</v>
      </c>
      <c r="L4477" t="s">
        <v>116</v>
      </c>
      <c r="M4477" t="s">
        <v>115</v>
      </c>
    </row>
    <row r="4478" spans="1:13" x14ac:dyDescent="0.35">
      <c r="A4478" t="s">
        <v>118</v>
      </c>
      <c r="B4478" t="s">
        <v>92</v>
      </c>
      <c r="C4478">
        <v>16839</v>
      </c>
      <c r="D4478" t="s">
        <v>100</v>
      </c>
      <c r="E4478" t="s">
        <v>117</v>
      </c>
      <c r="F4478" s="1">
        <v>40269</v>
      </c>
      <c r="G4478">
        <v>22.155999999999999</v>
      </c>
      <c r="H4478">
        <v>33.831000000000003</v>
      </c>
      <c r="I4478">
        <v>2010</v>
      </c>
      <c r="J4478">
        <v>4</v>
      </c>
      <c r="K4478">
        <v>1</v>
      </c>
      <c r="L4478" t="s">
        <v>116</v>
      </c>
      <c r="M4478" t="s">
        <v>115</v>
      </c>
    </row>
    <row r="4479" spans="1:13" x14ac:dyDescent="0.35">
      <c r="A4479" t="s">
        <v>118</v>
      </c>
      <c r="B4479" t="s">
        <v>92</v>
      </c>
      <c r="C4479">
        <v>16839</v>
      </c>
      <c r="D4479" t="s">
        <v>100</v>
      </c>
      <c r="E4479" t="s">
        <v>117</v>
      </c>
      <c r="F4479" s="1">
        <v>40279</v>
      </c>
      <c r="G4479">
        <v>39.1</v>
      </c>
      <c r="H4479">
        <v>41.881999999999998</v>
      </c>
      <c r="I4479">
        <v>2010</v>
      </c>
      <c r="J4479">
        <v>4</v>
      </c>
      <c r="K4479">
        <v>2</v>
      </c>
      <c r="L4479" t="s">
        <v>116</v>
      </c>
      <c r="M4479" t="s">
        <v>115</v>
      </c>
    </row>
    <row r="4480" spans="1:13" x14ac:dyDescent="0.35">
      <c r="A4480" t="s">
        <v>118</v>
      </c>
      <c r="B4480" t="s">
        <v>92</v>
      </c>
      <c r="C4480">
        <v>16839</v>
      </c>
      <c r="D4480" t="s">
        <v>100</v>
      </c>
      <c r="E4480" t="s">
        <v>117</v>
      </c>
      <c r="F4480" s="1">
        <v>40289</v>
      </c>
      <c r="G4480">
        <v>48.847000000000001</v>
      </c>
      <c r="H4480">
        <v>46.25</v>
      </c>
      <c r="I4480">
        <v>2010</v>
      </c>
      <c r="J4480">
        <v>4</v>
      </c>
      <c r="K4480">
        <v>3</v>
      </c>
      <c r="L4480" t="s">
        <v>116</v>
      </c>
      <c r="M4480" t="s">
        <v>115</v>
      </c>
    </row>
    <row r="4481" spans="1:13" x14ac:dyDescent="0.35">
      <c r="A4481" t="s">
        <v>118</v>
      </c>
      <c r="B4481" t="s">
        <v>92</v>
      </c>
      <c r="C4481">
        <v>16839</v>
      </c>
      <c r="D4481" t="s">
        <v>100</v>
      </c>
      <c r="E4481" t="s">
        <v>117</v>
      </c>
      <c r="F4481" s="1">
        <v>40299</v>
      </c>
      <c r="G4481">
        <v>44.408000000000001</v>
      </c>
      <c r="H4481">
        <v>38.313000000000002</v>
      </c>
      <c r="I4481">
        <v>2010</v>
      </c>
      <c r="J4481">
        <v>5</v>
      </c>
      <c r="K4481">
        <v>1</v>
      </c>
      <c r="L4481" t="s">
        <v>116</v>
      </c>
      <c r="M4481" t="s">
        <v>115</v>
      </c>
    </row>
    <row r="4482" spans="1:13" x14ac:dyDescent="0.35">
      <c r="A4482" t="s">
        <v>118</v>
      </c>
      <c r="B4482" t="s">
        <v>92</v>
      </c>
      <c r="C4482">
        <v>16839</v>
      </c>
      <c r="D4482" t="s">
        <v>100</v>
      </c>
      <c r="E4482" t="s">
        <v>117</v>
      </c>
      <c r="F4482" s="1">
        <v>40309</v>
      </c>
      <c r="G4482">
        <v>52.783000000000001</v>
      </c>
      <c r="H4482">
        <v>50.383000000000003</v>
      </c>
      <c r="I4482">
        <v>2010</v>
      </c>
      <c r="J4482">
        <v>5</v>
      </c>
      <c r="K4482">
        <v>2</v>
      </c>
      <c r="L4482" t="s">
        <v>116</v>
      </c>
      <c r="M4482" t="s">
        <v>115</v>
      </c>
    </row>
    <row r="4483" spans="1:13" x14ac:dyDescent="0.35">
      <c r="A4483" t="s">
        <v>118</v>
      </c>
      <c r="B4483" t="s">
        <v>92</v>
      </c>
      <c r="C4483">
        <v>16839</v>
      </c>
      <c r="D4483" t="s">
        <v>100</v>
      </c>
      <c r="E4483" t="s">
        <v>117</v>
      </c>
      <c r="F4483" s="1">
        <v>40319</v>
      </c>
      <c r="G4483">
        <v>85.816000000000003</v>
      </c>
      <c r="H4483">
        <v>46.956000000000003</v>
      </c>
      <c r="I4483">
        <v>2010</v>
      </c>
      <c r="J4483">
        <v>5</v>
      </c>
      <c r="K4483">
        <v>3</v>
      </c>
      <c r="L4483" t="s">
        <v>116</v>
      </c>
      <c r="M4483" t="s">
        <v>115</v>
      </c>
    </row>
    <row r="4484" spans="1:13" x14ac:dyDescent="0.35">
      <c r="A4484" t="s">
        <v>118</v>
      </c>
      <c r="B4484" t="s">
        <v>92</v>
      </c>
      <c r="C4484">
        <v>16839</v>
      </c>
      <c r="D4484" t="s">
        <v>100</v>
      </c>
      <c r="E4484" t="s">
        <v>117</v>
      </c>
      <c r="F4484" s="1">
        <v>40330</v>
      </c>
      <c r="G4484">
        <v>40.491999999999997</v>
      </c>
      <c r="H4484">
        <v>53.576000000000001</v>
      </c>
      <c r="I4484">
        <v>2010</v>
      </c>
      <c r="J4484">
        <v>6</v>
      </c>
      <c r="K4484">
        <v>1</v>
      </c>
      <c r="L4484" t="s">
        <v>116</v>
      </c>
      <c r="M4484" t="s">
        <v>115</v>
      </c>
    </row>
    <row r="4485" spans="1:13" x14ac:dyDescent="0.35">
      <c r="A4485" t="s">
        <v>118</v>
      </c>
      <c r="B4485" t="s">
        <v>92</v>
      </c>
      <c r="C4485">
        <v>16839</v>
      </c>
      <c r="D4485" t="s">
        <v>100</v>
      </c>
      <c r="E4485" t="s">
        <v>117</v>
      </c>
      <c r="F4485" s="1">
        <v>40340</v>
      </c>
      <c r="G4485">
        <v>90.62</v>
      </c>
      <c r="H4485">
        <v>56.741999999999997</v>
      </c>
      <c r="I4485">
        <v>2010</v>
      </c>
      <c r="J4485">
        <v>6</v>
      </c>
      <c r="K4485">
        <v>2</v>
      </c>
      <c r="L4485" t="s">
        <v>116</v>
      </c>
      <c r="M4485" t="s">
        <v>115</v>
      </c>
    </row>
    <row r="4486" spans="1:13" x14ac:dyDescent="0.35">
      <c r="A4486" t="s">
        <v>118</v>
      </c>
      <c r="B4486" t="s">
        <v>92</v>
      </c>
      <c r="C4486">
        <v>16839</v>
      </c>
      <c r="D4486" t="s">
        <v>100</v>
      </c>
      <c r="E4486" t="s">
        <v>117</v>
      </c>
      <c r="F4486" s="1">
        <v>40350</v>
      </c>
      <c r="G4486">
        <v>69.974000000000004</v>
      </c>
      <c r="H4486">
        <v>41.776000000000003</v>
      </c>
      <c r="I4486">
        <v>2010</v>
      </c>
      <c r="J4486">
        <v>6</v>
      </c>
      <c r="K4486">
        <v>3</v>
      </c>
      <c r="L4486" t="s">
        <v>116</v>
      </c>
      <c r="M4486" t="s">
        <v>115</v>
      </c>
    </row>
    <row r="4487" spans="1:13" x14ac:dyDescent="0.35">
      <c r="A4487" t="s">
        <v>118</v>
      </c>
      <c r="B4487" t="s">
        <v>92</v>
      </c>
      <c r="C4487">
        <v>16839</v>
      </c>
      <c r="D4487" t="s">
        <v>100</v>
      </c>
      <c r="E4487" t="s">
        <v>117</v>
      </c>
      <c r="F4487" s="1">
        <v>40360</v>
      </c>
      <c r="G4487">
        <v>40.610999999999997</v>
      </c>
      <c r="H4487">
        <v>33.988</v>
      </c>
      <c r="I4487">
        <v>2010</v>
      </c>
      <c r="J4487">
        <v>7</v>
      </c>
      <c r="K4487">
        <v>1</v>
      </c>
      <c r="L4487" t="s">
        <v>116</v>
      </c>
      <c r="M4487" t="s">
        <v>115</v>
      </c>
    </row>
    <row r="4488" spans="1:13" x14ac:dyDescent="0.35">
      <c r="A4488" t="s">
        <v>118</v>
      </c>
      <c r="B4488" t="s">
        <v>92</v>
      </c>
      <c r="C4488">
        <v>16839</v>
      </c>
      <c r="D4488" t="s">
        <v>100</v>
      </c>
      <c r="E4488" t="s">
        <v>117</v>
      </c>
      <c r="F4488" s="1">
        <v>40370</v>
      </c>
      <c r="G4488">
        <v>84.802000000000007</v>
      </c>
      <c r="H4488">
        <v>30.516999999999999</v>
      </c>
      <c r="I4488">
        <v>2010</v>
      </c>
      <c r="J4488">
        <v>7</v>
      </c>
      <c r="K4488">
        <v>2</v>
      </c>
      <c r="L4488" t="s">
        <v>116</v>
      </c>
      <c r="M4488" t="s">
        <v>115</v>
      </c>
    </row>
    <row r="4489" spans="1:13" x14ac:dyDescent="0.35">
      <c r="A4489" t="s">
        <v>118</v>
      </c>
      <c r="B4489" t="s">
        <v>92</v>
      </c>
      <c r="C4489">
        <v>16839</v>
      </c>
      <c r="D4489" t="s">
        <v>100</v>
      </c>
      <c r="E4489" t="s">
        <v>117</v>
      </c>
      <c r="F4489" s="1">
        <v>40380</v>
      </c>
      <c r="G4489">
        <v>1.4339999999999999</v>
      </c>
      <c r="H4489">
        <v>13.387</v>
      </c>
      <c r="I4489">
        <v>2010</v>
      </c>
      <c r="J4489">
        <v>7</v>
      </c>
      <c r="K4489">
        <v>3</v>
      </c>
      <c r="L4489" t="s">
        <v>116</v>
      </c>
      <c r="M4489" t="s">
        <v>115</v>
      </c>
    </row>
    <row r="4490" spans="1:13" x14ac:dyDescent="0.35">
      <c r="A4490" t="s">
        <v>118</v>
      </c>
      <c r="B4490" t="s">
        <v>92</v>
      </c>
      <c r="C4490">
        <v>16839</v>
      </c>
      <c r="D4490" t="s">
        <v>100</v>
      </c>
      <c r="E4490" t="s">
        <v>117</v>
      </c>
      <c r="F4490" s="1">
        <v>40391</v>
      </c>
      <c r="G4490">
        <v>17.829999999999998</v>
      </c>
      <c r="H4490">
        <v>13.183999999999999</v>
      </c>
      <c r="I4490">
        <v>2010</v>
      </c>
      <c r="J4490">
        <v>8</v>
      </c>
      <c r="K4490">
        <v>1</v>
      </c>
      <c r="L4490" t="s">
        <v>116</v>
      </c>
      <c r="M4490" t="s">
        <v>115</v>
      </c>
    </row>
    <row r="4491" spans="1:13" x14ac:dyDescent="0.35">
      <c r="A4491" t="s">
        <v>118</v>
      </c>
      <c r="B4491" t="s">
        <v>92</v>
      </c>
      <c r="C4491">
        <v>16839</v>
      </c>
      <c r="D4491" t="s">
        <v>100</v>
      </c>
      <c r="E4491" t="s">
        <v>117</v>
      </c>
      <c r="F4491" s="1">
        <v>40401</v>
      </c>
      <c r="G4491">
        <v>65.540000000000006</v>
      </c>
      <c r="H4491">
        <v>19.565000000000001</v>
      </c>
      <c r="I4491">
        <v>2010</v>
      </c>
      <c r="J4491">
        <v>8</v>
      </c>
      <c r="K4491">
        <v>2</v>
      </c>
      <c r="L4491" t="s">
        <v>116</v>
      </c>
      <c r="M4491" t="s">
        <v>115</v>
      </c>
    </row>
    <row r="4492" spans="1:13" x14ac:dyDescent="0.35">
      <c r="A4492" t="s">
        <v>118</v>
      </c>
      <c r="B4492" t="s">
        <v>92</v>
      </c>
      <c r="C4492">
        <v>16839</v>
      </c>
      <c r="D4492" t="s">
        <v>100</v>
      </c>
      <c r="E4492" t="s">
        <v>117</v>
      </c>
      <c r="F4492" s="1">
        <v>40411</v>
      </c>
      <c r="G4492">
        <v>70.471000000000004</v>
      </c>
      <c r="H4492">
        <v>24.167000000000002</v>
      </c>
      <c r="I4492">
        <v>2010</v>
      </c>
      <c r="J4492">
        <v>8</v>
      </c>
      <c r="K4492">
        <v>3</v>
      </c>
      <c r="L4492" t="s">
        <v>116</v>
      </c>
      <c r="M4492" t="s">
        <v>115</v>
      </c>
    </row>
    <row r="4493" spans="1:13" x14ac:dyDescent="0.35">
      <c r="A4493" t="s">
        <v>118</v>
      </c>
      <c r="B4493" t="s">
        <v>92</v>
      </c>
      <c r="C4493">
        <v>16839</v>
      </c>
      <c r="D4493" t="s">
        <v>100</v>
      </c>
      <c r="E4493" t="s">
        <v>117</v>
      </c>
      <c r="F4493" s="1">
        <v>40422</v>
      </c>
      <c r="G4493">
        <v>49.427999999999997</v>
      </c>
      <c r="H4493">
        <v>26.393000000000001</v>
      </c>
      <c r="I4493">
        <v>2010</v>
      </c>
      <c r="J4493">
        <v>9</v>
      </c>
      <c r="K4493">
        <v>1</v>
      </c>
      <c r="L4493" t="s">
        <v>116</v>
      </c>
      <c r="M4493" t="s">
        <v>115</v>
      </c>
    </row>
    <row r="4494" spans="1:13" x14ac:dyDescent="0.35">
      <c r="A4494" t="s">
        <v>118</v>
      </c>
      <c r="B4494" t="s">
        <v>92</v>
      </c>
      <c r="C4494">
        <v>16839</v>
      </c>
      <c r="D4494" t="s">
        <v>100</v>
      </c>
      <c r="E4494" t="s">
        <v>117</v>
      </c>
      <c r="F4494" s="1">
        <v>40432</v>
      </c>
      <c r="G4494">
        <v>29.597000000000001</v>
      </c>
      <c r="H4494">
        <v>28.675000000000001</v>
      </c>
      <c r="I4494">
        <v>2010</v>
      </c>
      <c r="J4494">
        <v>9</v>
      </c>
      <c r="K4494">
        <v>2</v>
      </c>
      <c r="L4494" t="s">
        <v>116</v>
      </c>
      <c r="M4494" t="s">
        <v>115</v>
      </c>
    </row>
    <row r="4495" spans="1:13" x14ac:dyDescent="0.35">
      <c r="A4495" t="s">
        <v>118</v>
      </c>
      <c r="B4495" t="s">
        <v>92</v>
      </c>
      <c r="C4495">
        <v>16839</v>
      </c>
      <c r="D4495" t="s">
        <v>100</v>
      </c>
      <c r="E4495" t="s">
        <v>117</v>
      </c>
      <c r="F4495" s="1">
        <v>40442</v>
      </c>
      <c r="G4495">
        <v>11.148</v>
      </c>
      <c r="H4495">
        <v>34.375</v>
      </c>
      <c r="I4495">
        <v>2010</v>
      </c>
      <c r="J4495">
        <v>9</v>
      </c>
      <c r="K4495">
        <v>3</v>
      </c>
      <c r="L4495" t="s">
        <v>116</v>
      </c>
      <c r="M4495" t="s">
        <v>115</v>
      </c>
    </row>
    <row r="4496" spans="1:13" x14ac:dyDescent="0.35">
      <c r="A4496" t="s">
        <v>118</v>
      </c>
      <c r="B4496" t="s">
        <v>92</v>
      </c>
      <c r="C4496">
        <v>16839</v>
      </c>
      <c r="D4496" t="s">
        <v>100</v>
      </c>
      <c r="E4496" t="s">
        <v>117</v>
      </c>
      <c r="F4496" s="1">
        <v>40452</v>
      </c>
      <c r="G4496">
        <v>38.764000000000003</v>
      </c>
      <c r="H4496">
        <v>39.744</v>
      </c>
      <c r="I4496">
        <v>2010</v>
      </c>
      <c r="J4496">
        <v>10</v>
      </c>
      <c r="K4496">
        <v>1</v>
      </c>
      <c r="L4496" t="s">
        <v>116</v>
      </c>
      <c r="M4496" t="s">
        <v>115</v>
      </c>
    </row>
    <row r="4497" spans="1:13" x14ac:dyDescent="0.35">
      <c r="A4497" t="s">
        <v>118</v>
      </c>
      <c r="B4497" t="s">
        <v>92</v>
      </c>
      <c r="C4497">
        <v>16839</v>
      </c>
      <c r="D4497" t="s">
        <v>100</v>
      </c>
      <c r="E4497" t="s">
        <v>117</v>
      </c>
      <c r="F4497" s="1">
        <v>40462</v>
      </c>
      <c r="G4497">
        <v>51.063000000000002</v>
      </c>
      <c r="H4497">
        <v>32.057000000000002</v>
      </c>
      <c r="I4497">
        <v>2010</v>
      </c>
      <c r="J4497">
        <v>10</v>
      </c>
      <c r="K4497">
        <v>2</v>
      </c>
      <c r="L4497" t="s">
        <v>116</v>
      </c>
      <c r="M4497" t="s">
        <v>115</v>
      </c>
    </row>
    <row r="4498" spans="1:13" x14ac:dyDescent="0.35">
      <c r="A4498" t="s">
        <v>118</v>
      </c>
      <c r="B4498" t="s">
        <v>92</v>
      </c>
      <c r="C4498">
        <v>16839</v>
      </c>
      <c r="D4498" t="s">
        <v>100</v>
      </c>
      <c r="E4498" t="s">
        <v>117</v>
      </c>
      <c r="F4498" s="1">
        <v>40472</v>
      </c>
      <c r="G4498">
        <v>62.643000000000001</v>
      </c>
      <c r="H4498">
        <v>30.323</v>
      </c>
      <c r="I4498">
        <v>2010</v>
      </c>
      <c r="J4498">
        <v>10</v>
      </c>
      <c r="K4498">
        <v>3</v>
      </c>
      <c r="L4498" t="s">
        <v>116</v>
      </c>
      <c r="M4498" t="s">
        <v>115</v>
      </c>
    </row>
    <row r="4499" spans="1:13" x14ac:dyDescent="0.35">
      <c r="A4499" t="s">
        <v>118</v>
      </c>
      <c r="B4499" t="s">
        <v>92</v>
      </c>
      <c r="C4499">
        <v>16839</v>
      </c>
      <c r="D4499" t="s">
        <v>100</v>
      </c>
      <c r="E4499" t="s">
        <v>117</v>
      </c>
      <c r="F4499" s="1">
        <v>40483</v>
      </c>
      <c r="G4499">
        <v>32.088999999999999</v>
      </c>
      <c r="H4499">
        <v>20.902000000000001</v>
      </c>
      <c r="I4499">
        <v>2010</v>
      </c>
      <c r="J4499">
        <v>11</v>
      </c>
      <c r="K4499">
        <v>1</v>
      </c>
      <c r="L4499" t="s">
        <v>116</v>
      </c>
      <c r="M4499" t="s">
        <v>115</v>
      </c>
    </row>
    <row r="4500" spans="1:13" x14ac:dyDescent="0.35">
      <c r="A4500" t="s">
        <v>118</v>
      </c>
      <c r="B4500" t="s">
        <v>92</v>
      </c>
      <c r="C4500">
        <v>16839</v>
      </c>
      <c r="D4500" t="s">
        <v>100</v>
      </c>
      <c r="E4500" t="s">
        <v>117</v>
      </c>
      <c r="F4500" s="1">
        <v>40493</v>
      </c>
      <c r="G4500">
        <v>10.031000000000001</v>
      </c>
      <c r="H4500">
        <v>21.120999999999999</v>
      </c>
      <c r="I4500">
        <v>2010</v>
      </c>
      <c r="J4500">
        <v>11</v>
      </c>
      <c r="K4500">
        <v>2</v>
      </c>
      <c r="L4500" t="s">
        <v>116</v>
      </c>
      <c r="M4500" t="s">
        <v>115</v>
      </c>
    </row>
    <row r="4501" spans="1:13" x14ac:dyDescent="0.35">
      <c r="A4501" t="s">
        <v>118</v>
      </c>
      <c r="B4501" t="s">
        <v>92</v>
      </c>
      <c r="C4501">
        <v>16839</v>
      </c>
      <c r="D4501" t="s">
        <v>100</v>
      </c>
      <c r="E4501" t="s">
        <v>117</v>
      </c>
      <c r="F4501" s="1">
        <v>40503</v>
      </c>
      <c r="G4501">
        <v>3.3180000000000001</v>
      </c>
      <c r="H4501">
        <v>16.151</v>
      </c>
      <c r="I4501">
        <v>2010</v>
      </c>
      <c r="J4501">
        <v>11</v>
      </c>
      <c r="K4501">
        <v>3</v>
      </c>
      <c r="L4501" t="s">
        <v>116</v>
      </c>
      <c r="M4501" t="s">
        <v>115</v>
      </c>
    </row>
    <row r="4502" spans="1:13" x14ac:dyDescent="0.35">
      <c r="A4502" t="s">
        <v>118</v>
      </c>
      <c r="B4502" t="s">
        <v>92</v>
      </c>
      <c r="C4502">
        <v>16839</v>
      </c>
      <c r="D4502" t="s">
        <v>100</v>
      </c>
      <c r="E4502" t="s">
        <v>117</v>
      </c>
      <c r="F4502" s="1">
        <v>40513</v>
      </c>
      <c r="G4502">
        <v>8.8230000000000004</v>
      </c>
      <c r="H4502">
        <v>9.641</v>
      </c>
      <c r="I4502">
        <v>2010</v>
      </c>
      <c r="J4502">
        <v>12</v>
      </c>
      <c r="K4502">
        <v>1</v>
      </c>
      <c r="L4502" t="s">
        <v>116</v>
      </c>
      <c r="M4502" t="s">
        <v>115</v>
      </c>
    </row>
    <row r="4503" spans="1:13" x14ac:dyDescent="0.35">
      <c r="A4503" t="s">
        <v>118</v>
      </c>
      <c r="B4503" t="s">
        <v>92</v>
      </c>
      <c r="C4503">
        <v>16839</v>
      </c>
      <c r="D4503" t="s">
        <v>100</v>
      </c>
      <c r="E4503" t="s">
        <v>117</v>
      </c>
      <c r="F4503" s="1">
        <v>40523</v>
      </c>
      <c r="G4503">
        <v>17.802</v>
      </c>
      <c r="H4503">
        <v>4.7069999999999999</v>
      </c>
      <c r="I4503">
        <v>2010</v>
      </c>
      <c r="J4503">
        <v>12</v>
      </c>
      <c r="K4503">
        <v>2</v>
      </c>
      <c r="L4503" t="s">
        <v>116</v>
      </c>
      <c r="M4503" t="s">
        <v>115</v>
      </c>
    </row>
    <row r="4504" spans="1:13" x14ac:dyDescent="0.35">
      <c r="A4504" t="s">
        <v>118</v>
      </c>
      <c r="B4504" t="s">
        <v>92</v>
      </c>
      <c r="C4504">
        <v>16839</v>
      </c>
      <c r="D4504" t="s">
        <v>100</v>
      </c>
      <c r="E4504" t="s">
        <v>117</v>
      </c>
      <c r="F4504" s="1">
        <v>40533</v>
      </c>
      <c r="G4504">
        <v>26.484999999999999</v>
      </c>
      <c r="H4504">
        <v>3.7370000000000001</v>
      </c>
      <c r="I4504">
        <v>2010</v>
      </c>
      <c r="J4504">
        <v>12</v>
      </c>
      <c r="K4504">
        <v>3</v>
      </c>
      <c r="L4504" t="s">
        <v>116</v>
      </c>
      <c r="M4504" t="s">
        <v>115</v>
      </c>
    </row>
    <row r="4505" spans="1:13" x14ac:dyDescent="0.35">
      <c r="A4505" t="s">
        <v>118</v>
      </c>
      <c r="B4505" t="s">
        <v>92</v>
      </c>
      <c r="C4505">
        <v>16839</v>
      </c>
      <c r="D4505" t="s">
        <v>100</v>
      </c>
      <c r="E4505" t="s">
        <v>117</v>
      </c>
      <c r="F4505" s="1">
        <v>40544</v>
      </c>
      <c r="G4505">
        <v>0.35499999999999998</v>
      </c>
      <c r="H4505">
        <v>3.952</v>
      </c>
      <c r="I4505">
        <v>2011</v>
      </c>
      <c r="J4505">
        <v>1</v>
      </c>
      <c r="K4505">
        <v>1</v>
      </c>
      <c r="L4505" t="s">
        <v>116</v>
      </c>
      <c r="M4505" t="s">
        <v>115</v>
      </c>
    </row>
    <row r="4506" spans="1:13" x14ac:dyDescent="0.35">
      <c r="A4506" t="s">
        <v>118</v>
      </c>
      <c r="B4506" t="s">
        <v>92</v>
      </c>
      <c r="C4506">
        <v>16839</v>
      </c>
      <c r="D4506" t="s">
        <v>100</v>
      </c>
      <c r="E4506" t="s">
        <v>117</v>
      </c>
      <c r="F4506" s="1">
        <v>40554</v>
      </c>
      <c r="G4506">
        <v>0</v>
      </c>
      <c r="H4506">
        <v>2.7610000000000001</v>
      </c>
      <c r="I4506">
        <v>2011</v>
      </c>
      <c r="J4506">
        <v>1</v>
      </c>
      <c r="K4506">
        <v>2</v>
      </c>
      <c r="L4506" t="s">
        <v>116</v>
      </c>
      <c r="M4506" t="s">
        <v>115</v>
      </c>
    </row>
    <row r="4507" spans="1:13" x14ac:dyDescent="0.35">
      <c r="A4507" t="s">
        <v>118</v>
      </c>
      <c r="B4507" t="s">
        <v>92</v>
      </c>
      <c r="C4507">
        <v>16839</v>
      </c>
      <c r="D4507" t="s">
        <v>100</v>
      </c>
      <c r="E4507" t="s">
        <v>117</v>
      </c>
      <c r="F4507" s="1">
        <v>40564</v>
      </c>
      <c r="G4507">
        <v>4.5940000000000003</v>
      </c>
      <c r="H4507">
        <v>7.4240000000000004</v>
      </c>
      <c r="I4507">
        <v>2011</v>
      </c>
      <c r="J4507">
        <v>1</v>
      </c>
      <c r="K4507">
        <v>3</v>
      </c>
      <c r="L4507" t="s">
        <v>116</v>
      </c>
      <c r="M4507" t="s">
        <v>115</v>
      </c>
    </row>
    <row r="4508" spans="1:13" x14ac:dyDescent="0.35">
      <c r="A4508" t="s">
        <v>118</v>
      </c>
      <c r="B4508" t="s">
        <v>92</v>
      </c>
      <c r="C4508">
        <v>16839</v>
      </c>
      <c r="D4508" t="s">
        <v>100</v>
      </c>
      <c r="E4508" t="s">
        <v>117</v>
      </c>
      <c r="F4508" s="1">
        <v>40575</v>
      </c>
      <c r="G4508">
        <v>4.7930000000000001</v>
      </c>
      <c r="H4508">
        <v>6.98</v>
      </c>
      <c r="I4508">
        <v>2011</v>
      </c>
      <c r="J4508">
        <v>2</v>
      </c>
      <c r="K4508">
        <v>1</v>
      </c>
      <c r="L4508" t="s">
        <v>116</v>
      </c>
      <c r="M4508" t="s">
        <v>115</v>
      </c>
    </row>
    <row r="4509" spans="1:13" x14ac:dyDescent="0.35">
      <c r="A4509" t="s">
        <v>118</v>
      </c>
      <c r="B4509" t="s">
        <v>92</v>
      </c>
      <c r="C4509">
        <v>16839</v>
      </c>
      <c r="D4509" t="s">
        <v>100</v>
      </c>
      <c r="E4509" t="s">
        <v>117</v>
      </c>
      <c r="F4509" s="1">
        <v>40585</v>
      </c>
      <c r="G4509">
        <v>10.933</v>
      </c>
      <c r="H4509">
        <v>20.585000000000001</v>
      </c>
      <c r="I4509">
        <v>2011</v>
      </c>
      <c r="J4509">
        <v>2</v>
      </c>
      <c r="K4509">
        <v>2</v>
      </c>
      <c r="L4509" t="s">
        <v>116</v>
      </c>
      <c r="M4509" t="s">
        <v>115</v>
      </c>
    </row>
    <row r="4510" spans="1:13" x14ac:dyDescent="0.35">
      <c r="A4510" t="s">
        <v>118</v>
      </c>
      <c r="B4510" t="s">
        <v>92</v>
      </c>
      <c r="C4510">
        <v>16839</v>
      </c>
      <c r="D4510" t="s">
        <v>100</v>
      </c>
      <c r="E4510" t="s">
        <v>117</v>
      </c>
      <c r="F4510" s="1">
        <v>40595</v>
      </c>
      <c r="G4510">
        <v>62.186</v>
      </c>
      <c r="H4510">
        <v>17.187999999999999</v>
      </c>
      <c r="I4510">
        <v>2011</v>
      </c>
      <c r="J4510">
        <v>2</v>
      </c>
      <c r="K4510">
        <v>3</v>
      </c>
      <c r="L4510" t="s">
        <v>116</v>
      </c>
      <c r="M4510" t="s">
        <v>115</v>
      </c>
    </row>
    <row r="4511" spans="1:13" x14ac:dyDescent="0.35">
      <c r="A4511" t="s">
        <v>118</v>
      </c>
      <c r="B4511" t="s">
        <v>92</v>
      </c>
      <c r="C4511">
        <v>16839</v>
      </c>
      <c r="D4511" t="s">
        <v>100</v>
      </c>
      <c r="E4511" t="s">
        <v>117</v>
      </c>
      <c r="F4511" s="1">
        <v>40603</v>
      </c>
      <c r="G4511">
        <v>41.185000000000002</v>
      </c>
      <c r="H4511">
        <v>45.804000000000002</v>
      </c>
      <c r="I4511">
        <v>2011</v>
      </c>
      <c r="J4511">
        <v>3</v>
      </c>
      <c r="K4511">
        <v>1</v>
      </c>
      <c r="L4511" t="s">
        <v>116</v>
      </c>
      <c r="M4511" t="s">
        <v>115</v>
      </c>
    </row>
    <row r="4512" spans="1:13" x14ac:dyDescent="0.35">
      <c r="A4512" t="s">
        <v>118</v>
      </c>
      <c r="B4512" t="s">
        <v>92</v>
      </c>
      <c r="C4512">
        <v>16839</v>
      </c>
      <c r="D4512" t="s">
        <v>100</v>
      </c>
      <c r="E4512" t="s">
        <v>117</v>
      </c>
      <c r="F4512" s="1">
        <v>40613</v>
      </c>
      <c r="G4512">
        <v>79.600999999999999</v>
      </c>
      <c r="H4512">
        <v>30.884</v>
      </c>
      <c r="I4512">
        <v>2011</v>
      </c>
      <c r="J4512">
        <v>3</v>
      </c>
      <c r="K4512">
        <v>2</v>
      </c>
      <c r="L4512" t="s">
        <v>116</v>
      </c>
      <c r="M4512" t="s">
        <v>115</v>
      </c>
    </row>
    <row r="4513" spans="1:13" x14ac:dyDescent="0.35">
      <c r="A4513" t="s">
        <v>118</v>
      </c>
      <c r="B4513" t="s">
        <v>92</v>
      </c>
      <c r="C4513">
        <v>16839</v>
      </c>
      <c r="D4513" t="s">
        <v>100</v>
      </c>
      <c r="E4513" t="s">
        <v>117</v>
      </c>
      <c r="F4513" s="1">
        <v>40623</v>
      </c>
      <c r="G4513">
        <v>35.305</v>
      </c>
      <c r="H4513">
        <v>35.182000000000002</v>
      </c>
      <c r="I4513">
        <v>2011</v>
      </c>
      <c r="J4513">
        <v>3</v>
      </c>
      <c r="K4513">
        <v>3</v>
      </c>
      <c r="L4513" t="s">
        <v>116</v>
      </c>
      <c r="M4513" t="s">
        <v>115</v>
      </c>
    </row>
    <row r="4514" spans="1:13" x14ac:dyDescent="0.35">
      <c r="A4514" t="s">
        <v>118</v>
      </c>
      <c r="B4514" t="s">
        <v>92</v>
      </c>
      <c r="C4514">
        <v>16839</v>
      </c>
      <c r="D4514" t="s">
        <v>100</v>
      </c>
      <c r="E4514" t="s">
        <v>117</v>
      </c>
      <c r="F4514" s="1">
        <v>40634</v>
      </c>
      <c r="G4514">
        <v>31.57</v>
      </c>
      <c r="H4514">
        <v>33.831000000000003</v>
      </c>
      <c r="I4514">
        <v>2011</v>
      </c>
      <c r="J4514">
        <v>4</v>
      </c>
      <c r="K4514">
        <v>1</v>
      </c>
      <c r="L4514" t="s">
        <v>116</v>
      </c>
      <c r="M4514" t="s">
        <v>115</v>
      </c>
    </row>
    <row r="4515" spans="1:13" x14ac:dyDescent="0.35">
      <c r="A4515" t="s">
        <v>118</v>
      </c>
      <c r="B4515" t="s">
        <v>92</v>
      </c>
      <c r="C4515">
        <v>16839</v>
      </c>
      <c r="D4515" t="s">
        <v>100</v>
      </c>
      <c r="E4515" t="s">
        <v>117</v>
      </c>
      <c r="F4515" s="1">
        <v>40644</v>
      </c>
      <c r="G4515">
        <v>72.447000000000003</v>
      </c>
      <c r="H4515">
        <v>41.881999999999998</v>
      </c>
      <c r="I4515">
        <v>2011</v>
      </c>
      <c r="J4515">
        <v>4</v>
      </c>
      <c r="K4515">
        <v>2</v>
      </c>
      <c r="L4515" t="s">
        <v>116</v>
      </c>
      <c r="M4515" t="s">
        <v>115</v>
      </c>
    </row>
    <row r="4516" spans="1:13" x14ac:dyDescent="0.35">
      <c r="A4516" t="s">
        <v>118</v>
      </c>
      <c r="B4516" t="s">
        <v>92</v>
      </c>
      <c r="C4516">
        <v>16839</v>
      </c>
      <c r="D4516" t="s">
        <v>100</v>
      </c>
      <c r="E4516" t="s">
        <v>117</v>
      </c>
      <c r="F4516" s="1">
        <v>40654</v>
      </c>
      <c r="G4516">
        <v>20.902000000000001</v>
      </c>
      <c r="H4516">
        <v>46.25</v>
      </c>
      <c r="I4516">
        <v>2011</v>
      </c>
      <c r="J4516">
        <v>4</v>
      </c>
      <c r="K4516">
        <v>3</v>
      </c>
      <c r="L4516" t="s">
        <v>116</v>
      </c>
      <c r="M4516" t="s">
        <v>115</v>
      </c>
    </row>
    <row r="4517" spans="1:13" x14ac:dyDescent="0.35">
      <c r="A4517" t="s">
        <v>118</v>
      </c>
      <c r="B4517" t="s">
        <v>92</v>
      </c>
      <c r="C4517">
        <v>16839</v>
      </c>
      <c r="D4517" t="s">
        <v>100</v>
      </c>
      <c r="E4517" t="s">
        <v>117</v>
      </c>
      <c r="F4517" s="1">
        <v>40664</v>
      </c>
      <c r="G4517">
        <v>14.516</v>
      </c>
      <c r="H4517">
        <v>38.313000000000002</v>
      </c>
      <c r="I4517">
        <v>2011</v>
      </c>
      <c r="J4517">
        <v>5</v>
      </c>
      <c r="K4517">
        <v>1</v>
      </c>
      <c r="L4517" t="s">
        <v>116</v>
      </c>
      <c r="M4517" t="s">
        <v>115</v>
      </c>
    </row>
    <row r="4518" spans="1:13" x14ac:dyDescent="0.35">
      <c r="A4518" t="s">
        <v>118</v>
      </c>
      <c r="B4518" t="s">
        <v>92</v>
      </c>
      <c r="C4518">
        <v>16839</v>
      </c>
      <c r="D4518" t="s">
        <v>100</v>
      </c>
      <c r="E4518" t="s">
        <v>117</v>
      </c>
      <c r="F4518" s="1">
        <v>40674</v>
      </c>
      <c r="G4518">
        <v>20.765999999999998</v>
      </c>
      <c r="H4518">
        <v>50.383000000000003</v>
      </c>
      <c r="I4518">
        <v>2011</v>
      </c>
      <c r="J4518">
        <v>5</v>
      </c>
      <c r="K4518">
        <v>2</v>
      </c>
      <c r="L4518" t="s">
        <v>116</v>
      </c>
      <c r="M4518" t="s">
        <v>115</v>
      </c>
    </row>
    <row r="4519" spans="1:13" x14ac:dyDescent="0.35">
      <c r="A4519" t="s">
        <v>118</v>
      </c>
      <c r="B4519" t="s">
        <v>92</v>
      </c>
      <c r="C4519">
        <v>16839</v>
      </c>
      <c r="D4519" t="s">
        <v>100</v>
      </c>
      <c r="E4519" t="s">
        <v>117</v>
      </c>
      <c r="F4519" s="1">
        <v>40684</v>
      </c>
      <c r="G4519">
        <v>34.173999999999999</v>
      </c>
      <c r="H4519">
        <v>46.956000000000003</v>
      </c>
      <c r="I4519">
        <v>2011</v>
      </c>
      <c r="J4519">
        <v>5</v>
      </c>
      <c r="K4519">
        <v>3</v>
      </c>
      <c r="L4519" t="s">
        <v>116</v>
      </c>
      <c r="M4519" t="s">
        <v>115</v>
      </c>
    </row>
    <row r="4520" spans="1:13" x14ac:dyDescent="0.35">
      <c r="A4520" t="s">
        <v>118</v>
      </c>
      <c r="B4520" t="s">
        <v>92</v>
      </c>
      <c r="C4520">
        <v>16839</v>
      </c>
      <c r="D4520" t="s">
        <v>100</v>
      </c>
      <c r="E4520" t="s">
        <v>117</v>
      </c>
      <c r="F4520" s="1">
        <v>40695</v>
      </c>
      <c r="G4520">
        <v>48.52</v>
      </c>
      <c r="H4520">
        <v>53.576000000000001</v>
      </c>
      <c r="I4520">
        <v>2011</v>
      </c>
      <c r="J4520">
        <v>6</v>
      </c>
      <c r="K4520">
        <v>1</v>
      </c>
      <c r="L4520" t="s">
        <v>116</v>
      </c>
      <c r="M4520" t="s">
        <v>115</v>
      </c>
    </row>
    <row r="4521" spans="1:13" x14ac:dyDescent="0.35">
      <c r="A4521" t="s">
        <v>118</v>
      </c>
      <c r="B4521" t="s">
        <v>92</v>
      </c>
      <c r="C4521">
        <v>16839</v>
      </c>
      <c r="D4521" t="s">
        <v>100</v>
      </c>
      <c r="E4521" t="s">
        <v>117</v>
      </c>
      <c r="F4521" s="1">
        <v>40705</v>
      </c>
      <c r="G4521">
        <v>42.075000000000003</v>
      </c>
      <c r="H4521">
        <v>56.741999999999997</v>
      </c>
      <c r="I4521">
        <v>2011</v>
      </c>
      <c r="J4521">
        <v>6</v>
      </c>
      <c r="K4521">
        <v>2</v>
      </c>
      <c r="L4521" t="s">
        <v>116</v>
      </c>
      <c r="M4521" t="s">
        <v>115</v>
      </c>
    </row>
    <row r="4522" spans="1:13" x14ac:dyDescent="0.35">
      <c r="A4522" t="s">
        <v>118</v>
      </c>
      <c r="B4522" t="s">
        <v>92</v>
      </c>
      <c r="C4522">
        <v>16839</v>
      </c>
      <c r="D4522" t="s">
        <v>100</v>
      </c>
      <c r="E4522" t="s">
        <v>117</v>
      </c>
      <c r="F4522" s="1">
        <v>40715</v>
      </c>
      <c r="G4522">
        <v>29.477</v>
      </c>
      <c r="H4522">
        <v>41.776000000000003</v>
      </c>
      <c r="I4522">
        <v>2011</v>
      </c>
      <c r="J4522">
        <v>6</v>
      </c>
      <c r="K4522">
        <v>3</v>
      </c>
      <c r="L4522" t="s">
        <v>116</v>
      </c>
      <c r="M4522" t="s">
        <v>115</v>
      </c>
    </row>
    <row r="4523" spans="1:13" x14ac:dyDescent="0.35">
      <c r="A4523" t="s">
        <v>118</v>
      </c>
      <c r="B4523" t="s">
        <v>92</v>
      </c>
      <c r="C4523">
        <v>16839</v>
      </c>
      <c r="D4523" t="s">
        <v>100</v>
      </c>
      <c r="E4523" t="s">
        <v>117</v>
      </c>
      <c r="F4523" s="1">
        <v>40725</v>
      </c>
      <c r="G4523">
        <v>29.814</v>
      </c>
      <c r="H4523">
        <v>33.988</v>
      </c>
      <c r="I4523">
        <v>2011</v>
      </c>
      <c r="J4523">
        <v>7</v>
      </c>
      <c r="K4523">
        <v>1</v>
      </c>
      <c r="L4523" t="s">
        <v>116</v>
      </c>
      <c r="M4523" t="s">
        <v>115</v>
      </c>
    </row>
    <row r="4524" spans="1:13" x14ac:dyDescent="0.35">
      <c r="A4524" t="s">
        <v>118</v>
      </c>
      <c r="B4524" t="s">
        <v>92</v>
      </c>
      <c r="C4524">
        <v>16839</v>
      </c>
      <c r="D4524" t="s">
        <v>100</v>
      </c>
      <c r="E4524" t="s">
        <v>117</v>
      </c>
      <c r="F4524" s="1">
        <v>40735</v>
      </c>
      <c r="G4524">
        <v>24.751000000000001</v>
      </c>
      <c r="H4524">
        <v>30.516999999999999</v>
      </c>
      <c r="I4524">
        <v>2011</v>
      </c>
      <c r="J4524">
        <v>7</v>
      </c>
      <c r="K4524">
        <v>2</v>
      </c>
      <c r="L4524" t="s">
        <v>116</v>
      </c>
      <c r="M4524" t="s">
        <v>115</v>
      </c>
    </row>
    <row r="4525" spans="1:13" x14ac:dyDescent="0.35">
      <c r="A4525" t="s">
        <v>118</v>
      </c>
      <c r="B4525" t="s">
        <v>92</v>
      </c>
      <c r="C4525">
        <v>16839</v>
      </c>
      <c r="D4525" t="s">
        <v>100</v>
      </c>
      <c r="E4525" t="s">
        <v>117</v>
      </c>
      <c r="F4525" s="1">
        <v>40745</v>
      </c>
      <c r="G4525">
        <v>1.387</v>
      </c>
      <c r="H4525">
        <v>13.387</v>
      </c>
      <c r="I4525">
        <v>2011</v>
      </c>
      <c r="J4525">
        <v>7</v>
      </c>
      <c r="K4525">
        <v>3</v>
      </c>
      <c r="L4525" t="s">
        <v>116</v>
      </c>
      <c r="M4525" t="s">
        <v>115</v>
      </c>
    </row>
    <row r="4526" spans="1:13" x14ac:dyDescent="0.35">
      <c r="A4526" t="s">
        <v>118</v>
      </c>
      <c r="B4526" t="s">
        <v>92</v>
      </c>
      <c r="C4526">
        <v>16839</v>
      </c>
      <c r="D4526" t="s">
        <v>100</v>
      </c>
      <c r="E4526" t="s">
        <v>117</v>
      </c>
      <c r="F4526" s="1">
        <v>40756</v>
      </c>
      <c r="G4526">
        <v>0.57099999999999995</v>
      </c>
      <c r="H4526">
        <v>13.183999999999999</v>
      </c>
      <c r="I4526">
        <v>2011</v>
      </c>
      <c r="J4526">
        <v>8</v>
      </c>
      <c r="K4526">
        <v>1</v>
      </c>
      <c r="L4526" t="s">
        <v>116</v>
      </c>
      <c r="M4526" t="s">
        <v>115</v>
      </c>
    </row>
    <row r="4527" spans="1:13" x14ac:dyDescent="0.35">
      <c r="A4527" t="s">
        <v>118</v>
      </c>
      <c r="B4527" t="s">
        <v>92</v>
      </c>
      <c r="C4527">
        <v>16839</v>
      </c>
      <c r="D4527" t="s">
        <v>100</v>
      </c>
      <c r="E4527" t="s">
        <v>117</v>
      </c>
      <c r="F4527" s="1">
        <v>40766</v>
      </c>
      <c r="G4527">
        <v>7.9669999999999996</v>
      </c>
      <c r="H4527">
        <v>19.565000000000001</v>
      </c>
      <c r="I4527">
        <v>2011</v>
      </c>
      <c r="J4527">
        <v>8</v>
      </c>
      <c r="K4527">
        <v>2</v>
      </c>
      <c r="L4527" t="s">
        <v>116</v>
      </c>
      <c r="M4527" t="s">
        <v>115</v>
      </c>
    </row>
    <row r="4528" spans="1:13" x14ac:dyDescent="0.35">
      <c r="A4528" t="s">
        <v>118</v>
      </c>
      <c r="B4528" t="s">
        <v>92</v>
      </c>
      <c r="C4528">
        <v>16839</v>
      </c>
      <c r="D4528" t="s">
        <v>100</v>
      </c>
      <c r="E4528" t="s">
        <v>117</v>
      </c>
      <c r="F4528" s="1">
        <v>40776</v>
      </c>
      <c r="G4528">
        <v>20.2</v>
      </c>
      <c r="H4528">
        <v>24.167000000000002</v>
      </c>
      <c r="I4528">
        <v>2011</v>
      </c>
      <c r="J4528">
        <v>8</v>
      </c>
      <c r="K4528">
        <v>3</v>
      </c>
      <c r="L4528" t="s">
        <v>116</v>
      </c>
      <c r="M4528" t="s">
        <v>115</v>
      </c>
    </row>
    <row r="4529" spans="1:13" x14ac:dyDescent="0.35">
      <c r="A4529" t="s">
        <v>118</v>
      </c>
      <c r="B4529" t="s">
        <v>92</v>
      </c>
      <c r="C4529">
        <v>16839</v>
      </c>
      <c r="D4529" t="s">
        <v>100</v>
      </c>
      <c r="E4529" t="s">
        <v>117</v>
      </c>
      <c r="F4529" s="1">
        <v>40787</v>
      </c>
      <c r="G4529">
        <v>20.507000000000001</v>
      </c>
      <c r="H4529">
        <v>26.393000000000001</v>
      </c>
      <c r="I4529">
        <v>2011</v>
      </c>
      <c r="J4529">
        <v>9</v>
      </c>
      <c r="K4529">
        <v>1</v>
      </c>
      <c r="L4529" t="s">
        <v>116</v>
      </c>
      <c r="M4529" t="s">
        <v>115</v>
      </c>
    </row>
    <row r="4530" spans="1:13" x14ac:dyDescent="0.35">
      <c r="A4530" t="s">
        <v>118</v>
      </c>
      <c r="B4530" t="s">
        <v>92</v>
      </c>
      <c r="C4530">
        <v>16839</v>
      </c>
      <c r="D4530" t="s">
        <v>100</v>
      </c>
      <c r="E4530" t="s">
        <v>117</v>
      </c>
      <c r="F4530" s="1">
        <v>40797</v>
      </c>
      <c r="G4530">
        <v>29.664999999999999</v>
      </c>
      <c r="H4530">
        <v>28.675000000000001</v>
      </c>
      <c r="I4530">
        <v>2011</v>
      </c>
      <c r="J4530">
        <v>9</v>
      </c>
      <c r="K4530">
        <v>2</v>
      </c>
      <c r="L4530" t="s">
        <v>116</v>
      </c>
      <c r="M4530" t="s">
        <v>115</v>
      </c>
    </row>
    <row r="4531" spans="1:13" x14ac:dyDescent="0.35">
      <c r="A4531" t="s">
        <v>118</v>
      </c>
      <c r="B4531" t="s">
        <v>92</v>
      </c>
      <c r="C4531">
        <v>16839</v>
      </c>
      <c r="D4531" t="s">
        <v>100</v>
      </c>
      <c r="E4531" t="s">
        <v>117</v>
      </c>
      <c r="F4531" s="1">
        <v>40807</v>
      </c>
      <c r="G4531">
        <v>75.545000000000002</v>
      </c>
      <c r="H4531">
        <v>34.375</v>
      </c>
      <c r="I4531">
        <v>2011</v>
      </c>
      <c r="J4531">
        <v>9</v>
      </c>
      <c r="K4531">
        <v>3</v>
      </c>
      <c r="L4531" t="s">
        <v>116</v>
      </c>
      <c r="M4531" t="s">
        <v>115</v>
      </c>
    </row>
    <row r="4532" spans="1:13" x14ac:dyDescent="0.35">
      <c r="A4532" t="s">
        <v>118</v>
      </c>
      <c r="B4532" t="s">
        <v>92</v>
      </c>
      <c r="C4532">
        <v>16839</v>
      </c>
      <c r="D4532" t="s">
        <v>100</v>
      </c>
      <c r="E4532" t="s">
        <v>117</v>
      </c>
      <c r="F4532" s="1">
        <v>40817</v>
      </c>
      <c r="G4532">
        <v>50.011000000000003</v>
      </c>
      <c r="H4532">
        <v>39.744</v>
      </c>
      <c r="I4532">
        <v>2011</v>
      </c>
      <c r="J4532">
        <v>10</v>
      </c>
      <c r="K4532">
        <v>1</v>
      </c>
      <c r="L4532" t="s">
        <v>116</v>
      </c>
      <c r="M4532" t="s">
        <v>115</v>
      </c>
    </row>
    <row r="4533" spans="1:13" x14ac:dyDescent="0.35">
      <c r="A4533" t="s">
        <v>118</v>
      </c>
      <c r="B4533" t="s">
        <v>92</v>
      </c>
      <c r="C4533">
        <v>16839</v>
      </c>
      <c r="D4533" t="s">
        <v>100</v>
      </c>
      <c r="E4533" t="s">
        <v>117</v>
      </c>
      <c r="F4533" s="1">
        <v>40827</v>
      </c>
      <c r="G4533">
        <v>59.271000000000001</v>
      </c>
      <c r="H4533">
        <v>32.057000000000002</v>
      </c>
      <c r="I4533">
        <v>2011</v>
      </c>
      <c r="J4533">
        <v>10</v>
      </c>
      <c r="K4533">
        <v>2</v>
      </c>
      <c r="L4533" t="s">
        <v>116</v>
      </c>
      <c r="M4533" t="s">
        <v>115</v>
      </c>
    </row>
    <row r="4534" spans="1:13" x14ac:dyDescent="0.35">
      <c r="A4534" t="s">
        <v>118</v>
      </c>
      <c r="B4534" t="s">
        <v>92</v>
      </c>
      <c r="C4534">
        <v>16839</v>
      </c>
      <c r="D4534" t="s">
        <v>100</v>
      </c>
      <c r="E4534" t="s">
        <v>117</v>
      </c>
      <c r="F4534" s="1">
        <v>40837</v>
      </c>
      <c r="G4534">
        <v>76.064999999999998</v>
      </c>
      <c r="H4534">
        <v>30.323</v>
      </c>
      <c r="I4534">
        <v>2011</v>
      </c>
      <c r="J4534">
        <v>10</v>
      </c>
      <c r="K4534">
        <v>3</v>
      </c>
      <c r="L4534" t="s">
        <v>116</v>
      </c>
      <c r="M4534" t="s">
        <v>115</v>
      </c>
    </row>
    <row r="4535" spans="1:13" x14ac:dyDescent="0.35">
      <c r="A4535" t="s">
        <v>118</v>
      </c>
      <c r="B4535" t="s">
        <v>92</v>
      </c>
      <c r="C4535">
        <v>16839</v>
      </c>
      <c r="D4535" t="s">
        <v>100</v>
      </c>
      <c r="E4535" t="s">
        <v>117</v>
      </c>
      <c r="F4535" s="1">
        <v>40848</v>
      </c>
      <c r="G4535">
        <v>2.56</v>
      </c>
      <c r="H4535">
        <v>20.902000000000001</v>
      </c>
      <c r="I4535">
        <v>2011</v>
      </c>
      <c r="J4535">
        <v>11</v>
      </c>
      <c r="K4535">
        <v>1</v>
      </c>
      <c r="L4535" t="s">
        <v>116</v>
      </c>
      <c r="M4535" t="s">
        <v>115</v>
      </c>
    </row>
    <row r="4536" spans="1:13" x14ac:dyDescent="0.35">
      <c r="A4536" t="s">
        <v>118</v>
      </c>
      <c r="B4536" t="s">
        <v>92</v>
      </c>
      <c r="C4536">
        <v>16839</v>
      </c>
      <c r="D4536" t="s">
        <v>100</v>
      </c>
      <c r="E4536" t="s">
        <v>117</v>
      </c>
      <c r="F4536" s="1">
        <v>40858</v>
      </c>
      <c r="G4536">
        <v>19.888000000000002</v>
      </c>
      <c r="H4536">
        <v>21.120999999999999</v>
      </c>
      <c r="I4536">
        <v>2011</v>
      </c>
      <c r="J4536">
        <v>11</v>
      </c>
      <c r="K4536">
        <v>2</v>
      </c>
      <c r="L4536" t="s">
        <v>116</v>
      </c>
      <c r="M4536" t="s">
        <v>115</v>
      </c>
    </row>
    <row r="4537" spans="1:13" x14ac:dyDescent="0.35">
      <c r="A4537" t="s">
        <v>118</v>
      </c>
      <c r="B4537" t="s">
        <v>92</v>
      </c>
      <c r="C4537">
        <v>16839</v>
      </c>
      <c r="D4537" t="s">
        <v>100</v>
      </c>
      <c r="E4537" t="s">
        <v>117</v>
      </c>
      <c r="F4537" s="1">
        <v>40868</v>
      </c>
      <c r="G4537">
        <v>15.255000000000001</v>
      </c>
      <c r="H4537">
        <v>16.151</v>
      </c>
      <c r="I4537">
        <v>2011</v>
      </c>
      <c r="J4537">
        <v>11</v>
      </c>
      <c r="K4537">
        <v>3</v>
      </c>
      <c r="L4537" t="s">
        <v>116</v>
      </c>
      <c r="M4537" t="s">
        <v>115</v>
      </c>
    </row>
    <row r="4538" spans="1:13" x14ac:dyDescent="0.35">
      <c r="A4538" t="s">
        <v>118</v>
      </c>
      <c r="B4538" t="s">
        <v>92</v>
      </c>
      <c r="C4538">
        <v>16839</v>
      </c>
      <c r="D4538" t="s">
        <v>100</v>
      </c>
      <c r="E4538" t="s">
        <v>117</v>
      </c>
      <c r="F4538" s="1">
        <v>40878</v>
      </c>
      <c r="G4538">
        <v>0</v>
      </c>
      <c r="H4538">
        <v>9.641</v>
      </c>
      <c r="I4538">
        <v>2011</v>
      </c>
      <c r="J4538">
        <v>12</v>
      </c>
      <c r="K4538">
        <v>1</v>
      </c>
      <c r="L4538" t="s">
        <v>116</v>
      </c>
      <c r="M4538" t="s">
        <v>115</v>
      </c>
    </row>
    <row r="4539" spans="1:13" x14ac:dyDescent="0.35">
      <c r="A4539" t="s">
        <v>118</v>
      </c>
      <c r="B4539" t="s">
        <v>92</v>
      </c>
      <c r="C4539">
        <v>16839</v>
      </c>
      <c r="D4539" t="s">
        <v>100</v>
      </c>
      <c r="E4539" t="s">
        <v>117</v>
      </c>
      <c r="F4539" s="1">
        <v>40888</v>
      </c>
      <c r="G4539">
        <v>0</v>
      </c>
      <c r="H4539">
        <v>4.7069999999999999</v>
      </c>
      <c r="I4539">
        <v>2011</v>
      </c>
      <c r="J4539">
        <v>12</v>
      </c>
      <c r="K4539">
        <v>2</v>
      </c>
      <c r="L4539" t="s">
        <v>116</v>
      </c>
      <c r="M4539" t="s">
        <v>115</v>
      </c>
    </row>
    <row r="4540" spans="1:13" x14ac:dyDescent="0.35">
      <c r="A4540" t="s">
        <v>118</v>
      </c>
      <c r="B4540" t="s">
        <v>92</v>
      </c>
      <c r="C4540">
        <v>16839</v>
      </c>
      <c r="D4540" t="s">
        <v>100</v>
      </c>
      <c r="E4540" t="s">
        <v>117</v>
      </c>
      <c r="F4540" s="1">
        <v>40898</v>
      </c>
      <c r="G4540">
        <v>0</v>
      </c>
      <c r="H4540">
        <v>3.7370000000000001</v>
      </c>
      <c r="I4540">
        <v>2011</v>
      </c>
      <c r="J4540">
        <v>12</v>
      </c>
      <c r="K4540">
        <v>3</v>
      </c>
      <c r="L4540" t="s">
        <v>116</v>
      </c>
      <c r="M4540" t="s">
        <v>115</v>
      </c>
    </row>
    <row r="4541" spans="1:13" x14ac:dyDescent="0.35">
      <c r="A4541" t="s">
        <v>118</v>
      </c>
      <c r="B4541" t="s">
        <v>92</v>
      </c>
      <c r="C4541">
        <v>16839</v>
      </c>
      <c r="D4541" t="s">
        <v>100</v>
      </c>
      <c r="E4541" t="s">
        <v>117</v>
      </c>
      <c r="F4541" s="1">
        <v>40909</v>
      </c>
      <c r="G4541">
        <v>0</v>
      </c>
      <c r="H4541">
        <v>3.952</v>
      </c>
      <c r="I4541">
        <v>2012</v>
      </c>
      <c r="J4541">
        <v>1</v>
      </c>
      <c r="K4541">
        <v>1</v>
      </c>
      <c r="L4541" t="s">
        <v>116</v>
      </c>
      <c r="M4541" t="s">
        <v>115</v>
      </c>
    </row>
    <row r="4542" spans="1:13" x14ac:dyDescent="0.35">
      <c r="A4542" t="s">
        <v>118</v>
      </c>
      <c r="B4542" t="s">
        <v>92</v>
      </c>
      <c r="C4542">
        <v>16839</v>
      </c>
      <c r="D4542" t="s">
        <v>100</v>
      </c>
      <c r="E4542" t="s">
        <v>117</v>
      </c>
      <c r="F4542" s="1">
        <v>40919</v>
      </c>
      <c r="G4542">
        <v>0</v>
      </c>
      <c r="H4542">
        <v>2.7610000000000001</v>
      </c>
      <c r="I4542">
        <v>2012</v>
      </c>
      <c r="J4542">
        <v>1</v>
      </c>
      <c r="K4542">
        <v>2</v>
      </c>
      <c r="L4542" t="s">
        <v>116</v>
      </c>
      <c r="M4542" t="s">
        <v>115</v>
      </c>
    </row>
    <row r="4543" spans="1:13" x14ac:dyDescent="0.35">
      <c r="A4543" t="s">
        <v>118</v>
      </c>
      <c r="B4543" t="s">
        <v>92</v>
      </c>
      <c r="C4543">
        <v>16839</v>
      </c>
      <c r="D4543" t="s">
        <v>100</v>
      </c>
      <c r="E4543" t="s">
        <v>117</v>
      </c>
      <c r="F4543" s="1">
        <v>40929</v>
      </c>
      <c r="G4543">
        <v>0.78</v>
      </c>
      <c r="H4543">
        <v>7.4240000000000004</v>
      </c>
      <c r="I4543">
        <v>2012</v>
      </c>
      <c r="J4543">
        <v>1</v>
      </c>
      <c r="K4543">
        <v>3</v>
      </c>
      <c r="L4543" t="s">
        <v>116</v>
      </c>
      <c r="M4543" t="s">
        <v>115</v>
      </c>
    </row>
    <row r="4544" spans="1:13" x14ac:dyDescent="0.35">
      <c r="A4544" t="s">
        <v>118</v>
      </c>
      <c r="B4544" t="s">
        <v>92</v>
      </c>
      <c r="C4544">
        <v>16839</v>
      </c>
      <c r="D4544" t="s">
        <v>100</v>
      </c>
      <c r="E4544" t="s">
        <v>117</v>
      </c>
      <c r="F4544" s="1">
        <v>40940</v>
      </c>
      <c r="G4544">
        <v>17.942</v>
      </c>
      <c r="H4544">
        <v>6.98</v>
      </c>
      <c r="I4544">
        <v>2012</v>
      </c>
      <c r="J4544">
        <v>2</v>
      </c>
      <c r="K4544">
        <v>1</v>
      </c>
      <c r="L4544" t="s">
        <v>116</v>
      </c>
      <c r="M4544" t="s">
        <v>115</v>
      </c>
    </row>
    <row r="4545" spans="1:13" x14ac:dyDescent="0.35">
      <c r="A4545" t="s">
        <v>118</v>
      </c>
      <c r="B4545" t="s">
        <v>92</v>
      </c>
      <c r="C4545">
        <v>16839</v>
      </c>
      <c r="D4545" t="s">
        <v>100</v>
      </c>
      <c r="E4545" t="s">
        <v>117</v>
      </c>
      <c r="F4545" s="1">
        <v>40950</v>
      </c>
      <c r="G4545">
        <v>8.0329999999999995</v>
      </c>
      <c r="H4545">
        <v>20.585000000000001</v>
      </c>
      <c r="I4545">
        <v>2012</v>
      </c>
      <c r="J4545">
        <v>2</v>
      </c>
      <c r="K4545">
        <v>2</v>
      </c>
      <c r="L4545" t="s">
        <v>116</v>
      </c>
      <c r="M4545" t="s">
        <v>115</v>
      </c>
    </row>
    <row r="4546" spans="1:13" x14ac:dyDescent="0.35">
      <c r="A4546" t="s">
        <v>118</v>
      </c>
      <c r="B4546" t="s">
        <v>92</v>
      </c>
      <c r="C4546">
        <v>16839</v>
      </c>
      <c r="D4546" t="s">
        <v>100</v>
      </c>
      <c r="E4546" t="s">
        <v>117</v>
      </c>
      <c r="F4546" s="1">
        <v>40960</v>
      </c>
      <c r="G4546">
        <v>14.417999999999999</v>
      </c>
      <c r="H4546">
        <v>17.187999999999999</v>
      </c>
      <c r="I4546">
        <v>2012</v>
      </c>
      <c r="J4546">
        <v>2</v>
      </c>
      <c r="K4546">
        <v>3</v>
      </c>
      <c r="L4546" t="s">
        <v>116</v>
      </c>
      <c r="M4546" t="s">
        <v>115</v>
      </c>
    </row>
    <row r="4547" spans="1:13" x14ac:dyDescent="0.35">
      <c r="A4547" t="s">
        <v>118</v>
      </c>
      <c r="B4547" t="s">
        <v>92</v>
      </c>
      <c r="C4547">
        <v>16839</v>
      </c>
      <c r="D4547" t="s">
        <v>100</v>
      </c>
      <c r="E4547" t="s">
        <v>117</v>
      </c>
      <c r="F4547" s="1">
        <v>40969</v>
      </c>
      <c r="G4547">
        <v>40.381999999999998</v>
      </c>
      <c r="H4547">
        <v>45.804000000000002</v>
      </c>
      <c r="I4547">
        <v>2012</v>
      </c>
      <c r="J4547">
        <v>3</v>
      </c>
      <c r="K4547">
        <v>1</v>
      </c>
      <c r="L4547" t="s">
        <v>116</v>
      </c>
      <c r="M4547" t="s">
        <v>115</v>
      </c>
    </row>
    <row r="4548" spans="1:13" x14ac:dyDescent="0.35">
      <c r="A4548" t="s">
        <v>118</v>
      </c>
      <c r="B4548" t="s">
        <v>92</v>
      </c>
      <c r="C4548">
        <v>16839</v>
      </c>
      <c r="D4548" t="s">
        <v>100</v>
      </c>
      <c r="E4548" t="s">
        <v>117</v>
      </c>
      <c r="F4548" s="1">
        <v>40979</v>
      </c>
      <c r="G4548">
        <v>12.163</v>
      </c>
      <c r="H4548">
        <v>30.884</v>
      </c>
      <c r="I4548">
        <v>2012</v>
      </c>
      <c r="J4548">
        <v>3</v>
      </c>
      <c r="K4548">
        <v>2</v>
      </c>
      <c r="L4548" t="s">
        <v>116</v>
      </c>
      <c r="M4548" t="s">
        <v>115</v>
      </c>
    </row>
    <row r="4549" spans="1:13" x14ac:dyDescent="0.35">
      <c r="A4549" t="s">
        <v>118</v>
      </c>
      <c r="B4549" t="s">
        <v>92</v>
      </c>
      <c r="C4549">
        <v>16839</v>
      </c>
      <c r="D4549" t="s">
        <v>100</v>
      </c>
      <c r="E4549" t="s">
        <v>117</v>
      </c>
      <c r="F4549" s="1">
        <v>40989</v>
      </c>
      <c r="G4549">
        <v>25.568000000000001</v>
      </c>
      <c r="H4549">
        <v>35.182000000000002</v>
      </c>
      <c r="I4549">
        <v>2012</v>
      </c>
      <c r="J4549">
        <v>3</v>
      </c>
      <c r="K4549">
        <v>3</v>
      </c>
      <c r="L4549" t="s">
        <v>116</v>
      </c>
      <c r="M4549" t="s">
        <v>115</v>
      </c>
    </row>
    <row r="4550" spans="1:13" x14ac:dyDescent="0.35">
      <c r="A4550" t="s">
        <v>118</v>
      </c>
      <c r="B4550" t="s">
        <v>92</v>
      </c>
      <c r="C4550">
        <v>16839</v>
      </c>
      <c r="D4550" t="s">
        <v>100</v>
      </c>
      <c r="E4550" t="s">
        <v>117</v>
      </c>
      <c r="F4550" s="1">
        <v>41000</v>
      </c>
      <c r="G4550">
        <v>34.887999999999998</v>
      </c>
      <c r="H4550">
        <v>33.831000000000003</v>
      </c>
      <c r="I4550">
        <v>2012</v>
      </c>
      <c r="J4550">
        <v>4</v>
      </c>
      <c r="K4550">
        <v>1</v>
      </c>
      <c r="L4550" t="s">
        <v>116</v>
      </c>
      <c r="M4550" t="s">
        <v>115</v>
      </c>
    </row>
    <row r="4551" spans="1:13" x14ac:dyDescent="0.35">
      <c r="A4551" t="s">
        <v>118</v>
      </c>
      <c r="B4551" t="s">
        <v>92</v>
      </c>
      <c r="C4551">
        <v>16839</v>
      </c>
      <c r="D4551" t="s">
        <v>100</v>
      </c>
      <c r="E4551" t="s">
        <v>117</v>
      </c>
      <c r="F4551" s="1">
        <v>41010</v>
      </c>
      <c r="G4551">
        <v>60.222000000000001</v>
      </c>
      <c r="H4551">
        <v>41.881999999999998</v>
      </c>
      <c r="I4551">
        <v>2012</v>
      </c>
      <c r="J4551">
        <v>4</v>
      </c>
      <c r="K4551">
        <v>2</v>
      </c>
      <c r="L4551" t="s">
        <v>116</v>
      </c>
      <c r="M4551" t="s">
        <v>115</v>
      </c>
    </row>
    <row r="4552" spans="1:13" x14ac:dyDescent="0.35">
      <c r="A4552" t="s">
        <v>118</v>
      </c>
      <c r="B4552" t="s">
        <v>92</v>
      </c>
      <c r="C4552">
        <v>16839</v>
      </c>
      <c r="D4552" t="s">
        <v>100</v>
      </c>
      <c r="E4552" t="s">
        <v>117</v>
      </c>
      <c r="F4552" s="1">
        <v>41020</v>
      </c>
      <c r="G4552">
        <v>22.82</v>
      </c>
      <c r="H4552">
        <v>46.25</v>
      </c>
      <c r="I4552">
        <v>2012</v>
      </c>
      <c r="J4552">
        <v>4</v>
      </c>
      <c r="K4552">
        <v>3</v>
      </c>
      <c r="L4552" t="s">
        <v>116</v>
      </c>
      <c r="M4552" t="s">
        <v>115</v>
      </c>
    </row>
    <row r="4553" spans="1:13" x14ac:dyDescent="0.35">
      <c r="A4553" t="s">
        <v>118</v>
      </c>
      <c r="B4553" t="s">
        <v>92</v>
      </c>
      <c r="C4553">
        <v>16839</v>
      </c>
      <c r="D4553" t="s">
        <v>100</v>
      </c>
      <c r="E4553" t="s">
        <v>117</v>
      </c>
      <c r="F4553" s="1">
        <v>41030</v>
      </c>
      <c r="G4553">
        <v>52.091999999999999</v>
      </c>
      <c r="H4553">
        <v>38.313000000000002</v>
      </c>
      <c r="I4553">
        <v>2012</v>
      </c>
      <c r="J4553">
        <v>5</v>
      </c>
      <c r="K4553">
        <v>1</v>
      </c>
      <c r="L4553" t="s">
        <v>116</v>
      </c>
      <c r="M4553" t="s">
        <v>115</v>
      </c>
    </row>
    <row r="4554" spans="1:13" x14ac:dyDescent="0.35">
      <c r="A4554" t="s">
        <v>118</v>
      </c>
      <c r="B4554" t="s">
        <v>92</v>
      </c>
      <c r="C4554">
        <v>16839</v>
      </c>
      <c r="D4554" t="s">
        <v>100</v>
      </c>
      <c r="E4554" t="s">
        <v>117</v>
      </c>
      <c r="F4554" s="1">
        <v>41040</v>
      </c>
      <c r="G4554">
        <v>82.593999999999994</v>
      </c>
      <c r="H4554">
        <v>50.383000000000003</v>
      </c>
      <c r="I4554">
        <v>2012</v>
      </c>
      <c r="J4554">
        <v>5</v>
      </c>
      <c r="K4554">
        <v>2</v>
      </c>
      <c r="L4554" t="s">
        <v>116</v>
      </c>
      <c r="M4554" t="s">
        <v>115</v>
      </c>
    </row>
    <row r="4555" spans="1:13" x14ac:dyDescent="0.35">
      <c r="A4555" t="s">
        <v>118</v>
      </c>
      <c r="B4555" t="s">
        <v>92</v>
      </c>
      <c r="C4555">
        <v>16839</v>
      </c>
      <c r="D4555" t="s">
        <v>100</v>
      </c>
      <c r="E4555" t="s">
        <v>117</v>
      </c>
      <c r="F4555" s="1">
        <v>41050</v>
      </c>
      <c r="G4555">
        <v>62.039000000000001</v>
      </c>
      <c r="H4555">
        <v>46.956000000000003</v>
      </c>
      <c r="I4555">
        <v>2012</v>
      </c>
      <c r="J4555">
        <v>5</v>
      </c>
      <c r="K4555">
        <v>3</v>
      </c>
      <c r="L4555" t="s">
        <v>116</v>
      </c>
      <c r="M4555" t="s">
        <v>115</v>
      </c>
    </row>
    <row r="4556" spans="1:13" x14ac:dyDescent="0.35">
      <c r="A4556" t="s">
        <v>118</v>
      </c>
      <c r="B4556" t="s">
        <v>92</v>
      </c>
      <c r="C4556">
        <v>16839</v>
      </c>
      <c r="D4556" t="s">
        <v>100</v>
      </c>
      <c r="E4556" t="s">
        <v>117</v>
      </c>
      <c r="F4556" s="1">
        <v>41061</v>
      </c>
      <c r="G4556">
        <v>20.248000000000001</v>
      </c>
      <c r="H4556">
        <v>53.576000000000001</v>
      </c>
      <c r="I4556">
        <v>2012</v>
      </c>
      <c r="J4556">
        <v>6</v>
      </c>
      <c r="K4556">
        <v>1</v>
      </c>
      <c r="L4556" t="s">
        <v>116</v>
      </c>
      <c r="M4556" t="s">
        <v>115</v>
      </c>
    </row>
    <row r="4557" spans="1:13" x14ac:dyDescent="0.35">
      <c r="A4557" t="s">
        <v>118</v>
      </c>
      <c r="B4557" t="s">
        <v>92</v>
      </c>
      <c r="C4557">
        <v>16839</v>
      </c>
      <c r="D4557" t="s">
        <v>100</v>
      </c>
      <c r="E4557" t="s">
        <v>117</v>
      </c>
      <c r="F4557" s="1">
        <v>41071</v>
      </c>
      <c r="G4557">
        <v>165.398</v>
      </c>
      <c r="H4557">
        <v>56.741999999999997</v>
      </c>
      <c r="I4557">
        <v>2012</v>
      </c>
      <c r="J4557">
        <v>6</v>
      </c>
      <c r="K4557">
        <v>2</v>
      </c>
      <c r="L4557" t="s">
        <v>116</v>
      </c>
      <c r="M4557" t="s">
        <v>115</v>
      </c>
    </row>
    <row r="4558" spans="1:13" x14ac:dyDescent="0.35">
      <c r="A4558" t="s">
        <v>118</v>
      </c>
      <c r="B4558" t="s">
        <v>92</v>
      </c>
      <c r="C4558">
        <v>16839</v>
      </c>
      <c r="D4558" t="s">
        <v>100</v>
      </c>
      <c r="E4558" t="s">
        <v>117</v>
      </c>
      <c r="F4558" s="1">
        <v>41081</v>
      </c>
      <c r="G4558">
        <v>45.511000000000003</v>
      </c>
      <c r="H4558">
        <v>41.776000000000003</v>
      </c>
      <c r="I4558">
        <v>2012</v>
      </c>
      <c r="J4558">
        <v>6</v>
      </c>
      <c r="K4558">
        <v>3</v>
      </c>
      <c r="L4558" t="s">
        <v>116</v>
      </c>
      <c r="M4558" t="s">
        <v>115</v>
      </c>
    </row>
    <row r="4559" spans="1:13" x14ac:dyDescent="0.35">
      <c r="A4559" t="s">
        <v>118</v>
      </c>
      <c r="B4559" t="s">
        <v>92</v>
      </c>
      <c r="C4559">
        <v>16839</v>
      </c>
      <c r="D4559" t="s">
        <v>100</v>
      </c>
      <c r="E4559" t="s">
        <v>117</v>
      </c>
      <c r="F4559" s="1">
        <v>41091</v>
      </c>
      <c r="G4559">
        <v>7.8879999999999999</v>
      </c>
      <c r="H4559">
        <v>33.988</v>
      </c>
      <c r="I4559">
        <v>2012</v>
      </c>
      <c r="J4559">
        <v>7</v>
      </c>
      <c r="K4559">
        <v>1</v>
      </c>
      <c r="L4559" t="s">
        <v>116</v>
      </c>
      <c r="M4559" t="s">
        <v>115</v>
      </c>
    </row>
    <row r="4560" spans="1:13" x14ac:dyDescent="0.35">
      <c r="A4560" t="s">
        <v>118</v>
      </c>
      <c r="B4560" t="s">
        <v>92</v>
      </c>
      <c r="C4560">
        <v>16839</v>
      </c>
      <c r="D4560" t="s">
        <v>100</v>
      </c>
      <c r="E4560" t="s">
        <v>117</v>
      </c>
      <c r="F4560" s="1">
        <v>41101</v>
      </c>
      <c r="G4560">
        <v>15.012</v>
      </c>
      <c r="H4560">
        <v>30.516999999999999</v>
      </c>
      <c r="I4560">
        <v>2012</v>
      </c>
      <c r="J4560">
        <v>7</v>
      </c>
      <c r="K4560">
        <v>2</v>
      </c>
      <c r="L4560" t="s">
        <v>116</v>
      </c>
      <c r="M4560" t="s">
        <v>115</v>
      </c>
    </row>
    <row r="4561" spans="1:13" x14ac:dyDescent="0.35">
      <c r="A4561" t="s">
        <v>118</v>
      </c>
      <c r="B4561" t="s">
        <v>92</v>
      </c>
      <c r="C4561">
        <v>16839</v>
      </c>
      <c r="D4561" t="s">
        <v>100</v>
      </c>
      <c r="E4561" t="s">
        <v>117</v>
      </c>
      <c r="F4561" s="1">
        <v>41111</v>
      </c>
      <c r="G4561">
        <v>4.3170000000000002</v>
      </c>
      <c r="H4561">
        <v>13.387</v>
      </c>
      <c r="I4561">
        <v>2012</v>
      </c>
      <c r="J4561">
        <v>7</v>
      </c>
      <c r="K4561">
        <v>3</v>
      </c>
      <c r="L4561" t="s">
        <v>116</v>
      </c>
      <c r="M4561" t="s">
        <v>115</v>
      </c>
    </row>
    <row r="4562" spans="1:13" x14ac:dyDescent="0.35">
      <c r="A4562" t="s">
        <v>118</v>
      </c>
      <c r="B4562" t="s">
        <v>92</v>
      </c>
      <c r="C4562">
        <v>16839</v>
      </c>
      <c r="D4562" t="s">
        <v>100</v>
      </c>
      <c r="E4562" t="s">
        <v>117</v>
      </c>
      <c r="F4562" s="1">
        <v>41122</v>
      </c>
      <c r="G4562">
        <v>3.7389999999999999</v>
      </c>
      <c r="H4562">
        <v>13.183999999999999</v>
      </c>
      <c r="I4562">
        <v>2012</v>
      </c>
      <c r="J4562">
        <v>8</v>
      </c>
      <c r="K4562">
        <v>1</v>
      </c>
      <c r="L4562" t="s">
        <v>116</v>
      </c>
      <c r="M4562" t="s">
        <v>115</v>
      </c>
    </row>
    <row r="4563" spans="1:13" x14ac:dyDescent="0.35">
      <c r="A4563" t="s">
        <v>118</v>
      </c>
      <c r="B4563" t="s">
        <v>92</v>
      </c>
      <c r="C4563">
        <v>16839</v>
      </c>
      <c r="D4563" t="s">
        <v>100</v>
      </c>
      <c r="E4563" t="s">
        <v>117</v>
      </c>
      <c r="F4563" s="1">
        <v>41132</v>
      </c>
      <c r="G4563">
        <v>3.488</v>
      </c>
      <c r="H4563">
        <v>19.565000000000001</v>
      </c>
      <c r="I4563">
        <v>2012</v>
      </c>
      <c r="J4563">
        <v>8</v>
      </c>
      <c r="K4563">
        <v>2</v>
      </c>
      <c r="L4563" t="s">
        <v>116</v>
      </c>
      <c r="M4563" t="s">
        <v>115</v>
      </c>
    </row>
    <row r="4564" spans="1:13" x14ac:dyDescent="0.35">
      <c r="A4564" t="s">
        <v>118</v>
      </c>
      <c r="B4564" t="s">
        <v>92</v>
      </c>
      <c r="C4564">
        <v>16839</v>
      </c>
      <c r="D4564" t="s">
        <v>100</v>
      </c>
      <c r="E4564" t="s">
        <v>117</v>
      </c>
      <c r="F4564" s="1">
        <v>41142</v>
      </c>
      <c r="G4564">
        <v>27.52</v>
      </c>
      <c r="H4564">
        <v>24.167000000000002</v>
      </c>
      <c r="I4564">
        <v>2012</v>
      </c>
      <c r="J4564">
        <v>8</v>
      </c>
      <c r="K4564">
        <v>3</v>
      </c>
      <c r="L4564" t="s">
        <v>116</v>
      </c>
      <c r="M4564" t="s">
        <v>115</v>
      </c>
    </row>
    <row r="4565" spans="1:13" x14ac:dyDescent="0.35">
      <c r="A4565" t="s">
        <v>118</v>
      </c>
      <c r="B4565" t="s">
        <v>92</v>
      </c>
      <c r="C4565">
        <v>16839</v>
      </c>
      <c r="D4565" t="s">
        <v>100</v>
      </c>
      <c r="E4565" t="s">
        <v>117</v>
      </c>
      <c r="F4565" s="1">
        <v>41153</v>
      </c>
      <c r="G4565">
        <v>17.111000000000001</v>
      </c>
      <c r="H4565">
        <v>26.393000000000001</v>
      </c>
      <c r="I4565">
        <v>2012</v>
      </c>
      <c r="J4565">
        <v>9</v>
      </c>
      <c r="K4565">
        <v>1</v>
      </c>
      <c r="L4565" t="s">
        <v>116</v>
      </c>
      <c r="M4565" t="s">
        <v>115</v>
      </c>
    </row>
    <row r="4566" spans="1:13" x14ac:dyDescent="0.35">
      <c r="A4566" t="s">
        <v>118</v>
      </c>
      <c r="B4566" t="s">
        <v>92</v>
      </c>
      <c r="C4566">
        <v>16839</v>
      </c>
      <c r="D4566" t="s">
        <v>100</v>
      </c>
      <c r="E4566" t="s">
        <v>117</v>
      </c>
      <c r="F4566" s="1">
        <v>41163</v>
      </c>
      <c r="G4566">
        <v>14.989000000000001</v>
      </c>
      <c r="H4566">
        <v>28.675000000000001</v>
      </c>
      <c r="I4566">
        <v>2012</v>
      </c>
      <c r="J4566">
        <v>9</v>
      </c>
      <c r="K4566">
        <v>2</v>
      </c>
      <c r="L4566" t="s">
        <v>116</v>
      </c>
      <c r="M4566" t="s">
        <v>115</v>
      </c>
    </row>
    <row r="4567" spans="1:13" x14ac:dyDescent="0.35">
      <c r="A4567" t="s">
        <v>118</v>
      </c>
      <c r="B4567" t="s">
        <v>92</v>
      </c>
      <c r="C4567">
        <v>16839</v>
      </c>
      <c r="D4567" t="s">
        <v>100</v>
      </c>
      <c r="E4567" t="s">
        <v>117</v>
      </c>
      <c r="F4567" s="1">
        <v>41173</v>
      </c>
      <c r="G4567">
        <v>56.436999999999998</v>
      </c>
      <c r="H4567">
        <v>34.375</v>
      </c>
      <c r="I4567">
        <v>2012</v>
      </c>
      <c r="J4567">
        <v>9</v>
      </c>
      <c r="K4567">
        <v>3</v>
      </c>
      <c r="L4567" t="s">
        <v>116</v>
      </c>
      <c r="M4567" t="s">
        <v>115</v>
      </c>
    </row>
    <row r="4568" spans="1:13" x14ac:dyDescent="0.35">
      <c r="A4568" t="s">
        <v>118</v>
      </c>
      <c r="B4568" t="s">
        <v>92</v>
      </c>
      <c r="C4568">
        <v>16839</v>
      </c>
      <c r="D4568" t="s">
        <v>100</v>
      </c>
      <c r="E4568" t="s">
        <v>117</v>
      </c>
      <c r="F4568" s="1">
        <v>41183</v>
      </c>
      <c r="G4568">
        <v>30.213000000000001</v>
      </c>
      <c r="H4568">
        <v>39.744</v>
      </c>
      <c r="I4568">
        <v>2012</v>
      </c>
      <c r="J4568">
        <v>10</v>
      </c>
      <c r="K4568">
        <v>1</v>
      </c>
      <c r="L4568" t="s">
        <v>116</v>
      </c>
      <c r="M4568" t="s">
        <v>115</v>
      </c>
    </row>
    <row r="4569" spans="1:13" x14ac:dyDescent="0.35">
      <c r="A4569" t="s">
        <v>118</v>
      </c>
      <c r="B4569" t="s">
        <v>92</v>
      </c>
      <c r="C4569">
        <v>16839</v>
      </c>
      <c r="D4569" t="s">
        <v>100</v>
      </c>
      <c r="E4569" t="s">
        <v>117</v>
      </c>
      <c r="F4569" s="1">
        <v>41193</v>
      </c>
      <c r="G4569">
        <v>62.087000000000003</v>
      </c>
      <c r="H4569">
        <v>32.057000000000002</v>
      </c>
      <c r="I4569">
        <v>2012</v>
      </c>
      <c r="J4569">
        <v>10</v>
      </c>
      <c r="K4569">
        <v>2</v>
      </c>
      <c r="L4569" t="s">
        <v>116</v>
      </c>
      <c r="M4569" t="s">
        <v>115</v>
      </c>
    </row>
    <row r="4570" spans="1:13" x14ac:dyDescent="0.35">
      <c r="A4570" t="s">
        <v>118</v>
      </c>
      <c r="B4570" t="s">
        <v>92</v>
      </c>
      <c r="C4570">
        <v>16839</v>
      </c>
      <c r="D4570" t="s">
        <v>100</v>
      </c>
      <c r="E4570" t="s">
        <v>117</v>
      </c>
      <c r="F4570" s="1">
        <v>41203</v>
      </c>
      <c r="G4570">
        <v>45.35</v>
      </c>
      <c r="H4570">
        <v>30.323</v>
      </c>
      <c r="I4570">
        <v>2012</v>
      </c>
      <c r="J4570">
        <v>10</v>
      </c>
      <c r="K4570">
        <v>3</v>
      </c>
      <c r="L4570" t="s">
        <v>116</v>
      </c>
      <c r="M4570" t="s">
        <v>115</v>
      </c>
    </row>
    <row r="4571" spans="1:13" x14ac:dyDescent="0.35">
      <c r="A4571" t="s">
        <v>118</v>
      </c>
      <c r="B4571" t="s">
        <v>92</v>
      </c>
      <c r="C4571">
        <v>16839</v>
      </c>
      <c r="D4571" t="s">
        <v>100</v>
      </c>
      <c r="E4571" t="s">
        <v>117</v>
      </c>
      <c r="F4571" s="1">
        <v>41214</v>
      </c>
      <c r="G4571">
        <v>15.994999999999999</v>
      </c>
      <c r="H4571">
        <v>20.902000000000001</v>
      </c>
      <c r="I4571">
        <v>2012</v>
      </c>
      <c r="J4571">
        <v>11</v>
      </c>
      <c r="K4571">
        <v>1</v>
      </c>
      <c r="L4571" t="s">
        <v>116</v>
      </c>
      <c r="M4571" t="s">
        <v>115</v>
      </c>
    </row>
    <row r="4572" spans="1:13" x14ac:dyDescent="0.35">
      <c r="A4572" t="s">
        <v>118</v>
      </c>
      <c r="B4572" t="s">
        <v>92</v>
      </c>
      <c r="C4572">
        <v>16839</v>
      </c>
      <c r="D4572" t="s">
        <v>100</v>
      </c>
      <c r="E4572" t="s">
        <v>117</v>
      </c>
      <c r="F4572" s="1">
        <v>41224</v>
      </c>
      <c r="G4572">
        <v>12.281000000000001</v>
      </c>
      <c r="H4572">
        <v>21.120999999999999</v>
      </c>
      <c r="I4572">
        <v>2012</v>
      </c>
      <c r="J4572">
        <v>11</v>
      </c>
      <c r="K4572">
        <v>2</v>
      </c>
      <c r="L4572" t="s">
        <v>116</v>
      </c>
      <c r="M4572" t="s">
        <v>115</v>
      </c>
    </row>
    <row r="4573" spans="1:13" x14ac:dyDescent="0.35">
      <c r="A4573" t="s">
        <v>118</v>
      </c>
      <c r="B4573" t="s">
        <v>92</v>
      </c>
      <c r="C4573">
        <v>16839</v>
      </c>
      <c r="D4573" t="s">
        <v>100</v>
      </c>
      <c r="E4573" t="s">
        <v>117</v>
      </c>
      <c r="F4573" s="1">
        <v>41234</v>
      </c>
      <c r="G4573">
        <v>29.132000000000001</v>
      </c>
      <c r="H4573">
        <v>16.151</v>
      </c>
      <c r="I4573">
        <v>2012</v>
      </c>
      <c r="J4573">
        <v>11</v>
      </c>
      <c r="K4573">
        <v>3</v>
      </c>
      <c r="L4573" t="s">
        <v>116</v>
      </c>
      <c r="M4573" t="s">
        <v>115</v>
      </c>
    </row>
    <row r="4574" spans="1:13" x14ac:dyDescent="0.35">
      <c r="A4574" t="s">
        <v>118</v>
      </c>
      <c r="B4574" t="s">
        <v>92</v>
      </c>
      <c r="C4574">
        <v>16839</v>
      </c>
      <c r="D4574" t="s">
        <v>100</v>
      </c>
      <c r="E4574" t="s">
        <v>117</v>
      </c>
      <c r="F4574" s="1">
        <v>41244</v>
      </c>
      <c r="G4574">
        <v>5.9009999999999998</v>
      </c>
      <c r="H4574">
        <v>9.641</v>
      </c>
      <c r="I4574">
        <v>2012</v>
      </c>
      <c r="J4574">
        <v>12</v>
      </c>
      <c r="K4574">
        <v>1</v>
      </c>
      <c r="L4574" t="s">
        <v>116</v>
      </c>
      <c r="M4574" t="s">
        <v>115</v>
      </c>
    </row>
    <row r="4575" spans="1:13" x14ac:dyDescent="0.35">
      <c r="A4575" t="s">
        <v>118</v>
      </c>
      <c r="B4575" t="s">
        <v>92</v>
      </c>
      <c r="C4575">
        <v>16839</v>
      </c>
      <c r="D4575" t="s">
        <v>100</v>
      </c>
      <c r="E4575" t="s">
        <v>117</v>
      </c>
      <c r="F4575" s="1">
        <v>41254</v>
      </c>
      <c r="G4575">
        <v>15.345000000000001</v>
      </c>
      <c r="H4575">
        <v>4.7069999999999999</v>
      </c>
      <c r="I4575">
        <v>2012</v>
      </c>
      <c r="J4575">
        <v>12</v>
      </c>
      <c r="K4575">
        <v>2</v>
      </c>
      <c r="L4575" t="s">
        <v>116</v>
      </c>
      <c r="M4575" t="s">
        <v>115</v>
      </c>
    </row>
    <row r="4576" spans="1:13" x14ac:dyDescent="0.35">
      <c r="A4576" t="s">
        <v>118</v>
      </c>
      <c r="B4576" t="s">
        <v>92</v>
      </c>
      <c r="C4576">
        <v>16839</v>
      </c>
      <c r="D4576" t="s">
        <v>100</v>
      </c>
      <c r="E4576" t="s">
        <v>117</v>
      </c>
      <c r="F4576" s="1">
        <v>41264</v>
      </c>
      <c r="G4576">
        <v>0.63900000000000001</v>
      </c>
      <c r="H4576">
        <v>3.7370000000000001</v>
      </c>
      <c r="I4576">
        <v>2012</v>
      </c>
      <c r="J4576">
        <v>12</v>
      </c>
      <c r="K4576">
        <v>3</v>
      </c>
      <c r="L4576" t="s">
        <v>116</v>
      </c>
      <c r="M4576" t="s">
        <v>115</v>
      </c>
    </row>
    <row r="4577" spans="1:13" x14ac:dyDescent="0.35">
      <c r="A4577" t="s">
        <v>118</v>
      </c>
      <c r="B4577" t="s">
        <v>92</v>
      </c>
      <c r="C4577">
        <v>16839</v>
      </c>
      <c r="D4577" t="s">
        <v>100</v>
      </c>
      <c r="E4577" t="s">
        <v>117</v>
      </c>
      <c r="F4577" s="1">
        <v>41275</v>
      </c>
      <c r="G4577">
        <v>0</v>
      </c>
      <c r="H4577">
        <v>3.952</v>
      </c>
      <c r="I4577">
        <v>2013</v>
      </c>
      <c r="J4577">
        <v>1</v>
      </c>
      <c r="K4577">
        <v>1</v>
      </c>
      <c r="L4577" t="s">
        <v>116</v>
      </c>
      <c r="M4577" t="s">
        <v>115</v>
      </c>
    </row>
    <row r="4578" spans="1:13" x14ac:dyDescent="0.35">
      <c r="A4578" t="s">
        <v>118</v>
      </c>
      <c r="B4578" t="s">
        <v>92</v>
      </c>
      <c r="C4578">
        <v>16839</v>
      </c>
      <c r="D4578" t="s">
        <v>100</v>
      </c>
      <c r="E4578" t="s">
        <v>117</v>
      </c>
      <c r="F4578" s="1">
        <v>41285</v>
      </c>
      <c r="G4578">
        <v>0</v>
      </c>
      <c r="H4578">
        <v>2.7610000000000001</v>
      </c>
      <c r="I4578">
        <v>2013</v>
      </c>
      <c r="J4578">
        <v>1</v>
      </c>
      <c r="K4578">
        <v>2</v>
      </c>
      <c r="L4578" t="s">
        <v>116</v>
      </c>
      <c r="M4578" t="s">
        <v>115</v>
      </c>
    </row>
    <row r="4579" spans="1:13" x14ac:dyDescent="0.35">
      <c r="A4579" t="s">
        <v>118</v>
      </c>
      <c r="B4579" t="s">
        <v>92</v>
      </c>
      <c r="C4579">
        <v>16839</v>
      </c>
      <c r="D4579" t="s">
        <v>100</v>
      </c>
      <c r="E4579" t="s">
        <v>117</v>
      </c>
      <c r="F4579" s="1">
        <v>41295</v>
      </c>
      <c r="G4579">
        <v>3.8849999999999998</v>
      </c>
      <c r="H4579">
        <v>7.4240000000000004</v>
      </c>
      <c r="I4579">
        <v>2013</v>
      </c>
      <c r="J4579">
        <v>1</v>
      </c>
      <c r="K4579">
        <v>3</v>
      </c>
      <c r="L4579" t="s">
        <v>116</v>
      </c>
      <c r="M4579" t="s">
        <v>115</v>
      </c>
    </row>
    <row r="4580" spans="1:13" x14ac:dyDescent="0.35">
      <c r="A4580" t="s">
        <v>118</v>
      </c>
      <c r="B4580" t="s">
        <v>92</v>
      </c>
      <c r="C4580">
        <v>16839</v>
      </c>
      <c r="D4580" t="s">
        <v>100</v>
      </c>
      <c r="E4580" t="s">
        <v>117</v>
      </c>
      <c r="F4580" s="1">
        <v>41306</v>
      </c>
      <c r="G4580">
        <v>0.59299999999999997</v>
      </c>
      <c r="H4580">
        <v>6.98</v>
      </c>
      <c r="I4580">
        <v>2013</v>
      </c>
      <c r="J4580">
        <v>2</v>
      </c>
      <c r="K4580">
        <v>1</v>
      </c>
      <c r="L4580" t="s">
        <v>116</v>
      </c>
      <c r="M4580" t="s">
        <v>115</v>
      </c>
    </row>
    <row r="4581" spans="1:13" x14ac:dyDescent="0.35">
      <c r="A4581" t="s">
        <v>118</v>
      </c>
      <c r="B4581" t="s">
        <v>92</v>
      </c>
      <c r="C4581">
        <v>16839</v>
      </c>
      <c r="D4581" t="s">
        <v>100</v>
      </c>
      <c r="E4581" t="s">
        <v>117</v>
      </c>
      <c r="F4581" s="1">
        <v>41316</v>
      </c>
      <c r="G4581">
        <v>7.9690000000000003</v>
      </c>
      <c r="H4581">
        <v>20.585000000000001</v>
      </c>
      <c r="I4581">
        <v>2013</v>
      </c>
      <c r="J4581">
        <v>2</v>
      </c>
      <c r="K4581">
        <v>2</v>
      </c>
      <c r="L4581" t="s">
        <v>116</v>
      </c>
      <c r="M4581" t="s">
        <v>115</v>
      </c>
    </row>
    <row r="4582" spans="1:13" x14ac:dyDescent="0.35">
      <c r="A4582" t="s">
        <v>118</v>
      </c>
      <c r="B4582" t="s">
        <v>92</v>
      </c>
      <c r="C4582">
        <v>16839</v>
      </c>
      <c r="D4582" t="s">
        <v>100</v>
      </c>
      <c r="E4582" t="s">
        <v>117</v>
      </c>
      <c r="F4582" s="1">
        <v>41326</v>
      </c>
      <c r="G4582">
        <v>37.765000000000001</v>
      </c>
      <c r="H4582">
        <v>17.187999999999999</v>
      </c>
      <c r="I4582">
        <v>2013</v>
      </c>
      <c r="J4582">
        <v>2</v>
      </c>
      <c r="K4582">
        <v>3</v>
      </c>
      <c r="L4582" t="s">
        <v>116</v>
      </c>
      <c r="M4582" t="s">
        <v>115</v>
      </c>
    </row>
    <row r="4583" spans="1:13" x14ac:dyDescent="0.35">
      <c r="A4583" t="s">
        <v>118</v>
      </c>
      <c r="B4583" t="s">
        <v>92</v>
      </c>
      <c r="C4583">
        <v>16839</v>
      </c>
      <c r="D4583" t="s">
        <v>100</v>
      </c>
      <c r="E4583" t="s">
        <v>117</v>
      </c>
      <c r="F4583" s="1">
        <v>41334</v>
      </c>
      <c r="G4583">
        <v>38.279000000000003</v>
      </c>
      <c r="H4583">
        <v>45.804000000000002</v>
      </c>
      <c r="I4583">
        <v>2013</v>
      </c>
      <c r="J4583">
        <v>3</v>
      </c>
      <c r="K4583">
        <v>1</v>
      </c>
      <c r="L4583" t="s">
        <v>116</v>
      </c>
      <c r="M4583" t="s">
        <v>115</v>
      </c>
    </row>
    <row r="4584" spans="1:13" x14ac:dyDescent="0.35">
      <c r="A4584" t="s">
        <v>118</v>
      </c>
      <c r="B4584" t="s">
        <v>92</v>
      </c>
      <c r="C4584">
        <v>16839</v>
      </c>
      <c r="D4584" t="s">
        <v>100</v>
      </c>
      <c r="E4584" t="s">
        <v>117</v>
      </c>
      <c r="F4584" s="1">
        <v>41344</v>
      </c>
      <c r="G4584">
        <v>34.139000000000003</v>
      </c>
      <c r="H4584">
        <v>30.884</v>
      </c>
      <c r="I4584">
        <v>2013</v>
      </c>
      <c r="J4584">
        <v>3</v>
      </c>
      <c r="K4584">
        <v>2</v>
      </c>
      <c r="L4584" t="s">
        <v>116</v>
      </c>
      <c r="M4584" t="s">
        <v>115</v>
      </c>
    </row>
    <row r="4585" spans="1:13" x14ac:dyDescent="0.35">
      <c r="A4585" t="s">
        <v>118</v>
      </c>
      <c r="B4585" t="s">
        <v>92</v>
      </c>
      <c r="C4585">
        <v>16839</v>
      </c>
      <c r="D4585" t="s">
        <v>100</v>
      </c>
      <c r="E4585" t="s">
        <v>117</v>
      </c>
      <c r="F4585" s="1">
        <v>41354</v>
      </c>
      <c r="G4585">
        <v>62.082000000000001</v>
      </c>
      <c r="H4585">
        <v>35.182000000000002</v>
      </c>
      <c r="I4585">
        <v>2013</v>
      </c>
      <c r="J4585">
        <v>3</v>
      </c>
      <c r="K4585">
        <v>3</v>
      </c>
      <c r="L4585" t="s">
        <v>116</v>
      </c>
      <c r="M4585" t="s">
        <v>115</v>
      </c>
    </row>
    <row r="4586" spans="1:13" x14ac:dyDescent="0.35">
      <c r="A4586" t="s">
        <v>118</v>
      </c>
      <c r="B4586" t="s">
        <v>92</v>
      </c>
      <c r="C4586">
        <v>16839</v>
      </c>
      <c r="D4586" t="s">
        <v>100</v>
      </c>
      <c r="E4586" t="s">
        <v>117</v>
      </c>
      <c r="F4586" s="1">
        <v>41365</v>
      </c>
      <c r="G4586">
        <v>73.114999999999995</v>
      </c>
      <c r="H4586">
        <v>33.831000000000003</v>
      </c>
      <c r="I4586">
        <v>2013</v>
      </c>
      <c r="J4586">
        <v>4</v>
      </c>
      <c r="K4586">
        <v>1</v>
      </c>
      <c r="L4586" t="s">
        <v>116</v>
      </c>
      <c r="M4586" t="s">
        <v>115</v>
      </c>
    </row>
    <row r="4587" spans="1:13" x14ac:dyDescent="0.35">
      <c r="A4587" t="s">
        <v>118</v>
      </c>
      <c r="B4587" t="s">
        <v>92</v>
      </c>
      <c r="C4587">
        <v>16839</v>
      </c>
      <c r="D4587" t="s">
        <v>100</v>
      </c>
      <c r="E4587" t="s">
        <v>117</v>
      </c>
      <c r="F4587" s="1">
        <v>41375</v>
      </c>
      <c r="G4587">
        <v>25.524999999999999</v>
      </c>
      <c r="H4587">
        <v>41.881999999999998</v>
      </c>
      <c r="I4587">
        <v>2013</v>
      </c>
      <c r="J4587">
        <v>4</v>
      </c>
      <c r="K4587">
        <v>2</v>
      </c>
      <c r="L4587" t="s">
        <v>116</v>
      </c>
      <c r="M4587" t="s">
        <v>115</v>
      </c>
    </row>
    <row r="4588" spans="1:13" x14ac:dyDescent="0.35">
      <c r="A4588" t="s">
        <v>118</v>
      </c>
      <c r="B4588" t="s">
        <v>92</v>
      </c>
      <c r="C4588">
        <v>16839</v>
      </c>
      <c r="D4588" t="s">
        <v>100</v>
      </c>
      <c r="E4588" t="s">
        <v>117</v>
      </c>
      <c r="F4588" s="1">
        <v>41385</v>
      </c>
      <c r="G4588">
        <v>8.5920000000000005</v>
      </c>
      <c r="H4588">
        <v>46.25</v>
      </c>
      <c r="I4588">
        <v>2013</v>
      </c>
      <c r="J4588">
        <v>4</v>
      </c>
      <c r="K4588">
        <v>3</v>
      </c>
      <c r="L4588" t="s">
        <v>116</v>
      </c>
      <c r="M4588" t="s">
        <v>115</v>
      </c>
    </row>
    <row r="4589" spans="1:13" x14ac:dyDescent="0.35">
      <c r="A4589" t="s">
        <v>118</v>
      </c>
      <c r="B4589" t="s">
        <v>92</v>
      </c>
      <c r="C4589">
        <v>16839</v>
      </c>
      <c r="D4589" t="s">
        <v>100</v>
      </c>
      <c r="E4589" t="s">
        <v>117</v>
      </c>
      <c r="F4589" s="1">
        <v>41395</v>
      </c>
      <c r="G4589">
        <v>77.72</v>
      </c>
      <c r="H4589">
        <v>38.313000000000002</v>
      </c>
      <c r="I4589">
        <v>2013</v>
      </c>
      <c r="J4589">
        <v>5</v>
      </c>
      <c r="K4589">
        <v>1</v>
      </c>
      <c r="L4589" t="s">
        <v>116</v>
      </c>
      <c r="M4589" t="s">
        <v>115</v>
      </c>
    </row>
    <row r="4590" spans="1:13" x14ac:dyDescent="0.35">
      <c r="A4590" t="s">
        <v>118</v>
      </c>
      <c r="B4590" t="s">
        <v>92</v>
      </c>
      <c r="C4590">
        <v>16839</v>
      </c>
      <c r="D4590" t="s">
        <v>100</v>
      </c>
      <c r="E4590" t="s">
        <v>117</v>
      </c>
      <c r="F4590" s="1">
        <v>41405</v>
      </c>
      <c r="G4590">
        <v>89.769000000000005</v>
      </c>
      <c r="H4590">
        <v>50.383000000000003</v>
      </c>
      <c r="I4590">
        <v>2013</v>
      </c>
      <c r="J4590">
        <v>5</v>
      </c>
      <c r="K4590">
        <v>2</v>
      </c>
      <c r="L4590" t="s">
        <v>116</v>
      </c>
      <c r="M4590" t="s">
        <v>115</v>
      </c>
    </row>
    <row r="4591" spans="1:13" x14ac:dyDescent="0.35">
      <c r="A4591" t="s">
        <v>118</v>
      </c>
      <c r="B4591" t="s">
        <v>92</v>
      </c>
      <c r="C4591">
        <v>16839</v>
      </c>
      <c r="D4591" t="s">
        <v>100</v>
      </c>
      <c r="E4591" t="s">
        <v>117</v>
      </c>
      <c r="F4591" s="1">
        <v>41415</v>
      </c>
      <c r="G4591">
        <v>52.456000000000003</v>
      </c>
      <c r="H4591">
        <v>46.956000000000003</v>
      </c>
      <c r="I4591">
        <v>2013</v>
      </c>
      <c r="J4591">
        <v>5</v>
      </c>
      <c r="K4591">
        <v>3</v>
      </c>
      <c r="L4591" t="s">
        <v>116</v>
      </c>
      <c r="M4591" t="s">
        <v>115</v>
      </c>
    </row>
    <row r="4592" spans="1:13" x14ac:dyDescent="0.35">
      <c r="A4592" t="s">
        <v>118</v>
      </c>
      <c r="B4592" t="s">
        <v>92</v>
      </c>
      <c r="C4592">
        <v>16839</v>
      </c>
      <c r="D4592" t="s">
        <v>100</v>
      </c>
      <c r="E4592" t="s">
        <v>117</v>
      </c>
      <c r="F4592" s="1">
        <v>41426</v>
      </c>
      <c r="G4592">
        <v>67.816000000000003</v>
      </c>
      <c r="H4592">
        <v>53.576000000000001</v>
      </c>
      <c r="I4592">
        <v>2013</v>
      </c>
      <c r="J4592">
        <v>6</v>
      </c>
      <c r="K4592">
        <v>1</v>
      </c>
      <c r="L4592" t="s">
        <v>116</v>
      </c>
      <c r="M4592" t="s">
        <v>115</v>
      </c>
    </row>
    <row r="4593" spans="1:13" x14ac:dyDescent="0.35">
      <c r="A4593" t="s">
        <v>118</v>
      </c>
      <c r="B4593" t="s">
        <v>92</v>
      </c>
      <c r="C4593">
        <v>16839</v>
      </c>
      <c r="D4593" t="s">
        <v>100</v>
      </c>
      <c r="E4593" t="s">
        <v>117</v>
      </c>
      <c r="F4593" s="1">
        <v>41436</v>
      </c>
      <c r="G4593">
        <v>20.773</v>
      </c>
      <c r="H4593">
        <v>56.741999999999997</v>
      </c>
      <c r="I4593">
        <v>2013</v>
      </c>
      <c r="J4593">
        <v>6</v>
      </c>
      <c r="K4593">
        <v>2</v>
      </c>
      <c r="L4593" t="s">
        <v>116</v>
      </c>
      <c r="M4593" t="s">
        <v>115</v>
      </c>
    </row>
    <row r="4594" spans="1:13" x14ac:dyDescent="0.35">
      <c r="A4594" t="s">
        <v>118</v>
      </c>
      <c r="B4594" t="s">
        <v>92</v>
      </c>
      <c r="C4594">
        <v>16839</v>
      </c>
      <c r="D4594" t="s">
        <v>100</v>
      </c>
      <c r="E4594" t="s">
        <v>117</v>
      </c>
      <c r="F4594" s="1">
        <v>41446</v>
      </c>
      <c r="G4594">
        <v>1.083</v>
      </c>
      <c r="H4594">
        <v>41.776000000000003</v>
      </c>
      <c r="I4594">
        <v>2013</v>
      </c>
      <c r="J4594">
        <v>6</v>
      </c>
      <c r="K4594">
        <v>3</v>
      </c>
      <c r="L4594" t="s">
        <v>116</v>
      </c>
      <c r="M4594" t="s">
        <v>115</v>
      </c>
    </row>
    <row r="4595" spans="1:13" x14ac:dyDescent="0.35">
      <c r="A4595" t="s">
        <v>118</v>
      </c>
      <c r="B4595" t="s">
        <v>92</v>
      </c>
      <c r="C4595">
        <v>16839</v>
      </c>
      <c r="D4595" t="s">
        <v>100</v>
      </c>
      <c r="E4595" t="s">
        <v>117</v>
      </c>
      <c r="F4595" s="1">
        <v>41456</v>
      </c>
      <c r="G4595">
        <v>5.8620000000000001</v>
      </c>
      <c r="H4595">
        <v>33.988</v>
      </c>
      <c r="I4595">
        <v>2013</v>
      </c>
      <c r="J4595">
        <v>7</v>
      </c>
      <c r="K4595">
        <v>1</v>
      </c>
      <c r="L4595" t="s">
        <v>116</v>
      </c>
      <c r="M4595" t="s">
        <v>115</v>
      </c>
    </row>
    <row r="4596" spans="1:13" x14ac:dyDescent="0.35">
      <c r="A4596" t="s">
        <v>118</v>
      </c>
      <c r="B4596" t="s">
        <v>92</v>
      </c>
      <c r="C4596">
        <v>16839</v>
      </c>
      <c r="D4596" t="s">
        <v>100</v>
      </c>
      <c r="E4596" t="s">
        <v>117</v>
      </c>
      <c r="F4596" s="1">
        <v>41466</v>
      </c>
      <c r="G4596">
        <v>15.832000000000001</v>
      </c>
      <c r="H4596">
        <v>30.516999999999999</v>
      </c>
      <c r="I4596">
        <v>2013</v>
      </c>
      <c r="J4596">
        <v>7</v>
      </c>
      <c r="K4596">
        <v>2</v>
      </c>
      <c r="L4596" t="s">
        <v>116</v>
      </c>
      <c r="M4596" t="s">
        <v>115</v>
      </c>
    </row>
    <row r="4597" spans="1:13" x14ac:dyDescent="0.35">
      <c r="A4597" t="s">
        <v>118</v>
      </c>
      <c r="B4597" t="s">
        <v>92</v>
      </c>
      <c r="C4597">
        <v>16839</v>
      </c>
      <c r="D4597" t="s">
        <v>100</v>
      </c>
      <c r="E4597" t="s">
        <v>117</v>
      </c>
      <c r="F4597" s="1">
        <v>41476</v>
      </c>
      <c r="G4597">
        <v>1.792</v>
      </c>
      <c r="H4597">
        <v>13.387</v>
      </c>
      <c r="I4597">
        <v>2013</v>
      </c>
      <c r="J4597">
        <v>7</v>
      </c>
      <c r="K4597">
        <v>3</v>
      </c>
      <c r="L4597" t="s">
        <v>116</v>
      </c>
      <c r="M4597" t="s">
        <v>115</v>
      </c>
    </row>
    <row r="4598" spans="1:13" x14ac:dyDescent="0.35">
      <c r="A4598" t="s">
        <v>118</v>
      </c>
      <c r="B4598" t="s">
        <v>92</v>
      </c>
      <c r="C4598">
        <v>16839</v>
      </c>
      <c r="D4598" t="s">
        <v>100</v>
      </c>
      <c r="E4598" t="s">
        <v>117</v>
      </c>
      <c r="F4598" s="1">
        <v>41487</v>
      </c>
      <c r="G4598">
        <v>8.8559999999999999</v>
      </c>
      <c r="H4598">
        <v>13.183999999999999</v>
      </c>
      <c r="I4598">
        <v>2013</v>
      </c>
      <c r="J4598">
        <v>8</v>
      </c>
      <c r="K4598">
        <v>1</v>
      </c>
      <c r="L4598" t="s">
        <v>116</v>
      </c>
      <c r="M4598" t="s">
        <v>115</v>
      </c>
    </row>
    <row r="4599" spans="1:13" x14ac:dyDescent="0.35">
      <c r="A4599" t="s">
        <v>118</v>
      </c>
      <c r="B4599" t="s">
        <v>92</v>
      </c>
      <c r="C4599">
        <v>16839</v>
      </c>
      <c r="D4599" t="s">
        <v>100</v>
      </c>
      <c r="E4599" t="s">
        <v>117</v>
      </c>
      <c r="F4599" s="1">
        <v>41497</v>
      </c>
      <c r="G4599">
        <v>1.4610000000000001</v>
      </c>
      <c r="H4599">
        <v>19.565000000000001</v>
      </c>
      <c r="I4599">
        <v>2013</v>
      </c>
      <c r="J4599">
        <v>8</v>
      </c>
      <c r="K4599">
        <v>2</v>
      </c>
      <c r="L4599" t="s">
        <v>116</v>
      </c>
      <c r="M4599" t="s">
        <v>115</v>
      </c>
    </row>
    <row r="4600" spans="1:13" x14ac:dyDescent="0.35">
      <c r="A4600" t="s">
        <v>118</v>
      </c>
      <c r="B4600" t="s">
        <v>92</v>
      </c>
      <c r="C4600">
        <v>16839</v>
      </c>
      <c r="D4600" t="s">
        <v>100</v>
      </c>
      <c r="E4600" t="s">
        <v>117</v>
      </c>
      <c r="F4600" s="1">
        <v>41507</v>
      </c>
      <c r="G4600">
        <v>47.366</v>
      </c>
      <c r="H4600">
        <v>24.167000000000002</v>
      </c>
      <c r="I4600">
        <v>2013</v>
      </c>
      <c r="J4600">
        <v>8</v>
      </c>
      <c r="K4600">
        <v>3</v>
      </c>
      <c r="L4600" t="s">
        <v>116</v>
      </c>
      <c r="M4600" t="s">
        <v>115</v>
      </c>
    </row>
    <row r="4601" spans="1:13" x14ac:dyDescent="0.35">
      <c r="A4601" t="s">
        <v>118</v>
      </c>
      <c r="B4601" t="s">
        <v>92</v>
      </c>
      <c r="C4601">
        <v>16839</v>
      </c>
      <c r="D4601" t="s">
        <v>100</v>
      </c>
      <c r="E4601" t="s">
        <v>117</v>
      </c>
      <c r="F4601" s="1">
        <v>41518</v>
      </c>
      <c r="G4601">
        <v>21.315999999999999</v>
      </c>
      <c r="H4601">
        <v>26.393000000000001</v>
      </c>
      <c r="I4601">
        <v>2013</v>
      </c>
      <c r="J4601">
        <v>9</v>
      </c>
      <c r="K4601">
        <v>1</v>
      </c>
      <c r="L4601" t="s">
        <v>116</v>
      </c>
      <c r="M4601" t="s">
        <v>115</v>
      </c>
    </row>
    <row r="4602" spans="1:13" x14ac:dyDescent="0.35">
      <c r="A4602" t="s">
        <v>118</v>
      </c>
      <c r="B4602" t="s">
        <v>92</v>
      </c>
      <c r="C4602">
        <v>16839</v>
      </c>
      <c r="D4602" t="s">
        <v>100</v>
      </c>
      <c r="E4602" t="s">
        <v>117</v>
      </c>
      <c r="F4602" s="1">
        <v>41528</v>
      </c>
      <c r="G4602">
        <v>26.245999999999999</v>
      </c>
      <c r="H4602">
        <v>28.675000000000001</v>
      </c>
      <c r="I4602">
        <v>2013</v>
      </c>
      <c r="J4602">
        <v>9</v>
      </c>
      <c r="K4602">
        <v>2</v>
      </c>
      <c r="L4602" t="s">
        <v>116</v>
      </c>
      <c r="M4602" t="s">
        <v>115</v>
      </c>
    </row>
    <row r="4603" spans="1:13" x14ac:dyDescent="0.35">
      <c r="A4603" t="s">
        <v>118</v>
      </c>
      <c r="B4603" t="s">
        <v>92</v>
      </c>
      <c r="C4603">
        <v>16839</v>
      </c>
      <c r="D4603" t="s">
        <v>100</v>
      </c>
      <c r="E4603" t="s">
        <v>117</v>
      </c>
      <c r="F4603" s="1">
        <v>41538</v>
      </c>
      <c r="G4603">
        <v>27.06</v>
      </c>
      <c r="H4603">
        <v>34.375</v>
      </c>
      <c r="I4603">
        <v>2013</v>
      </c>
      <c r="J4603">
        <v>9</v>
      </c>
      <c r="K4603">
        <v>3</v>
      </c>
      <c r="L4603" t="s">
        <v>116</v>
      </c>
      <c r="M4603" t="s">
        <v>115</v>
      </c>
    </row>
    <row r="4604" spans="1:13" x14ac:dyDescent="0.35">
      <c r="A4604" t="s">
        <v>118</v>
      </c>
      <c r="B4604" t="s">
        <v>92</v>
      </c>
      <c r="C4604">
        <v>16839</v>
      </c>
      <c r="D4604" t="s">
        <v>100</v>
      </c>
      <c r="E4604" t="s">
        <v>117</v>
      </c>
      <c r="F4604" s="1">
        <v>41548</v>
      </c>
      <c r="G4604">
        <v>52.677</v>
      </c>
      <c r="H4604">
        <v>39.744</v>
      </c>
      <c r="I4604">
        <v>2013</v>
      </c>
      <c r="J4604">
        <v>10</v>
      </c>
      <c r="K4604">
        <v>1</v>
      </c>
      <c r="L4604" t="s">
        <v>116</v>
      </c>
      <c r="M4604" t="s">
        <v>115</v>
      </c>
    </row>
    <row r="4605" spans="1:13" x14ac:dyDescent="0.35">
      <c r="A4605" t="s">
        <v>118</v>
      </c>
      <c r="B4605" t="s">
        <v>92</v>
      </c>
      <c r="C4605">
        <v>16839</v>
      </c>
      <c r="D4605" t="s">
        <v>100</v>
      </c>
      <c r="E4605" t="s">
        <v>117</v>
      </c>
      <c r="F4605" s="1">
        <v>41558</v>
      </c>
      <c r="G4605">
        <v>32.390999999999998</v>
      </c>
      <c r="H4605">
        <v>32.057000000000002</v>
      </c>
      <c r="I4605">
        <v>2013</v>
      </c>
      <c r="J4605">
        <v>10</v>
      </c>
      <c r="K4605">
        <v>2</v>
      </c>
      <c r="L4605" t="s">
        <v>116</v>
      </c>
      <c r="M4605" t="s">
        <v>115</v>
      </c>
    </row>
    <row r="4606" spans="1:13" x14ac:dyDescent="0.35">
      <c r="A4606" t="s">
        <v>118</v>
      </c>
      <c r="B4606" t="s">
        <v>92</v>
      </c>
      <c r="C4606">
        <v>16839</v>
      </c>
      <c r="D4606" t="s">
        <v>100</v>
      </c>
      <c r="E4606" t="s">
        <v>117</v>
      </c>
      <c r="F4606" s="1">
        <v>41568</v>
      </c>
      <c r="G4606">
        <v>16.239999999999998</v>
      </c>
      <c r="H4606">
        <v>30.323</v>
      </c>
      <c r="I4606">
        <v>2013</v>
      </c>
      <c r="J4606">
        <v>10</v>
      </c>
      <c r="K4606">
        <v>3</v>
      </c>
      <c r="L4606" t="s">
        <v>116</v>
      </c>
      <c r="M4606" t="s">
        <v>115</v>
      </c>
    </row>
    <row r="4607" spans="1:13" x14ac:dyDescent="0.35">
      <c r="A4607" t="s">
        <v>118</v>
      </c>
      <c r="B4607" t="s">
        <v>92</v>
      </c>
      <c r="C4607">
        <v>16839</v>
      </c>
      <c r="D4607" t="s">
        <v>100</v>
      </c>
      <c r="E4607" t="s">
        <v>117</v>
      </c>
      <c r="F4607" s="1">
        <v>41579</v>
      </c>
      <c r="G4607">
        <v>7.9859999999999998</v>
      </c>
      <c r="H4607">
        <v>20.902000000000001</v>
      </c>
      <c r="I4607">
        <v>2013</v>
      </c>
      <c r="J4607">
        <v>11</v>
      </c>
      <c r="K4607">
        <v>1</v>
      </c>
      <c r="L4607" t="s">
        <v>116</v>
      </c>
      <c r="M4607" t="s">
        <v>115</v>
      </c>
    </row>
    <row r="4608" spans="1:13" x14ac:dyDescent="0.35">
      <c r="A4608" t="s">
        <v>118</v>
      </c>
      <c r="B4608" t="s">
        <v>92</v>
      </c>
      <c r="C4608">
        <v>16839</v>
      </c>
      <c r="D4608" t="s">
        <v>100</v>
      </c>
      <c r="E4608" t="s">
        <v>117</v>
      </c>
      <c r="F4608" s="1">
        <v>41589</v>
      </c>
      <c r="G4608">
        <v>46.774999999999999</v>
      </c>
      <c r="H4608">
        <v>21.120999999999999</v>
      </c>
      <c r="I4608">
        <v>2013</v>
      </c>
      <c r="J4608">
        <v>11</v>
      </c>
      <c r="K4608">
        <v>2</v>
      </c>
      <c r="L4608" t="s">
        <v>116</v>
      </c>
      <c r="M4608" t="s">
        <v>115</v>
      </c>
    </row>
    <row r="4609" spans="1:13" x14ac:dyDescent="0.35">
      <c r="A4609" t="s">
        <v>118</v>
      </c>
      <c r="B4609" t="s">
        <v>92</v>
      </c>
      <c r="C4609">
        <v>16839</v>
      </c>
      <c r="D4609" t="s">
        <v>100</v>
      </c>
      <c r="E4609" t="s">
        <v>117</v>
      </c>
      <c r="F4609" s="1">
        <v>41599</v>
      </c>
      <c r="G4609">
        <v>19.111999999999998</v>
      </c>
      <c r="H4609">
        <v>16.151</v>
      </c>
      <c r="I4609">
        <v>2013</v>
      </c>
      <c r="J4609">
        <v>11</v>
      </c>
      <c r="K4609">
        <v>3</v>
      </c>
      <c r="L4609" t="s">
        <v>116</v>
      </c>
      <c r="M4609" t="s">
        <v>115</v>
      </c>
    </row>
    <row r="4610" spans="1:13" x14ac:dyDescent="0.35">
      <c r="A4610" t="s">
        <v>118</v>
      </c>
      <c r="B4610" t="s">
        <v>92</v>
      </c>
      <c r="C4610">
        <v>16839</v>
      </c>
      <c r="D4610" t="s">
        <v>100</v>
      </c>
      <c r="E4610" t="s">
        <v>117</v>
      </c>
      <c r="F4610" s="1">
        <v>41609</v>
      </c>
      <c r="G4610">
        <v>13.757999999999999</v>
      </c>
      <c r="H4610">
        <v>9.641</v>
      </c>
      <c r="I4610">
        <v>2013</v>
      </c>
      <c r="J4610">
        <v>12</v>
      </c>
      <c r="K4610">
        <v>1</v>
      </c>
      <c r="L4610" t="s">
        <v>116</v>
      </c>
      <c r="M4610" t="s">
        <v>115</v>
      </c>
    </row>
    <row r="4611" spans="1:13" x14ac:dyDescent="0.35">
      <c r="A4611" t="s">
        <v>118</v>
      </c>
      <c r="B4611" t="s">
        <v>92</v>
      </c>
      <c r="C4611">
        <v>16839</v>
      </c>
      <c r="D4611" t="s">
        <v>100</v>
      </c>
      <c r="E4611" t="s">
        <v>117</v>
      </c>
      <c r="F4611" s="1">
        <v>41619</v>
      </c>
      <c r="G4611">
        <v>7.218</v>
      </c>
      <c r="H4611">
        <v>4.7069999999999999</v>
      </c>
      <c r="I4611">
        <v>2013</v>
      </c>
      <c r="J4611">
        <v>12</v>
      </c>
      <c r="K4611">
        <v>2</v>
      </c>
      <c r="L4611" t="s">
        <v>116</v>
      </c>
      <c r="M4611" t="s">
        <v>115</v>
      </c>
    </row>
    <row r="4612" spans="1:13" x14ac:dyDescent="0.35">
      <c r="A4612" t="s">
        <v>118</v>
      </c>
      <c r="B4612" t="s">
        <v>92</v>
      </c>
      <c r="C4612">
        <v>16839</v>
      </c>
      <c r="D4612" t="s">
        <v>100</v>
      </c>
      <c r="E4612" t="s">
        <v>117</v>
      </c>
      <c r="F4612" s="1">
        <v>41629</v>
      </c>
      <c r="G4612">
        <v>11.073</v>
      </c>
      <c r="H4612">
        <v>3.7370000000000001</v>
      </c>
      <c r="I4612">
        <v>2013</v>
      </c>
      <c r="J4612">
        <v>12</v>
      </c>
      <c r="K4612">
        <v>3</v>
      </c>
      <c r="L4612" t="s">
        <v>116</v>
      </c>
      <c r="M4612" t="s">
        <v>115</v>
      </c>
    </row>
    <row r="4613" spans="1:13" x14ac:dyDescent="0.35">
      <c r="A4613" t="s">
        <v>118</v>
      </c>
      <c r="B4613" t="s">
        <v>92</v>
      </c>
      <c r="C4613">
        <v>16839</v>
      </c>
      <c r="D4613" t="s">
        <v>100</v>
      </c>
      <c r="E4613" t="s">
        <v>117</v>
      </c>
      <c r="F4613" s="1">
        <v>41640</v>
      </c>
      <c r="G4613">
        <v>5.9580000000000002</v>
      </c>
      <c r="H4613">
        <v>3.952</v>
      </c>
      <c r="I4613">
        <v>2014</v>
      </c>
      <c r="J4613">
        <v>1</v>
      </c>
      <c r="K4613">
        <v>1</v>
      </c>
      <c r="L4613" t="s">
        <v>116</v>
      </c>
      <c r="M4613" t="s">
        <v>115</v>
      </c>
    </row>
    <row r="4614" spans="1:13" x14ac:dyDescent="0.35">
      <c r="A4614" t="s">
        <v>118</v>
      </c>
      <c r="B4614" t="s">
        <v>92</v>
      </c>
      <c r="C4614">
        <v>16839</v>
      </c>
      <c r="D4614" t="s">
        <v>100</v>
      </c>
      <c r="E4614" t="s">
        <v>117</v>
      </c>
      <c r="F4614" s="1">
        <v>41650</v>
      </c>
      <c r="G4614">
        <v>0.72399999999999998</v>
      </c>
      <c r="H4614">
        <v>2.7610000000000001</v>
      </c>
      <c r="I4614">
        <v>2014</v>
      </c>
      <c r="J4614">
        <v>1</v>
      </c>
      <c r="K4614">
        <v>2</v>
      </c>
      <c r="L4614" t="s">
        <v>116</v>
      </c>
      <c r="M4614" t="s">
        <v>115</v>
      </c>
    </row>
    <row r="4615" spans="1:13" x14ac:dyDescent="0.35">
      <c r="A4615" t="s">
        <v>118</v>
      </c>
      <c r="B4615" t="s">
        <v>92</v>
      </c>
      <c r="C4615">
        <v>16839</v>
      </c>
      <c r="D4615" t="s">
        <v>100</v>
      </c>
      <c r="E4615" t="s">
        <v>117</v>
      </c>
      <c r="F4615" s="1">
        <v>41660</v>
      </c>
      <c r="G4615">
        <v>12.683</v>
      </c>
      <c r="H4615">
        <v>7.4240000000000004</v>
      </c>
      <c r="I4615">
        <v>2014</v>
      </c>
      <c r="J4615">
        <v>1</v>
      </c>
      <c r="K4615">
        <v>3</v>
      </c>
      <c r="L4615" t="s">
        <v>116</v>
      </c>
      <c r="M4615" t="s">
        <v>115</v>
      </c>
    </row>
    <row r="4616" spans="1:13" x14ac:dyDescent="0.35">
      <c r="A4616" t="s">
        <v>118</v>
      </c>
      <c r="B4616" t="s">
        <v>92</v>
      </c>
      <c r="C4616">
        <v>16839</v>
      </c>
      <c r="D4616" t="s">
        <v>100</v>
      </c>
      <c r="E4616" t="s">
        <v>117</v>
      </c>
      <c r="F4616" s="1">
        <v>41671</v>
      </c>
      <c r="G4616">
        <v>18.675999999999998</v>
      </c>
      <c r="H4616">
        <v>6.98</v>
      </c>
      <c r="I4616">
        <v>2014</v>
      </c>
      <c r="J4616">
        <v>2</v>
      </c>
      <c r="K4616">
        <v>1</v>
      </c>
      <c r="L4616" t="s">
        <v>116</v>
      </c>
      <c r="M4616" t="s">
        <v>115</v>
      </c>
    </row>
    <row r="4617" spans="1:13" x14ac:dyDescent="0.35">
      <c r="A4617" t="s">
        <v>118</v>
      </c>
      <c r="B4617" t="s">
        <v>92</v>
      </c>
      <c r="C4617">
        <v>16839</v>
      </c>
      <c r="D4617" t="s">
        <v>100</v>
      </c>
      <c r="E4617" t="s">
        <v>117</v>
      </c>
      <c r="F4617" s="1">
        <v>41681</v>
      </c>
      <c r="G4617">
        <v>14.568</v>
      </c>
      <c r="H4617">
        <v>20.585000000000001</v>
      </c>
      <c r="I4617">
        <v>2014</v>
      </c>
      <c r="J4617">
        <v>2</v>
      </c>
      <c r="K4617">
        <v>2</v>
      </c>
      <c r="L4617" t="s">
        <v>116</v>
      </c>
      <c r="M4617" t="s">
        <v>115</v>
      </c>
    </row>
    <row r="4618" spans="1:13" x14ac:dyDescent="0.35">
      <c r="A4618" t="s">
        <v>118</v>
      </c>
      <c r="B4618" t="s">
        <v>92</v>
      </c>
      <c r="C4618">
        <v>16839</v>
      </c>
      <c r="D4618" t="s">
        <v>100</v>
      </c>
      <c r="E4618" t="s">
        <v>117</v>
      </c>
      <c r="F4618" s="1">
        <v>41691</v>
      </c>
      <c r="G4618">
        <v>3.6920000000000002</v>
      </c>
      <c r="H4618">
        <v>17.187999999999999</v>
      </c>
      <c r="I4618">
        <v>2014</v>
      </c>
      <c r="J4618">
        <v>2</v>
      </c>
      <c r="K4618">
        <v>3</v>
      </c>
      <c r="L4618" t="s">
        <v>116</v>
      </c>
      <c r="M4618" t="s">
        <v>115</v>
      </c>
    </row>
    <row r="4619" spans="1:13" x14ac:dyDescent="0.35">
      <c r="A4619" t="s">
        <v>118</v>
      </c>
      <c r="B4619" t="s">
        <v>92</v>
      </c>
      <c r="C4619">
        <v>16839</v>
      </c>
      <c r="D4619" t="s">
        <v>100</v>
      </c>
      <c r="E4619" t="s">
        <v>117</v>
      </c>
      <c r="F4619" s="1">
        <v>41699</v>
      </c>
      <c r="G4619">
        <v>20.66</v>
      </c>
      <c r="H4619">
        <v>45.804000000000002</v>
      </c>
      <c r="I4619">
        <v>2014</v>
      </c>
      <c r="J4619">
        <v>3</v>
      </c>
      <c r="K4619">
        <v>1</v>
      </c>
      <c r="L4619" t="s">
        <v>116</v>
      </c>
      <c r="M4619" t="s">
        <v>115</v>
      </c>
    </row>
    <row r="4620" spans="1:13" x14ac:dyDescent="0.35">
      <c r="A4620" t="s">
        <v>118</v>
      </c>
      <c r="B4620" t="s">
        <v>92</v>
      </c>
      <c r="C4620">
        <v>16839</v>
      </c>
      <c r="D4620" t="s">
        <v>100</v>
      </c>
      <c r="E4620" t="s">
        <v>117</v>
      </c>
      <c r="F4620" s="1">
        <v>41709</v>
      </c>
      <c r="G4620">
        <v>68.864999999999995</v>
      </c>
      <c r="H4620">
        <v>30.884</v>
      </c>
      <c r="I4620">
        <v>2014</v>
      </c>
      <c r="J4620">
        <v>3</v>
      </c>
      <c r="K4620">
        <v>2</v>
      </c>
      <c r="L4620" t="s">
        <v>116</v>
      </c>
      <c r="M4620" t="s">
        <v>115</v>
      </c>
    </row>
    <row r="4621" spans="1:13" x14ac:dyDescent="0.35">
      <c r="A4621" t="s">
        <v>118</v>
      </c>
      <c r="B4621" t="s">
        <v>92</v>
      </c>
      <c r="C4621">
        <v>16839</v>
      </c>
      <c r="D4621" t="s">
        <v>100</v>
      </c>
      <c r="E4621" t="s">
        <v>117</v>
      </c>
      <c r="F4621" s="1">
        <v>41719</v>
      </c>
      <c r="G4621">
        <v>31.338000000000001</v>
      </c>
      <c r="H4621">
        <v>35.182000000000002</v>
      </c>
      <c r="I4621">
        <v>2014</v>
      </c>
      <c r="J4621">
        <v>3</v>
      </c>
      <c r="K4621">
        <v>3</v>
      </c>
      <c r="L4621" t="s">
        <v>116</v>
      </c>
      <c r="M4621" t="s">
        <v>115</v>
      </c>
    </row>
    <row r="4622" spans="1:13" x14ac:dyDescent="0.35">
      <c r="A4622" t="s">
        <v>118</v>
      </c>
      <c r="B4622" t="s">
        <v>92</v>
      </c>
      <c r="C4622">
        <v>16839</v>
      </c>
      <c r="D4622" t="s">
        <v>100</v>
      </c>
      <c r="E4622" t="s">
        <v>117</v>
      </c>
      <c r="F4622" s="1">
        <v>41730</v>
      </c>
      <c r="G4622">
        <v>46.152999999999999</v>
      </c>
      <c r="H4622">
        <v>33.831000000000003</v>
      </c>
      <c r="I4622">
        <v>2014</v>
      </c>
      <c r="J4622">
        <v>4</v>
      </c>
      <c r="K4622">
        <v>1</v>
      </c>
      <c r="L4622" t="s">
        <v>116</v>
      </c>
      <c r="M4622" t="s">
        <v>115</v>
      </c>
    </row>
    <row r="4623" spans="1:13" x14ac:dyDescent="0.35">
      <c r="A4623" t="s">
        <v>118</v>
      </c>
      <c r="B4623" t="s">
        <v>92</v>
      </c>
      <c r="C4623">
        <v>16839</v>
      </c>
      <c r="D4623" t="s">
        <v>100</v>
      </c>
      <c r="E4623" t="s">
        <v>117</v>
      </c>
      <c r="F4623" s="1">
        <v>41740</v>
      </c>
      <c r="G4623">
        <v>74.421999999999997</v>
      </c>
      <c r="H4623">
        <v>41.881999999999998</v>
      </c>
      <c r="I4623">
        <v>2014</v>
      </c>
      <c r="J4623">
        <v>4</v>
      </c>
      <c r="K4623">
        <v>2</v>
      </c>
      <c r="L4623" t="s">
        <v>116</v>
      </c>
      <c r="M4623" t="s">
        <v>115</v>
      </c>
    </row>
    <row r="4624" spans="1:13" x14ac:dyDescent="0.35">
      <c r="A4624" t="s">
        <v>118</v>
      </c>
      <c r="B4624" t="s">
        <v>92</v>
      </c>
      <c r="C4624">
        <v>16839</v>
      </c>
      <c r="D4624" t="s">
        <v>100</v>
      </c>
      <c r="E4624" t="s">
        <v>117</v>
      </c>
      <c r="F4624" s="1">
        <v>41750</v>
      </c>
      <c r="G4624">
        <v>78.444999999999993</v>
      </c>
      <c r="H4624">
        <v>46.25</v>
      </c>
      <c r="I4624">
        <v>2014</v>
      </c>
      <c r="J4624">
        <v>4</v>
      </c>
      <c r="K4624">
        <v>3</v>
      </c>
      <c r="L4624" t="s">
        <v>116</v>
      </c>
      <c r="M4624" t="s">
        <v>115</v>
      </c>
    </row>
    <row r="4625" spans="1:13" x14ac:dyDescent="0.35">
      <c r="A4625" t="s">
        <v>118</v>
      </c>
      <c r="B4625" t="s">
        <v>92</v>
      </c>
      <c r="C4625">
        <v>16839</v>
      </c>
      <c r="D4625" t="s">
        <v>100</v>
      </c>
      <c r="E4625" t="s">
        <v>117</v>
      </c>
      <c r="F4625" s="1">
        <v>41760</v>
      </c>
      <c r="G4625">
        <v>45.914999999999999</v>
      </c>
      <c r="H4625">
        <v>38.313000000000002</v>
      </c>
      <c r="I4625">
        <v>2014</v>
      </c>
      <c r="J4625">
        <v>5</v>
      </c>
      <c r="K4625">
        <v>1</v>
      </c>
      <c r="L4625" t="s">
        <v>116</v>
      </c>
      <c r="M4625" t="s">
        <v>115</v>
      </c>
    </row>
    <row r="4626" spans="1:13" x14ac:dyDescent="0.35">
      <c r="A4626" t="s">
        <v>118</v>
      </c>
      <c r="B4626" t="s">
        <v>92</v>
      </c>
      <c r="C4626">
        <v>16839</v>
      </c>
      <c r="D4626" t="s">
        <v>100</v>
      </c>
      <c r="E4626" t="s">
        <v>117</v>
      </c>
      <c r="F4626" s="1">
        <v>41770</v>
      </c>
      <c r="G4626">
        <v>111.3</v>
      </c>
      <c r="H4626">
        <v>50.383000000000003</v>
      </c>
      <c r="I4626">
        <v>2014</v>
      </c>
      <c r="J4626">
        <v>5</v>
      </c>
      <c r="K4626">
        <v>2</v>
      </c>
      <c r="L4626" t="s">
        <v>116</v>
      </c>
      <c r="M4626" t="s">
        <v>115</v>
      </c>
    </row>
    <row r="4627" spans="1:13" x14ac:dyDescent="0.35">
      <c r="A4627" t="s">
        <v>118</v>
      </c>
      <c r="B4627" t="s">
        <v>92</v>
      </c>
      <c r="C4627">
        <v>16839</v>
      </c>
      <c r="D4627" t="s">
        <v>100</v>
      </c>
      <c r="E4627" t="s">
        <v>117</v>
      </c>
      <c r="F4627" s="1">
        <v>41780</v>
      </c>
      <c r="G4627">
        <v>33.823999999999998</v>
      </c>
      <c r="H4627">
        <v>46.956000000000003</v>
      </c>
      <c r="I4627">
        <v>2014</v>
      </c>
      <c r="J4627">
        <v>5</v>
      </c>
      <c r="K4627">
        <v>3</v>
      </c>
      <c r="L4627" t="s">
        <v>116</v>
      </c>
      <c r="M4627" t="s">
        <v>115</v>
      </c>
    </row>
    <row r="4628" spans="1:13" x14ac:dyDescent="0.35">
      <c r="A4628" t="s">
        <v>118</v>
      </c>
      <c r="B4628" t="s">
        <v>92</v>
      </c>
      <c r="C4628">
        <v>16839</v>
      </c>
      <c r="D4628" t="s">
        <v>100</v>
      </c>
      <c r="E4628" t="s">
        <v>117</v>
      </c>
      <c r="F4628" s="1">
        <v>41791</v>
      </c>
      <c r="G4628">
        <v>84.614000000000004</v>
      </c>
      <c r="H4628">
        <v>53.576000000000001</v>
      </c>
      <c r="I4628">
        <v>2014</v>
      </c>
      <c r="J4628">
        <v>6</v>
      </c>
      <c r="K4628">
        <v>1</v>
      </c>
      <c r="L4628" t="s">
        <v>116</v>
      </c>
      <c r="M4628" t="s">
        <v>115</v>
      </c>
    </row>
    <row r="4629" spans="1:13" x14ac:dyDescent="0.35">
      <c r="A4629" t="s">
        <v>118</v>
      </c>
      <c r="B4629" t="s">
        <v>92</v>
      </c>
      <c r="C4629">
        <v>16839</v>
      </c>
      <c r="D4629" t="s">
        <v>100</v>
      </c>
      <c r="E4629" t="s">
        <v>117</v>
      </c>
      <c r="F4629" s="1">
        <v>41801</v>
      </c>
      <c r="G4629">
        <v>37.741</v>
      </c>
      <c r="H4629">
        <v>56.741999999999997</v>
      </c>
      <c r="I4629">
        <v>2014</v>
      </c>
      <c r="J4629">
        <v>6</v>
      </c>
      <c r="K4629">
        <v>2</v>
      </c>
      <c r="L4629" t="s">
        <v>116</v>
      </c>
      <c r="M4629" t="s">
        <v>115</v>
      </c>
    </row>
    <row r="4630" spans="1:13" x14ac:dyDescent="0.35">
      <c r="A4630" t="s">
        <v>118</v>
      </c>
      <c r="B4630" t="s">
        <v>92</v>
      </c>
      <c r="C4630">
        <v>16839</v>
      </c>
      <c r="D4630" t="s">
        <v>100</v>
      </c>
      <c r="E4630" t="s">
        <v>117</v>
      </c>
      <c r="F4630" s="1">
        <v>41811</v>
      </c>
      <c r="G4630">
        <v>53.414999999999999</v>
      </c>
      <c r="H4630">
        <v>41.776000000000003</v>
      </c>
      <c r="I4630">
        <v>2014</v>
      </c>
      <c r="J4630">
        <v>6</v>
      </c>
      <c r="K4630">
        <v>3</v>
      </c>
      <c r="L4630" t="s">
        <v>116</v>
      </c>
      <c r="M4630" t="s">
        <v>115</v>
      </c>
    </row>
    <row r="4631" spans="1:13" x14ac:dyDescent="0.35">
      <c r="A4631" t="s">
        <v>118</v>
      </c>
      <c r="B4631" t="s">
        <v>92</v>
      </c>
      <c r="C4631">
        <v>16839</v>
      </c>
      <c r="D4631" t="s">
        <v>100</v>
      </c>
      <c r="E4631" t="s">
        <v>117</v>
      </c>
      <c r="F4631" s="1">
        <v>41821</v>
      </c>
      <c r="G4631">
        <v>85.161000000000001</v>
      </c>
      <c r="H4631">
        <v>33.988</v>
      </c>
      <c r="I4631">
        <v>2014</v>
      </c>
      <c r="J4631">
        <v>7</v>
      </c>
      <c r="K4631">
        <v>1</v>
      </c>
      <c r="L4631" t="s">
        <v>116</v>
      </c>
      <c r="M4631" t="s">
        <v>115</v>
      </c>
    </row>
    <row r="4632" spans="1:13" x14ac:dyDescent="0.35">
      <c r="A4632" t="s">
        <v>118</v>
      </c>
      <c r="B4632" t="s">
        <v>92</v>
      </c>
      <c r="C4632">
        <v>16839</v>
      </c>
      <c r="D4632" t="s">
        <v>100</v>
      </c>
      <c r="E4632" t="s">
        <v>117</v>
      </c>
      <c r="F4632" s="1">
        <v>41831</v>
      </c>
      <c r="G4632">
        <v>18.745999999999999</v>
      </c>
      <c r="H4632">
        <v>30.516999999999999</v>
      </c>
      <c r="I4632">
        <v>2014</v>
      </c>
      <c r="J4632">
        <v>7</v>
      </c>
      <c r="K4632">
        <v>2</v>
      </c>
      <c r="L4632" t="s">
        <v>116</v>
      </c>
      <c r="M4632" t="s">
        <v>115</v>
      </c>
    </row>
    <row r="4633" spans="1:13" x14ac:dyDescent="0.35">
      <c r="A4633" t="s">
        <v>118</v>
      </c>
      <c r="B4633" t="s">
        <v>92</v>
      </c>
      <c r="C4633">
        <v>16839</v>
      </c>
      <c r="D4633" t="s">
        <v>100</v>
      </c>
      <c r="E4633" t="s">
        <v>117</v>
      </c>
      <c r="F4633" s="1">
        <v>41841</v>
      </c>
      <c r="G4633">
        <v>0</v>
      </c>
      <c r="H4633">
        <v>13.387</v>
      </c>
      <c r="I4633">
        <v>2014</v>
      </c>
      <c r="J4633">
        <v>7</v>
      </c>
      <c r="K4633">
        <v>3</v>
      </c>
      <c r="L4633" t="s">
        <v>116</v>
      </c>
      <c r="M4633" t="s">
        <v>115</v>
      </c>
    </row>
    <row r="4634" spans="1:13" x14ac:dyDescent="0.35">
      <c r="A4634" t="s">
        <v>118</v>
      </c>
      <c r="B4634" t="s">
        <v>92</v>
      </c>
      <c r="C4634">
        <v>16839</v>
      </c>
      <c r="D4634" t="s">
        <v>100</v>
      </c>
      <c r="E4634" t="s">
        <v>117</v>
      </c>
      <c r="F4634" s="1">
        <v>41852</v>
      </c>
      <c r="G4634">
        <v>6.4489999999999998</v>
      </c>
      <c r="H4634">
        <v>13.183999999999999</v>
      </c>
      <c r="I4634">
        <v>2014</v>
      </c>
      <c r="J4634">
        <v>8</v>
      </c>
      <c r="K4634">
        <v>1</v>
      </c>
      <c r="L4634" t="s">
        <v>116</v>
      </c>
      <c r="M4634" t="s">
        <v>115</v>
      </c>
    </row>
    <row r="4635" spans="1:13" x14ac:dyDescent="0.35">
      <c r="A4635" t="s">
        <v>118</v>
      </c>
      <c r="B4635" t="s">
        <v>92</v>
      </c>
      <c r="C4635">
        <v>16839</v>
      </c>
      <c r="D4635" t="s">
        <v>100</v>
      </c>
      <c r="E4635" t="s">
        <v>117</v>
      </c>
      <c r="F4635" s="1">
        <v>41862</v>
      </c>
      <c r="G4635">
        <v>79.242999999999995</v>
      </c>
      <c r="H4635">
        <v>19.565000000000001</v>
      </c>
      <c r="I4635">
        <v>2014</v>
      </c>
      <c r="J4635">
        <v>8</v>
      </c>
      <c r="K4635">
        <v>2</v>
      </c>
      <c r="L4635" t="s">
        <v>116</v>
      </c>
      <c r="M4635" t="s">
        <v>115</v>
      </c>
    </row>
    <row r="4636" spans="1:13" x14ac:dyDescent="0.35">
      <c r="A4636" t="s">
        <v>118</v>
      </c>
      <c r="B4636" t="s">
        <v>92</v>
      </c>
      <c r="C4636">
        <v>16839</v>
      </c>
      <c r="D4636" t="s">
        <v>100</v>
      </c>
      <c r="E4636" t="s">
        <v>117</v>
      </c>
      <c r="F4636" s="1">
        <v>41872</v>
      </c>
      <c r="G4636">
        <v>20.117999999999999</v>
      </c>
      <c r="H4636">
        <v>24.167000000000002</v>
      </c>
      <c r="I4636">
        <v>2014</v>
      </c>
      <c r="J4636">
        <v>8</v>
      </c>
      <c r="K4636">
        <v>3</v>
      </c>
      <c r="L4636" t="s">
        <v>116</v>
      </c>
      <c r="M4636" t="s">
        <v>115</v>
      </c>
    </row>
    <row r="4637" spans="1:13" x14ac:dyDescent="0.35">
      <c r="A4637" t="s">
        <v>118</v>
      </c>
      <c r="B4637" t="s">
        <v>92</v>
      </c>
      <c r="C4637">
        <v>16839</v>
      </c>
      <c r="D4637" t="s">
        <v>100</v>
      </c>
      <c r="E4637" t="s">
        <v>117</v>
      </c>
      <c r="F4637" s="1">
        <v>41883</v>
      </c>
      <c r="G4637">
        <v>17.606999999999999</v>
      </c>
      <c r="H4637">
        <v>26.393000000000001</v>
      </c>
      <c r="I4637">
        <v>2014</v>
      </c>
      <c r="J4637">
        <v>9</v>
      </c>
      <c r="K4637">
        <v>1</v>
      </c>
      <c r="L4637" t="s">
        <v>116</v>
      </c>
      <c r="M4637" t="s">
        <v>115</v>
      </c>
    </row>
    <row r="4638" spans="1:13" x14ac:dyDescent="0.35">
      <c r="A4638" t="s">
        <v>118</v>
      </c>
      <c r="B4638" t="s">
        <v>92</v>
      </c>
      <c r="C4638">
        <v>16839</v>
      </c>
      <c r="D4638" t="s">
        <v>100</v>
      </c>
      <c r="E4638" t="s">
        <v>117</v>
      </c>
      <c r="F4638" s="1">
        <v>41893</v>
      </c>
      <c r="G4638">
        <v>79.042000000000002</v>
      </c>
      <c r="H4638">
        <v>28.675000000000001</v>
      </c>
      <c r="I4638">
        <v>2014</v>
      </c>
      <c r="J4638">
        <v>9</v>
      </c>
      <c r="K4638">
        <v>2</v>
      </c>
      <c r="L4638" t="s">
        <v>116</v>
      </c>
      <c r="M4638" t="s">
        <v>115</v>
      </c>
    </row>
    <row r="4639" spans="1:13" x14ac:dyDescent="0.35">
      <c r="A4639" t="s">
        <v>118</v>
      </c>
      <c r="B4639" t="s">
        <v>92</v>
      </c>
      <c r="C4639">
        <v>16839</v>
      </c>
      <c r="D4639" t="s">
        <v>100</v>
      </c>
      <c r="E4639" t="s">
        <v>117</v>
      </c>
      <c r="F4639" s="1">
        <v>41903</v>
      </c>
      <c r="G4639">
        <v>47.603999999999999</v>
      </c>
      <c r="H4639">
        <v>34.375</v>
      </c>
      <c r="I4639">
        <v>2014</v>
      </c>
      <c r="J4639">
        <v>9</v>
      </c>
      <c r="K4639">
        <v>3</v>
      </c>
      <c r="L4639" t="s">
        <v>116</v>
      </c>
      <c r="M4639" t="s">
        <v>115</v>
      </c>
    </row>
    <row r="4640" spans="1:13" x14ac:dyDescent="0.35">
      <c r="A4640" t="s">
        <v>118</v>
      </c>
      <c r="B4640" t="s">
        <v>92</v>
      </c>
      <c r="C4640">
        <v>16839</v>
      </c>
      <c r="D4640" t="s">
        <v>100</v>
      </c>
      <c r="E4640" t="s">
        <v>117</v>
      </c>
      <c r="F4640" s="1">
        <v>41913</v>
      </c>
      <c r="G4640">
        <v>8.0589999999999993</v>
      </c>
      <c r="H4640">
        <v>39.744</v>
      </c>
      <c r="I4640">
        <v>2014</v>
      </c>
      <c r="J4640">
        <v>10</v>
      </c>
      <c r="K4640">
        <v>1</v>
      </c>
      <c r="L4640" t="s">
        <v>116</v>
      </c>
      <c r="M4640" t="s">
        <v>115</v>
      </c>
    </row>
    <row r="4641" spans="1:13" x14ac:dyDescent="0.35">
      <c r="A4641" t="s">
        <v>118</v>
      </c>
      <c r="B4641" t="s">
        <v>92</v>
      </c>
      <c r="C4641">
        <v>16839</v>
      </c>
      <c r="D4641" t="s">
        <v>100</v>
      </c>
      <c r="E4641" t="s">
        <v>117</v>
      </c>
      <c r="F4641" s="1">
        <v>41923</v>
      </c>
      <c r="G4641">
        <v>23.045000000000002</v>
      </c>
      <c r="H4641">
        <v>32.057000000000002</v>
      </c>
      <c r="I4641">
        <v>2014</v>
      </c>
      <c r="J4641">
        <v>10</v>
      </c>
      <c r="K4641">
        <v>2</v>
      </c>
      <c r="L4641" t="s">
        <v>116</v>
      </c>
      <c r="M4641" t="s">
        <v>115</v>
      </c>
    </row>
    <row r="4642" spans="1:13" x14ac:dyDescent="0.35">
      <c r="A4642" t="s">
        <v>118</v>
      </c>
      <c r="B4642" t="s">
        <v>92</v>
      </c>
      <c r="C4642">
        <v>16839</v>
      </c>
      <c r="D4642" t="s">
        <v>100</v>
      </c>
      <c r="E4642" t="s">
        <v>117</v>
      </c>
      <c r="F4642" s="1">
        <v>41933</v>
      </c>
      <c r="G4642">
        <v>32.448999999999998</v>
      </c>
      <c r="H4642">
        <v>30.323</v>
      </c>
      <c r="I4642">
        <v>2014</v>
      </c>
      <c r="J4642">
        <v>10</v>
      </c>
      <c r="K4642">
        <v>3</v>
      </c>
      <c r="L4642" t="s">
        <v>116</v>
      </c>
      <c r="M4642" t="s">
        <v>115</v>
      </c>
    </row>
    <row r="4643" spans="1:13" x14ac:dyDescent="0.35">
      <c r="A4643" t="s">
        <v>118</v>
      </c>
      <c r="B4643" t="s">
        <v>92</v>
      </c>
      <c r="C4643">
        <v>16839</v>
      </c>
      <c r="D4643" t="s">
        <v>100</v>
      </c>
      <c r="E4643" t="s">
        <v>117</v>
      </c>
      <c r="F4643" s="1">
        <v>41944</v>
      </c>
      <c r="G4643">
        <v>51.747999999999998</v>
      </c>
      <c r="H4643">
        <v>20.902000000000001</v>
      </c>
      <c r="I4643">
        <v>2014</v>
      </c>
      <c r="J4643">
        <v>11</v>
      </c>
      <c r="K4643">
        <v>1</v>
      </c>
      <c r="L4643" t="s">
        <v>116</v>
      </c>
      <c r="M4643" t="s">
        <v>115</v>
      </c>
    </row>
    <row r="4644" spans="1:13" x14ac:dyDescent="0.35">
      <c r="A4644" t="s">
        <v>118</v>
      </c>
      <c r="B4644" t="s">
        <v>92</v>
      </c>
      <c r="C4644">
        <v>16839</v>
      </c>
      <c r="D4644" t="s">
        <v>100</v>
      </c>
      <c r="E4644" t="s">
        <v>117</v>
      </c>
      <c r="F4644" s="1">
        <v>41954</v>
      </c>
      <c r="G4644">
        <v>19.312000000000001</v>
      </c>
      <c r="H4644">
        <v>21.120999999999999</v>
      </c>
      <c r="I4644">
        <v>2014</v>
      </c>
      <c r="J4644">
        <v>11</v>
      </c>
      <c r="K4644">
        <v>2</v>
      </c>
      <c r="L4644" t="s">
        <v>116</v>
      </c>
      <c r="M4644" t="s">
        <v>115</v>
      </c>
    </row>
    <row r="4645" spans="1:13" x14ac:dyDescent="0.35">
      <c r="A4645" t="s">
        <v>118</v>
      </c>
      <c r="B4645" t="s">
        <v>92</v>
      </c>
      <c r="C4645">
        <v>16839</v>
      </c>
      <c r="D4645" t="s">
        <v>100</v>
      </c>
      <c r="E4645" t="s">
        <v>117</v>
      </c>
      <c r="F4645" s="1">
        <v>41964</v>
      </c>
      <c r="G4645">
        <v>16.558</v>
      </c>
      <c r="H4645">
        <v>16.151</v>
      </c>
      <c r="I4645">
        <v>2014</v>
      </c>
      <c r="J4645">
        <v>11</v>
      </c>
      <c r="K4645">
        <v>3</v>
      </c>
      <c r="L4645" t="s">
        <v>116</v>
      </c>
      <c r="M4645" t="s">
        <v>115</v>
      </c>
    </row>
    <row r="4646" spans="1:13" x14ac:dyDescent="0.35">
      <c r="A4646" t="s">
        <v>118</v>
      </c>
      <c r="B4646" t="s">
        <v>92</v>
      </c>
      <c r="C4646">
        <v>16839</v>
      </c>
      <c r="D4646" t="s">
        <v>100</v>
      </c>
      <c r="E4646" t="s">
        <v>117</v>
      </c>
      <c r="F4646" s="1">
        <v>41974</v>
      </c>
      <c r="G4646">
        <v>12.288</v>
      </c>
      <c r="H4646">
        <v>9.641</v>
      </c>
      <c r="I4646">
        <v>2014</v>
      </c>
      <c r="J4646">
        <v>12</v>
      </c>
      <c r="K4646">
        <v>1</v>
      </c>
      <c r="L4646" t="s">
        <v>116</v>
      </c>
      <c r="M4646" t="s">
        <v>115</v>
      </c>
    </row>
    <row r="4647" spans="1:13" x14ac:dyDescent="0.35">
      <c r="A4647" t="s">
        <v>118</v>
      </c>
      <c r="B4647" t="s">
        <v>92</v>
      </c>
      <c r="C4647">
        <v>16839</v>
      </c>
      <c r="D4647" t="s">
        <v>100</v>
      </c>
      <c r="E4647" t="s">
        <v>117</v>
      </c>
      <c r="F4647" s="1">
        <v>41984</v>
      </c>
      <c r="G4647">
        <v>2.4910000000000001</v>
      </c>
      <c r="H4647">
        <v>4.7069999999999999</v>
      </c>
      <c r="I4647">
        <v>2014</v>
      </c>
      <c r="J4647">
        <v>12</v>
      </c>
      <c r="K4647">
        <v>2</v>
      </c>
      <c r="L4647" t="s">
        <v>116</v>
      </c>
      <c r="M4647" t="s">
        <v>115</v>
      </c>
    </row>
    <row r="4648" spans="1:13" x14ac:dyDescent="0.35">
      <c r="A4648" t="s">
        <v>118</v>
      </c>
      <c r="B4648" t="s">
        <v>92</v>
      </c>
      <c r="C4648">
        <v>16839</v>
      </c>
      <c r="D4648" t="s">
        <v>100</v>
      </c>
      <c r="E4648" t="s">
        <v>117</v>
      </c>
      <c r="F4648" s="1">
        <v>41994</v>
      </c>
      <c r="G4648">
        <v>9.7000000000000003E-2</v>
      </c>
      <c r="H4648">
        <v>3.7370000000000001</v>
      </c>
      <c r="I4648">
        <v>2014</v>
      </c>
      <c r="J4648">
        <v>12</v>
      </c>
      <c r="K4648">
        <v>3</v>
      </c>
      <c r="L4648" t="s">
        <v>116</v>
      </c>
      <c r="M4648" t="s">
        <v>115</v>
      </c>
    </row>
    <row r="4649" spans="1:13" x14ac:dyDescent="0.35">
      <c r="A4649" t="s">
        <v>118</v>
      </c>
      <c r="B4649" t="s">
        <v>92</v>
      </c>
      <c r="C4649">
        <v>16839</v>
      </c>
      <c r="D4649" t="s">
        <v>100</v>
      </c>
      <c r="E4649" t="s">
        <v>117</v>
      </c>
      <c r="F4649" s="1">
        <v>42005</v>
      </c>
      <c r="G4649">
        <v>0</v>
      </c>
      <c r="H4649">
        <v>3.952</v>
      </c>
      <c r="I4649">
        <v>2015</v>
      </c>
      <c r="J4649">
        <v>1</v>
      </c>
      <c r="K4649">
        <v>1</v>
      </c>
      <c r="L4649" t="s">
        <v>116</v>
      </c>
      <c r="M4649" t="s">
        <v>115</v>
      </c>
    </row>
    <row r="4650" spans="1:13" x14ac:dyDescent="0.35">
      <c r="A4650" t="s">
        <v>118</v>
      </c>
      <c r="B4650" t="s">
        <v>92</v>
      </c>
      <c r="C4650">
        <v>16839</v>
      </c>
      <c r="D4650" t="s">
        <v>100</v>
      </c>
      <c r="E4650" t="s">
        <v>117</v>
      </c>
      <c r="F4650" s="1">
        <v>42015</v>
      </c>
      <c r="G4650">
        <v>0</v>
      </c>
      <c r="H4650">
        <v>2.7610000000000001</v>
      </c>
      <c r="I4650">
        <v>2015</v>
      </c>
      <c r="J4650">
        <v>1</v>
      </c>
      <c r="K4650">
        <v>2</v>
      </c>
      <c r="L4650" t="s">
        <v>116</v>
      </c>
      <c r="M4650" t="s">
        <v>115</v>
      </c>
    </row>
    <row r="4651" spans="1:13" x14ac:dyDescent="0.35">
      <c r="A4651" t="s">
        <v>118</v>
      </c>
      <c r="B4651" t="s">
        <v>92</v>
      </c>
      <c r="C4651">
        <v>16839</v>
      </c>
      <c r="D4651" t="s">
        <v>100</v>
      </c>
      <c r="E4651" t="s">
        <v>117</v>
      </c>
      <c r="F4651" s="1">
        <v>42025</v>
      </c>
      <c r="G4651">
        <v>2.1880000000000002</v>
      </c>
      <c r="H4651">
        <v>7.4240000000000004</v>
      </c>
      <c r="I4651">
        <v>2015</v>
      </c>
      <c r="J4651">
        <v>1</v>
      </c>
      <c r="K4651">
        <v>3</v>
      </c>
      <c r="L4651" t="s">
        <v>116</v>
      </c>
      <c r="M4651" t="s">
        <v>115</v>
      </c>
    </row>
    <row r="4652" spans="1:13" x14ac:dyDescent="0.35">
      <c r="A4652" t="s">
        <v>118</v>
      </c>
      <c r="B4652" t="s">
        <v>92</v>
      </c>
      <c r="C4652">
        <v>16839</v>
      </c>
      <c r="D4652" t="s">
        <v>100</v>
      </c>
      <c r="E4652" t="s">
        <v>117</v>
      </c>
      <c r="F4652" s="1">
        <v>42036</v>
      </c>
      <c r="G4652">
        <v>12.895</v>
      </c>
      <c r="H4652">
        <v>6.98</v>
      </c>
      <c r="I4652">
        <v>2015</v>
      </c>
      <c r="J4652">
        <v>2</v>
      </c>
      <c r="K4652">
        <v>1</v>
      </c>
      <c r="L4652" t="s">
        <v>116</v>
      </c>
      <c r="M4652" t="s">
        <v>115</v>
      </c>
    </row>
    <row r="4653" spans="1:13" x14ac:dyDescent="0.35">
      <c r="A4653" t="s">
        <v>118</v>
      </c>
      <c r="B4653" t="s">
        <v>92</v>
      </c>
      <c r="C4653">
        <v>16839</v>
      </c>
      <c r="D4653" t="s">
        <v>100</v>
      </c>
      <c r="E4653" t="s">
        <v>117</v>
      </c>
      <c r="F4653" s="1">
        <v>42046</v>
      </c>
      <c r="G4653">
        <v>77.722999999999999</v>
      </c>
      <c r="H4653">
        <v>20.585000000000001</v>
      </c>
      <c r="I4653">
        <v>2015</v>
      </c>
      <c r="J4653">
        <v>2</v>
      </c>
      <c r="K4653">
        <v>2</v>
      </c>
      <c r="L4653" t="s">
        <v>116</v>
      </c>
      <c r="M4653" t="s">
        <v>115</v>
      </c>
    </row>
    <row r="4654" spans="1:13" x14ac:dyDescent="0.35">
      <c r="A4654" t="s">
        <v>118</v>
      </c>
      <c r="B4654" t="s">
        <v>92</v>
      </c>
      <c r="C4654">
        <v>16839</v>
      </c>
      <c r="D4654" t="s">
        <v>100</v>
      </c>
      <c r="E4654" t="s">
        <v>117</v>
      </c>
      <c r="F4654" s="1">
        <v>42056</v>
      </c>
      <c r="G4654">
        <v>17.173999999999999</v>
      </c>
      <c r="H4654">
        <v>17.187999999999999</v>
      </c>
      <c r="I4654">
        <v>2015</v>
      </c>
      <c r="J4654">
        <v>2</v>
      </c>
      <c r="K4654">
        <v>3</v>
      </c>
      <c r="L4654" t="s">
        <v>116</v>
      </c>
      <c r="M4654" t="s">
        <v>115</v>
      </c>
    </row>
    <row r="4655" spans="1:13" x14ac:dyDescent="0.35">
      <c r="A4655" t="s">
        <v>118</v>
      </c>
      <c r="B4655" t="s">
        <v>92</v>
      </c>
      <c r="C4655">
        <v>16839</v>
      </c>
      <c r="D4655" t="s">
        <v>100</v>
      </c>
      <c r="E4655" t="s">
        <v>117</v>
      </c>
      <c r="F4655" s="1">
        <v>42064</v>
      </c>
      <c r="G4655">
        <v>24.042000000000002</v>
      </c>
      <c r="H4655">
        <v>45.804000000000002</v>
      </c>
      <c r="I4655">
        <v>2015</v>
      </c>
      <c r="J4655">
        <v>3</v>
      </c>
      <c r="K4655">
        <v>1</v>
      </c>
      <c r="L4655" t="s">
        <v>116</v>
      </c>
      <c r="M4655" t="s">
        <v>115</v>
      </c>
    </row>
    <row r="4656" spans="1:13" x14ac:dyDescent="0.35">
      <c r="A4656" t="s">
        <v>118</v>
      </c>
      <c r="B4656" t="s">
        <v>92</v>
      </c>
      <c r="C4656">
        <v>16839</v>
      </c>
      <c r="D4656" t="s">
        <v>100</v>
      </c>
      <c r="E4656" t="s">
        <v>117</v>
      </c>
      <c r="F4656" s="1">
        <v>42074</v>
      </c>
      <c r="G4656">
        <v>82.998000000000005</v>
      </c>
      <c r="H4656">
        <v>30.884</v>
      </c>
      <c r="I4656">
        <v>2015</v>
      </c>
      <c r="J4656">
        <v>3</v>
      </c>
      <c r="K4656">
        <v>2</v>
      </c>
      <c r="L4656" t="s">
        <v>116</v>
      </c>
      <c r="M4656" t="s">
        <v>115</v>
      </c>
    </row>
    <row r="4657" spans="1:13" x14ac:dyDescent="0.35">
      <c r="A4657" t="s">
        <v>118</v>
      </c>
      <c r="B4657" t="s">
        <v>92</v>
      </c>
      <c r="C4657">
        <v>16839</v>
      </c>
      <c r="D4657" t="s">
        <v>100</v>
      </c>
      <c r="E4657" t="s">
        <v>117</v>
      </c>
      <c r="F4657" s="1">
        <v>42084</v>
      </c>
      <c r="G4657">
        <v>52.034999999999997</v>
      </c>
      <c r="H4657">
        <v>35.182000000000002</v>
      </c>
      <c r="I4657">
        <v>2015</v>
      </c>
      <c r="J4657">
        <v>3</v>
      </c>
      <c r="K4657">
        <v>3</v>
      </c>
      <c r="L4657" t="s">
        <v>116</v>
      </c>
      <c r="M4657" t="s">
        <v>115</v>
      </c>
    </row>
    <row r="4658" spans="1:13" x14ac:dyDescent="0.35">
      <c r="A4658" t="s">
        <v>118</v>
      </c>
      <c r="B4658" t="s">
        <v>92</v>
      </c>
      <c r="C4658">
        <v>16839</v>
      </c>
      <c r="D4658" t="s">
        <v>100</v>
      </c>
      <c r="E4658" t="s">
        <v>117</v>
      </c>
      <c r="F4658" s="1">
        <v>42095</v>
      </c>
      <c r="G4658">
        <v>37.758000000000003</v>
      </c>
      <c r="H4658">
        <v>33.831000000000003</v>
      </c>
      <c r="I4658">
        <v>2015</v>
      </c>
      <c r="J4658">
        <v>4</v>
      </c>
      <c r="K4658">
        <v>1</v>
      </c>
      <c r="L4658" t="s">
        <v>116</v>
      </c>
      <c r="M4658" t="s">
        <v>115</v>
      </c>
    </row>
    <row r="4659" spans="1:13" x14ac:dyDescent="0.35">
      <c r="A4659" t="s">
        <v>118</v>
      </c>
      <c r="B4659" t="s">
        <v>92</v>
      </c>
      <c r="C4659">
        <v>16839</v>
      </c>
      <c r="D4659" t="s">
        <v>100</v>
      </c>
      <c r="E4659" t="s">
        <v>117</v>
      </c>
      <c r="F4659" s="1">
        <v>42105</v>
      </c>
      <c r="G4659">
        <v>34.338000000000001</v>
      </c>
      <c r="H4659">
        <v>41.881999999999998</v>
      </c>
      <c r="I4659">
        <v>2015</v>
      </c>
      <c r="J4659">
        <v>4</v>
      </c>
      <c r="K4659">
        <v>2</v>
      </c>
      <c r="L4659" t="s">
        <v>116</v>
      </c>
      <c r="M4659" t="s">
        <v>115</v>
      </c>
    </row>
    <row r="4660" spans="1:13" x14ac:dyDescent="0.35">
      <c r="A4660" t="s">
        <v>118</v>
      </c>
      <c r="B4660" t="s">
        <v>92</v>
      </c>
      <c r="C4660">
        <v>16839</v>
      </c>
      <c r="D4660" t="s">
        <v>100</v>
      </c>
      <c r="E4660" t="s">
        <v>117</v>
      </c>
      <c r="F4660" s="1">
        <v>42115</v>
      </c>
      <c r="G4660">
        <v>43.008000000000003</v>
      </c>
      <c r="H4660">
        <v>46.25</v>
      </c>
      <c r="I4660">
        <v>2015</v>
      </c>
      <c r="J4660">
        <v>4</v>
      </c>
      <c r="K4660">
        <v>3</v>
      </c>
      <c r="L4660" t="s">
        <v>116</v>
      </c>
      <c r="M4660" t="s">
        <v>115</v>
      </c>
    </row>
    <row r="4661" spans="1:13" x14ac:dyDescent="0.35">
      <c r="A4661" t="s">
        <v>118</v>
      </c>
      <c r="B4661" t="s">
        <v>92</v>
      </c>
      <c r="C4661">
        <v>16839</v>
      </c>
      <c r="D4661" t="s">
        <v>100</v>
      </c>
      <c r="E4661" t="s">
        <v>117</v>
      </c>
      <c r="F4661" s="1">
        <v>42125</v>
      </c>
      <c r="G4661">
        <v>44.470999999999997</v>
      </c>
      <c r="H4661">
        <v>38.313000000000002</v>
      </c>
      <c r="I4661">
        <v>2015</v>
      </c>
      <c r="J4661">
        <v>5</v>
      </c>
      <c r="K4661">
        <v>1</v>
      </c>
      <c r="L4661" t="s">
        <v>116</v>
      </c>
      <c r="M4661" t="s">
        <v>115</v>
      </c>
    </row>
    <row r="4662" spans="1:13" x14ac:dyDescent="0.35">
      <c r="A4662" t="s">
        <v>118</v>
      </c>
      <c r="B4662" t="s">
        <v>92</v>
      </c>
      <c r="C4662">
        <v>16839</v>
      </c>
      <c r="D4662" t="s">
        <v>100</v>
      </c>
      <c r="E4662" t="s">
        <v>117</v>
      </c>
      <c r="F4662" s="1">
        <v>42135</v>
      </c>
      <c r="G4662">
        <v>35.36</v>
      </c>
      <c r="H4662">
        <v>50.383000000000003</v>
      </c>
      <c r="I4662">
        <v>2015</v>
      </c>
      <c r="J4662">
        <v>5</v>
      </c>
      <c r="K4662">
        <v>2</v>
      </c>
      <c r="L4662" t="s">
        <v>116</v>
      </c>
      <c r="M4662" t="s">
        <v>115</v>
      </c>
    </row>
    <row r="4663" spans="1:13" x14ac:dyDescent="0.35">
      <c r="A4663" t="s">
        <v>118</v>
      </c>
      <c r="B4663" t="s">
        <v>92</v>
      </c>
      <c r="C4663">
        <v>16839</v>
      </c>
      <c r="D4663" t="s">
        <v>100</v>
      </c>
      <c r="E4663" t="s">
        <v>117</v>
      </c>
      <c r="F4663" s="1">
        <v>42145</v>
      </c>
      <c r="G4663">
        <v>31.707999999999998</v>
      </c>
      <c r="H4663">
        <v>46.956000000000003</v>
      </c>
      <c r="I4663">
        <v>2015</v>
      </c>
      <c r="J4663">
        <v>5</v>
      </c>
      <c r="K4663">
        <v>3</v>
      </c>
      <c r="L4663" t="s">
        <v>116</v>
      </c>
      <c r="M4663" t="s">
        <v>115</v>
      </c>
    </row>
    <row r="4664" spans="1:13" x14ac:dyDescent="0.35">
      <c r="A4664" t="s">
        <v>118</v>
      </c>
      <c r="B4664" t="s">
        <v>92</v>
      </c>
      <c r="C4664">
        <v>16839</v>
      </c>
      <c r="D4664" t="s">
        <v>100</v>
      </c>
      <c r="E4664" t="s">
        <v>117</v>
      </c>
      <c r="F4664" s="1">
        <v>42156</v>
      </c>
      <c r="G4664">
        <v>102.224</v>
      </c>
      <c r="H4664">
        <v>53.576000000000001</v>
      </c>
      <c r="I4664">
        <v>2015</v>
      </c>
      <c r="J4664">
        <v>6</v>
      </c>
      <c r="K4664">
        <v>1</v>
      </c>
      <c r="L4664" t="s">
        <v>116</v>
      </c>
      <c r="M4664" t="s">
        <v>115</v>
      </c>
    </row>
    <row r="4665" spans="1:13" x14ac:dyDescent="0.35">
      <c r="A4665" t="s">
        <v>118</v>
      </c>
      <c r="B4665" t="s">
        <v>92</v>
      </c>
      <c r="C4665">
        <v>16839</v>
      </c>
      <c r="D4665" t="s">
        <v>100</v>
      </c>
      <c r="E4665" t="s">
        <v>117</v>
      </c>
      <c r="F4665" s="1">
        <v>42166</v>
      </c>
      <c r="G4665">
        <v>10.382</v>
      </c>
      <c r="H4665">
        <v>56.741999999999997</v>
      </c>
      <c r="I4665">
        <v>2015</v>
      </c>
      <c r="J4665">
        <v>6</v>
      </c>
      <c r="K4665">
        <v>2</v>
      </c>
      <c r="L4665" t="s">
        <v>116</v>
      </c>
      <c r="M4665" t="s">
        <v>115</v>
      </c>
    </row>
    <row r="4666" spans="1:13" x14ac:dyDescent="0.35">
      <c r="A4666" t="s">
        <v>118</v>
      </c>
      <c r="B4666" t="s">
        <v>92</v>
      </c>
      <c r="C4666">
        <v>16839</v>
      </c>
      <c r="D4666" t="s">
        <v>100</v>
      </c>
      <c r="E4666" t="s">
        <v>117</v>
      </c>
      <c r="F4666" s="1">
        <v>42176</v>
      </c>
      <c r="G4666">
        <v>3.851</v>
      </c>
      <c r="H4666">
        <v>41.776000000000003</v>
      </c>
      <c r="I4666">
        <v>2015</v>
      </c>
      <c r="J4666">
        <v>6</v>
      </c>
      <c r="K4666">
        <v>3</v>
      </c>
      <c r="L4666" t="s">
        <v>116</v>
      </c>
      <c r="M4666" t="s">
        <v>115</v>
      </c>
    </row>
    <row r="4667" spans="1:13" x14ac:dyDescent="0.35">
      <c r="A4667" t="s">
        <v>118</v>
      </c>
      <c r="B4667" t="s">
        <v>92</v>
      </c>
      <c r="C4667">
        <v>16839</v>
      </c>
      <c r="D4667" t="s">
        <v>100</v>
      </c>
      <c r="E4667" t="s">
        <v>117</v>
      </c>
      <c r="F4667" s="1">
        <v>42186</v>
      </c>
      <c r="G4667">
        <v>15.117000000000001</v>
      </c>
      <c r="H4667">
        <v>33.988</v>
      </c>
      <c r="I4667">
        <v>2015</v>
      </c>
      <c r="J4667">
        <v>7</v>
      </c>
      <c r="K4667">
        <v>1</v>
      </c>
      <c r="L4667" t="s">
        <v>116</v>
      </c>
      <c r="M4667" t="s">
        <v>115</v>
      </c>
    </row>
    <row r="4668" spans="1:13" x14ac:dyDescent="0.35">
      <c r="A4668" t="s">
        <v>118</v>
      </c>
      <c r="B4668" t="s">
        <v>92</v>
      </c>
      <c r="C4668">
        <v>16839</v>
      </c>
      <c r="D4668" t="s">
        <v>100</v>
      </c>
      <c r="E4668" t="s">
        <v>117</v>
      </c>
      <c r="F4668" s="1">
        <v>42196</v>
      </c>
      <c r="G4668">
        <v>8.9809999999999999</v>
      </c>
      <c r="H4668">
        <v>30.516999999999999</v>
      </c>
      <c r="I4668">
        <v>2015</v>
      </c>
      <c r="J4668">
        <v>7</v>
      </c>
      <c r="K4668">
        <v>2</v>
      </c>
      <c r="L4668" t="s">
        <v>116</v>
      </c>
      <c r="M4668" t="s">
        <v>115</v>
      </c>
    </row>
    <row r="4669" spans="1:13" x14ac:dyDescent="0.35">
      <c r="A4669" t="s">
        <v>118</v>
      </c>
      <c r="B4669" t="s">
        <v>92</v>
      </c>
      <c r="C4669">
        <v>16839</v>
      </c>
      <c r="D4669" t="s">
        <v>100</v>
      </c>
      <c r="E4669" t="s">
        <v>117</v>
      </c>
      <c r="F4669" s="1">
        <v>42206</v>
      </c>
      <c r="G4669">
        <v>6.75</v>
      </c>
      <c r="H4669">
        <v>13.387</v>
      </c>
      <c r="I4669">
        <v>2015</v>
      </c>
      <c r="J4669">
        <v>7</v>
      </c>
      <c r="K4669">
        <v>3</v>
      </c>
      <c r="L4669" t="s">
        <v>116</v>
      </c>
      <c r="M4669" t="s">
        <v>115</v>
      </c>
    </row>
    <row r="4670" spans="1:13" x14ac:dyDescent="0.35">
      <c r="A4670" t="s">
        <v>118</v>
      </c>
      <c r="B4670" t="s">
        <v>92</v>
      </c>
      <c r="C4670">
        <v>16839</v>
      </c>
      <c r="D4670" t="s">
        <v>100</v>
      </c>
      <c r="E4670" t="s">
        <v>117</v>
      </c>
      <c r="F4670" s="1">
        <v>42217</v>
      </c>
      <c r="G4670">
        <v>1.9259999999999999</v>
      </c>
      <c r="H4670">
        <v>13.183999999999999</v>
      </c>
      <c r="I4670">
        <v>2015</v>
      </c>
      <c r="J4670">
        <v>8</v>
      </c>
      <c r="K4670">
        <v>1</v>
      </c>
      <c r="L4670" t="s">
        <v>116</v>
      </c>
      <c r="M4670" t="s">
        <v>115</v>
      </c>
    </row>
    <row r="4671" spans="1:13" x14ac:dyDescent="0.35">
      <c r="A4671" t="s">
        <v>118</v>
      </c>
      <c r="B4671" t="s">
        <v>92</v>
      </c>
      <c r="C4671">
        <v>16839</v>
      </c>
      <c r="D4671" t="s">
        <v>100</v>
      </c>
      <c r="E4671" t="s">
        <v>117</v>
      </c>
      <c r="F4671" s="1">
        <v>42227</v>
      </c>
      <c r="G4671">
        <v>13.125</v>
      </c>
      <c r="H4671">
        <v>19.565000000000001</v>
      </c>
      <c r="I4671">
        <v>2015</v>
      </c>
      <c r="J4671">
        <v>8</v>
      </c>
      <c r="K4671">
        <v>2</v>
      </c>
      <c r="L4671" t="s">
        <v>116</v>
      </c>
      <c r="M4671" t="s">
        <v>115</v>
      </c>
    </row>
    <row r="4672" spans="1:13" x14ac:dyDescent="0.35">
      <c r="A4672" t="s">
        <v>118</v>
      </c>
      <c r="B4672" t="s">
        <v>92</v>
      </c>
      <c r="C4672">
        <v>16839</v>
      </c>
      <c r="D4672" t="s">
        <v>100</v>
      </c>
      <c r="E4672" t="s">
        <v>117</v>
      </c>
      <c r="F4672" s="1">
        <v>42237</v>
      </c>
      <c r="G4672">
        <v>35.677999999999997</v>
      </c>
      <c r="H4672">
        <v>24.167000000000002</v>
      </c>
      <c r="I4672">
        <v>2015</v>
      </c>
      <c r="J4672">
        <v>8</v>
      </c>
      <c r="K4672">
        <v>3</v>
      </c>
      <c r="L4672" t="s">
        <v>116</v>
      </c>
      <c r="M4672" t="s">
        <v>115</v>
      </c>
    </row>
    <row r="4673" spans="1:13" x14ac:dyDescent="0.35">
      <c r="A4673" t="s">
        <v>118</v>
      </c>
      <c r="B4673" t="s">
        <v>92</v>
      </c>
      <c r="C4673">
        <v>16839</v>
      </c>
      <c r="D4673" t="s">
        <v>100</v>
      </c>
      <c r="E4673" t="s">
        <v>117</v>
      </c>
      <c r="F4673" s="1">
        <v>42248</v>
      </c>
      <c r="G4673">
        <v>3.1080000000000001</v>
      </c>
      <c r="H4673">
        <v>26.393000000000001</v>
      </c>
      <c r="I4673">
        <v>2015</v>
      </c>
      <c r="J4673">
        <v>9</v>
      </c>
      <c r="K4673">
        <v>1</v>
      </c>
      <c r="L4673" t="s">
        <v>116</v>
      </c>
      <c r="M4673" t="s">
        <v>115</v>
      </c>
    </row>
    <row r="4674" spans="1:13" x14ac:dyDescent="0.35">
      <c r="A4674" t="s">
        <v>118</v>
      </c>
      <c r="B4674" t="s">
        <v>92</v>
      </c>
      <c r="C4674">
        <v>16839</v>
      </c>
      <c r="D4674" t="s">
        <v>100</v>
      </c>
      <c r="E4674" t="s">
        <v>117</v>
      </c>
      <c r="F4674" s="1">
        <v>42258</v>
      </c>
      <c r="G4674">
        <v>2.2519999999999998</v>
      </c>
      <c r="H4674">
        <v>28.675000000000001</v>
      </c>
      <c r="I4674">
        <v>2015</v>
      </c>
      <c r="J4674">
        <v>9</v>
      </c>
      <c r="K4674">
        <v>2</v>
      </c>
      <c r="L4674" t="s">
        <v>116</v>
      </c>
      <c r="M4674" t="s">
        <v>115</v>
      </c>
    </row>
    <row r="4675" spans="1:13" x14ac:dyDescent="0.35">
      <c r="A4675" t="s">
        <v>118</v>
      </c>
      <c r="B4675" t="s">
        <v>92</v>
      </c>
      <c r="C4675">
        <v>16839</v>
      </c>
      <c r="D4675" t="s">
        <v>100</v>
      </c>
      <c r="E4675" t="s">
        <v>117</v>
      </c>
      <c r="F4675" s="1">
        <v>42268</v>
      </c>
      <c r="G4675">
        <v>26.943999999999999</v>
      </c>
      <c r="H4675">
        <v>34.375</v>
      </c>
      <c r="I4675">
        <v>2015</v>
      </c>
      <c r="J4675">
        <v>9</v>
      </c>
      <c r="K4675">
        <v>3</v>
      </c>
      <c r="L4675" t="s">
        <v>116</v>
      </c>
      <c r="M4675" t="s">
        <v>115</v>
      </c>
    </row>
    <row r="4676" spans="1:13" x14ac:dyDescent="0.35">
      <c r="A4676" t="s">
        <v>118</v>
      </c>
      <c r="B4676" t="s">
        <v>92</v>
      </c>
      <c r="C4676">
        <v>16839</v>
      </c>
      <c r="D4676" t="s">
        <v>100</v>
      </c>
      <c r="E4676" t="s">
        <v>117</v>
      </c>
      <c r="F4676" s="1">
        <v>42278</v>
      </c>
      <c r="G4676">
        <v>34.857999999999997</v>
      </c>
      <c r="H4676">
        <v>39.744</v>
      </c>
      <c r="I4676">
        <v>2015</v>
      </c>
      <c r="J4676">
        <v>10</v>
      </c>
      <c r="K4676">
        <v>1</v>
      </c>
      <c r="L4676" t="s">
        <v>116</v>
      </c>
      <c r="M4676" t="s">
        <v>115</v>
      </c>
    </row>
    <row r="4677" spans="1:13" x14ac:dyDescent="0.35">
      <c r="A4677" t="s">
        <v>118</v>
      </c>
      <c r="B4677" t="s">
        <v>92</v>
      </c>
      <c r="C4677">
        <v>16839</v>
      </c>
      <c r="D4677" t="s">
        <v>100</v>
      </c>
      <c r="E4677" t="s">
        <v>117</v>
      </c>
      <c r="F4677" s="1">
        <v>42288</v>
      </c>
      <c r="G4677">
        <v>43.476999999999997</v>
      </c>
      <c r="H4677">
        <v>32.057000000000002</v>
      </c>
      <c r="I4677">
        <v>2015</v>
      </c>
      <c r="J4677">
        <v>10</v>
      </c>
      <c r="K4677">
        <v>2</v>
      </c>
      <c r="L4677" t="s">
        <v>116</v>
      </c>
      <c r="M4677" t="s">
        <v>115</v>
      </c>
    </row>
    <row r="4678" spans="1:13" x14ac:dyDescent="0.35">
      <c r="A4678" t="s">
        <v>118</v>
      </c>
      <c r="B4678" t="s">
        <v>92</v>
      </c>
      <c r="C4678">
        <v>16839</v>
      </c>
      <c r="D4678" t="s">
        <v>100</v>
      </c>
      <c r="E4678" t="s">
        <v>117</v>
      </c>
      <c r="F4678" s="1">
        <v>42298</v>
      </c>
      <c r="G4678">
        <v>45.46</v>
      </c>
      <c r="H4678">
        <v>30.323</v>
      </c>
      <c r="I4678">
        <v>2015</v>
      </c>
      <c r="J4678">
        <v>10</v>
      </c>
      <c r="K4678">
        <v>3</v>
      </c>
      <c r="L4678" t="s">
        <v>116</v>
      </c>
      <c r="M4678" t="s">
        <v>115</v>
      </c>
    </row>
    <row r="4679" spans="1:13" x14ac:dyDescent="0.35">
      <c r="A4679" t="s">
        <v>118</v>
      </c>
      <c r="B4679" t="s">
        <v>92</v>
      </c>
      <c r="C4679">
        <v>16839</v>
      </c>
      <c r="D4679" t="s">
        <v>100</v>
      </c>
      <c r="E4679" t="s">
        <v>117</v>
      </c>
      <c r="F4679" s="1">
        <v>42309</v>
      </c>
      <c r="G4679">
        <v>68.259</v>
      </c>
      <c r="H4679">
        <v>20.902000000000001</v>
      </c>
      <c r="I4679">
        <v>2015</v>
      </c>
      <c r="J4679">
        <v>11</v>
      </c>
      <c r="K4679">
        <v>1</v>
      </c>
      <c r="L4679" t="s">
        <v>116</v>
      </c>
      <c r="M4679" t="s">
        <v>115</v>
      </c>
    </row>
    <row r="4680" spans="1:13" x14ac:dyDescent="0.35">
      <c r="A4680" t="s">
        <v>118</v>
      </c>
      <c r="B4680" t="s">
        <v>92</v>
      </c>
      <c r="C4680">
        <v>16839</v>
      </c>
      <c r="D4680" t="s">
        <v>100</v>
      </c>
      <c r="E4680" t="s">
        <v>117</v>
      </c>
      <c r="F4680" s="1">
        <v>42319</v>
      </c>
      <c r="G4680">
        <v>7.17</v>
      </c>
      <c r="H4680">
        <v>21.120999999999999</v>
      </c>
      <c r="I4680">
        <v>2015</v>
      </c>
      <c r="J4680">
        <v>11</v>
      </c>
      <c r="K4680">
        <v>2</v>
      </c>
      <c r="L4680" t="s">
        <v>116</v>
      </c>
      <c r="M4680" t="s">
        <v>115</v>
      </c>
    </row>
    <row r="4681" spans="1:13" x14ac:dyDescent="0.35">
      <c r="A4681" t="s">
        <v>118</v>
      </c>
      <c r="B4681" t="s">
        <v>92</v>
      </c>
      <c r="C4681">
        <v>16839</v>
      </c>
      <c r="D4681" t="s">
        <v>100</v>
      </c>
      <c r="E4681" t="s">
        <v>117</v>
      </c>
      <c r="F4681" s="1">
        <v>42329</v>
      </c>
      <c r="G4681">
        <v>4.6980000000000004</v>
      </c>
      <c r="H4681">
        <v>16.151</v>
      </c>
      <c r="I4681">
        <v>2015</v>
      </c>
      <c r="J4681">
        <v>11</v>
      </c>
      <c r="K4681">
        <v>3</v>
      </c>
      <c r="L4681" t="s">
        <v>116</v>
      </c>
      <c r="M4681" t="s">
        <v>115</v>
      </c>
    </row>
    <row r="4682" spans="1:13" x14ac:dyDescent="0.35">
      <c r="A4682" t="s">
        <v>118</v>
      </c>
      <c r="B4682" t="s">
        <v>92</v>
      </c>
      <c r="C4682">
        <v>16839</v>
      </c>
      <c r="D4682" t="s">
        <v>100</v>
      </c>
      <c r="E4682" t="s">
        <v>117</v>
      </c>
      <c r="F4682" s="1">
        <v>42339</v>
      </c>
      <c r="G4682">
        <v>4.6849999999999996</v>
      </c>
      <c r="H4682">
        <v>9.641</v>
      </c>
      <c r="I4682">
        <v>2015</v>
      </c>
      <c r="J4682">
        <v>12</v>
      </c>
      <c r="K4682">
        <v>1</v>
      </c>
      <c r="L4682" t="s">
        <v>116</v>
      </c>
      <c r="M4682" t="s">
        <v>115</v>
      </c>
    </row>
    <row r="4683" spans="1:13" x14ac:dyDescent="0.35">
      <c r="A4683" t="s">
        <v>118</v>
      </c>
      <c r="B4683" t="s">
        <v>92</v>
      </c>
      <c r="C4683">
        <v>16839</v>
      </c>
      <c r="D4683" t="s">
        <v>100</v>
      </c>
      <c r="E4683" t="s">
        <v>117</v>
      </c>
      <c r="F4683" s="1">
        <v>42349</v>
      </c>
      <c r="G4683">
        <v>0</v>
      </c>
      <c r="H4683">
        <v>4.7069999999999999</v>
      </c>
      <c r="I4683">
        <v>2015</v>
      </c>
      <c r="J4683">
        <v>12</v>
      </c>
      <c r="K4683">
        <v>2</v>
      </c>
      <c r="L4683" t="s">
        <v>116</v>
      </c>
      <c r="M4683" t="s">
        <v>115</v>
      </c>
    </row>
    <row r="4684" spans="1:13" x14ac:dyDescent="0.35">
      <c r="A4684" t="s">
        <v>118</v>
      </c>
      <c r="B4684" t="s">
        <v>92</v>
      </c>
      <c r="C4684">
        <v>16839</v>
      </c>
      <c r="D4684" t="s">
        <v>100</v>
      </c>
      <c r="E4684" t="s">
        <v>117</v>
      </c>
      <c r="F4684" s="1">
        <v>42359</v>
      </c>
      <c r="G4684">
        <v>0</v>
      </c>
      <c r="H4684">
        <v>3.7370000000000001</v>
      </c>
      <c r="I4684">
        <v>2015</v>
      </c>
      <c r="J4684">
        <v>12</v>
      </c>
      <c r="K4684">
        <v>3</v>
      </c>
      <c r="L4684" t="s">
        <v>116</v>
      </c>
      <c r="M4684" t="s">
        <v>115</v>
      </c>
    </row>
    <row r="4685" spans="1:13" x14ac:dyDescent="0.35">
      <c r="A4685" t="s">
        <v>118</v>
      </c>
      <c r="B4685" t="s">
        <v>92</v>
      </c>
      <c r="C4685">
        <v>16839</v>
      </c>
      <c r="D4685" t="s">
        <v>100</v>
      </c>
      <c r="E4685" t="s">
        <v>117</v>
      </c>
      <c r="F4685" s="1">
        <v>42370</v>
      </c>
      <c r="G4685">
        <v>5.8999999999999997E-2</v>
      </c>
      <c r="H4685">
        <v>3.952</v>
      </c>
      <c r="I4685">
        <v>2016</v>
      </c>
      <c r="J4685">
        <v>1</v>
      </c>
      <c r="K4685">
        <v>1</v>
      </c>
      <c r="L4685" t="s">
        <v>116</v>
      </c>
      <c r="M4685" t="s">
        <v>115</v>
      </c>
    </row>
    <row r="4686" spans="1:13" x14ac:dyDescent="0.35">
      <c r="A4686" t="s">
        <v>118</v>
      </c>
      <c r="B4686" t="s">
        <v>92</v>
      </c>
      <c r="C4686">
        <v>16839</v>
      </c>
      <c r="D4686" t="s">
        <v>100</v>
      </c>
      <c r="E4686" t="s">
        <v>117</v>
      </c>
      <c r="F4686" s="1">
        <v>42380</v>
      </c>
      <c r="G4686">
        <v>0.30399999999999999</v>
      </c>
      <c r="H4686">
        <v>2.7610000000000001</v>
      </c>
      <c r="I4686">
        <v>2016</v>
      </c>
      <c r="J4686">
        <v>1</v>
      </c>
      <c r="K4686">
        <v>2</v>
      </c>
      <c r="L4686" t="s">
        <v>116</v>
      </c>
      <c r="M4686" t="s">
        <v>115</v>
      </c>
    </row>
    <row r="4687" spans="1:13" x14ac:dyDescent="0.35">
      <c r="A4687" t="s">
        <v>118</v>
      </c>
      <c r="B4687" t="s">
        <v>92</v>
      </c>
      <c r="C4687">
        <v>16839</v>
      </c>
      <c r="D4687" t="s">
        <v>100</v>
      </c>
      <c r="E4687" t="s">
        <v>117</v>
      </c>
      <c r="F4687" s="1">
        <v>42390</v>
      </c>
      <c r="G4687">
        <v>3.3340000000000001</v>
      </c>
      <c r="H4687">
        <v>7.4240000000000004</v>
      </c>
      <c r="I4687">
        <v>2016</v>
      </c>
      <c r="J4687">
        <v>1</v>
      </c>
      <c r="K4687">
        <v>3</v>
      </c>
      <c r="L4687" t="s">
        <v>116</v>
      </c>
      <c r="M4687" t="s">
        <v>115</v>
      </c>
    </row>
    <row r="4688" spans="1:13" x14ac:dyDescent="0.35">
      <c r="A4688" t="s">
        <v>118</v>
      </c>
      <c r="B4688" t="s">
        <v>92</v>
      </c>
      <c r="C4688">
        <v>16839</v>
      </c>
      <c r="D4688" t="s">
        <v>100</v>
      </c>
      <c r="E4688" t="s">
        <v>117</v>
      </c>
      <c r="F4688" s="1">
        <v>42401</v>
      </c>
      <c r="G4688">
        <v>0</v>
      </c>
      <c r="H4688">
        <v>6.98</v>
      </c>
      <c r="I4688">
        <v>2016</v>
      </c>
      <c r="J4688">
        <v>2</v>
      </c>
      <c r="K4688">
        <v>1</v>
      </c>
      <c r="L4688" t="s">
        <v>116</v>
      </c>
      <c r="M4688" t="s">
        <v>115</v>
      </c>
    </row>
    <row r="4689" spans="1:13" x14ac:dyDescent="0.35">
      <c r="A4689" t="s">
        <v>118</v>
      </c>
      <c r="B4689" t="s">
        <v>92</v>
      </c>
      <c r="C4689">
        <v>16839</v>
      </c>
      <c r="D4689" t="s">
        <v>100</v>
      </c>
      <c r="E4689" t="s">
        <v>117</v>
      </c>
      <c r="F4689" s="1">
        <v>42411</v>
      </c>
      <c r="G4689">
        <v>5.8999999999999997E-2</v>
      </c>
      <c r="H4689">
        <v>20.585000000000001</v>
      </c>
      <c r="I4689">
        <v>2016</v>
      </c>
      <c r="J4689">
        <v>2</v>
      </c>
      <c r="K4689">
        <v>2</v>
      </c>
      <c r="L4689" t="s">
        <v>116</v>
      </c>
      <c r="M4689" t="s">
        <v>115</v>
      </c>
    </row>
    <row r="4690" spans="1:13" x14ac:dyDescent="0.35">
      <c r="A4690" t="s">
        <v>118</v>
      </c>
      <c r="B4690" t="s">
        <v>92</v>
      </c>
      <c r="C4690">
        <v>16839</v>
      </c>
      <c r="D4690" t="s">
        <v>100</v>
      </c>
      <c r="E4690" t="s">
        <v>117</v>
      </c>
      <c r="F4690" s="1">
        <v>42421</v>
      </c>
      <c r="G4690">
        <v>27.36</v>
      </c>
      <c r="H4690">
        <v>17.187999999999999</v>
      </c>
      <c r="I4690">
        <v>2016</v>
      </c>
      <c r="J4690">
        <v>2</v>
      </c>
      <c r="K4690">
        <v>3</v>
      </c>
      <c r="L4690" t="s">
        <v>116</v>
      </c>
      <c r="M4690" t="s">
        <v>115</v>
      </c>
    </row>
    <row r="4691" spans="1:13" x14ac:dyDescent="0.35">
      <c r="A4691" t="s">
        <v>118</v>
      </c>
      <c r="B4691" t="s">
        <v>92</v>
      </c>
      <c r="C4691">
        <v>16839</v>
      </c>
      <c r="D4691" t="s">
        <v>100</v>
      </c>
      <c r="E4691" t="s">
        <v>117</v>
      </c>
      <c r="F4691" s="1">
        <v>42430</v>
      </c>
      <c r="G4691">
        <v>13.045999999999999</v>
      </c>
      <c r="H4691">
        <v>45.804000000000002</v>
      </c>
      <c r="I4691">
        <v>2016</v>
      </c>
      <c r="J4691">
        <v>3</v>
      </c>
      <c r="K4691">
        <v>1</v>
      </c>
      <c r="L4691" t="s">
        <v>116</v>
      </c>
      <c r="M4691" t="s">
        <v>115</v>
      </c>
    </row>
    <row r="4692" spans="1:13" x14ac:dyDescent="0.35">
      <c r="A4692" t="s">
        <v>118</v>
      </c>
      <c r="B4692" t="s">
        <v>92</v>
      </c>
      <c r="C4692">
        <v>16839</v>
      </c>
      <c r="D4692" t="s">
        <v>100</v>
      </c>
      <c r="E4692" t="s">
        <v>117</v>
      </c>
      <c r="F4692" s="1">
        <v>42440</v>
      </c>
      <c r="G4692">
        <v>76.566000000000003</v>
      </c>
      <c r="H4692">
        <v>30.884</v>
      </c>
      <c r="I4692">
        <v>2016</v>
      </c>
      <c r="J4692">
        <v>3</v>
      </c>
      <c r="K4692">
        <v>2</v>
      </c>
      <c r="L4692" t="s">
        <v>116</v>
      </c>
      <c r="M4692" t="s">
        <v>115</v>
      </c>
    </row>
    <row r="4693" spans="1:13" x14ac:dyDescent="0.35">
      <c r="A4693" t="s">
        <v>118</v>
      </c>
      <c r="B4693" t="s">
        <v>92</v>
      </c>
      <c r="C4693">
        <v>16839</v>
      </c>
      <c r="D4693" t="s">
        <v>100</v>
      </c>
      <c r="E4693" t="s">
        <v>117</v>
      </c>
      <c r="F4693" s="1">
        <v>42450</v>
      </c>
      <c r="G4693">
        <v>52.396000000000001</v>
      </c>
      <c r="H4693">
        <v>35.182000000000002</v>
      </c>
      <c r="I4693">
        <v>2016</v>
      </c>
      <c r="J4693">
        <v>3</v>
      </c>
      <c r="K4693">
        <v>3</v>
      </c>
      <c r="L4693" t="s">
        <v>116</v>
      </c>
      <c r="M4693" t="s">
        <v>115</v>
      </c>
    </row>
    <row r="4694" spans="1:13" x14ac:dyDescent="0.35">
      <c r="A4694" t="s">
        <v>118</v>
      </c>
      <c r="B4694" t="s">
        <v>92</v>
      </c>
      <c r="C4694">
        <v>16839</v>
      </c>
      <c r="D4694" t="s">
        <v>100</v>
      </c>
      <c r="E4694" t="s">
        <v>117</v>
      </c>
      <c r="F4694" s="1">
        <v>42461</v>
      </c>
      <c r="G4694">
        <v>61.195999999999998</v>
      </c>
      <c r="H4694">
        <v>33.831000000000003</v>
      </c>
      <c r="I4694">
        <v>2016</v>
      </c>
      <c r="J4694">
        <v>4</v>
      </c>
      <c r="K4694">
        <v>1</v>
      </c>
      <c r="L4694" t="s">
        <v>116</v>
      </c>
      <c r="M4694" t="s">
        <v>115</v>
      </c>
    </row>
    <row r="4695" spans="1:13" x14ac:dyDescent="0.35">
      <c r="A4695" t="s">
        <v>118</v>
      </c>
      <c r="B4695" t="s">
        <v>92</v>
      </c>
      <c r="C4695">
        <v>16839</v>
      </c>
      <c r="D4695" t="s">
        <v>100</v>
      </c>
      <c r="E4695" t="s">
        <v>117</v>
      </c>
      <c r="F4695" s="1">
        <v>42471</v>
      </c>
      <c r="G4695">
        <v>51.137</v>
      </c>
      <c r="H4695">
        <v>41.881999999999998</v>
      </c>
      <c r="I4695">
        <v>2016</v>
      </c>
      <c r="J4695">
        <v>4</v>
      </c>
      <c r="K4695">
        <v>2</v>
      </c>
      <c r="L4695" t="s">
        <v>116</v>
      </c>
      <c r="M4695" t="s">
        <v>115</v>
      </c>
    </row>
    <row r="4696" spans="1:13" x14ac:dyDescent="0.35">
      <c r="A4696" t="s">
        <v>118</v>
      </c>
      <c r="B4696" t="s">
        <v>92</v>
      </c>
      <c r="C4696">
        <v>16839</v>
      </c>
      <c r="D4696" t="s">
        <v>100</v>
      </c>
      <c r="E4696" t="s">
        <v>117</v>
      </c>
      <c r="F4696" s="1">
        <v>42481</v>
      </c>
      <c r="G4696">
        <v>22.797000000000001</v>
      </c>
      <c r="H4696">
        <v>46.25</v>
      </c>
      <c r="I4696">
        <v>2016</v>
      </c>
      <c r="J4696">
        <v>4</v>
      </c>
      <c r="K4696">
        <v>3</v>
      </c>
      <c r="L4696" t="s">
        <v>116</v>
      </c>
      <c r="M4696" t="s">
        <v>115</v>
      </c>
    </row>
    <row r="4697" spans="1:13" x14ac:dyDescent="0.35">
      <c r="A4697" t="s">
        <v>118</v>
      </c>
      <c r="B4697" t="s">
        <v>92</v>
      </c>
      <c r="C4697">
        <v>16839</v>
      </c>
      <c r="D4697" t="s">
        <v>100</v>
      </c>
      <c r="E4697" t="s">
        <v>117</v>
      </c>
      <c r="F4697" s="1">
        <v>42491</v>
      </c>
      <c r="G4697">
        <v>14.121</v>
      </c>
      <c r="H4697">
        <v>38.313000000000002</v>
      </c>
      <c r="I4697">
        <v>2016</v>
      </c>
      <c r="J4697">
        <v>5</v>
      </c>
      <c r="K4697">
        <v>1</v>
      </c>
      <c r="L4697" t="s">
        <v>116</v>
      </c>
      <c r="M4697" t="s">
        <v>115</v>
      </c>
    </row>
    <row r="4698" spans="1:13" x14ac:dyDescent="0.35">
      <c r="A4698" t="s">
        <v>118</v>
      </c>
      <c r="B4698" t="s">
        <v>92</v>
      </c>
      <c r="C4698">
        <v>16839</v>
      </c>
      <c r="D4698" t="s">
        <v>100</v>
      </c>
      <c r="E4698" t="s">
        <v>117</v>
      </c>
      <c r="F4698" s="1">
        <v>42501</v>
      </c>
      <c r="G4698">
        <v>75.031999999999996</v>
      </c>
      <c r="H4698">
        <v>50.383000000000003</v>
      </c>
      <c r="I4698">
        <v>2016</v>
      </c>
      <c r="J4698">
        <v>5</v>
      </c>
      <c r="K4698">
        <v>2</v>
      </c>
      <c r="L4698" t="s">
        <v>116</v>
      </c>
      <c r="M4698" t="s">
        <v>115</v>
      </c>
    </row>
    <row r="4699" spans="1:13" x14ac:dyDescent="0.35">
      <c r="A4699" t="s">
        <v>118</v>
      </c>
      <c r="B4699" t="s">
        <v>92</v>
      </c>
      <c r="C4699">
        <v>16839</v>
      </c>
      <c r="D4699" t="s">
        <v>100</v>
      </c>
      <c r="E4699" t="s">
        <v>117</v>
      </c>
      <c r="F4699" s="1">
        <v>42511</v>
      </c>
      <c r="G4699">
        <v>89.715000000000003</v>
      </c>
      <c r="H4699">
        <v>46.956000000000003</v>
      </c>
      <c r="I4699">
        <v>2016</v>
      </c>
      <c r="J4699">
        <v>5</v>
      </c>
      <c r="K4699">
        <v>3</v>
      </c>
      <c r="L4699" t="s">
        <v>116</v>
      </c>
      <c r="M4699" t="s">
        <v>115</v>
      </c>
    </row>
    <row r="4700" spans="1:13" x14ac:dyDescent="0.35">
      <c r="A4700" t="s">
        <v>118</v>
      </c>
      <c r="B4700" t="s">
        <v>92</v>
      </c>
      <c r="C4700">
        <v>16839</v>
      </c>
      <c r="D4700" t="s">
        <v>100</v>
      </c>
      <c r="E4700" t="s">
        <v>117</v>
      </c>
      <c r="F4700" s="1">
        <v>42522</v>
      </c>
      <c r="G4700">
        <v>44.341999999999999</v>
      </c>
      <c r="H4700">
        <v>53.576000000000001</v>
      </c>
      <c r="I4700">
        <v>2016</v>
      </c>
      <c r="J4700">
        <v>6</v>
      </c>
      <c r="K4700">
        <v>1</v>
      </c>
      <c r="L4700" t="s">
        <v>116</v>
      </c>
      <c r="M4700" t="s">
        <v>115</v>
      </c>
    </row>
    <row r="4701" spans="1:13" x14ac:dyDescent="0.35">
      <c r="A4701" t="s">
        <v>118</v>
      </c>
      <c r="B4701" t="s">
        <v>92</v>
      </c>
      <c r="C4701">
        <v>16839</v>
      </c>
      <c r="D4701" t="s">
        <v>100</v>
      </c>
      <c r="E4701" t="s">
        <v>117</v>
      </c>
      <c r="F4701" s="1">
        <v>42532</v>
      </c>
      <c r="G4701">
        <v>26.443999999999999</v>
      </c>
      <c r="H4701">
        <v>56.741999999999997</v>
      </c>
      <c r="I4701">
        <v>2016</v>
      </c>
      <c r="J4701">
        <v>6</v>
      </c>
      <c r="K4701">
        <v>2</v>
      </c>
      <c r="L4701" t="s">
        <v>116</v>
      </c>
      <c r="M4701" t="s">
        <v>115</v>
      </c>
    </row>
    <row r="4702" spans="1:13" x14ac:dyDescent="0.35">
      <c r="A4702" t="s">
        <v>118</v>
      </c>
      <c r="B4702" t="s">
        <v>92</v>
      </c>
      <c r="C4702">
        <v>16839</v>
      </c>
      <c r="D4702" t="s">
        <v>100</v>
      </c>
      <c r="E4702" t="s">
        <v>117</v>
      </c>
      <c r="F4702" s="1">
        <v>42542</v>
      </c>
      <c r="G4702">
        <v>46.808999999999997</v>
      </c>
      <c r="H4702">
        <v>41.776000000000003</v>
      </c>
      <c r="I4702">
        <v>2016</v>
      </c>
      <c r="J4702">
        <v>6</v>
      </c>
      <c r="K4702">
        <v>3</v>
      </c>
      <c r="L4702" t="s">
        <v>116</v>
      </c>
      <c r="M4702" t="s">
        <v>115</v>
      </c>
    </row>
    <row r="4703" spans="1:13" x14ac:dyDescent="0.35">
      <c r="A4703" t="s">
        <v>118</v>
      </c>
      <c r="B4703" t="s">
        <v>92</v>
      </c>
      <c r="C4703">
        <v>16839</v>
      </c>
      <c r="D4703" t="s">
        <v>100</v>
      </c>
      <c r="E4703" t="s">
        <v>117</v>
      </c>
      <c r="F4703" s="1">
        <v>42552</v>
      </c>
      <c r="G4703">
        <v>16.132999999999999</v>
      </c>
      <c r="H4703">
        <v>33.988</v>
      </c>
      <c r="I4703">
        <v>2016</v>
      </c>
      <c r="J4703">
        <v>7</v>
      </c>
      <c r="K4703">
        <v>1</v>
      </c>
      <c r="L4703" t="s">
        <v>116</v>
      </c>
      <c r="M4703" t="s">
        <v>115</v>
      </c>
    </row>
    <row r="4704" spans="1:13" x14ac:dyDescent="0.35">
      <c r="A4704" t="s">
        <v>118</v>
      </c>
      <c r="B4704" t="s">
        <v>92</v>
      </c>
      <c r="C4704">
        <v>16839</v>
      </c>
      <c r="D4704" t="s">
        <v>100</v>
      </c>
      <c r="E4704" t="s">
        <v>117</v>
      </c>
      <c r="F4704" s="1">
        <v>42562</v>
      </c>
      <c r="G4704">
        <v>11.446999999999999</v>
      </c>
      <c r="H4704">
        <v>30.516999999999999</v>
      </c>
      <c r="I4704">
        <v>2016</v>
      </c>
      <c r="J4704">
        <v>7</v>
      </c>
      <c r="K4704">
        <v>2</v>
      </c>
      <c r="L4704" t="s">
        <v>116</v>
      </c>
      <c r="M4704" t="s">
        <v>115</v>
      </c>
    </row>
    <row r="4705" spans="1:13" x14ac:dyDescent="0.35">
      <c r="A4705" t="s">
        <v>118</v>
      </c>
      <c r="B4705" t="s">
        <v>92</v>
      </c>
      <c r="C4705">
        <v>16839</v>
      </c>
      <c r="D4705" t="s">
        <v>100</v>
      </c>
      <c r="E4705" t="s">
        <v>117</v>
      </c>
      <c r="F4705" s="1">
        <v>42572</v>
      </c>
      <c r="G4705">
        <v>23.259</v>
      </c>
      <c r="H4705">
        <v>13.387</v>
      </c>
      <c r="I4705">
        <v>2016</v>
      </c>
      <c r="J4705">
        <v>7</v>
      </c>
      <c r="K4705">
        <v>3</v>
      </c>
      <c r="L4705" t="s">
        <v>116</v>
      </c>
      <c r="M4705" t="s">
        <v>115</v>
      </c>
    </row>
    <row r="4706" spans="1:13" x14ac:dyDescent="0.35">
      <c r="A4706" t="s">
        <v>118</v>
      </c>
      <c r="B4706" t="s">
        <v>92</v>
      </c>
      <c r="C4706">
        <v>16839</v>
      </c>
      <c r="D4706" t="s">
        <v>100</v>
      </c>
      <c r="E4706" t="s">
        <v>117</v>
      </c>
      <c r="F4706" s="1">
        <v>42583</v>
      </c>
      <c r="G4706">
        <v>13.148</v>
      </c>
      <c r="H4706">
        <v>13.183999999999999</v>
      </c>
      <c r="I4706">
        <v>2016</v>
      </c>
      <c r="J4706">
        <v>8</v>
      </c>
      <c r="K4706">
        <v>1</v>
      </c>
      <c r="L4706" t="s">
        <v>116</v>
      </c>
      <c r="M4706" t="s">
        <v>115</v>
      </c>
    </row>
    <row r="4707" spans="1:13" x14ac:dyDescent="0.35">
      <c r="A4707" t="s">
        <v>118</v>
      </c>
      <c r="B4707" t="s">
        <v>92</v>
      </c>
      <c r="C4707">
        <v>16839</v>
      </c>
      <c r="D4707" t="s">
        <v>100</v>
      </c>
      <c r="E4707" t="s">
        <v>117</v>
      </c>
      <c r="F4707" s="1">
        <v>42593</v>
      </c>
      <c r="G4707">
        <v>5.3150000000000004</v>
      </c>
      <c r="H4707">
        <v>19.565000000000001</v>
      </c>
      <c r="I4707">
        <v>2016</v>
      </c>
      <c r="J4707">
        <v>8</v>
      </c>
      <c r="K4707">
        <v>2</v>
      </c>
      <c r="L4707" t="s">
        <v>116</v>
      </c>
      <c r="M4707" t="s">
        <v>115</v>
      </c>
    </row>
    <row r="4708" spans="1:13" x14ac:dyDescent="0.35">
      <c r="A4708" t="s">
        <v>118</v>
      </c>
      <c r="B4708" t="s">
        <v>92</v>
      </c>
      <c r="C4708">
        <v>16839</v>
      </c>
      <c r="D4708" t="s">
        <v>100</v>
      </c>
      <c r="E4708" t="s">
        <v>117</v>
      </c>
      <c r="F4708" s="1">
        <v>42603</v>
      </c>
      <c r="G4708">
        <v>71.856999999999999</v>
      </c>
      <c r="H4708">
        <v>24.167000000000002</v>
      </c>
      <c r="I4708">
        <v>2016</v>
      </c>
      <c r="J4708">
        <v>8</v>
      </c>
      <c r="K4708">
        <v>3</v>
      </c>
      <c r="L4708" t="s">
        <v>116</v>
      </c>
      <c r="M4708" t="s">
        <v>115</v>
      </c>
    </row>
    <row r="4709" spans="1:13" x14ac:dyDescent="0.35">
      <c r="A4709" t="s">
        <v>118</v>
      </c>
      <c r="B4709" t="s">
        <v>92</v>
      </c>
      <c r="C4709">
        <v>16839</v>
      </c>
      <c r="D4709" t="s">
        <v>100</v>
      </c>
      <c r="E4709" t="s">
        <v>117</v>
      </c>
      <c r="F4709" s="1">
        <v>42614</v>
      </c>
      <c r="G4709">
        <v>55.872999999999998</v>
      </c>
      <c r="H4709">
        <v>26.393000000000001</v>
      </c>
      <c r="I4709">
        <v>2016</v>
      </c>
      <c r="J4709">
        <v>9</v>
      </c>
      <c r="K4709">
        <v>1</v>
      </c>
      <c r="L4709" t="s">
        <v>116</v>
      </c>
      <c r="M4709" t="s">
        <v>115</v>
      </c>
    </row>
    <row r="4710" spans="1:13" x14ac:dyDescent="0.35">
      <c r="A4710" t="s">
        <v>118</v>
      </c>
      <c r="B4710" t="s">
        <v>92</v>
      </c>
      <c r="C4710">
        <v>16839</v>
      </c>
      <c r="D4710" t="s">
        <v>100</v>
      </c>
      <c r="E4710" t="s">
        <v>117</v>
      </c>
      <c r="F4710" s="1">
        <v>42624</v>
      </c>
      <c r="G4710">
        <v>11.497</v>
      </c>
      <c r="H4710">
        <v>28.675000000000001</v>
      </c>
      <c r="I4710">
        <v>2016</v>
      </c>
      <c r="J4710">
        <v>9</v>
      </c>
      <c r="K4710">
        <v>2</v>
      </c>
      <c r="L4710" t="s">
        <v>116</v>
      </c>
      <c r="M4710" t="s">
        <v>115</v>
      </c>
    </row>
    <row r="4711" spans="1:13" x14ac:dyDescent="0.35">
      <c r="A4711" t="s">
        <v>118</v>
      </c>
      <c r="B4711" t="s">
        <v>92</v>
      </c>
      <c r="C4711">
        <v>16839</v>
      </c>
      <c r="D4711" t="s">
        <v>100</v>
      </c>
      <c r="E4711" t="s">
        <v>117</v>
      </c>
      <c r="F4711" s="1">
        <v>42634</v>
      </c>
      <c r="G4711">
        <v>33.048999999999999</v>
      </c>
      <c r="H4711">
        <v>34.375</v>
      </c>
      <c r="I4711">
        <v>2016</v>
      </c>
      <c r="J4711">
        <v>9</v>
      </c>
      <c r="K4711">
        <v>3</v>
      </c>
      <c r="L4711" t="s">
        <v>116</v>
      </c>
      <c r="M4711" t="s">
        <v>115</v>
      </c>
    </row>
    <row r="4712" spans="1:13" x14ac:dyDescent="0.35">
      <c r="A4712" t="s">
        <v>118</v>
      </c>
      <c r="B4712" t="s">
        <v>92</v>
      </c>
      <c r="C4712">
        <v>16839</v>
      </c>
      <c r="D4712" t="s">
        <v>100</v>
      </c>
      <c r="E4712" t="s">
        <v>117</v>
      </c>
      <c r="F4712" s="1">
        <v>42644</v>
      </c>
      <c r="G4712">
        <v>51.695</v>
      </c>
      <c r="H4712">
        <v>39.744</v>
      </c>
      <c r="I4712">
        <v>2016</v>
      </c>
      <c r="J4712">
        <v>10</v>
      </c>
      <c r="K4712">
        <v>1</v>
      </c>
      <c r="L4712" t="s">
        <v>116</v>
      </c>
      <c r="M4712" t="s">
        <v>115</v>
      </c>
    </row>
    <row r="4713" spans="1:13" x14ac:dyDescent="0.35">
      <c r="A4713" t="s">
        <v>118</v>
      </c>
      <c r="B4713" t="s">
        <v>92</v>
      </c>
      <c r="C4713">
        <v>16839</v>
      </c>
      <c r="D4713" t="s">
        <v>100</v>
      </c>
      <c r="E4713" t="s">
        <v>117</v>
      </c>
      <c r="F4713" s="1">
        <v>42654</v>
      </c>
      <c r="G4713">
        <v>38.771000000000001</v>
      </c>
      <c r="H4713">
        <v>32.057000000000002</v>
      </c>
      <c r="I4713">
        <v>2016</v>
      </c>
      <c r="J4713">
        <v>10</v>
      </c>
      <c r="K4713">
        <v>2</v>
      </c>
      <c r="L4713" t="s">
        <v>116</v>
      </c>
      <c r="M4713" t="s">
        <v>115</v>
      </c>
    </row>
    <row r="4714" spans="1:13" x14ac:dyDescent="0.35">
      <c r="A4714" t="s">
        <v>118</v>
      </c>
      <c r="B4714" t="s">
        <v>92</v>
      </c>
      <c r="C4714">
        <v>16839</v>
      </c>
      <c r="D4714" t="s">
        <v>100</v>
      </c>
      <c r="E4714" t="s">
        <v>117</v>
      </c>
      <c r="F4714" s="1">
        <v>42664</v>
      </c>
      <c r="G4714">
        <v>26.395</v>
      </c>
      <c r="H4714">
        <v>30.323</v>
      </c>
      <c r="I4714">
        <v>2016</v>
      </c>
      <c r="J4714">
        <v>10</v>
      </c>
      <c r="K4714">
        <v>3</v>
      </c>
      <c r="L4714" t="s">
        <v>116</v>
      </c>
      <c r="M4714" t="s">
        <v>115</v>
      </c>
    </row>
    <row r="4715" spans="1:13" x14ac:dyDescent="0.35">
      <c r="A4715" t="s">
        <v>118</v>
      </c>
      <c r="B4715" t="s">
        <v>92</v>
      </c>
      <c r="C4715">
        <v>16839</v>
      </c>
      <c r="D4715" t="s">
        <v>100</v>
      </c>
      <c r="E4715" t="s">
        <v>117</v>
      </c>
      <c r="F4715" s="1">
        <v>42675</v>
      </c>
      <c r="G4715">
        <v>8.2319999999999993</v>
      </c>
      <c r="H4715">
        <v>20.902000000000001</v>
      </c>
      <c r="I4715">
        <v>2016</v>
      </c>
      <c r="J4715">
        <v>11</v>
      </c>
      <c r="K4715">
        <v>1</v>
      </c>
      <c r="L4715" t="s">
        <v>116</v>
      </c>
      <c r="M4715" t="s">
        <v>115</v>
      </c>
    </row>
    <row r="4716" spans="1:13" x14ac:dyDescent="0.35">
      <c r="A4716" t="s">
        <v>118</v>
      </c>
      <c r="B4716" t="s">
        <v>92</v>
      </c>
      <c r="C4716">
        <v>16839</v>
      </c>
      <c r="D4716" t="s">
        <v>100</v>
      </c>
      <c r="E4716" t="s">
        <v>117</v>
      </c>
      <c r="F4716" s="1">
        <v>42685</v>
      </c>
      <c r="G4716">
        <v>0.54900000000000004</v>
      </c>
      <c r="H4716">
        <v>21.120999999999999</v>
      </c>
      <c r="I4716">
        <v>2016</v>
      </c>
      <c r="J4716">
        <v>11</v>
      </c>
      <c r="K4716">
        <v>2</v>
      </c>
      <c r="L4716" t="s">
        <v>116</v>
      </c>
      <c r="M4716" t="s">
        <v>115</v>
      </c>
    </row>
    <row r="4717" spans="1:13" x14ac:dyDescent="0.35">
      <c r="A4717" t="s">
        <v>118</v>
      </c>
      <c r="B4717" t="s">
        <v>92</v>
      </c>
      <c r="C4717">
        <v>16839</v>
      </c>
      <c r="D4717" t="s">
        <v>100</v>
      </c>
      <c r="E4717" t="s">
        <v>117</v>
      </c>
      <c r="F4717" s="1">
        <v>42695</v>
      </c>
      <c r="G4717">
        <v>33.591000000000001</v>
      </c>
      <c r="H4717">
        <v>16.151</v>
      </c>
      <c r="I4717">
        <v>2016</v>
      </c>
      <c r="J4717">
        <v>11</v>
      </c>
      <c r="K4717">
        <v>3</v>
      </c>
      <c r="L4717" t="s">
        <v>116</v>
      </c>
      <c r="M4717" t="s">
        <v>115</v>
      </c>
    </row>
    <row r="4718" spans="1:13" x14ac:dyDescent="0.35">
      <c r="A4718" t="s">
        <v>118</v>
      </c>
      <c r="B4718" t="s">
        <v>92</v>
      </c>
      <c r="C4718">
        <v>16839</v>
      </c>
      <c r="D4718" t="s">
        <v>100</v>
      </c>
      <c r="E4718" t="s">
        <v>117</v>
      </c>
      <c r="F4718" s="1">
        <v>42705</v>
      </c>
      <c r="G4718">
        <v>12.695</v>
      </c>
      <c r="H4718">
        <v>9.641</v>
      </c>
      <c r="I4718">
        <v>2016</v>
      </c>
      <c r="J4718">
        <v>12</v>
      </c>
      <c r="K4718">
        <v>1</v>
      </c>
      <c r="L4718" t="s">
        <v>116</v>
      </c>
      <c r="M4718" t="s">
        <v>115</v>
      </c>
    </row>
    <row r="4719" spans="1:13" x14ac:dyDescent="0.35">
      <c r="A4719" t="s">
        <v>118</v>
      </c>
      <c r="B4719" t="s">
        <v>92</v>
      </c>
      <c r="C4719">
        <v>16839</v>
      </c>
      <c r="D4719" t="s">
        <v>100</v>
      </c>
      <c r="E4719" t="s">
        <v>117</v>
      </c>
      <c r="F4719" s="1">
        <v>42715</v>
      </c>
      <c r="G4719">
        <v>3.4470000000000001</v>
      </c>
      <c r="H4719">
        <v>4.7069999999999999</v>
      </c>
      <c r="I4719">
        <v>2016</v>
      </c>
      <c r="J4719">
        <v>12</v>
      </c>
      <c r="K4719">
        <v>2</v>
      </c>
      <c r="L4719" t="s">
        <v>116</v>
      </c>
      <c r="M4719" t="s">
        <v>115</v>
      </c>
    </row>
    <row r="4720" spans="1:13" x14ac:dyDescent="0.35">
      <c r="A4720" t="s">
        <v>118</v>
      </c>
      <c r="B4720" t="s">
        <v>92</v>
      </c>
      <c r="C4720">
        <v>16839</v>
      </c>
      <c r="D4720" t="s">
        <v>100</v>
      </c>
      <c r="E4720" t="s">
        <v>117</v>
      </c>
      <c r="F4720" s="1">
        <v>42725</v>
      </c>
      <c r="G4720">
        <v>1.157</v>
      </c>
      <c r="H4720">
        <v>3.7370000000000001</v>
      </c>
      <c r="I4720">
        <v>2016</v>
      </c>
      <c r="J4720">
        <v>12</v>
      </c>
      <c r="K4720">
        <v>3</v>
      </c>
      <c r="L4720" t="s">
        <v>116</v>
      </c>
      <c r="M4720" t="s">
        <v>115</v>
      </c>
    </row>
    <row r="4721" spans="1:13" x14ac:dyDescent="0.35">
      <c r="A4721" t="s">
        <v>118</v>
      </c>
      <c r="B4721" t="s">
        <v>92</v>
      </c>
      <c r="C4721">
        <v>16839</v>
      </c>
      <c r="D4721" t="s">
        <v>100</v>
      </c>
      <c r="E4721" t="s">
        <v>117</v>
      </c>
      <c r="F4721" s="1">
        <v>42736</v>
      </c>
      <c r="G4721">
        <v>0</v>
      </c>
      <c r="H4721">
        <v>3.952</v>
      </c>
      <c r="I4721">
        <v>2017</v>
      </c>
      <c r="J4721">
        <v>1</v>
      </c>
      <c r="K4721">
        <v>1</v>
      </c>
      <c r="L4721" t="s">
        <v>116</v>
      </c>
      <c r="M4721" t="s">
        <v>115</v>
      </c>
    </row>
    <row r="4722" spans="1:13" x14ac:dyDescent="0.35">
      <c r="A4722" t="s">
        <v>118</v>
      </c>
      <c r="B4722" t="s">
        <v>92</v>
      </c>
      <c r="C4722">
        <v>16839</v>
      </c>
      <c r="D4722" t="s">
        <v>100</v>
      </c>
      <c r="E4722" t="s">
        <v>117</v>
      </c>
      <c r="F4722" s="1">
        <v>42746</v>
      </c>
      <c r="G4722">
        <v>8.6419999999999995</v>
      </c>
      <c r="H4722">
        <v>2.7610000000000001</v>
      </c>
      <c r="I4722">
        <v>2017</v>
      </c>
      <c r="J4722">
        <v>1</v>
      </c>
      <c r="K4722">
        <v>2</v>
      </c>
      <c r="L4722" t="s">
        <v>116</v>
      </c>
      <c r="M4722" t="s">
        <v>115</v>
      </c>
    </row>
    <row r="4723" spans="1:13" x14ac:dyDescent="0.35">
      <c r="A4723" t="s">
        <v>118</v>
      </c>
      <c r="B4723" t="s">
        <v>92</v>
      </c>
      <c r="C4723">
        <v>16839</v>
      </c>
      <c r="D4723" t="s">
        <v>100</v>
      </c>
      <c r="E4723" t="s">
        <v>117</v>
      </c>
      <c r="F4723" s="1">
        <v>42756</v>
      </c>
      <c r="G4723">
        <v>15.561999999999999</v>
      </c>
      <c r="H4723">
        <v>7.4240000000000004</v>
      </c>
      <c r="I4723">
        <v>2017</v>
      </c>
      <c r="J4723">
        <v>1</v>
      </c>
      <c r="K4723">
        <v>3</v>
      </c>
      <c r="L4723" t="s">
        <v>116</v>
      </c>
      <c r="M4723" t="s">
        <v>115</v>
      </c>
    </row>
    <row r="4724" spans="1:13" x14ac:dyDescent="0.35">
      <c r="A4724" t="s">
        <v>118</v>
      </c>
      <c r="B4724" t="s">
        <v>92</v>
      </c>
      <c r="C4724">
        <v>16839</v>
      </c>
      <c r="D4724" t="s">
        <v>100</v>
      </c>
      <c r="E4724" t="s">
        <v>117</v>
      </c>
      <c r="F4724" s="1">
        <v>42767</v>
      </c>
      <c r="G4724">
        <v>0.99399999999999999</v>
      </c>
      <c r="H4724">
        <v>6.98</v>
      </c>
      <c r="I4724">
        <v>2017</v>
      </c>
      <c r="J4724">
        <v>2</v>
      </c>
      <c r="K4724">
        <v>1</v>
      </c>
      <c r="L4724" t="s">
        <v>116</v>
      </c>
      <c r="M4724" t="s">
        <v>115</v>
      </c>
    </row>
    <row r="4725" spans="1:13" x14ac:dyDescent="0.35">
      <c r="A4725" t="s">
        <v>118</v>
      </c>
      <c r="B4725" t="s">
        <v>92</v>
      </c>
      <c r="C4725">
        <v>16839</v>
      </c>
      <c r="D4725" t="s">
        <v>100</v>
      </c>
      <c r="E4725" t="s">
        <v>117</v>
      </c>
      <c r="F4725" s="1">
        <v>42777</v>
      </c>
      <c r="G4725">
        <v>31.27</v>
      </c>
      <c r="H4725">
        <v>20.585000000000001</v>
      </c>
      <c r="I4725">
        <v>2017</v>
      </c>
      <c r="J4725">
        <v>2</v>
      </c>
      <c r="K4725">
        <v>2</v>
      </c>
      <c r="L4725" t="s">
        <v>116</v>
      </c>
      <c r="M4725" t="s">
        <v>115</v>
      </c>
    </row>
    <row r="4726" spans="1:13" x14ac:dyDescent="0.35">
      <c r="A4726" t="s">
        <v>118</v>
      </c>
      <c r="B4726" t="s">
        <v>92</v>
      </c>
      <c r="C4726">
        <v>16839</v>
      </c>
      <c r="D4726" t="s">
        <v>100</v>
      </c>
      <c r="E4726" t="s">
        <v>117</v>
      </c>
      <c r="F4726" s="1">
        <v>42787</v>
      </c>
      <c r="G4726">
        <v>71.95</v>
      </c>
      <c r="H4726">
        <v>17.187999999999999</v>
      </c>
      <c r="I4726">
        <v>2017</v>
      </c>
      <c r="J4726">
        <v>2</v>
      </c>
      <c r="K4726">
        <v>3</v>
      </c>
      <c r="L4726" t="s">
        <v>116</v>
      </c>
      <c r="M4726" t="s">
        <v>115</v>
      </c>
    </row>
    <row r="4727" spans="1:13" x14ac:dyDescent="0.35">
      <c r="A4727" t="s">
        <v>118</v>
      </c>
      <c r="B4727" t="s">
        <v>92</v>
      </c>
      <c r="C4727">
        <v>16839</v>
      </c>
      <c r="D4727" t="s">
        <v>100</v>
      </c>
      <c r="E4727" t="s">
        <v>117</v>
      </c>
      <c r="F4727" s="1">
        <v>42795</v>
      </c>
      <c r="G4727">
        <v>32.701000000000001</v>
      </c>
      <c r="H4727">
        <v>45.804000000000002</v>
      </c>
      <c r="I4727">
        <v>2017</v>
      </c>
      <c r="J4727">
        <v>3</v>
      </c>
      <c r="K4727">
        <v>1</v>
      </c>
      <c r="L4727" t="s">
        <v>116</v>
      </c>
      <c r="M4727" t="s">
        <v>115</v>
      </c>
    </row>
    <row r="4728" spans="1:13" x14ac:dyDescent="0.35">
      <c r="A4728" t="s">
        <v>118</v>
      </c>
      <c r="B4728" t="s">
        <v>92</v>
      </c>
      <c r="C4728">
        <v>16839</v>
      </c>
      <c r="D4728" t="s">
        <v>100</v>
      </c>
      <c r="E4728" t="s">
        <v>117</v>
      </c>
      <c r="F4728" s="1">
        <v>42805</v>
      </c>
      <c r="G4728">
        <v>41.189</v>
      </c>
      <c r="H4728">
        <v>30.884</v>
      </c>
      <c r="I4728">
        <v>2017</v>
      </c>
      <c r="J4728">
        <v>3</v>
      </c>
      <c r="K4728">
        <v>2</v>
      </c>
      <c r="L4728" t="s">
        <v>116</v>
      </c>
      <c r="M4728" t="s">
        <v>115</v>
      </c>
    </row>
    <row r="4729" spans="1:13" x14ac:dyDescent="0.35">
      <c r="A4729" t="s">
        <v>118</v>
      </c>
      <c r="B4729" t="s">
        <v>92</v>
      </c>
      <c r="C4729">
        <v>16839</v>
      </c>
      <c r="D4729" t="s">
        <v>100</v>
      </c>
      <c r="E4729" t="s">
        <v>117</v>
      </c>
      <c r="F4729" s="1">
        <v>42815</v>
      </c>
      <c r="G4729">
        <v>81.081000000000003</v>
      </c>
      <c r="H4729">
        <v>35.182000000000002</v>
      </c>
      <c r="I4729">
        <v>2017</v>
      </c>
      <c r="J4729">
        <v>3</v>
      </c>
      <c r="K4729">
        <v>3</v>
      </c>
      <c r="L4729" t="s">
        <v>116</v>
      </c>
      <c r="M4729" t="s">
        <v>115</v>
      </c>
    </row>
    <row r="4730" spans="1:13" x14ac:dyDescent="0.35">
      <c r="A4730" t="s">
        <v>118</v>
      </c>
      <c r="B4730" t="s">
        <v>92</v>
      </c>
      <c r="C4730">
        <v>16839</v>
      </c>
      <c r="D4730" t="s">
        <v>100</v>
      </c>
      <c r="E4730" t="s">
        <v>117</v>
      </c>
      <c r="F4730" s="1">
        <v>42826</v>
      </c>
      <c r="G4730">
        <v>40.676000000000002</v>
      </c>
      <c r="H4730">
        <v>33.831000000000003</v>
      </c>
      <c r="I4730">
        <v>2017</v>
      </c>
      <c r="J4730">
        <v>4</v>
      </c>
      <c r="K4730">
        <v>1</v>
      </c>
      <c r="L4730" t="s">
        <v>116</v>
      </c>
      <c r="M4730" t="s">
        <v>115</v>
      </c>
    </row>
    <row r="4731" spans="1:13" x14ac:dyDescent="0.35">
      <c r="A4731" t="s">
        <v>118</v>
      </c>
      <c r="B4731" t="s">
        <v>92</v>
      </c>
      <c r="C4731">
        <v>16839</v>
      </c>
      <c r="D4731" t="s">
        <v>100</v>
      </c>
      <c r="E4731" t="s">
        <v>117</v>
      </c>
      <c r="F4731" s="1">
        <v>42836</v>
      </c>
      <c r="G4731">
        <v>30.972999999999999</v>
      </c>
      <c r="H4731">
        <v>41.881999999999998</v>
      </c>
      <c r="I4731">
        <v>2017</v>
      </c>
      <c r="J4731">
        <v>4</v>
      </c>
      <c r="K4731">
        <v>2</v>
      </c>
      <c r="L4731" t="s">
        <v>116</v>
      </c>
      <c r="M4731" t="s">
        <v>115</v>
      </c>
    </row>
    <row r="4732" spans="1:13" x14ac:dyDescent="0.35">
      <c r="A4732" t="s">
        <v>118</v>
      </c>
      <c r="B4732" t="s">
        <v>92</v>
      </c>
      <c r="C4732">
        <v>16839</v>
      </c>
      <c r="D4732" t="s">
        <v>100</v>
      </c>
      <c r="E4732" t="s">
        <v>117</v>
      </c>
      <c r="F4732" s="1">
        <v>42846</v>
      </c>
      <c r="G4732">
        <v>57.42</v>
      </c>
      <c r="H4732">
        <v>46.25</v>
      </c>
      <c r="I4732">
        <v>2017</v>
      </c>
      <c r="J4732">
        <v>4</v>
      </c>
      <c r="K4732">
        <v>3</v>
      </c>
      <c r="L4732" t="s">
        <v>116</v>
      </c>
      <c r="M4732" t="s">
        <v>115</v>
      </c>
    </row>
    <row r="4733" spans="1:13" x14ac:dyDescent="0.35">
      <c r="A4733" t="s">
        <v>118</v>
      </c>
      <c r="B4733" t="s">
        <v>92</v>
      </c>
      <c r="C4733">
        <v>16839</v>
      </c>
      <c r="D4733" t="s">
        <v>100</v>
      </c>
      <c r="E4733" t="s">
        <v>117</v>
      </c>
      <c r="F4733" s="1">
        <v>42856</v>
      </c>
      <c r="G4733">
        <v>29.704000000000001</v>
      </c>
      <c r="H4733">
        <v>38.313000000000002</v>
      </c>
      <c r="I4733">
        <v>2017</v>
      </c>
      <c r="J4733">
        <v>5</v>
      </c>
      <c r="K4733">
        <v>1</v>
      </c>
      <c r="L4733" t="s">
        <v>116</v>
      </c>
      <c r="M4733" t="s">
        <v>115</v>
      </c>
    </row>
    <row r="4734" spans="1:13" x14ac:dyDescent="0.35">
      <c r="A4734" t="s">
        <v>118</v>
      </c>
      <c r="B4734" t="s">
        <v>92</v>
      </c>
      <c r="C4734">
        <v>16839</v>
      </c>
      <c r="D4734" t="s">
        <v>100</v>
      </c>
      <c r="E4734" t="s">
        <v>117</v>
      </c>
      <c r="F4734" s="1">
        <v>42866</v>
      </c>
      <c r="G4734">
        <v>64.069000000000003</v>
      </c>
      <c r="H4734">
        <v>50.383000000000003</v>
      </c>
      <c r="I4734">
        <v>2017</v>
      </c>
      <c r="J4734">
        <v>5</v>
      </c>
      <c r="K4734">
        <v>2</v>
      </c>
      <c r="L4734" t="s">
        <v>116</v>
      </c>
      <c r="M4734" t="s">
        <v>115</v>
      </c>
    </row>
    <row r="4735" spans="1:13" x14ac:dyDescent="0.35">
      <c r="A4735" t="s">
        <v>118</v>
      </c>
      <c r="B4735" t="s">
        <v>92</v>
      </c>
      <c r="C4735">
        <v>16839</v>
      </c>
      <c r="D4735" t="s">
        <v>100</v>
      </c>
      <c r="E4735" t="s">
        <v>117</v>
      </c>
      <c r="F4735" s="1">
        <v>42876</v>
      </c>
      <c r="G4735">
        <v>27.803999999999998</v>
      </c>
      <c r="H4735">
        <v>46.956000000000003</v>
      </c>
      <c r="I4735">
        <v>2017</v>
      </c>
      <c r="J4735">
        <v>5</v>
      </c>
      <c r="K4735">
        <v>3</v>
      </c>
      <c r="L4735" t="s">
        <v>116</v>
      </c>
      <c r="M4735" t="s">
        <v>115</v>
      </c>
    </row>
    <row r="4736" spans="1:13" x14ac:dyDescent="0.35">
      <c r="A4736" t="s">
        <v>118</v>
      </c>
      <c r="B4736" t="s">
        <v>92</v>
      </c>
      <c r="C4736">
        <v>16839</v>
      </c>
      <c r="D4736" t="s">
        <v>100</v>
      </c>
      <c r="E4736" t="s">
        <v>117</v>
      </c>
      <c r="F4736" s="1">
        <v>42887</v>
      </c>
      <c r="G4736">
        <v>35.555</v>
      </c>
      <c r="H4736">
        <v>53.576000000000001</v>
      </c>
      <c r="I4736">
        <v>2017</v>
      </c>
      <c r="J4736">
        <v>6</v>
      </c>
      <c r="K4736">
        <v>1</v>
      </c>
      <c r="L4736" t="s">
        <v>116</v>
      </c>
      <c r="M4736" t="s">
        <v>115</v>
      </c>
    </row>
    <row r="4737" spans="1:13" x14ac:dyDescent="0.35">
      <c r="A4737" t="s">
        <v>118</v>
      </c>
      <c r="B4737" t="s">
        <v>92</v>
      </c>
      <c r="C4737">
        <v>16839</v>
      </c>
      <c r="D4737" t="s">
        <v>100</v>
      </c>
      <c r="E4737" t="s">
        <v>117</v>
      </c>
      <c r="F4737" s="1">
        <v>42897</v>
      </c>
      <c r="G4737">
        <v>72.53</v>
      </c>
      <c r="H4737">
        <v>56.741999999999997</v>
      </c>
      <c r="I4737">
        <v>2017</v>
      </c>
      <c r="J4737">
        <v>6</v>
      </c>
      <c r="K4737">
        <v>2</v>
      </c>
      <c r="L4737" t="s">
        <v>116</v>
      </c>
      <c r="M4737" t="s">
        <v>115</v>
      </c>
    </row>
    <row r="4738" spans="1:13" x14ac:dyDescent="0.35">
      <c r="A4738" t="s">
        <v>118</v>
      </c>
      <c r="B4738" t="s">
        <v>92</v>
      </c>
      <c r="C4738">
        <v>16839</v>
      </c>
      <c r="D4738" t="s">
        <v>100</v>
      </c>
      <c r="E4738" t="s">
        <v>117</v>
      </c>
      <c r="F4738" s="1">
        <v>42907</v>
      </c>
      <c r="G4738">
        <v>89.037000000000006</v>
      </c>
      <c r="H4738">
        <v>41.776000000000003</v>
      </c>
      <c r="I4738">
        <v>2017</v>
      </c>
      <c r="J4738">
        <v>6</v>
      </c>
      <c r="K4738">
        <v>3</v>
      </c>
      <c r="L4738" t="s">
        <v>116</v>
      </c>
      <c r="M4738" t="s">
        <v>115</v>
      </c>
    </row>
    <row r="4739" spans="1:13" x14ac:dyDescent="0.35">
      <c r="A4739" t="s">
        <v>118</v>
      </c>
      <c r="B4739" t="s">
        <v>92</v>
      </c>
      <c r="C4739">
        <v>16839</v>
      </c>
      <c r="D4739" t="s">
        <v>100</v>
      </c>
      <c r="E4739" t="s">
        <v>117</v>
      </c>
      <c r="F4739" s="1">
        <v>42917</v>
      </c>
      <c r="G4739">
        <v>18.3</v>
      </c>
      <c r="H4739">
        <v>33.988</v>
      </c>
      <c r="I4739">
        <v>2017</v>
      </c>
      <c r="J4739">
        <v>7</v>
      </c>
      <c r="K4739">
        <v>1</v>
      </c>
      <c r="L4739" t="s">
        <v>116</v>
      </c>
      <c r="M4739" t="s">
        <v>115</v>
      </c>
    </row>
    <row r="4740" spans="1:13" x14ac:dyDescent="0.35">
      <c r="A4740" t="s">
        <v>118</v>
      </c>
      <c r="B4740" t="s">
        <v>92</v>
      </c>
      <c r="C4740">
        <v>16839</v>
      </c>
      <c r="D4740" t="s">
        <v>100</v>
      </c>
      <c r="E4740" t="s">
        <v>117</v>
      </c>
      <c r="F4740" s="1">
        <v>42927</v>
      </c>
      <c r="G4740">
        <v>0</v>
      </c>
      <c r="H4740">
        <v>30.516999999999999</v>
      </c>
      <c r="I4740">
        <v>2017</v>
      </c>
      <c r="J4740">
        <v>7</v>
      </c>
      <c r="K4740">
        <v>2</v>
      </c>
      <c r="L4740" t="s">
        <v>116</v>
      </c>
      <c r="M4740" t="s">
        <v>115</v>
      </c>
    </row>
    <row r="4741" spans="1:13" x14ac:dyDescent="0.35">
      <c r="A4741" t="s">
        <v>118</v>
      </c>
      <c r="B4741" t="s">
        <v>92</v>
      </c>
      <c r="C4741">
        <v>16839</v>
      </c>
      <c r="D4741" t="s">
        <v>100</v>
      </c>
      <c r="E4741" t="s">
        <v>117</v>
      </c>
      <c r="F4741" s="1">
        <v>42937</v>
      </c>
      <c r="G4741">
        <v>1.32</v>
      </c>
      <c r="H4741">
        <v>13.387</v>
      </c>
      <c r="I4741">
        <v>2017</v>
      </c>
      <c r="J4741">
        <v>7</v>
      </c>
      <c r="K4741">
        <v>3</v>
      </c>
      <c r="L4741" t="s">
        <v>116</v>
      </c>
      <c r="M4741" t="s">
        <v>115</v>
      </c>
    </row>
    <row r="4742" spans="1:13" x14ac:dyDescent="0.35">
      <c r="A4742" t="s">
        <v>118</v>
      </c>
      <c r="B4742" t="s">
        <v>92</v>
      </c>
      <c r="C4742">
        <v>16839</v>
      </c>
      <c r="D4742" t="s">
        <v>100</v>
      </c>
      <c r="E4742" t="s">
        <v>117</v>
      </c>
      <c r="F4742" s="1">
        <v>42948</v>
      </c>
      <c r="G4742">
        <v>12.879</v>
      </c>
      <c r="H4742">
        <v>13.183999999999999</v>
      </c>
      <c r="I4742">
        <v>2017</v>
      </c>
      <c r="J4742">
        <v>8</v>
      </c>
      <c r="K4742">
        <v>1</v>
      </c>
      <c r="L4742" t="s">
        <v>116</v>
      </c>
      <c r="M4742" t="s">
        <v>115</v>
      </c>
    </row>
    <row r="4743" spans="1:13" x14ac:dyDescent="0.35">
      <c r="A4743" t="s">
        <v>118</v>
      </c>
      <c r="B4743" t="s">
        <v>92</v>
      </c>
      <c r="C4743">
        <v>16839</v>
      </c>
      <c r="D4743" t="s">
        <v>100</v>
      </c>
      <c r="E4743" t="s">
        <v>117</v>
      </c>
      <c r="F4743" s="1">
        <v>42958</v>
      </c>
      <c r="G4743">
        <v>5.5010000000000003</v>
      </c>
      <c r="H4743">
        <v>19.565000000000001</v>
      </c>
      <c r="I4743">
        <v>2017</v>
      </c>
      <c r="J4743">
        <v>8</v>
      </c>
      <c r="K4743">
        <v>2</v>
      </c>
      <c r="L4743" t="s">
        <v>116</v>
      </c>
      <c r="M4743" t="s">
        <v>115</v>
      </c>
    </row>
    <row r="4744" spans="1:13" x14ac:dyDescent="0.35">
      <c r="A4744" t="s">
        <v>118</v>
      </c>
      <c r="B4744" t="s">
        <v>92</v>
      </c>
      <c r="C4744">
        <v>16839</v>
      </c>
      <c r="D4744" t="s">
        <v>100</v>
      </c>
      <c r="E4744" t="s">
        <v>117</v>
      </c>
      <c r="F4744" s="1">
        <v>42968</v>
      </c>
      <c r="G4744">
        <v>40.640999999999998</v>
      </c>
      <c r="H4744">
        <v>24.167000000000002</v>
      </c>
      <c r="I4744">
        <v>2017</v>
      </c>
      <c r="J4744">
        <v>8</v>
      </c>
      <c r="K4744">
        <v>3</v>
      </c>
      <c r="L4744" t="s">
        <v>116</v>
      </c>
      <c r="M4744" t="s">
        <v>115</v>
      </c>
    </row>
    <row r="4745" spans="1:13" x14ac:dyDescent="0.35">
      <c r="A4745" t="s">
        <v>118</v>
      </c>
      <c r="B4745" t="s">
        <v>92</v>
      </c>
      <c r="C4745">
        <v>16839</v>
      </c>
      <c r="D4745" t="s">
        <v>100</v>
      </c>
      <c r="E4745" t="s">
        <v>117</v>
      </c>
      <c r="F4745" s="1">
        <v>42979</v>
      </c>
      <c r="G4745">
        <v>42.027000000000001</v>
      </c>
      <c r="H4745">
        <v>26.393000000000001</v>
      </c>
      <c r="I4745">
        <v>2017</v>
      </c>
      <c r="J4745">
        <v>9</v>
      </c>
      <c r="K4745">
        <v>1</v>
      </c>
      <c r="L4745" t="s">
        <v>116</v>
      </c>
      <c r="M4745" t="s">
        <v>115</v>
      </c>
    </row>
    <row r="4746" spans="1:13" x14ac:dyDescent="0.35">
      <c r="A4746" t="s">
        <v>118</v>
      </c>
      <c r="B4746" t="s">
        <v>92</v>
      </c>
      <c r="C4746">
        <v>16839</v>
      </c>
      <c r="D4746" t="s">
        <v>100</v>
      </c>
      <c r="E4746" t="s">
        <v>117</v>
      </c>
      <c r="F4746" s="1">
        <v>42989</v>
      </c>
      <c r="G4746">
        <v>15.026999999999999</v>
      </c>
      <c r="H4746">
        <v>28.675000000000001</v>
      </c>
      <c r="I4746">
        <v>2017</v>
      </c>
      <c r="J4746">
        <v>9</v>
      </c>
      <c r="K4746">
        <v>2</v>
      </c>
      <c r="L4746" t="s">
        <v>116</v>
      </c>
      <c r="M4746" t="s">
        <v>115</v>
      </c>
    </row>
    <row r="4747" spans="1:13" x14ac:dyDescent="0.35">
      <c r="A4747" t="s">
        <v>118</v>
      </c>
      <c r="B4747" t="s">
        <v>92</v>
      </c>
      <c r="C4747">
        <v>16839</v>
      </c>
      <c r="D4747" t="s">
        <v>100</v>
      </c>
      <c r="E4747" t="s">
        <v>117</v>
      </c>
      <c r="F4747" s="1">
        <v>42999</v>
      </c>
      <c r="G4747">
        <v>80.539000000000001</v>
      </c>
      <c r="H4747">
        <v>34.375</v>
      </c>
      <c r="I4747">
        <v>2017</v>
      </c>
      <c r="J4747">
        <v>9</v>
      </c>
      <c r="K4747">
        <v>3</v>
      </c>
      <c r="L4747" t="s">
        <v>116</v>
      </c>
      <c r="M4747" t="s">
        <v>115</v>
      </c>
    </row>
    <row r="4748" spans="1:13" x14ac:dyDescent="0.35">
      <c r="A4748" t="s">
        <v>118</v>
      </c>
      <c r="B4748" t="s">
        <v>92</v>
      </c>
      <c r="C4748">
        <v>16839</v>
      </c>
      <c r="D4748" t="s">
        <v>100</v>
      </c>
      <c r="E4748" t="s">
        <v>117</v>
      </c>
      <c r="F4748" s="1">
        <v>43009</v>
      </c>
      <c r="G4748">
        <v>43.09</v>
      </c>
      <c r="H4748">
        <v>39.744</v>
      </c>
      <c r="I4748">
        <v>2017</v>
      </c>
      <c r="J4748">
        <v>10</v>
      </c>
      <c r="K4748">
        <v>1</v>
      </c>
      <c r="L4748" t="s">
        <v>116</v>
      </c>
      <c r="M4748" t="s">
        <v>115</v>
      </c>
    </row>
    <row r="4749" spans="1:13" x14ac:dyDescent="0.35">
      <c r="A4749" t="s">
        <v>118</v>
      </c>
      <c r="B4749" t="s">
        <v>92</v>
      </c>
      <c r="C4749">
        <v>16839</v>
      </c>
      <c r="D4749" t="s">
        <v>100</v>
      </c>
      <c r="E4749" t="s">
        <v>117</v>
      </c>
      <c r="F4749" s="1">
        <v>43019</v>
      </c>
      <c r="G4749">
        <v>24.684000000000001</v>
      </c>
      <c r="H4749">
        <v>32.057000000000002</v>
      </c>
      <c r="I4749">
        <v>2017</v>
      </c>
      <c r="J4749">
        <v>10</v>
      </c>
      <c r="K4749">
        <v>2</v>
      </c>
      <c r="L4749" t="s">
        <v>116</v>
      </c>
      <c r="M4749" t="s">
        <v>115</v>
      </c>
    </row>
    <row r="4750" spans="1:13" x14ac:dyDescent="0.35">
      <c r="A4750" t="s">
        <v>118</v>
      </c>
      <c r="B4750" t="s">
        <v>92</v>
      </c>
      <c r="C4750">
        <v>16839</v>
      </c>
      <c r="D4750" t="s">
        <v>100</v>
      </c>
      <c r="E4750" t="s">
        <v>117</v>
      </c>
      <c r="F4750" s="1">
        <v>43029</v>
      </c>
      <c r="G4750">
        <v>9.641</v>
      </c>
      <c r="H4750">
        <v>30.323</v>
      </c>
      <c r="I4750">
        <v>2017</v>
      </c>
      <c r="J4750">
        <v>10</v>
      </c>
      <c r="K4750">
        <v>3</v>
      </c>
      <c r="L4750" t="s">
        <v>116</v>
      </c>
      <c r="M4750" t="s">
        <v>115</v>
      </c>
    </row>
    <row r="4751" spans="1:13" x14ac:dyDescent="0.35">
      <c r="A4751" t="s">
        <v>118</v>
      </c>
      <c r="B4751" t="s">
        <v>92</v>
      </c>
      <c r="C4751">
        <v>16839</v>
      </c>
      <c r="D4751" t="s">
        <v>100</v>
      </c>
      <c r="E4751" t="s">
        <v>117</v>
      </c>
      <c r="F4751" s="1">
        <v>43040</v>
      </c>
      <c r="G4751">
        <v>31.375</v>
      </c>
      <c r="H4751">
        <v>20.902000000000001</v>
      </c>
      <c r="I4751">
        <v>2017</v>
      </c>
      <c r="J4751">
        <v>11</v>
      </c>
      <c r="K4751">
        <v>1</v>
      </c>
      <c r="L4751" t="s">
        <v>116</v>
      </c>
      <c r="M4751" t="s">
        <v>115</v>
      </c>
    </row>
    <row r="4752" spans="1:13" x14ac:dyDescent="0.35">
      <c r="A4752" t="s">
        <v>118</v>
      </c>
      <c r="B4752" t="s">
        <v>92</v>
      </c>
      <c r="C4752">
        <v>16839</v>
      </c>
      <c r="D4752" t="s">
        <v>100</v>
      </c>
      <c r="E4752" t="s">
        <v>117</v>
      </c>
      <c r="F4752" s="1">
        <v>43050</v>
      </c>
      <c r="G4752">
        <v>8.4640000000000004</v>
      </c>
      <c r="H4752">
        <v>21.120999999999999</v>
      </c>
      <c r="I4752">
        <v>2017</v>
      </c>
      <c r="J4752">
        <v>11</v>
      </c>
      <c r="K4752">
        <v>2</v>
      </c>
      <c r="L4752" t="s">
        <v>116</v>
      </c>
      <c r="M4752" t="s">
        <v>115</v>
      </c>
    </row>
    <row r="4753" spans="1:13" x14ac:dyDescent="0.35">
      <c r="A4753" t="s">
        <v>118</v>
      </c>
      <c r="B4753" t="s">
        <v>92</v>
      </c>
      <c r="C4753">
        <v>16839</v>
      </c>
      <c r="D4753" t="s">
        <v>100</v>
      </c>
      <c r="E4753" t="s">
        <v>117</v>
      </c>
      <c r="F4753" s="1">
        <v>43060</v>
      </c>
      <c r="G4753">
        <v>27.36</v>
      </c>
      <c r="H4753">
        <v>16.151</v>
      </c>
      <c r="I4753">
        <v>2017</v>
      </c>
      <c r="J4753">
        <v>11</v>
      </c>
      <c r="K4753">
        <v>3</v>
      </c>
      <c r="L4753" t="s">
        <v>116</v>
      </c>
      <c r="M4753" t="s">
        <v>115</v>
      </c>
    </row>
    <row r="4754" spans="1:13" x14ac:dyDescent="0.35">
      <c r="A4754" t="s">
        <v>118</v>
      </c>
      <c r="B4754" t="s">
        <v>92</v>
      </c>
      <c r="C4754">
        <v>16839</v>
      </c>
      <c r="D4754" t="s">
        <v>100</v>
      </c>
      <c r="E4754" t="s">
        <v>117</v>
      </c>
      <c r="F4754" s="1">
        <v>43070</v>
      </c>
      <c r="G4754">
        <v>0.46600000000000003</v>
      </c>
      <c r="H4754">
        <v>9.641</v>
      </c>
      <c r="I4754">
        <v>2017</v>
      </c>
      <c r="J4754">
        <v>12</v>
      </c>
      <c r="K4754">
        <v>1</v>
      </c>
      <c r="L4754" t="s">
        <v>116</v>
      </c>
      <c r="M4754" t="s">
        <v>115</v>
      </c>
    </row>
    <row r="4755" spans="1:13" x14ac:dyDescent="0.35">
      <c r="A4755" t="s">
        <v>118</v>
      </c>
      <c r="B4755" t="s">
        <v>92</v>
      </c>
      <c r="C4755">
        <v>16839</v>
      </c>
      <c r="D4755" t="s">
        <v>100</v>
      </c>
      <c r="E4755" t="s">
        <v>117</v>
      </c>
      <c r="F4755" s="1">
        <v>43080</v>
      </c>
      <c r="G4755">
        <v>2.5630000000000002</v>
      </c>
      <c r="H4755">
        <v>4.7069999999999999</v>
      </c>
      <c r="I4755">
        <v>2017</v>
      </c>
      <c r="J4755">
        <v>12</v>
      </c>
      <c r="K4755">
        <v>2</v>
      </c>
      <c r="L4755" t="s">
        <v>116</v>
      </c>
      <c r="M4755" t="s">
        <v>115</v>
      </c>
    </row>
    <row r="4756" spans="1:13" x14ac:dyDescent="0.35">
      <c r="A4756" t="s">
        <v>118</v>
      </c>
      <c r="B4756" t="s">
        <v>92</v>
      </c>
      <c r="C4756">
        <v>16839</v>
      </c>
      <c r="D4756" t="s">
        <v>100</v>
      </c>
      <c r="E4756" t="s">
        <v>117</v>
      </c>
      <c r="F4756" s="1">
        <v>43090</v>
      </c>
      <c r="G4756">
        <v>0.747</v>
      </c>
      <c r="H4756">
        <v>3.7370000000000001</v>
      </c>
      <c r="I4756">
        <v>2017</v>
      </c>
      <c r="J4756">
        <v>12</v>
      </c>
      <c r="K4756">
        <v>3</v>
      </c>
      <c r="L4756" t="s">
        <v>116</v>
      </c>
      <c r="M4756" t="s">
        <v>115</v>
      </c>
    </row>
    <row r="4757" spans="1:13" x14ac:dyDescent="0.35">
      <c r="A4757" t="s">
        <v>118</v>
      </c>
      <c r="B4757" t="s">
        <v>92</v>
      </c>
      <c r="C4757">
        <v>16839</v>
      </c>
      <c r="D4757" t="s">
        <v>100</v>
      </c>
      <c r="E4757" t="s">
        <v>117</v>
      </c>
      <c r="F4757" s="1">
        <v>43101</v>
      </c>
      <c r="G4757">
        <v>0.68400000000000005</v>
      </c>
      <c r="H4757">
        <v>3.952</v>
      </c>
      <c r="I4757">
        <v>2018</v>
      </c>
      <c r="J4757">
        <v>1</v>
      </c>
      <c r="K4757">
        <v>1</v>
      </c>
      <c r="L4757" t="s">
        <v>116</v>
      </c>
      <c r="M4757" t="s">
        <v>115</v>
      </c>
    </row>
    <row r="4758" spans="1:13" x14ac:dyDescent="0.35">
      <c r="A4758" t="s">
        <v>118</v>
      </c>
      <c r="B4758" t="s">
        <v>92</v>
      </c>
      <c r="C4758">
        <v>16839</v>
      </c>
      <c r="D4758" t="s">
        <v>100</v>
      </c>
      <c r="E4758" t="s">
        <v>117</v>
      </c>
      <c r="F4758" s="1">
        <v>43111</v>
      </c>
      <c r="G4758">
        <v>0</v>
      </c>
      <c r="H4758">
        <v>2.7610000000000001</v>
      </c>
      <c r="I4758">
        <v>2018</v>
      </c>
      <c r="J4758">
        <v>1</v>
      </c>
      <c r="K4758">
        <v>2</v>
      </c>
      <c r="L4758" t="s">
        <v>116</v>
      </c>
      <c r="M4758" t="s">
        <v>115</v>
      </c>
    </row>
    <row r="4759" spans="1:13" x14ac:dyDescent="0.35">
      <c r="A4759" t="s">
        <v>118</v>
      </c>
      <c r="B4759" t="s">
        <v>92</v>
      </c>
      <c r="C4759">
        <v>16839</v>
      </c>
      <c r="D4759" t="s">
        <v>100</v>
      </c>
      <c r="E4759" t="s">
        <v>117</v>
      </c>
      <c r="F4759" s="1">
        <v>43121</v>
      </c>
      <c r="G4759">
        <v>5.1999999999999998E-2</v>
      </c>
      <c r="H4759">
        <v>7.4240000000000004</v>
      </c>
      <c r="I4759">
        <v>2018</v>
      </c>
      <c r="J4759">
        <v>1</v>
      </c>
      <c r="K4759">
        <v>3</v>
      </c>
      <c r="L4759" t="s">
        <v>116</v>
      </c>
      <c r="M4759" t="s">
        <v>115</v>
      </c>
    </row>
    <row r="4760" spans="1:13" x14ac:dyDescent="0.35">
      <c r="A4760" t="s">
        <v>118</v>
      </c>
      <c r="B4760" t="s">
        <v>92</v>
      </c>
      <c r="C4760">
        <v>16839</v>
      </c>
      <c r="D4760" t="s">
        <v>100</v>
      </c>
      <c r="E4760" t="s">
        <v>117</v>
      </c>
      <c r="F4760" s="1">
        <v>43132</v>
      </c>
      <c r="G4760">
        <v>1.8049999999999999</v>
      </c>
      <c r="H4760">
        <v>6.98</v>
      </c>
      <c r="I4760">
        <v>2018</v>
      </c>
      <c r="J4760">
        <v>2</v>
      </c>
      <c r="K4760">
        <v>1</v>
      </c>
      <c r="L4760" t="s">
        <v>116</v>
      </c>
      <c r="M4760" t="s">
        <v>115</v>
      </c>
    </row>
    <row r="4761" spans="1:13" x14ac:dyDescent="0.35">
      <c r="A4761" t="s">
        <v>118</v>
      </c>
      <c r="B4761" t="s">
        <v>92</v>
      </c>
      <c r="C4761">
        <v>16839</v>
      </c>
      <c r="D4761" t="s">
        <v>100</v>
      </c>
      <c r="E4761" t="s">
        <v>117</v>
      </c>
      <c r="F4761" s="1">
        <v>43142</v>
      </c>
      <c r="G4761">
        <v>31.652999999999999</v>
      </c>
      <c r="H4761">
        <v>20.585000000000001</v>
      </c>
      <c r="I4761">
        <v>2018</v>
      </c>
      <c r="J4761">
        <v>2</v>
      </c>
      <c r="K4761">
        <v>2</v>
      </c>
      <c r="L4761" t="s">
        <v>116</v>
      </c>
      <c r="M4761" t="s">
        <v>115</v>
      </c>
    </row>
    <row r="4762" spans="1:13" x14ac:dyDescent="0.35">
      <c r="A4762" t="s">
        <v>118</v>
      </c>
      <c r="B4762" t="s">
        <v>92</v>
      </c>
      <c r="C4762">
        <v>16839</v>
      </c>
      <c r="D4762" t="s">
        <v>100</v>
      </c>
      <c r="E4762" t="s">
        <v>117</v>
      </c>
      <c r="F4762" s="1">
        <v>43152</v>
      </c>
      <c r="G4762">
        <v>39.834000000000003</v>
      </c>
      <c r="H4762">
        <v>17.187999999999999</v>
      </c>
      <c r="I4762">
        <v>2018</v>
      </c>
      <c r="J4762">
        <v>2</v>
      </c>
      <c r="K4762">
        <v>3</v>
      </c>
      <c r="L4762" t="s">
        <v>116</v>
      </c>
      <c r="M4762" t="s">
        <v>115</v>
      </c>
    </row>
    <row r="4763" spans="1:13" x14ac:dyDescent="0.35">
      <c r="A4763" t="s">
        <v>118</v>
      </c>
      <c r="B4763" t="s">
        <v>92</v>
      </c>
      <c r="C4763">
        <v>16839</v>
      </c>
      <c r="D4763" t="s">
        <v>100</v>
      </c>
      <c r="E4763" t="s">
        <v>117</v>
      </c>
      <c r="F4763" s="1">
        <v>43160</v>
      </c>
      <c r="G4763">
        <v>40.923000000000002</v>
      </c>
      <c r="H4763">
        <v>45.804000000000002</v>
      </c>
      <c r="I4763">
        <v>2018</v>
      </c>
      <c r="J4763">
        <v>3</v>
      </c>
      <c r="K4763">
        <v>1</v>
      </c>
      <c r="L4763" t="s">
        <v>116</v>
      </c>
      <c r="M4763" t="s">
        <v>115</v>
      </c>
    </row>
    <row r="4764" spans="1:13" x14ac:dyDescent="0.35">
      <c r="A4764" t="s">
        <v>118</v>
      </c>
      <c r="B4764" t="s">
        <v>92</v>
      </c>
      <c r="C4764">
        <v>16839</v>
      </c>
      <c r="D4764" t="s">
        <v>100</v>
      </c>
      <c r="E4764" t="s">
        <v>117</v>
      </c>
      <c r="F4764" s="1">
        <v>43170</v>
      </c>
      <c r="G4764">
        <v>56.470999999999997</v>
      </c>
      <c r="H4764">
        <v>30.884</v>
      </c>
      <c r="I4764">
        <v>2018</v>
      </c>
      <c r="J4764">
        <v>3</v>
      </c>
      <c r="K4764">
        <v>2</v>
      </c>
      <c r="L4764" t="s">
        <v>116</v>
      </c>
      <c r="M4764" t="s">
        <v>115</v>
      </c>
    </row>
    <row r="4765" spans="1:13" x14ac:dyDescent="0.35">
      <c r="A4765" t="s">
        <v>118</v>
      </c>
      <c r="B4765" t="s">
        <v>92</v>
      </c>
      <c r="C4765">
        <v>16839</v>
      </c>
      <c r="D4765" t="s">
        <v>100</v>
      </c>
      <c r="E4765" t="s">
        <v>117</v>
      </c>
      <c r="F4765" s="1">
        <v>43180</v>
      </c>
      <c r="G4765">
        <v>20.951000000000001</v>
      </c>
      <c r="H4765">
        <v>35.182000000000002</v>
      </c>
      <c r="I4765">
        <v>2018</v>
      </c>
      <c r="J4765">
        <v>3</v>
      </c>
      <c r="K4765">
        <v>3</v>
      </c>
      <c r="L4765" t="s">
        <v>116</v>
      </c>
      <c r="M4765" t="s">
        <v>115</v>
      </c>
    </row>
    <row r="4766" spans="1:13" x14ac:dyDescent="0.35">
      <c r="A4766" t="s">
        <v>118</v>
      </c>
      <c r="B4766" t="s">
        <v>92</v>
      </c>
      <c r="C4766">
        <v>16839</v>
      </c>
      <c r="D4766" t="s">
        <v>100</v>
      </c>
      <c r="E4766" t="s">
        <v>117</v>
      </c>
      <c r="F4766" s="1">
        <v>43191</v>
      </c>
      <c r="G4766">
        <v>28.545000000000002</v>
      </c>
      <c r="H4766">
        <v>33.831000000000003</v>
      </c>
      <c r="I4766">
        <v>2018</v>
      </c>
      <c r="J4766">
        <v>4</v>
      </c>
      <c r="K4766">
        <v>1</v>
      </c>
      <c r="L4766" t="s">
        <v>116</v>
      </c>
      <c r="M4766" t="s">
        <v>115</v>
      </c>
    </row>
    <row r="4767" spans="1:13" x14ac:dyDescent="0.35">
      <c r="A4767" t="s">
        <v>118</v>
      </c>
      <c r="B4767" t="s">
        <v>92</v>
      </c>
      <c r="C4767">
        <v>16839</v>
      </c>
      <c r="D4767" t="s">
        <v>100</v>
      </c>
      <c r="E4767" t="s">
        <v>117</v>
      </c>
      <c r="F4767" s="1">
        <v>43201</v>
      </c>
      <c r="G4767">
        <v>58.575000000000003</v>
      </c>
      <c r="H4767">
        <v>41.881999999999998</v>
      </c>
      <c r="I4767">
        <v>2018</v>
      </c>
      <c r="J4767">
        <v>4</v>
      </c>
      <c r="K4767">
        <v>2</v>
      </c>
      <c r="L4767" t="s">
        <v>116</v>
      </c>
      <c r="M4767" t="s">
        <v>115</v>
      </c>
    </row>
    <row r="4768" spans="1:13" x14ac:dyDescent="0.35">
      <c r="A4768" t="s">
        <v>118</v>
      </c>
      <c r="B4768" t="s">
        <v>92</v>
      </c>
      <c r="C4768">
        <v>16839</v>
      </c>
      <c r="D4768" t="s">
        <v>100</v>
      </c>
      <c r="E4768" t="s">
        <v>117</v>
      </c>
      <c r="F4768" s="1">
        <v>43211</v>
      </c>
      <c r="G4768">
        <v>21.704999999999998</v>
      </c>
      <c r="H4768">
        <v>46.25</v>
      </c>
      <c r="I4768">
        <v>2018</v>
      </c>
      <c r="J4768">
        <v>4</v>
      </c>
      <c r="K4768">
        <v>3</v>
      </c>
      <c r="L4768" t="s">
        <v>116</v>
      </c>
      <c r="M4768" t="s">
        <v>115</v>
      </c>
    </row>
    <row r="4769" spans="1:13" x14ac:dyDescent="0.35">
      <c r="A4769" t="s">
        <v>118</v>
      </c>
      <c r="B4769" t="s">
        <v>92</v>
      </c>
      <c r="C4769">
        <v>16839</v>
      </c>
      <c r="D4769" t="s">
        <v>100</v>
      </c>
      <c r="E4769" t="s">
        <v>117</v>
      </c>
      <c r="F4769" s="1">
        <v>43221</v>
      </c>
      <c r="G4769">
        <v>25.552</v>
      </c>
      <c r="H4769">
        <v>38.313000000000002</v>
      </c>
      <c r="I4769">
        <v>2018</v>
      </c>
      <c r="J4769">
        <v>5</v>
      </c>
      <c r="K4769">
        <v>1</v>
      </c>
      <c r="L4769" t="s">
        <v>116</v>
      </c>
      <c r="M4769" t="s">
        <v>115</v>
      </c>
    </row>
    <row r="4770" spans="1:13" x14ac:dyDescent="0.35">
      <c r="A4770" t="s">
        <v>118</v>
      </c>
      <c r="B4770" t="s">
        <v>92</v>
      </c>
      <c r="C4770">
        <v>16839</v>
      </c>
      <c r="D4770" t="s">
        <v>100</v>
      </c>
      <c r="E4770" t="s">
        <v>117</v>
      </c>
      <c r="F4770" s="1">
        <v>43231</v>
      </c>
      <c r="G4770">
        <v>28.664999999999999</v>
      </c>
      <c r="H4770">
        <v>50.383000000000003</v>
      </c>
      <c r="I4770">
        <v>2018</v>
      </c>
      <c r="J4770">
        <v>5</v>
      </c>
      <c r="K4770">
        <v>2</v>
      </c>
      <c r="L4770" t="s">
        <v>116</v>
      </c>
      <c r="M4770" t="s">
        <v>115</v>
      </c>
    </row>
    <row r="4771" spans="1:13" x14ac:dyDescent="0.35">
      <c r="A4771" t="s">
        <v>118</v>
      </c>
      <c r="B4771" t="s">
        <v>92</v>
      </c>
      <c r="C4771">
        <v>16839</v>
      </c>
      <c r="D4771" t="s">
        <v>100</v>
      </c>
      <c r="E4771" t="s">
        <v>117</v>
      </c>
      <c r="F4771" s="1">
        <v>43241</v>
      </c>
      <c r="G4771">
        <v>22.033000000000001</v>
      </c>
      <c r="H4771">
        <v>46.956000000000003</v>
      </c>
      <c r="I4771">
        <v>2018</v>
      </c>
      <c r="J4771">
        <v>5</v>
      </c>
      <c r="K4771">
        <v>3</v>
      </c>
      <c r="L4771" t="s">
        <v>116</v>
      </c>
      <c r="M4771" t="s">
        <v>115</v>
      </c>
    </row>
    <row r="4772" spans="1:13" x14ac:dyDescent="0.35">
      <c r="A4772" t="s">
        <v>118</v>
      </c>
      <c r="B4772" t="s">
        <v>92</v>
      </c>
      <c r="C4772">
        <v>16839</v>
      </c>
      <c r="D4772" t="s">
        <v>100</v>
      </c>
      <c r="E4772" t="s">
        <v>117</v>
      </c>
      <c r="F4772" s="1">
        <v>43252</v>
      </c>
      <c r="G4772">
        <v>19.919</v>
      </c>
      <c r="H4772">
        <v>53.576000000000001</v>
      </c>
      <c r="I4772">
        <v>2018</v>
      </c>
      <c r="J4772">
        <v>6</v>
      </c>
      <c r="K4772">
        <v>1</v>
      </c>
      <c r="L4772" t="s">
        <v>116</v>
      </c>
      <c r="M4772" t="s">
        <v>115</v>
      </c>
    </row>
    <row r="4773" spans="1:13" x14ac:dyDescent="0.35">
      <c r="A4773" t="s">
        <v>118</v>
      </c>
      <c r="B4773" t="s">
        <v>92</v>
      </c>
      <c r="C4773">
        <v>16839</v>
      </c>
      <c r="D4773" t="s">
        <v>100</v>
      </c>
      <c r="E4773" t="s">
        <v>117</v>
      </c>
      <c r="F4773" s="1">
        <v>43262</v>
      </c>
      <c r="G4773">
        <v>109.96599999999999</v>
      </c>
      <c r="H4773">
        <v>56.741999999999997</v>
      </c>
      <c r="I4773">
        <v>2018</v>
      </c>
      <c r="J4773">
        <v>6</v>
      </c>
      <c r="K4773">
        <v>2</v>
      </c>
      <c r="L4773" t="s">
        <v>116</v>
      </c>
      <c r="M4773" t="s">
        <v>115</v>
      </c>
    </row>
    <row r="4774" spans="1:13" x14ac:dyDescent="0.35">
      <c r="A4774" t="s">
        <v>118</v>
      </c>
      <c r="B4774" t="s">
        <v>92</v>
      </c>
      <c r="C4774">
        <v>16839</v>
      </c>
      <c r="D4774" t="s">
        <v>100</v>
      </c>
      <c r="E4774" t="s">
        <v>117</v>
      </c>
      <c r="F4774" s="1">
        <v>43272</v>
      </c>
      <c r="G4774">
        <v>94.658000000000001</v>
      </c>
      <c r="H4774">
        <v>41.776000000000003</v>
      </c>
      <c r="I4774">
        <v>2018</v>
      </c>
      <c r="J4774">
        <v>6</v>
      </c>
      <c r="K4774">
        <v>3</v>
      </c>
      <c r="L4774" t="s">
        <v>116</v>
      </c>
      <c r="M4774" t="s">
        <v>115</v>
      </c>
    </row>
    <row r="4775" spans="1:13" x14ac:dyDescent="0.35">
      <c r="A4775" t="s">
        <v>118</v>
      </c>
      <c r="B4775" t="s">
        <v>92</v>
      </c>
      <c r="C4775">
        <v>16839</v>
      </c>
      <c r="D4775" t="s">
        <v>100</v>
      </c>
      <c r="E4775" t="s">
        <v>117</v>
      </c>
      <c r="F4775" s="1">
        <v>43282</v>
      </c>
      <c r="G4775">
        <v>35.311</v>
      </c>
      <c r="H4775">
        <v>33.988</v>
      </c>
      <c r="I4775">
        <v>2018</v>
      </c>
      <c r="J4775">
        <v>7</v>
      </c>
      <c r="K4775">
        <v>1</v>
      </c>
      <c r="L4775" t="s">
        <v>116</v>
      </c>
      <c r="M4775" t="s">
        <v>115</v>
      </c>
    </row>
    <row r="4776" spans="1:13" x14ac:dyDescent="0.35">
      <c r="A4776" t="s">
        <v>118</v>
      </c>
      <c r="B4776" t="s">
        <v>92</v>
      </c>
      <c r="C4776">
        <v>16839</v>
      </c>
      <c r="D4776" t="s">
        <v>100</v>
      </c>
      <c r="E4776" t="s">
        <v>117</v>
      </c>
      <c r="F4776" s="1">
        <v>43292</v>
      </c>
      <c r="G4776">
        <v>30.434999999999999</v>
      </c>
      <c r="H4776">
        <v>30.516999999999999</v>
      </c>
      <c r="I4776">
        <v>2018</v>
      </c>
      <c r="J4776">
        <v>7</v>
      </c>
      <c r="K4776">
        <v>2</v>
      </c>
      <c r="L4776" t="s">
        <v>116</v>
      </c>
      <c r="M4776" t="s">
        <v>115</v>
      </c>
    </row>
    <row r="4777" spans="1:13" x14ac:dyDescent="0.35">
      <c r="A4777" t="s">
        <v>118</v>
      </c>
      <c r="B4777" t="s">
        <v>92</v>
      </c>
      <c r="C4777">
        <v>16839</v>
      </c>
      <c r="D4777" t="s">
        <v>100</v>
      </c>
      <c r="E4777" t="s">
        <v>117</v>
      </c>
      <c r="F4777" s="1">
        <v>43302</v>
      </c>
      <c r="G4777">
        <v>3.4009999999999998</v>
      </c>
      <c r="H4777">
        <v>13.387</v>
      </c>
      <c r="I4777">
        <v>2018</v>
      </c>
      <c r="J4777">
        <v>7</v>
      </c>
      <c r="K4777">
        <v>3</v>
      </c>
      <c r="L4777" t="s">
        <v>116</v>
      </c>
      <c r="M4777" t="s">
        <v>115</v>
      </c>
    </row>
    <row r="4778" spans="1:13" x14ac:dyDescent="0.35">
      <c r="A4778" t="s">
        <v>118</v>
      </c>
      <c r="B4778" t="s">
        <v>92</v>
      </c>
      <c r="C4778">
        <v>16839</v>
      </c>
      <c r="D4778" t="s">
        <v>100</v>
      </c>
      <c r="E4778" t="s">
        <v>117</v>
      </c>
      <c r="F4778" s="1">
        <v>43313</v>
      </c>
      <c r="G4778">
        <v>1.2230000000000001</v>
      </c>
      <c r="H4778">
        <v>13.183999999999999</v>
      </c>
      <c r="I4778">
        <v>2018</v>
      </c>
      <c r="J4778">
        <v>8</v>
      </c>
      <c r="K4778">
        <v>1</v>
      </c>
      <c r="L4778" t="s">
        <v>116</v>
      </c>
      <c r="M4778" t="s">
        <v>115</v>
      </c>
    </row>
    <row r="4779" spans="1:13" x14ac:dyDescent="0.35">
      <c r="A4779" t="s">
        <v>118</v>
      </c>
      <c r="B4779" t="s">
        <v>92</v>
      </c>
      <c r="C4779">
        <v>16839</v>
      </c>
      <c r="D4779" t="s">
        <v>100</v>
      </c>
      <c r="E4779" t="s">
        <v>117</v>
      </c>
      <c r="F4779" s="1">
        <v>43323</v>
      </c>
      <c r="G4779">
        <v>25.411000000000001</v>
      </c>
      <c r="H4779">
        <v>19.565000000000001</v>
      </c>
      <c r="I4779">
        <v>2018</v>
      </c>
      <c r="J4779">
        <v>8</v>
      </c>
      <c r="K4779">
        <v>2</v>
      </c>
      <c r="L4779" t="s">
        <v>116</v>
      </c>
      <c r="M4779" t="s">
        <v>115</v>
      </c>
    </row>
    <row r="4780" spans="1:13" x14ac:dyDescent="0.35">
      <c r="A4780" t="s">
        <v>118</v>
      </c>
      <c r="B4780" t="s">
        <v>92</v>
      </c>
      <c r="C4780">
        <v>16839</v>
      </c>
      <c r="D4780" t="s">
        <v>100</v>
      </c>
      <c r="E4780" t="s">
        <v>117</v>
      </c>
      <c r="F4780" s="1">
        <v>43333</v>
      </c>
      <c r="G4780">
        <v>107.735</v>
      </c>
      <c r="H4780">
        <v>24.167000000000002</v>
      </c>
      <c r="I4780">
        <v>2018</v>
      </c>
      <c r="J4780">
        <v>8</v>
      </c>
      <c r="K4780">
        <v>3</v>
      </c>
      <c r="L4780" t="s">
        <v>116</v>
      </c>
      <c r="M4780" t="s">
        <v>115</v>
      </c>
    </row>
    <row r="4781" spans="1:13" x14ac:dyDescent="0.35">
      <c r="A4781" t="s">
        <v>118</v>
      </c>
      <c r="B4781" t="s">
        <v>92</v>
      </c>
      <c r="C4781">
        <v>16839</v>
      </c>
      <c r="D4781" t="s">
        <v>100</v>
      </c>
      <c r="E4781" t="s">
        <v>117</v>
      </c>
      <c r="F4781" s="1">
        <v>43344</v>
      </c>
      <c r="G4781">
        <v>48.26</v>
      </c>
      <c r="H4781">
        <v>26.393000000000001</v>
      </c>
      <c r="I4781">
        <v>2018</v>
      </c>
      <c r="J4781">
        <v>9</v>
      </c>
      <c r="K4781">
        <v>1</v>
      </c>
      <c r="L4781" t="s">
        <v>116</v>
      </c>
      <c r="M4781" t="s">
        <v>115</v>
      </c>
    </row>
    <row r="4782" spans="1:13" x14ac:dyDescent="0.35">
      <c r="A4782" t="s">
        <v>118</v>
      </c>
      <c r="B4782" t="s">
        <v>92</v>
      </c>
      <c r="C4782">
        <v>16839</v>
      </c>
      <c r="D4782" t="s">
        <v>100</v>
      </c>
      <c r="E4782" t="s">
        <v>117</v>
      </c>
      <c r="F4782" s="1">
        <v>43354</v>
      </c>
      <c r="G4782">
        <v>34.959000000000003</v>
      </c>
      <c r="H4782">
        <v>28.675000000000001</v>
      </c>
      <c r="I4782">
        <v>2018</v>
      </c>
      <c r="J4782">
        <v>9</v>
      </c>
      <c r="K4782">
        <v>2</v>
      </c>
      <c r="L4782" t="s">
        <v>116</v>
      </c>
      <c r="M4782" t="s">
        <v>115</v>
      </c>
    </row>
    <row r="4783" spans="1:13" x14ac:dyDescent="0.35">
      <c r="A4783" t="s">
        <v>118</v>
      </c>
      <c r="B4783" t="s">
        <v>92</v>
      </c>
      <c r="C4783">
        <v>16839</v>
      </c>
      <c r="D4783" t="s">
        <v>100</v>
      </c>
      <c r="E4783" t="s">
        <v>117</v>
      </c>
      <c r="F4783" s="1">
        <v>43364</v>
      </c>
      <c r="G4783">
        <v>53.051000000000002</v>
      </c>
      <c r="H4783">
        <v>34.375</v>
      </c>
      <c r="I4783">
        <v>2018</v>
      </c>
      <c r="J4783">
        <v>9</v>
      </c>
      <c r="K4783">
        <v>3</v>
      </c>
      <c r="L4783" t="s">
        <v>116</v>
      </c>
      <c r="M4783" t="s">
        <v>115</v>
      </c>
    </row>
    <row r="4784" spans="1:13" x14ac:dyDescent="0.35">
      <c r="A4784" t="s">
        <v>118</v>
      </c>
      <c r="B4784" t="s">
        <v>92</v>
      </c>
      <c r="C4784">
        <v>16839</v>
      </c>
      <c r="D4784" t="s">
        <v>100</v>
      </c>
      <c r="E4784" t="s">
        <v>117</v>
      </c>
      <c r="F4784" s="1">
        <v>43374</v>
      </c>
      <c r="G4784">
        <v>67.977999999999994</v>
      </c>
      <c r="H4784">
        <v>39.744</v>
      </c>
      <c r="I4784">
        <v>2018</v>
      </c>
      <c r="J4784">
        <v>10</v>
      </c>
      <c r="K4784">
        <v>1</v>
      </c>
      <c r="L4784" t="s">
        <v>116</v>
      </c>
      <c r="M4784" t="s">
        <v>115</v>
      </c>
    </row>
    <row r="4785" spans="1:13" x14ac:dyDescent="0.35">
      <c r="A4785" t="s">
        <v>118</v>
      </c>
      <c r="B4785" t="s">
        <v>92</v>
      </c>
      <c r="C4785">
        <v>16839</v>
      </c>
      <c r="D4785" t="s">
        <v>100</v>
      </c>
      <c r="E4785" t="s">
        <v>117</v>
      </c>
      <c r="F4785" s="1">
        <v>43384</v>
      </c>
      <c r="G4785">
        <v>30.393999999999998</v>
      </c>
      <c r="H4785">
        <v>32.057000000000002</v>
      </c>
      <c r="I4785">
        <v>2018</v>
      </c>
      <c r="J4785">
        <v>10</v>
      </c>
      <c r="K4785">
        <v>2</v>
      </c>
      <c r="L4785" t="s">
        <v>116</v>
      </c>
      <c r="M4785" t="s">
        <v>115</v>
      </c>
    </row>
    <row r="4786" spans="1:13" x14ac:dyDescent="0.35">
      <c r="A4786" t="s">
        <v>118</v>
      </c>
      <c r="B4786" t="s">
        <v>92</v>
      </c>
      <c r="C4786">
        <v>16839</v>
      </c>
      <c r="D4786" t="s">
        <v>100</v>
      </c>
      <c r="E4786" t="s">
        <v>117</v>
      </c>
      <c r="F4786" s="1">
        <v>43394</v>
      </c>
      <c r="G4786">
        <v>47.682000000000002</v>
      </c>
      <c r="H4786">
        <v>30.323</v>
      </c>
      <c r="I4786">
        <v>2018</v>
      </c>
      <c r="J4786">
        <v>10</v>
      </c>
      <c r="K4786">
        <v>3</v>
      </c>
      <c r="L4786" t="s">
        <v>116</v>
      </c>
      <c r="M4786" t="s">
        <v>115</v>
      </c>
    </row>
    <row r="4787" spans="1:13" x14ac:dyDescent="0.35">
      <c r="A4787" t="s">
        <v>118</v>
      </c>
      <c r="B4787" t="s">
        <v>92</v>
      </c>
      <c r="C4787">
        <v>16839</v>
      </c>
      <c r="D4787" t="s">
        <v>100</v>
      </c>
      <c r="E4787" t="s">
        <v>117</v>
      </c>
      <c r="F4787" s="1">
        <v>43405</v>
      </c>
      <c r="G4787">
        <v>30.44</v>
      </c>
      <c r="H4787">
        <v>20.902000000000001</v>
      </c>
      <c r="I4787">
        <v>2018</v>
      </c>
      <c r="J4787">
        <v>11</v>
      </c>
      <c r="K4787">
        <v>1</v>
      </c>
      <c r="L4787" t="s">
        <v>116</v>
      </c>
      <c r="M4787" t="s">
        <v>115</v>
      </c>
    </row>
    <row r="4788" spans="1:13" x14ac:dyDescent="0.35">
      <c r="A4788" t="s">
        <v>118</v>
      </c>
      <c r="B4788" t="s">
        <v>92</v>
      </c>
      <c r="C4788">
        <v>16839</v>
      </c>
      <c r="D4788" t="s">
        <v>100</v>
      </c>
      <c r="E4788" t="s">
        <v>117</v>
      </c>
      <c r="F4788" s="1">
        <v>43415</v>
      </c>
      <c r="G4788">
        <v>36.969000000000001</v>
      </c>
      <c r="H4788">
        <v>21.120999999999999</v>
      </c>
      <c r="I4788">
        <v>2018</v>
      </c>
      <c r="J4788">
        <v>11</v>
      </c>
      <c r="K4788">
        <v>2</v>
      </c>
      <c r="L4788" t="s">
        <v>116</v>
      </c>
      <c r="M4788" t="s">
        <v>115</v>
      </c>
    </row>
    <row r="4789" spans="1:13" x14ac:dyDescent="0.35">
      <c r="A4789" t="s">
        <v>118</v>
      </c>
      <c r="B4789" t="s">
        <v>92</v>
      </c>
      <c r="C4789">
        <v>16839</v>
      </c>
      <c r="D4789" t="s">
        <v>100</v>
      </c>
      <c r="E4789" t="s">
        <v>117</v>
      </c>
      <c r="F4789" s="1">
        <v>43425</v>
      </c>
      <c r="G4789">
        <v>6.0090000000000003</v>
      </c>
      <c r="H4789">
        <v>16.151</v>
      </c>
      <c r="I4789">
        <v>2018</v>
      </c>
      <c r="J4789">
        <v>11</v>
      </c>
      <c r="K4789">
        <v>3</v>
      </c>
      <c r="L4789" t="s">
        <v>116</v>
      </c>
      <c r="M4789" t="s">
        <v>115</v>
      </c>
    </row>
    <row r="4790" spans="1:13" x14ac:dyDescent="0.35">
      <c r="A4790" t="s">
        <v>118</v>
      </c>
      <c r="B4790" t="s">
        <v>92</v>
      </c>
      <c r="C4790">
        <v>16839</v>
      </c>
      <c r="D4790" t="s">
        <v>100</v>
      </c>
      <c r="E4790" t="s">
        <v>117</v>
      </c>
      <c r="F4790" s="1">
        <v>43435</v>
      </c>
      <c r="G4790">
        <v>0</v>
      </c>
      <c r="H4790">
        <v>9.641</v>
      </c>
      <c r="I4790">
        <v>2018</v>
      </c>
      <c r="J4790">
        <v>12</v>
      </c>
      <c r="K4790">
        <v>1</v>
      </c>
      <c r="L4790" t="s">
        <v>116</v>
      </c>
      <c r="M4790" t="s">
        <v>115</v>
      </c>
    </row>
    <row r="4791" spans="1:13" x14ac:dyDescent="0.35">
      <c r="A4791" t="s">
        <v>118</v>
      </c>
      <c r="B4791" t="s">
        <v>92</v>
      </c>
      <c r="C4791">
        <v>16839</v>
      </c>
      <c r="D4791" t="s">
        <v>100</v>
      </c>
      <c r="E4791" t="s">
        <v>117</v>
      </c>
      <c r="F4791" s="1">
        <v>43445</v>
      </c>
      <c r="G4791">
        <v>18.564</v>
      </c>
      <c r="H4791">
        <v>4.7069999999999999</v>
      </c>
      <c r="I4791">
        <v>2018</v>
      </c>
      <c r="J4791">
        <v>12</v>
      </c>
      <c r="K4791">
        <v>2</v>
      </c>
      <c r="L4791" t="s">
        <v>116</v>
      </c>
      <c r="M4791" t="s">
        <v>115</v>
      </c>
    </row>
    <row r="4792" spans="1:13" x14ac:dyDescent="0.35">
      <c r="A4792" t="s">
        <v>118</v>
      </c>
      <c r="B4792" t="s">
        <v>92</v>
      </c>
      <c r="C4792">
        <v>16839</v>
      </c>
      <c r="D4792" t="s">
        <v>100</v>
      </c>
      <c r="E4792" t="s">
        <v>117</v>
      </c>
      <c r="F4792" s="1">
        <v>43455</v>
      </c>
      <c r="G4792">
        <v>0</v>
      </c>
      <c r="H4792">
        <v>3.7370000000000001</v>
      </c>
      <c r="I4792">
        <v>2018</v>
      </c>
      <c r="J4792">
        <v>12</v>
      </c>
      <c r="K4792">
        <v>3</v>
      </c>
      <c r="L4792" t="s">
        <v>116</v>
      </c>
      <c r="M4792" t="s">
        <v>115</v>
      </c>
    </row>
    <row r="4793" spans="1:13" x14ac:dyDescent="0.35">
      <c r="A4793" t="s">
        <v>118</v>
      </c>
      <c r="B4793" t="s">
        <v>92</v>
      </c>
      <c r="C4793">
        <v>16839</v>
      </c>
      <c r="D4793" t="s">
        <v>100</v>
      </c>
      <c r="E4793" t="s">
        <v>117</v>
      </c>
      <c r="F4793" s="1">
        <v>43466</v>
      </c>
      <c r="G4793">
        <v>0</v>
      </c>
      <c r="H4793">
        <v>3.952</v>
      </c>
      <c r="I4793">
        <v>2019</v>
      </c>
      <c r="J4793">
        <v>1</v>
      </c>
      <c r="K4793">
        <v>1</v>
      </c>
      <c r="L4793" t="s">
        <v>116</v>
      </c>
      <c r="M4793" t="s">
        <v>115</v>
      </c>
    </row>
    <row r="4794" spans="1:13" x14ac:dyDescent="0.35">
      <c r="A4794" t="s">
        <v>118</v>
      </c>
      <c r="B4794" t="s">
        <v>92</v>
      </c>
      <c r="C4794">
        <v>16839</v>
      </c>
      <c r="D4794" t="s">
        <v>100</v>
      </c>
      <c r="E4794" t="s">
        <v>117</v>
      </c>
      <c r="F4794" s="1">
        <v>43476</v>
      </c>
      <c r="G4794">
        <v>40.874000000000002</v>
      </c>
      <c r="H4794">
        <v>2.7610000000000001</v>
      </c>
      <c r="I4794">
        <v>2019</v>
      </c>
      <c r="J4794">
        <v>1</v>
      </c>
      <c r="K4794">
        <v>2</v>
      </c>
      <c r="L4794" t="s">
        <v>116</v>
      </c>
      <c r="M4794" t="s">
        <v>115</v>
      </c>
    </row>
    <row r="4795" spans="1:13" x14ac:dyDescent="0.35">
      <c r="A4795" t="s">
        <v>118</v>
      </c>
      <c r="B4795" t="s">
        <v>92</v>
      </c>
      <c r="C4795">
        <v>16839</v>
      </c>
      <c r="D4795" t="s">
        <v>100</v>
      </c>
      <c r="E4795" t="s">
        <v>117</v>
      </c>
      <c r="F4795" s="1">
        <v>43486</v>
      </c>
      <c r="G4795">
        <v>1.3740000000000001</v>
      </c>
      <c r="H4795">
        <v>7.4240000000000004</v>
      </c>
      <c r="I4795">
        <v>2019</v>
      </c>
      <c r="J4795">
        <v>1</v>
      </c>
      <c r="K4795">
        <v>3</v>
      </c>
      <c r="L4795" t="s">
        <v>116</v>
      </c>
      <c r="M4795" t="s">
        <v>115</v>
      </c>
    </row>
    <row r="4796" spans="1:13" x14ac:dyDescent="0.35">
      <c r="A4796" t="s">
        <v>118</v>
      </c>
      <c r="B4796" t="s">
        <v>92</v>
      </c>
      <c r="C4796">
        <v>16839</v>
      </c>
      <c r="D4796" t="s">
        <v>100</v>
      </c>
      <c r="E4796" t="s">
        <v>117</v>
      </c>
      <c r="F4796" s="1">
        <v>43497</v>
      </c>
      <c r="G4796">
        <v>18.532</v>
      </c>
      <c r="H4796">
        <v>6.98</v>
      </c>
      <c r="I4796">
        <v>2019</v>
      </c>
      <c r="J4796">
        <v>2</v>
      </c>
      <c r="K4796">
        <v>1</v>
      </c>
      <c r="L4796" t="s">
        <v>116</v>
      </c>
      <c r="M4796" t="s">
        <v>115</v>
      </c>
    </row>
    <row r="4797" spans="1:13" x14ac:dyDescent="0.35">
      <c r="A4797" t="s">
        <v>118</v>
      </c>
      <c r="B4797" t="s">
        <v>92</v>
      </c>
      <c r="C4797">
        <v>16839</v>
      </c>
      <c r="D4797" t="s">
        <v>100</v>
      </c>
      <c r="E4797" t="s">
        <v>117</v>
      </c>
      <c r="F4797" s="1">
        <v>43507</v>
      </c>
      <c r="G4797">
        <v>22.085000000000001</v>
      </c>
      <c r="H4797">
        <v>20.585000000000001</v>
      </c>
      <c r="I4797">
        <v>2019</v>
      </c>
      <c r="J4797">
        <v>2</v>
      </c>
      <c r="K4797">
        <v>2</v>
      </c>
      <c r="L4797" t="s">
        <v>116</v>
      </c>
      <c r="M4797" t="s">
        <v>115</v>
      </c>
    </row>
    <row r="4798" spans="1:13" x14ac:dyDescent="0.35">
      <c r="A4798" t="s">
        <v>118</v>
      </c>
      <c r="B4798" t="s">
        <v>92</v>
      </c>
      <c r="C4798">
        <v>16839</v>
      </c>
      <c r="D4798" t="s">
        <v>100</v>
      </c>
      <c r="E4798" t="s">
        <v>117</v>
      </c>
      <c r="F4798" s="1">
        <v>43517</v>
      </c>
      <c r="G4798">
        <v>0</v>
      </c>
      <c r="H4798">
        <v>17.187999999999999</v>
      </c>
      <c r="I4798">
        <v>2019</v>
      </c>
      <c r="J4798">
        <v>2</v>
      </c>
      <c r="K4798">
        <v>3</v>
      </c>
      <c r="L4798" t="s">
        <v>116</v>
      </c>
      <c r="M4798" t="s">
        <v>115</v>
      </c>
    </row>
    <row r="4799" spans="1:13" x14ac:dyDescent="0.35">
      <c r="A4799" t="s">
        <v>118</v>
      </c>
      <c r="B4799" t="s">
        <v>92</v>
      </c>
      <c r="C4799">
        <v>16839</v>
      </c>
      <c r="D4799" t="s">
        <v>100</v>
      </c>
      <c r="E4799" t="s">
        <v>117</v>
      </c>
      <c r="F4799" s="1">
        <v>43525</v>
      </c>
      <c r="G4799">
        <v>10.94</v>
      </c>
      <c r="H4799">
        <v>45.804000000000002</v>
      </c>
      <c r="I4799">
        <v>2019</v>
      </c>
      <c r="J4799">
        <v>3</v>
      </c>
      <c r="K4799">
        <v>1</v>
      </c>
      <c r="L4799" t="s">
        <v>116</v>
      </c>
      <c r="M4799" t="s">
        <v>115</v>
      </c>
    </row>
    <row r="4800" spans="1:13" x14ac:dyDescent="0.35">
      <c r="A4800" t="s">
        <v>118</v>
      </c>
      <c r="B4800" t="s">
        <v>92</v>
      </c>
      <c r="C4800">
        <v>16839</v>
      </c>
      <c r="D4800" t="s">
        <v>100</v>
      </c>
      <c r="E4800" t="s">
        <v>117</v>
      </c>
      <c r="F4800" s="1">
        <v>43535</v>
      </c>
      <c r="G4800">
        <v>22.247</v>
      </c>
      <c r="H4800">
        <v>30.884</v>
      </c>
      <c r="I4800">
        <v>2019</v>
      </c>
      <c r="J4800">
        <v>3</v>
      </c>
      <c r="K4800">
        <v>2</v>
      </c>
      <c r="L4800" t="s">
        <v>116</v>
      </c>
      <c r="M4800" t="s">
        <v>115</v>
      </c>
    </row>
    <row r="4801" spans="1:13" x14ac:dyDescent="0.35">
      <c r="A4801" t="s">
        <v>118</v>
      </c>
      <c r="B4801" t="s">
        <v>92</v>
      </c>
      <c r="C4801">
        <v>16839</v>
      </c>
      <c r="D4801" t="s">
        <v>100</v>
      </c>
      <c r="E4801" t="s">
        <v>117</v>
      </c>
      <c r="F4801" s="1">
        <v>43545</v>
      </c>
      <c r="G4801">
        <v>55.539000000000001</v>
      </c>
      <c r="H4801">
        <v>35.182000000000002</v>
      </c>
      <c r="I4801">
        <v>2019</v>
      </c>
      <c r="J4801">
        <v>3</v>
      </c>
      <c r="K4801">
        <v>3</v>
      </c>
      <c r="L4801" t="s">
        <v>116</v>
      </c>
      <c r="M4801" t="s">
        <v>115</v>
      </c>
    </row>
    <row r="4802" spans="1:13" x14ac:dyDescent="0.35">
      <c r="A4802" t="s">
        <v>118</v>
      </c>
      <c r="B4802" t="s">
        <v>92</v>
      </c>
      <c r="C4802">
        <v>16839</v>
      </c>
      <c r="D4802" t="s">
        <v>100</v>
      </c>
      <c r="E4802" t="s">
        <v>117</v>
      </c>
      <c r="F4802" s="1">
        <v>43556</v>
      </c>
      <c r="G4802">
        <v>48.185000000000002</v>
      </c>
      <c r="H4802">
        <v>33.831000000000003</v>
      </c>
      <c r="I4802">
        <v>2019</v>
      </c>
      <c r="J4802">
        <v>4</v>
      </c>
      <c r="K4802">
        <v>1</v>
      </c>
      <c r="L4802" t="s">
        <v>116</v>
      </c>
      <c r="M4802" t="s">
        <v>115</v>
      </c>
    </row>
    <row r="4803" spans="1:13" x14ac:dyDescent="0.35">
      <c r="A4803" t="s">
        <v>118</v>
      </c>
      <c r="B4803" t="s">
        <v>92</v>
      </c>
      <c r="C4803">
        <v>16839</v>
      </c>
      <c r="D4803" t="s">
        <v>100</v>
      </c>
      <c r="E4803" t="s">
        <v>117</v>
      </c>
      <c r="F4803" s="1">
        <v>43566</v>
      </c>
      <c r="G4803">
        <v>27.257999999999999</v>
      </c>
      <c r="H4803">
        <v>41.881999999999998</v>
      </c>
      <c r="I4803">
        <v>2019</v>
      </c>
      <c r="J4803">
        <v>4</v>
      </c>
      <c r="K4803">
        <v>2</v>
      </c>
      <c r="L4803" t="s">
        <v>116</v>
      </c>
      <c r="M4803" t="s">
        <v>115</v>
      </c>
    </row>
    <row r="4804" spans="1:13" x14ac:dyDescent="0.35">
      <c r="A4804" t="s">
        <v>118</v>
      </c>
      <c r="B4804" t="s">
        <v>92</v>
      </c>
      <c r="C4804">
        <v>16839</v>
      </c>
      <c r="D4804" t="s">
        <v>100</v>
      </c>
      <c r="E4804" t="s">
        <v>117</v>
      </c>
      <c r="F4804" s="1">
        <v>43576</v>
      </c>
      <c r="G4804">
        <v>23.771999999999998</v>
      </c>
      <c r="H4804">
        <v>46.25</v>
      </c>
      <c r="I4804">
        <v>2019</v>
      </c>
      <c r="J4804">
        <v>4</v>
      </c>
      <c r="K4804">
        <v>3</v>
      </c>
      <c r="L4804" t="s">
        <v>116</v>
      </c>
      <c r="M4804" t="s">
        <v>115</v>
      </c>
    </row>
    <row r="4805" spans="1:13" x14ac:dyDescent="0.35">
      <c r="A4805" t="s">
        <v>118</v>
      </c>
      <c r="B4805" t="s">
        <v>92</v>
      </c>
      <c r="C4805">
        <v>16839</v>
      </c>
      <c r="D4805" t="s">
        <v>100</v>
      </c>
      <c r="E4805" t="s">
        <v>117</v>
      </c>
      <c r="F4805" s="1">
        <v>43586</v>
      </c>
      <c r="G4805">
        <v>37.923000000000002</v>
      </c>
      <c r="H4805">
        <v>38.313000000000002</v>
      </c>
      <c r="I4805">
        <v>2019</v>
      </c>
      <c r="J4805">
        <v>5</v>
      </c>
      <c r="K4805">
        <v>1</v>
      </c>
      <c r="L4805" t="s">
        <v>116</v>
      </c>
      <c r="M4805" t="s">
        <v>115</v>
      </c>
    </row>
    <row r="4806" spans="1:13" x14ac:dyDescent="0.35">
      <c r="A4806" t="s">
        <v>118</v>
      </c>
      <c r="B4806" t="s">
        <v>92</v>
      </c>
      <c r="C4806">
        <v>16839</v>
      </c>
      <c r="D4806" t="s">
        <v>100</v>
      </c>
      <c r="E4806" t="s">
        <v>117</v>
      </c>
      <c r="F4806" s="1">
        <v>43596</v>
      </c>
      <c r="G4806">
        <v>21.036999999999999</v>
      </c>
      <c r="H4806">
        <v>50.383000000000003</v>
      </c>
      <c r="I4806">
        <v>2019</v>
      </c>
      <c r="J4806">
        <v>5</v>
      </c>
      <c r="K4806">
        <v>2</v>
      </c>
      <c r="L4806" t="s">
        <v>116</v>
      </c>
      <c r="M4806" t="s">
        <v>115</v>
      </c>
    </row>
    <row r="4807" spans="1:13" x14ac:dyDescent="0.35">
      <c r="A4807" t="s">
        <v>118</v>
      </c>
      <c r="B4807" t="s">
        <v>92</v>
      </c>
      <c r="C4807">
        <v>16839</v>
      </c>
      <c r="D4807" t="s">
        <v>100</v>
      </c>
      <c r="E4807" t="s">
        <v>117</v>
      </c>
      <c r="F4807" s="1">
        <v>43606</v>
      </c>
      <c r="G4807">
        <v>31.558</v>
      </c>
      <c r="H4807">
        <v>46.956000000000003</v>
      </c>
      <c r="I4807">
        <v>2019</v>
      </c>
      <c r="J4807">
        <v>5</v>
      </c>
      <c r="K4807">
        <v>3</v>
      </c>
      <c r="L4807" t="s">
        <v>116</v>
      </c>
      <c r="M4807" t="s">
        <v>115</v>
      </c>
    </row>
    <row r="4808" spans="1:13" x14ac:dyDescent="0.35">
      <c r="A4808" t="s">
        <v>118</v>
      </c>
      <c r="B4808" t="s">
        <v>92</v>
      </c>
      <c r="C4808">
        <v>16839</v>
      </c>
      <c r="D4808" t="s">
        <v>100</v>
      </c>
      <c r="E4808" t="s">
        <v>117</v>
      </c>
      <c r="F4808" s="1">
        <v>43617</v>
      </c>
      <c r="G4808">
        <v>49.874000000000002</v>
      </c>
      <c r="H4808">
        <v>53.576000000000001</v>
      </c>
      <c r="I4808">
        <v>2019</v>
      </c>
      <c r="J4808">
        <v>6</v>
      </c>
      <c r="K4808">
        <v>1</v>
      </c>
      <c r="L4808" t="s">
        <v>116</v>
      </c>
      <c r="M4808" t="s">
        <v>115</v>
      </c>
    </row>
    <row r="4809" spans="1:13" x14ac:dyDescent="0.35">
      <c r="A4809" t="s">
        <v>118</v>
      </c>
      <c r="B4809" t="s">
        <v>92</v>
      </c>
      <c r="C4809">
        <v>16839</v>
      </c>
      <c r="D4809" t="s">
        <v>100</v>
      </c>
      <c r="E4809" t="s">
        <v>117</v>
      </c>
      <c r="F4809" s="1">
        <v>43627</v>
      </c>
      <c r="G4809">
        <v>30.242999999999999</v>
      </c>
      <c r="H4809">
        <v>56.741999999999997</v>
      </c>
      <c r="I4809">
        <v>2019</v>
      </c>
      <c r="J4809">
        <v>6</v>
      </c>
      <c r="K4809">
        <v>2</v>
      </c>
      <c r="L4809" t="s">
        <v>116</v>
      </c>
      <c r="M4809" t="s">
        <v>115</v>
      </c>
    </row>
    <row r="4810" spans="1:13" x14ac:dyDescent="0.35">
      <c r="A4810" t="s">
        <v>118</v>
      </c>
      <c r="B4810" t="s">
        <v>92</v>
      </c>
      <c r="C4810">
        <v>16839</v>
      </c>
      <c r="D4810" t="s">
        <v>100</v>
      </c>
      <c r="E4810" t="s">
        <v>117</v>
      </c>
      <c r="F4810" s="1">
        <v>43637</v>
      </c>
      <c r="G4810">
        <v>35.500999999999998</v>
      </c>
      <c r="H4810">
        <v>41.776000000000003</v>
      </c>
      <c r="I4810">
        <v>2019</v>
      </c>
      <c r="J4810">
        <v>6</v>
      </c>
      <c r="K4810">
        <v>3</v>
      </c>
      <c r="L4810" t="s">
        <v>116</v>
      </c>
      <c r="M4810" t="s">
        <v>115</v>
      </c>
    </row>
    <row r="4811" spans="1:13" x14ac:dyDescent="0.35">
      <c r="A4811" t="s">
        <v>118</v>
      </c>
      <c r="B4811" t="s">
        <v>92</v>
      </c>
      <c r="C4811">
        <v>16839</v>
      </c>
      <c r="D4811" t="s">
        <v>100</v>
      </c>
      <c r="E4811" t="s">
        <v>117</v>
      </c>
      <c r="F4811" s="1">
        <v>43647</v>
      </c>
      <c r="G4811">
        <v>27.824000000000002</v>
      </c>
      <c r="H4811">
        <v>33.988</v>
      </c>
      <c r="I4811">
        <v>2019</v>
      </c>
      <c r="J4811">
        <v>7</v>
      </c>
      <c r="K4811">
        <v>1</v>
      </c>
      <c r="L4811" t="s">
        <v>116</v>
      </c>
      <c r="M4811" t="s">
        <v>115</v>
      </c>
    </row>
    <row r="4812" spans="1:13" x14ac:dyDescent="0.35">
      <c r="A4812" t="s">
        <v>118</v>
      </c>
      <c r="B4812" t="s">
        <v>92</v>
      </c>
      <c r="C4812">
        <v>16839</v>
      </c>
      <c r="D4812" t="s">
        <v>100</v>
      </c>
      <c r="E4812" t="s">
        <v>117</v>
      </c>
      <c r="F4812" s="1">
        <v>43657</v>
      </c>
      <c r="G4812">
        <v>15.824999999999999</v>
      </c>
      <c r="H4812">
        <v>30.516999999999999</v>
      </c>
      <c r="I4812">
        <v>2019</v>
      </c>
      <c r="J4812">
        <v>7</v>
      </c>
      <c r="K4812">
        <v>2</v>
      </c>
      <c r="L4812" t="s">
        <v>116</v>
      </c>
      <c r="M4812" t="s">
        <v>115</v>
      </c>
    </row>
    <row r="4813" spans="1:13" x14ac:dyDescent="0.35">
      <c r="A4813" t="s">
        <v>118</v>
      </c>
      <c r="B4813" t="s">
        <v>92</v>
      </c>
      <c r="C4813">
        <v>16839</v>
      </c>
      <c r="D4813" t="s">
        <v>100</v>
      </c>
      <c r="E4813" t="s">
        <v>117</v>
      </c>
      <c r="F4813" s="1">
        <v>43667</v>
      </c>
      <c r="G4813">
        <v>32.743000000000002</v>
      </c>
      <c r="H4813">
        <v>13.387</v>
      </c>
      <c r="I4813">
        <v>2019</v>
      </c>
      <c r="J4813">
        <v>7</v>
      </c>
      <c r="K4813">
        <v>3</v>
      </c>
      <c r="L4813" t="s">
        <v>116</v>
      </c>
      <c r="M4813" t="s">
        <v>115</v>
      </c>
    </row>
    <row r="4814" spans="1:13" x14ac:dyDescent="0.35">
      <c r="A4814" t="s">
        <v>118</v>
      </c>
      <c r="B4814" t="s">
        <v>92</v>
      </c>
      <c r="C4814">
        <v>16839</v>
      </c>
      <c r="D4814" t="s">
        <v>100</v>
      </c>
      <c r="E4814" t="s">
        <v>117</v>
      </c>
      <c r="F4814" s="1">
        <v>43678</v>
      </c>
      <c r="G4814">
        <v>12.471</v>
      </c>
      <c r="H4814">
        <v>13.183999999999999</v>
      </c>
      <c r="I4814">
        <v>2019</v>
      </c>
      <c r="J4814">
        <v>8</v>
      </c>
      <c r="K4814">
        <v>1</v>
      </c>
      <c r="L4814" t="s">
        <v>116</v>
      </c>
      <c r="M4814" t="s">
        <v>115</v>
      </c>
    </row>
    <row r="4815" spans="1:13" x14ac:dyDescent="0.35">
      <c r="A4815" t="s">
        <v>118</v>
      </c>
      <c r="B4815" t="s">
        <v>92</v>
      </c>
      <c r="C4815">
        <v>16839</v>
      </c>
      <c r="D4815" t="s">
        <v>100</v>
      </c>
      <c r="E4815" t="s">
        <v>117</v>
      </c>
      <c r="F4815" s="1">
        <v>43688</v>
      </c>
      <c r="G4815">
        <v>25.329000000000001</v>
      </c>
      <c r="H4815">
        <v>19.565000000000001</v>
      </c>
      <c r="I4815">
        <v>2019</v>
      </c>
      <c r="J4815">
        <v>8</v>
      </c>
      <c r="K4815">
        <v>2</v>
      </c>
      <c r="L4815" t="s">
        <v>116</v>
      </c>
      <c r="M4815" t="s">
        <v>115</v>
      </c>
    </row>
    <row r="4816" spans="1:13" x14ac:dyDescent="0.35">
      <c r="A4816" t="s">
        <v>118</v>
      </c>
      <c r="B4816" t="s">
        <v>92</v>
      </c>
      <c r="C4816">
        <v>16839</v>
      </c>
      <c r="D4816" t="s">
        <v>100</v>
      </c>
      <c r="E4816" t="s">
        <v>117</v>
      </c>
      <c r="F4816" s="1">
        <v>43698</v>
      </c>
      <c r="G4816">
        <v>37.593000000000004</v>
      </c>
      <c r="H4816">
        <v>24.167000000000002</v>
      </c>
      <c r="I4816">
        <v>2019</v>
      </c>
      <c r="J4816">
        <v>8</v>
      </c>
      <c r="K4816">
        <v>3</v>
      </c>
      <c r="L4816" t="s">
        <v>116</v>
      </c>
      <c r="M4816" t="s">
        <v>115</v>
      </c>
    </row>
    <row r="4817" spans="1:13" x14ac:dyDescent="0.35">
      <c r="A4817" t="s">
        <v>118</v>
      </c>
      <c r="B4817" t="s">
        <v>92</v>
      </c>
      <c r="C4817">
        <v>16839</v>
      </c>
      <c r="D4817" t="s">
        <v>100</v>
      </c>
      <c r="E4817" t="s">
        <v>117</v>
      </c>
      <c r="F4817" s="1">
        <v>43709</v>
      </c>
      <c r="G4817">
        <v>30.829000000000001</v>
      </c>
      <c r="H4817">
        <v>26.393000000000001</v>
      </c>
      <c r="I4817">
        <v>2019</v>
      </c>
      <c r="J4817">
        <v>9</v>
      </c>
      <c r="K4817">
        <v>1</v>
      </c>
      <c r="L4817" t="s">
        <v>116</v>
      </c>
      <c r="M4817" t="s">
        <v>115</v>
      </c>
    </row>
    <row r="4818" spans="1:13" x14ac:dyDescent="0.35">
      <c r="A4818" t="s">
        <v>118</v>
      </c>
      <c r="B4818" t="s">
        <v>92</v>
      </c>
      <c r="C4818">
        <v>16839</v>
      </c>
      <c r="D4818" t="s">
        <v>100</v>
      </c>
      <c r="E4818" t="s">
        <v>117</v>
      </c>
      <c r="F4818" s="1">
        <v>43719</v>
      </c>
      <c r="G4818">
        <v>20.536999999999999</v>
      </c>
      <c r="H4818">
        <v>28.675000000000001</v>
      </c>
      <c r="I4818">
        <v>2019</v>
      </c>
      <c r="J4818">
        <v>9</v>
      </c>
      <c r="K4818">
        <v>2</v>
      </c>
      <c r="L4818" t="s">
        <v>116</v>
      </c>
      <c r="M4818" t="s">
        <v>115</v>
      </c>
    </row>
    <row r="4819" spans="1:13" x14ac:dyDescent="0.35">
      <c r="A4819" t="s">
        <v>118</v>
      </c>
      <c r="B4819" t="s">
        <v>92</v>
      </c>
      <c r="C4819">
        <v>16839</v>
      </c>
      <c r="D4819" t="s">
        <v>100</v>
      </c>
      <c r="E4819" t="s">
        <v>117</v>
      </c>
      <c r="F4819" s="1">
        <v>43729</v>
      </c>
      <c r="G4819">
        <v>25.989000000000001</v>
      </c>
      <c r="H4819">
        <v>34.375</v>
      </c>
      <c r="I4819">
        <v>2019</v>
      </c>
      <c r="J4819">
        <v>9</v>
      </c>
      <c r="K4819">
        <v>3</v>
      </c>
      <c r="L4819" t="s">
        <v>116</v>
      </c>
      <c r="M4819" t="s">
        <v>115</v>
      </c>
    </row>
    <row r="4820" spans="1:13" x14ac:dyDescent="0.35">
      <c r="A4820" t="s">
        <v>118</v>
      </c>
      <c r="B4820" t="s">
        <v>92</v>
      </c>
      <c r="C4820">
        <v>16839</v>
      </c>
      <c r="D4820" t="s">
        <v>100</v>
      </c>
      <c r="E4820" t="s">
        <v>117</v>
      </c>
      <c r="F4820" s="1">
        <v>43739</v>
      </c>
      <c r="G4820">
        <v>78.650000000000006</v>
      </c>
      <c r="H4820">
        <v>39.744</v>
      </c>
      <c r="I4820">
        <v>2019</v>
      </c>
      <c r="J4820">
        <v>10</v>
      </c>
      <c r="K4820">
        <v>1</v>
      </c>
      <c r="L4820" t="s">
        <v>116</v>
      </c>
      <c r="M4820" t="s">
        <v>115</v>
      </c>
    </row>
    <row r="4821" spans="1:13" x14ac:dyDescent="0.35">
      <c r="A4821" t="s">
        <v>118</v>
      </c>
      <c r="B4821" t="s">
        <v>92</v>
      </c>
      <c r="C4821">
        <v>16839</v>
      </c>
      <c r="D4821" t="s">
        <v>100</v>
      </c>
      <c r="E4821" t="s">
        <v>117</v>
      </c>
      <c r="F4821" s="1">
        <v>43749</v>
      </c>
      <c r="G4821">
        <v>64.338999999999999</v>
      </c>
      <c r="H4821">
        <v>32.057000000000002</v>
      </c>
      <c r="I4821">
        <v>2019</v>
      </c>
      <c r="J4821">
        <v>10</v>
      </c>
      <c r="K4821">
        <v>2</v>
      </c>
      <c r="L4821" t="s">
        <v>116</v>
      </c>
      <c r="M4821" t="s">
        <v>115</v>
      </c>
    </row>
    <row r="4822" spans="1:13" x14ac:dyDescent="0.35">
      <c r="A4822" t="s">
        <v>118</v>
      </c>
      <c r="B4822" t="s">
        <v>92</v>
      </c>
      <c r="C4822">
        <v>16839</v>
      </c>
      <c r="D4822" t="s">
        <v>100</v>
      </c>
      <c r="E4822" t="s">
        <v>117</v>
      </c>
      <c r="F4822" s="1">
        <v>43759</v>
      </c>
      <c r="G4822">
        <v>88.573999999999998</v>
      </c>
      <c r="H4822">
        <v>30.323</v>
      </c>
      <c r="I4822">
        <v>2019</v>
      </c>
      <c r="J4822">
        <v>10</v>
      </c>
      <c r="K4822">
        <v>3</v>
      </c>
      <c r="L4822" t="s">
        <v>116</v>
      </c>
      <c r="M4822" t="s">
        <v>115</v>
      </c>
    </row>
    <row r="4823" spans="1:13" x14ac:dyDescent="0.35">
      <c r="A4823" t="s">
        <v>118</v>
      </c>
      <c r="B4823" t="s">
        <v>92</v>
      </c>
      <c r="C4823">
        <v>16839</v>
      </c>
      <c r="D4823" t="s">
        <v>100</v>
      </c>
      <c r="E4823" t="s">
        <v>117</v>
      </c>
      <c r="F4823" s="1">
        <v>43770</v>
      </c>
      <c r="G4823">
        <v>10.839</v>
      </c>
      <c r="H4823">
        <v>20.902000000000001</v>
      </c>
      <c r="I4823">
        <v>2019</v>
      </c>
      <c r="J4823">
        <v>11</v>
      </c>
      <c r="K4823">
        <v>1</v>
      </c>
      <c r="L4823" t="s">
        <v>116</v>
      </c>
      <c r="M4823" t="s">
        <v>115</v>
      </c>
    </row>
    <row r="4824" spans="1:13" x14ac:dyDescent="0.35">
      <c r="A4824" t="s">
        <v>118</v>
      </c>
      <c r="B4824" t="s">
        <v>92</v>
      </c>
      <c r="C4824">
        <v>16839</v>
      </c>
      <c r="D4824" t="s">
        <v>100</v>
      </c>
      <c r="E4824" t="s">
        <v>117</v>
      </c>
      <c r="F4824" s="1">
        <v>43780</v>
      </c>
      <c r="G4824">
        <v>21.465</v>
      </c>
      <c r="H4824">
        <v>21.120999999999999</v>
      </c>
      <c r="I4824">
        <v>2019</v>
      </c>
      <c r="J4824">
        <v>11</v>
      </c>
      <c r="K4824">
        <v>2</v>
      </c>
      <c r="L4824" t="s">
        <v>116</v>
      </c>
      <c r="M4824" t="s">
        <v>115</v>
      </c>
    </row>
    <row r="4825" spans="1:13" x14ac:dyDescent="0.35">
      <c r="A4825" t="s">
        <v>118</v>
      </c>
      <c r="B4825" t="s">
        <v>92</v>
      </c>
      <c r="C4825">
        <v>16839</v>
      </c>
      <c r="D4825" t="s">
        <v>100</v>
      </c>
      <c r="E4825" t="s">
        <v>117</v>
      </c>
      <c r="F4825" s="1">
        <v>43790</v>
      </c>
      <c r="G4825">
        <v>2.141</v>
      </c>
      <c r="H4825">
        <v>16.151</v>
      </c>
      <c r="I4825">
        <v>2019</v>
      </c>
      <c r="J4825">
        <v>11</v>
      </c>
      <c r="K4825">
        <v>3</v>
      </c>
      <c r="L4825" t="s">
        <v>116</v>
      </c>
      <c r="M4825" t="s">
        <v>115</v>
      </c>
    </row>
    <row r="4826" spans="1:13" x14ac:dyDescent="0.35">
      <c r="A4826" t="s">
        <v>118</v>
      </c>
      <c r="B4826" t="s">
        <v>92</v>
      </c>
      <c r="C4826">
        <v>16839</v>
      </c>
      <c r="D4826" t="s">
        <v>100</v>
      </c>
      <c r="E4826" t="s">
        <v>117</v>
      </c>
      <c r="F4826" s="1">
        <v>43800</v>
      </c>
      <c r="G4826">
        <v>1.536</v>
      </c>
      <c r="H4826">
        <v>9.641</v>
      </c>
      <c r="I4826">
        <v>2019</v>
      </c>
      <c r="J4826">
        <v>12</v>
      </c>
      <c r="K4826">
        <v>1</v>
      </c>
      <c r="L4826" t="s">
        <v>116</v>
      </c>
      <c r="M4826" t="s">
        <v>115</v>
      </c>
    </row>
    <row r="4827" spans="1:13" x14ac:dyDescent="0.35">
      <c r="A4827" t="s">
        <v>118</v>
      </c>
      <c r="B4827" t="s">
        <v>92</v>
      </c>
      <c r="C4827">
        <v>16839</v>
      </c>
      <c r="D4827" t="s">
        <v>100</v>
      </c>
      <c r="E4827" t="s">
        <v>117</v>
      </c>
      <c r="F4827" s="1">
        <v>43810</v>
      </c>
      <c r="G4827">
        <v>4.51</v>
      </c>
      <c r="H4827">
        <v>4.7069999999999999</v>
      </c>
      <c r="I4827">
        <v>2019</v>
      </c>
      <c r="J4827">
        <v>12</v>
      </c>
      <c r="K4827">
        <v>2</v>
      </c>
      <c r="L4827" t="s">
        <v>116</v>
      </c>
      <c r="M4827" t="s">
        <v>115</v>
      </c>
    </row>
    <row r="4828" spans="1:13" x14ac:dyDescent="0.35">
      <c r="A4828" t="s">
        <v>118</v>
      </c>
      <c r="B4828" t="s">
        <v>92</v>
      </c>
      <c r="C4828">
        <v>16839</v>
      </c>
      <c r="D4828" t="s">
        <v>100</v>
      </c>
      <c r="E4828" t="s">
        <v>117</v>
      </c>
      <c r="F4828" s="1">
        <v>43820</v>
      </c>
      <c r="G4828">
        <v>0</v>
      </c>
      <c r="H4828">
        <v>3.7370000000000001</v>
      </c>
      <c r="I4828">
        <v>2019</v>
      </c>
      <c r="J4828">
        <v>12</v>
      </c>
      <c r="K4828">
        <v>3</v>
      </c>
      <c r="L4828" t="s">
        <v>116</v>
      </c>
      <c r="M4828" t="s">
        <v>115</v>
      </c>
    </row>
    <row r="4829" spans="1:13" x14ac:dyDescent="0.35">
      <c r="A4829" t="s">
        <v>118</v>
      </c>
      <c r="B4829" t="s">
        <v>92</v>
      </c>
      <c r="C4829">
        <v>16839</v>
      </c>
      <c r="D4829" t="s">
        <v>100</v>
      </c>
      <c r="E4829" t="s">
        <v>117</v>
      </c>
      <c r="F4829" s="1">
        <v>43831</v>
      </c>
      <c r="G4829">
        <v>0</v>
      </c>
      <c r="H4829">
        <v>3.952</v>
      </c>
      <c r="I4829">
        <v>2020</v>
      </c>
      <c r="J4829">
        <v>1</v>
      </c>
      <c r="K4829">
        <v>1</v>
      </c>
      <c r="L4829" t="s">
        <v>116</v>
      </c>
      <c r="M4829" t="s">
        <v>115</v>
      </c>
    </row>
    <row r="4830" spans="1:13" x14ac:dyDescent="0.35">
      <c r="A4830" t="s">
        <v>118</v>
      </c>
      <c r="B4830" t="s">
        <v>92</v>
      </c>
      <c r="C4830">
        <v>16839</v>
      </c>
      <c r="D4830" t="s">
        <v>100</v>
      </c>
      <c r="E4830" t="s">
        <v>117</v>
      </c>
      <c r="F4830" s="1">
        <v>43841</v>
      </c>
      <c r="G4830">
        <v>0</v>
      </c>
      <c r="H4830">
        <v>2.7610000000000001</v>
      </c>
      <c r="I4830">
        <v>2020</v>
      </c>
      <c r="J4830">
        <v>1</v>
      </c>
      <c r="K4830">
        <v>2</v>
      </c>
      <c r="L4830" t="s">
        <v>116</v>
      </c>
      <c r="M4830" t="s">
        <v>115</v>
      </c>
    </row>
    <row r="4831" spans="1:13" x14ac:dyDescent="0.35">
      <c r="A4831" t="s">
        <v>118</v>
      </c>
      <c r="B4831" t="s">
        <v>92</v>
      </c>
      <c r="C4831">
        <v>16839</v>
      </c>
      <c r="D4831" t="s">
        <v>100</v>
      </c>
      <c r="E4831" t="s">
        <v>117</v>
      </c>
      <c r="F4831" s="1">
        <v>43851</v>
      </c>
      <c r="G4831">
        <v>1.887</v>
      </c>
      <c r="H4831">
        <v>7.4240000000000004</v>
      </c>
      <c r="I4831">
        <v>2020</v>
      </c>
      <c r="J4831">
        <v>1</v>
      </c>
      <c r="K4831">
        <v>3</v>
      </c>
      <c r="L4831" t="s">
        <v>116</v>
      </c>
      <c r="M4831" t="s">
        <v>115</v>
      </c>
    </row>
    <row r="4832" spans="1:13" x14ac:dyDescent="0.35">
      <c r="A4832" t="s">
        <v>118</v>
      </c>
      <c r="B4832" t="s">
        <v>92</v>
      </c>
      <c r="C4832">
        <v>16839</v>
      </c>
      <c r="D4832" t="s">
        <v>100</v>
      </c>
      <c r="E4832" t="s">
        <v>117</v>
      </c>
      <c r="F4832" s="1">
        <v>43862</v>
      </c>
      <c r="G4832">
        <v>3.7719999999999998</v>
      </c>
      <c r="H4832">
        <v>6.98</v>
      </c>
      <c r="I4832">
        <v>2020</v>
      </c>
      <c r="J4832">
        <v>2</v>
      </c>
      <c r="K4832">
        <v>1</v>
      </c>
      <c r="L4832" t="s">
        <v>116</v>
      </c>
      <c r="M4832" t="s">
        <v>115</v>
      </c>
    </row>
    <row r="4833" spans="1:13" x14ac:dyDescent="0.35">
      <c r="A4833" t="s">
        <v>118</v>
      </c>
      <c r="B4833" t="s">
        <v>92</v>
      </c>
      <c r="C4833">
        <v>16839</v>
      </c>
      <c r="D4833" t="s">
        <v>100</v>
      </c>
      <c r="E4833" t="s">
        <v>117</v>
      </c>
      <c r="F4833" s="1">
        <v>43872</v>
      </c>
      <c r="G4833">
        <v>0</v>
      </c>
      <c r="H4833">
        <v>20.585000000000001</v>
      </c>
      <c r="I4833">
        <v>2020</v>
      </c>
      <c r="J4833">
        <v>2</v>
      </c>
      <c r="K4833">
        <v>2</v>
      </c>
      <c r="L4833" t="s">
        <v>116</v>
      </c>
      <c r="M4833" t="s">
        <v>115</v>
      </c>
    </row>
    <row r="4834" spans="1:13" x14ac:dyDescent="0.35">
      <c r="A4834" t="s">
        <v>118</v>
      </c>
      <c r="B4834" t="s">
        <v>92</v>
      </c>
      <c r="C4834">
        <v>16839</v>
      </c>
      <c r="D4834" t="s">
        <v>100</v>
      </c>
      <c r="E4834" t="s">
        <v>117</v>
      </c>
      <c r="F4834" s="1">
        <v>43882</v>
      </c>
      <c r="G4834">
        <v>0.629</v>
      </c>
      <c r="H4834">
        <v>17.187999999999999</v>
      </c>
      <c r="I4834">
        <v>2020</v>
      </c>
      <c r="J4834">
        <v>2</v>
      </c>
      <c r="K4834">
        <v>3</v>
      </c>
      <c r="L4834" t="s">
        <v>116</v>
      </c>
      <c r="M4834" t="s">
        <v>115</v>
      </c>
    </row>
    <row r="4835" spans="1:13" x14ac:dyDescent="0.35">
      <c r="A4835" t="s">
        <v>118</v>
      </c>
      <c r="B4835" t="s">
        <v>92</v>
      </c>
      <c r="C4835">
        <v>16839</v>
      </c>
      <c r="D4835" t="s">
        <v>100</v>
      </c>
      <c r="E4835" t="s">
        <v>117</v>
      </c>
      <c r="F4835" s="1">
        <v>43891</v>
      </c>
      <c r="G4835">
        <v>37.375</v>
      </c>
      <c r="H4835">
        <v>45.804000000000002</v>
      </c>
      <c r="I4835">
        <v>2020</v>
      </c>
      <c r="J4835">
        <v>3</v>
      </c>
      <c r="K4835">
        <v>1</v>
      </c>
      <c r="L4835" t="s">
        <v>116</v>
      </c>
      <c r="M4835" t="s">
        <v>115</v>
      </c>
    </row>
    <row r="4836" spans="1:13" x14ac:dyDescent="0.35">
      <c r="A4836" t="s">
        <v>118</v>
      </c>
      <c r="B4836" t="s">
        <v>92</v>
      </c>
      <c r="C4836">
        <v>16839</v>
      </c>
      <c r="D4836" t="s">
        <v>100</v>
      </c>
      <c r="E4836" t="s">
        <v>117</v>
      </c>
      <c r="F4836" s="1">
        <v>43901</v>
      </c>
      <c r="G4836">
        <v>24.759</v>
      </c>
      <c r="H4836">
        <v>30.884</v>
      </c>
      <c r="I4836">
        <v>2020</v>
      </c>
      <c r="J4836">
        <v>3</v>
      </c>
      <c r="K4836">
        <v>2</v>
      </c>
      <c r="L4836" t="s">
        <v>116</v>
      </c>
      <c r="M4836" t="s">
        <v>115</v>
      </c>
    </row>
    <row r="4837" spans="1:13" x14ac:dyDescent="0.35">
      <c r="A4837" t="s">
        <v>118</v>
      </c>
      <c r="B4837" t="s">
        <v>92</v>
      </c>
      <c r="C4837">
        <v>16839</v>
      </c>
      <c r="D4837" t="s">
        <v>100</v>
      </c>
      <c r="E4837" t="s">
        <v>117</v>
      </c>
      <c r="F4837" s="1">
        <v>43911</v>
      </c>
      <c r="G4837">
        <v>99.055000000000007</v>
      </c>
      <c r="H4837">
        <v>35.182000000000002</v>
      </c>
      <c r="I4837">
        <v>2020</v>
      </c>
      <c r="J4837">
        <v>3</v>
      </c>
      <c r="K4837">
        <v>3</v>
      </c>
      <c r="L4837" t="s">
        <v>116</v>
      </c>
      <c r="M4837" t="s">
        <v>115</v>
      </c>
    </row>
    <row r="4838" spans="1:13" x14ac:dyDescent="0.35">
      <c r="A4838" t="s">
        <v>118</v>
      </c>
      <c r="B4838" t="s">
        <v>92</v>
      </c>
      <c r="C4838">
        <v>16839</v>
      </c>
      <c r="D4838" t="s">
        <v>100</v>
      </c>
      <c r="E4838" t="s">
        <v>117</v>
      </c>
      <c r="F4838" s="1">
        <v>43922</v>
      </c>
      <c r="G4838">
        <v>135.97200000000001</v>
      </c>
      <c r="H4838">
        <v>33.831000000000003</v>
      </c>
      <c r="I4838">
        <v>2020</v>
      </c>
      <c r="J4838">
        <v>4</v>
      </c>
      <c r="K4838">
        <v>1</v>
      </c>
      <c r="L4838" t="s">
        <v>116</v>
      </c>
      <c r="M4838" t="s">
        <v>115</v>
      </c>
    </row>
    <row r="4839" spans="1:13" x14ac:dyDescent="0.35">
      <c r="A4839" t="s">
        <v>118</v>
      </c>
      <c r="B4839" t="s">
        <v>92</v>
      </c>
      <c r="C4839">
        <v>16839</v>
      </c>
      <c r="D4839" t="s">
        <v>100</v>
      </c>
      <c r="E4839" t="s">
        <v>117</v>
      </c>
      <c r="F4839" s="1">
        <v>43932</v>
      </c>
      <c r="G4839">
        <v>76.122</v>
      </c>
      <c r="H4839">
        <v>41.881999999999998</v>
      </c>
      <c r="I4839">
        <v>2020</v>
      </c>
      <c r="J4839">
        <v>4</v>
      </c>
      <c r="K4839">
        <v>2</v>
      </c>
      <c r="L4839" t="s">
        <v>116</v>
      </c>
      <c r="M4839" t="s">
        <v>115</v>
      </c>
    </row>
    <row r="4840" spans="1:13" x14ac:dyDescent="0.35">
      <c r="A4840" t="s">
        <v>118</v>
      </c>
      <c r="B4840" t="s">
        <v>92</v>
      </c>
      <c r="C4840">
        <v>16839</v>
      </c>
      <c r="D4840" t="s">
        <v>100</v>
      </c>
      <c r="E4840" t="s">
        <v>117</v>
      </c>
      <c r="F4840" s="1">
        <v>43942</v>
      </c>
      <c r="G4840">
        <v>27.173999999999999</v>
      </c>
      <c r="H4840">
        <v>46.25</v>
      </c>
      <c r="I4840">
        <v>2020</v>
      </c>
      <c r="J4840">
        <v>4</v>
      </c>
      <c r="K4840">
        <v>3</v>
      </c>
      <c r="L4840" t="s">
        <v>116</v>
      </c>
      <c r="M4840" t="s">
        <v>115</v>
      </c>
    </row>
    <row r="4841" spans="1:13" x14ac:dyDescent="0.35">
      <c r="A4841" t="s">
        <v>118</v>
      </c>
      <c r="B4841" t="s">
        <v>92</v>
      </c>
      <c r="C4841">
        <v>16839</v>
      </c>
      <c r="D4841" t="s">
        <v>100</v>
      </c>
      <c r="E4841" t="s">
        <v>117</v>
      </c>
      <c r="F4841" s="1">
        <v>43952</v>
      </c>
      <c r="G4841">
        <v>102.68</v>
      </c>
      <c r="H4841">
        <v>38.313000000000002</v>
      </c>
      <c r="I4841">
        <v>2020</v>
      </c>
      <c r="J4841">
        <v>5</v>
      </c>
      <c r="K4841">
        <v>1</v>
      </c>
      <c r="L4841" t="s">
        <v>116</v>
      </c>
      <c r="M4841" t="s">
        <v>115</v>
      </c>
    </row>
    <row r="4842" spans="1:13" x14ac:dyDescent="0.35">
      <c r="A4842" t="s">
        <v>118</v>
      </c>
      <c r="B4842" t="s">
        <v>92</v>
      </c>
      <c r="C4842">
        <v>16839</v>
      </c>
      <c r="D4842" t="s">
        <v>100</v>
      </c>
      <c r="E4842" t="s">
        <v>117</v>
      </c>
      <c r="F4842" s="1">
        <v>43962</v>
      </c>
      <c r="G4842">
        <v>101.30500000000001</v>
      </c>
      <c r="H4842">
        <v>50.383000000000003</v>
      </c>
      <c r="I4842">
        <v>2020</v>
      </c>
      <c r="J4842">
        <v>5</v>
      </c>
      <c r="K4842">
        <v>2</v>
      </c>
      <c r="L4842" t="s">
        <v>116</v>
      </c>
      <c r="M4842" t="s">
        <v>115</v>
      </c>
    </row>
    <row r="4843" spans="1:13" x14ac:dyDescent="0.35">
      <c r="A4843" t="s">
        <v>118</v>
      </c>
      <c r="B4843" t="s">
        <v>92</v>
      </c>
      <c r="C4843">
        <v>16839</v>
      </c>
      <c r="D4843" t="s">
        <v>100</v>
      </c>
      <c r="E4843" t="s">
        <v>117</v>
      </c>
      <c r="F4843" s="1">
        <v>43972</v>
      </c>
      <c r="G4843">
        <v>33.781999999999996</v>
      </c>
      <c r="H4843">
        <v>46.956000000000003</v>
      </c>
      <c r="I4843">
        <v>2020</v>
      </c>
      <c r="J4843">
        <v>5</v>
      </c>
      <c r="K4843">
        <v>3</v>
      </c>
      <c r="L4843" t="s">
        <v>116</v>
      </c>
      <c r="M4843" t="s">
        <v>115</v>
      </c>
    </row>
    <row r="4844" spans="1:13" x14ac:dyDescent="0.35">
      <c r="A4844" t="s">
        <v>118</v>
      </c>
      <c r="B4844" t="s">
        <v>92</v>
      </c>
      <c r="C4844">
        <v>16839</v>
      </c>
      <c r="D4844" t="s">
        <v>100</v>
      </c>
      <c r="E4844" t="s">
        <v>117</v>
      </c>
      <c r="F4844" s="1">
        <v>43983</v>
      </c>
      <c r="G4844">
        <v>63.658000000000001</v>
      </c>
      <c r="H4844">
        <v>53.576000000000001</v>
      </c>
      <c r="I4844">
        <v>2020</v>
      </c>
      <c r="J4844">
        <v>6</v>
      </c>
      <c r="K4844">
        <v>1</v>
      </c>
      <c r="L4844" t="s">
        <v>116</v>
      </c>
      <c r="M4844" t="s">
        <v>115</v>
      </c>
    </row>
    <row r="4845" spans="1:13" x14ac:dyDescent="0.35">
      <c r="A4845" t="s">
        <v>118</v>
      </c>
      <c r="B4845" t="s">
        <v>92</v>
      </c>
      <c r="C4845">
        <v>16839</v>
      </c>
      <c r="D4845" t="s">
        <v>100</v>
      </c>
      <c r="E4845" t="s">
        <v>117</v>
      </c>
      <c r="F4845" s="1">
        <v>43993</v>
      </c>
      <c r="G4845">
        <v>39.341000000000001</v>
      </c>
      <c r="H4845">
        <v>56.741999999999997</v>
      </c>
      <c r="I4845">
        <v>2020</v>
      </c>
      <c r="J4845">
        <v>6</v>
      </c>
      <c r="K4845">
        <v>2</v>
      </c>
      <c r="L4845" t="s">
        <v>116</v>
      </c>
      <c r="M4845" t="s">
        <v>115</v>
      </c>
    </row>
    <row r="4846" spans="1:13" x14ac:dyDescent="0.35">
      <c r="A4846" t="s">
        <v>118</v>
      </c>
      <c r="B4846" t="s">
        <v>92</v>
      </c>
      <c r="C4846">
        <v>16839</v>
      </c>
      <c r="D4846" t="s">
        <v>100</v>
      </c>
      <c r="E4846" t="s">
        <v>117</v>
      </c>
      <c r="F4846" s="1">
        <v>44003</v>
      </c>
      <c r="G4846">
        <v>24.573</v>
      </c>
      <c r="H4846">
        <v>41.776000000000003</v>
      </c>
      <c r="I4846">
        <v>2020</v>
      </c>
      <c r="J4846">
        <v>6</v>
      </c>
      <c r="K4846">
        <v>3</v>
      </c>
      <c r="L4846" t="s">
        <v>116</v>
      </c>
      <c r="M4846" t="s">
        <v>115</v>
      </c>
    </row>
    <row r="4847" spans="1:13" x14ac:dyDescent="0.35">
      <c r="A4847" t="s">
        <v>118</v>
      </c>
      <c r="B4847" t="s">
        <v>92</v>
      </c>
      <c r="C4847">
        <v>16839</v>
      </c>
      <c r="D4847" t="s">
        <v>100</v>
      </c>
      <c r="E4847" t="s">
        <v>117</v>
      </c>
      <c r="F4847" s="1">
        <v>44013</v>
      </c>
      <c r="G4847">
        <v>8.2870000000000008</v>
      </c>
      <c r="H4847">
        <v>33.988</v>
      </c>
      <c r="I4847">
        <v>2020</v>
      </c>
      <c r="J4847">
        <v>7</v>
      </c>
      <c r="K4847">
        <v>1</v>
      </c>
      <c r="L4847" t="s">
        <v>116</v>
      </c>
      <c r="M4847" t="s">
        <v>115</v>
      </c>
    </row>
    <row r="4848" spans="1:13" x14ac:dyDescent="0.35">
      <c r="A4848" t="s">
        <v>118</v>
      </c>
      <c r="B4848" t="s">
        <v>92</v>
      </c>
      <c r="C4848">
        <v>16839</v>
      </c>
      <c r="D4848" t="s">
        <v>100</v>
      </c>
      <c r="E4848" t="s">
        <v>117</v>
      </c>
      <c r="F4848" s="1">
        <v>44023</v>
      </c>
      <c r="G4848">
        <v>21.056999999999999</v>
      </c>
      <c r="H4848">
        <v>30.516999999999999</v>
      </c>
      <c r="I4848">
        <v>2020</v>
      </c>
      <c r="J4848">
        <v>7</v>
      </c>
      <c r="K4848">
        <v>2</v>
      </c>
      <c r="L4848" t="s">
        <v>116</v>
      </c>
      <c r="M4848" t="s">
        <v>115</v>
      </c>
    </row>
    <row r="4849" spans="1:13" x14ac:dyDescent="0.35">
      <c r="A4849" t="s">
        <v>118</v>
      </c>
      <c r="B4849" t="s">
        <v>92</v>
      </c>
      <c r="C4849">
        <v>16839</v>
      </c>
      <c r="D4849" t="s">
        <v>100</v>
      </c>
      <c r="E4849" t="s">
        <v>117</v>
      </c>
      <c r="F4849" s="1">
        <v>44033</v>
      </c>
      <c r="G4849">
        <v>1.2450000000000001</v>
      </c>
      <c r="H4849">
        <v>13.387</v>
      </c>
      <c r="I4849">
        <v>2020</v>
      </c>
      <c r="J4849">
        <v>7</v>
      </c>
      <c r="K4849">
        <v>3</v>
      </c>
      <c r="L4849" t="s">
        <v>116</v>
      </c>
      <c r="M4849" t="s">
        <v>115</v>
      </c>
    </row>
    <row r="4850" spans="1:13" x14ac:dyDescent="0.35">
      <c r="A4850" t="s">
        <v>118</v>
      </c>
      <c r="B4850" t="s">
        <v>92</v>
      </c>
      <c r="C4850">
        <v>16839</v>
      </c>
      <c r="D4850" t="s">
        <v>100</v>
      </c>
      <c r="E4850" t="s">
        <v>117</v>
      </c>
      <c r="F4850" s="1">
        <v>44044</v>
      </c>
      <c r="G4850">
        <v>8.1000000000000003E-2</v>
      </c>
      <c r="H4850">
        <v>13.183999999999999</v>
      </c>
      <c r="I4850">
        <v>2020</v>
      </c>
      <c r="J4850">
        <v>8</v>
      </c>
      <c r="K4850">
        <v>1</v>
      </c>
      <c r="L4850" t="s">
        <v>116</v>
      </c>
      <c r="M4850" t="s">
        <v>115</v>
      </c>
    </row>
    <row r="4851" spans="1:13" x14ac:dyDescent="0.35">
      <c r="A4851" t="s">
        <v>118</v>
      </c>
      <c r="B4851" t="s">
        <v>92</v>
      </c>
      <c r="C4851">
        <v>16839</v>
      </c>
      <c r="D4851" t="s">
        <v>100</v>
      </c>
      <c r="E4851" t="s">
        <v>117</v>
      </c>
      <c r="F4851" s="1">
        <v>44054</v>
      </c>
      <c r="G4851">
        <v>3.8250000000000002</v>
      </c>
      <c r="H4851">
        <v>19.565000000000001</v>
      </c>
      <c r="I4851">
        <v>2020</v>
      </c>
      <c r="J4851">
        <v>8</v>
      </c>
      <c r="K4851">
        <v>2</v>
      </c>
      <c r="L4851" t="s">
        <v>116</v>
      </c>
      <c r="M4851" t="s">
        <v>115</v>
      </c>
    </row>
    <row r="4852" spans="1:13" x14ac:dyDescent="0.35">
      <c r="A4852" t="s">
        <v>118</v>
      </c>
      <c r="B4852" t="s">
        <v>92</v>
      </c>
      <c r="C4852">
        <v>16839</v>
      </c>
      <c r="D4852" t="s">
        <v>100</v>
      </c>
      <c r="E4852" t="s">
        <v>117</v>
      </c>
      <c r="F4852" s="1">
        <v>44064</v>
      </c>
      <c r="G4852">
        <v>24.544</v>
      </c>
      <c r="H4852">
        <v>24.167000000000002</v>
      </c>
      <c r="I4852">
        <v>2020</v>
      </c>
      <c r="J4852">
        <v>8</v>
      </c>
      <c r="K4852">
        <v>3</v>
      </c>
      <c r="L4852" t="s">
        <v>116</v>
      </c>
      <c r="M4852" t="s">
        <v>115</v>
      </c>
    </row>
    <row r="4853" spans="1:13" x14ac:dyDescent="0.35">
      <c r="A4853" t="s">
        <v>118</v>
      </c>
      <c r="B4853" t="s">
        <v>92</v>
      </c>
      <c r="C4853">
        <v>16839</v>
      </c>
      <c r="D4853" t="s">
        <v>100</v>
      </c>
      <c r="E4853" t="s">
        <v>117</v>
      </c>
      <c r="F4853" s="1">
        <v>44075</v>
      </c>
      <c r="G4853">
        <v>30.077000000000002</v>
      </c>
      <c r="H4853">
        <v>26.393000000000001</v>
      </c>
      <c r="I4853">
        <v>2020</v>
      </c>
      <c r="J4853">
        <v>9</v>
      </c>
      <c r="K4853">
        <v>1</v>
      </c>
      <c r="L4853" t="s">
        <v>116</v>
      </c>
      <c r="M4853" t="s">
        <v>115</v>
      </c>
    </row>
    <row r="4854" spans="1:13" x14ac:dyDescent="0.35">
      <c r="A4854" t="s">
        <v>118</v>
      </c>
      <c r="B4854" t="s">
        <v>92</v>
      </c>
      <c r="C4854">
        <v>16839</v>
      </c>
      <c r="D4854" t="s">
        <v>100</v>
      </c>
      <c r="E4854" t="s">
        <v>117</v>
      </c>
      <c r="F4854" s="1">
        <v>44085</v>
      </c>
      <c r="G4854">
        <v>38.332000000000001</v>
      </c>
      <c r="H4854">
        <v>28.675000000000001</v>
      </c>
      <c r="I4854">
        <v>2020</v>
      </c>
      <c r="J4854">
        <v>9</v>
      </c>
      <c r="K4854">
        <v>2</v>
      </c>
      <c r="L4854" t="s">
        <v>116</v>
      </c>
      <c r="M4854" t="s">
        <v>115</v>
      </c>
    </row>
    <row r="4855" spans="1:13" x14ac:dyDescent="0.35">
      <c r="A4855" t="s">
        <v>118</v>
      </c>
      <c r="B4855" t="s">
        <v>92</v>
      </c>
      <c r="C4855">
        <v>16839</v>
      </c>
      <c r="D4855" t="s">
        <v>100</v>
      </c>
      <c r="E4855" t="s">
        <v>117</v>
      </c>
      <c r="F4855" s="1">
        <v>44095</v>
      </c>
      <c r="G4855">
        <v>42.408000000000001</v>
      </c>
      <c r="H4855">
        <v>34.375</v>
      </c>
      <c r="I4855">
        <v>2020</v>
      </c>
      <c r="J4855">
        <v>9</v>
      </c>
      <c r="K4855">
        <v>3</v>
      </c>
      <c r="L4855" t="s">
        <v>116</v>
      </c>
      <c r="M4855" t="s">
        <v>115</v>
      </c>
    </row>
    <row r="4856" spans="1:13" x14ac:dyDescent="0.35">
      <c r="A4856" t="s">
        <v>118</v>
      </c>
      <c r="B4856" t="s">
        <v>92</v>
      </c>
      <c r="C4856">
        <v>16839</v>
      </c>
      <c r="D4856" t="s">
        <v>100</v>
      </c>
      <c r="E4856" t="s">
        <v>117</v>
      </c>
      <c r="F4856" s="1">
        <v>44105</v>
      </c>
      <c r="G4856">
        <v>45.69</v>
      </c>
      <c r="H4856">
        <v>39.744</v>
      </c>
      <c r="I4856">
        <v>2020</v>
      </c>
      <c r="J4856">
        <v>10</v>
      </c>
      <c r="K4856">
        <v>1</v>
      </c>
      <c r="L4856" t="s">
        <v>116</v>
      </c>
      <c r="M4856" t="s">
        <v>115</v>
      </c>
    </row>
    <row r="4857" spans="1:13" x14ac:dyDescent="0.35">
      <c r="A4857" t="s">
        <v>118</v>
      </c>
      <c r="B4857" t="s">
        <v>92</v>
      </c>
      <c r="C4857">
        <v>16839</v>
      </c>
      <c r="D4857" t="s">
        <v>100</v>
      </c>
      <c r="E4857" t="s">
        <v>117</v>
      </c>
      <c r="F4857" s="1">
        <v>44115</v>
      </c>
      <c r="G4857">
        <v>61.564999999999998</v>
      </c>
      <c r="H4857">
        <v>32.057000000000002</v>
      </c>
      <c r="I4857">
        <v>2020</v>
      </c>
      <c r="J4857">
        <v>10</v>
      </c>
      <c r="K4857">
        <v>2</v>
      </c>
      <c r="L4857" t="s">
        <v>116</v>
      </c>
      <c r="M4857" t="s">
        <v>115</v>
      </c>
    </row>
    <row r="4858" spans="1:13" x14ac:dyDescent="0.35">
      <c r="A4858" t="s">
        <v>118</v>
      </c>
      <c r="B4858" t="s">
        <v>92</v>
      </c>
      <c r="C4858">
        <v>16839</v>
      </c>
      <c r="D4858" t="s">
        <v>100</v>
      </c>
      <c r="E4858" t="s">
        <v>117</v>
      </c>
      <c r="F4858" s="1">
        <v>44125</v>
      </c>
      <c r="G4858">
        <v>5.4119999999999999</v>
      </c>
      <c r="H4858">
        <v>30.323</v>
      </c>
      <c r="I4858">
        <v>2020</v>
      </c>
      <c r="J4858">
        <v>10</v>
      </c>
      <c r="K4858">
        <v>3</v>
      </c>
      <c r="L4858" t="s">
        <v>116</v>
      </c>
      <c r="M4858" t="s">
        <v>115</v>
      </c>
    </row>
    <row r="4859" spans="1:13" x14ac:dyDescent="0.35">
      <c r="A4859" t="s">
        <v>118</v>
      </c>
      <c r="B4859" t="s">
        <v>92</v>
      </c>
      <c r="C4859">
        <v>16839</v>
      </c>
      <c r="D4859" t="s">
        <v>100</v>
      </c>
      <c r="E4859" t="s">
        <v>117</v>
      </c>
      <c r="F4859" s="1">
        <v>44136</v>
      </c>
      <c r="G4859">
        <v>30.622</v>
      </c>
      <c r="H4859">
        <v>20.902000000000001</v>
      </c>
      <c r="I4859">
        <v>2020</v>
      </c>
      <c r="J4859">
        <v>11</v>
      </c>
      <c r="K4859">
        <v>1</v>
      </c>
      <c r="L4859" t="s">
        <v>116</v>
      </c>
      <c r="M4859" t="s">
        <v>115</v>
      </c>
    </row>
    <row r="4860" spans="1:13" x14ac:dyDescent="0.35">
      <c r="A4860" t="s">
        <v>118</v>
      </c>
      <c r="B4860" t="s">
        <v>92</v>
      </c>
      <c r="C4860">
        <v>16839</v>
      </c>
      <c r="D4860" t="s">
        <v>100</v>
      </c>
      <c r="E4860" t="s">
        <v>117</v>
      </c>
      <c r="F4860" s="1">
        <v>44146</v>
      </c>
      <c r="G4860">
        <v>10.07</v>
      </c>
      <c r="H4860">
        <v>21.120999999999999</v>
      </c>
      <c r="I4860">
        <v>2020</v>
      </c>
      <c r="J4860">
        <v>11</v>
      </c>
      <c r="K4860">
        <v>2</v>
      </c>
      <c r="L4860" t="s">
        <v>116</v>
      </c>
      <c r="M4860" t="s">
        <v>115</v>
      </c>
    </row>
    <row r="4861" spans="1:13" x14ac:dyDescent="0.35">
      <c r="A4861" t="s">
        <v>118</v>
      </c>
      <c r="B4861" t="s">
        <v>92</v>
      </c>
      <c r="C4861">
        <v>16839</v>
      </c>
      <c r="D4861" t="s">
        <v>100</v>
      </c>
      <c r="E4861" t="s">
        <v>117</v>
      </c>
      <c r="F4861" s="1">
        <v>44156</v>
      </c>
      <c r="G4861">
        <v>38.817999999999998</v>
      </c>
      <c r="H4861">
        <v>16.151</v>
      </c>
      <c r="I4861">
        <v>2020</v>
      </c>
      <c r="J4861">
        <v>11</v>
      </c>
      <c r="K4861">
        <v>3</v>
      </c>
      <c r="L4861" t="s">
        <v>116</v>
      </c>
      <c r="M4861" t="s">
        <v>115</v>
      </c>
    </row>
    <row r="4862" spans="1:13" x14ac:dyDescent="0.35">
      <c r="A4862" t="s">
        <v>118</v>
      </c>
      <c r="B4862" t="s">
        <v>92</v>
      </c>
      <c r="C4862">
        <v>16839</v>
      </c>
      <c r="D4862" t="s">
        <v>100</v>
      </c>
      <c r="E4862" t="s">
        <v>117</v>
      </c>
      <c r="F4862" s="1">
        <v>44166</v>
      </c>
      <c r="G4862">
        <v>20.579000000000001</v>
      </c>
      <c r="H4862">
        <v>9.641</v>
      </c>
      <c r="I4862">
        <v>2020</v>
      </c>
      <c r="J4862">
        <v>12</v>
      </c>
      <c r="K4862">
        <v>1</v>
      </c>
      <c r="L4862" t="s">
        <v>116</v>
      </c>
      <c r="M4862" t="s">
        <v>115</v>
      </c>
    </row>
    <row r="4863" spans="1:13" x14ac:dyDescent="0.35">
      <c r="A4863" t="s">
        <v>118</v>
      </c>
      <c r="B4863" t="s">
        <v>92</v>
      </c>
      <c r="C4863">
        <v>16839</v>
      </c>
      <c r="D4863" t="s">
        <v>100</v>
      </c>
      <c r="E4863" t="s">
        <v>117</v>
      </c>
      <c r="F4863" s="1">
        <v>44176</v>
      </c>
      <c r="G4863">
        <v>101.289</v>
      </c>
      <c r="H4863">
        <v>4.7069999999999999</v>
      </c>
      <c r="I4863">
        <v>2020</v>
      </c>
      <c r="J4863">
        <v>12</v>
      </c>
      <c r="K4863">
        <v>2</v>
      </c>
      <c r="L4863" t="s">
        <v>116</v>
      </c>
      <c r="M4863" t="s">
        <v>115</v>
      </c>
    </row>
    <row r="4864" spans="1:13" x14ac:dyDescent="0.35">
      <c r="A4864" t="s">
        <v>118</v>
      </c>
      <c r="B4864" t="s">
        <v>92</v>
      </c>
      <c r="C4864">
        <v>16839</v>
      </c>
      <c r="D4864" t="s">
        <v>100</v>
      </c>
      <c r="E4864" t="s">
        <v>117</v>
      </c>
      <c r="F4864" s="1">
        <v>44186</v>
      </c>
      <c r="G4864">
        <v>11.835000000000001</v>
      </c>
      <c r="H4864">
        <v>3.7370000000000001</v>
      </c>
      <c r="I4864">
        <v>2020</v>
      </c>
      <c r="J4864">
        <v>12</v>
      </c>
      <c r="K4864">
        <v>3</v>
      </c>
      <c r="L4864" t="s">
        <v>116</v>
      </c>
      <c r="M4864" t="s">
        <v>115</v>
      </c>
    </row>
    <row r="4865" spans="1:13" x14ac:dyDescent="0.35">
      <c r="A4865" t="s">
        <v>118</v>
      </c>
      <c r="B4865" t="s">
        <v>92</v>
      </c>
      <c r="C4865">
        <v>16839</v>
      </c>
      <c r="D4865" t="s">
        <v>100</v>
      </c>
      <c r="E4865" t="s">
        <v>117</v>
      </c>
      <c r="F4865" s="1">
        <v>44197</v>
      </c>
      <c r="G4865">
        <v>60.246000000000002</v>
      </c>
      <c r="H4865">
        <v>3.952</v>
      </c>
      <c r="I4865">
        <v>2021</v>
      </c>
      <c r="J4865">
        <v>1</v>
      </c>
      <c r="K4865">
        <v>1</v>
      </c>
      <c r="L4865" t="s">
        <v>116</v>
      </c>
      <c r="M4865" t="s">
        <v>115</v>
      </c>
    </row>
    <row r="4866" spans="1:13" x14ac:dyDescent="0.35">
      <c r="A4866" t="s">
        <v>118</v>
      </c>
      <c r="B4866" t="s">
        <v>92</v>
      </c>
      <c r="C4866">
        <v>16839</v>
      </c>
      <c r="D4866" t="s">
        <v>100</v>
      </c>
      <c r="E4866" t="s">
        <v>117</v>
      </c>
      <c r="F4866" s="1">
        <v>44207</v>
      </c>
      <c r="G4866">
        <v>15.505000000000001</v>
      </c>
      <c r="H4866">
        <v>2.7610000000000001</v>
      </c>
      <c r="I4866">
        <v>2021</v>
      </c>
      <c r="J4866">
        <v>1</v>
      </c>
      <c r="K4866">
        <v>2</v>
      </c>
      <c r="L4866" t="s">
        <v>116</v>
      </c>
      <c r="M4866" t="s">
        <v>115</v>
      </c>
    </row>
    <row r="4867" spans="1:13" x14ac:dyDescent="0.35">
      <c r="A4867" t="s">
        <v>118</v>
      </c>
      <c r="B4867" t="s">
        <v>92</v>
      </c>
      <c r="C4867">
        <v>16839</v>
      </c>
      <c r="D4867" t="s">
        <v>100</v>
      </c>
      <c r="E4867" t="s">
        <v>117</v>
      </c>
      <c r="F4867" s="1">
        <v>44217</v>
      </c>
      <c r="G4867">
        <v>0</v>
      </c>
      <c r="H4867">
        <v>7.4240000000000004</v>
      </c>
      <c r="I4867">
        <v>2021</v>
      </c>
      <c r="J4867">
        <v>1</v>
      </c>
      <c r="K4867">
        <v>3</v>
      </c>
      <c r="L4867" t="s">
        <v>116</v>
      </c>
      <c r="M4867" t="s">
        <v>115</v>
      </c>
    </row>
    <row r="4868" spans="1:13" x14ac:dyDescent="0.35">
      <c r="A4868" t="s">
        <v>118</v>
      </c>
      <c r="B4868" t="s">
        <v>92</v>
      </c>
      <c r="C4868">
        <v>16839</v>
      </c>
      <c r="D4868" t="s">
        <v>100</v>
      </c>
      <c r="E4868" t="s">
        <v>117</v>
      </c>
      <c r="F4868" s="1">
        <v>44228</v>
      </c>
      <c r="G4868">
        <v>4.6189999999999998</v>
      </c>
      <c r="H4868">
        <v>6.98</v>
      </c>
      <c r="I4868">
        <v>2021</v>
      </c>
      <c r="J4868">
        <v>2</v>
      </c>
      <c r="K4868">
        <v>1</v>
      </c>
      <c r="L4868" t="s">
        <v>116</v>
      </c>
      <c r="M4868" t="s">
        <v>115</v>
      </c>
    </row>
    <row r="4869" spans="1:13" x14ac:dyDescent="0.35">
      <c r="A4869" t="s">
        <v>118</v>
      </c>
      <c r="B4869" t="s">
        <v>92</v>
      </c>
      <c r="C4869">
        <v>16839</v>
      </c>
      <c r="D4869" t="s">
        <v>100</v>
      </c>
      <c r="E4869" t="s">
        <v>117</v>
      </c>
      <c r="F4869" s="1">
        <v>44238</v>
      </c>
      <c r="G4869">
        <v>30.76</v>
      </c>
      <c r="H4869">
        <v>20.585000000000001</v>
      </c>
      <c r="I4869">
        <v>2021</v>
      </c>
      <c r="J4869">
        <v>2</v>
      </c>
      <c r="K4869">
        <v>2</v>
      </c>
      <c r="L4869" t="s">
        <v>116</v>
      </c>
      <c r="M4869" t="s">
        <v>115</v>
      </c>
    </row>
    <row r="4870" spans="1:13" x14ac:dyDescent="0.35">
      <c r="A4870" t="s">
        <v>118</v>
      </c>
      <c r="B4870" t="s">
        <v>92</v>
      </c>
      <c r="C4870">
        <v>16839</v>
      </c>
      <c r="D4870" t="s">
        <v>100</v>
      </c>
      <c r="E4870" t="s">
        <v>117</v>
      </c>
      <c r="F4870" s="1">
        <v>44248</v>
      </c>
      <c r="G4870">
        <v>2.411</v>
      </c>
      <c r="H4870">
        <v>17.187999999999999</v>
      </c>
      <c r="I4870">
        <v>2021</v>
      </c>
      <c r="J4870">
        <v>2</v>
      </c>
      <c r="K4870">
        <v>3</v>
      </c>
      <c r="L4870" t="s">
        <v>116</v>
      </c>
      <c r="M4870" t="s">
        <v>115</v>
      </c>
    </row>
    <row r="4871" spans="1:13" x14ac:dyDescent="0.35">
      <c r="A4871" t="s">
        <v>118</v>
      </c>
      <c r="B4871" t="s">
        <v>92</v>
      </c>
      <c r="C4871">
        <v>16839</v>
      </c>
      <c r="D4871" t="s">
        <v>100</v>
      </c>
      <c r="E4871" t="s">
        <v>117</v>
      </c>
      <c r="F4871" s="1">
        <v>44256</v>
      </c>
      <c r="G4871">
        <v>65.986000000000004</v>
      </c>
      <c r="H4871">
        <v>45.804000000000002</v>
      </c>
      <c r="I4871">
        <v>2021</v>
      </c>
      <c r="J4871">
        <v>3</v>
      </c>
      <c r="K4871">
        <v>1</v>
      </c>
      <c r="L4871" t="s">
        <v>116</v>
      </c>
      <c r="M4871" t="s">
        <v>115</v>
      </c>
    </row>
    <row r="4872" spans="1:13" x14ac:dyDescent="0.35">
      <c r="A4872" t="s">
        <v>118</v>
      </c>
      <c r="B4872" t="s">
        <v>92</v>
      </c>
      <c r="C4872">
        <v>16839</v>
      </c>
      <c r="D4872" t="s">
        <v>100</v>
      </c>
      <c r="E4872" t="s">
        <v>117</v>
      </c>
      <c r="F4872" s="1">
        <v>44266</v>
      </c>
      <c r="G4872">
        <v>83.355000000000004</v>
      </c>
      <c r="H4872">
        <v>30.884</v>
      </c>
      <c r="I4872">
        <v>2021</v>
      </c>
      <c r="J4872">
        <v>3</v>
      </c>
      <c r="K4872">
        <v>2</v>
      </c>
      <c r="L4872" t="s">
        <v>116</v>
      </c>
      <c r="M4872" t="s">
        <v>115</v>
      </c>
    </row>
    <row r="4873" spans="1:13" x14ac:dyDescent="0.35">
      <c r="A4873" t="s">
        <v>118</v>
      </c>
      <c r="B4873" t="s">
        <v>92</v>
      </c>
      <c r="C4873">
        <v>16839</v>
      </c>
      <c r="D4873" t="s">
        <v>100</v>
      </c>
      <c r="E4873" t="s">
        <v>117</v>
      </c>
      <c r="F4873" s="1">
        <v>44276</v>
      </c>
      <c r="G4873">
        <v>100.81</v>
      </c>
      <c r="H4873">
        <v>35.182000000000002</v>
      </c>
      <c r="I4873">
        <v>2021</v>
      </c>
      <c r="J4873">
        <v>3</v>
      </c>
      <c r="K4873">
        <v>3</v>
      </c>
      <c r="L4873" t="s">
        <v>116</v>
      </c>
      <c r="M4873" t="s">
        <v>115</v>
      </c>
    </row>
    <row r="4874" spans="1:13" x14ac:dyDescent="0.35">
      <c r="A4874" t="s">
        <v>118</v>
      </c>
      <c r="B4874" t="s">
        <v>92</v>
      </c>
      <c r="C4874">
        <v>16839</v>
      </c>
      <c r="D4874" t="s">
        <v>100</v>
      </c>
      <c r="E4874" t="s">
        <v>117</v>
      </c>
      <c r="F4874" s="1">
        <v>44287</v>
      </c>
      <c r="G4874">
        <v>56.356000000000002</v>
      </c>
      <c r="H4874">
        <v>33.831000000000003</v>
      </c>
      <c r="I4874">
        <v>2021</v>
      </c>
      <c r="J4874">
        <v>4</v>
      </c>
      <c r="K4874">
        <v>1</v>
      </c>
      <c r="L4874" t="s">
        <v>116</v>
      </c>
      <c r="M4874" t="s">
        <v>115</v>
      </c>
    </row>
    <row r="4875" spans="1:13" x14ac:dyDescent="0.35">
      <c r="A4875" t="s">
        <v>118</v>
      </c>
      <c r="B4875" t="s">
        <v>92</v>
      </c>
      <c r="C4875">
        <v>16839</v>
      </c>
      <c r="D4875" t="s">
        <v>100</v>
      </c>
      <c r="E4875" t="s">
        <v>117</v>
      </c>
      <c r="F4875" s="1">
        <v>44297</v>
      </c>
      <c r="G4875">
        <v>44.71</v>
      </c>
      <c r="H4875">
        <v>41.881999999999998</v>
      </c>
      <c r="I4875">
        <v>2021</v>
      </c>
      <c r="J4875">
        <v>4</v>
      </c>
      <c r="K4875">
        <v>2</v>
      </c>
      <c r="L4875" t="s">
        <v>116</v>
      </c>
      <c r="M4875" t="s">
        <v>115</v>
      </c>
    </row>
    <row r="4876" spans="1:13" x14ac:dyDescent="0.35">
      <c r="A4876" t="s">
        <v>118</v>
      </c>
      <c r="B4876" t="s">
        <v>92</v>
      </c>
      <c r="C4876">
        <v>16839</v>
      </c>
      <c r="D4876" t="s">
        <v>100</v>
      </c>
      <c r="E4876" t="s">
        <v>117</v>
      </c>
      <c r="F4876" s="1">
        <v>44307</v>
      </c>
      <c r="G4876">
        <v>25.122</v>
      </c>
      <c r="H4876">
        <v>46.25</v>
      </c>
      <c r="I4876">
        <v>2021</v>
      </c>
      <c r="J4876">
        <v>4</v>
      </c>
      <c r="K4876">
        <v>3</v>
      </c>
      <c r="L4876" t="s">
        <v>116</v>
      </c>
      <c r="M4876" t="s">
        <v>115</v>
      </c>
    </row>
    <row r="4877" spans="1:13" x14ac:dyDescent="0.35">
      <c r="A4877" t="s">
        <v>118</v>
      </c>
      <c r="B4877" t="s">
        <v>92</v>
      </c>
      <c r="C4877">
        <v>16839</v>
      </c>
      <c r="D4877" t="s">
        <v>100</v>
      </c>
      <c r="E4877" t="s">
        <v>117</v>
      </c>
      <c r="F4877" s="1">
        <v>44317</v>
      </c>
      <c r="G4877">
        <v>73.847999999999999</v>
      </c>
      <c r="H4877">
        <v>38.313000000000002</v>
      </c>
      <c r="I4877">
        <v>2021</v>
      </c>
      <c r="J4877">
        <v>5</v>
      </c>
      <c r="K4877">
        <v>1</v>
      </c>
      <c r="L4877" t="s">
        <v>116</v>
      </c>
      <c r="M4877" t="s">
        <v>115</v>
      </c>
    </row>
    <row r="4878" spans="1:13" x14ac:dyDescent="0.35">
      <c r="A4878" t="s">
        <v>118</v>
      </c>
      <c r="B4878" t="s">
        <v>92</v>
      </c>
      <c r="C4878">
        <v>16839</v>
      </c>
      <c r="D4878" t="s">
        <v>100</v>
      </c>
      <c r="E4878" t="s">
        <v>117</v>
      </c>
      <c r="F4878" s="1">
        <v>44327</v>
      </c>
      <c r="G4878">
        <v>58.78</v>
      </c>
      <c r="H4878">
        <v>50.383000000000003</v>
      </c>
      <c r="I4878">
        <v>2021</v>
      </c>
      <c r="J4878">
        <v>5</v>
      </c>
      <c r="K4878">
        <v>2</v>
      </c>
      <c r="L4878" t="s">
        <v>116</v>
      </c>
      <c r="M4878" t="s">
        <v>115</v>
      </c>
    </row>
    <row r="4879" spans="1:13" x14ac:dyDescent="0.35">
      <c r="A4879" t="s">
        <v>118</v>
      </c>
      <c r="B4879" t="s">
        <v>92</v>
      </c>
      <c r="C4879">
        <v>16839</v>
      </c>
      <c r="D4879" t="s">
        <v>100</v>
      </c>
      <c r="E4879" t="s">
        <v>117</v>
      </c>
      <c r="F4879" s="1">
        <v>44337</v>
      </c>
      <c r="G4879">
        <v>42.360999999999997</v>
      </c>
      <c r="H4879">
        <v>46.956000000000003</v>
      </c>
      <c r="I4879">
        <v>2021</v>
      </c>
      <c r="J4879">
        <v>5</v>
      </c>
      <c r="K4879">
        <v>3</v>
      </c>
      <c r="L4879" t="s">
        <v>116</v>
      </c>
      <c r="M4879" t="s">
        <v>115</v>
      </c>
    </row>
    <row r="4880" spans="1:13" x14ac:dyDescent="0.35">
      <c r="A4880" t="s">
        <v>118</v>
      </c>
      <c r="B4880" t="s">
        <v>92</v>
      </c>
      <c r="C4880">
        <v>16839</v>
      </c>
      <c r="D4880" t="s">
        <v>100</v>
      </c>
      <c r="E4880" t="s">
        <v>117</v>
      </c>
      <c r="F4880" s="1">
        <v>44348</v>
      </c>
      <c r="G4880">
        <v>21.863</v>
      </c>
      <c r="H4880">
        <v>53.576000000000001</v>
      </c>
      <c r="I4880">
        <v>2021</v>
      </c>
      <c r="J4880">
        <v>6</v>
      </c>
      <c r="K4880">
        <v>1</v>
      </c>
      <c r="L4880" t="s">
        <v>116</v>
      </c>
      <c r="M4880" t="s">
        <v>115</v>
      </c>
    </row>
    <row r="4881" spans="1:13" x14ac:dyDescent="0.35">
      <c r="A4881" t="s">
        <v>118</v>
      </c>
      <c r="B4881" t="s">
        <v>92</v>
      </c>
      <c r="C4881">
        <v>16839</v>
      </c>
      <c r="D4881" t="s">
        <v>100</v>
      </c>
      <c r="E4881" t="s">
        <v>117</v>
      </c>
      <c r="F4881" s="1">
        <v>44358</v>
      </c>
      <c r="G4881">
        <v>182.36699999999999</v>
      </c>
      <c r="H4881">
        <v>56.741999999999997</v>
      </c>
      <c r="I4881">
        <v>2021</v>
      </c>
      <c r="J4881">
        <v>6</v>
      </c>
      <c r="K4881">
        <v>2</v>
      </c>
      <c r="L4881" t="s">
        <v>116</v>
      </c>
      <c r="M4881" t="s">
        <v>115</v>
      </c>
    </row>
    <row r="4882" spans="1:13" x14ac:dyDescent="0.35">
      <c r="A4882" t="s">
        <v>118</v>
      </c>
      <c r="B4882" t="s">
        <v>92</v>
      </c>
      <c r="C4882">
        <v>16839</v>
      </c>
      <c r="D4882" t="s">
        <v>100</v>
      </c>
      <c r="E4882" t="s">
        <v>117</v>
      </c>
      <c r="F4882" s="1">
        <v>44368</v>
      </c>
      <c r="G4882">
        <v>175.613</v>
      </c>
      <c r="H4882">
        <v>41.776000000000003</v>
      </c>
      <c r="I4882">
        <v>2021</v>
      </c>
      <c r="J4882">
        <v>6</v>
      </c>
      <c r="K4882">
        <v>3</v>
      </c>
      <c r="L4882" t="s">
        <v>116</v>
      </c>
      <c r="M4882" t="s">
        <v>115</v>
      </c>
    </row>
    <row r="4883" spans="1:13" x14ac:dyDescent="0.35">
      <c r="A4883" t="s">
        <v>118</v>
      </c>
      <c r="B4883" t="s">
        <v>92</v>
      </c>
      <c r="C4883">
        <v>16839</v>
      </c>
      <c r="D4883" t="s">
        <v>100</v>
      </c>
      <c r="E4883" t="s">
        <v>117</v>
      </c>
      <c r="F4883" s="1">
        <v>44378</v>
      </c>
      <c r="G4883">
        <v>101.997</v>
      </c>
      <c r="H4883">
        <v>33.988</v>
      </c>
      <c r="I4883">
        <v>2021</v>
      </c>
      <c r="J4883">
        <v>7</v>
      </c>
      <c r="K4883">
        <v>1</v>
      </c>
      <c r="L4883" t="s">
        <v>116</v>
      </c>
      <c r="M4883" t="s">
        <v>115</v>
      </c>
    </row>
    <row r="4884" spans="1:13" x14ac:dyDescent="0.35">
      <c r="A4884" t="s">
        <v>118</v>
      </c>
      <c r="B4884" t="s">
        <v>92</v>
      </c>
      <c r="C4884">
        <v>16839</v>
      </c>
      <c r="D4884" t="s">
        <v>100</v>
      </c>
      <c r="E4884" t="s">
        <v>117</v>
      </c>
      <c r="F4884" s="1">
        <v>44388</v>
      </c>
      <c r="G4884">
        <v>0.30599999999999999</v>
      </c>
      <c r="H4884">
        <v>30.516999999999999</v>
      </c>
      <c r="I4884">
        <v>2021</v>
      </c>
      <c r="J4884">
        <v>7</v>
      </c>
      <c r="K4884">
        <v>2</v>
      </c>
      <c r="L4884" t="s">
        <v>116</v>
      </c>
      <c r="M4884" t="s">
        <v>115</v>
      </c>
    </row>
    <row r="4885" spans="1:13" x14ac:dyDescent="0.35">
      <c r="A4885" t="s">
        <v>118</v>
      </c>
      <c r="B4885" t="s">
        <v>92</v>
      </c>
      <c r="C4885">
        <v>16839</v>
      </c>
      <c r="D4885" t="s">
        <v>100</v>
      </c>
      <c r="E4885" t="s">
        <v>117</v>
      </c>
      <c r="F4885" s="1">
        <v>44398</v>
      </c>
      <c r="G4885">
        <v>0</v>
      </c>
      <c r="H4885">
        <v>13.387</v>
      </c>
      <c r="I4885">
        <v>2021</v>
      </c>
      <c r="J4885">
        <v>7</v>
      </c>
      <c r="K4885">
        <v>3</v>
      </c>
      <c r="L4885" t="s">
        <v>116</v>
      </c>
      <c r="M4885" t="s">
        <v>115</v>
      </c>
    </row>
    <row r="4886" spans="1:13" x14ac:dyDescent="0.35">
      <c r="A4886" t="s">
        <v>118</v>
      </c>
      <c r="B4886" t="s">
        <v>92</v>
      </c>
      <c r="C4886">
        <v>16839</v>
      </c>
      <c r="D4886" t="s">
        <v>100</v>
      </c>
      <c r="E4886" t="s">
        <v>117</v>
      </c>
      <c r="F4886" s="1">
        <v>44409</v>
      </c>
      <c r="G4886">
        <v>1.0940000000000001</v>
      </c>
      <c r="H4886">
        <v>13.183999999999999</v>
      </c>
      <c r="I4886">
        <v>2021</v>
      </c>
      <c r="J4886">
        <v>8</v>
      </c>
      <c r="K4886">
        <v>1</v>
      </c>
      <c r="L4886" t="s">
        <v>116</v>
      </c>
      <c r="M4886" t="s">
        <v>115</v>
      </c>
    </row>
    <row r="4887" spans="1:13" x14ac:dyDescent="0.35">
      <c r="A4887" t="s">
        <v>118</v>
      </c>
      <c r="B4887" t="s">
        <v>92</v>
      </c>
      <c r="C4887">
        <v>16839</v>
      </c>
      <c r="D4887" t="s">
        <v>100</v>
      </c>
      <c r="E4887" t="s">
        <v>117</v>
      </c>
      <c r="F4887" s="1">
        <v>44419</v>
      </c>
      <c r="G4887">
        <v>2.6669999999999998</v>
      </c>
      <c r="H4887">
        <v>19.565000000000001</v>
      </c>
      <c r="I4887">
        <v>2021</v>
      </c>
      <c r="J4887">
        <v>8</v>
      </c>
      <c r="K4887">
        <v>2</v>
      </c>
      <c r="L4887" t="s">
        <v>116</v>
      </c>
      <c r="M4887" t="s">
        <v>115</v>
      </c>
    </row>
    <row r="4888" spans="1:13" x14ac:dyDescent="0.35">
      <c r="A4888" t="s">
        <v>118</v>
      </c>
      <c r="B4888" t="s">
        <v>92</v>
      </c>
      <c r="C4888">
        <v>16839</v>
      </c>
      <c r="D4888" t="s">
        <v>100</v>
      </c>
      <c r="E4888" t="s">
        <v>117</v>
      </c>
      <c r="F4888" s="1">
        <v>44429</v>
      </c>
      <c r="G4888">
        <v>67.995999999999995</v>
      </c>
      <c r="H4888">
        <v>24.167000000000002</v>
      </c>
      <c r="I4888">
        <v>2021</v>
      </c>
      <c r="J4888">
        <v>8</v>
      </c>
      <c r="K4888">
        <v>3</v>
      </c>
      <c r="L4888" t="s">
        <v>116</v>
      </c>
      <c r="M4888" t="s">
        <v>115</v>
      </c>
    </row>
    <row r="4889" spans="1:13" x14ac:dyDescent="0.35">
      <c r="A4889" t="s">
        <v>118</v>
      </c>
      <c r="B4889" t="s">
        <v>92</v>
      </c>
      <c r="C4889">
        <v>16839</v>
      </c>
      <c r="D4889" t="s">
        <v>100</v>
      </c>
      <c r="E4889" t="s">
        <v>117</v>
      </c>
      <c r="F4889" s="1">
        <v>44440</v>
      </c>
      <c r="G4889">
        <v>7.0410000000000004</v>
      </c>
      <c r="H4889">
        <v>26.393000000000001</v>
      </c>
      <c r="I4889">
        <v>2021</v>
      </c>
      <c r="J4889">
        <v>9</v>
      </c>
      <c r="K4889">
        <v>1</v>
      </c>
      <c r="L4889" t="s">
        <v>116</v>
      </c>
      <c r="M4889" t="s">
        <v>115</v>
      </c>
    </row>
    <row r="4890" spans="1:13" x14ac:dyDescent="0.35">
      <c r="A4890" t="s">
        <v>118</v>
      </c>
      <c r="B4890" t="s">
        <v>92</v>
      </c>
      <c r="C4890">
        <v>16839</v>
      </c>
      <c r="D4890" t="s">
        <v>100</v>
      </c>
      <c r="E4890" t="s">
        <v>117</v>
      </c>
      <c r="F4890" s="1">
        <v>44450</v>
      </c>
      <c r="G4890">
        <v>130.58799999999999</v>
      </c>
      <c r="H4890">
        <v>28.675000000000001</v>
      </c>
      <c r="I4890">
        <v>2021</v>
      </c>
      <c r="J4890">
        <v>9</v>
      </c>
      <c r="K4890">
        <v>2</v>
      </c>
      <c r="L4890" t="s">
        <v>116</v>
      </c>
      <c r="M4890" t="s">
        <v>115</v>
      </c>
    </row>
    <row r="4891" spans="1:13" x14ac:dyDescent="0.35">
      <c r="A4891" t="s">
        <v>118</v>
      </c>
      <c r="B4891" t="s">
        <v>92</v>
      </c>
      <c r="C4891">
        <v>16839</v>
      </c>
      <c r="D4891" t="s">
        <v>100</v>
      </c>
      <c r="E4891" t="s">
        <v>117</v>
      </c>
      <c r="F4891" s="1">
        <v>44460</v>
      </c>
      <c r="G4891">
        <v>97.424999999999997</v>
      </c>
      <c r="H4891">
        <v>34.375</v>
      </c>
      <c r="I4891">
        <v>2021</v>
      </c>
      <c r="J4891">
        <v>9</v>
      </c>
      <c r="K4891">
        <v>3</v>
      </c>
      <c r="L4891" t="s">
        <v>116</v>
      </c>
      <c r="M4891" t="s">
        <v>115</v>
      </c>
    </row>
    <row r="4892" spans="1:13" x14ac:dyDescent="0.35">
      <c r="A4892" t="s">
        <v>118</v>
      </c>
      <c r="B4892" t="s">
        <v>92</v>
      </c>
      <c r="C4892">
        <v>16839</v>
      </c>
      <c r="D4892" t="s">
        <v>100</v>
      </c>
      <c r="E4892" t="s">
        <v>117</v>
      </c>
      <c r="F4892" s="1">
        <v>44470</v>
      </c>
      <c r="G4892">
        <v>9.2650000000000006</v>
      </c>
      <c r="H4892">
        <v>39.744</v>
      </c>
      <c r="I4892">
        <v>2021</v>
      </c>
      <c r="J4892">
        <v>10</v>
      </c>
      <c r="K4892">
        <v>1</v>
      </c>
      <c r="L4892" t="s">
        <v>116</v>
      </c>
      <c r="M4892" t="s">
        <v>115</v>
      </c>
    </row>
    <row r="4893" spans="1:13" x14ac:dyDescent="0.35">
      <c r="A4893" t="s">
        <v>118</v>
      </c>
      <c r="B4893" t="s">
        <v>92</v>
      </c>
      <c r="C4893">
        <v>16839</v>
      </c>
      <c r="D4893" t="s">
        <v>100</v>
      </c>
      <c r="E4893" t="s">
        <v>117</v>
      </c>
      <c r="F4893" s="1">
        <v>44480</v>
      </c>
      <c r="G4893">
        <v>6.8369999999999997</v>
      </c>
      <c r="H4893">
        <v>32.057000000000002</v>
      </c>
      <c r="I4893">
        <v>2021</v>
      </c>
      <c r="J4893">
        <v>10</v>
      </c>
      <c r="K4893">
        <v>2</v>
      </c>
      <c r="L4893" t="s">
        <v>116</v>
      </c>
      <c r="M4893" t="s">
        <v>115</v>
      </c>
    </row>
    <row r="4894" spans="1:13" x14ac:dyDescent="0.35">
      <c r="A4894" t="s">
        <v>118</v>
      </c>
      <c r="B4894" t="s">
        <v>92</v>
      </c>
      <c r="C4894">
        <v>16839</v>
      </c>
      <c r="D4894" t="s">
        <v>100</v>
      </c>
      <c r="E4894" t="s">
        <v>117</v>
      </c>
      <c r="F4894" s="1">
        <v>44490</v>
      </c>
      <c r="G4894">
        <v>58.048999999999999</v>
      </c>
      <c r="H4894">
        <v>30.323</v>
      </c>
      <c r="I4894">
        <v>2021</v>
      </c>
      <c r="J4894">
        <v>10</v>
      </c>
      <c r="K4894">
        <v>3</v>
      </c>
      <c r="L4894" t="s">
        <v>116</v>
      </c>
      <c r="M4894" t="s">
        <v>115</v>
      </c>
    </row>
    <row r="4895" spans="1:13" x14ac:dyDescent="0.35">
      <c r="A4895" t="s">
        <v>118</v>
      </c>
      <c r="B4895" t="s">
        <v>92</v>
      </c>
      <c r="C4895">
        <v>16839</v>
      </c>
      <c r="D4895" t="s">
        <v>100</v>
      </c>
      <c r="E4895" t="s">
        <v>117</v>
      </c>
      <c r="F4895" s="1">
        <v>44501</v>
      </c>
      <c r="G4895">
        <v>0.29499999999999998</v>
      </c>
      <c r="H4895">
        <v>20.902000000000001</v>
      </c>
      <c r="I4895">
        <v>2021</v>
      </c>
      <c r="J4895">
        <v>11</v>
      </c>
      <c r="K4895">
        <v>1</v>
      </c>
      <c r="L4895" t="s">
        <v>116</v>
      </c>
      <c r="M4895" t="s">
        <v>115</v>
      </c>
    </row>
    <row r="4896" spans="1:13" x14ac:dyDescent="0.35">
      <c r="A4896" t="s">
        <v>118</v>
      </c>
      <c r="B4896" t="s">
        <v>92</v>
      </c>
      <c r="C4896">
        <v>16839</v>
      </c>
      <c r="D4896" t="s">
        <v>100</v>
      </c>
      <c r="E4896" t="s">
        <v>117</v>
      </c>
      <c r="F4896" s="1">
        <v>44511</v>
      </c>
      <c r="G4896">
        <v>37.838000000000001</v>
      </c>
      <c r="H4896">
        <v>21.120999999999999</v>
      </c>
      <c r="I4896">
        <v>2021</v>
      </c>
      <c r="J4896">
        <v>11</v>
      </c>
      <c r="K4896">
        <v>2</v>
      </c>
      <c r="L4896" t="s">
        <v>116</v>
      </c>
      <c r="M4896" t="s">
        <v>115</v>
      </c>
    </row>
    <row r="4897" spans="1:13" x14ac:dyDescent="0.35">
      <c r="A4897" t="s">
        <v>118</v>
      </c>
      <c r="B4897" t="s">
        <v>92</v>
      </c>
      <c r="C4897">
        <v>16839</v>
      </c>
      <c r="D4897" t="s">
        <v>100</v>
      </c>
      <c r="E4897" t="s">
        <v>117</v>
      </c>
      <c r="F4897" s="1">
        <v>44521</v>
      </c>
      <c r="G4897">
        <v>8.3320000000000007</v>
      </c>
      <c r="H4897">
        <v>16.151</v>
      </c>
      <c r="I4897">
        <v>2021</v>
      </c>
      <c r="J4897">
        <v>11</v>
      </c>
      <c r="K4897">
        <v>3</v>
      </c>
      <c r="L4897" t="s">
        <v>116</v>
      </c>
      <c r="M4897" t="s">
        <v>115</v>
      </c>
    </row>
    <row r="4898" spans="1:13" x14ac:dyDescent="0.35">
      <c r="A4898" t="s">
        <v>118</v>
      </c>
      <c r="B4898" t="s">
        <v>92</v>
      </c>
      <c r="C4898">
        <v>16839</v>
      </c>
      <c r="D4898" t="s">
        <v>100</v>
      </c>
      <c r="E4898" t="s">
        <v>117</v>
      </c>
      <c r="F4898" s="1">
        <v>44531</v>
      </c>
      <c r="G4898">
        <v>0</v>
      </c>
      <c r="H4898">
        <v>9.641</v>
      </c>
      <c r="I4898">
        <v>2021</v>
      </c>
      <c r="J4898">
        <v>12</v>
      </c>
      <c r="K4898">
        <v>1</v>
      </c>
      <c r="L4898" t="s">
        <v>116</v>
      </c>
      <c r="M4898" t="s">
        <v>115</v>
      </c>
    </row>
    <row r="4899" spans="1:13" x14ac:dyDescent="0.35">
      <c r="A4899" t="s">
        <v>118</v>
      </c>
      <c r="B4899" t="s">
        <v>92</v>
      </c>
      <c r="C4899">
        <v>16839</v>
      </c>
      <c r="D4899" t="s">
        <v>100</v>
      </c>
      <c r="E4899" t="s">
        <v>117</v>
      </c>
      <c r="F4899" s="1">
        <v>44541</v>
      </c>
      <c r="G4899">
        <v>3.536</v>
      </c>
      <c r="H4899">
        <v>4.7069999999999999</v>
      </c>
      <c r="I4899">
        <v>2021</v>
      </c>
      <c r="J4899">
        <v>12</v>
      </c>
      <c r="K4899">
        <v>2</v>
      </c>
      <c r="L4899" t="s">
        <v>116</v>
      </c>
      <c r="M4899" t="s">
        <v>115</v>
      </c>
    </row>
    <row r="4900" spans="1:13" x14ac:dyDescent="0.35">
      <c r="A4900" t="s">
        <v>118</v>
      </c>
      <c r="B4900" t="s">
        <v>92</v>
      </c>
      <c r="C4900">
        <v>16839</v>
      </c>
      <c r="D4900" t="s">
        <v>100</v>
      </c>
      <c r="E4900" t="s">
        <v>117</v>
      </c>
      <c r="F4900" s="1">
        <v>44551</v>
      </c>
      <c r="G4900">
        <v>0</v>
      </c>
      <c r="H4900">
        <v>3.7370000000000001</v>
      </c>
      <c r="I4900">
        <v>2021</v>
      </c>
      <c r="J4900">
        <v>12</v>
      </c>
      <c r="K4900">
        <v>3</v>
      </c>
      <c r="L4900" t="s">
        <v>116</v>
      </c>
      <c r="M4900" t="s">
        <v>115</v>
      </c>
    </row>
    <row r="4901" spans="1:13" x14ac:dyDescent="0.35">
      <c r="A4901" t="s">
        <v>118</v>
      </c>
      <c r="B4901" t="s">
        <v>92</v>
      </c>
      <c r="C4901">
        <v>16839</v>
      </c>
      <c r="D4901" t="s">
        <v>100</v>
      </c>
      <c r="E4901" t="s">
        <v>117</v>
      </c>
      <c r="F4901" s="1">
        <v>44562</v>
      </c>
      <c r="G4901">
        <v>3.23</v>
      </c>
      <c r="H4901">
        <v>3.952</v>
      </c>
      <c r="I4901">
        <v>2022</v>
      </c>
      <c r="J4901">
        <v>1</v>
      </c>
      <c r="K4901">
        <v>1</v>
      </c>
      <c r="L4901" t="s">
        <v>116</v>
      </c>
      <c r="M4901" t="s">
        <v>115</v>
      </c>
    </row>
    <row r="4902" spans="1:13" x14ac:dyDescent="0.35">
      <c r="A4902" t="s">
        <v>118</v>
      </c>
      <c r="B4902" t="s">
        <v>92</v>
      </c>
      <c r="C4902">
        <v>16839</v>
      </c>
      <c r="D4902" t="s">
        <v>100</v>
      </c>
      <c r="E4902" t="s">
        <v>117</v>
      </c>
      <c r="F4902" s="1">
        <v>44572</v>
      </c>
      <c r="G4902">
        <v>0</v>
      </c>
      <c r="H4902">
        <v>2.7610000000000001</v>
      </c>
      <c r="I4902">
        <v>2022</v>
      </c>
      <c r="J4902">
        <v>1</v>
      </c>
      <c r="K4902">
        <v>2</v>
      </c>
      <c r="L4902" t="s">
        <v>116</v>
      </c>
      <c r="M4902" t="s">
        <v>115</v>
      </c>
    </row>
    <row r="4903" spans="1:13" x14ac:dyDescent="0.35">
      <c r="A4903" t="s">
        <v>118</v>
      </c>
      <c r="B4903" t="s">
        <v>92</v>
      </c>
      <c r="C4903">
        <v>16839</v>
      </c>
      <c r="D4903" t="s">
        <v>100</v>
      </c>
      <c r="E4903" t="s">
        <v>117</v>
      </c>
      <c r="F4903" s="1">
        <v>44582</v>
      </c>
      <c r="G4903">
        <v>0</v>
      </c>
      <c r="H4903">
        <v>7.4240000000000004</v>
      </c>
      <c r="I4903">
        <v>2022</v>
      </c>
      <c r="J4903">
        <v>1</v>
      </c>
      <c r="K4903">
        <v>3</v>
      </c>
      <c r="L4903" t="s">
        <v>116</v>
      </c>
      <c r="M4903" t="s">
        <v>115</v>
      </c>
    </row>
    <row r="4904" spans="1:13" x14ac:dyDescent="0.35">
      <c r="A4904" t="s">
        <v>118</v>
      </c>
      <c r="B4904" t="s">
        <v>92</v>
      </c>
      <c r="C4904">
        <v>16839</v>
      </c>
      <c r="D4904" t="s">
        <v>100</v>
      </c>
      <c r="E4904" t="s">
        <v>117</v>
      </c>
      <c r="F4904" s="1">
        <v>44593</v>
      </c>
      <c r="G4904">
        <v>0</v>
      </c>
      <c r="H4904">
        <v>6.98</v>
      </c>
      <c r="I4904">
        <v>2022</v>
      </c>
      <c r="J4904">
        <v>2</v>
      </c>
      <c r="K4904">
        <v>1</v>
      </c>
      <c r="L4904" t="s">
        <v>116</v>
      </c>
      <c r="M4904" t="s">
        <v>115</v>
      </c>
    </row>
    <row r="4905" spans="1:13" x14ac:dyDescent="0.35">
      <c r="A4905" t="s">
        <v>118</v>
      </c>
      <c r="B4905" t="s">
        <v>92</v>
      </c>
      <c r="C4905">
        <v>16839</v>
      </c>
      <c r="D4905" t="s">
        <v>100</v>
      </c>
      <c r="E4905" t="s">
        <v>117</v>
      </c>
      <c r="F4905" s="1">
        <v>44603</v>
      </c>
      <c r="G4905">
        <v>13.621</v>
      </c>
      <c r="H4905">
        <v>20.585000000000001</v>
      </c>
      <c r="I4905">
        <v>2022</v>
      </c>
      <c r="J4905">
        <v>2</v>
      </c>
      <c r="K4905">
        <v>2</v>
      </c>
      <c r="L4905" t="s">
        <v>116</v>
      </c>
      <c r="M4905" t="s">
        <v>115</v>
      </c>
    </row>
    <row r="4906" spans="1:13" x14ac:dyDescent="0.35">
      <c r="A4906" t="s">
        <v>118</v>
      </c>
      <c r="B4906" t="s">
        <v>92</v>
      </c>
      <c r="C4906">
        <v>16839</v>
      </c>
      <c r="D4906" t="s">
        <v>100</v>
      </c>
      <c r="E4906" t="s">
        <v>117</v>
      </c>
      <c r="F4906" s="1">
        <v>44613</v>
      </c>
      <c r="G4906">
        <v>32.633000000000003</v>
      </c>
      <c r="H4906">
        <v>17.187999999999999</v>
      </c>
      <c r="I4906">
        <v>2022</v>
      </c>
      <c r="J4906">
        <v>2</v>
      </c>
      <c r="K4906">
        <v>3</v>
      </c>
      <c r="L4906" t="s">
        <v>116</v>
      </c>
      <c r="M4906" t="s">
        <v>115</v>
      </c>
    </row>
    <row r="4907" spans="1:13" x14ac:dyDescent="0.35">
      <c r="A4907" t="s">
        <v>118</v>
      </c>
      <c r="B4907" t="s">
        <v>92</v>
      </c>
      <c r="C4907">
        <v>16839</v>
      </c>
      <c r="D4907" t="s">
        <v>100</v>
      </c>
      <c r="E4907" t="s">
        <v>117</v>
      </c>
      <c r="F4907" s="1">
        <v>44621</v>
      </c>
      <c r="G4907">
        <v>69.251999999999995</v>
      </c>
      <c r="H4907">
        <v>45.804000000000002</v>
      </c>
      <c r="I4907">
        <v>2022</v>
      </c>
      <c r="J4907">
        <v>3</v>
      </c>
      <c r="K4907">
        <v>1</v>
      </c>
      <c r="L4907" t="s">
        <v>116</v>
      </c>
      <c r="M4907" t="s">
        <v>115</v>
      </c>
    </row>
    <row r="4908" spans="1:13" x14ac:dyDescent="0.35">
      <c r="A4908" t="s">
        <v>118</v>
      </c>
      <c r="B4908" t="s">
        <v>92</v>
      </c>
      <c r="C4908">
        <v>16839</v>
      </c>
      <c r="D4908" t="s">
        <v>100</v>
      </c>
      <c r="E4908" t="s">
        <v>117</v>
      </c>
      <c r="F4908" s="1">
        <v>44631</v>
      </c>
      <c r="G4908">
        <v>37.006999999999998</v>
      </c>
      <c r="H4908">
        <v>30.884</v>
      </c>
      <c r="I4908">
        <v>2022</v>
      </c>
      <c r="J4908">
        <v>3</v>
      </c>
      <c r="K4908">
        <v>2</v>
      </c>
      <c r="L4908" t="s">
        <v>116</v>
      </c>
      <c r="M4908" t="s">
        <v>115</v>
      </c>
    </row>
    <row r="4909" spans="1:13" x14ac:dyDescent="0.35">
      <c r="A4909" t="s">
        <v>118</v>
      </c>
      <c r="B4909" t="s">
        <v>92</v>
      </c>
      <c r="C4909">
        <v>16839</v>
      </c>
      <c r="D4909" t="s">
        <v>100</v>
      </c>
      <c r="E4909" t="s">
        <v>117</v>
      </c>
      <c r="F4909" s="1">
        <v>44641</v>
      </c>
      <c r="G4909">
        <v>43.052999999999997</v>
      </c>
      <c r="H4909">
        <v>35.182000000000002</v>
      </c>
      <c r="I4909">
        <v>2022</v>
      </c>
      <c r="J4909">
        <v>3</v>
      </c>
      <c r="K4909">
        <v>3</v>
      </c>
      <c r="L4909" t="s">
        <v>116</v>
      </c>
      <c r="M4909" t="s">
        <v>115</v>
      </c>
    </row>
    <row r="4910" spans="1:13" x14ac:dyDescent="0.35">
      <c r="A4910" t="s">
        <v>118</v>
      </c>
      <c r="B4910" t="s">
        <v>92</v>
      </c>
      <c r="C4910">
        <v>16839</v>
      </c>
      <c r="D4910" t="s">
        <v>100</v>
      </c>
      <c r="E4910" t="s">
        <v>117</v>
      </c>
      <c r="F4910" s="1">
        <v>44652</v>
      </c>
      <c r="G4910">
        <v>9.7070000000000007</v>
      </c>
      <c r="H4910">
        <v>33.831000000000003</v>
      </c>
      <c r="I4910">
        <v>2022</v>
      </c>
      <c r="J4910">
        <v>4</v>
      </c>
      <c r="K4910">
        <v>1</v>
      </c>
      <c r="L4910" t="s">
        <v>116</v>
      </c>
      <c r="M4910" t="s">
        <v>115</v>
      </c>
    </row>
    <row r="4911" spans="1:13" x14ac:dyDescent="0.35">
      <c r="A4911" t="s">
        <v>118</v>
      </c>
      <c r="B4911" t="s">
        <v>92</v>
      </c>
      <c r="C4911">
        <v>16839</v>
      </c>
      <c r="D4911" t="s">
        <v>100</v>
      </c>
      <c r="E4911" t="s">
        <v>117</v>
      </c>
      <c r="F4911" s="1">
        <v>44662</v>
      </c>
      <c r="G4911">
        <v>113.009</v>
      </c>
      <c r="H4911">
        <v>41.881999999999998</v>
      </c>
      <c r="I4911">
        <v>2022</v>
      </c>
      <c r="J4911">
        <v>4</v>
      </c>
      <c r="K4911">
        <v>2</v>
      </c>
      <c r="L4911" t="s">
        <v>116</v>
      </c>
      <c r="M4911" t="s">
        <v>115</v>
      </c>
    </row>
    <row r="4912" spans="1:13" x14ac:dyDescent="0.35">
      <c r="A4912" t="s">
        <v>118</v>
      </c>
      <c r="B4912" t="s">
        <v>92</v>
      </c>
      <c r="C4912">
        <v>16839</v>
      </c>
      <c r="D4912" t="s">
        <v>100</v>
      </c>
      <c r="E4912" t="s">
        <v>117</v>
      </c>
      <c r="F4912" s="1">
        <v>44672</v>
      </c>
      <c r="G4912">
        <v>24.373000000000001</v>
      </c>
      <c r="H4912">
        <v>46.25</v>
      </c>
      <c r="I4912">
        <v>2022</v>
      </c>
      <c r="J4912">
        <v>4</v>
      </c>
      <c r="K4912">
        <v>3</v>
      </c>
      <c r="L4912" t="s">
        <v>116</v>
      </c>
      <c r="M4912" t="s">
        <v>115</v>
      </c>
    </row>
    <row r="4913" spans="1:13" x14ac:dyDescent="0.35">
      <c r="A4913" t="s">
        <v>118</v>
      </c>
      <c r="B4913" t="s">
        <v>92</v>
      </c>
      <c r="C4913">
        <v>16839</v>
      </c>
      <c r="D4913" t="s">
        <v>100</v>
      </c>
      <c r="E4913" t="s">
        <v>117</v>
      </c>
      <c r="F4913" s="1">
        <v>44682</v>
      </c>
      <c r="G4913">
        <v>30.472000000000001</v>
      </c>
      <c r="H4913">
        <v>38.313000000000002</v>
      </c>
      <c r="I4913">
        <v>2022</v>
      </c>
      <c r="J4913">
        <v>5</v>
      </c>
      <c r="K4913">
        <v>1</v>
      </c>
      <c r="L4913" t="s">
        <v>116</v>
      </c>
      <c r="M4913" t="s">
        <v>115</v>
      </c>
    </row>
    <row r="4914" spans="1:13" x14ac:dyDescent="0.35">
      <c r="A4914" t="s">
        <v>118</v>
      </c>
      <c r="B4914" t="s">
        <v>92</v>
      </c>
      <c r="C4914">
        <v>16839</v>
      </c>
      <c r="D4914" t="s">
        <v>100</v>
      </c>
      <c r="E4914" t="s">
        <v>117</v>
      </c>
      <c r="F4914" s="1">
        <v>44692</v>
      </c>
      <c r="G4914">
        <v>0</v>
      </c>
      <c r="H4914">
        <v>50.383000000000003</v>
      </c>
      <c r="I4914">
        <v>2022</v>
      </c>
      <c r="J4914">
        <v>5</v>
      </c>
      <c r="K4914">
        <v>2</v>
      </c>
      <c r="L4914" t="s">
        <v>116</v>
      </c>
      <c r="M4914" t="s">
        <v>115</v>
      </c>
    </row>
    <row r="4915" spans="1:13" x14ac:dyDescent="0.35">
      <c r="A4915" t="s">
        <v>118</v>
      </c>
      <c r="B4915" t="s">
        <v>92</v>
      </c>
      <c r="C4915">
        <v>16839</v>
      </c>
      <c r="D4915" t="s">
        <v>100</v>
      </c>
      <c r="E4915" t="s">
        <v>117</v>
      </c>
      <c r="F4915" s="1">
        <v>44702</v>
      </c>
      <c r="G4915">
        <v>197.072</v>
      </c>
      <c r="H4915">
        <v>46.956000000000003</v>
      </c>
      <c r="I4915">
        <v>2022</v>
      </c>
      <c r="J4915">
        <v>5</v>
      </c>
      <c r="K4915">
        <v>3</v>
      </c>
      <c r="L4915" t="s">
        <v>116</v>
      </c>
      <c r="M4915" t="s">
        <v>115</v>
      </c>
    </row>
    <row r="4916" spans="1:13" x14ac:dyDescent="0.35">
      <c r="A4916" t="s">
        <v>118</v>
      </c>
      <c r="B4916" t="s">
        <v>92</v>
      </c>
      <c r="C4916">
        <v>16839</v>
      </c>
      <c r="D4916" t="s">
        <v>100</v>
      </c>
      <c r="E4916" t="s">
        <v>117</v>
      </c>
      <c r="F4916" s="1">
        <v>44713</v>
      </c>
      <c r="G4916">
        <v>12.926</v>
      </c>
      <c r="H4916">
        <v>53.576000000000001</v>
      </c>
      <c r="I4916">
        <v>2022</v>
      </c>
      <c r="J4916">
        <v>6</v>
      </c>
      <c r="K4916">
        <v>1</v>
      </c>
      <c r="L4916" t="s">
        <v>116</v>
      </c>
      <c r="M4916" t="s">
        <v>115</v>
      </c>
    </row>
    <row r="4917" spans="1:13" x14ac:dyDescent="0.35">
      <c r="A4917" t="s">
        <v>118</v>
      </c>
      <c r="B4917" t="s">
        <v>92</v>
      </c>
      <c r="C4917">
        <v>16839</v>
      </c>
      <c r="D4917" t="s">
        <v>100</v>
      </c>
      <c r="E4917" t="s">
        <v>117</v>
      </c>
      <c r="F4917" s="1">
        <v>44723</v>
      </c>
      <c r="G4917">
        <v>44.005000000000003</v>
      </c>
      <c r="H4917">
        <v>56.741999999999997</v>
      </c>
      <c r="I4917">
        <v>2022</v>
      </c>
      <c r="J4917">
        <v>6</v>
      </c>
      <c r="K4917">
        <v>2</v>
      </c>
      <c r="L4917" t="s">
        <v>116</v>
      </c>
      <c r="M4917" t="s">
        <v>115</v>
      </c>
    </row>
    <row r="4918" spans="1:13" x14ac:dyDescent="0.35">
      <c r="A4918" t="s">
        <v>118</v>
      </c>
      <c r="B4918" t="s">
        <v>92</v>
      </c>
      <c r="C4918">
        <v>16839</v>
      </c>
      <c r="D4918" t="s">
        <v>100</v>
      </c>
      <c r="E4918" t="s">
        <v>117</v>
      </c>
      <c r="F4918" s="1">
        <v>44733</v>
      </c>
      <c r="G4918">
        <v>165.346</v>
      </c>
      <c r="H4918">
        <v>41.776000000000003</v>
      </c>
      <c r="I4918">
        <v>2022</v>
      </c>
      <c r="J4918">
        <v>6</v>
      </c>
      <c r="K4918">
        <v>3</v>
      </c>
      <c r="L4918" t="s">
        <v>116</v>
      </c>
      <c r="M4918" t="s">
        <v>115</v>
      </c>
    </row>
    <row r="4919" spans="1:13" x14ac:dyDescent="0.35">
      <c r="A4919" t="s">
        <v>118</v>
      </c>
      <c r="B4919" t="s">
        <v>92</v>
      </c>
      <c r="C4919">
        <v>16839</v>
      </c>
      <c r="D4919" t="s">
        <v>100</v>
      </c>
      <c r="E4919" t="s">
        <v>117</v>
      </c>
      <c r="F4919" s="1">
        <v>44743</v>
      </c>
      <c r="G4919">
        <v>43.540999999999997</v>
      </c>
      <c r="H4919">
        <v>33.988</v>
      </c>
      <c r="I4919">
        <v>2022</v>
      </c>
      <c r="J4919">
        <v>7</v>
      </c>
      <c r="K4919">
        <v>1</v>
      </c>
      <c r="L4919" t="s">
        <v>116</v>
      </c>
      <c r="M4919" t="s">
        <v>115</v>
      </c>
    </row>
    <row r="4920" spans="1:13" x14ac:dyDescent="0.35">
      <c r="A4920" t="s">
        <v>118</v>
      </c>
      <c r="B4920" t="s">
        <v>92</v>
      </c>
      <c r="C4920">
        <v>16839</v>
      </c>
      <c r="D4920" t="s">
        <v>100</v>
      </c>
      <c r="E4920" t="s">
        <v>117</v>
      </c>
      <c r="F4920" s="1">
        <v>44753</v>
      </c>
      <c r="G4920">
        <v>9.0999999999999998E-2</v>
      </c>
      <c r="H4920">
        <v>30.516999999999999</v>
      </c>
      <c r="I4920">
        <v>2022</v>
      </c>
      <c r="J4920">
        <v>7</v>
      </c>
      <c r="K4920">
        <v>2</v>
      </c>
      <c r="L4920" t="s">
        <v>116</v>
      </c>
      <c r="M4920" t="s">
        <v>115</v>
      </c>
    </row>
    <row r="4921" spans="1:13" x14ac:dyDescent="0.35">
      <c r="A4921" t="s">
        <v>118</v>
      </c>
      <c r="B4921" t="s">
        <v>92</v>
      </c>
      <c r="C4921">
        <v>16839</v>
      </c>
      <c r="D4921" t="s">
        <v>100</v>
      </c>
      <c r="E4921" t="s">
        <v>117</v>
      </c>
      <c r="F4921" s="1">
        <v>44753</v>
      </c>
      <c r="G4921">
        <v>9.0999999999999998E-2</v>
      </c>
      <c r="H4921">
        <v>30.516999999999999</v>
      </c>
      <c r="I4921">
        <v>2022</v>
      </c>
      <c r="J4921">
        <v>7</v>
      </c>
      <c r="K4921">
        <v>2</v>
      </c>
      <c r="L4921" t="s">
        <v>116</v>
      </c>
      <c r="M4921" t="s">
        <v>115</v>
      </c>
    </row>
    <row r="4922" spans="1:13" x14ac:dyDescent="0.35">
      <c r="A4922" t="s">
        <v>118</v>
      </c>
      <c r="B4922" t="s">
        <v>92</v>
      </c>
      <c r="C4922">
        <v>16839</v>
      </c>
      <c r="D4922" t="s">
        <v>100</v>
      </c>
      <c r="E4922" t="s">
        <v>117</v>
      </c>
      <c r="F4922" s="1">
        <v>44763</v>
      </c>
      <c r="G4922">
        <v>16.384</v>
      </c>
      <c r="H4922">
        <v>13.387</v>
      </c>
      <c r="I4922">
        <v>2022</v>
      </c>
      <c r="J4922">
        <v>7</v>
      </c>
      <c r="K4922">
        <v>3</v>
      </c>
      <c r="L4922" t="s">
        <v>116</v>
      </c>
      <c r="M4922" t="s">
        <v>115</v>
      </c>
    </row>
    <row r="4923" spans="1:13" x14ac:dyDescent="0.35">
      <c r="A4923" t="s">
        <v>118</v>
      </c>
      <c r="B4923" t="s">
        <v>92</v>
      </c>
      <c r="C4923">
        <v>16839</v>
      </c>
      <c r="D4923" t="s">
        <v>100</v>
      </c>
      <c r="E4923" t="s">
        <v>117</v>
      </c>
      <c r="F4923" s="1">
        <v>44774</v>
      </c>
      <c r="G4923">
        <v>0</v>
      </c>
      <c r="H4923">
        <v>13.183999999999999</v>
      </c>
      <c r="I4923">
        <v>2022</v>
      </c>
      <c r="J4923">
        <v>8</v>
      </c>
      <c r="K4923">
        <v>1</v>
      </c>
      <c r="L4923" t="s">
        <v>116</v>
      </c>
      <c r="M4923" t="s">
        <v>115</v>
      </c>
    </row>
    <row r="4924" spans="1:13" x14ac:dyDescent="0.35">
      <c r="A4924" t="s">
        <v>118</v>
      </c>
      <c r="B4924" t="s">
        <v>92</v>
      </c>
      <c r="C4924">
        <v>16839</v>
      </c>
      <c r="D4924" t="s">
        <v>100</v>
      </c>
      <c r="E4924" t="s">
        <v>117</v>
      </c>
      <c r="F4924" s="1">
        <v>44784</v>
      </c>
      <c r="G4924">
        <v>5.0000000000000001E-3</v>
      </c>
      <c r="H4924">
        <v>19.565000000000001</v>
      </c>
      <c r="I4924">
        <v>2022</v>
      </c>
      <c r="J4924">
        <v>8</v>
      </c>
      <c r="K4924">
        <v>2</v>
      </c>
      <c r="L4924" t="s">
        <v>116</v>
      </c>
      <c r="M4924" t="s">
        <v>115</v>
      </c>
    </row>
    <row r="4925" spans="1:13" x14ac:dyDescent="0.35">
      <c r="A4925" t="s">
        <v>118</v>
      </c>
      <c r="B4925" t="s">
        <v>92</v>
      </c>
      <c r="C4925">
        <v>16839</v>
      </c>
      <c r="D4925" t="s">
        <v>100</v>
      </c>
      <c r="E4925" t="s">
        <v>117</v>
      </c>
      <c r="F4925" s="1">
        <v>44794</v>
      </c>
      <c r="G4925">
        <v>5.1790000000000003</v>
      </c>
      <c r="H4925">
        <v>24.167000000000002</v>
      </c>
      <c r="I4925">
        <v>2022</v>
      </c>
      <c r="J4925">
        <v>8</v>
      </c>
      <c r="K4925">
        <v>3</v>
      </c>
      <c r="L4925" t="s">
        <v>116</v>
      </c>
      <c r="M4925" t="s">
        <v>115</v>
      </c>
    </row>
    <row r="4926" spans="1:13" x14ac:dyDescent="0.35">
      <c r="A4926" t="s">
        <v>118</v>
      </c>
      <c r="B4926" t="s">
        <v>92</v>
      </c>
      <c r="C4926">
        <v>16839</v>
      </c>
      <c r="D4926" t="s">
        <v>100</v>
      </c>
      <c r="E4926" t="s">
        <v>117</v>
      </c>
      <c r="F4926" s="1">
        <v>44805</v>
      </c>
      <c r="G4926">
        <v>1.5169999999999999</v>
      </c>
      <c r="H4926">
        <v>26.393000000000001</v>
      </c>
      <c r="I4926">
        <v>2022</v>
      </c>
      <c r="J4926">
        <v>9</v>
      </c>
      <c r="K4926">
        <v>1</v>
      </c>
      <c r="L4926" t="s">
        <v>116</v>
      </c>
      <c r="M4926" t="s">
        <v>115</v>
      </c>
    </row>
    <row r="4927" spans="1:13" x14ac:dyDescent="0.35">
      <c r="A4927" t="s">
        <v>118</v>
      </c>
      <c r="B4927" t="s">
        <v>92</v>
      </c>
      <c r="C4927">
        <v>16839</v>
      </c>
      <c r="D4927" t="s">
        <v>100</v>
      </c>
      <c r="E4927" t="s">
        <v>117</v>
      </c>
      <c r="F4927" s="1">
        <v>44815</v>
      </c>
      <c r="G4927">
        <v>15.53</v>
      </c>
      <c r="H4927">
        <v>28.675000000000001</v>
      </c>
      <c r="I4927">
        <v>2022</v>
      </c>
      <c r="J4927">
        <v>9</v>
      </c>
      <c r="K4927">
        <v>2</v>
      </c>
      <c r="L4927" t="s">
        <v>116</v>
      </c>
      <c r="M4927" t="s">
        <v>115</v>
      </c>
    </row>
    <row r="4928" spans="1:13" x14ac:dyDescent="0.35">
      <c r="A4928" t="s">
        <v>118</v>
      </c>
      <c r="B4928" t="s">
        <v>92</v>
      </c>
      <c r="C4928">
        <v>16839</v>
      </c>
      <c r="D4928" t="s">
        <v>100</v>
      </c>
      <c r="E4928" t="s">
        <v>117</v>
      </c>
      <c r="F4928" s="1">
        <v>44825</v>
      </c>
      <c r="G4928">
        <v>89.090999999999994</v>
      </c>
      <c r="H4928">
        <v>34.375</v>
      </c>
      <c r="I4928">
        <v>2022</v>
      </c>
      <c r="J4928">
        <v>9</v>
      </c>
      <c r="K4928">
        <v>3</v>
      </c>
      <c r="L4928" t="s">
        <v>116</v>
      </c>
      <c r="M4928" t="s">
        <v>115</v>
      </c>
    </row>
    <row r="4929" spans="1:13" x14ac:dyDescent="0.35">
      <c r="A4929" t="s">
        <v>118</v>
      </c>
      <c r="B4929" t="s">
        <v>92</v>
      </c>
      <c r="C4929">
        <v>16839</v>
      </c>
      <c r="D4929" t="s">
        <v>100</v>
      </c>
      <c r="E4929" t="s">
        <v>117</v>
      </c>
      <c r="F4929" s="1">
        <v>44835</v>
      </c>
      <c r="G4929">
        <v>15.319000000000001</v>
      </c>
      <c r="H4929">
        <v>39.744</v>
      </c>
      <c r="I4929">
        <v>2022</v>
      </c>
      <c r="J4929">
        <v>10</v>
      </c>
      <c r="K4929">
        <v>1</v>
      </c>
      <c r="L4929" t="s">
        <v>116</v>
      </c>
      <c r="M4929" t="s">
        <v>115</v>
      </c>
    </row>
    <row r="4930" spans="1:13" x14ac:dyDescent="0.35">
      <c r="A4930" t="s">
        <v>118</v>
      </c>
      <c r="B4930" t="s">
        <v>92</v>
      </c>
      <c r="C4930">
        <v>16839</v>
      </c>
      <c r="D4930" t="s">
        <v>100</v>
      </c>
      <c r="E4930" t="s">
        <v>117</v>
      </c>
      <c r="F4930" s="1">
        <v>44845</v>
      </c>
      <c r="G4930">
        <v>81.155000000000001</v>
      </c>
      <c r="H4930">
        <v>32.057000000000002</v>
      </c>
      <c r="I4930">
        <v>2022</v>
      </c>
      <c r="J4930">
        <v>10</v>
      </c>
      <c r="K4930">
        <v>2</v>
      </c>
      <c r="L4930" t="s">
        <v>116</v>
      </c>
      <c r="M4930" t="s">
        <v>115</v>
      </c>
    </row>
    <row r="4931" spans="1:13" x14ac:dyDescent="0.35">
      <c r="A4931" t="s">
        <v>118</v>
      </c>
      <c r="B4931" t="s">
        <v>92</v>
      </c>
      <c r="C4931">
        <v>16839</v>
      </c>
      <c r="D4931" t="s">
        <v>100</v>
      </c>
      <c r="E4931" t="s">
        <v>117</v>
      </c>
      <c r="F4931" s="1">
        <v>44855</v>
      </c>
      <c r="G4931">
        <v>8.7110000000000003</v>
      </c>
      <c r="H4931">
        <v>30.323</v>
      </c>
      <c r="I4931">
        <v>2022</v>
      </c>
      <c r="J4931">
        <v>10</v>
      </c>
      <c r="K4931">
        <v>3</v>
      </c>
      <c r="L4931" t="s">
        <v>116</v>
      </c>
      <c r="M4931" t="s">
        <v>115</v>
      </c>
    </row>
    <row r="4932" spans="1:13" x14ac:dyDescent="0.35">
      <c r="A4932" t="s">
        <v>118</v>
      </c>
      <c r="B4932" t="s">
        <v>92</v>
      </c>
      <c r="C4932">
        <v>16840</v>
      </c>
      <c r="D4932" t="s">
        <v>99</v>
      </c>
      <c r="E4932" t="s">
        <v>117</v>
      </c>
      <c r="F4932" s="1">
        <v>34861</v>
      </c>
      <c r="G4932">
        <v>89.337999999999994</v>
      </c>
      <c r="H4932">
        <v>74.551000000000002</v>
      </c>
      <c r="I4932">
        <v>1995</v>
      </c>
      <c r="J4932">
        <v>6</v>
      </c>
      <c r="K4932">
        <v>2</v>
      </c>
      <c r="L4932" t="s">
        <v>116</v>
      </c>
      <c r="M4932" t="s">
        <v>115</v>
      </c>
    </row>
    <row r="4933" spans="1:13" x14ac:dyDescent="0.35">
      <c r="A4933" t="s">
        <v>118</v>
      </c>
      <c r="B4933" t="s">
        <v>92</v>
      </c>
      <c r="C4933">
        <v>16840</v>
      </c>
      <c r="D4933" t="s">
        <v>99</v>
      </c>
      <c r="E4933" t="s">
        <v>117</v>
      </c>
      <c r="F4933" s="1">
        <v>34871</v>
      </c>
      <c r="G4933">
        <v>42.195</v>
      </c>
      <c r="H4933">
        <v>58.481999999999999</v>
      </c>
      <c r="I4933">
        <v>1995</v>
      </c>
      <c r="J4933">
        <v>6</v>
      </c>
      <c r="K4933">
        <v>3</v>
      </c>
      <c r="L4933" t="s">
        <v>116</v>
      </c>
      <c r="M4933" t="s">
        <v>115</v>
      </c>
    </row>
    <row r="4934" spans="1:13" x14ac:dyDescent="0.35">
      <c r="A4934" t="s">
        <v>118</v>
      </c>
      <c r="B4934" t="s">
        <v>92</v>
      </c>
      <c r="C4934">
        <v>16840</v>
      </c>
      <c r="D4934" t="s">
        <v>99</v>
      </c>
      <c r="E4934" t="s">
        <v>117</v>
      </c>
      <c r="F4934" s="1">
        <v>34881</v>
      </c>
      <c r="G4934">
        <v>54.262</v>
      </c>
      <c r="H4934">
        <v>40.268000000000001</v>
      </c>
      <c r="I4934">
        <v>1995</v>
      </c>
      <c r="J4934">
        <v>7</v>
      </c>
      <c r="K4934">
        <v>1</v>
      </c>
      <c r="L4934" t="s">
        <v>116</v>
      </c>
      <c r="M4934" t="s">
        <v>115</v>
      </c>
    </row>
    <row r="4935" spans="1:13" x14ac:dyDescent="0.35">
      <c r="A4935" t="s">
        <v>118</v>
      </c>
      <c r="B4935" t="s">
        <v>92</v>
      </c>
      <c r="C4935">
        <v>16840</v>
      </c>
      <c r="D4935" t="s">
        <v>99</v>
      </c>
      <c r="E4935" t="s">
        <v>117</v>
      </c>
      <c r="F4935" s="1">
        <v>34891</v>
      </c>
      <c r="G4935">
        <v>5.0860000000000003</v>
      </c>
      <c r="H4935">
        <v>27.620999999999999</v>
      </c>
      <c r="I4935">
        <v>1995</v>
      </c>
      <c r="J4935">
        <v>7</v>
      </c>
      <c r="K4935">
        <v>2</v>
      </c>
      <c r="L4935" t="s">
        <v>116</v>
      </c>
      <c r="M4935" t="s">
        <v>115</v>
      </c>
    </row>
    <row r="4936" spans="1:13" x14ac:dyDescent="0.35">
      <c r="A4936" t="s">
        <v>118</v>
      </c>
      <c r="B4936" t="s">
        <v>92</v>
      </c>
      <c r="C4936">
        <v>16840</v>
      </c>
      <c r="D4936" t="s">
        <v>99</v>
      </c>
      <c r="E4936" t="s">
        <v>117</v>
      </c>
      <c r="F4936" s="1">
        <v>34901</v>
      </c>
      <c r="G4936">
        <v>21.356000000000002</v>
      </c>
      <c r="H4936">
        <v>15.701000000000001</v>
      </c>
      <c r="I4936">
        <v>1995</v>
      </c>
      <c r="J4936">
        <v>7</v>
      </c>
      <c r="K4936">
        <v>3</v>
      </c>
      <c r="L4936" t="s">
        <v>116</v>
      </c>
      <c r="M4936" t="s">
        <v>115</v>
      </c>
    </row>
    <row r="4937" spans="1:13" x14ac:dyDescent="0.35">
      <c r="A4937" t="s">
        <v>118</v>
      </c>
      <c r="B4937" t="s">
        <v>92</v>
      </c>
      <c r="C4937">
        <v>16840</v>
      </c>
      <c r="D4937" t="s">
        <v>99</v>
      </c>
      <c r="E4937" t="s">
        <v>117</v>
      </c>
      <c r="F4937" s="1">
        <v>34912</v>
      </c>
      <c r="G4937">
        <v>8.1869999999999994</v>
      </c>
      <c r="H4937">
        <v>9.1080000000000005</v>
      </c>
      <c r="I4937">
        <v>1995</v>
      </c>
      <c r="J4937">
        <v>8</v>
      </c>
      <c r="K4937">
        <v>1</v>
      </c>
      <c r="L4937" t="s">
        <v>116</v>
      </c>
      <c r="M4937" t="s">
        <v>115</v>
      </c>
    </row>
    <row r="4938" spans="1:13" x14ac:dyDescent="0.35">
      <c r="A4938" t="s">
        <v>118</v>
      </c>
      <c r="B4938" t="s">
        <v>92</v>
      </c>
      <c r="C4938">
        <v>16840</v>
      </c>
      <c r="D4938" t="s">
        <v>99</v>
      </c>
      <c r="E4938" t="s">
        <v>117</v>
      </c>
      <c r="F4938" s="1">
        <v>34922</v>
      </c>
      <c r="G4938">
        <v>25.068999999999999</v>
      </c>
      <c r="H4938">
        <v>15.471</v>
      </c>
      <c r="I4938">
        <v>1995</v>
      </c>
      <c r="J4938">
        <v>8</v>
      </c>
      <c r="K4938">
        <v>2</v>
      </c>
      <c r="L4938" t="s">
        <v>116</v>
      </c>
      <c r="M4938" t="s">
        <v>115</v>
      </c>
    </row>
    <row r="4939" spans="1:13" x14ac:dyDescent="0.35">
      <c r="A4939" t="s">
        <v>118</v>
      </c>
      <c r="B4939" t="s">
        <v>92</v>
      </c>
      <c r="C4939">
        <v>16840</v>
      </c>
      <c r="D4939" t="s">
        <v>99</v>
      </c>
      <c r="E4939" t="s">
        <v>117</v>
      </c>
      <c r="F4939" s="1">
        <v>34932</v>
      </c>
      <c r="G4939">
        <v>21.041</v>
      </c>
      <c r="H4939">
        <v>14.318</v>
      </c>
      <c r="I4939">
        <v>1995</v>
      </c>
      <c r="J4939">
        <v>8</v>
      </c>
      <c r="K4939">
        <v>3</v>
      </c>
      <c r="L4939" t="s">
        <v>116</v>
      </c>
      <c r="M4939" t="s">
        <v>115</v>
      </c>
    </row>
    <row r="4940" spans="1:13" x14ac:dyDescent="0.35">
      <c r="A4940" t="s">
        <v>118</v>
      </c>
      <c r="B4940" t="s">
        <v>92</v>
      </c>
      <c r="C4940">
        <v>16840</v>
      </c>
      <c r="D4940" t="s">
        <v>99</v>
      </c>
      <c r="E4940" t="s">
        <v>117</v>
      </c>
      <c r="F4940" s="1">
        <v>34943</v>
      </c>
      <c r="G4940">
        <v>23.3</v>
      </c>
      <c r="H4940">
        <v>16.166</v>
      </c>
      <c r="I4940">
        <v>1995</v>
      </c>
      <c r="J4940">
        <v>9</v>
      </c>
      <c r="K4940">
        <v>1</v>
      </c>
      <c r="L4940" t="s">
        <v>116</v>
      </c>
      <c r="M4940" t="s">
        <v>115</v>
      </c>
    </row>
    <row r="4941" spans="1:13" x14ac:dyDescent="0.35">
      <c r="A4941" t="s">
        <v>118</v>
      </c>
      <c r="B4941" t="s">
        <v>92</v>
      </c>
      <c r="C4941">
        <v>16840</v>
      </c>
      <c r="D4941" t="s">
        <v>99</v>
      </c>
      <c r="E4941" t="s">
        <v>117</v>
      </c>
      <c r="F4941" s="1">
        <v>34953</v>
      </c>
      <c r="G4941">
        <v>50.402000000000001</v>
      </c>
      <c r="H4941">
        <v>23.131</v>
      </c>
      <c r="I4941">
        <v>1995</v>
      </c>
      <c r="J4941">
        <v>9</v>
      </c>
      <c r="K4941">
        <v>2</v>
      </c>
      <c r="L4941" t="s">
        <v>116</v>
      </c>
      <c r="M4941" t="s">
        <v>115</v>
      </c>
    </row>
    <row r="4942" spans="1:13" x14ac:dyDescent="0.35">
      <c r="A4942" t="s">
        <v>118</v>
      </c>
      <c r="B4942" t="s">
        <v>92</v>
      </c>
      <c r="C4942">
        <v>16840</v>
      </c>
      <c r="D4942" t="s">
        <v>99</v>
      </c>
      <c r="E4942" t="s">
        <v>117</v>
      </c>
      <c r="F4942" s="1">
        <v>34963</v>
      </c>
      <c r="G4942">
        <v>40.975999999999999</v>
      </c>
      <c r="H4942">
        <v>37.073</v>
      </c>
      <c r="I4942">
        <v>1995</v>
      </c>
      <c r="J4942">
        <v>9</v>
      </c>
      <c r="K4942">
        <v>3</v>
      </c>
      <c r="L4942" t="s">
        <v>116</v>
      </c>
      <c r="M4942" t="s">
        <v>115</v>
      </c>
    </row>
    <row r="4943" spans="1:13" x14ac:dyDescent="0.35">
      <c r="A4943" t="s">
        <v>118</v>
      </c>
      <c r="B4943" t="s">
        <v>92</v>
      </c>
      <c r="C4943">
        <v>16840</v>
      </c>
      <c r="D4943" t="s">
        <v>99</v>
      </c>
      <c r="E4943" t="s">
        <v>117</v>
      </c>
      <c r="F4943" s="1">
        <v>34973</v>
      </c>
      <c r="G4943">
        <v>3.8769999999999998</v>
      </c>
      <c r="H4943">
        <v>41.704000000000001</v>
      </c>
      <c r="I4943">
        <v>1995</v>
      </c>
      <c r="J4943">
        <v>10</v>
      </c>
      <c r="K4943">
        <v>1</v>
      </c>
      <c r="L4943" t="s">
        <v>116</v>
      </c>
      <c r="M4943" t="s">
        <v>115</v>
      </c>
    </row>
    <row r="4944" spans="1:13" x14ac:dyDescent="0.35">
      <c r="A4944" t="s">
        <v>118</v>
      </c>
      <c r="B4944" t="s">
        <v>92</v>
      </c>
      <c r="C4944">
        <v>16840</v>
      </c>
      <c r="D4944" t="s">
        <v>99</v>
      </c>
      <c r="E4944" t="s">
        <v>117</v>
      </c>
      <c r="F4944" s="1">
        <v>34983</v>
      </c>
      <c r="G4944">
        <v>39.167999999999999</v>
      </c>
      <c r="H4944">
        <v>47.472000000000001</v>
      </c>
      <c r="I4944">
        <v>1995</v>
      </c>
      <c r="J4944">
        <v>10</v>
      </c>
      <c r="K4944">
        <v>2</v>
      </c>
      <c r="L4944" t="s">
        <v>116</v>
      </c>
      <c r="M4944" t="s">
        <v>115</v>
      </c>
    </row>
    <row r="4945" spans="1:13" x14ac:dyDescent="0.35">
      <c r="A4945" t="s">
        <v>118</v>
      </c>
      <c r="B4945" t="s">
        <v>92</v>
      </c>
      <c r="C4945">
        <v>16840</v>
      </c>
      <c r="D4945" t="s">
        <v>99</v>
      </c>
      <c r="E4945" t="s">
        <v>117</v>
      </c>
      <c r="F4945" s="1">
        <v>34993</v>
      </c>
      <c r="G4945">
        <v>76.472999999999999</v>
      </c>
      <c r="H4945">
        <v>42.054000000000002</v>
      </c>
      <c r="I4945">
        <v>1995</v>
      </c>
      <c r="J4945">
        <v>10</v>
      </c>
      <c r="K4945">
        <v>3</v>
      </c>
      <c r="L4945" t="s">
        <v>116</v>
      </c>
      <c r="M4945" t="s">
        <v>115</v>
      </c>
    </row>
    <row r="4946" spans="1:13" x14ac:dyDescent="0.35">
      <c r="A4946" t="s">
        <v>118</v>
      </c>
      <c r="B4946" t="s">
        <v>92</v>
      </c>
      <c r="C4946">
        <v>16840</v>
      </c>
      <c r="D4946" t="s">
        <v>99</v>
      </c>
      <c r="E4946" t="s">
        <v>117</v>
      </c>
      <c r="F4946" s="1">
        <v>35004</v>
      </c>
      <c r="G4946">
        <v>72.989999999999995</v>
      </c>
      <c r="H4946">
        <v>34.107999999999997</v>
      </c>
      <c r="I4946">
        <v>1995</v>
      </c>
      <c r="J4946">
        <v>11</v>
      </c>
      <c r="K4946">
        <v>1</v>
      </c>
      <c r="L4946" t="s">
        <v>116</v>
      </c>
      <c r="M4946" t="s">
        <v>115</v>
      </c>
    </row>
    <row r="4947" spans="1:13" x14ac:dyDescent="0.35">
      <c r="A4947" t="s">
        <v>118</v>
      </c>
      <c r="B4947" t="s">
        <v>92</v>
      </c>
      <c r="C4947">
        <v>16840</v>
      </c>
      <c r="D4947" t="s">
        <v>99</v>
      </c>
      <c r="E4947" t="s">
        <v>117</v>
      </c>
      <c r="F4947" s="1">
        <v>35014</v>
      </c>
      <c r="G4947">
        <v>16.588000000000001</v>
      </c>
      <c r="H4947">
        <v>39.042999999999999</v>
      </c>
      <c r="I4947">
        <v>1995</v>
      </c>
      <c r="J4947">
        <v>11</v>
      </c>
      <c r="K4947">
        <v>2</v>
      </c>
      <c r="L4947" t="s">
        <v>116</v>
      </c>
      <c r="M4947" t="s">
        <v>115</v>
      </c>
    </row>
    <row r="4948" spans="1:13" x14ac:dyDescent="0.35">
      <c r="A4948" t="s">
        <v>118</v>
      </c>
      <c r="B4948" t="s">
        <v>92</v>
      </c>
      <c r="C4948">
        <v>16840</v>
      </c>
      <c r="D4948" t="s">
        <v>99</v>
      </c>
      <c r="E4948" t="s">
        <v>117</v>
      </c>
      <c r="F4948" s="1">
        <v>35024</v>
      </c>
      <c r="G4948">
        <v>7.1639999999999997</v>
      </c>
      <c r="H4948">
        <v>31.988</v>
      </c>
      <c r="I4948">
        <v>1995</v>
      </c>
      <c r="J4948">
        <v>11</v>
      </c>
      <c r="K4948">
        <v>3</v>
      </c>
      <c r="L4948" t="s">
        <v>116</v>
      </c>
      <c r="M4948" t="s">
        <v>115</v>
      </c>
    </row>
    <row r="4949" spans="1:13" x14ac:dyDescent="0.35">
      <c r="A4949" t="s">
        <v>118</v>
      </c>
      <c r="B4949" t="s">
        <v>92</v>
      </c>
      <c r="C4949">
        <v>16840</v>
      </c>
      <c r="D4949" t="s">
        <v>99</v>
      </c>
      <c r="E4949" t="s">
        <v>117</v>
      </c>
      <c r="F4949" s="1">
        <v>35034</v>
      </c>
      <c r="G4949">
        <v>30.58</v>
      </c>
      <c r="H4949">
        <v>21.817</v>
      </c>
      <c r="I4949">
        <v>1995</v>
      </c>
      <c r="J4949">
        <v>12</v>
      </c>
      <c r="K4949">
        <v>1</v>
      </c>
      <c r="L4949" t="s">
        <v>116</v>
      </c>
      <c r="M4949" t="s">
        <v>115</v>
      </c>
    </row>
    <row r="4950" spans="1:13" x14ac:dyDescent="0.35">
      <c r="A4950" t="s">
        <v>118</v>
      </c>
      <c r="B4950" t="s">
        <v>92</v>
      </c>
      <c r="C4950">
        <v>16840</v>
      </c>
      <c r="D4950" t="s">
        <v>99</v>
      </c>
      <c r="E4950" t="s">
        <v>117</v>
      </c>
      <c r="F4950" s="1">
        <v>35044</v>
      </c>
      <c r="G4950">
        <v>13.095000000000001</v>
      </c>
      <c r="H4950">
        <v>11.914999999999999</v>
      </c>
      <c r="I4950">
        <v>1995</v>
      </c>
      <c r="J4950">
        <v>12</v>
      </c>
      <c r="K4950">
        <v>2</v>
      </c>
      <c r="L4950" t="s">
        <v>116</v>
      </c>
      <c r="M4950" t="s">
        <v>115</v>
      </c>
    </row>
    <row r="4951" spans="1:13" x14ac:dyDescent="0.35">
      <c r="A4951" t="s">
        <v>118</v>
      </c>
      <c r="B4951" t="s">
        <v>92</v>
      </c>
      <c r="C4951">
        <v>16840</v>
      </c>
      <c r="D4951" t="s">
        <v>99</v>
      </c>
      <c r="E4951" t="s">
        <v>117</v>
      </c>
      <c r="F4951" s="1">
        <v>35054</v>
      </c>
      <c r="G4951">
        <v>21.062999999999999</v>
      </c>
      <c r="H4951">
        <v>9.1750000000000007</v>
      </c>
      <c r="I4951">
        <v>1995</v>
      </c>
      <c r="J4951">
        <v>12</v>
      </c>
      <c r="K4951">
        <v>3</v>
      </c>
      <c r="L4951" t="s">
        <v>116</v>
      </c>
      <c r="M4951" t="s">
        <v>115</v>
      </c>
    </row>
    <row r="4952" spans="1:13" x14ac:dyDescent="0.35">
      <c r="A4952" t="s">
        <v>118</v>
      </c>
      <c r="B4952" t="s">
        <v>92</v>
      </c>
      <c r="C4952">
        <v>16840</v>
      </c>
      <c r="D4952" t="s">
        <v>99</v>
      </c>
      <c r="E4952" t="s">
        <v>117</v>
      </c>
      <c r="F4952" s="1">
        <v>35065</v>
      </c>
      <c r="G4952">
        <v>13.113</v>
      </c>
      <c r="H4952">
        <v>8.6649999999999991</v>
      </c>
      <c r="I4952">
        <v>1996</v>
      </c>
      <c r="J4952">
        <v>1</v>
      </c>
      <c r="K4952">
        <v>1</v>
      </c>
      <c r="L4952" t="s">
        <v>116</v>
      </c>
      <c r="M4952" t="s">
        <v>115</v>
      </c>
    </row>
    <row r="4953" spans="1:13" x14ac:dyDescent="0.35">
      <c r="A4953" t="s">
        <v>118</v>
      </c>
      <c r="B4953" t="s">
        <v>92</v>
      </c>
      <c r="C4953">
        <v>16840</v>
      </c>
      <c r="D4953" t="s">
        <v>99</v>
      </c>
      <c r="E4953" t="s">
        <v>117</v>
      </c>
      <c r="F4953" s="1">
        <v>35075</v>
      </c>
      <c r="G4953">
        <v>2.8</v>
      </c>
      <c r="H4953">
        <v>4.9870000000000001</v>
      </c>
      <c r="I4953">
        <v>1996</v>
      </c>
      <c r="J4953">
        <v>1</v>
      </c>
      <c r="K4953">
        <v>2</v>
      </c>
      <c r="L4953" t="s">
        <v>116</v>
      </c>
      <c r="M4953" t="s">
        <v>115</v>
      </c>
    </row>
    <row r="4954" spans="1:13" x14ac:dyDescent="0.35">
      <c r="A4954" t="s">
        <v>118</v>
      </c>
      <c r="B4954" t="s">
        <v>92</v>
      </c>
      <c r="C4954">
        <v>16840</v>
      </c>
      <c r="D4954" t="s">
        <v>99</v>
      </c>
      <c r="E4954" t="s">
        <v>117</v>
      </c>
      <c r="F4954" s="1">
        <v>35085</v>
      </c>
      <c r="G4954">
        <v>6.4269999999999996</v>
      </c>
      <c r="H4954">
        <v>11.808</v>
      </c>
      <c r="I4954">
        <v>1996</v>
      </c>
      <c r="J4954">
        <v>1</v>
      </c>
      <c r="K4954">
        <v>3</v>
      </c>
      <c r="L4954" t="s">
        <v>116</v>
      </c>
      <c r="M4954" t="s">
        <v>115</v>
      </c>
    </row>
    <row r="4955" spans="1:13" x14ac:dyDescent="0.35">
      <c r="A4955" t="s">
        <v>118</v>
      </c>
      <c r="B4955" t="s">
        <v>92</v>
      </c>
      <c r="C4955">
        <v>16840</v>
      </c>
      <c r="D4955" t="s">
        <v>99</v>
      </c>
      <c r="E4955" t="s">
        <v>117</v>
      </c>
      <c r="F4955" s="1">
        <v>35096</v>
      </c>
      <c r="G4955">
        <v>32.216000000000001</v>
      </c>
      <c r="H4955">
        <v>15.901999999999999</v>
      </c>
      <c r="I4955">
        <v>1996</v>
      </c>
      <c r="J4955">
        <v>2</v>
      </c>
      <c r="K4955">
        <v>1</v>
      </c>
      <c r="L4955" t="s">
        <v>116</v>
      </c>
      <c r="M4955" t="s">
        <v>115</v>
      </c>
    </row>
    <row r="4956" spans="1:13" x14ac:dyDescent="0.35">
      <c r="A4956" t="s">
        <v>118</v>
      </c>
      <c r="B4956" t="s">
        <v>92</v>
      </c>
      <c r="C4956">
        <v>16840</v>
      </c>
      <c r="D4956" t="s">
        <v>99</v>
      </c>
      <c r="E4956" t="s">
        <v>117</v>
      </c>
      <c r="F4956" s="1">
        <v>35106</v>
      </c>
      <c r="G4956">
        <v>49.704000000000001</v>
      </c>
      <c r="H4956">
        <v>24.968</v>
      </c>
      <c r="I4956">
        <v>1996</v>
      </c>
      <c r="J4956">
        <v>2</v>
      </c>
      <c r="K4956">
        <v>2</v>
      </c>
      <c r="L4956" t="s">
        <v>116</v>
      </c>
      <c r="M4956" t="s">
        <v>115</v>
      </c>
    </row>
    <row r="4957" spans="1:13" x14ac:dyDescent="0.35">
      <c r="A4957" t="s">
        <v>118</v>
      </c>
      <c r="B4957" t="s">
        <v>92</v>
      </c>
      <c r="C4957">
        <v>16840</v>
      </c>
      <c r="D4957" t="s">
        <v>99</v>
      </c>
      <c r="E4957" t="s">
        <v>117</v>
      </c>
      <c r="F4957" s="1">
        <v>35116</v>
      </c>
      <c r="G4957">
        <v>31.838999999999999</v>
      </c>
      <c r="H4957">
        <v>26.053999999999998</v>
      </c>
      <c r="I4957">
        <v>1996</v>
      </c>
      <c r="J4957">
        <v>2</v>
      </c>
      <c r="K4957">
        <v>3</v>
      </c>
      <c r="L4957" t="s">
        <v>116</v>
      </c>
      <c r="M4957" t="s">
        <v>115</v>
      </c>
    </row>
    <row r="4958" spans="1:13" x14ac:dyDescent="0.35">
      <c r="A4958" t="s">
        <v>118</v>
      </c>
      <c r="B4958" t="s">
        <v>92</v>
      </c>
      <c r="C4958">
        <v>16840</v>
      </c>
      <c r="D4958" t="s">
        <v>99</v>
      </c>
      <c r="E4958" t="s">
        <v>117</v>
      </c>
      <c r="F4958" s="1">
        <v>35125</v>
      </c>
      <c r="G4958">
        <v>49.911999999999999</v>
      </c>
      <c r="H4958">
        <v>45.795000000000002</v>
      </c>
      <c r="I4958">
        <v>1996</v>
      </c>
      <c r="J4958">
        <v>3</v>
      </c>
      <c r="K4958">
        <v>1</v>
      </c>
      <c r="L4958" t="s">
        <v>116</v>
      </c>
      <c r="M4958" t="s">
        <v>115</v>
      </c>
    </row>
    <row r="4959" spans="1:13" x14ac:dyDescent="0.35">
      <c r="A4959" t="s">
        <v>118</v>
      </c>
      <c r="B4959" t="s">
        <v>92</v>
      </c>
      <c r="C4959">
        <v>16840</v>
      </c>
      <c r="D4959" t="s">
        <v>99</v>
      </c>
      <c r="E4959" t="s">
        <v>117</v>
      </c>
      <c r="F4959" s="1">
        <v>35135</v>
      </c>
      <c r="G4959">
        <v>40.485999999999997</v>
      </c>
      <c r="H4959">
        <v>39.021000000000001</v>
      </c>
      <c r="I4959">
        <v>1996</v>
      </c>
      <c r="J4959">
        <v>3</v>
      </c>
      <c r="K4959">
        <v>2</v>
      </c>
      <c r="L4959" t="s">
        <v>116</v>
      </c>
      <c r="M4959" t="s">
        <v>115</v>
      </c>
    </row>
    <row r="4960" spans="1:13" x14ac:dyDescent="0.35">
      <c r="A4960" t="s">
        <v>118</v>
      </c>
      <c r="B4960" t="s">
        <v>92</v>
      </c>
      <c r="C4960">
        <v>16840</v>
      </c>
      <c r="D4960" t="s">
        <v>99</v>
      </c>
      <c r="E4960" t="s">
        <v>117</v>
      </c>
      <c r="F4960" s="1">
        <v>35145</v>
      </c>
      <c r="G4960">
        <v>23.847000000000001</v>
      </c>
      <c r="H4960">
        <v>40.904000000000003</v>
      </c>
      <c r="I4960">
        <v>1996</v>
      </c>
      <c r="J4960">
        <v>3</v>
      </c>
      <c r="K4960">
        <v>3</v>
      </c>
      <c r="L4960" t="s">
        <v>116</v>
      </c>
      <c r="M4960" t="s">
        <v>115</v>
      </c>
    </row>
    <row r="4961" spans="1:13" x14ac:dyDescent="0.35">
      <c r="A4961" t="s">
        <v>118</v>
      </c>
      <c r="B4961" t="s">
        <v>92</v>
      </c>
      <c r="C4961">
        <v>16840</v>
      </c>
      <c r="D4961" t="s">
        <v>99</v>
      </c>
      <c r="E4961" t="s">
        <v>117</v>
      </c>
      <c r="F4961" s="1">
        <v>35156</v>
      </c>
      <c r="G4961">
        <v>31.504000000000001</v>
      </c>
      <c r="H4961">
        <v>46.253</v>
      </c>
      <c r="I4961">
        <v>1996</v>
      </c>
      <c r="J4961">
        <v>4</v>
      </c>
      <c r="K4961">
        <v>1</v>
      </c>
      <c r="L4961" t="s">
        <v>116</v>
      </c>
      <c r="M4961" t="s">
        <v>115</v>
      </c>
    </row>
    <row r="4962" spans="1:13" x14ac:dyDescent="0.35">
      <c r="A4962" t="s">
        <v>118</v>
      </c>
      <c r="B4962" t="s">
        <v>92</v>
      </c>
      <c r="C4962">
        <v>16840</v>
      </c>
      <c r="D4962" t="s">
        <v>99</v>
      </c>
      <c r="E4962" t="s">
        <v>117</v>
      </c>
      <c r="F4962" s="1">
        <v>35166</v>
      </c>
      <c r="G4962">
        <v>84.135000000000005</v>
      </c>
      <c r="H4962">
        <v>57.249000000000002</v>
      </c>
      <c r="I4962">
        <v>1996</v>
      </c>
      <c r="J4962">
        <v>4</v>
      </c>
      <c r="K4962">
        <v>2</v>
      </c>
      <c r="L4962" t="s">
        <v>116</v>
      </c>
      <c r="M4962" t="s">
        <v>115</v>
      </c>
    </row>
    <row r="4963" spans="1:13" x14ac:dyDescent="0.35">
      <c r="A4963" t="s">
        <v>118</v>
      </c>
      <c r="B4963" t="s">
        <v>92</v>
      </c>
      <c r="C4963">
        <v>16840</v>
      </c>
      <c r="D4963" t="s">
        <v>99</v>
      </c>
      <c r="E4963" t="s">
        <v>117</v>
      </c>
      <c r="F4963" s="1">
        <v>35176</v>
      </c>
      <c r="G4963">
        <v>68.933000000000007</v>
      </c>
      <c r="H4963">
        <v>63.523000000000003</v>
      </c>
      <c r="I4963">
        <v>1996</v>
      </c>
      <c r="J4963">
        <v>4</v>
      </c>
      <c r="K4963">
        <v>3</v>
      </c>
      <c r="L4963" t="s">
        <v>116</v>
      </c>
      <c r="M4963" t="s">
        <v>115</v>
      </c>
    </row>
    <row r="4964" spans="1:13" x14ac:dyDescent="0.35">
      <c r="A4964" t="s">
        <v>118</v>
      </c>
      <c r="B4964" t="s">
        <v>92</v>
      </c>
      <c r="C4964">
        <v>16840</v>
      </c>
      <c r="D4964" t="s">
        <v>99</v>
      </c>
      <c r="E4964" t="s">
        <v>117</v>
      </c>
      <c r="F4964" s="1">
        <v>35186</v>
      </c>
      <c r="G4964">
        <v>49.860999999999997</v>
      </c>
      <c r="H4964">
        <v>52.942999999999998</v>
      </c>
      <c r="I4964">
        <v>1996</v>
      </c>
      <c r="J4964">
        <v>5</v>
      </c>
      <c r="K4964">
        <v>1</v>
      </c>
      <c r="L4964" t="s">
        <v>116</v>
      </c>
      <c r="M4964" t="s">
        <v>115</v>
      </c>
    </row>
    <row r="4965" spans="1:13" x14ac:dyDescent="0.35">
      <c r="A4965" t="s">
        <v>118</v>
      </c>
      <c r="B4965" t="s">
        <v>92</v>
      </c>
      <c r="C4965">
        <v>16840</v>
      </c>
      <c r="D4965" t="s">
        <v>99</v>
      </c>
      <c r="E4965" t="s">
        <v>117</v>
      </c>
      <c r="F4965" s="1">
        <v>35196</v>
      </c>
      <c r="G4965">
        <v>30.891999999999999</v>
      </c>
      <c r="H4965">
        <v>56.789000000000001</v>
      </c>
      <c r="I4965">
        <v>1996</v>
      </c>
      <c r="J4965">
        <v>5</v>
      </c>
      <c r="K4965">
        <v>2</v>
      </c>
      <c r="L4965" t="s">
        <v>116</v>
      </c>
      <c r="M4965" t="s">
        <v>115</v>
      </c>
    </row>
    <row r="4966" spans="1:13" x14ac:dyDescent="0.35">
      <c r="A4966" t="s">
        <v>118</v>
      </c>
      <c r="B4966" t="s">
        <v>92</v>
      </c>
      <c r="C4966">
        <v>16840</v>
      </c>
      <c r="D4966" t="s">
        <v>99</v>
      </c>
      <c r="E4966" t="s">
        <v>117</v>
      </c>
      <c r="F4966" s="1">
        <v>35206</v>
      </c>
      <c r="G4966">
        <v>82.117999999999995</v>
      </c>
      <c r="H4966">
        <v>66.834000000000003</v>
      </c>
      <c r="I4966">
        <v>1996</v>
      </c>
      <c r="J4966">
        <v>5</v>
      </c>
      <c r="K4966">
        <v>3</v>
      </c>
      <c r="L4966" t="s">
        <v>116</v>
      </c>
      <c r="M4966" t="s">
        <v>115</v>
      </c>
    </row>
    <row r="4967" spans="1:13" x14ac:dyDescent="0.35">
      <c r="A4967" t="s">
        <v>118</v>
      </c>
      <c r="B4967" t="s">
        <v>92</v>
      </c>
      <c r="C4967">
        <v>16840</v>
      </c>
      <c r="D4967" t="s">
        <v>99</v>
      </c>
      <c r="E4967" t="s">
        <v>117</v>
      </c>
      <c r="F4967" s="1">
        <v>35217</v>
      </c>
      <c r="G4967">
        <v>65.263000000000005</v>
      </c>
      <c r="H4967">
        <v>80.075999999999993</v>
      </c>
      <c r="I4967">
        <v>1996</v>
      </c>
      <c r="J4967">
        <v>6</v>
      </c>
      <c r="K4967">
        <v>1</v>
      </c>
      <c r="L4967" t="s">
        <v>116</v>
      </c>
      <c r="M4967" t="s">
        <v>115</v>
      </c>
    </row>
    <row r="4968" spans="1:13" x14ac:dyDescent="0.35">
      <c r="A4968" t="s">
        <v>118</v>
      </c>
      <c r="B4968" t="s">
        <v>92</v>
      </c>
      <c r="C4968">
        <v>16840</v>
      </c>
      <c r="D4968" t="s">
        <v>99</v>
      </c>
      <c r="E4968" t="s">
        <v>117</v>
      </c>
      <c r="F4968" s="1">
        <v>35227</v>
      </c>
      <c r="G4968">
        <v>19.399999999999999</v>
      </c>
      <c r="H4968">
        <v>74.551000000000002</v>
      </c>
      <c r="I4968">
        <v>1996</v>
      </c>
      <c r="J4968">
        <v>6</v>
      </c>
      <c r="K4968">
        <v>2</v>
      </c>
      <c r="L4968" t="s">
        <v>116</v>
      </c>
      <c r="M4968" t="s">
        <v>115</v>
      </c>
    </row>
    <row r="4969" spans="1:13" x14ac:dyDescent="0.35">
      <c r="A4969" t="s">
        <v>118</v>
      </c>
      <c r="B4969" t="s">
        <v>92</v>
      </c>
      <c r="C4969">
        <v>16840</v>
      </c>
      <c r="D4969" t="s">
        <v>99</v>
      </c>
      <c r="E4969" t="s">
        <v>117</v>
      </c>
      <c r="F4969" s="1">
        <v>35237</v>
      </c>
      <c r="G4969">
        <v>49.283999999999999</v>
      </c>
      <c r="H4969">
        <v>58.481999999999999</v>
      </c>
      <c r="I4969">
        <v>1996</v>
      </c>
      <c r="J4969">
        <v>6</v>
      </c>
      <c r="K4969">
        <v>3</v>
      </c>
      <c r="L4969" t="s">
        <v>116</v>
      </c>
      <c r="M4969" t="s">
        <v>115</v>
      </c>
    </row>
    <row r="4970" spans="1:13" x14ac:dyDescent="0.35">
      <c r="A4970" t="s">
        <v>118</v>
      </c>
      <c r="B4970" t="s">
        <v>92</v>
      </c>
      <c r="C4970">
        <v>16840</v>
      </c>
      <c r="D4970" t="s">
        <v>99</v>
      </c>
      <c r="E4970" t="s">
        <v>117</v>
      </c>
      <c r="F4970" s="1">
        <v>35247</v>
      </c>
      <c r="G4970">
        <v>86.941000000000003</v>
      </c>
      <c r="H4970">
        <v>40.268000000000001</v>
      </c>
      <c r="I4970">
        <v>1996</v>
      </c>
      <c r="J4970">
        <v>7</v>
      </c>
      <c r="K4970">
        <v>1</v>
      </c>
      <c r="L4970" t="s">
        <v>116</v>
      </c>
      <c r="M4970" t="s">
        <v>115</v>
      </c>
    </row>
    <row r="4971" spans="1:13" x14ac:dyDescent="0.35">
      <c r="A4971" t="s">
        <v>118</v>
      </c>
      <c r="B4971" t="s">
        <v>92</v>
      </c>
      <c r="C4971">
        <v>16840</v>
      </c>
      <c r="D4971" t="s">
        <v>99</v>
      </c>
      <c r="E4971" t="s">
        <v>117</v>
      </c>
      <c r="F4971" s="1">
        <v>35257</v>
      </c>
      <c r="G4971">
        <v>136.58799999999999</v>
      </c>
      <c r="H4971">
        <v>27.620999999999999</v>
      </c>
      <c r="I4971">
        <v>1996</v>
      </c>
      <c r="J4971">
        <v>7</v>
      </c>
      <c r="K4971">
        <v>2</v>
      </c>
      <c r="L4971" t="s">
        <v>116</v>
      </c>
      <c r="M4971" t="s">
        <v>115</v>
      </c>
    </row>
    <row r="4972" spans="1:13" x14ac:dyDescent="0.35">
      <c r="A4972" t="s">
        <v>118</v>
      </c>
      <c r="B4972" t="s">
        <v>92</v>
      </c>
      <c r="C4972">
        <v>16840</v>
      </c>
      <c r="D4972" t="s">
        <v>99</v>
      </c>
      <c r="E4972" t="s">
        <v>117</v>
      </c>
      <c r="F4972" s="1">
        <v>35267</v>
      </c>
      <c r="G4972">
        <v>1.4730000000000001</v>
      </c>
      <c r="H4972">
        <v>15.701000000000001</v>
      </c>
      <c r="I4972">
        <v>1996</v>
      </c>
      <c r="J4972">
        <v>7</v>
      </c>
      <c r="K4972">
        <v>3</v>
      </c>
      <c r="L4972" t="s">
        <v>116</v>
      </c>
      <c r="M4972" t="s">
        <v>115</v>
      </c>
    </row>
    <row r="4973" spans="1:13" x14ac:dyDescent="0.35">
      <c r="A4973" t="s">
        <v>118</v>
      </c>
      <c r="B4973" t="s">
        <v>92</v>
      </c>
      <c r="C4973">
        <v>16840</v>
      </c>
      <c r="D4973" t="s">
        <v>99</v>
      </c>
      <c r="E4973" t="s">
        <v>117</v>
      </c>
      <c r="F4973" s="1">
        <v>35278</v>
      </c>
      <c r="G4973">
        <v>30.177</v>
      </c>
      <c r="H4973">
        <v>9.1080000000000005</v>
      </c>
      <c r="I4973">
        <v>1996</v>
      </c>
      <c r="J4973">
        <v>8</v>
      </c>
      <c r="K4973">
        <v>1</v>
      </c>
      <c r="L4973" t="s">
        <v>116</v>
      </c>
      <c r="M4973" t="s">
        <v>115</v>
      </c>
    </row>
    <row r="4974" spans="1:13" x14ac:dyDescent="0.35">
      <c r="A4974" t="s">
        <v>118</v>
      </c>
      <c r="B4974" t="s">
        <v>92</v>
      </c>
      <c r="C4974">
        <v>16840</v>
      </c>
      <c r="D4974" t="s">
        <v>99</v>
      </c>
      <c r="E4974" t="s">
        <v>117</v>
      </c>
      <c r="F4974" s="1">
        <v>35288</v>
      </c>
      <c r="G4974">
        <v>44.357999999999997</v>
      </c>
      <c r="H4974">
        <v>15.471</v>
      </c>
      <c r="I4974">
        <v>1996</v>
      </c>
      <c r="J4974">
        <v>8</v>
      </c>
      <c r="K4974">
        <v>2</v>
      </c>
      <c r="L4974" t="s">
        <v>116</v>
      </c>
      <c r="M4974" t="s">
        <v>115</v>
      </c>
    </row>
    <row r="4975" spans="1:13" x14ac:dyDescent="0.35">
      <c r="A4975" t="s">
        <v>118</v>
      </c>
      <c r="B4975" t="s">
        <v>92</v>
      </c>
      <c r="C4975">
        <v>16840</v>
      </c>
      <c r="D4975" t="s">
        <v>99</v>
      </c>
      <c r="E4975" t="s">
        <v>117</v>
      </c>
      <c r="F4975" s="1">
        <v>35298</v>
      </c>
      <c r="G4975">
        <v>28.44</v>
      </c>
      <c r="H4975">
        <v>14.318</v>
      </c>
      <c r="I4975">
        <v>1996</v>
      </c>
      <c r="J4975">
        <v>8</v>
      </c>
      <c r="K4975">
        <v>3</v>
      </c>
      <c r="L4975" t="s">
        <v>116</v>
      </c>
      <c r="M4975" t="s">
        <v>115</v>
      </c>
    </row>
    <row r="4976" spans="1:13" x14ac:dyDescent="0.35">
      <c r="A4976" t="s">
        <v>118</v>
      </c>
      <c r="B4976" t="s">
        <v>92</v>
      </c>
      <c r="C4976">
        <v>16840</v>
      </c>
      <c r="D4976" t="s">
        <v>99</v>
      </c>
      <c r="E4976" t="s">
        <v>117</v>
      </c>
      <c r="F4976" s="1">
        <v>35309</v>
      </c>
      <c r="G4976">
        <v>10.238</v>
      </c>
      <c r="H4976">
        <v>16.166</v>
      </c>
      <c r="I4976">
        <v>1996</v>
      </c>
      <c r="J4976">
        <v>9</v>
      </c>
      <c r="K4976">
        <v>1</v>
      </c>
      <c r="L4976" t="s">
        <v>116</v>
      </c>
      <c r="M4976" t="s">
        <v>115</v>
      </c>
    </row>
    <row r="4977" spans="1:13" x14ac:dyDescent="0.35">
      <c r="A4977" t="s">
        <v>118</v>
      </c>
      <c r="B4977" t="s">
        <v>92</v>
      </c>
      <c r="C4977">
        <v>16840</v>
      </c>
      <c r="D4977" t="s">
        <v>99</v>
      </c>
      <c r="E4977" t="s">
        <v>117</v>
      </c>
      <c r="F4977" s="1">
        <v>35319</v>
      </c>
      <c r="G4977">
        <v>8.0540000000000003</v>
      </c>
      <c r="H4977">
        <v>23.131</v>
      </c>
      <c r="I4977">
        <v>1996</v>
      </c>
      <c r="J4977">
        <v>9</v>
      </c>
      <c r="K4977">
        <v>2</v>
      </c>
      <c r="L4977" t="s">
        <v>116</v>
      </c>
      <c r="M4977" t="s">
        <v>115</v>
      </c>
    </row>
    <row r="4978" spans="1:13" x14ac:dyDescent="0.35">
      <c r="A4978" t="s">
        <v>118</v>
      </c>
      <c r="B4978" t="s">
        <v>92</v>
      </c>
      <c r="C4978">
        <v>16840</v>
      </c>
      <c r="D4978" t="s">
        <v>99</v>
      </c>
      <c r="E4978" t="s">
        <v>117</v>
      </c>
      <c r="F4978" s="1">
        <v>35329</v>
      </c>
      <c r="G4978">
        <v>3.9289999999999998</v>
      </c>
      <c r="H4978">
        <v>37.073</v>
      </c>
      <c r="I4978">
        <v>1996</v>
      </c>
      <c r="J4978">
        <v>9</v>
      </c>
      <c r="K4978">
        <v>3</v>
      </c>
      <c r="L4978" t="s">
        <v>116</v>
      </c>
      <c r="M4978" t="s">
        <v>115</v>
      </c>
    </row>
    <row r="4979" spans="1:13" x14ac:dyDescent="0.35">
      <c r="A4979" t="s">
        <v>118</v>
      </c>
      <c r="B4979" t="s">
        <v>92</v>
      </c>
      <c r="C4979">
        <v>16840</v>
      </c>
      <c r="D4979" t="s">
        <v>99</v>
      </c>
      <c r="E4979" t="s">
        <v>117</v>
      </c>
      <c r="F4979" s="1">
        <v>35339</v>
      </c>
      <c r="G4979">
        <v>51.741999999999997</v>
      </c>
      <c r="H4979">
        <v>41.704000000000001</v>
      </c>
      <c r="I4979">
        <v>1996</v>
      </c>
      <c r="J4979">
        <v>10</v>
      </c>
      <c r="K4979">
        <v>1</v>
      </c>
      <c r="L4979" t="s">
        <v>116</v>
      </c>
      <c r="M4979" t="s">
        <v>115</v>
      </c>
    </row>
    <row r="4980" spans="1:13" x14ac:dyDescent="0.35">
      <c r="A4980" t="s">
        <v>118</v>
      </c>
      <c r="B4980" t="s">
        <v>92</v>
      </c>
      <c r="C4980">
        <v>16840</v>
      </c>
      <c r="D4980" t="s">
        <v>99</v>
      </c>
      <c r="E4980" t="s">
        <v>117</v>
      </c>
      <c r="F4980" s="1">
        <v>35349</v>
      </c>
      <c r="G4980">
        <v>34.503</v>
      </c>
      <c r="H4980">
        <v>47.472000000000001</v>
      </c>
      <c r="I4980">
        <v>1996</v>
      </c>
      <c r="J4980">
        <v>10</v>
      </c>
      <c r="K4980">
        <v>2</v>
      </c>
      <c r="L4980" t="s">
        <v>116</v>
      </c>
      <c r="M4980" t="s">
        <v>115</v>
      </c>
    </row>
    <row r="4981" spans="1:13" x14ac:dyDescent="0.35">
      <c r="A4981" t="s">
        <v>118</v>
      </c>
      <c r="B4981" t="s">
        <v>92</v>
      </c>
      <c r="C4981">
        <v>16840</v>
      </c>
      <c r="D4981" t="s">
        <v>99</v>
      </c>
      <c r="E4981" t="s">
        <v>117</v>
      </c>
      <c r="F4981" s="1">
        <v>35359</v>
      </c>
      <c r="G4981">
        <v>16.931000000000001</v>
      </c>
      <c r="H4981">
        <v>42.054000000000002</v>
      </c>
      <c r="I4981">
        <v>1996</v>
      </c>
      <c r="J4981">
        <v>10</v>
      </c>
      <c r="K4981">
        <v>3</v>
      </c>
      <c r="L4981" t="s">
        <v>116</v>
      </c>
      <c r="M4981" t="s">
        <v>115</v>
      </c>
    </row>
    <row r="4982" spans="1:13" x14ac:dyDescent="0.35">
      <c r="A4982" t="s">
        <v>118</v>
      </c>
      <c r="B4982" t="s">
        <v>92</v>
      </c>
      <c r="C4982">
        <v>16840</v>
      </c>
      <c r="D4982" t="s">
        <v>99</v>
      </c>
      <c r="E4982" t="s">
        <v>117</v>
      </c>
      <c r="F4982" s="1">
        <v>35370</v>
      </c>
      <c r="G4982">
        <v>18.082000000000001</v>
      </c>
      <c r="H4982">
        <v>34.107999999999997</v>
      </c>
      <c r="I4982">
        <v>1996</v>
      </c>
      <c r="J4982">
        <v>11</v>
      </c>
      <c r="K4982">
        <v>1</v>
      </c>
      <c r="L4982" t="s">
        <v>116</v>
      </c>
      <c r="M4982" t="s">
        <v>115</v>
      </c>
    </row>
    <row r="4983" spans="1:13" x14ac:dyDescent="0.35">
      <c r="A4983" t="s">
        <v>118</v>
      </c>
      <c r="B4983" t="s">
        <v>92</v>
      </c>
      <c r="C4983">
        <v>16840</v>
      </c>
      <c r="D4983" t="s">
        <v>99</v>
      </c>
      <c r="E4983" t="s">
        <v>117</v>
      </c>
      <c r="F4983" s="1">
        <v>35380</v>
      </c>
      <c r="G4983">
        <v>37.414999999999999</v>
      </c>
      <c r="H4983">
        <v>39.042999999999999</v>
      </c>
      <c r="I4983">
        <v>1996</v>
      </c>
      <c r="J4983">
        <v>11</v>
      </c>
      <c r="K4983">
        <v>2</v>
      </c>
      <c r="L4983" t="s">
        <v>116</v>
      </c>
      <c r="M4983" t="s">
        <v>115</v>
      </c>
    </row>
    <row r="4984" spans="1:13" x14ac:dyDescent="0.35">
      <c r="A4984" t="s">
        <v>118</v>
      </c>
      <c r="B4984" t="s">
        <v>92</v>
      </c>
      <c r="C4984">
        <v>16840</v>
      </c>
      <c r="D4984" t="s">
        <v>99</v>
      </c>
      <c r="E4984" t="s">
        <v>117</v>
      </c>
      <c r="F4984" s="1">
        <v>35390</v>
      </c>
      <c r="G4984">
        <v>30.431999999999999</v>
      </c>
      <c r="H4984">
        <v>31.988</v>
      </c>
      <c r="I4984">
        <v>1996</v>
      </c>
      <c r="J4984">
        <v>11</v>
      </c>
      <c r="K4984">
        <v>3</v>
      </c>
      <c r="L4984" t="s">
        <v>116</v>
      </c>
      <c r="M4984" t="s">
        <v>115</v>
      </c>
    </row>
    <row r="4985" spans="1:13" x14ac:dyDescent="0.35">
      <c r="A4985" t="s">
        <v>118</v>
      </c>
      <c r="B4985" t="s">
        <v>92</v>
      </c>
      <c r="C4985">
        <v>16840</v>
      </c>
      <c r="D4985" t="s">
        <v>99</v>
      </c>
      <c r="E4985" t="s">
        <v>117</v>
      </c>
      <c r="F4985" s="1">
        <v>35400</v>
      </c>
      <c r="G4985">
        <v>42.887999999999998</v>
      </c>
      <c r="H4985">
        <v>21.817</v>
      </c>
      <c r="I4985">
        <v>1996</v>
      </c>
      <c r="J4985">
        <v>12</v>
      </c>
      <c r="K4985">
        <v>1</v>
      </c>
      <c r="L4985" t="s">
        <v>116</v>
      </c>
      <c r="M4985" t="s">
        <v>115</v>
      </c>
    </row>
    <row r="4986" spans="1:13" x14ac:dyDescent="0.35">
      <c r="A4986" t="s">
        <v>118</v>
      </c>
      <c r="B4986" t="s">
        <v>92</v>
      </c>
      <c r="C4986">
        <v>16840</v>
      </c>
      <c r="D4986" t="s">
        <v>99</v>
      </c>
      <c r="E4986" t="s">
        <v>117</v>
      </c>
      <c r="F4986" s="1">
        <v>35410</v>
      </c>
      <c r="G4986">
        <v>9.0749999999999993</v>
      </c>
      <c r="H4986">
        <v>11.914999999999999</v>
      </c>
      <c r="I4986">
        <v>1996</v>
      </c>
      <c r="J4986">
        <v>12</v>
      </c>
      <c r="K4986">
        <v>2</v>
      </c>
      <c r="L4986" t="s">
        <v>116</v>
      </c>
      <c r="M4986" t="s">
        <v>115</v>
      </c>
    </row>
    <row r="4987" spans="1:13" x14ac:dyDescent="0.35">
      <c r="A4987" t="s">
        <v>118</v>
      </c>
      <c r="B4987" t="s">
        <v>92</v>
      </c>
      <c r="C4987">
        <v>16840</v>
      </c>
      <c r="D4987" t="s">
        <v>99</v>
      </c>
      <c r="E4987" t="s">
        <v>117</v>
      </c>
      <c r="F4987" s="1">
        <v>35420</v>
      </c>
      <c r="G4987">
        <v>27.911000000000001</v>
      </c>
      <c r="H4987">
        <v>9.1750000000000007</v>
      </c>
      <c r="I4987">
        <v>1996</v>
      </c>
      <c r="J4987">
        <v>12</v>
      </c>
      <c r="K4987">
        <v>3</v>
      </c>
      <c r="L4987" t="s">
        <v>116</v>
      </c>
      <c r="M4987" t="s">
        <v>115</v>
      </c>
    </row>
    <row r="4988" spans="1:13" x14ac:dyDescent="0.35">
      <c r="A4988" t="s">
        <v>118</v>
      </c>
      <c r="B4988" t="s">
        <v>92</v>
      </c>
      <c r="C4988">
        <v>16840</v>
      </c>
      <c r="D4988" t="s">
        <v>99</v>
      </c>
      <c r="E4988" t="s">
        <v>117</v>
      </c>
      <c r="F4988" s="1">
        <v>35431</v>
      </c>
      <c r="G4988">
        <v>0.47099999999999997</v>
      </c>
      <c r="H4988">
        <v>8.6649999999999991</v>
      </c>
      <c r="I4988">
        <v>1997</v>
      </c>
      <c r="J4988">
        <v>1</v>
      </c>
      <c r="K4988">
        <v>1</v>
      </c>
      <c r="L4988" t="s">
        <v>116</v>
      </c>
      <c r="M4988" t="s">
        <v>115</v>
      </c>
    </row>
    <row r="4989" spans="1:13" x14ac:dyDescent="0.35">
      <c r="A4989" t="s">
        <v>118</v>
      </c>
      <c r="B4989" t="s">
        <v>92</v>
      </c>
      <c r="C4989">
        <v>16840</v>
      </c>
      <c r="D4989" t="s">
        <v>99</v>
      </c>
      <c r="E4989" t="s">
        <v>117</v>
      </c>
      <c r="F4989" s="1">
        <v>35441</v>
      </c>
      <c r="G4989">
        <v>7.2960000000000003</v>
      </c>
      <c r="H4989">
        <v>4.9870000000000001</v>
      </c>
      <c r="I4989">
        <v>1997</v>
      </c>
      <c r="J4989">
        <v>1</v>
      </c>
      <c r="K4989">
        <v>2</v>
      </c>
      <c r="L4989" t="s">
        <v>116</v>
      </c>
      <c r="M4989" t="s">
        <v>115</v>
      </c>
    </row>
    <row r="4990" spans="1:13" x14ac:dyDescent="0.35">
      <c r="A4990" t="s">
        <v>118</v>
      </c>
      <c r="B4990" t="s">
        <v>92</v>
      </c>
      <c r="C4990">
        <v>16840</v>
      </c>
      <c r="D4990" t="s">
        <v>99</v>
      </c>
      <c r="E4990" t="s">
        <v>117</v>
      </c>
      <c r="F4990" s="1">
        <v>35451</v>
      </c>
      <c r="G4990">
        <v>5.5170000000000003</v>
      </c>
      <c r="H4990">
        <v>11.808</v>
      </c>
      <c r="I4990">
        <v>1997</v>
      </c>
      <c r="J4990">
        <v>1</v>
      </c>
      <c r="K4990">
        <v>3</v>
      </c>
      <c r="L4990" t="s">
        <v>116</v>
      </c>
      <c r="M4990" t="s">
        <v>115</v>
      </c>
    </row>
    <row r="4991" spans="1:13" x14ac:dyDescent="0.35">
      <c r="A4991" t="s">
        <v>118</v>
      </c>
      <c r="B4991" t="s">
        <v>92</v>
      </c>
      <c r="C4991">
        <v>16840</v>
      </c>
      <c r="D4991" t="s">
        <v>99</v>
      </c>
      <c r="E4991" t="s">
        <v>117</v>
      </c>
      <c r="F4991" s="1">
        <v>35462</v>
      </c>
      <c r="G4991">
        <v>0.626</v>
      </c>
      <c r="H4991">
        <v>15.901999999999999</v>
      </c>
      <c r="I4991">
        <v>1997</v>
      </c>
      <c r="J4991">
        <v>2</v>
      </c>
      <c r="K4991">
        <v>1</v>
      </c>
      <c r="L4991" t="s">
        <v>116</v>
      </c>
      <c r="M4991" t="s">
        <v>115</v>
      </c>
    </row>
    <row r="4992" spans="1:13" x14ac:dyDescent="0.35">
      <c r="A4992" t="s">
        <v>118</v>
      </c>
      <c r="B4992" t="s">
        <v>92</v>
      </c>
      <c r="C4992">
        <v>16840</v>
      </c>
      <c r="D4992" t="s">
        <v>99</v>
      </c>
      <c r="E4992" t="s">
        <v>117</v>
      </c>
      <c r="F4992" s="1">
        <v>35472</v>
      </c>
      <c r="G4992">
        <v>0.53400000000000003</v>
      </c>
      <c r="H4992">
        <v>24.968</v>
      </c>
      <c r="I4992">
        <v>1997</v>
      </c>
      <c r="J4992">
        <v>2</v>
      </c>
      <c r="K4992">
        <v>2</v>
      </c>
      <c r="L4992" t="s">
        <v>116</v>
      </c>
      <c r="M4992" t="s">
        <v>115</v>
      </c>
    </row>
    <row r="4993" spans="1:13" x14ac:dyDescent="0.35">
      <c r="A4993" t="s">
        <v>118</v>
      </c>
      <c r="B4993" t="s">
        <v>92</v>
      </c>
      <c r="C4993">
        <v>16840</v>
      </c>
      <c r="D4993" t="s">
        <v>99</v>
      </c>
      <c r="E4993" t="s">
        <v>117</v>
      </c>
      <c r="F4993" s="1">
        <v>35482</v>
      </c>
      <c r="G4993">
        <v>25.178999999999998</v>
      </c>
      <c r="H4993">
        <v>26.053999999999998</v>
      </c>
      <c r="I4993">
        <v>1997</v>
      </c>
      <c r="J4993">
        <v>2</v>
      </c>
      <c r="K4993">
        <v>3</v>
      </c>
      <c r="L4993" t="s">
        <v>116</v>
      </c>
      <c r="M4993" t="s">
        <v>115</v>
      </c>
    </row>
    <row r="4994" spans="1:13" x14ac:dyDescent="0.35">
      <c r="A4994" t="s">
        <v>118</v>
      </c>
      <c r="B4994" t="s">
        <v>92</v>
      </c>
      <c r="C4994">
        <v>16840</v>
      </c>
      <c r="D4994" t="s">
        <v>99</v>
      </c>
      <c r="E4994" t="s">
        <v>117</v>
      </c>
      <c r="F4994" s="1">
        <v>35490</v>
      </c>
      <c r="G4994">
        <v>9.4730000000000008</v>
      </c>
      <c r="H4994">
        <v>45.795000000000002</v>
      </c>
      <c r="I4994">
        <v>1997</v>
      </c>
      <c r="J4994">
        <v>3</v>
      </c>
      <c r="K4994">
        <v>1</v>
      </c>
      <c r="L4994" t="s">
        <v>116</v>
      </c>
      <c r="M4994" t="s">
        <v>115</v>
      </c>
    </row>
    <row r="4995" spans="1:13" x14ac:dyDescent="0.35">
      <c r="A4995" t="s">
        <v>118</v>
      </c>
      <c r="B4995" t="s">
        <v>92</v>
      </c>
      <c r="C4995">
        <v>16840</v>
      </c>
      <c r="D4995" t="s">
        <v>99</v>
      </c>
      <c r="E4995" t="s">
        <v>117</v>
      </c>
      <c r="F4995" s="1">
        <v>35500</v>
      </c>
      <c r="G4995">
        <v>21.323</v>
      </c>
      <c r="H4995">
        <v>39.021000000000001</v>
      </c>
      <c r="I4995">
        <v>1997</v>
      </c>
      <c r="J4995">
        <v>3</v>
      </c>
      <c r="K4995">
        <v>2</v>
      </c>
      <c r="L4995" t="s">
        <v>116</v>
      </c>
      <c r="M4995" t="s">
        <v>115</v>
      </c>
    </row>
    <row r="4996" spans="1:13" x14ac:dyDescent="0.35">
      <c r="A4996" t="s">
        <v>118</v>
      </c>
      <c r="B4996" t="s">
        <v>92</v>
      </c>
      <c r="C4996">
        <v>16840</v>
      </c>
      <c r="D4996" t="s">
        <v>99</v>
      </c>
      <c r="E4996" t="s">
        <v>117</v>
      </c>
      <c r="F4996" s="1">
        <v>35510</v>
      </c>
      <c r="G4996">
        <v>87.334000000000003</v>
      </c>
      <c r="H4996">
        <v>40.904000000000003</v>
      </c>
      <c r="I4996">
        <v>1997</v>
      </c>
      <c r="J4996">
        <v>3</v>
      </c>
      <c r="K4996">
        <v>3</v>
      </c>
      <c r="L4996" t="s">
        <v>116</v>
      </c>
      <c r="M4996" t="s">
        <v>115</v>
      </c>
    </row>
    <row r="4997" spans="1:13" x14ac:dyDescent="0.35">
      <c r="A4997" t="s">
        <v>118</v>
      </c>
      <c r="B4997" t="s">
        <v>92</v>
      </c>
      <c r="C4997">
        <v>16840</v>
      </c>
      <c r="D4997" t="s">
        <v>99</v>
      </c>
      <c r="E4997" t="s">
        <v>117</v>
      </c>
      <c r="F4997" s="1">
        <v>35521</v>
      </c>
      <c r="G4997">
        <v>18.835000000000001</v>
      </c>
      <c r="H4997">
        <v>46.253</v>
      </c>
      <c r="I4997">
        <v>1997</v>
      </c>
      <c r="J4997">
        <v>4</v>
      </c>
      <c r="K4997">
        <v>1</v>
      </c>
      <c r="L4997" t="s">
        <v>116</v>
      </c>
      <c r="M4997" t="s">
        <v>115</v>
      </c>
    </row>
    <row r="4998" spans="1:13" x14ac:dyDescent="0.35">
      <c r="A4998" t="s">
        <v>118</v>
      </c>
      <c r="B4998" t="s">
        <v>92</v>
      </c>
      <c r="C4998">
        <v>16840</v>
      </c>
      <c r="D4998" t="s">
        <v>99</v>
      </c>
      <c r="E4998" t="s">
        <v>117</v>
      </c>
      <c r="F4998" s="1">
        <v>35531</v>
      </c>
      <c r="G4998">
        <v>59.094000000000001</v>
      </c>
      <c r="H4998">
        <v>57.249000000000002</v>
      </c>
      <c r="I4998">
        <v>1997</v>
      </c>
      <c r="J4998">
        <v>4</v>
      </c>
      <c r="K4998">
        <v>2</v>
      </c>
      <c r="L4998" t="s">
        <v>116</v>
      </c>
      <c r="M4998" t="s">
        <v>115</v>
      </c>
    </row>
    <row r="4999" spans="1:13" x14ac:dyDescent="0.35">
      <c r="A4999" t="s">
        <v>118</v>
      </c>
      <c r="B4999" t="s">
        <v>92</v>
      </c>
      <c r="C4999">
        <v>16840</v>
      </c>
      <c r="D4999" t="s">
        <v>99</v>
      </c>
      <c r="E4999" t="s">
        <v>117</v>
      </c>
      <c r="F4999" s="1">
        <v>35541</v>
      </c>
      <c r="G4999">
        <v>99.272999999999996</v>
      </c>
      <c r="H4999">
        <v>63.523000000000003</v>
      </c>
      <c r="I4999">
        <v>1997</v>
      </c>
      <c r="J4999">
        <v>4</v>
      </c>
      <c r="K4999">
        <v>3</v>
      </c>
      <c r="L4999" t="s">
        <v>116</v>
      </c>
      <c r="M4999" t="s">
        <v>115</v>
      </c>
    </row>
    <row r="5000" spans="1:13" x14ac:dyDescent="0.35">
      <c r="A5000" t="s">
        <v>118</v>
      </c>
      <c r="B5000" t="s">
        <v>92</v>
      </c>
      <c r="C5000">
        <v>16840</v>
      </c>
      <c r="D5000" t="s">
        <v>99</v>
      </c>
      <c r="E5000" t="s">
        <v>117</v>
      </c>
      <c r="F5000" s="1">
        <v>35551</v>
      </c>
      <c r="G5000">
        <v>22.358000000000001</v>
      </c>
      <c r="H5000">
        <v>52.942999999999998</v>
      </c>
      <c r="I5000">
        <v>1997</v>
      </c>
      <c r="J5000">
        <v>5</v>
      </c>
      <c r="K5000">
        <v>1</v>
      </c>
      <c r="L5000" t="s">
        <v>116</v>
      </c>
      <c r="M5000" t="s">
        <v>115</v>
      </c>
    </row>
    <row r="5001" spans="1:13" x14ac:dyDescent="0.35">
      <c r="A5001" t="s">
        <v>118</v>
      </c>
      <c r="B5001" t="s">
        <v>92</v>
      </c>
      <c r="C5001">
        <v>16840</v>
      </c>
      <c r="D5001" t="s">
        <v>99</v>
      </c>
      <c r="E5001" t="s">
        <v>117</v>
      </c>
      <c r="F5001" s="1">
        <v>35561</v>
      </c>
      <c r="G5001">
        <v>35.134</v>
      </c>
      <c r="H5001">
        <v>56.789000000000001</v>
      </c>
      <c r="I5001">
        <v>1997</v>
      </c>
      <c r="J5001">
        <v>5</v>
      </c>
      <c r="K5001">
        <v>2</v>
      </c>
      <c r="L5001" t="s">
        <v>116</v>
      </c>
      <c r="M5001" t="s">
        <v>115</v>
      </c>
    </row>
    <row r="5002" spans="1:13" x14ac:dyDescent="0.35">
      <c r="A5002" t="s">
        <v>118</v>
      </c>
      <c r="B5002" t="s">
        <v>92</v>
      </c>
      <c r="C5002">
        <v>16840</v>
      </c>
      <c r="D5002" t="s">
        <v>99</v>
      </c>
      <c r="E5002" t="s">
        <v>117</v>
      </c>
      <c r="F5002" s="1">
        <v>35571</v>
      </c>
      <c r="G5002">
        <v>119.807</v>
      </c>
      <c r="H5002">
        <v>66.834000000000003</v>
      </c>
      <c r="I5002">
        <v>1997</v>
      </c>
      <c r="J5002">
        <v>5</v>
      </c>
      <c r="K5002">
        <v>3</v>
      </c>
      <c r="L5002" t="s">
        <v>116</v>
      </c>
      <c r="M5002" t="s">
        <v>115</v>
      </c>
    </row>
    <row r="5003" spans="1:13" x14ac:dyDescent="0.35">
      <c r="A5003" t="s">
        <v>118</v>
      </c>
      <c r="B5003" t="s">
        <v>92</v>
      </c>
      <c r="C5003">
        <v>16840</v>
      </c>
      <c r="D5003" t="s">
        <v>99</v>
      </c>
      <c r="E5003" t="s">
        <v>117</v>
      </c>
      <c r="F5003" s="1">
        <v>35582</v>
      </c>
      <c r="G5003">
        <v>87.254999999999995</v>
      </c>
      <c r="H5003">
        <v>80.075999999999993</v>
      </c>
      <c r="I5003">
        <v>1997</v>
      </c>
      <c r="J5003">
        <v>6</v>
      </c>
      <c r="K5003">
        <v>1</v>
      </c>
      <c r="L5003" t="s">
        <v>116</v>
      </c>
      <c r="M5003" t="s">
        <v>115</v>
      </c>
    </row>
    <row r="5004" spans="1:13" x14ac:dyDescent="0.35">
      <c r="A5004" t="s">
        <v>118</v>
      </c>
      <c r="B5004" t="s">
        <v>92</v>
      </c>
      <c r="C5004">
        <v>16840</v>
      </c>
      <c r="D5004" t="s">
        <v>99</v>
      </c>
      <c r="E5004" t="s">
        <v>117</v>
      </c>
      <c r="F5004" s="1">
        <v>35592</v>
      </c>
      <c r="G5004">
        <v>159.46700000000001</v>
      </c>
      <c r="H5004">
        <v>74.551000000000002</v>
      </c>
      <c r="I5004">
        <v>1997</v>
      </c>
      <c r="J5004">
        <v>6</v>
      </c>
      <c r="K5004">
        <v>2</v>
      </c>
      <c r="L5004" t="s">
        <v>116</v>
      </c>
      <c r="M5004" t="s">
        <v>115</v>
      </c>
    </row>
    <row r="5005" spans="1:13" x14ac:dyDescent="0.35">
      <c r="A5005" t="s">
        <v>118</v>
      </c>
      <c r="B5005" t="s">
        <v>92</v>
      </c>
      <c r="C5005">
        <v>16840</v>
      </c>
      <c r="D5005" t="s">
        <v>99</v>
      </c>
      <c r="E5005" t="s">
        <v>117</v>
      </c>
      <c r="F5005" s="1">
        <v>35602</v>
      </c>
      <c r="G5005">
        <v>68.138000000000005</v>
      </c>
      <c r="H5005">
        <v>58.481999999999999</v>
      </c>
      <c r="I5005">
        <v>1997</v>
      </c>
      <c r="J5005">
        <v>6</v>
      </c>
      <c r="K5005">
        <v>3</v>
      </c>
      <c r="L5005" t="s">
        <v>116</v>
      </c>
      <c r="M5005" t="s">
        <v>115</v>
      </c>
    </row>
    <row r="5006" spans="1:13" x14ac:dyDescent="0.35">
      <c r="A5006" t="s">
        <v>118</v>
      </c>
      <c r="B5006" t="s">
        <v>92</v>
      </c>
      <c r="C5006">
        <v>16840</v>
      </c>
      <c r="D5006" t="s">
        <v>99</v>
      </c>
      <c r="E5006" t="s">
        <v>117</v>
      </c>
      <c r="F5006" s="1">
        <v>35612</v>
      </c>
      <c r="G5006">
        <v>13.411</v>
      </c>
      <c r="H5006">
        <v>40.268000000000001</v>
      </c>
      <c r="I5006">
        <v>1997</v>
      </c>
      <c r="J5006">
        <v>7</v>
      </c>
      <c r="K5006">
        <v>1</v>
      </c>
      <c r="L5006" t="s">
        <v>116</v>
      </c>
      <c r="M5006" t="s">
        <v>115</v>
      </c>
    </row>
    <row r="5007" spans="1:13" x14ac:dyDescent="0.35">
      <c r="A5007" t="s">
        <v>118</v>
      </c>
      <c r="B5007" t="s">
        <v>92</v>
      </c>
      <c r="C5007">
        <v>16840</v>
      </c>
      <c r="D5007" t="s">
        <v>99</v>
      </c>
      <c r="E5007" t="s">
        <v>117</v>
      </c>
      <c r="F5007" s="1">
        <v>35622</v>
      </c>
      <c r="G5007">
        <v>12.314</v>
      </c>
      <c r="H5007">
        <v>27.620999999999999</v>
      </c>
      <c r="I5007">
        <v>1997</v>
      </c>
      <c r="J5007">
        <v>7</v>
      </c>
      <c r="K5007">
        <v>2</v>
      </c>
      <c r="L5007" t="s">
        <v>116</v>
      </c>
      <c r="M5007" t="s">
        <v>115</v>
      </c>
    </row>
    <row r="5008" spans="1:13" x14ac:dyDescent="0.35">
      <c r="A5008" t="s">
        <v>118</v>
      </c>
      <c r="B5008" t="s">
        <v>92</v>
      </c>
      <c r="C5008">
        <v>16840</v>
      </c>
      <c r="D5008" t="s">
        <v>99</v>
      </c>
      <c r="E5008" t="s">
        <v>117</v>
      </c>
      <c r="F5008" s="1">
        <v>35632</v>
      </c>
      <c r="G5008">
        <v>17.04</v>
      </c>
      <c r="H5008">
        <v>15.701000000000001</v>
      </c>
      <c r="I5008">
        <v>1997</v>
      </c>
      <c r="J5008">
        <v>7</v>
      </c>
      <c r="K5008">
        <v>3</v>
      </c>
      <c r="L5008" t="s">
        <v>116</v>
      </c>
      <c r="M5008" t="s">
        <v>115</v>
      </c>
    </row>
    <row r="5009" spans="1:13" x14ac:dyDescent="0.35">
      <c r="A5009" t="s">
        <v>118</v>
      </c>
      <c r="B5009" t="s">
        <v>92</v>
      </c>
      <c r="C5009">
        <v>16840</v>
      </c>
      <c r="D5009" t="s">
        <v>99</v>
      </c>
      <c r="E5009" t="s">
        <v>117</v>
      </c>
      <c r="F5009" s="1">
        <v>35643</v>
      </c>
      <c r="G5009">
        <v>0.35699999999999998</v>
      </c>
      <c r="H5009">
        <v>9.1080000000000005</v>
      </c>
      <c r="I5009">
        <v>1997</v>
      </c>
      <c r="J5009">
        <v>8</v>
      </c>
      <c r="K5009">
        <v>1</v>
      </c>
      <c r="L5009" t="s">
        <v>116</v>
      </c>
      <c r="M5009" t="s">
        <v>115</v>
      </c>
    </row>
    <row r="5010" spans="1:13" x14ac:dyDescent="0.35">
      <c r="A5010" t="s">
        <v>118</v>
      </c>
      <c r="B5010" t="s">
        <v>92</v>
      </c>
      <c r="C5010">
        <v>16840</v>
      </c>
      <c r="D5010" t="s">
        <v>99</v>
      </c>
      <c r="E5010" t="s">
        <v>117</v>
      </c>
      <c r="F5010" s="1">
        <v>35653</v>
      </c>
      <c r="G5010">
        <v>2.4220000000000002</v>
      </c>
      <c r="H5010">
        <v>15.471</v>
      </c>
      <c r="I5010">
        <v>1997</v>
      </c>
      <c r="J5010">
        <v>8</v>
      </c>
      <c r="K5010">
        <v>2</v>
      </c>
      <c r="L5010" t="s">
        <v>116</v>
      </c>
      <c r="M5010" t="s">
        <v>115</v>
      </c>
    </row>
    <row r="5011" spans="1:13" x14ac:dyDescent="0.35">
      <c r="A5011" t="s">
        <v>118</v>
      </c>
      <c r="B5011" t="s">
        <v>92</v>
      </c>
      <c r="C5011">
        <v>16840</v>
      </c>
      <c r="D5011" t="s">
        <v>99</v>
      </c>
      <c r="E5011" t="s">
        <v>117</v>
      </c>
      <c r="F5011" s="1">
        <v>35663</v>
      </c>
      <c r="G5011">
        <v>4.2</v>
      </c>
      <c r="H5011">
        <v>14.318</v>
      </c>
      <c r="I5011">
        <v>1997</v>
      </c>
      <c r="J5011">
        <v>8</v>
      </c>
      <c r="K5011">
        <v>3</v>
      </c>
      <c r="L5011" t="s">
        <v>116</v>
      </c>
      <c r="M5011" t="s">
        <v>115</v>
      </c>
    </row>
    <row r="5012" spans="1:13" x14ac:dyDescent="0.35">
      <c r="A5012" t="s">
        <v>118</v>
      </c>
      <c r="B5012" t="s">
        <v>92</v>
      </c>
      <c r="C5012">
        <v>16840</v>
      </c>
      <c r="D5012" t="s">
        <v>99</v>
      </c>
      <c r="E5012" t="s">
        <v>117</v>
      </c>
      <c r="F5012" s="1">
        <v>35674</v>
      </c>
      <c r="G5012">
        <v>2.181</v>
      </c>
      <c r="H5012">
        <v>16.166</v>
      </c>
      <c r="I5012">
        <v>1997</v>
      </c>
      <c r="J5012">
        <v>9</v>
      </c>
      <c r="K5012">
        <v>1</v>
      </c>
      <c r="L5012" t="s">
        <v>116</v>
      </c>
      <c r="M5012" t="s">
        <v>115</v>
      </c>
    </row>
    <row r="5013" spans="1:13" x14ac:dyDescent="0.35">
      <c r="A5013" t="s">
        <v>118</v>
      </c>
      <c r="B5013" t="s">
        <v>92</v>
      </c>
      <c r="C5013">
        <v>16840</v>
      </c>
      <c r="D5013" t="s">
        <v>99</v>
      </c>
      <c r="E5013" t="s">
        <v>117</v>
      </c>
      <c r="F5013" s="1">
        <v>35684</v>
      </c>
      <c r="G5013">
        <v>8.7219999999999995</v>
      </c>
      <c r="H5013">
        <v>23.131</v>
      </c>
      <c r="I5013">
        <v>1997</v>
      </c>
      <c r="J5013">
        <v>9</v>
      </c>
      <c r="K5013">
        <v>2</v>
      </c>
      <c r="L5013" t="s">
        <v>116</v>
      </c>
      <c r="M5013" t="s">
        <v>115</v>
      </c>
    </row>
    <row r="5014" spans="1:13" x14ac:dyDescent="0.35">
      <c r="A5014" t="s">
        <v>118</v>
      </c>
      <c r="B5014" t="s">
        <v>92</v>
      </c>
      <c r="C5014">
        <v>16840</v>
      </c>
      <c r="D5014" t="s">
        <v>99</v>
      </c>
      <c r="E5014" t="s">
        <v>117</v>
      </c>
      <c r="F5014" s="1">
        <v>35694</v>
      </c>
      <c r="G5014">
        <v>20.571000000000002</v>
      </c>
      <c r="H5014">
        <v>37.073</v>
      </c>
      <c r="I5014">
        <v>1997</v>
      </c>
      <c r="J5014">
        <v>9</v>
      </c>
      <c r="K5014">
        <v>3</v>
      </c>
      <c r="L5014" t="s">
        <v>116</v>
      </c>
      <c r="M5014" t="s">
        <v>115</v>
      </c>
    </row>
    <row r="5015" spans="1:13" x14ac:dyDescent="0.35">
      <c r="A5015" t="s">
        <v>118</v>
      </c>
      <c r="B5015" t="s">
        <v>92</v>
      </c>
      <c r="C5015">
        <v>16840</v>
      </c>
      <c r="D5015" t="s">
        <v>99</v>
      </c>
      <c r="E5015" t="s">
        <v>117</v>
      </c>
      <c r="F5015" s="1">
        <v>35704</v>
      </c>
      <c r="G5015">
        <v>22.158999999999999</v>
      </c>
      <c r="H5015">
        <v>41.704000000000001</v>
      </c>
      <c r="I5015">
        <v>1997</v>
      </c>
      <c r="J5015">
        <v>10</v>
      </c>
      <c r="K5015">
        <v>1</v>
      </c>
      <c r="L5015" t="s">
        <v>116</v>
      </c>
      <c r="M5015" t="s">
        <v>115</v>
      </c>
    </row>
    <row r="5016" spans="1:13" x14ac:dyDescent="0.35">
      <c r="A5016" t="s">
        <v>118</v>
      </c>
      <c r="B5016" t="s">
        <v>92</v>
      </c>
      <c r="C5016">
        <v>16840</v>
      </c>
      <c r="D5016" t="s">
        <v>99</v>
      </c>
      <c r="E5016" t="s">
        <v>117</v>
      </c>
      <c r="F5016" s="1">
        <v>35714</v>
      </c>
      <c r="G5016">
        <v>91.524000000000001</v>
      </c>
      <c r="H5016">
        <v>47.472000000000001</v>
      </c>
      <c r="I5016">
        <v>1997</v>
      </c>
      <c r="J5016">
        <v>10</v>
      </c>
      <c r="K5016">
        <v>2</v>
      </c>
      <c r="L5016" t="s">
        <v>116</v>
      </c>
      <c r="M5016" t="s">
        <v>115</v>
      </c>
    </row>
    <row r="5017" spans="1:13" x14ac:dyDescent="0.35">
      <c r="A5017" t="s">
        <v>118</v>
      </c>
      <c r="B5017" t="s">
        <v>92</v>
      </c>
      <c r="C5017">
        <v>16840</v>
      </c>
      <c r="D5017" t="s">
        <v>99</v>
      </c>
      <c r="E5017" t="s">
        <v>117</v>
      </c>
      <c r="F5017" s="1">
        <v>35724</v>
      </c>
      <c r="G5017">
        <v>60.079000000000001</v>
      </c>
      <c r="H5017">
        <v>42.054000000000002</v>
      </c>
      <c r="I5017">
        <v>1997</v>
      </c>
      <c r="J5017">
        <v>10</v>
      </c>
      <c r="K5017">
        <v>3</v>
      </c>
      <c r="L5017" t="s">
        <v>116</v>
      </c>
      <c r="M5017" t="s">
        <v>115</v>
      </c>
    </row>
    <row r="5018" spans="1:13" x14ac:dyDescent="0.35">
      <c r="A5018" t="s">
        <v>118</v>
      </c>
      <c r="B5018" t="s">
        <v>92</v>
      </c>
      <c r="C5018">
        <v>16840</v>
      </c>
      <c r="D5018" t="s">
        <v>99</v>
      </c>
      <c r="E5018" t="s">
        <v>117</v>
      </c>
      <c r="F5018" s="1">
        <v>35735</v>
      </c>
      <c r="G5018">
        <v>28.856000000000002</v>
      </c>
      <c r="H5018">
        <v>34.107999999999997</v>
      </c>
      <c r="I5018">
        <v>1997</v>
      </c>
      <c r="J5018">
        <v>11</v>
      </c>
      <c r="K5018">
        <v>1</v>
      </c>
      <c r="L5018" t="s">
        <v>116</v>
      </c>
      <c r="M5018" t="s">
        <v>115</v>
      </c>
    </row>
    <row r="5019" spans="1:13" x14ac:dyDescent="0.35">
      <c r="A5019" t="s">
        <v>118</v>
      </c>
      <c r="B5019" t="s">
        <v>92</v>
      </c>
      <c r="C5019">
        <v>16840</v>
      </c>
      <c r="D5019" t="s">
        <v>99</v>
      </c>
      <c r="E5019" t="s">
        <v>117</v>
      </c>
      <c r="F5019" s="1">
        <v>35745</v>
      </c>
      <c r="G5019">
        <v>20.472999999999999</v>
      </c>
      <c r="H5019">
        <v>39.042999999999999</v>
      </c>
      <c r="I5019">
        <v>1997</v>
      </c>
      <c r="J5019">
        <v>11</v>
      </c>
      <c r="K5019">
        <v>2</v>
      </c>
      <c r="L5019" t="s">
        <v>116</v>
      </c>
      <c r="M5019" t="s">
        <v>115</v>
      </c>
    </row>
    <row r="5020" spans="1:13" x14ac:dyDescent="0.35">
      <c r="A5020" t="s">
        <v>118</v>
      </c>
      <c r="B5020" t="s">
        <v>92</v>
      </c>
      <c r="C5020">
        <v>16840</v>
      </c>
      <c r="D5020" t="s">
        <v>99</v>
      </c>
      <c r="E5020" t="s">
        <v>117</v>
      </c>
      <c r="F5020" s="1">
        <v>35755</v>
      </c>
      <c r="G5020">
        <v>5.9009999999999998</v>
      </c>
      <c r="H5020">
        <v>31.988</v>
      </c>
      <c r="I5020">
        <v>1997</v>
      </c>
      <c r="J5020">
        <v>11</v>
      </c>
      <c r="K5020">
        <v>3</v>
      </c>
      <c r="L5020" t="s">
        <v>116</v>
      </c>
      <c r="M5020" t="s">
        <v>115</v>
      </c>
    </row>
    <row r="5021" spans="1:13" x14ac:dyDescent="0.35">
      <c r="A5021" t="s">
        <v>118</v>
      </c>
      <c r="B5021" t="s">
        <v>92</v>
      </c>
      <c r="C5021">
        <v>16840</v>
      </c>
      <c r="D5021" t="s">
        <v>99</v>
      </c>
      <c r="E5021" t="s">
        <v>117</v>
      </c>
      <c r="F5021" s="1">
        <v>35765</v>
      </c>
      <c r="G5021">
        <v>10.955</v>
      </c>
      <c r="H5021">
        <v>21.817</v>
      </c>
      <c r="I5021">
        <v>1997</v>
      </c>
      <c r="J5021">
        <v>12</v>
      </c>
      <c r="K5021">
        <v>1</v>
      </c>
      <c r="L5021" t="s">
        <v>116</v>
      </c>
      <c r="M5021" t="s">
        <v>115</v>
      </c>
    </row>
    <row r="5022" spans="1:13" x14ac:dyDescent="0.35">
      <c r="A5022" t="s">
        <v>118</v>
      </c>
      <c r="B5022" t="s">
        <v>92</v>
      </c>
      <c r="C5022">
        <v>16840</v>
      </c>
      <c r="D5022" t="s">
        <v>99</v>
      </c>
      <c r="E5022" t="s">
        <v>117</v>
      </c>
      <c r="F5022" s="1">
        <v>35775</v>
      </c>
      <c r="G5022">
        <v>3.2069999999999999</v>
      </c>
      <c r="H5022">
        <v>11.914999999999999</v>
      </c>
      <c r="I5022">
        <v>1997</v>
      </c>
      <c r="J5022">
        <v>12</v>
      </c>
      <c r="K5022">
        <v>2</v>
      </c>
      <c r="L5022" t="s">
        <v>116</v>
      </c>
      <c r="M5022" t="s">
        <v>115</v>
      </c>
    </row>
    <row r="5023" spans="1:13" x14ac:dyDescent="0.35">
      <c r="A5023" t="s">
        <v>118</v>
      </c>
      <c r="B5023" t="s">
        <v>92</v>
      </c>
      <c r="C5023">
        <v>16840</v>
      </c>
      <c r="D5023" t="s">
        <v>99</v>
      </c>
      <c r="E5023" t="s">
        <v>117</v>
      </c>
      <c r="F5023" s="1">
        <v>35785</v>
      </c>
      <c r="G5023">
        <v>4.1559999999999997</v>
      </c>
      <c r="H5023">
        <v>9.1750000000000007</v>
      </c>
      <c r="I5023">
        <v>1997</v>
      </c>
      <c r="J5023">
        <v>12</v>
      </c>
      <c r="K5023">
        <v>3</v>
      </c>
      <c r="L5023" t="s">
        <v>116</v>
      </c>
      <c r="M5023" t="s">
        <v>115</v>
      </c>
    </row>
    <row r="5024" spans="1:13" x14ac:dyDescent="0.35">
      <c r="A5024" t="s">
        <v>118</v>
      </c>
      <c r="B5024" t="s">
        <v>92</v>
      </c>
      <c r="C5024">
        <v>16840</v>
      </c>
      <c r="D5024" t="s">
        <v>99</v>
      </c>
      <c r="E5024" t="s">
        <v>117</v>
      </c>
      <c r="F5024" s="1">
        <v>35796</v>
      </c>
      <c r="G5024">
        <v>4.7930000000000001</v>
      </c>
      <c r="H5024">
        <v>8.6649999999999991</v>
      </c>
      <c r="I5024">
        <v>1998</v>
      </c>
      <c r="J5024">
        <v>1</v>
      </c>
      <c r="K5024">
        <v>1</v>
      </c>
      <c r="L5024" t="s">
        <v>116</v>
      </c>
      <c r="M5024" t="s">
        <v>115</v>
      </c>
    </row>
    <row r="5025" spans="1:13" x14ac:dyDescent="0.35">
      <c r="A5025" t="s">
        <v>118</v>
      </c>
      <c r="B5025" t="s">
        <v>92</v>
      </c>
      <c r="C5025">
        <v>16840</v>
      </c>
      <c r="D5025" t="s">
        <v>99</v>
      </c>
      <c r="E5025" t="s">
        <v>117</v>
      </c>
      <c r="F5025" s="1">
        <v>35806</v>
      </c>
      <c r="G5025">
        <v>0.17799999999999999</v>
      </c>
      <c r="H5025">
        <v>4.9870000000000001</v>
      </c>
      <c r="I5025">
        <v>1998</v>
      </c>
      <c r="J5025">
        <v>1</v>
      </c>
      <c r="K5025">
        <v>2</v>
      </c>
      <c r="L5025" t="s">
        <v>116</v>
      </c>
      <c r="M5025" t="s">
        <v>115</v>
      </c>
    </row>
    <row r="5026" spans="1:13" x14ac:dyDescent="0.35">
      <c r="A5026" t="s">
        <v>118</v>
      </c>
      <c r="B5026" t="s">
        <v>92</v>
      </c>
      <c r="C5026">
        <v>16840</v>
      </c>
      <c r="D5026" t="s">
        <v>99</v>
      </c>
      <c r="E5026" t="s">
        <v>117</v>
      </c>
      <c r="F5026" s="1">
        <v>35816</v>
      </c>
      <c r="G5026">
        <v>10.773999999999999</v>
      </c>
      <c r="H5026">
        <v>11.808</v>
      </c>
      <c r="I5026">
        <v>1998</v>
      </c>
      <c r="J5026">
        <v>1</v>
      </c>
      <c r="K5026">
        <v>3</v>
      </c>
      <c r="L5026" t="s">
        <v>116</v>
      </c>
      <c r="M5026" t="s">
        <v>115</v>
      </c>
    </row>
    <row r="5027" spans="1:13" x14ac:dyDescent="0.35">
      <c r="A5027" t="s">
        <v>118</v>
      </c>
      <c r="B5027" t="s">
        <v>92</v>
      </c>
      <c r="C5027">
        <v>16840</v>
      </c>
      <c r="D5027" t="s">
        <v>99</v>
      </c>
      <c r="E5027" t="s">
        <v>117</v>
      </c>
      <c r="F5027" s="1">
        <v>35827</v>
      </c>
      <c r="G5027">
        <v>7.2149999999999999</v>
      </c>
      <c r="H5027">
        <v>15.901999999999999</v>
      </c>
      <c r="I5027">
        <v>1998</v>
      </c>
      <c r="J5027">
        <v>2</v>
      </c>
      <c r="K5027">
        <v>1</v>
      </c>
      <c r="L5027" t="s">
        <v>116</v>
      </c>
      <c r="M5027" t="s">
        <v>115</v>
      </c>
    </row>
    <row r="5028" spans="1:13" x14ac:dyDescent="0.35">
      <c r="A5028" t="s">
        <v>118</v>
      </c>
      <c r="B5028" t="s">
        <v>92</v>
      </c>
      <c r="C5028">
        <v>16840</v>
      </c>
      <c r="D5028" t="s">
        <v>99</v>
      </c>
      <c r="E5028" t="s">
        <v>117</v>
      </c>
      <c r="F5028" s="1">
        <v>35837</v>
      </c>
      <c r="G5028">
        <v>3.5670000000000002</v>
      </c>
      <c r="H5028">
        <v>24.968</v>
      </c>
      <c r="I5028">
        <v>1998</v>
      </c>
      <c r="J5028">
        <v>2</v>
      </c>
      <c r="K5028">
        <v>2</v>
      </c>
      <c r="L5028" t="s">
        <v>116</v>
      </c>
      <c r="M5028" t="s">
        <v>115</v>
      </c>
    </row>
    <row r="5029" spans="1:13" x14ac:dyDescent="0.35">
      <c r="A5029" t="s">
        <v>118</v>
      </c>
      <c r="B5029" t="s">
        <v>92</v>
      </c>
      <c r="C5029">
        <v>16840</v>
      </c>
      <c r="D5029" t="s">
        <v>99</v>
      </c>
      <c r="E5029" t="s">
        <v>117</v>
      </c>
      <c r="F5029" s="1">
        <v>35847</v>
      </c>
      <c r="G5029">
        <v>0</v>
      </c>
      <c r="H5029">
        <v>26.053999999999998</v>
      </c>
      <c r="I5029">
        <v>1998</v>
      </c>
      <c r="J5029">
        <v>2</v>
      </c>
      <c r="K5029">
        <v>3</v>
      </c>
      <c r="L5029" t="s">
        <v>116</v>
      </c>
      <c r="M5029" t="s">
        <v>115</v>
      </c>
    </row>
    <row r="5030" spans="1:13" x14ac:dyDescent="0.35">
      <c r="A5030" t="s">
        <v>118</v>
      </c>
      <c r="B5030" t="s">
        <v>92</v>
      </c>
      <c r="C5030">
        <v>16840</v>
      </c>
      <c r="D5030" t="s">
        <v>99</v>
      </c>
      <c r="E5030" t="s">
        <v>117</v>
      </c>
      <c r="F5030" s="1">
        <v>35855</v>
      </c>
      <c r="G5030">
        <v>6.7060000000000004</v>
      </c>
      <c r="H5030">
        <v>45.795000000000002</v>
      </c>
      <c r="I5030">
        <v>1998</v>
      </c>
      <c r="J5030">
        <v>3</v>
      </c>
      <c r="K5030">
        <v>1</v>
      </c>
      <c r="L5030" t="s">
        <v>116</v>
      </c>
      <c r="M5030" t="s">
        <v>115</v>
      </c>
    </row>
    <row r="5031" spans="1:13" x14ac:dyDescent="0.35">
      <c r="A5031" t="s">
        <v>118</v>
      </c>
      <c r="B5031" t="s">
        <v>92</v>
      </c>
      <c r="C5031">
        <v>16840</v>
      </c>
      <c r="D5031" t="s">
        <v>99</v>
      </c>
      <c r="E5031" t="s">
        <v>117</v>
      </c>
      <c r="F5031" s="1">
        <v>35865</v>
      </c>
      <c r="G5031">
        <v>59.636000000000003</v>
      </c>
      <c r="H5031">
        <v>39.021000000000001</v>
      </c>
      <c r="I5031">
        <v>1998</v>
      </c>
      <c r="J5031">
        <v>3</v>
      </c>
      <c r="K5031">
        <v>2</v>
      </c>
      <c r="L5031" t="s">
        <v>116</v>
      </c>
      <c r="M5031" t="s">
        <v>115</v>
      </c>
    </row>
    <row r="5032" spans="1:13" x14ac:dyDescent="0.35">
      <c r="A5032" t="s">
        <v>118</v>
      </c>
      <c r="B5032" t="s">
        <v>92</v>
      </c>
      <c r="C5032">
        <v>16840</v>
      </c>
      <c r="D5032" t="s">
        <v>99</v>
      </c>
      <c r="E5032" t="s">
        <v>117</v>
      </c>
      <c r="F5032" s="1">
        <v>35875</v>
      </c>
      <c r="G5032">
        <v>23.012</v>
      </c>
      <c r="H5032">
        <v>40.904000000000003</v>
      </c>
      <c r="I5032">
        <v>1998</v>
      </c>
      <c r="J5032">
        <v>3</v>
      </c>
      <c r="K5032">
        <v>3</v>
      </c>
      <c r="L5032" t="s">
        <v>116</v>
      </c>
      <c r="M5032" t="s">
        <v>115</v>
      </c>
    </row>
    <row r="5033" spans="1:13" x14ac:dyDescent="0.35">
      <c r="A5033" t="s">
        <v>118</v>
      </c>
      <c r="B5033" t="s">
        <v>92</v>
      </c>
      <c r="C5033">
        <v>16840</v>
      </c>
      <c r="D5033" t="s">
        <v>99</v>
      </c>
      <c r="E5033" t="s">
        <v>117</v>
      </c>
      <c r="F5033" s="1">
        <v>35886</v>
      </c>
      <c r="G5033">
        <v>71.75</v>
      </c>
      <c r="H5033">
        <v>46.253</v>
      </c>
      <c r="I5033">
        <v>1998</v>
      </c>
      <c r="J5033">
        <v>4</v>
      </c>
      <c r="K5033">
        <v>1</v>
      </c>
      <c r="L5033" t="s">
        <v>116</v>
      </c>
      <c r="M5033" t="s">
        <v>115</v>
      </c>
    </row>
    <row r="5034" spans="1:13" x14ac:dyDescent="0.35">
      <c r="A5034" t="s">
        <v>118</v>
      </c>
      <c r="B5034" t="s">
        <v>92</v>
      </c>
      <c r="C5034">
        <v>16840</v>
      </c>
      <c r="D5034" t="s">
        <v>99</v>
      </c>
      <c r="E5034" t="s">
        <v>117</v>
      </c>
      <c r="F5034" s="1">
        <v>35896</v>
      </c>
      <c r="G5034">
        <v>55.667999999999999</v>
      </c>
      <c r="H5034">
        <v>57.249000000000002</v>
      </c>
      <c r="I5034">
        <v>1998</v>
      </c>
      <c r="J5034">
        <v>4</v>
      </c>
      <c r="K5034">
        <v>2</v>
      </c>
      <c r="L5034" t="s">
        <v>116</v>
      </c>
      <c r="M5034" t="s">
        <v>115</v>
      </c>
    </row>
    <row r="5035" spans="1:13" x14ac:dyDescent="0.35">
      <c r="A5035" t="s">
        <v>118</v>
      </c>
      <c r="B5035" t="s">
        <v>92</v>
      </c>
      <c r="C5035">
        <v>16840</v>
      </c>
      <c r="D5035" t="s">
        <v>99</v>
      </c>
      <c r="E5035" t="s">
        <v>117</v>
      </c>
      <c r="F5035" s="1">
        <v>35906</v>
      </c>
      <c r="G5035">
        <v>96.302000000000007</v>
      </c>
      <c r="H5035">
        <v>63.523000000000003</v>
      </c>
      <c r="I5035">
        <v>1998</v>
      </c>
      <c r="J5035">
        <v>4</v>
      </c>
      <c r="K5035">
        <v>3</v>
      </c>
      <c r="L5035" t="s">
        <v>116</v>
      </c>
      <c r="M5035" t="s">
        <v>115</v>
      </c>
    </row>
    <row r="5036" spans="1:13" x14ac:dyDescent="0.35">
      <c r="A5036" t="s">
        <v>118</v>
      </c>
      <c r="B5036" t="s">
        <v>92</v>
      </c>
      <c r="C5036">
        <v>16840</v>
      </c>
      <c r="D5036" t="s">
        <v>99</v>
      </c>
      <c r="E5036" t="s">
        <v>117</v>
      </c>
      <c r="F5036" s="1">
        <v>35916</v>
      </c>
      <c r="G5036">
        <v>76.915999999999997</v>
      </c>
      <c r="H5036">
        <v>52.942999999999998</v>
      </c>
      <c r="I5036">
        <v>1998</v>
      </c>
      <c r="J5036">
        <v>5</v>
      </c>
      <c r="K5036">
        <v>1</v>
      </c>
      <c r="L5036" t="s">
        <v>116</v>
      </c>
      <c r="M5036" t="s">
        <v>115</v>
      </c>
    </row>
    <row r="5037" spans="1:13" x14ac:dyDescent="0.35">
      <c r="A5037" t="s">
        <v>118</v>
      </c>
      <c r="B5037" t="s">
        <v>92</v>
      </c>
      <c r="C5037">
        <v>16840</v>
      </c>
      <c r="D5037" t="s">
        <v>99</v>
      </c>
      <c r="E5037" t="s">
        <v>117</v>
      </c>
      <c r="F5037" s="1">
        <v>35926</v>
      </c>
      <c r="G5037">
        <v>33.183999999999997</v>
      </c>
      <c r="H5037">
        <v>56.789000000000001</v>
      </c>
      <c r="I5037">
        <v>1998</v>
      </c>
      <c r="J5037">
        <v>5</v>
      </c>
      <c r="K5037">
        <v>2</v>
      </c>
      <c r="L5037" t="s">
        <v>116</v>
      </c>
      <c r="M5037" t="s">
        <v>115</v>
      </c>
    </row>
    <row r="5038" spans="1:13" x14ac:dyDescent="0.35">
      <c r="A5038" t="s">
        <v>118</v>
      </c>
      <c r="B5038" t="s">
        <v>92</v>
      </c>
      <c r="C5038">
        <v>16840</v>
      </c>
      <c r="D5038" t="s">
        <v>99</v>
      </c>
      <c r="E5038" t="s">
        <v>117</v>
      </c>
      <c r="F5038" s="1">
        <v>35936</v>
      </c>
      <c r="G5038">
        <v>46.45</v>
      </c>
      <c r="H5038">
        <v>66.834000000000003</v>
      </c>
      <c r="I5038">
        <v>1998</v>
      </c>
      <c r="J5038">
        <v>5</v>
      </c>
      <c r="K5038">
        <v>3</v>
      </c>
      <c r="L5038" t="s">
        <v>116</v>
      </c>
      <c r="M5038" t="s">
        <v>115</v>
      </c>
    </row>
    <row r="5039" spans="1:13" x14ac:dyDescent="0.35">
      <c r="A5039" t="s">
        <v>118</v>
      </c>
      <c r="B5039" t="s">
        <v>92</v>
      </c>
      <c r="C5039">
        <v>16840</v>
      </c>
      <c r="D5039" t="s">
        <v>99</v>
      </c>
      <c r="E5039" t="s">
        <v>117</v>
      </c>
      <c r="F5039" s="1">
        <v>35947</v>
      </c>
      <c r="G5039">
        <v>49.384</v>
      </c>
      <c r="H5039">
        <v>80.075999999999993</v>
      </c>
      <c r="I5039">
        <v>1998</v>
      </c>
      <c r="J5039">
        <v>6</v>
      </c>
      <c r="K5039">
        <v>1</v>
      </c>
      <c r="L5039" t="s">
        <v>116</v>
      </c>
      <c r="M5039" t="s">
        <v>115</v>
      </c>
    </row>
    <row r="5040" spans="1:13" x14ac:dyDescent="0.35">
      <c r="A5040" t="s">
        <v>118</v>
      </c>
      <c r="B5040" t="s">
        <v>92</v>
      </c>
      <c r="C5040">
        <v>16840</v>
      </c>
      <c r="D5040" t="s">
        <v>99</v>
      </c>
      <c r="E5040" t="s">
        <v>117</v>
      </c>
      <c r="F5040" s="1">
        <v>35957</v>
      </c>
      <c r="G5040">
        <v>91.275999999999996</v>
      </c>
      <c r="H5040">
        <v>74.551000000000002</v>
      </c>
      <c r="I5040">
        <v>1998</v>
      </c>
      <c r="J5040">
        <v>6</v>
      </c>
      <c r="K5040">
        <v>2</v>
      </c>
      <c r="L5040" t="s">
        <v>116</v>
      </c>
      <c r="M5040" t="s">
        <v>115</v>
      </c>
    </row>
    <row r="5041" spans="1:13" x14ac:dyDescent="0.35">
      <c r="A5041" t="s">
        <v>118</v>
      </c>
      <c r="B5041" t="s">
        <v>92</v>
      </c>
      <c r="C5041">
        <v>16840</v>
      </c>
      <c r="D5041" t="s">
        <v>99</v>
      </c>
      <c r="E5041" t="s">
        <v>117</v>
      </c>
      <c r="F5041" s="1">
        <v>35967</v>
      </c>
      <c r="G5041">
        <v>56.441000000000003</v>
      </c>
      <c r="H5041">
        <v>58.481999999999999</v>
      </c>
      <c r="I5041">
        <v>1998</v>
      </c>
      <c r="J5041">
        <v>6</v>
      </c>
      <c r="K5041">
        <v>3</v>
      </c>
      <c r="L5041" t="s">
        <v>116</v>
      </c>
      <c r="M5041" t="s">
        <v>115</v>
      </c>
    </row>
    <row r="5042" spans="1:13" x14ac:dyDescent="0.35">
      <c r="A5042" t="s">
        <v>118</v>
      </c>
      <c r="B5042" t="s">
        <v>92</v>
      </c>
      <c r="C5042">
        <v>16840</v>
      </c>
      <c r="D5042" t="s">
        <v>99</v>
      </c>
      <c r="E5042" t="s">
        <v>117</v>
      </c>
      <c r="F5042" s="1">
        <v>35977</v>
      </c>
      <c r="G5042">
        <v>9.4760000000000009</v>
      </c>
      <c r="H5042">
        <v>40.268000000000001</v>
      </c>
      <c r="I5042">
        <v>1998</v>
      </c>
      <c r="J5042">
        <v>7</v>
      </c>
      <c r="K5042">
        <v>1</v>
      </c>
      <c r="L5042" t="s">
        <v>116</v>
      </c>
      <c r="M5042" t="s">
        <v>115</v>
      </c>
    </row>
    <row r="5043" spans="1:13" x14ac:dyDescent="0.35">
      <c r="A5043" t="s">
        <v>118</v>
      </c>
      <c r="B5043" t="s">
        <v>92</v>
      </c>
      <c r="C5043">
        <v>16840</v>
      </c>
      <c r="D5043" t="s">
        <v>99</v>
      </c>
      <c r="E5043" t="s">
        <v>117</v>
      </c>
      <c r="F5043" s="1">
        <v>35987</v>
      </c>
      <c r="G5043">
        <v>37.165999999999997</v>
      </c>
      <c r="H5043">
        <v>27.620999999999999</v>
      </c>
      <c r="I5043">
        <v>1998</v>
      </c>
      <c r="J5043">
        <v>7</v>
      </c>
      <c r="K5043">
        <v>2</v>
      </c>
      <c r="L5043" t="s">
        <v>116</v>
      </c>
      <c r="M5043" t="s">
        <v>115</v>
      </c>
    </row>
    <row r="5044" spans="1:13" x14ac:dyDescent="0.35">
      <c r="A5044" t="s">
        <v>118</v>
      </c>
      <c r="B5044" t="s">
        <v>92</v>
      </c>
      <c r="C5044">
        <v>16840</v>
      </c>
      <c r="D5044" t="s">
        <v>99</v>
      </c>
      <c r="E5044" t="s">
        <v>117</v>
      </c>
      <c r="F5044" s="1">
        <v>35997</v>
      </c>
      <c r="G5044">
        <v>9.1359999999999992</v>
      </c>
      <c r="H5044">
        <v>15.701000000000001</v>
      </c>
      <c r="I5044">
        <v>1998</v>
      </c>
      <c r="J5044">
        <v>7</v>
      </c>
      <c r="K5044">
        <v>3</v>
      </c>
      <c r="L5044" t="s">
        <v>116</v>
      </c>
      <c r="M5044" t="s">
        <v>115</v>
      </c>
    </row>
    <row r="5045" spans="1:13" x14ac:dyDescent="0.35">
      <c r="A5045" t="s">
        <v>118</v>
      </c>
      <c r="B5045" t="s">
        <v>92</v>
      </c>
      <c r="C5045">
        <v>16840</v>
      </c>
      <c r="D5045" t="s">
        <v>99</v>
      </c>
      <c r="E5045" t="s">
        <v>117</v>
      </c>
      <c r="F5045" s="1">
        <v>36008</v>
      </c>
      <c r="G5045">
        <v>10.409000000000001</v>
      </c>
      <c r="H5045">
        <v>9.1080000000000005</v>
      </c>
      <c r="I5045">
        <v>1998</v>
      </c>
      <c r="J5045">
        <v>8</v>
      </c>
      <c r="K5045">
        <v>1</v>
      </c>
      <c r="L5045" t="s">
        <v>116</v>
      </c>
      <c r="M5045" t="s">
        <v>115</v>
      </c>
    </row>
    <row r="5046" spans="1:13" x14ac:dyDescent="0.35">
      <c r="A5046" t="s">
        <v>118</v>
      </c>
      <c r="B5046" t="s">
        <v>92</v>
      </c>
      <c r="C5046">
        <v>16840</v>
      </c>
      <c r="D5046" t="s">
        <v>99</v>
      </c>
      <c r="E5046" t="s">
        <v>117</v>
      </c>
      <c r="F5046" s="1">
        <v>36018</v>
      </c>
      <c r="G5046">
        <v>9.7509999999999994</v>
      </c>
      <c r="H5046">
        <v>15.471</v>
      </c>
      <c r="I5046">
        <v>1998</v>
      </c>
      <c r="J5046">
        <v>8</v>
      </c>
      <c r="K5046">
        <v>2</v>
      </c>
      <c r="L5046" t="s">
        <v>116</v>
      </c>
      <c r="M5046" t="s">
        <v>115</v>
      </c>
    </row>
    <row r="5047" spans="1:13" x14ac:dyDescent="0.35">
      <c r="A5047" t="s">
        <v>118</v>
      </c>
      <c r="B5047" t="s">
        <v>92</v>
      </c>
      <c r="C5047">
        <v>16840</v>
      </c>
      <c r="D5047" t="s">
        <v>99</v>
      </c>
      <c r="E5047" t="s">
        <v>117</v>
      </c>
      <c r="F5047" s="1">
        <v>36028</v>
      </c>
      <c r="G5047">
        <v>9.4209999999999994</v>
      </c>
      <c r="H5047">
        <v>14.318</v>
      </c>
      <c r="I5047">
        <v>1998</v>
      </c>
      <c r="J5047">
        <v>8</v>
      </c>
      <c r="K5047">
        <v>3</v>
      </c>
      <c r="L5047" t="s">
        <v>116</v>
      </c>
      <c r="M5047" t="s">
        <v>115</v>
      </c>
    </row>
    <row r="5048" spans="1:13" x14ac:dyDescent="0.35">
      <c r="A5048" t="s">
        <v>118</v>
      </c>
      <c r="B5048" t="s">
        <v>92</v>
      </c>
      <c r="C5048">
        <v>16840</v>
      </c>
      <c r="D5048" t="s">
        <v>99</v>
      </c>
      <c r="E5048" t="s">
        <v>117</v>
      </c>
      <c r="F5048" s="1">
        <v>36039</v>
      </c>
      <c r="G5048">
        <v>5.7009999999999996</v>
      </c>
      <c r="H5048">
        <v>16.166</v>
      </c>
      <c r="I5048">
        <v>1998</v>
      </c>
      <c r="J5048">
        <v>9</v>
      </c>
      <c r="K5048">
        <v>1</v>
      </c>
      <c r="L5048" t="s">
        <v>116</v>
      </c>
      <c r="M5048" t="s">
        <v>115</v>
      </c>
    </row>
    <row r="5049" spans="1:13" x14ac:dyDescent="0.35">
      <c r="A5049" t="s">
        <v>118</v>
      </c>
      <c r="B5049" t="s">
        <v>92</v>
      </c>
      <c r="C5049">
        <v>16840</v>
      </c>
      <c r="D5049" t="s">
        <v>99</v>
      </c>
      <c r="E5049" t="s">
        <v>117</v>
      </c>
      <c r="F5049" s="1">
        <v>36049</v>
      </c>
      <c r="G5049">
        <v>27.143000000000001</v>
      </c>
      <c r="H5049">
        <v>23.131</v>
      </c>
      <c r="I5049">
        <v>1998</v>
      </c>
      <c r="J5049">
        <v>9</v>
      </c>
      <c r="K5049">
        <v>2</v>
      </c>
      <c r="L5049" t="s">
        <v>116</v>
      </c>
      <c r="M5049" t="s">
        <v>115</v>
      </c>
    </row>
    <row r="5050" spans="1:13" x14ac:dyDescent="0.35">
      <c r="A5050" t="s">
        <v>118</v>
      </c>
      <c r="B5050" t="s">
        <v>92</v>
      </c>
      <c r="C5050">
        <v>16840</v>
      </c>
      <c r="D5050" t="s">
        <v>99</v>
      </c>
      <c r="E5050" t="s">
        <v>117</v>
      </c>
      <c r="F5050" s="1">
        <v>36059</v>
      </c>
      <c r="G5050">
        <v>31.696000000000002</v>
      </c>
      <c r="H5050">
        <v>37.073</v>
      </c>
      <c r="I5050">
        <v>1998</v>
      </c>
      <c r="J5050">
        <v>9</v>
      </c>
      <c r="K5050">
        <v>3</v>
      </c>
      <c r="L5050" t="s">
        <v>116</v>
      </c>
      <c r="M5050" t="s">
        <v>115</v>
      </c>
    </row>
    <row r="5051" spans="1:13" x14ac:dyDescent="0.35">
      <c r="A5051" t="s">
        <v>118</v>
      </c>
      <c r="B5051" t="s">
        <v>92</v>
      </c>
      <c r="C5051">
        <v>16840</v>
      </c>
      <c r="D5051" t="s">
        <v>99</v>
      </c>
      <c r="E5051" t="s">
        <v>117</v>
      </c>
      <c r="F5051" s="1">
        <v>36069</v>
      </c>
      <c r="G5051">
        <v>40.945</v>
      </c>
      <c r="H5051">
        <v>41.704000000000001</v>
      </c>
      <c r="I5051">
        <v>1998</v>
      </c>
      <c r="J5051">
        <v>10</v>
      </c>
      <c r="K5051">
        <v>1</v>
      </c>
      <c r="L5051" t="s">
        <v>116</v>
      </c>
      <c r="M5051" t="s">
        <v>115</v>
      </c>
    </row>
    <row r="5052" spans="1:13" x14ac:dyDescent="0.35">
      <c r="A5052" t="s">
        <v>118</v>
      </c>
      <c r="B5052" t="s">
        <v>92</v>
      </c>
      <c r="C5052">
        <v>16840</v>
      </c>
      <c r="D5052" t="s">
        <v>99</v>
      </c>
      <c r="E5052" t="s">
        <v>117</v>
      </c>
      <c r="F5052" s="1">
        <v>36079</v>
      </c>
      <c r="G5052">
        <v>53.655999999999999</v>
      </c>
      <c r="H5052">
        <v>47.472000000000001</v>
      </c>
      <c r="I5052">
        <v>1998</v>
      </c>
      <c r="J5052">
        <v>10</v>
      </c>
      <c r="K5052">
        <v>2</v>
      </c>
      <c r="L5052" t="s">
        <v>116</v>
      </c>
      <c r="M5052" t="s">
        <v>115</v>
      </c>
    </row>
    <row r="5053" spans="1:13" x14ac:dyDescent="0.35">
      <c r="A5053" t="s">
        <v>118</v>
      </c>
      <c r="B5053" t="s">
        <v>92</v>
      </c>
      <c r="C5053">
        <v>16840</v>
      </c>
      <c r="D5053" t="s">
        <v>99</v>
      </c>
      <c r="E5053" t="s">
        <v>117</v>
      </c>
      <c r="F5053" s="1">
        <v>36089</v>
      </c>
      <c r="G5053">
        <v>45.069000000000003</v>
      </c>
      <c r="H5053">
        <v>42.054000000000002</v>
      </c>
      <c r="I5053">
        <v>1998</v>
      </c>
      <c r="J5053">
        <v>10</v>
      </c>
      <c r="K5053">
        <v>3</v>
      </c>
      <c r="L5053" t="s">
        <v>116</v>
      </c>
      <c r="M5053" t="s">
        <v>115</v>
      </c>
    </row>
    <row r="5054" spans="1:13" x14ac:dyDescent="0.35">
      <c r="A5054" t="s">
        <v>118</v>
      </c>
      <c r="B5054" t="s">
        <v>92</v>
      </c>
      <c r="C5054">
        <v>16840</v>
      </c>
      <c r="D5054" t="s">
        <v>99</v>
      </c>
      <c r="E5054" t="s">
        <v>117</v>
      </c>
      <c r="F5054" s="1">
        <v>36100</v>
      </c>
      <c r="G5054">
        <v>33.173000000000002</v>
      </c>
      <c r="H5054">
        <v>34.107999999999997</v>
      </c>
      <c r="I5054">
        <v>1998</v>
      </c>
      <c r="J5054">
        <v>11</v>
      </c>
      <c r="K5054">
        <v>1</v>
      </c>
      <c r="L5054" t="s">
        <v>116</v>
      </c>
      <c r="M5054" t="s">
        <v>115</v>
      </c>
    </row>
    <row r="5055" spans="1:13" x14ac:dyDescent="0.35">
      <c r="A5055" t="s">
        <v>118</v>
      </c>
      <c r="B5055" t="s">
        <v>92</v>
      </c>
      <c r="C5055">
        <v>16840</v>
      </c>
      <c r="D5055" t="s">
        <v>99</v>
      </c>
      <c r="E5055" t="s">
        <v>117</v>
      </c>
      <c r="F5055" s="1">
        <v>36110</v>
      </c>
      <c r="G5055">
        <v>102.00700000000001</v>
      </c>
      <c r="H5055">
        <v>39.042999999999999</v>
      </c>
      <c r="I5055">
        <v>1998</v>
      </c>
      <c r="J5055">
        <v>11</v>
      </c>
      <c r="K5055">
        <v>2</v>
      </c>
      <c r="L5055" t="s">
        <v>116</v>
      </c>
      <c r="M5055" t="s">
        <v>115</v>
      </c>
    </row>
    <row r="5056" spans="1:13" x14ac:dyDescent="0.35">
      <c r="A5056" t="s">
        <v>118</v>
      </c>
      <c r="B5056" t="s">
        <v>92</v>
      </c>
      <c r="C5056">
        <v>16840</v>
      </c>
      <c r="D5056" t="s">
        <v>99</v>
      </c>
      <c r="E5056" t="s">
        <v>117</v>
      </c>
      <c r="F5056" s="1">
        <v>36120</v>
      </c>
      <c r="G5056">
        <v>39.073999999999998</v>
      </c>
      <c r="H5056">
        <v>31.988</v>
      </c>
      <c r="I5056">
        <v>1998</v>
      </c>
      <c r="J5056">
        <v>11</v>
      </c>
      <c r="K5056">
        <v>3</v>
      </c>
      <c r="L5056" t="s">
        <v>116</v>
      </c>
      <c r="M5056" t="s">
        <v>115</v>
      </c>
    </row>
    <row r="5057" spans="1:13" x14ac:dyDescent="0.35">
      <c r="A5057" t="s">
        <v>118</v>
      </c>
      <c r="B5057" t="s">
        <v>92</v>
      </c>
      <c r="C5057">
        <v>16840</v>
      </c>
      <c r="D5057" t="s">
        <v>99</v>
      </c>
      <c r="E5057" t="s">
        <v>117</v>
      </c>
      <c r="F5057" s="1">
        <v>36130</v>
      </c>
      <c r="G5057">
        <v>22.405999999999999</v>
      </c>
      <c r="H5057">
        <v>21.817</v>
      </c>
      <c r="I5057">
        <v>1998</v>
      </c>
      <c r="J5057">
        <v>12</v>
      </c>
      <c r="K5057">
        <v>1</v>
      </c>
      <c r="L5057" t="s">
        <v>116</v>
      </c>
      <c r="M5057" t="s">
        <v>115</v>
      </c>
    </row>
    <row r="5058" spans="1:13" x14ac:dyDescent="0.35">
      <c r="A5058" t="s">
        <v>118</v>
      </c>
      <c r="B5058" t="s">
        <v>92</v>
      </c>
      <c r="C5058">
        <v>16840</v>
      </c>
      <c r="D5058" t="s">
        <v>99</v>
      </c>
      <c r="E5058" t="s">
        <v>117</v>
      </c>
      <c r="F5058" s="1">
        <v>36140</v>
      </c>
      <c r="G5058">
        <v>1.2270000000000001</v>
      </c>
      <c r="H5058">
        <v>11.914999999999999</v>
      </c>
      <c r="I5058">
        <v>1998</v>
      </c>
      <c r="J5058">
        <v>12</v>
      </c>
      <c r="K5058">
        <v>2</v>
      </c>
      <c r="L5058" t="s">
        <v>116</v>
      </c>
      <c r="M5058" t="s">
        <v>115</v>
      </c>
    </row>
    <row r="5059" spans="1:13" x14ac:dyDescent="0.35">
      <c r="A5059" t="s">
        <v>118</v>
      </c>
      <c r="B5059" t="s">
        <v>92</v>
      </c>
      <c r="C5059">
        <v>16840</v>
      </c>
      <c r="D5059" t="s">
        <v>99</v>
      </c>
      <c r="E5059" t="s">
        <v>117</v>
      </c>
      <c r="F5059" s="1">
        <v>36150</v>
      </c>
      <c r="G5059">
        <v>15.441000000000001</v>
      </c>
      <c r="H5059">
        <v>9.1750000000000007</v>
      </c>
      <c r="I5059">
        <v>1998</v>
      </c>
      <c r="J5059">
        <v>12</v>
      </c>
      <c r="K5059">
        <v>3</v>
      </c>
      <c r="L5059" t="s">
        <v>116</v>
      </c>
      <c r="M5059" t="s">
        <v>115</v>
      </c>
    </row>
    <row r="5060" spans="1:13" x14ac:dyDescent="0.35">
      <c r="A5060" t="s">
        <v>118</v>
      </c>
      <c r="B5060" t="s">
        <v>92</v>
      </c>
      <c r="C5060">
        <v>16840</v>
      </c>
      <c r="D5060" t="s">
        <v>99</v>
      </c>
      <c r="E5060" t="s">
        <v>117</v>
      </c>
      <c r="F5060" s="1">
        <v>36161</v>
      </c>
      <c r="G5060">
        <v>5.8719999999999999</v>
      </c>
      <c r="H5060">
        <v>8.6649999999999991</v>
      </c>
      <c r="I5060">
        <v>1999</v>
      </c>
      <c r="J5060">
        <v>1</v>
      </c>
      <c r="K5060">
        <v>1</v>
      </c>
      <c r="L5060" t="s">
        <v>116</v>
      </c>
      <c r="M5060" t="s">
        <v>115</v>
      </c>
    </row>
    <row r="5061" spans="1:13" x14ac:dyDescent="0.35">
      <c r="A5061" t="s">
        <v>118</v>
      </c>
      <c r="B5061" t="s">
        <v>92</v>
      </c>
      <c r="C5061">
        <v>16840</v>
      </c>
      <c r="D5061" t="s">
        <v>99</v>
      </c>
      <c r="E5061" t="s">
        <v>117</v>
      </c>
      <c r="F5061" s="1">
        <v>36171</v>
      </c>
      <c r="G5061">
        <v>1.542</v>
      </c>
      <c r="H5061">
        <v>4.9870000000000001</v>
      </c>
      <c r="I5061">
        <v>1999</v>
      </c>
      <c r="J5061">
        <v>1</v>
      </c>
      <c r="K5061">
        <v>2</v>
      </c>
      <c r="L5061" t="s">
        <v>116</v>
      </c>
      <c r="M5061" t="s">
        <v>115</v>
      </c>
    </row>
    <row r="5062" spans="1:13" x14ac:dyDescent="0.35">
      <c r="A5062" t="s">
        <v>118</v>
      </c>
      <c r="B5062" t="s">
        <v>92</v>
      </c>
      <c r="C5062">
        <v>16840</v>
      </c>
      <c r="D5062" t="s">
        <v>99</v>
      </c>
      <c r="E5062" t="s">
        <v>117</v>
      </c>
      <c r="F5062" s="1">
        <v>36181</v>
      </c>
      <c r="G5062">
        <v>14.378</v>
      </c>
      <c r="H5062">
        <v>11.808</v>
      </c>
      <c r="I5062">
        <v>1999</v>
      </c>
      <c r="J5062">
        <v>1</v>
      </c>
      <c r="K5062">
        <v>3</v>
      </c>
      <c r="L5062" t="s">
        <v>116</v>
      </c>
      <c r="M5062" t="s">
        <v>115</v>
      </c>
    </row>
    <row r="5063" spans="1:13" x14ac:dyDescent="0.35">
      <c r="A5063" t="s">
        <v>118</v>
      </c>
      <c r="B5063" t="s">
        <v>92</v>
      </c>
      <c r="C5063">
        <v>16840</v>
      </c>
      <c r="D5063" t="s">
        <v>99</v>
      </c>
      <c r="E5063" t="s">
        <v>117</v>
      </c>
      <c r="F5063" s="1">
        <v>36192</v>
      </c>
      <c r="G5063">
        <v>13.739000000000001</v>
      </c>
      <c r="H5063">
        <v>15.901999999999999</v>
      </c>
      <c r="I5063">
        <v>1999</v>
      </c>
      <c r="J5063">
        <v>2</v>
      </c>
      <c r="K5063">
        <v>1</v>
      </c>
      <c r="L5063" t="s">
        <v>116</v>
      </c>
      <c r="M5063" t="s">
        <v>115</v>
      </c>
    </row>
    <row r="5064" spans="1:13" x14ac:dyDescent="0.35">
      <c r="A5064" t="s">
        <v>118</v>
      </c>
      <c r="B5064" t="s">
        <v>92</v>
      </c>
      <c r="C5064">
        <v>16840</v>
      </c>
      <c r="D5064" t="s">
        <v>99</v>
      </c>
      <c r="E5064" t="s">
        <v>117</v>
      </c>
      <c r="F5064" s="1">
        <v>36202</v>
      </c>
      <c r="G5064">
        <v>41.351999999999997</v>
      </c>
      <c r="H5064">
        <v>24.968</v>
      </c>
      <c r="I5064">
        <v>1999</v>
      </c>
      <c r="J5064">
        <v>2</v>
      </c>
      <c r="K5064">
        <v>2</v>
      </c>
      <c r="L5064" t="s">
        <v>116</v>
      </c>
      <c r="M5064" t="s">
        <v>115</v>
      </c>
    </row>
    <row r="5065" spans="1:13" x14ac:dyDescent="0.35">
      <c r="A5065" t="s">
        <v>118</v>
      </c>
      <c r="B5065" t="s">
        <v>92</v>
      </c>
      <c r="C5065">
        <v>16840</v>
      </c>
      <c r="D5065" t="s">
        <v>99</v>
      </c>
      <c r="E5065" t="s">
        <v>117</v>
      </c>
      <c r="F5065" s="1">
        <v>36212</v>
      </c>
      <c r="G5065">
        <v>21.777999999999999</v>
      </c>
      <c r="H5065">
        <v>26.053999999999998</v>
      </c>
      <c r="I5065">
        <v>1999</v>
      </c>
      <c r="J5065">
        <v>2</v>
      </c>
      <c r="K5065">
        <v>3</v>
      </c>
      <c r="L5065" t="s">
        <v>116</v>
      </c>
      <c r="M5065" t="s">
        <v>115</v>
      </c>
    </row>
    <row r="5066" spans="1:13" x14ac:dyDescent="0.35">
      <c r="A5066" t="s">
        <v>118</v>
      </c>
      <c r="B5066" t="s">
        <v>92</v>
      </c>
      <c r="C5066">
        <v>16840</v>
      </c>
      <c r="D5066" t="s">
        <v>99</v>
      </c>
      <c r="E5066" t="s">
        <v>117</v>
      </c>
      <c r="F5066" s="1">
        <v>36220</v>
      </c>
      <c r="G5066">
        <v>182.46100000000001</v>
      </c>
      <c r="H5066">
        <v>45.795000000000002</v>
      </c>
      <c r="I5066">
        <v>1999</v>
      </c>
      <c r="J5066">
        <v>3</v>
      </c>
      <c r="K5066">
        <v>1</v>
      </c>
      <c r="L5066" t="s">
        <v>116</v>
      </c>
      <c r="M5066" t="s">
        <v>115</v>
      </c>
    </row>
    <row r="5067" spans="1:13" x14ac:dyDescent="0.35">
      <c r="A5067" t="s">
        <v>118</v>
      </c>
      <c r="B5067" t="s">
        <v>92</v>
      </c>
      <c r="C5067">
        <v>16840</v>
      </c>
      <c r="D5067" t="s">
        <v>99</v>
      </c>
      <c r="E5067" t="s">
        <v>117</v>
      </c>
      <c r="F5067" s="1">
        <v>36230</v>
      </c>
      <c r="G5067">
        <v>19.507999999999999</v>
      </c>
      <c r="H5067">
        <v>39.021000000000001</v>
      </c>
      <c r="I5067">
        <v>1999</v>
      </c>
      <c r="J5067">
        <v>3</v>
      </c>
      <c r="K5067">
        <v>2</v>
      </c>
      <c r="L5067" t="s">
        <v>116</v>
      </c>
      <c r="M5067" t="s">
        <v>115</v>
      </c>
    </row>
    <row r="5068" spans="1:13" x14ac:dyDescent="0.35">
      <c r="A5068" t="s">
        <v>118</v>
      </c>
      <c r="B5068" t="s">
        <v>92</v>
      </c>
      <c r="C5068">
        <v>16840</v>
      </c>
      <c r="D5068" t="s">
        <v>99</v>
      </c>
      <c r="E5068" t="s">
        <v>117</v>
      </c>
      <c r="F5068" s="1">
        <v>36240</v>
      </c>
      <c r="G5068">
        <v>54.070999999999998</v>
      </c>
      <c r="H5068">
        <v>40.904000000000003</v>
      </c>
      <c r="I5068">
        <v>1999</v>
      </c>
      <c r="J5068">
        <v>3</v>
      </c>
      <c r="K5068">
        <v>3</v>
      </c>
      <c r="L5068" t="s">
        <v>116</v>
      </c>
      <c r="M5068" t="s">
        <v>115</v>
      </c>
    </row>
    <row r="5069" spans="1:13" x14ac:dyDescent="0.35">
      <c r="A5069" t="s">
        <v>118</v>
      </c>
      <c r="B5069" t="s">
        <v>92</v>
      </c>
      <c r="C5069">
        <v>16840</v>
      </c>
      <c r="D5069" t="s">
        <v>99</v>
      </c>
      <c r="E5069" t="s">
        <v>117</v>
      </c>
      <c r="F5069" s="1">
        <v>36251</v>
      </c>
      <c r="G5069">
        <v>36.195</v>
      </c>
      <c r="H5069">
        <v>46.253</v>
      </c>
      <c r="I5069">
        <v>1999</v>
      </c>
      <c r="J5069">
        <v>4</v>
      </c>
      <c r="K5069">
        <v>1</v>
      </c>
      <c r="L5069" t="s">
        <v>116</v>
      </c>
      <c r="M5069" t="s">
        <v>115</v>
      </c>
    </row>
    <row r="5070" spans="1:13" x14ac:dyDescent="0.35">
      <c r="A5070" t="s">
        <v>118</v>
      </c>
      <c r="B5070" t="s">
        <v>92</v>
      </c>
      <c r="C5070">
        <v>16840</v>
      </c>
      <c r="D5070" t="s">
        <v>99</v>
      </c>
      <c r="E5070" t="s">
        <v>117</v>
      </c>
      <c r="F5070" s="1">
        <v>36261</v>
      </c>
      <c r="G5070">
        <v>18.838999999999999</v>
      </c>
      <c r="H5070">
        <v>57.249000000000002</v>
      </c>
      <c r="I5070">
        <v>1999</v>
      </c>
      <c r="J5070">
        <v>4</v>
      </c>
      <c r="K5070">
        <v>2</v>
      </c>
      <c r="L5070" t="s">
        <v>116</v>
      </c>
      <c r="M5070" t="s">
        <v>115</v>
      </c>
    </row>
    <row r="5071" spans="1:13" x14ac:dyDescent="0.35">
      <c r="A5071" t="s">
        <v>118</v>
      </c>
      <c r="B5071" t="s">
        <v>92</v>
      </c>
      <c r="C5071">
        <v>16840</v>
      </c>
      <c r="D5071" t="s">
        <v>99</v>
      </c>
      <c r="E5071" t="s">
        <v>117</v>
      </c>
      <c r="F5071" s="1">
        <v>36271</v>
      </c>
      <c r="G5071">
        <v>73.009</v>
      </c>
      <c r="H5071">
        <v>63.523000000000003</v>
      </c>
      <c r="I5071">
        <v>1999</v>
      </c>
      <c r="J5071">
        <v>4</v>
      </c>
      <c r="K5071">
        <v>3</v>
      </c>
      <c r="L5071" t="s">
        <v>116</v>
      </c>
      <c r="M5071" t="s">
        <v>115</v>
      </c>
    </row>
    <row r="5072" spans="1:13" x14ac:dyDescent="0.35">
      <c r="A5072" t="s">
        <v>118</v>
      </c>
      <c r="B5072" t="s">
        <v>92</v>
      </c>
      <c r="C5072">
        <v>16840</v>
      </c>
      <c r="D5072" t="s">
        <v>99</v>
      </c>
      <c r="E5072" t="s">
        <v>117</v>
      </c>
      <c r="F5072" s="1">
        <v>36281</v>
      </c>
      <c r="G5072">
        <v>33.475000000000001</v>
      </c>
      <c r="H5072">
        <v>52.942999999999998</v>
      </c>
      <c r="I5072">
        <v>1999</v>
      </c>
      <c r="J5072">
        <v>5</v>
      </c>
      <c r="K5072">
        <v>1</v>
      </c>
      <c r="L5072" t="s">
        <v>116</v>
      </c>
      <c r="M5072" t="s">
        <v>115</v>
      </c>
    </row>
    <row r="5073" spans="1:13" x14ac:dyDescent="0.35">
      <c r="A5073" t="s">
        <v>118</v>
      </c>
      <c r="B5073" t="s">
        <v>92</v>
      </c>
      <c r="C5073">
        <v>16840</v>
      </c>
      <c r="D5073" t="s">
        <v>99</v>
      </c>
      <c r="E5073" t="s">
        <v>117</v>
      </c>
      <c r="F5073" s="1">
        <v>36291</v>
      </c>
      <c r="G5073">
        <v>67.594999999999999</v>
      </c>
      <c r="H5073">
        <v>56.789000000000001</v>
      </c>
      <c r="I5073">
        <v>1999</v>
      </c>
      <c r="J5073">
        <v>5</v>
      </c>
      <c r="K5073">
        <v>2</v>
      </c>
      <c r="L5073" t="s">
        <v>116</v>
      </c>
      <c r="M5073" t="s">
        <v>115</v>
      </c>
    </row>
    <row r="5074" spans="1:13" x14ac:dyDescent="0.35">
      <c r="A5074" t="s">
        <v>118</v>
      </c>
      <c r="B5074" t="s">
        <v>92</v>
      </c>
      <c r="C5074">
        <v>16840</v>
      </c>
      <c r="D5074" t="s">
        <v>99</v>
      </c>
      <c r="E5074" t="s">
        <v>117</v>
      </c>
      <c r="F5074" s="1">
        <v>36301</v>
      </c>
      <c r="G5074">
        <v>42.384999999999998</v>
      </c>
      <c r="H5074">
        <v>66.834000000000003</v>
      </c>
      <c r="I5074">
        <v>1999</v>
      </c>
      <c r="J5074">
        <v>5</v>
      </c>
      <c r="K5074">
        <v>3</v>
      </c>
      <c r="L5074" t="s">
        <v>116</v>
      </c>
      <c r="M5074" t="s">
        <v>115</v>
      </c>
    </row>
    <row r="5075" spans="1:13" x14ac:dyDescent="0.35">
      <c r="A5075" t="s">
        <v>118</v>
      </c>
      <c r="B5075" t="s">
        <v>92</v>
      </c>
      <c r="C5075">
        <v>16840</v>
      </c>
      <c r="D5075" t="s">
        <v>99</v>
      </c>
      <c r="E5075" t="s">
        <v>117</v>
      </c>
      <c r="F5075" s="1">
        <v>36312</v>
      </c>
      <c r="G5075">
        <v>83.438999999999993</v>
      </c>
      <c r="H5075">
        <v>80.075999999999993</v>
      </c>
      <c r="I5075">
        <v>1999</v>
      </c>
      <c r="J5075">
        <v>6</v>
      </c>
      <c r="K5075">
        <v>1</v>
      </c>
      <c r="L5075" t="s">
        <v>116</v>
      </c>
      <c r="M5075" t="s">
        <v>115</v>
      </c>
    </row>
    <row r="5076" spans="1:13" x14ac:dyDescent="0.35">
      <c r="A5076" t="s">
        <v>118</v>
      </c>
      <c r="B5076" t="s">
        <v>92</v>
      </c>
      <c r="C5076">
        <v>16840</v>
      </c>
      <c r="D5076" t="s">
        <v>99</v>
      </c>
      <c r="E5076" t="s">
        <v>117</v>
      </c>
      <c r="F5076" s="1">
        <v>36322</v>
      </c>
      <c r="G5076">
        <v>114.952</v>
      </c>
      <c r="H5076">
        <v>74.551000000000002</v>
      </c>
      <c r="I5076">
        <v>1999</v>
      </c>
      <c r="J5076">
        <v>6</v>
      </c>
      <c r="K5076">
        <v>2</v>
      </c>
      <c r="L5076" t="s">
        <v>116</v>
      </c>
      <c r="M5076" t="s">
        <v>115</v>
      </c>
    </row>
    <row r="5077" spans="1:13" x14ac:dyDescent="0.35">
      <c r="A5077" t="s">
        <v>118</v>
      </c>
      <c r="B5077" t="s">
        <v>92</v>
      </c>
      <c r="C5077">
        <v>16840</v>
      </c>
      <c r="D5077" t="s">
        <v>99</v>
      </c>
      <c r="E5077" t="s">
        <v>117</v>
      </c>
      <c r="F5077" s="1">
        <v>36332</v>
      </c>
      <c r="G5077">
        <v>127.224</v>
      </c>
      <c r="H5077">
        <v>58.481999999999999</v>
      </c>
      <c r="I5077">
        <v>1999</v>
      </c>
      <c r="J5077">
        <v>6</v>
      </c>
      <c r="K5077">
        <v>3</v>
      </c>
      <c r="L5077" t="s">
        <v>116</v>
      </c>
      <c r="M5077" t="s">
        <v>115</v>
      </c>
    </row>
    <row r="5078" spans="1:13" x14ac:dyDescent="0.35">
      <c r="A5078" t="s">
        <v>118</v>
      </c>
      <c r="B5078" t="s">
        <v>92</v>
      </c>
      <c r="C5078">
        <v>16840</v>
      </c>
      <c r="D5078" t="s">
        <v>99</v>
      </c>
      <c r="E5078" t="s">
        <v>117</v>
      </c>
      <c r="F5078" s="1">
        <v>36342</v>
      </c>
      <c r="G5078">
        <v>122.008</v>
      </c>
      <c r="H5078">
        <v>40.268000000000001</v>
      </c>
      <c r="I5078">
        <v>1999</v>
      </c>
      <c r="J5078">
        <v>7</v>
      </c>
      <c r="K5078">
        <v>1</v>
      </c>
      <c r="L5078" t="s">
        <v>116</v>
      </c>
      <c r="M5078" t="s">
        <v>115</v>
      </c>
    </row>
    <row r="5079" spans="1:13" x14ac:dyDescent="0.35">
      <c r="A5079" t="s">
        <v>118</v>
      </c>
      <c r="B5079" t="s">
        <v>92</v>
      </c>
      <c r="C5079">
        <v>16840</v>
      </c>
      <c r="D5079" t="s">
        <v>99</v>
      </c>
      <c r="E5079" t="s">
        <v>117</v>
      </c>
      <c r="F5079" s="1">
        <v>36352</v>
      </c>
      <c r="G5079">
        <v>57.731999999999999</v>
      </c>
      <c r="H5079">
        <v>27.620999999999999</v>
      </c>
      <c r="I5079">
        <v>1999</v>
      </c>
      <c r="J5079">
        <v>7</v>
      </c>
      <c r="K5079">
        <v>2</v>
      </c>
      <c r="L5079" t="s">
        <v>116</v>
      </c>
      <c r="M5079" t="s">
        <v>115</v>
      </c>
    </row>
    <row r="5080" spans="1:13" x14ac:dyDescent="0.35">
      <c r="A5080" t="s">
        <v>118</v>
      </c>
      <c r="B5080" t="s">
        <v>92</v>
      </c>
      <c r="C5080">
        <v>16840</v>
      </c>
      <c r="D5080" t="s">
        <v>99</v>
      </c>
      <c r="E5080" t="s">
        <v>117</v>
      </c>
      <c r="F5080" s="1">
        <v>36362</v>
      </c>
      <c r="G5080">
        <v>10.723000000000001</v>
      </c>
      <c r="H5080">
        <v>15.701000000000001</v>
      </c>
      <c r="I5080">
        <v>1999</v>
      </c>
      <c r="J5080">
        <v>7</v>
      </c>
      <c r="K5080">
        <v>3</v>
      </c>
      <c r="L5080" t="s">
        <v>116</v>
      </c>
      <c r="M5080" t="s">
        <v>115</v>
      </c>
    </row>
    <row r="5081" spans="1:13" x14ac:dyDescent="0.35">
      <c r="A5081" t="s">
        <v>118</v>
      </c>
      <c r="B5081" t="s">
        <v>92</v>
      </c>
      <c r="C5081">
        <v>16840</v>
      </c>
      <c r="D5081" t="s">
        <v>99</v>
      </c>
      <c r="E5081" t="s">
        <v>117</v>
      </c>
      <c r="F5081" s="1">
        <v>36373</v>
      </c>
      <c r="G5081">
        <v>0.59099999999999997</v>
      </c>
      <c r="H5081">
        <v>9.1080000000000005</v>
      </c>
      <c r="I5081">
        <v>1999</v>
      </c>
      <c r="J5081">
        <v>8</v>
      </c>
      <c r="K5081">
        <v>1</v>
      </c>
      <c r="L5081" t="s">
        <v>116</v>
      </c>
      <c r="M5081" t="s">
        <v>115</v>
      </c>
    </row>
    <row r="5082" spans="1:13" x14ac:dyDescent="0.35">
      <c r="A5082" t="s">
        <v>118</v>
      </c>
      <c r="B5082" t="s">
        <v>92</v>
      </c>
      <c r="C5082">
        <v>16840</v>
      </c>
      <c r="D5082" t="s">
        <v>99</v>
      </c>
      <c r="E5082" t="s">
        <v>117</v>
      </c>
      <c r="F5082" s="1">
        <v>36383</v>
      </c>
      <c r="G5082">
        <v>25.260999999999999</v>
      </c>
      <c r="H5082">
        <v>15.471</v>
      </c>
      <c r="I5082">
        <v>1999</v>
      </c>
      <c r="J5082">
        <v>8</v>
      </c>
      <c r="K5082">
        <v>2</v>
      </c>
      <c r="L5082" t="s">
        <v>116</v>
      </c>
      <c r="M5082" t="s">
        <v>115</v>
      </c>
    </row>
    <row r="5083" spans="1:13" x14ac:dyDescent="0.35">
      <c r="A5083" t="s">
        <v>118</v>
      </c>
      <c r="B5083" t="s">
        <v>92</v>
      </c>
      <c r="C5083">
        <v>16840</v>
      </c>
      <c r="D5083" t="s">
        <v>99</v>
      </c>
      <c r="E5083" t="s">
        <v>117</v>
      </c>
      <c r="F5083" s="1">
        <v>36393</v>
      </c>
      <c r="G5083">
        <v>28.260999999999999</v>
      </c>
      <c r="H5083">
        <v>14.318</v>
      </c>
      <c r="I5083">
        <v>1999</v>
      </c>
      <c r="J5083">
        <v>8</v>
      </c>
      <c r="K5083">
        <v>3</v>
      </c>
      <c r="L5083" t="s">
        <v>116</v>
      </c>
      <c r="M5083" t="s">
        <v>115</v>
      </c>
    </row>
    <row r="5084" spans="1:13" x14ac:dyDescent="0.35">
      <c r="A5084" t="s">
        <v>118</v>
      </c>
      <c r="B5084" t="s">
        <v>92</v>
      </c>
      <c r="C5084">
        <v>16840</v>
      </c>
      <c r="D5084" t="s">
        <v>99</v>
      </c>
      <c r="E5084" t="s">
        <v>117</v>
      </c>
      <c r="F5084" s="1">
        <v>36404</v>
      </c>
      <c r="G5084">
        <v>6.72</v>
      </c>
      <c r="H5084">
        <v>16.166</v>
      </c>
      <c r="I5084">
        <v>1999</v>
      </c>
      <c r="J5084">
        <v>9</v>
      </c>
      <c r="K5084">
        <v>1</v>
      </c>
      <c r="L5084" t="s">
        <v>116</v>
      </c>
      <c r="M5084" t="s">
        <v>115</v>
      </c>
    </row>
    <row r="5085" spans="1:13" x14ac:dyDescent="0.35">
      <c r="A5085" t="s">
        <v>118</v>
      </c>
      <c r="B5085" t="s">
        <v>92</v>
      </c>
      <c r="C5085">
        <v>16840</v>
      </c>
      <c r="D5085" t="s">
        <v>99</v>
      </c>
      <c r="E5085" t="s">
        <v>117</v>
      </c>
      <c r="F5085" s="1">
        <v>36414</v>
      </c>
      <c r="G5085">
        <v>7.4950000000000001</v>
      </c>
      <c r="H5085">
        <v>23.131</v>
      </c>
      <c r="I5085">
        <v>1999</v>
      </c>
      <c r="J5085">
        <v>9</v>
      </c>
      <c r="K5085">
        <v>2</v>
      </c>
      <c r="L5085" t="s">
        <v>116</v>
      </c>
      <c r="M5085" t="s">
        <v>115</v>
      </c>
    </row>
    <row r="5086" spans="1:13" x14ac:dyDescent="0.35">
      <c r="A5086" t="s">
        <v>118</v>
      </c>
      <c r="B5086" t="s">
        <v>92</v>
      </c>
      <c r="C5086">
        <v>16840</v>
      </c>
      <c r="D5086" t="s">
        <v>99</v>
      </c>
      <c r="E5086" t="s">
        <v>117</v>
      </c>
      <c r="F5086" s="1">
        <v>36424</v>
      </c>
      <c r="G5086">
        <v>14.711</v>
      </c>
      <c r="H5086">
        <v>37.073</v>
      </c>
      <c r="I5086">
        <v>1999</v>
      </c>
      <c r="J5086">
        <v>9</v>
      </c>
      <c r="K5086">
        <v>3</v>
      </c>
      <c r="L5086" t="s">
        <v>116</v>
      </c>
      <c r="M5086" t="s">
        <v>115</v>
      </c>
    </row>
    <row r="5087" spans="1:13" x14ac:dyDescent="0.35">
      <c r="A5087" t="s">
        <v>118</v>
      </c>
      <c r="B5087" t="s">
        <v>92</v>
      </c>
      <c r="C5087">
        <v>16840</v>
      </c>
      <c r="D5087" t="s">
        <v>99</v>
      </c>
      <c r="E5087" t="s">
        <v>117</v>
      </c>
      <c r="F5087" s="1">
        <v>36434</v>
      </c>
      <c r="G5087">
        <v>56.140999999999998</v>
      </c>
      <c r="H5087">
        <v>41.704000000000001</v>
      </c>
      <c r="I5087">
        <v>1999</v>
      </c>
      <c r="J5087">
        <v>10</v>
      </c>
      <c r="K5087">
        <v>1</v>
      </c>
      <c r="L5087" t="s">
        <v>116</v>
      </c>
      <c r="M5087" t="s">
        <v>115</v>
      </c>
    </row>
    <row r="5088" spans="1:13" x14ac:dyDescent="0.35">
      <c r="A5088" t="s">
        <v>118</v>
      </c>
      <c r="B5088" t="s">
        <v>92</v>
      </c>
      <c r="C5088">
        <v>16840</v>
      </c>
      <c r="D5088" t="s">
        <v>99</v>
      </c>
      <c r="E5088" t="s">
        <v>117</v>
      </c>
      <c r="F5088" s="1">
        <v>36444</v>
      </c>
      <c r="G5088">
        <v>32.03</v>
      </c>
      <c r="H5088">
        <v>47.472000000000001</v>
      </c>
      <c r="I5088">
        <v>1999</v>
      </c>
      <c r="J5088">
        <v>10</v>
      </c>
      <c r="K5088">
        <v>2</v>
      </c>
      <c r="L5088" t="s">
        <v>116</v>
      </c>
      <c r="M5088" t="s">
        <v>115</v>
      </c>
    </row>
    <row r="5089" spans="1:13" x14ac:dyDescent="0.35">
      <c r="A5089" t="s">
        <v>118</v>
      </c>
      <c r="B5089" t="s">
        <v>92</v>
      </c>
      <c r="C5089">
        <v>16840</v>
      </c>
      <c r="D5089" t="s">
        <v>99</v>
      </c>
      <c r="E5089" t="s">
        <v>117</v>
      </c>
      <c r="F5089" s="1">
        <v>36454</v>
      </c>
      <c r="G5089">
        <v>30.196999999999999</v>
      </c>
      <c r="H5089">
        <v>42.054000000000002</v>
      </c>
      <c r="I5089">
        <v>1999</v>
      </c>
      <c r="J5089">
        <v>10</v>
      </c>
      <c r="K5089">
        <v>3</v>
      </c>
      <c r="L5089" t="s">
        <v>116</v>
      </c>
      <c r="M5089" t="s">
        <v>115</v>
      </c>
    </row>
    <row r="5090" spans="1:13" x14ac:dyDescent="0.35">
      <c r="A5090" t="s">
        <v>118</v>
      </c>
      <c r="B5090" t="s">
        <v>92</v>
      </c>
      <c r="C5090">
        <v>16840</v>
      </c>
      <c r="D5090" t="s">
        <v>99</v>
      </c>
      <c r="E5090" t="s">
        <v>117</v>
      </c>
      <c r="F5090" s="1">
        <v>36465</v>
      </c>
      <c r="G5090">
        <v>29.9</v>
      </c>
      <c r="H5090">
        <v>34.107999999999997</v>
      </c>
      <c r="I5090">
        <v>1999</v>
      </c>
      <c r="J5090">
        <v>11</v>
      </c>
      <c r="K5090">
        <v>1</v>
      </c>
      <c r="L5090" t="s">
        <v>116</v>
      </c>
      <c r="M5090" t="s">
        <v>115</v>
      </c>
    </row>
    <row r="5091" spans="1:13" x14ac:dyDescent="0.35">
      <c r="A5091" t="s">
        <v>118</v>
      </c>
      <c r="B5091" t="s">
        <v>92</v>
      </c>
      <c r="C5091">
        <v>16840</v>
      </c>
      <c r="D5091" t="s">
        <v>99</v>
      </c>
      <c r="E5091" t="s">
        <v>117</v>
      </c>
      <c r="F5091" s="1">
        <v>36475</v>
      </c>
      <c r="G5091">
        <v>20.774999999999999</v>
      </c>
      <c r="H5091">
        <v>39.042999999999999</v>
      </c>
      <c r="I5091">
        <v>1999</v>
      </c>
      <c r="J5091">
        <v>11</v>
      </c>
      <c r="K5091">
        <v>2</v>
      </c>
      <c r="L5091" t="s">
        <v>116</v>
      </c>
      <c r="M5091" t="s">
        <v>115</v>
      </c>
    </row>
    <row r="5092" spans="1:13" x14ac:dyDescent="0.35">
      <c r="A5092" t="s">
        <v>118</v>
      </c>
      <c r="B5092" t="s">
        <v>92</v>
      </c>
      <c r="C5092">
        <v>16840</v>
      </c>
      <c r="D5092" t="s">
        <v>99</v>
      </c>
      <c r="E5092" t="s">
        <v>117</v>
      </c>
      <c r="F5092" s="1">
        <v>36485</v>
      </c>
      <c r="G5092">
        <v>62.494999999999997</v>
      </c>
      <c r="H5092">
        <v>31.988</v>
      </c>
      <c r="I5092">
        <v>1999</v>
      </c>
      <c r="J5092">
        <v>11</v>
      </c>
      <c r="K5092">
        <v>3</v>
      </c>
      <c r="L5092" t="s">
        <v>116</v>
      </c>
      <c r="M5092" t="s">
        <v>115</v>
      </c>
    </row>
    <row r="5093" spans="1:13" x14ac:dyDescent="0.35">
      <c r="A5093" t="s">
        <v>118</v>
      </c>
      <c r="B5093" t="s">
        <v>92</v>
      </c>
      <c r="C5093">
        <v>16840</v>
      </c>
      <c r="D5093" t="s">
        <v>99</v>
      </c>
      <c r="E5093" t="s">
        <v>117</v>
      </c>
      <c r="F5093" s="1">
        <v>36495</v>
      </c>
      <c r="G5093">
        <v>20.997</v>
      </c>
      <c r="H5093">
        <v>21.817</v>
      </c>
      <c r="I5093">
        <v>1999</v>
      </c>
      <c r="J5093">
        <v>12</v>
      </c>
      <c r="K5093">
        <v>1</v>
      </c>
      <c r="L5093" t="s">
        <v>116</v>
      </c>
      <c r="M5093" t="s">
        <v>115</v>
      </c>
    </row>
    <row r="5094" spans="1:13" x14ac:dyDescent="0.35">
      <c r="A5094" t="s">
        <v>118</v>
      </c>
      <c r="B5094" t="s">
        <v>92</v>
      </c>
      <c r="C5094">
        <v>16840</v>
      </c>
      <c r="D5094" t="s">
        <v>99</v>
      </c>
      <c r="E5094" t="s">
        <v>117</v>
      </c>
      <c r="F5094" s="1">
        <v>36505</v>
      </c>
      <c r="G5094">
        <v>4.0890000000000004</v>
      </c>
      <c r="H5094">
        <v>11.914999999999999</v>
      </c>
      <c r="I5094">
        <v>1999</v>
      </c>
      <c r="J5094">
        <v>12</v>
      </c>
      <c r="K5094">
        <v>2</v>
      </c>
      <c r="L5094" t="s">
        <v>116</v>
      </c>
      <c r="M5094" t="s">
        <v>115</v>
      </c>
    </row>
    <row r="5095" spans="1:13" x14ac:dyDescent="0.35">
      <c r="A5095" t="s">
        <v>118</v>
      </c>
      <c r="B5095" t="s">
        <v>92</v>
      </c>
      <c r="C5095">
        <v>16840</v>
      </c>
      <c r="D5095" t="s">
        <v>99</v>
      </c>
      <c r="E5095" t="s">
        <v>117</v>
      </c>
      <c r="F5095" s="1">
        <v>36515</v>
      </c>
      <c r="G5095">
        <v>3.758</v>
      </c>
      <c r="H5095">
        <v>9.1750000000000007</v>
      </c>
      <c r="I5095">
        <v>1999</v>
      </c>
      <c r="J5095">
        <v>12</v>
      </c>
      <c r="K5095">
        <v>3</v>
      </c>
      <c r="L5095" t="s">
        <v>116</v>
      </c>
      <c r="M5095" t="s">
        <v>115</v>
      </c>
    </row>
    <row r="5096" spans="1:13" x14ac:dyDescent="0.35">
      <c r="A5096" t="s">
        <v>118</v>
      </c>
      <c r="B5096" t="s">
        <v>92</v>
      </c>
      <c r="C5096">
        <v>16840</v>
      </c>
      <c r="D5096" t="s">
        <v>99</v>
      </c>
      <c r="E5096" t="s">
        <v>117</v>
      </c>
      <c r="F5096" s="1">
        <v>36526</v>
      </c>
      <c r="G5096">
        <v>6.218</v>
      </c>
      <c r="H5096">
        <v>8.6649999999999991</v>
      </c>
      <c r="I5096">
        <v>2000</v>
      </c>
      <c r="J5096">
        <v>1</v>
      </c>
      <c r="K5096">
        <v>1</v>
      </c>
      <c r="L5096" t="s">
        <v>116</v>
      </c>
      <c r="M5096" t="s">
        <v>115</v>
      </c>
    </row>
    <row r="5097" spans="1:13" x14ac:dyDescent="0.35">
      <c r="A5097" t="s">
        <v>118</v>
      </c>
      <c r="B5097" t="s">
        <v>92</v>
      </c>
      <c r="C5097">
        <v>16840</v>
      </c>
      <c r="D5097" t="s">
        <v>99</v>
      </c>
      <c r="E5097" t="s">
        <v>117</v>
      </c>
      <c r="F5097" s="1">
        <v>36546</v>
      </c>
      <c r="G5097">
        <v>0.20899999999999999</v>
      </c>
      <c r="H5097">
        <v>11.808</v>
      </c>
      <c r="I5097">
        <v>2000</v>
      </c>
      <c r="J5097">
        <v>1</v>
      </c>
      <c r="K5097">
        <v>3</v>
      </c>
      <c r="L5097" t="s">
        <v>116</v>
      </c>
      <c r="M5097" t="s">
        <v>115</v>
      </c>
    </row>
    <row r="5098" spans="1:13" x14ac:dyDescent="0.35">
      <c r="A5098" t="s">
        <v>118</v>
      </c>
      <c r="B5098" t="s">
        <v>92</v>
      </c>
      <c r="C5098">
        <v>16840</v>
      </c>
      <c r="D5098" t="s">
        <v>99</v>
      </c>
      <c r="E5098" t="s">
        <v>117</v>
      </c>
      <c r="F5098" s="1">
        <v>36557</v>
      </c>
      <c r="G5098">
        <v>0</v>
      </c>
      <c r="H5098">
        <v>15.901999999999999</v>
      </c>
      <c r="I5098">
        <v>2000</v>
      </c>
      <c r="J5098">
        <v>2</v>
      </c>
      <c r="K5098">
        <v>1</v>
      </c>
      <c r="L5098" t="s">
        <v>116</v>
      </c>
      <c r="M5098" t="s">
        <v>115</v>
      </c>
    </row>
    <row r="5099" spans="1:13" x14ac:dyDescent="0.35">
      <c r="A5099" t="s">
        <v>118</v>
      </c>
      <c r="B5099" t="s">
        <v>92</v>
      </c>
      <c r="C5099">
        <v>16840</v>
      </c>
      <c r="D5099" t="s">
        <v>99</v>
      </c>
      <c r="E5099" t="s">
        <v>117</v>
      </c>
      <c r="F5099" s="1">
        <v>36567</v>
      </c>
      <c r="G5099">
        <v>0.125</v>
      </c>
      <c r="H5099">
        <v>24.968</v>
      </c>
      <c r="I5099">
        <v>2000</v>
      </c>
      <c r="J5099">
        <v>2</v>
      </c>
      <c r="K5099">
        <v>2</v>
      </c>
      <c r="L5099" t="s">
        <v>116</v>
      </c>
      <c r="M5099" t="s">
        <v>115</v>
      </c>
    </row>
    <row r="5100" spans="1:13" x14ac:dyDescent="0.35">
      <c r="A5100" t="s">
        <v>118</v>
      </c>
      <c r="B5100" t="s">
        <v>92</v>
      </c>
      <c r="C5100">
        <v>16840</v>
      </c>
      <c r="D5100" t="s">
        <v>99</v>
      </c>
      <c r="E5100" t="s">
        <v>117</v>
      </c>
      <c r="F5100" s="1">
        <v>36577</v>
      </c>
      <c r="G5100">
        <v>26.568999999999999</v>
      </c>
      <c r="H5100">
        <v>26.053999999999998</v>
      </c>
      <c r="I5100">
        <v>2000</v>
      </c>
      <c r="J5100">
        <v>2</v>
      </c>
      <c r="K5100">
        <v>3</v>
      </c>
      <c r="L5100" t="s">
        <v>116</v>
      </c>
      <c r="M5100" t="s">
        <v>115</v>
      </c>
    </row>
    <row r="5101" spans="1:13" x14ac:dyDescent="0.35">
      <c r="A5101" t="s">
        <v>118</v>
      </c>
      <c r="B5101" t="s">
        <v>92</v>
      </c>
      <c r="C5101">
        <v>16840</v>
      </c>
      <c r="D5101" t="s">
        <v>99</v>
      </c>
      <c r="E5101" t="s">
        <v>117</v>
      </c>
      <c r="F5101" s="1">
        <v>36586</v>
      </c>
      <c r="G5101">
        <v>14.683</v>
      </c>
      <c r="H5101">
        <v>45.795000000000002</v>
      </c>
      <c r="I5101">
        <v>2000</v>
      </c>
      <c r="J5101">
        <v>3</v>
      </c>
      <c r="K5101">
        <v>1</v>
      </c>
      <c r="L5101" t="s">
        <v>116</v>
      </c>
      <c r="M5101" t="s">
        <v>115</v>
      </c>
    </row>
    <row r="5102" spans="1:13" x14ac:dyDescent="0.35">
      <c r="A5102" t="s">
        <v>118</v>
      </c>
      <c r="B5102" t="s">
        <v>92</v>
      </c>
      <c r="C5102">
        <v>16840</v>
      </c>
      <c r="D5102" t="s">
        <v>99</v>
      </c>
      <c r="E5102" t="s">
        <v>117</v>
      </c>
      <c r="F5102" s="1">
        <v>36596</v>
      </c>
      <c r="G5102">
        <v>9.4079999999999995</v>
      </c>
      <c r="H5102">
        <v>39.021000000000001</v>
      </c>
      <c r="I5102">
        <v>2000</v>
      </c>
      <c r="J5102">
        <v>3</v>
      </c>
      <c r="K5102">
        <v>2</v>
      </c>
      <c r="L5102" t="s">
        <v>116</v>
      </c>
      <c r="M5102" t="s">
        <v>115</v>
      </c>
    </row>
    <row r="5103" spans="1:13" x14ac:dyDescent="0.35">
      <c r="A5103" t="s">
        <v>118</v>
      </c>
      <c r="B5103" t="s">
        <v>92</v>
      </c>
      <c r="C5103">
        <v>16840</v>
      </c>
      <c r="D5103" t="s">
        <v>99</v>
      </c>
      <c r="E5103" t="s">
        <v>117</v>
      </c>
      <c r="F5103" s="1">
        <v>36606</v>
      </c>
      <c r="G5103">
        <v>34.106999999999999</v>
      </c>
      <c r="H5103">
        <v>40.904000000000003</v>
      </c>
      <c r="I5103">
        <v>2000</v>
      </c>
      <c r="J5103">
        <v>3</v>
      </c>
      <c r="K5103">
        <v>3</v>
      </c>
      <c r="L5103" t="s">
        <v>116</v>
      </c>
      <c r="M5103" t="s">
        <v>115</v>
      </c>
    </row>
    <row r="5104" spans="1:13" x14ac:dyDescent="0.35">
      <c r="A5104" t="s">
        <v>118</v>
      </c>
      <c r="B5104" t="s">
        <v>92</v>
      </c>
      <c r="C5104">
        <v>16840</v>
      </c>
      <c r="D5104" t="s">
        <v>99</v>
      </c>
      <c r="E5104" t="s">
        <v>117</v>
      </c>
      <c r="F5104" s="1">
        <v>36617</v>
      </c>
      <c r="G5104">
        <v>27.242000000000001</v>
      </c>
      <c r="H5104">
        <v>46.253</v>
      </c>
      <c r="I5104">
        <v>2000</v>
      </c>
      <c r="J5104">
        <v>4</v>
      </c>
      <c r="K5104">
        <v>1</v>
      </c>
      <c r="L5104" t="s">
        <v>116</v>
      </c>
      <c r="M5104" t="s">
        <v>115</v>
      </c>
    </row>
    <row r="5105" spans="1:13" x14ac:dyDescent="0.35">
      <c r="A5105" t="s">
        <v>118</v>
      </c>
      <c r="B5105" t="s">
        <v>92</v>
      </c>
      <c r="C5105">
        <v>16840</v>
      </c>
      <c r="D5105" t="s">
        <v>99</v>
      </c>
      <c r="E5105" t="s">
        <v>117</v>
      </c>
      <c r="F5105" s="1">
        <v>36627</v>
      </c>
      <c r="G5105">
        <v>46.540999999999997</v>
      </c>
      <c r="H5105">
        <v>57.249000000000002</v>
      </c>
      <c r="I5105">
        <v>2000</v>
      </c>
      <c r="J5105">
        <v>4</v>
      </c>
      <c r="K5105">
        <v>2</v>
      </c>
      <c r="L5105" t="s">
        <v>116</v>
      </c>
      <c r="M5105" t="s">
        <v>115</v>
      </c>
    </row>
    <row r="5106" spans="1:13" x14ac:dyDescent="0.35">
      <c r="A5106" t="s">
        <v>118</v>
      </c>
      <c r="B5106" t="s">
        <v>92</v>
      </c>
      <c r="C5106">
        <v>16840</v>
      </c>
      <c r="D5106" t="s">
        <v>99</v>
      </c>
      <c r="E5106" t="s">
        <v>117</v>
      </c>
      <c r="F5106" s="1">
        <v>36637</v>
      </c>
      <c r="G5106">
        <v>52.192</v>
      </c>
      <c r="H5106">
        <v>63.523000000000003</v>
      </c>
      <c r="I5106">
        <v>2000</v>
      </c>
      <c r="J5106">
        <v>4</v>
      </c>
      <c r="K5106">
        <v>3</v>
      </c>
      <c r="L5106" t="s">
        <v>116</v>
      </c>
      <c r="M5106" t="s">
        <v>115</v>
      </c>
    </row>
    <row r="5107" spans="1:13" x14ac:dyDescent="0.35">
      <c r="A5107" t="s">
        <v>118</v>
      </c>
      <c r="B5107" t="s">
        <v>92</v>
      </c>
      <c r="C5107">
        <v>16840</v>
      </c>
      <c r="D5107" t="s">
        <v>99</v>
      </c>
      <c r="E5107" t="s">
        <v>117</v>
      </c>
      <c r="F5107" s="1">
        <v>36647</v>
      </c>
      <c r="G5107">
        <v>16.93</v>
      </c>
      <c r="H5107">
        <v>52.942999999999998</v>
      </c>
      <c r="I5107">
        <v>2000</v>
      </c>
      <c r="J5107">
        <v>5</v>
      </c>
      <c r="K5107">
        <v>1</v>
      </c>
      <c r="L5107" t="s">
        <v>116</v>
      </c>
      <c r="M5107" t="s">
        <v>115</v>
      </c>
    </row>
    <row r="5108" spans="1:13" x14ac:dyDescent="0.35">
      <c r="A5108" t="s">
        <v>118</v>
      </c>
      <c r="B5108" t="s">
        <v>92</v>
      </c>
      <c r="C5108">
        <v>16840</v>
      </c>
      <c r="D5108" t="s">
        <v>99</v>
      </c>
      <c r="E5108" t="s">
        <v>117</v>
      </c>
      <c r="F5108" s="1">
        <v>36657</v>
      </c>
      <c r="G5108">
        <v>25.14</v>
      </c>
      <c r="H5108">
        <v>56.789000000000001</v>
      </c>
      <c r="I5108">
        <v>2000</v>
      </c>
      <c r="J5108">
        <v>5</v>
      </c>
      <c r="K5108">
        <v>2</v>
      </c>
      <c r="L5108" t="s">
        <v>116</v>
      </c>
      <c r="M5108" t="s">
        <v>115</v>
      </c>
    </row>
    <row r="5109" spans="1:13" x14ac:dyDescent="0.35">
      <c r="A5109" t="s">
        <v>118</v>
      </c>
      <c r="B5109" t="s">
        <v>92</v>
      </c>
      <c r="C5109">
        <v>16840</v>
      </c>
      <c r="D5109" t="s">
        <v>99</v>
      </c>
      <c r="E5109" t="s">
        <v>117</v>
      </c>
      <c r="F5109" s="1">
        <v>36667</v>
      </c>
      <c r="G5109">
        <v>63.05</v>
      </c>
      <c r="H5109">
        <v>66.834000000000003</v>
      </c>
      <c r="I5109">
        <v>2000</v>
      </c>
      <c r="J5109">
        <v>5</v>
      </c>
      <c r="K5109">
        <v>3</v>
      </c>
      <c r="L5109" t="s">
        <v>116</v>
      </c>
      <c r="M5109" t="s">
        <v>115</v>
      </c>
    </row>
    <row r="5110" spans="1:13" x14ac:dyDescent="0.35">
      <c r="A5110" t="s">
        <v>118</v>
      </c>
      <c r="B5110" t="s">
        <v>92</v>
      </c>
      <c r="C5110">
        <v>16840</v>
      </c>
      <c r="D5110" t="s">
        <v>99</v>
      </c>
      <c r="E5110" t="s">
        <v>117</v>
      </c>
      <c r="F5110" s="1">
        <v>36678</v>
      </c>
      <c r="G5110">
        <v>68.608999999999995</v>
      </c>
      <c r="H5110">
        <v>80.075999999999993</v>
      </c>
      <c r="I5110">
        <v>2000</v>
      </c>
      <c r="J5110">
        <v>6</v>
      </c>
      <c r="K5110">
        <v>1</v>
      </c>
      <c r="L5110" t="s">
        <v>116</v>
      </c>
      <c r="M5110" t="s">
        <v>115</v>
      </c>
    </row>
    <row r="5111" spans="1:13" x14ac:dyDescent="0.35">
      <c r="A5111" t="s">
        <v>118</v>
      </c>
      <c r="B5111" t="s">
        <v>92</v>
      </c>
      <c r="C5111">
        <v>16840</v>
      </c>
      <c r="D5111" t="s">
        <v>99</v>
      </c>
      <c r="E5111" t="s">
        <v>117</v>
      </c>
      <c r="F5111" s="1">
        <v>36688</v>
      </c>
      <c r="G5111">
        <v>74.134</v>
      </c>
      <c r="H5111">
        <v>74.551000000000002</v>
      </c>
      <c r="I5111">
        <v>2000</v>
      </c>
      <c r="J5111">
        <v>6</v>
      </c>
      <c r="K5111">
        <v>2</v>
      </c>
      <c r="L5111" t="s">
        <v>116</v>
      </c>
      <c r="M5111" t="s">
        <v>115</v>
      </c>
    </row>
    <row r="5112" spans="1:13" x14ac:dyDescent="0.35">
      <c r="A5112" t="s">
        <v>118</v>
      </c>
      <c r="B5112" t="s">
        <v>92</v>
      </c>
      <c r="C5112">
        <v>16840</v>
      </c>
      <c r="D5112" t="s">
        <v>99</v>
      </c>
      <c r="E5112" t="s">
        <v>117</v>
      </c>
      <c r="F5112" s="1">
        <v>36698</v>
      </c>
      <c r="G5112">
        <v>105.18</v>
      </c>
      <c r="H5112">
        <v>58.481999999999999</v>
      </c>
      <c r="I5112">
        <v>2000</v>
      </c>
      <c r="J5112">
        <v>6</v>
      </c>
      <c r="K5112">
        <v>3</v>
      </c>
      <c r="L5112" t="s">
        <v>116</v>
      </c>
      <c r="M5112" t="s">
        <v>115</v>
      </c>
    </row>
    <row r="5113" spans="1:13" x14ac:dyDescent="0.35">
      <c r="A5113" t="s">
        <v>118</v>
      </c>
      <c r="B5113" t="s">
        <v>92</v>
      </c>
      <c r="C5113">
        <v>16840</v>
      </c>
      <c r="D5113" t="s">
        <v>99</v>
      </c>
      <c r="E5113" t="s">
        <v>117</v>
      </c>
      <c r="F5113" s="1">
        <v>36708</v>
      </c>
      <c r="G5113">
        <v>40.308</v>
      </c>
      <c r="H5113">
        <v>40.268000000000001</v>
      </c>
      <c r="I5113">
        <v>2000</v>
      </c>
      <c r="J5113">
        <v>7</v>
      </c>
      <c r="K5113">
        <v>1</v>
      </c>
      <c r="L5113" t="s">
        <v>116</v>
      </c>
      <c r="M5113" t="s">
        <v>115</v>
      </c>
    </row>
    <row r="5114" spans="1:13" x14ac:dyDescent="0.35">
      <c r="A5114" t="s">
        <v>118</v>
      </c>
      <c r="B5114" t="s">
        <v>92</v>
      </c>
      <c r="C5114">
        <v>16840</v>
      </c>
      <c r="D5114" t="s">
        <v>99</v>
      </c>
      <c r="E5114" t="s">
        <v>117</v>
      </c>
      <c r="F5114" s="1">
        <v>36718</v>
      </c>
      <c r="G5114">
        <v>32.067</v>
      </c>
      <c r="H5114">
        <v>27.620999999999999</v>
      </c>
      <c r="I5114">
        <v>2000</v>
      </c>
      <c r="J5114">
        <v>7</v>
      </c>
      <c r="K5114">
        <v>2</v>
      </c>
      <c r="L5114" t="s">
        <v>116</v>
      </c>
      <c r="M5114" t="s">
        <v>115</v>
      </c>
    </row>
    <row r="5115" spans="1:13" x14ac:dyDescent="0.35">
      <c r="A5115" t="s">
        <v>118</v>
      </c>
      <c r="B5115" t="s">
        <v>92</v>
      </c>
      <c r="C5115">
        <v>16840</v>
      </c>
      <c r="D5115" t="s">
        <v>99</v>
      </c>
      <c r="E5115" t="s">
        <v>117</v>
      </c>
      <c r="F5115" s="1">
        <v>36728</v>
      </c>
      <c r="G5115">
        <v>39.036000000000001</v>
      </c>
      <c r="H5115">
        <v>15.701000000000001</v>
      </c>
      <c r="I5115">
        <v>2000</v>
      </c>
      <c r="J5115">
        <v>7</v>
      </c>
      <c r="K5115">
        <v>3</v>
      </c>
      <c r="L5115" t="s">
        <v>116</v>
      </c>
      <c r="M5115" t="s">
        <v>115</v>
      </c>
    </row>
    <row r="5116" spans="1:13" x14ac:dyDescent="0.35">
      <c r="A5116" t="s">
        <v>118</v>
      </c>
      <c r="B5116" t="s">
        <v>92</v>
      </c>
      <c r="C5116">
        <v>16840</v>
      </c>
      <c r="D5116" t="s">
        <v>99</v>
      </c>
      <c r="E5116" t="s">
        <v>117</v>
      </c>
      <c r="F5116" s="1">
        <v>36739</v>
      </c>
      <c r="G5116">
        <v>14.914</v>
      </c>
      <c r="H5116">
        <v>9.1080000000000005</v>
      </c>
      <c r="I5116">
        <v>2000</v>
      </c>
      <c r="J5116">
        <v>8</v>
      </c>
      <c r="K5116">
        <v>1</v>
      </c>
      <c r="L5116" t="s">
        <v>116</v>
      </c>
      <c r="M5116" t="s">
        <v>115</v>
      </c>
    </row>
    <row r="5117" spans="1:13" x14ac:dyDescent="0.35">
      <c r="A5117" t="s">
        <v>118</v>
      </c>
      <c r="B5117" t="s">
        <v>92</v>
      </c>
      <c r="C5117">
        <v>16840</v>
      </c>
      <c r="D5117" t="s">
        <v>99</v>
      </c>
      <c r="E5117" t="s">
        <v>117</v>
      </c>
      <c r="F5117" s="1">
        <v>36749</v>
      </c>
      <c r="G5117">
        <v>23.097999999999999</v>
      </c>
      <c r="H5117">
        <v>15.471</v>
      </c>
      <c r="I5117">
        <v>2000</v>
      </c>
      <c r="J5117">
        <v>8</v>
      </c>
      <c r="K5117">
        <v>2</v>
      </c>
      <c r="L5117" t="s">
        <v>116</v>
      </c>
      <c r="M5117" t="s">
        <v>115</v>
      </c>
    </row>
    <row r="5118" spans="1:13" x14ac:dyDescent="0.35">
      <c r="A5118" t="s">
        <v>118</v>
      </c>
      <c r="B5118" t="s">
        <v>92</v>
      </c>
      <c r="C5118">
        <v>16840</v>
      </c>
      <c r="D5118" t="s">
        <v>99</v>
      </c>
      <c r="E5118" t="s">
        <v>117</v>
      </c>
      <c r="F5118" s="1">
        <v>36759</v>
      </c>
      <c r="G5118">
        <v>25.521999999999998</v>
      </c>
      <c r="H5118">
        <v>14.318</v>
      </c>
      <c r="I5118">
        <v>2000</v>
      </c>
      <c r="J5118">
        <v>8</v>
      </c>
      <c r="K5118">
        <v>3</v>
      </c>
      <c r="L5118" t="s">
        <v>116</v>
      </c>
      <c r="M5118" t="s">
        <v>115</v>
      </c>
    </row>
    <row r="5119" spans="1:13" x14ac:dyDescent="0.35">
      <c r="A5119" t="s">
        <v>118</v>
      </c>
      <c r="B5119" t="s">
        <v>92</v>
      </c>
      <c r="C5119">
        <v>16840</v>
      </c>
      <c r="D5119" t="s">
        <v>99</v>
      </c>
      <c r="E5119" t="s">
        <v>117</v>
      </c>
      <c r="F5119" s="1">
        <v>36770</v>
      </c>
      <c r="G5119">
        <v>26.837</v>
      </c>
      <c r="H5119">
        <v>16.166</v>
      </c>
      <c r="I5119">
        <v>2000</v>
      </c>
      <c r="J5119">
        <v>9</v>
      </c>
      <c r="K5119">
        <v>1</v>
      </c>
      <c r="L5119" t="s">
        <v>116</v>
      </c>
      <c r="M5119" t="s">
        <v>115</v>
      </c>
    </row>
    <row r="5120" spans="1:13" x14ac:dyDescent="0.35">
      <c r="A5120" t="s">
        <v>118</v>
      </c>
      <c r="B5120" t="s">
        <v>92</v>
      </c>
      <c r="C5120">
        <v>16840</v>
      </c>
      <c r="D5120" t="s">
        <v>99</v>
      </c>
      <c r="E5120" t="s">
        <v>117</v>
      </c>
      <c r="F5120" s="1">
        <v>36780</v>
      </c>
      <c r="G5120">
        <v>90.427999999999997</v>
      </c>
      <c r="H5120">
        <v>23.131</v>
      </c>
      <c r="I5120">
        <v>2000</v>
      </c>
      <c r="J5120">
        <v>9</v>
      </c>
      <c r="K5120">
        <v>2</v>
      </c>
      <c r="L5120" t="s">
        <v>116</v>
      </c>
      <c r="M5120" t="s">
        <v>115</v>
      </c>
    </row>
    <row r="5121" spans="1:13" x14ac:dyDescent="0.35">
      <c r="A5121" t="s">
        <v>118</v>
      </c>
      <c r="B5121" t="s">
        <v>92</v>
      </c>
      <c r="C5121">
        <v>16840</v>
      </c>
      <c r="D5121" t="s">
        <v>99</v>
      </c>
      <c r="E5121" t="s">
        <v>117</v>
      </c>
      <c r="F5121" s="1">
        <v>36790</v>
      </c>
      <c r="G5121">
        <v>44.131</v>
      </c>
      <c r="H5121">
        <v>37.073</v>
      </c>
      <c r="I5121">
        <v>2000</v>
      </c>
      <c r="J5121">
        <v>9</v>
      </c>
      <c r="K5121">
        <v>3</v>
      </c>
      <c r="L5121" t="s">
        <v>116</v>
      </c>
      <c r="M5121" t="s">
        <v>115</v>
      </c>
    </row>
    <row r="5122" spans="1:13" x14ac:dyDescent="0.35">
      <c r="A5122" t="s">
        <v>118</v>
      </c>
      <c r="B5122" t="s">
        <v>92</v>
      </c>
      <c r="C5122">
        <v>16840</v>
      </c>
      <c r="D5122" t="s">
        <v>99</v>
      </c>
      <c r="E5122" t="s">
        <v>117</v>
      </c>
      <c r="F5122" s="1">
        <v>36800</v>
      </c>
      <c r="G5122">
        <v>65.817999999999998</v>
      </c>
      <c r="H5122">
        <v>41.704000000000001</v>
      </c>
      <c r="I5122">
        <v>2000</v>
      </c>
      <c r="J5122">
        <v>10</v>
      </c>
      <c r="K5122">
        <v>1</v>
      </c>
      <c r="L5122" t="s">
        <v>116</v>
      </c>
      <c r="M5122" t="s">
        <v>115</v>
      </c>
    </row>
    <row r="5123" spans="1:13" x14ac:dyDescent="0.35">
      <c r="A5123" t="s">
        <v>118</v>
      </c>
      <c r="B5123" t="s">
        <v>92</v>
      </c>
      <c r="C5123">
        <v>16840</v>
      </c>
      <c r="D5123" t="s">
        <v>99</v>
      </c>
      <c r="E5123" t="s">
        <v>117</v>
      </c>
      <c r="F5123" s="1">
        <v>36810</v>
      </c>
      <c r="G5123">
        <v>28.13</v>
      </c>
      <c r="H5123">
        <v>47.472000000000001</v>
      </c>
      <c r="I5123">
        <v>2000</v>
      </c>
      <c r="J5123">
        <v>10</v>
      </c>
      <c r="K5123">
        <v>2</v>
      </c>
      <c r="L5123" t="s">
        <v>116</v>
      </c>
      <c r="M5123" t="s">
        <v>115</v>
      </c>
    </row>
    <row r="5124" spans="1:13" x14ac:dyDescent="0.35">
      <c r="A5124" t="s">
        <v>118</v>
      </c>
      <c r="B5124" t="s">
        <v>92</v>
      </c>
      <c r="C5124">
        <v>16840</v>
      </c>
      <c r="D5124" t="s">
        <v>99</v>
      </c>
      <c r="E5124" t="s">
        <v>117</v>
      </c>
      <c r="F5124" s="1">
        <v>36820</v>
      </c>
      <c r="G5124">
        <v>48.98</v>
      </c>
      <c r="H5124">
        <v>42.054000000000002</v>
      </c>
      <c r="I5124">
        <v>2000</v>
      </c>
      <c r="J5124">
        <v>10</v>
      </c>
      <c r="K5124">
        <v>3</v>
      </c>
      <c r="L5124" t="s">
        <v>116</v>
      </c>
      <c r="M5124" t="s">
        <v>115</v>
      </c>
    </row>
    <row r="5125" spans="1:13" x14ac:dyDescent="0.35">
      <c r="A5125" t="s">
        <v>118</v>
      </c>
      <c r="B5125" t="s">
        <v>92</v>
      </c>
      <c r="C5125">
        <v>16840</v>
      </c>
      <c r="D5125" t="s">
        <v>99</v>
      </c>
      <c r="E5125" t="s">
        <v>117</v>
      </c>
      <c r="F5125" s="1">
        <v>36831</v>
      </c>
      <c r="G5125">
        <v>29.523</v>
      </c>
      <c r="H5125">
        <v>34.107999999999997</v>
      </c>
      <c r="I5125">
        <v>2000</v>
      </c>
      <c r="J5125">
        <v>11</v>
      </c>
      <c r="K5125">
        <v>1</v>
      </c>
      <c r="L5125" t="s">
        <v>116</v>
      </c>
      <c r="M5125" t="s">
        <v>115</v>
      </c>
    </row>
    <row r="5126" spans="1:13" x14ac:dyDescent="0.35">
      <c r="A5126" t="s">
        <v>118</v>
      </c>
      <c r="B5126" t="s">
        <v>92</v>
      </c>
      <c r="C5126">
        <v>16840</v>
      </c>
      <c r="D5126" t="s">
        <v>99</v>
      </c>
      <c r="E5126" t="s">
        <v>117</v>
      </c>
      <c r="F5126" s="1">
        <v>36841</v>
      </c>
      <c r="G5126">
        <v>34.563000000000002</v>
      </c>
      <c r="H5126">
        <v>39.042999999999999</v>
      </c>
      <c r="I5126">
        <v>2000</v>
      </c>
      <c r="J5126">
        <v>11</v>
      </c>
      <c r="K5126">
        <v>2</v>
      </c>
      <c r="L5126" t="s">
        <v>116</v>
      </c>
      <c r="M5126" t="s">
        <v>115</v>
      </c>
    </row>
    <row r="5127" spans="1:13" x14ac:dyDescent="0.35">
      <c r="A5127" t="s">
        <v>118</v>
      </c>
      <c r="B5127" t="s">
        <v>92</v>
      </c>
      <c r="C5127">
        <v>16840</v>
      </c>
      <c r="D5127" t="s">
        <v>99</v>
      </c>
      <c r="E5127" t="s">
        <v>117</v>
      </c>
      <c r="F5127" s="1">
        <v>36851</v>
      </c>
      <c r="G5127">
        <v>64.894999999999996</v>
      </c>
      <c r="H5127">
        <v>31.988</v>
      </c>
      <c r="I5127">
        <v>2000</v>
      </c>
      <c r="J5127">
        <v>11</v>
      </c>
      <c r="K5127">
        <v>3</v>
      </c>
      <c r="L5127" t="s">
        <v>116</v>
      </c>
      <c r="M5127" t="s">
        <v>115</v>
      </c>
    </row>
    <row r="5128" spans="1:13" x14ac:dyDescent="0.35">
      <c r="A5128" t="s">
        <v>118</v>
      </c>
      <c r="B5128" t="s">
        <v>92</v>
      </c>
      <c r="C5128">
        <v>16840</v>
      </c>
      <c r="D5128" t="s">
        <v>99</v>
      </c>
      <c r="E5128" t="s">
        <v>117</v>
      </c>
      <c r="F5128" s="1">
        <v>36861</v>
      </c>
      <c r="G5128">
        <v>8.6470000000000002</v>
      </c>
      <c r="H5128">
        <v>21.817</v>
      </c>
      <c r="I5128">
        <v>2000</v>
      </c>
      <c r="J5128">
        <v>12</v>
      </c>
      <c r="K5128">
        <v>1</v>
      </c>
      <c r="L5128" t="s">
        <v>116</v>
      </c>
      <c r="M5128" t="s">
        <v>115</v>
      </c>
    </row>
    <row r="5129" spans="1:13" x14ac:dyDescent="0.35">
      <c r="A5129" t="s">
        <v>118</v>
      </c>
      <c r="B5129" t="s">
        <v>92</v>
      </c>
      <c r="C5129">
        <v>16840</v>
      </c>
      <c r="D5129" t="s">
        <v>99</v>
      </c>
      <c r="E5129" t="s">
        <v>117</v>
      </c>
      <c r="F5129" s="1">
        <v>36871</v>
      </c>
      <c r="G5129">
        <v>2.867</v>
      </c>
      <c r="H5129">
        <v>11.914999999999999</v>
      </c>
      <c r="I5129">
        <v>2000</v>
      </c>
      <c r="J5129">
        <v>12</v>
      </c>
      <c r="K5129">
        <v>2</v>
      </c>
      <c r="L5129" t="s">
        <v>116</v>
      </c>
      <c r="M5129" t="s">
        <v>115</v>
      </c>
    </row>
    <row r="5130" spans="1:13" x14ac:dyDescent="0.35">
      <c r="A5130" t="s">
        <v>118</v>
      </c>
      <c r="B5130" t="s">
        <v>92</v>
      </c>
      <c r="C5130">
        <v>16840</v>
      </c>
      <c r="D5130" t="s">
        <v>99</v>
      </c>
      <c r="E5130" t="s">
        <v>117</v>
      </c>
      <c r="F5130" s="1">
        <v>36881</v>
      </c>
      <c r="G5130">
        <v>10.170999999999999</v>
      </c>
      <c r="H5130">
        <v>9.1750000000000007</v>
      </c>
      <c r="I5130">
        <v>2000</v>
      </c>
      <c r="J5130">
        <v>12</v>
      </c>
      <c r="K5130">
        <v>3</v>
      </c>
      <c r="L5130" t="s">
        <v>116</v>
      </c>
      <c r="M5130" t="s">
        <v>115</v>
      </c>
    </row>
    <row r="5131" spans="1:13" x14ac:dyDescent="0.35">
      <c r="A5131" t="s">
        <v>118</v>
      </c>
      <c r="B5131" t="s">
        <v>92</v>
      </c>
      <c r="C5131">
        <v>16840</v>
      </c>
      <c r="D5131" t="s">
        <v>99</v>
      </c>
      <c r="E5131" t="s">
        <v>117</v>
      </c>
      <c r="F5131" s="1">
        <v>36892</v>
      </c>
      <c r="G5131">
        <v>3.157</v>
      </c>
      <c r="H5131">
        <v>8.6649999999999991</v>
      </c>
      <c r="I5131">
        <v>2001</v>
      </c>
      <c r="J5131">
        <v>1</v>
      </c>
      <c r="K5131">
        <v>1</v>
      </c>
      <c r="L5131" t="s">
        <v>116</v>
      </c>
      <c r="M5131" t="s">
        <v>115</v>
      </c>
    </row>
    <row r="5132" spans="1:13" x14ac:dyDescent="0.35">
      <c r="A5132" t="s">
        <v>118</v>
      </c>
      <c r="B5132" t="s">
        <v>92</v>
      </c>
      <c r="C5132">
        <v>16840</v>
      </c>
      <c r="D5132" t="s">
        <v>99</v>
      </c>
      <c r="E5132" t="s">
        <v>117</v>
      </c>
      <c r="F5132" s="1">
        <v>36902</v>
      </c>
      <c r="G5132">
        <v>0.86799999999999999</v>
      </c>
      <c r="H5132">
        <v>4.9870000000000001</v>
      </c>
      <c r="I5132">
        <v>2001</v>
      </c>
      <c r="J5132">
        <v>1</v>
      </c>
      <c r="K5132">
        <v>2</v>
      </c>
      <c r="L5132" t="s">
        <v>116</v>
      </c>
      <c r="M5132" t="s">
        <v>115</v>
      </c>
    </row>
    <row r="5133" spans="1:13" x14ac:dyDescent="0.35">
      <c r="A5133" t="s">
        <v>118</v>
      </c>
      <c r="B5133" t="s">
        <v>92</v>
      </c>
      <c r="C5133">
        <v>16840</v>
      </c>
      <c r="D5133" t="s">
        <v>99</v>
      </c>
      <c r="E5133" t="s">
        <v>117</v>
      </c>
      <c r="F5133" s="1">
        <v>36912</v>
      </c>
      <c r="G5133">
        <v>0</v>
      </c>
      <c r="H5133">
        <v>11.808</v>
      </c>
      <c r="I5133">
        <v>2001</v>
      </c>
      <c r="J5133">
        <v>1</v>
      </c>
      <c r="K5133">
        <v>3</v>
      </c>
      <c r="L5133" t="s">
        <v>116</v>
      </c>
      <c r="M5133" t="s">
        <v>115</v>
      </c>
    </row>
    <row r="5134" spans="1:13" x14ac:dyDescent="0.35">
      <c r="A5134" t="s">
        <v>118</v>
      </c>
      <c r="B5134" t="s">
        <v>92</v>
      </c>
      <c r="C5134">
        <v>16840</v>
      </c>
      <c r="D5134" t="s">
        <v>99</v>
      </c>
      <c r="E5134" t="s">
        <v>117</v>
      </c>
      <c r="F5134" s="1">
        <v>36923</v>
      </c>
      <c r="G5134">
        <v>18.664000000000001</v>
      </c>
      <c r="H5134">
        <v>15.901999999999999</v>
      </c>
      <c r="I5134">
        <v>2001</v>
      </c>
      <c r="J5134">
        <v>2</v>
      </c>
      <c r="K5134">
        <v>1</v>
      </c>
      <c r="L5134" t="s">
        <v>116</v>
      </c>
      <c r="M5134" t="s">
        <v>115</v>
      </c>
    </row>
    <row r="5135" spans="1:13" x14ac:dyDescent="0.35">
      <c r="A5135" t="s">
        <v>118</v>
      </c>
      <c r="B5135" t="s">
        <v>92</v>
      </c>
      <c r="C5135">
        <v>16840</v>
      </c>
      <c r="D5135" t="s">
        <v>99</v>
      </c>
      <c r="E5135" t="s">
        <v>117</v>
      </c>
      <c r="F5135" s="1">
        <v>36933</v>
      </c>
      <c r="G5135">
        <v>0</v>
      </c>
      <c r="H5135">
        <v>24.968</v>
      </c>
      <c r="I5135">
        <v>2001</v>
      </c>
      <c r="J5135">
        <v>2</v>
      </c>
      <c r="K5135">
        <v>2</v>
      </c>
      <c r="L5135" t="s">
        <v>116</v>
      </c>
      <c r="M5135" t="s">
        <v>115</v>
      </c>
    </row>
    <row r="5136" spans="1:13" x14ac:dyDescent="0.35">
      <c r="A5136" t="s">
        <v>118</v>
      </c>
      <c r="B5136" t="s">
        <v>92</v>
      </c>
      <c r="C5136">
        <v>16840</v>
      </c>
      <c r="D5136" t="s">
        <v>99</v>
      </c>
      <c r="E5136" t="s">
        <v>117</v>
      </c>
      <c r="F5136" s="1">
        <v>36943</v>
      </c>
      <c r="G5136">
        <v>13.141999999999999</v>
      </c>
      <c r="H5136">
        <v>26.053999999999998</v>
      </c>
      <c r="I5136">
        <v>2001</v>
      </c>
      <c r="J5136">
        <v>2</v>
      </c>
      <c r="K5136">
        <v>3</v>
      </c>
      <c r="L5136" t="s">
        <v>116</v>
      </c>
      <c r="M5136" t="s">
        <v>115</v>
      </c>
    </row>
    <row r="5137" spans="1:13" x14ac:dyDescent="0.35">
      <c r="A5137" t="s">
        <v>118</v>
      </c>
      <c r="B5137" t="s">
        <v>92</v>
      </c>
      <c r="C5137">
        <v>16840</v>
      </c>
      <c r="D5137" t="s">
        <v>99</v>
      </c>
      <c r="E5137" t="s">
        <v>117</v>
      </c>
      <c r="F5137" s="1">
        <v>36951</v>
      </c>
      <c r="G5137">
        <v>58.628999999999998</v>
      </c>
      <c r="H5137">
        <v>45.795000000000002</v>
      </c>
      <c r="I5137">
        <v>2001</v>
      </c>
      <c r="J5137">
        <v>3</v>
      </c>
      <c r="K5137">
        <v>1</v>
      </c>
      <c r="L5137" t="s">
        <v>116</v>
      </c>
      <c r="M5137" t="s">
        <v>115</v>
      </c>
    </row>
    <row r="5138" spans="1:13" x14ac:dyDescent="0.35">
      <c r="A5138" t="s">
        <v>118</v>
      </c>
      <c r="B5138" t="s">
        <v>92</v>
      </c>
      <c r="C5138">
        <v>16840</v>
      </c>
      <c r="D5138" t="s">
        <v>99</v>
      </c>
      <c r="E5138" t="s">
        <v>117</v>
      </c>
      <c r="F5138" s="1">
        <v>36961</v>
      </c>
      <c r="G5138">
        <v>57.354999999999997</v>
      </c>
      <c r="H5138">
        <v>39.021000000000001</v>
      </c>
      <c r="I5138">
        <v>2001</v>
      </c>
      <c r="J5138">
        <v>3</v>
      </c>
      <c r="K5138">
        <v>2</v>
      </c>
      <c r="L5138" t="s">
        <v>116</v>
      </c>
      <c r="M5138" t="s">
        <v>115</v>
      </c>
    </row>
    <row r="5139" spans="1:13" x14ac:dyDescent="0.35">
      <c r="A5139" t="s">
        <v>118</v>
      </c>
      <c r="B5139" t="s">
        <v>92</v>
      </c>
      <c r="C5139">
        <v>16840</v>
      </c>
      <c r="D5139" t="s">
        <v>99</v>
      </c>
      <c r="E5139" t="s">
        <v>117</v>
      </c>
      <c r="F5139" s="1">
        <v>36971</v>
      </c>
      <c r="G5139">
        <v>33.847999999999999</v>
      </c>
      <c r="H5139">
        <v>40.904000000000003</v>
      </c>
      <c r="I5139">
        <v>2001</v>
      </c>
      <c r="J5139">
        <v>3</v>
      </c>
      <c r="K5139">
        <v>3</v>
      </c>
      <c r="L5139" t="s">
        <v>116</v>
      </c>
      <c r="M5139" t="s">
        <v>115</v>
      </c>
    </row>
    <row r="5140" spans="1:13" x14ac:dyDescent="0.35">
      <c r="A5140" t="s">
        <v>118</v>
      </c>
      <c r="B5140" t="s">
        <v>92</v>
      </c>
      <c r="C5140">
        <v>16840</v>
      </c>
      <c r="D5140" t="s">
        <v>99</v>
      </c>
      <c r="E5140" t="s">
        <v>117</v>
      </c>
      <c r="F5140" s="1">
        <v>36982</v>
      </c>
      <c r="G5140">
        <v>69.394999999999996</v>
      </c>
      <c r="H5140">
        <v>46.253</v>
      </c>
      <c r="I5140">
        <v>2001</v>
      </c>
      <c r="J5140">
        <v>4</v>
      </c>
      <c r="K5140">
        <v>1</v>
      </c>
      <c r="L5140" t="s">
        <v>116</v>
      </c>
      <c r="M5140" t="s">
        <v>115</v>
      </c>
    </row>
    <row r="5141" spans="1:13" x14ac:dyDescent="0.35">
      <c r="A5141" t="s">
        <v>118</v>
      </c>
      <c r="B5141" t="s">
        <v>92</v>
      </c>
      <c r="C5141">
        <v>16840</v>
      </c>
      <c r="D5141" t="s">
        <v>99</v>
      </c>
      <c r="E5141" t="s">
        <v>117</v>
      </c>
      <c r="F5141" s="1">
        <v>36992</v>
      </c>
      <c r="G5141">
        <v>63.814999999999998</v>
      </c>
      <c r="H5141">
        <v>57.249000000000002</v>
      </c>
      <c r="I5141">
        <v>2001</v>
      </c>
      <c r="J5141">
        <v>4</v>
      </c>
      <c r="K5141">
        <v>2</v>
      </c>
      <c r="L5141" t="s">
        <v>116</v>
      </c>
      <c r="M5141" t="s">
        <v>115</v>
      </c>
    </row>
    <row r="5142" spans="1:13" x14ac:dyDescent="0.35">
      <c r="A5142" t="s">
        <v>118</v>
      </c>
      <c r="B5142" t="s">
        <v>92</v>
      </c>
      <c r="C5142">
        <v>16840</v>
      </c>
      <c r="D5142" t="s">
        <v>99</v>
      </c>
      <c r="E5142" t="s">
        <v>117</v>
      </c>
      <c r="F5142" s="1">
        <v>37002</v>
      </c>
      <c r="G5142">
        <v>82.367999999999995</v>
      </c>
      <c r="H5142">
        <v>63.523000000000003</v>
      </c>
      <c r="I5142">
        <v>2001</v>
      </c>
      <c r="J5142">
        <v>4</v>
      </c>
      <c r="K5142">
        <v>3</v>
      </c>
      <c r="L5142" t="s">
        <v>116</v>
      </c>
      <c r="M5142" t="s">
        <v>115</v>
      </c>
    </row>
    <row r="5143" spans="1:13" x14ac:dyDescent="0.35">
      <c r="A5143" t="s">
        <v>118</v>
      </c>
      <c r="B5143" t="s">
        <v>92</v>
      </c>
      <c r="C5143">
        <v>16840</v>
      </c>
      <c r="D5143" t="s">
        <v>99</v>
      </c>
      <c r="E5143" t="s">
        <v>117</v>
      </c>
      <c r="F5143" s="1">
        <v>37012</v>
      </c>
      <c r="G5143">
        <v>40.206000000000003</v>
      </c>
      <c r="H5143">
        <v>52.942999999999998</v>
      </c>
      <c r="I5143">
        <v>2001</v>
      </c>
      <c r="J5143">
        <v>5</v>
      </c>
      <c r="K5143">
        <v>1</v>
      </c>
      <c r="L5143" t="s">
        <v>116</v>
      </c>
      <c r="M5143" t="s">
        <v>115</v>
      </c>
    </row>
    <row r="5144" spans="1:13" x14ac:dyDescent="0.35">
      <c r="A5144" t="s">
        <v>118</v>
      </c>
      <c r="B5144" t="s">
        <v>92</v>
      </c>
      <c r="C5144">
        <v>16840</v>
      </c>
      <c r="D5144" t="s">
        <v>99</v>
      </c>
      <c r="E5144" t="s">
        <v>117</v>
      </c>
      <c r="F5144" s="1">
        <v>37022</v>
      </c>
      <c r="G5144">
        <v>90.811999999999998</v>
      </c>
      <c r="H5144">
        <v>56.789000000000001</v>
      </c>
      <c r="I5144">
        <v>2001</v>
      </c>
      <c r="J5144">
        <v>5</v>
      </c>
      <c r="K5144">
        <v>2</v>
      </c>
      <c r="L5144" t="s">
        <v>116</v>
      </c>
      <c r="M5144" t="s">
        <v>115</v>
      </c>
    </row>
    <row r="5145" spans="1:13" x14ac:dyDescent="0.35">
      <c r="A5145" t="s">
        <v>118</v>
      </c>
      <c r="B5145" t="s">
        <v>92</v>
      </c>
      <c r="C5145">
        <v>16840</v>
      </c>
      <c r="D5145" t="s">
        <v>99</v>
      </c>
      <c r="E5145" t="s">
        <v>117</v>
      </c>
      <c r="F5145" s="1">
        <v>37032</v>
      </c>
      <c r="G5145">
        <v>65.52</v>
      </c>
      <c r="H5145">
        <v>66.834000000000003</v>
      </c>
      <c r="I5145">
        <v>2001</v>
      </c>
      <c r="J5145">
        <v>5</v>
      </c>
      <c r="K5145">
        <v>3</v>
      </c>
      <c r="L5145" t="s">
        <v>116</v>
      </c>
      <c r="M5145" t="s">
        <v>115</v>
      </c>
    </row>
    <row r="5146" spans="1:13" x14ac:dyDescent="0.35">
      <c r="A5146" t="s">
        <v>118</v>
      </c>
      <c r="B5146" t="s">
        <v>92</v>
      </c>
      <c r="C5146">
        <v>16840</v>
      </c>
      <c r="D5146" t="s">
        <v>99</v>
      </c>
      <c r="E5146" t="s">
        <v>117</v>
      </c>
      <c r="F5146" s="1">
        <v>37043</v>
      </c>
      <c r="G5146">
        <v>47.984000000000002</v>
      </c>
      <c r="H5146">
        <v>80.075999999999993</v>
      </c>
      <c r="I5146">
        <v>2001</v>
      </c>
      <c r="J5146">
        <v>6</v>
      </c>
      <c r="K5146">
        <v>1</v>
      </c>
      <c r="L5146" t="s">
        <v>116</v>
      </c>
      <c r="M5146" t="s">
        <v>115</v>
      </c>
    </row>
    <row r="5147" spans="1:13" x14ac:dyDescent="0.35">
      <c r="A5147" t="s">
        <v>118</v>
      </c>
      <c r="B5147" t="s">
        <v>92</v>
      </c>
      <c r="C5147">
        <v>16840</v>
      </c>
      <c r="D5147" t="s">
        <v>99</v>
      </c>
      <c r="E5147" t="s">
        <v>117</v>
      </c>
      <c r="F5147" s="1">
        <v>37053</v>
      </c>
      <c r="G5147">
        <v>45.058999999999997</v>
      </c>
      <c r="H5147">
        <v>74.551000000000002</v>
      </c>
      <c r="I5147">
        <v>2001</v>
      </c>
      <c r="J5147">
        <v>6</v>
      </c>
      <c r="K5147">
        <v>2</v>
      </c>
      <c r="L5147" t="s">
        <v>116</v>
      </c>
      <c r="M5147" t="s">
        <v>115</v>
      </c>
    </row>
    <row r="5148" spans="1:13" x14ac:dyDescent="0.35">
      <c r="A5148" t="s">
        <v>118</v>
      </c>
      <c r="B5148" t="s">
        <v>92</v>
      </c>
      <c r="C5148">
        <v>16840</v>
      </c>
      <c r="D5148" t="s">
        <v>99</v>
      </c>
      <c r="E5148" t="s">
        <v>117</v>
      </c>
      <c r="F5148" s="1">
        <v>37063</v>
      </c>
      <c r="G5148">
        <v>100.545</v>
      </c>
      <c r="H5148">
        <v>58.481999999999999</v>
      </c>
      <c r="I5148">
        <v>2001</v>
      </c>
      <c r="J5148">
        <v>6</v>
      </c>
      <c r="K5148">
        <v>3</v>
      </c>
      <c r="L5148" t="s">
        <v>116</v>
      </c>
      <c r="M5148" t="s">
        <v>115</v>
      </c>
    </row>
    <row r="5149" spans="1:13" x14ac:dyDescent="0.35">
      <c r="A5149" t="s">
        <v>118</v>
      </c>
      <c r="B5149" t="s">
        <v>92</v>
      </c>
      <c r="C5149">
        <v>16840</v>
      </c>
      <c r="D5149" t="s">
        <v>99</v>
      </c>
      <c r="E5149" t="s">
        <v>117</v>
      </c>
      <c r="F5149" s="1">
        <v>37073</v>
      </c>
      <c r="G5149">
        <v>48.75</v>
      </c>
      <c r="H5149">
        <v>40.268000000000001</v>
      </c>
      <c r="I5149">
        <v>2001</v>
      </c>
      <c r="J5149">
        <v>7</v>
      </c>
      <c r="K5149">
        <v>1</v>
      </c>
      <c r="L5149" t="s">
        <v>116</v>
      </c>
      <c r="M5149" t="s">
        <v>115</v>
      </c>
    </row>
    <row r="5150" spans="1:13" x14ac:dyDescent="0.35">
      <c r="A5150" t="s">
        <v>118</v>
      </c>
      <c r="B5150" t="s">
        <v>92</v>
      </c>
      <c r="C5150">
        <v>16840</v>
      </c>
      <c r="D5150" t="s">
        <v>99</v>
      </c>
      <c r="E5150" t="s">
        <v>117</v>
      </c>
      <c r="F5150" s="1">
        <v>37083</v>
      </c>
      <c r="G5150">
        <v>0.74399999999999999</v>
      </c>
      <c r="H5150">
        <v>27.620999999999999</v>
      </c>
      <c r="I5150">
        <v>2001</v>
      </c>
      <c r="J5150">
        <v>7</v>
      </c>
      <c r="K5150">
        <v>2</v>
      </c>
      <c r="L5150" t="s">
        <v>116</v>
      </c>
      <c r="M5150" t="s">
        <v>115</v>
      </c>
    </row>
    <row r="5151" spans="1:13" x14ac:dyDescent="0.35">
      <c r="A5151" t="s">
        <v>118</v>
      </c>
      <c r="B5151" t="s">
        <v>92</v>
      </c>
      <c r="C5151">
        <v>16840</v>
      </c>
      <c r="D5151" t="s">
        <v>99</v>
      </c>
      <c r="E5151" t="s">
        <v>117</v>
      </c>
      <c r="F5151" s="1">
        <v>37093</v>
      </c>
      <c r="G5151">
        <v>3.9060000000000001</v>
      </c>
      <c r="H5151">
        <v>15.701000000000001</v>
      </c>
      <c r="I5151">
        <v>2001</v>
      </c>
      <c r="J5151">
        <v>7</v>
      </c>
      <c r="K5151">
        <v>3</v>
      </c>
      <c r="L5151" t="s">
        <v>116</v>
      </c>
      <c r="M5151" t="s">
        <v>115</v>
      </c>
    </row>
    <row r="5152" spans="1:13" x14ac:dyDescent="0.35">
      <c r="A5152" t="s">
        <v>118</v>
      </c>
      <c r="B5152" t="s">
        <v>92</v>
      </c>
      <c r="C5152">
        <v>16840</v>
      </c>
      <c r="D5152" t="s">
        <v>99</v>
      </c>
      <c r="E5152" t="s">
        <v>117</v>
      </c>
      <c r="F5152" s="1">
        <v>37104</v>
      </c>
      <c r="G5152">
        <v>0.73099999999999998</v>
      </c>
      <c r="H5152">
        <v>9.1080000000000005</v>
      </c>
      <c r="I5152">
        <v>2001</v>
      </c>
      <c r="J5152">
        <v>8</v>
      </c>
      <c r="K5152">
        <v>1</v>
      </c>
      <c r="L5152" t="s">
        <v>116</v>
      </c>
      <c r="M5152" t="s">
        <v>115</v>
      </c>
    </row>
    <row r="5153" spans="1:13" x14ac:dyDescent="0.35">
      <c r="A5153" t="s">
        <v>118</v>
      </c>
      <c r="B5153" t="s">
        <v>92</v>
      </c>
      <c r="C5153">
        <v>16840</v>
      </c>
      <c r="D5153" t="s">
        <v>99</v>
      </c>
      <c r="E5153" t="s">
        <v>117</v>
      </c>
      <c r="F5153" s="1">
        <v>37114</v>
      </c>
      <c r="G5153">
        <v>1.2330000000000001</v>
      </c>
      <c r="H5153">
        <v>15.471</v>
      </c>
      <c r="I5153">
        <v>2001</v>
      </c>
      <c r="J5153">
        <v>8</v>
      </c>
      <c r="K5153">
        <v>2</v>
      </c>
      <c r="L5153" t="s">
        <v>116</v>
      </c>
      <c r="M5153" t="s">
        <v>115</v>
      </c>
    </row>
    <row r="5154" spans="1:13" x14ac:dyDescent="0.35">
      <c r="A5154" t="s">
        <v>118</v>
      </c>
      <c r="B5154" t="s">
        <v>92</v>
      </c>
      <c r="C5154">
        <v>16840</v>
      </c>
      <c r="D5154" t="s">
        <v>99</v>
      </c>
      <c r="E5154" t="s">
        <v>117</v>
      </c>
      <c r="F5154" s="1">
        <v>37124</v>
      </c>
      <c r="G5154">
        <v>10.91</v>
      </c>
      <c r="H5154">
        <v>14.318</v>
      </c>
      <c r="I5154">
        <v>2001</v>
      </c>
      <c r="J5154">
        <v>8</v>
      </c>
      <c r="K5154">
        <v>3</v>
      </c>
      <c r="L5154" t="s">
        <v>116</v>
      </c>
      <c r="M5154" t="s">
        <v>115</v>
      </c>
    </row>
    <row r="5155" spans="1:13" x14ac:dyDescent="0.35">
      <c r="A5155" t="s">
        <v>118</v>
      </c>
      <c r="B5155" t="s">
        <v>92</v>
      </c>
      <c r="C5155">
        <v>16840</v>
      </c>
      <c r="D5155" t="s">
        <v>99</v>
      </c>
      <c r="E5155" t="s">
        <v>117</v>
      </c>
      <c r="F5155" s="1">
        <v>37135</v>
      </c>
      <c r="G5155">
        <v>0.40300000000000002</v>
      </c>
      <c r="H5155">
        <v>16.166</v>
      </c>
      <c r="I5155">
        <v>2001</v>
      </c>
      <c r="J5155">
        <v>9</v>
      </c>
      <c r="K5155">
        <v>1</v>
      </c>
      <c r="L5155" t="s">
        <v>116</v>
      </c>
      <c r="M5155" t="s">
        <v>115</v>
      </c>
    </row>
    <row r="5156" spans="1:13" x14ac:dyDescent="0.35">
      <c r="A5156" t="s">
        <v>118</v>
      </c>
      <c r="B5156" t="s">
        <v>92</v>
      </c>
      <c r="C5156">
        <v>16840</v>
      </c>
      <c r="D5156" t="s">
        <v>99</v>
      </c>
      <c r="E5156" t="s">
        <v>117</v>
      </c>
      <c r="F5156" s="1">
        <v>37145</v>
      </c>
      <c r="G5156">
        <v>23.8</v>
      </c>
      <c r="H5156">
        <v>23.131</v>
      </c>
      <c r="I5156">
        <v>2001</v>
      </c>
      <c r="J5156">
        <v>9</v>
      </c>
      <c r="K5156">
        <v>2</v>
      </c>
      <c r="L5156" t="s">
        <v>116</v>
      </c>
      <c r="M5156" t="s">
        <v>115</v>
      </c>
    </row>
    <row r="5157" spans="1:13" x14ac:dyDescent="0.35">
      <c r="A5157" t="s">
        <v>118</v>
      </c>
      <c r="B5157" t="s">
        <v>92</v>
      </c>
      <c r="C5157">
        <v>16840</v>
      </c>
      <c r="D5157" t="s">
        <v>99</v>
      </c>
      <c r="E5157" t="s">
        <v>117</v>
      </c>
      <c r="F5157" s="1">
        <v>37155</v>
      </c>
      <c r="G5157">
        <v>33.192</v>
      </c>
      <c r="H5157">
        <v>37.073</v>
      </c>
      <c r="I5157">
        <v>2001</v>
      </c>
      <c r="J5157">
        <v>9</v>
      </c>
      <c r="K5157">
        <v>3</v>
      </c>
      <c r="L5157" t="s">
        <v>116</v>
      </c>
      <c r="M5157" t="s">
        <v>115</v>
      </c>
    </row>
    <row r="5158" spans="1:13" x14ac:dyDescent="0.35">
      <c r="A5158" t="s">
        <v>118</v>
      </c>
      <c r="B5158" t="s">
        <v>92</v>
      </c>
      <c r="C5158">
        <v>16840</v>
      </c>
      <c r="D5158" t="s">
        <v>99</v>
      </c>
      <c r="E5158" t="s">
        <v>117</v>
      </c>
      <c r="F5158" s="1">
        <v>37165</v>
      </c>
      <c r="G5158">
        <v>20.768000000000001</v>
      </c>
      <c r="H5158">
        <v>41.704000000000001</v>
      </c>
      <c r="I5158">
        <v>2001</v>
      </c>
      <c r="J5158">
        <v>10</v>
      </c>
      <c r="K5158">
        <v>1</v>
      </c>
      <c r="L5158" t="s">
        <v>116</v>
      </c>
      <c r="M5158" t="s">
        <v>115</v>
      </c>
    </row>
    <row r="5159" spans="1:13" x14ac:dyDescent="0.35">
      <c r="A5159" t="s">
        <v>118</v>
      </c>
      <c r="B5159" t="s">
        <v>92</v>
      </c>
      <c r="C5159">
        <v>16840</v>
      </c>
      <c r="D5159" t="s">
        <v>99</v>
      </c>
      <c r="E5159" t="s">
        <v>117</v>
      </c>
      <c r="F5159" s="1">
        <v>37175</v>
      </c>
      <c r="G5159">
        <v>38.862000000000002</v>
      </c>
      <c r="H5159">
        <v>47.472000000000001</v>
      </c>
      <c r="I5159">
        <v>2001</v>
      </c>
      <c r="J5159">
        <v>10</v>
      </c>
      <c r="K5159">
        <v>2</v>
      </c>
      <c r="L5159" t="s">
        <v>116</v>
      </c>
      <c r="M5159" t="s">
        <v>115</v>
      </c>
    </row>
    <row r="5160" spans="1:13" x14ac:dyDescent="0.35">
      <c r="A5160" t="s">
        <v>118</v>
      </c>
      <c r="B5160" t="s">
        <v>92</v>
      </c>
      <c r="C5160">
        <v>16840</v>
      </c>
      <c r="D5160" t="s">
        <v>99</v>
      </c>
      <c r="E5160" t="s">
        <v>117</v>
      </c>
      <c r="F5160" s="1">
        <v>37185</v>
      </c>
      <c r="G5160">
        <v>48.75</v>
      </c>
      <c r="H5160">
        <v>42.054000000000002</v>
      </c>
      <c r="I5160">
        <v>2001</v>
      </c>
      <c r="J5160">
        <v>10</v>
      </c>
      <c r="K5160">
        <v>3</v>
      </c>
      <c r="L5160" t="s">
        <v>116</v>
      </c>
      <c r="M5160" t="s">
        <v>115</v>
      </c>
    </row>
    <row r="5161" spans="1:13" x14ac:dyDescent="0.35">
      <c r="A5161" t="s">
        <v>118</v>
      </c>
      <c r="B5161" t="s">
        <v>92</v>
      </c>
      <c r="C5161">
        <v>16840</v>
      </c>
      <c r="D5161" t="s">
        <v>99</v>
      </c>
      <c r="E5161" t="s">
        <v>117</v>
      </c>
      <c r="F5161" s="1">
        <v>37196</v>
      </c>
      <c r="G5161">
        <v>18.274999999999999</v>
      </c>
      <c r="H5161">
        <v>34.107999999999997</v>
      </c>
      <c r="I5161">
        <v>2001</v>
      </c>
      <c r="J5161">
        <v>11</v>
      </c>
      <c r="K5161">
        <v>1</v>
      </c>
      <c r="L5161" t="s">
        <v>116</v>
      </c>
      <c r="M5161" t="s">
        <v>115</v>
      </c>
    </row>
    <row r="5162" spans="1:13" x14ac:dyDescent="0.35">
      <c r="A5162" t="s">
        <v>118</v>
      </c>
      <c r="B5162" t="s">
        <v>92</v>
      </c>
      <c r="C5162">
        <v>16840</v>
      </c>
      <c r="D5162" t="s">
        <v>99</v>
      </c>
      <c r="E5162" t="s">
        <v>117</v>
      </c>
      <c r="F5162" s="1">
        <v>37206</v>
      </c>
      <c r="G5162">
        <v>35.835999999999999</v>
      </c>
      <c r="H5162">
        <v>39.042999999999999</v>
      </c>
      <c r="I5162">
        <v>2001</v>
      </c>
      <c r="J5162">
        <v>11</v>
      </c>
      <c r="K5162">
        <v>2</v>
      </c>
      <c r="L5162" t="s">
        <v>116</v>
      </c>
      <c r="M5162" t="s">
        <v>115</v>
      </c>
    </row>
    <row r="5163" spans="1:13" x14ac:dyDescent="0.35">
      <c r="A5163" t="s">
        <v>118</v>
      </c>
      <c r="B5163" t="s">
        <v>92</v>
      </c>
      <c r="C5163">
        <v>16840</v>
      </c>
      <c r="D5163" t="s">
        <v>99</v>
      </c>
      <c r="E5163" t="s">
        <v>117</v>
      </c>
      <c r="F5163" s="1">
        <v>37216</v>
      </c>
      <c r="G5163">
        <v>43.692</v>
      </c>
      <c r="H5163">
        <v>31.988</v>
      </c>
      <c r="I5163">
        <v>2001</v>
      </c>
      <c r="J5163">
        <v>11</v>
      </c>
      <c r="K5163">
        <v>3</v>
      </c>
      <c r="L5163" t="s">
        <v>116</v>
      </c>
      <c r="M5163" t="s">
        <v>115</v>
      </c>
    </row>
    <row r="5164" spans="1:13" x14ac:dyDescent="0.35">
      <c r="A5164" t="s">
        <v>118</v>
      </c>
      <c r="B5164" t="s">
        <v>92</v>
      </c>
      <c r="C5164">
        <v>16840</v>
      </c>
      <c r="D5164" t="s">
        <v>99</v>
      </c>
      <c r="E5164" t="s">
        <v>117</v>
      </c>
      <c r="F5164" s="1">
        <v>37226</v>
      </c>
      <c r="G5164">
        <v>37.353000000000002</v>
      </c>
      <c r="H5164">
        <v>21.817</v>
      </c>
      <c r="I5164">
        <v>2001</v>
      </c>
      <c r="J5164">
        <v>12</v>
      </c>
      <c r="K5164">
        <v>1</v>
      </c>
      <c r="L5164" t="s">
        <v>116</v>
      </c>
      <c r="M5164" t="s">
        <v>115</v>
      </c>
    </row>
    <row r="5165" spans="1:13" x14ac:dyDescent="0.35">
      <c r="A5165" t="s">
        <v>118</v>
      </c>
      <c r="B5165" t="s">
        <v>92</v>
      </c>
      <c r="C5165">
        <v>16840</v>
      </c>
      <c r="D5165" t="s">
        <v>99</v>
      </c>
      <c r="E5165" t="s">
        <v>117</v>
      </c>
      <c r="F5165" s="1">
        <v>37236</v>
      </c>
      <c r="G5165">
        <v>13.422000000000001</v>
      </c>
      <c r="H5165">
        <v>11.914999999999999</v>
      </c>
      <c r="I5165">
        <v>2001</v>
      </c>
      <c r="J5165">
        <v>12</v>
      </c>
      <c r="K5165">
        <v>2</v>
      </c>
      <c r="L5165" t="s">
        <v>116</v>
      </c>
      <c r="M5165" t="s">
        <v>115</v>
      </c>
    </row>
    <row r="5166" spans="1:13" x14ac:dyDescent="0.35">
      <c r="A5166" t="s">
        <v>118</v>
      </c>
      <c r="B5166" t="s">
        <v>92</v>
      </c>
      <c r="C5166">
        <v>16840</v>
      </c>
      <c r="D5166" t="s">
        <v>99</v>
      </c>
      <c r="E5166" t="s">
        <v>117</v>
      </c>
      <c r="F5166" s="1">
        <v>37246</v>
      </c>
      <c r="G5166">
        <v>10.38</v>
      </c>
      <c r="H5166">
        <v>9.1750000000000007</v>
      </c>
      <c r="I5166">
        <v>2001</v>
      </c>
      <c r="J5166">
        <v>12</v>
      </c>
      <c r="K5166">
        <v>3</v>
      </c>
      <c r="L5166" t="s">
        <v>116</v>
      </c>
      <c r="M5166" t="s">
        <v>115</v>
      </c>
    </row>
    <row r="5167" spans="1:13" x14ac:dyDescent="0.35">
      <c r="A5167" t="s">
        <v>118</v>
      </c>
      <c r="B5167" t="s">
        <v>92</v>
      </c>
      <c r="C5167">
        <v>16840</v>
      </c>
      <c r="D5167" t="s">
        <v>99</v>
      </c>
      <c r="E5167" t="s">
        <v>117</v>
      </c>
      <c r="F5167" s="1">
        <v>37257</v>
      </c>
      <c r="G5167">
        <v>66.83</v>
      </c>
      <c r="H5167">
        <v>8.6649999999999991</v>
      </c>
      <c r="I5167">
        <v>2002</v>
      </c>
      <c r="J5167">
        <v>1</v>
      </c>
      <c r="K5167">
        <v>1</v>
      </c>
      <c r="L5167" t="s">
        <v>116</v>
      </c>
      <c r="M5167" t="s">
        <v>115</v>
      </c>
    </row>
    <row r="5168" spans="1:13" x14ac:dyDescent="0.35">
      <c r="A5168" t="s">
        <v>118</v>
      </c>
      <c r="B5168" t="s">
        <v>92</v>
      </c>
      <c r="C5168">
        <v>16840</v>
      </c>
      <c r="D5168" t="s">
        <v>99</v>
      </c>
      <c r="E5168" t="s">
        <v>117</v>
      </c>
      <c r="F5168" s="1">
        <v>37267</v>
      </c>
      <c r="G5168">
        <v>0</v>
      </c>
      <c r="H5168">
        <v>4.9870000000000001</v>
      </c>
      <c r="I5168">
        <v>2002</v>
      </c>
      <c r="J5168">
        <v>1</v>
      </c>
      <c r="K5168">
        <v>2</v>
      </c>
      <c r="L5168" t="s">
        <v>116</v>
      </c>
      <c r="M5168" t="s">
        <v>115</v>
      </c>
    </row>
    <row r="5169" spans="1:13" x14ac:dyDescent="0.35">
      <c r="A5169" t="s">
        <v>118</v>
      </c>
      <c r="B5169" t="s">
        <v>92</v>
      </c>
      <c r="C5169">
        <v>16840</v>
      </c>
      <c r="D5169" t="s">
        <v>99</v>
      </c>
      <c r="E5169" t="s">
        <v>117</v>
      </c>
      <c r="F5169" s="1">
        <v>37277</v>
      </c>
      <c r="G5169">
        <v>0</v>
      </c>
      <c r="H5169">
        <v>11.808</v>
      </c>
      <c r="I5169">
        <v>2002</v>
      </c>
      <c r="J5169">
        <v>1</v>
      </c>
      <c r="K5169">
        <v>3</v>
      </c>
      <c r="L5169" t="s">
        <v>116</v>
      </c>
      <c r="M5169" t="s">
        <v>115</v>
      </c>
    </row>
    <row r="5170" spans="1:13" x14ac:dyDescent="0.35">
      <c r="A5170" t="s">
        <v>118</v>
      </c>
      <c r="B5170" t="s">
        <v>92</v>
      </c>
      <c r="C5170">
        <v>16840</v>
      </c>
      <c r="D5170" t="s">
        <v>99</v>
      </c>
      <c r="E5170" t="s">
        <v>117</v>
      </c>
      <c r="F5170" s="1">
        <v>37288</v>
      </c>
      <c r="G5170">
        <v>10.24</v>
      </c>
      <c r="H5170">
        <v>15.901999999999999</v>
      </c>
      <c r="I5170">
        <v>2002</v>
      </c>
      <c r="J5170">
        <v>2</v>
      </c>
      <c r="K5170">
        <v>1</v>
      </c>
      <c r="L5170" t="s">
        <v>116</v>
      </c>
      <c r="M5170" t="s">
        <v>115</v>
      </c>
    </row>
    <row r="5171" spans="1:13" x14ac:dyDescent="0.35">
      <c r="A5171" t="s">
        <v>118</v>
      </c>
      <c r="B5171" t="s">
        <v>92</v>
      </c>
      <c r="C5171">
        <v>16840</v>
      </c>
      <c r="D5171" t="s">
        <v>99</v>
      </c>
      <c r="E5171" t="s">
        <v>117</v>
      </c>
      <c r="F5171" s="1">
        <v>37298</v>
      </c>
      <c r="G5171">
        <v>3.27</v>
      </c>
      <c r="H5171">
        <v>24.968</v>
      </c>
      <c r="I5171">
        <v>2002</v>
      </c>
      <c r="J5171">
        <v>2</v>
      </c>
      <c r="K5171">
        <v>2</v>
      </c>
      <c r="L5171" t="s">
        <v>116</v>
      </c>
      <c r="M5171" t="s">
        <v>115</v>
      </c>
    </row>
    <row r="5172" spans="1:13" x14ac:dyDescent="0.35">
      <c r="A5172" t="s">
        <v>118</v>
      </c>
      <c r="B5172" t="s">
        <v>92</v>
      </c>
      <c r="C5172">
        <v>16840</v>
      </c>
      <c r="D5172" t="s">
        <v>99</v>
      </c>
      <c r="E5172" t="s">
        <v>117</v>
      </c>
      <c r="F5172" s="1">
        <v>37308</v>
      </c>
      <c r="G5172">
        <v>27.402000000000001</v>
      </c>
      <c r="H5172">
        <v>26.053999999999998</v>
      </c>
      <c r="I5172">
        <v>2002</v>
      </c>
      <c r="J5172">
        <v>2</v>
      </c>
      <c r="K5172">
        <v>3</v>
      </c>
      <c r="L5172" t="s">
        <v>116</v>
      </c>
      <c r="M5172" t="s">
        <v>115</v>
      </c>
    </row>
    <row r="5173" spans="1:13" x14ac:dyDescent="0.35">
      <c r="A5173" t="s">
        <v>118</v>
      </c>
      <c r="B5173" t="s">
        <v>92</v>
      </c>
      <c r="C5173">
        <v>16840</v>
      </c>
      <c r="D5173" t="s">
        <v>99</v>
      </c>
      <c r="E5173" t="s">
        <v>117</v>
      </c>
      <c r="F5173" s="1">
        <v>37316</v>
      </c>
      <c r="G5173">
        <v>49.558999999999997</v>
      </c>
      <c r="H5173">
        <v>45.795000000000002</v>
      </c>
      <c r="I5173">
        <v>2002</v>
      </c>
      <c r="J5173">
        <v>3</v>
      </c>
      <c r="K5173">
        <v>1</v>
      </c>
      <c r="L5173" t="s">
        <v>116</v>
      </c>
      <c r="M5173" t="s">
        <v>115</v>
      </c>
    </row>
    <row r="5174" spans="1:13" x14ac:dyDescent="0.35">
      <c r="A5174" t="s">
        <v>118</v>
      </c>
      <c r="B5174" t="s">
        <v>92</v>
      </c>
      <c r="C5174">
        <v>16840</v>
      </c>
      <c r="D5174" t="s">
        <v>99</v>
      </c>
      <c r="E5174" t="s">
        <v>117</v>
      </c>
      <c r="F5174" s="1">
        <v>37326</v>
      </c>
      <c r="G5174">
        <v>43.991</v>
      </c>
      <c r="H5174">
        <v>39.021000000000001</v>
      </c>
      <c r="I5174">
        <v>2002</v>
      </c>
      <c r="J5174">
        <v>3</v>
      </c>
      <c r="K5174">
        <v>2</v>
      </c>
      <c r="L5174" t="s">
        <v>116</v>
      </c>
      <c r="M5174" t="s">
        <v>115</v>
      </c>
    </row>
    <row r="5175" spans="1:13" x14ac:dyDescent="0.35">
      <c r="A5175" t="s">
        <v>118</v>
      </c>
      <c r="B5175" t="s">
        <v>92</v>
      </c>
      <c r="C5175">
        <v>16840</v>
      </c>
      <c r="D5175" t="s">
        <v>99</v>
      </c>
      <c r="E5175" t="s">
        <v>117</v>
      </c>
      <c r="F5175" s="1">
        <v>37336</v>
      </c>
      <c r="G5175">
        <v>63.16</v>
      </c>
      <c r="H5175">
        <v>40.904000000000003</v>
      </c>
      <c r="I5175">
        <v>2002</v>
      </c>
      <c r="J5175">
        <v>3</v>
      </c>
      <c r="K5175">
        <v>3</v>
      </c>
      <c r="L5175" t="s">
        <v>116</v>
      </c>
      <c r="M5175" t="s">
        <v>115</v>
      </c>
    </row>
    <row r="5176" spans="1:13" x14ac:dyDescent="0.35">
      <c r="A5176" t="s">
        <v>118</v>
      </c>
      <c r="B5176" t="s">
        <v>92</v>
      </c>
      <c r="C5176">
        <v>16840</v>
      </c>
      <c r="D5176" t="s">
        <v>99</v>
      </c>
      <c r="E5176" t="s">
        <v>117</v>
      </c>
      <c r="F5176" s="1">
        <v>37347</v>
      </c>
      <c r="G5176">
        <v>28.204000000000001</v>
      </c>
      <c r="H5176">
        <v>46.253</v>
      </c>
      <c r="I5176">
        <v>2002</v>
      </c>
      <c r="J5176">
        <v>4</v>
      </c>
      <c r="K5176">
        <v>1</v>
      </c>
      <c r="L5176" t="s">
        <v>116</v>
      </c>
      <c r="M5176" t="s">
        <v>115</v>
      </c>
    </row>
    <row r="5177" spans="1:13" x14ac:dyDescent="0.35">
      <c r="A5177" t="s">
        <v>118</v>
      </c>
      <c r="B5177" t="s">
        <v>92</v>
      </c>
      <c r="C5177">
        <v>16840</v>
      </c>
      <c r="D5177" t="s">
        <v>99</v>
      </c>
      <c r="E5177" t="s">
        <v>117</v>
      </c>
      <c r="F5177" s="1">
        <v>37357</v>
      </c>
      <c r="G5177">
        <v>32.302999999999997</v>
      </c>
      <c r="H5177">
        <v>57.249000000000002</v>
      </c>
      <c r="I5177">
        <v>2002</v>
      </c>
      <c r="J5177">
        <v>4</v>
      </c>
      <c r="K5177">
        <v>2</v>
      </c>
      <c r="L5177" t="s">
        <v>116</v>
      </c>
      <c r="M5177" t="s">
        <v>115</v>
      </c>
    </row>
    <row r="5178" spans="1:13" x14ac:dyDescent="0.35">
      <c r="A5178" t="s">
        <v>118</v>
      </c>
      <c r="B5178" t="s">
        <v>92</v>
      </c>
      <c r="C5178">
        <v>16840</v>
      </c>
      <c r="D5178" t="s">
        <v>99</v>
      </c>
      <c r="E5178" t="s">
        <v>117</v>
      </c>
      <c r="F5178" s="1">
        <v>37367</v>
      </c>
      <c r="G5178">
        <v>78.304000000000002</v>
      </c>
      <c r="H5178">
        <v>63.523000000000003</v>
      </c>
      <c r="I5178">
        <v>2002</v>
      </c>
      <c r="J5178">
        <v>4</v>
      </c>
      <c r="K5178">
        <v>3</v>
      </c>
      <c r="L5178" t="s">
        <v>116</v>
      </c>
      <c r="M5178" t="s">
        <v>115</v>
      </c>
    </row>
    <row r="5179" spans="1:13" x14ac:dyDescent="0.35">
      <c r="A5179" t="s">
        <v>118</v>
      </c>
      <c r="B5179" t="s">
        <v>92</v>
      </c>
      <c r="C5179">
        <v>16840</v>
      </c>
      <c r="D5179" t="s">
        <v>99</v>
      </c>
      <c r="E5179" t="s">
        <v>117</v>
      </c>
      <c r="F5179" s="1">
        <v>37377</v>
      </c>
      <c r="G5179">
        <v>34.853999999999999</v>
      </c>
      <c r="H5179">
        <v>52.942999999999998</v>
      </c>
      <c r="I5179">
        <v>2002</v>
      </c>
      <c r="J5179">
        <v>5</v>
      </c>
      <c r="K5179">
        <v>1</v>
      </c>
      <c r="L5179" t="s">
        <v>116</v>
      </c>
      <c r="M5179" t="s">
        <v>115</v>
      </c>
    </row>
    <row r="5180" spans="1:13" x14ac:dyDescent="0.35">
      <c r="A5180" t="s">
        <v>118</v>
      </c>
      <c r="B5180" t="s">
        <v>92</v>
      </c>
      <c r="C5180">
        <v>16840</v>
      </c>
      <c r="D5180" t="s">
        <v>99</v>
      </c>
      <c r="E5180" t="s">
        <v>117</v>
      </c>
      <c r="F5180" s="1">
        <v>37387</v>
      </c>
      <c r="G5180">
        <v>54.106000000000002</v>
      </c>
      <c r="H5180">
        <v>56.789000000000001</v>
      </c>
      <c r="I5180">
        <v>2002</v>
      </c>
      <c r="J5180">
        <v>5</v>
      </c>
      <c r="K5180">
        <v>2</v>
      </c>
      <c r="L5180" t="s">
        <v>116</v>
      </c>
      <c r="M5180" t="s">
        <v>115</v>
      </c>
    </row>
    <row r="5181" spans="1:13" x14ac:dyDescent="0.35">
      <c r="A5181" t="s">
        <v>118</v>
      </c>
      <c r="B5181" t="s">
        <v>92</v>
      </c>
      <c r="C5181">
        <v>16840</v>
      </c>
      <c r="D5181" t="s">
        <v>99</v>
      </c>
      <c r="E5181" t="s">
        <v>117</v>
      </c>
      <c r="F5181" s="1">
        <v>37397</v>
      </c>
      <c r="G5181">
        <v>32.042000000000002</v>
      </c>
      <c r="H5181">
        <v>66.834000000000003</v>
      </c>
      <c r="I5181">
        <v>2002</v>
      </c>
      <c r="J5181">
        <v>5</v>
      </c>
      <c r="K5181">
        <v>3</v>
      </c>
      <c r="L5181" t="s">
        <v>116</v>
      </c>
      <c r="M5181" t="s">
        <v>115</v>
      </c>
    </row>
    <row r="5182" spans="1:13" x14ac:dyDescent="0.35">
      <c r="A5182" t="s">
        <v>118</v>
      </c>
      <c r="B5182" t="s">
        <v>92</v>
      </c>
      <c r="C5182">
        <v>16840</v>
      </c>
      <c r="D5182" t="s">
        <v>99</v>
      </c>
      <c r="E5182" t="s">
        <v>117</v>
      </c>
      <c r="F5182" s="1">
        <v>37408</v>
      </c>
      <c r="G5182">
        <v>88.444999999999993</v>
      </c>
      <c r="H5182">
        <v>80.075999999999993</v>
      </c>
      <c r="I5182">
        <v>2002</v>
      </c>
      <c r="J5182">
        <v>6</v>
      </c>
      <c r="K5182">
        <v>1</v>
      </c>
      <c r="L5182" t="s">
        <v>116</v>
      </c>
      <c r="M5182" t="s">
        <v>115</v>
      </c>
    </row>
    <row r="5183" spans="1:13" x14ac:dyDescent="0.35">
      <c r="A5183" t="s">
        <v>118</v>
      </c>
      <c r="B5183" t="s">
        <v>92</v>
      </c>
      <c r="C5183">
        <v>16840</v>
      </c>
      <c r="D5183" t="s">
        <v>99</v>
      </c>
      <c r="E5183" t="s">
        <v>117</v>
      </c>
      <c r="F5183" s="1">
        <v>37418</v>
      </c>
      <c r="G5183">
        <v>96.777000000000001</v>
      </c>
      <c r="H5183">
        <v>74.551000000000002</v>
      </c>
      <c r="I5183">
        <v>2002</v>
      </c>
      <c r="J5183">
        <v>6</v>
      </c>
      <c r="K5183">
        <v>2</v>
      </c>
      <c r="L5183" t="s">
        <v>116</v>
      </c>
      <c r="M5183" t="s">
        <v>115</v>
      </c>
    </row>
    <row r="5184" spans="1:13" x14ac:dyDescent="0.35">
      <c r="A5184" t="s">
        <v>118</v>
      </c>
      <c r="B5184" t="s">
        <v>92</v>
      </c>
      <c r="C5184">
        <v>16840</v>
      </c>
      <c r="D5184" t="s">
        <v>99</v>
      </c>
      <c r="E5184" t="s">
        <v>117</v>
      </c>
      <c r="F5184" s="1">
        <v>37428</v>
      </c>
      <c r="G5184">
        <v>26.314</v>
      </c>
      <c r="H5184">
        <v>58.481999999999999</v>
      </c>
      <c r="I5184">
        <v>2002</v>
      </c>
      <c r="J5184">
        <v>6</v>
      </c>
      <c r="K5184">
        <v>3</v>
      </c>
      <c r="L5184" t="s">
        <v>116</v>
      </c>
      <c r="M5184" t="s">
        <v>115</v>
      </c>
    </row>
    <row r="5185" spans="1:13" x14ac:dyDescent="0.35">
      <c r="A5185" t="s">
        <v>118</v>
      </c>
      <c r="B5185" t="s">
        <v>92</v>
      </c>
      <c r="C5185">
        <v>16840</v>
      </c>
      <c r="D5185" t="s">
        <v>99</v>
      </c>
      <c r="E5185" t="s">
        <v>117</v>
      </c>
      <c r="F5185" s="1">
        <v>37438</v>
      </c>
      <c r="G5185">
        <v>27.489000000000001</v>
      </c>
      <c r="H5185">
        <v>40.268000000000001</v>
      </c>
      <c r="I5185">
        <v>2002</v>
      </c>
      <c r="J5185">
        <v>7</v>
      </c>
      <c r="K5185">
        <v>1</v>
      </c>
      <c r="L5185" t="s">
        <v>116</v>
      </c>
      <c r="M5185" t="s">
        <v>115</v>
      </c>
    </row>
    <row r="5186" spans="1:13" x14ac:dyDescent="0.35">
      <c r="A5186" t="s">
        <v>118</v>
      </c>
      <c r="B5186" t="s">
        <v>92</v>
      </c>
      <c r="C5186">
        <v>16840</v>
      </c>
      <c r="D5186" t="s">
        <v>99</v>
      </c>
      <c r="E5186" t="s">
        <v>117</v>
      </c>
      <c r="F5186" s="1">
        <v>37448</v>
      </c>
      <c r="G5186">
        <v>10.75</v>
      </c>
      <c r="H5186">
        <v>27.620999999999999</v>
      </c>
      <c r="I5186">
        <v>2002</v>
      </c>
      <c r="J5186">
        <v>7</v>
      </c>
      <c r="K5186">
        <v>2</v>
      </c>
      <c r="L5186" t="s">
        <v>116</v>
      </c>
      <c r="M5186" t="s">
        <v>115</v>
      </c>
    </row>
    <row r="5187" spans="1:13" x14ac:dyDescent="0.35">
      <c r="A5187" t="s">
        <v>118</v>
      </c>
      <c r="B5187" t="s">
        <v>92</v>
      </c>
      <c r="C5187">
        <v>16840</v>
      </c>
      <c r="D5187" t="s">
        <v>99</v>
      </c>
      <c r="E5187" t="s">
        <v>117</v>
      </c>
      <c r="F5187" s="1">
        <v>37458</v>
      </c>
      <c r="G5187">
        <v>7.3659999999999997</v>
      </c>
      <c r="H5187">
        <v>15.701000000000001</v>
      </c>
      <c r="I5187">
        <v>2002</v>
      </c>
      <c r="J5187">
        <v>7</v>
      </c>
      <c r="K5187">
        <v>3</v>
      </c>
      <c r="L5187" t="s">
        <v>116</v>
      </c>
      <c r="M5187" t="s">
        <v>115</v>
      </c>
    </row>
    <row r="5188" spans="1:13" x14ac:dyDescent="0.35">
      <c r="A5188" t="s">
        <v>118</v>
      </c>
      <c r="B5188" t="s">
        <v>92</v>
      </c>
      <c r="C5188">
        <v>16840</v>
      </c>
      <c r="D5188" t="s">
        <v>99</v>
      </c>
      <c r="E5188" t="s">
        <v>117</v>
      </c>
      <c r="F5188" s="1">
        <v>37469</v>
      </c>
      <c r="G5188">
        <v>40.268999999999998</v>
      </c>
      <c r="H5188">
        <v>9.1080000000000005</v>
      </c>
      <c r="I5188">
        <v>2002</v>
      </c>
      <c r="J5188">
        <v>8</v>
      </c>
      <c r="K5188">
        <v>1</v>
      </c>
      <c r="L5188" t="s">
        <v>116</v>
      </c>
      <c r="M5188" t="s">
        <v>115</v>
      </c>
    </row>
    <row r="5189" spans="1:13" x14ac:dyDescent="0.35">
      <c r="A5189" t="s">
        <v>118</v>
      </c>
      <c r="B5189" t="s">
        <v>92</v>
      </c>
      <c r="C5189">
        <v>16840</v>
      </c>
      <c r="D5189" t="s">
        <v>99</v>
      </c>
      <c r="E5189" t="s">
        <v>117</v>
      </c>
      <c r="F5189" s="1">
        <v>37479</v>
      </c>
      <c r="G5189">
        <v>2.0579999999999998</v>
      </c>
      <c r="H5189">
        <v>15.471</v>
      </c>
      <c r="I5189">
        <v>2002</v>
      </c>
      <c r="J5189">
        <v>8</v>
      </c>
      <c r="K5189">
        <v>2</v>
      </c>
      <c r="L5189" t="s">
        <v>116</v>
      </c>
      <c r="M5189" t="s">
        <v>115</v>
      </c>
    </row>
    <row r="5190" spans="1:13" x14ac:dyDescent="0.35">
      <c r="A5190" t="s">
        <v>118</v>
      </c>
      <c r="B5190" t="s">
        <v>92</v>
      </c>
      <c r="C5190">
        <v>16840</v>
      </c>
      <c r="D5190" t="s">
        <v>99</v>
      </c>
      <c r="E5190" t="s">
        <v>117</v>
      </c>
      <c r="F5190" s="1">
        <v>37489</v>
      </c>
      <c r="G5190">
        <v>10.176</v>
      </c>
      <c r="H5190">
        <v>14.318</v>
      </c>
      <c r="I5190">
        <v>2002</v>
      </c>
      <c r="J5190">
        <v>8</v>
      </c>
      <c r="K5190">
        <v>3</v>
      </c>
      <c r="L5190" t="s">
        <v>116</v>
      </c>
      <c r="M5190" t="s">
        <v>115</v>
      </c>
    </row>
    <row r="5191" spans="1:13" x14ac:dyDescent="0.35">
      <c r="A5191" t="s">
        <v>118</v>
      </c>
      <c r="B5191" t="s">
        <v>92</v>
      </c>
      <c r="C5191">
        <v>16840</v>
      </c>
      <c r="D5191" t="s">
        <v>99</v>
      </c>
      <c r="E5191" t="s">
        <v>117</v>
      </c>
      <c r="F5191" s="1">
        <v>37500</v>
      </c>
      <c r="G5191">
        <v>21.835000000000001</v>
      </c>
      <c r="H5191">
        <v>16.166</v>
      </c>
      <c r="I5191">
        <v>2002</v>
      </c>
      <c r="J5191">
        <v>9</v>
      </c>
      <c r="K5191">
        <v>1</v>
      </c>
      <c r="L5191" t="s">
        <v>116</v>
      </c>
      <c r="M5191" t="s">
        <v>115</v>
      </c>
    </row>
    <row r="5192" spans="1:13" x14ac:dyDescent="0.35">
      <c r="A5192" t="s">
        <v>118</v>
      </c>
      <c r="B5192" t="s">
        <v>92</v>
      </c>
      <c r="C5192">
        <v>16840</v>
      </c>
      <c r="D5192" t="s">
        <v>99</v>
      </c>
      <c r="E5192" t="s">
        <v>117</v>
      </c>
      <c r="F5192" s="1">
        <v>37510</v>
      </c>
      <c r="G5192">
        <v>2.399</v>
      </c>
      <c r="H5192">
        <v>23.131</v>
      </c>
      <c r="I5192">
        <v>2002</v>
      </c>
      <c r="J5192">
        <v>9</v>
      </c>
      <c r="K5192">
        <v>2</v>
      </c>
      <c r="L5192" t="s">
        <v>116</v>
      </c>
      <c r="M5192" t="s">
        <v>115</v>
      </c>
    </row>
    <row r="5193" spans="1:13" x14ac:dyDescent="0.35">
      <c r="A5193" t="s">
        <v>118</v>
      </c>
      <c r="B5193" t="s">
        <v>92</v>
      </c>
      <c r="C5193">
        <v>16840</v>
      </c>
      <c r="D5193" t="s">
        <v>99</v>
      </c>
      <c r="E5193" t="s">
        <v>117</v>
      </c>
      <c r="F5193" s="1">
        <v>37520</v>
      </c>
      <c r="G5193">
        <v>2.6429999999999998</v>
      </c>
      <c r="H5193">
        <v>37.073</v>
      </c>
      <c r="I5193">
        <v>2002</v>
      </c>
      <c r="J5193">
        <v>9</v>
      </c>
      <c r="K5193">
        <v>3</v>
      </c>
      <c r="L5193" t="s">
        <v>116</v>
      </c>
      <c r="M5193" t="s">
        <v>115</v>
      </c>
    </row>
    <row r="5194" spans="1:13" x14ac:dyDescent="0.35">
      <c r="A5194" t="s">
        <v>118</v>
      </c>
      <c r="B5194" t="s">
        <v>92</v>
      </c>
      <c r="C5194">
        <v>16840</v>
      </c>
      <c r="D5194" t="s">
        <v>99</v>
      </c>
      <c r="E5194" t="s">
        <v>117</v>
      </c>
      <c r="F5194" s="1">
        <v>37530</v>
      </c>
      <c r="G5194">
        <v>9.9640000000000004</v>
      </c>
      <c r="H5194">
        <v>41.704000000000001</v>
      </c>
      <c r="I5194">
        <v>2002</v>
      </c>
      <c r="J5194">
        <v>10</v>
      </c>
      <c r="K5194">
        <v>1</v>
      </c>
      <c r="L5194" t="s">
        <v>116</v>
      </c>
      <c r="M5194" t="s">
        <v>115</v>
      </c>
    </row>
    <row r="5195" spans="1:13" x14ac:dyDescent="0.35">
      <c r="A5195" t="s">
        <v>118</v>
      </c>
      <c r="B5195" t="s">
        <v>92</v>
      </c>
      <c r="C5195">
        <v>16840</v>
      </c>
      <c r="D5195" t="s">
        <v>99</v>
      </c>
      <c r="E5195" t="s">
        <v>117</v>
      </c>
      <c r="F5195" s="1">
        <v>37540</v>
      </c>
      <c r="G5195">
        <v>19.478000000000002</v>
      </c>
      <c r="H5195">
        <v>47.472000000000001</v>
      </c>
      <c r="I5195">
        <v>2002</v>
      </c>
      <c r="J5195">
        <v>10</v>
      </c>
      <c r="K5195">
        <v>2</v>
      </c>
      <c r="L5195" t="s">
        <v>116</v>
      </c>
      <c r="M5195" t="s">
        <v>115</v>
      </c>
    </row>
    <row r="5196" spans="1:13" x14ac:dyDescent="0.35">
      <c r="A5196" t="s">
        <v>118</v>
      </c>
      <c r="B5196" t="s">
        <v>92</v>
      </c>
      <c r="C5196">
        <v>16840</v>
      </c>
      <c r="D5196" t="s">
        <v>99</v>
      </c>
      <c r="E5196" t="s">
        <v>117</v>
      </c>
      <c r="F5196" s="1">
        <v>37550</v>
      </c>
      <c r="G5196">
        <v>20.908999999999999</v>
      </c>
      <c r="H5196">
        <v>42.054000000000002</v>
      </c>
      <c r="I5196">
        <v>2002</v>
      </c>
      <c r="J5196">
        <v>10</v>
      </c>
      <c r="K5196">
        <v>3</v>
      </c>
      <c r="L5196" t="s">
        <v>116</v>
      </c>
      <c r="M5196" t="s">
        <v>115</v>
      </c>
    </row>
    <row r="5197" spans="1:13" x14ac:dyDescent="0.35">
      <c r="A5197" t="s">
        <v>118</v>
      </c>
      <c r="B5197" t="s">
        <v>92</v>
      </c>
      <c r="C5197">
        <v>16840</v>
      </c>
      <c r="D5197" t="s">
        <v>99</v>
      </c>
      <c r="E5197" t="s">
        <v>117</v>
      </c>
      <c r="F5197" s="1">
        <v>37561</v>
      </c>
      <c r="G5197">
        <v>34.167000000000002</v>
      </c>
      <c r="H5197">
        <v>34.107999999999997</v>
      </c>
      <c r="I5197">
        <v>2002</v>
      </c>
      <c r="J5197">
        <v>11</v>
      </c>
      <c r="K5197">
        <v>1</v>
      </c>
      <c r="L5197" t="s">
        <v>116</v>
      </c>
      <c r="M5197" t="s">
        <v>115</v>
      </c>
    </row>
    <row r="5198" spans="1:13" x14ac:dyDescent="0.35">
      <c r="A5198" t="s">
        <v>118</v>
      </c>
      <c r="B5198" t="s">
        <v>92</v>
      </c>
      <c r="C5198">
        <v>16840</v>
      </c>
      <c r="D5198" t="s">
        <v>99</v>
      </c>
      <c r="E5198" t="s">
        <v>117</v>
      </c>
      <c r="F5198" s="1">
        <v>37571</v>
      </c>
      <c r="G5198">
        <v>12.087999999999999</v>
      </c>
      <c r="H5198">
        <v>39.042999999999999</v>
      </c>
      <c r="I5198">
        <v>2002</v>
      </c>
      <c r="J5198">
        <v>11</v>
      </c>
      <c r="K5198">
        <v>2</v>
      </c>
      <c r="L5198" t="s">
        <v>116</v>
      </c>
      <c r="M5198" t="s">
        <v>115</v>
      </c>
    </row>
    <row r="5199" spans="1:13" x14ac:dyDescent="0.35">
      <c r="A5199" t="s">
        <v>118</v>
      </c>
      <c r="B5199" t="s">
        <v>92</v>
      </c>
      <c r="C5199">
        <v>16840</v>
      </c>
      <c r="D5199" t="s">
        <v>99</v>
      </c>
      <c r="E5199" t="s">
        <v>117</v>
      </c>
      <c r="F5199" s="1">
        <v>37581</v>
      </c>
      <c r="G5199">
        <v>16.158000000000001</v>
      </c>
      <c r="H5199">
        <v>31.988</v>
      </c>
      <c r="I5199">
        <v>2002</v>
      </c>
      <c r="J5199">
        <v>11</v>
      </c>
      <c r="K5199">
        <v>3</v>
      </c>
      <c r="L5199" t="s">
        <v>116</v>
      </c>
      <c r="M5199" t="s">
        <v>115</v>
      </c>
    </row>
    <row r="5200" spans="1:13" x14ac:dyDescent="0.35">
      <c r="A5200" t="s">
        <v>118</v>
      </c>
      <c r="B5200" t="s">
        <v>92</v>
      </c>
      <c r="C5200">
        <v>16840</v>
      </c>
      <c r="D5200" t="s">
        <v>99</v>
      </c>
      <c r="E5200" t="s">
        <v>117</v>
      </c>
      <c r="F5200" s="1">
        <v>37591</v>
      </c>
      <c r="G5200">
        <v>14.565</v>
      </c>
      <c r="H5200">
        <v>21.817</v>
      </c>
      <c r="I5200">
        <v>2002</v>
      </c>
      <c r="J5200">
        <v>12</v>
      </c>
      <c r="K5200">
        <v>1</v>
      </c>
      <c r="L5200" t="s">
        <v>116</v>
      </c>
      <c r="M5200" t="s">
        <v>115</v>
      </c>
    </row>
    <row r="5201" spans="1:13" x14ac:dyDescent="0.35">
      <c r="A5201" t="s">
        <v>118</v>
      </c>
      <c r="B5201" t="s">
        <v>92</v>
      </c>
      <c r="C5201">
        <v>16840</v>
      </c>
      <c r="D5201" t="s">
        <v>99</v>
      </c>
      <c r="E5201" t="s">
        <v>117</v>
      </c>
      <c r="F5201" s="1">
        <v>37601</v>
      </c>
      <c r="G5201">
        <v>8.5999999999999993E-2</v>
      </c>
      <c r="H5201">
        <v>11.914999999999999</v>
      </c>
      <c r="I5201">
        <v>2002</v>
      </c>
      <c r="J5201">
        <v>12</v>
      </c>
      <c r="K5201">
        <v>2</v>
      </c>
      <c r="L5201" t="s">
        <v>116</v>
      </c>
      <c r="M5201" t="s">
        <v>115</v>
      </c>
    </row>
    <row r="5202" spans="1:13" x14ac:dyDescent="0.35">
      <c r="A5202" t="s">
        <v>118</v>
      </c>
      <c r="B5202" t="s">
        <v>92</v>
      </c>
      <c r="C5202">
        <v>16840</v>
      </c>
      <c r="D5202" t="s">
        <v>99</v>
      </c>
      <c r="E5202" t="s">
        <v>117</v>
      </c>
      <c r="F5202" s="1">
        <v>37611</v>
      </c>
      <c r="G5202">
        <v>2.964</v>
      </c>
      <c r="H5202">
        <v>9.1750000000000007</v>
      </c>
      <c r="I5202">
        <v>2002</v>
      </c>
      <c r="J5202">
        <v>12</v>
      </c>
      <c r="K5202">
        <v>3</v>
      </c>
      <c r="L5202" t="s">
        <v>116</v>
      </c>
      <c r="M5202" t="s">
        <v>115</v>
      </c>
    </row>
    <row r="5203" spans="1:13" x14ac:dyDescent="0.35">
      <c r="A5203" t="s">
        <v>118</v>
      </c>
      <c r="B5203" t="s">
        <v>92</v>
      </c>
      <c r="C5203">
        <v>16840</v>
      </c>
      <c r="D5203" t="s">
        <v>99</v>
      </c>
      <c r="E5203" t="s">
        <v>117</v>
      </c>
      <c r="F5203" s="1">
        <v>37622</v>
      </c>
      <c r="G5203">
        <v>0.76300000000000001</v>
      </c>
      <c r="H5203">
        <v>8.6649999999999991</v>
      </c>
      <c r="I5203">
        <v>2003</v>
      </c>
      <c r="J5203">
        <v>1</v>
      </c>
      <c r="K5203">
        <v>1</v>
      </c>
      <c r="L5203" t="s">
        <v>116</v>
      </c>
      <c r="M5203" t="s">
        <v>115</v>
      </c>
    </row>
    <row r="5204" spans="1:13" x14ac:dyDescent="0.35">
      <c r="A5204" t="s">
        <v>118</v>
      </c>
      <c r="B5204" t="s">
        <v>92</v>
      </c>
      <c r="C5204">
        <v>16840</v>
      </c>
      <c r="D5204" t="s">
        <v>99</v>
      </c>
      <c r="E5204" t="s">
        <v>117</v>
      </c>
      <c r="F5204" s="1">
        <v>37632</v>
      </c>
      <c r="G5204">
        <v>11.593</v>
      </c>
      <c r="H5204">
        <v>4.9870000000000001</v>
      </c>
      <c r="I5204">
        <v>2003</v>
      </c>
      <c r="J5204">
        <v>1</v>
      </c>
      <c r="K5204">
        <v>2</v>
      </c>
      <c r="L5204" t="s">
        <v>116</v>
      </c>
      <c r="M5204" t="s">
        <v>115</v>
      </c>
    </row>
    <row r="5205" spans="1:13" x14ac:dyDescent="0.35">
      <c r="A5205" t="s">
        <v>118</v>
      </c>
      <c r="B5205" t="s">
        <v>92</v>
      </c>
      <c r="C5205">
        <v>16840</v>
      </c>
      <c r="D5205" t="s">
        <v>99</v>
      </c>
      <c r="E5205" t="s">
        <v>117</v>
      </c>
      <c r="F5205" s="1">
        <v>37642</v>
      </c>
      <c r="G5205">
        <v>3.4350000000000001</v>
      </c>
      <c r="H5205">
        <v>11.808</v>
      </c>
      <c r="I5205">
        <v>2003</v>
      </c>
      <c r="J5205">
        <v>1</v>
      </c>
      <c r="K5205">
        <v>3</v>
      </c>
      <c r="L5205" t="s">
        <v>116</v>
      </c>
      <c r="M5205" t="s">
        <v>115</v>
      </c>
    </row>
    <row r="5206" spans="1:13" x14ac:dyDescent="0.35">
      <c r="A5206" t="s">
        <v>118</v>
      </c>
      <c r="B5206" t="s">
        <v>92</v>
      </c>
      <c r="C5206">
        <v>16840</v>
      </c>
      <c r="D5206" t="s">
        <v>99</v>
      </c>
      <c r="E5206" t="s">
        <v>117</v>
      </c>
      <c r="F5206" s="1">
        <v>37653</v>
      </c>
      <c r="G5206">
        <v>1.96</v>
      </c>
      <c r="H5206">
        <v>15.901999999999999</v>
      </c>
      <c r="I5206">
        <v>2003</v>
      </c>
      <c r="J5206">
        <v>2</v>
      </c>
      <c r="K5206">
        <v>1</v>
      </c>
      <c r="L5206" t="s">
        <v>116</v>
      </c>
      <c r="M5206" t="s">
        <v>115</v>
      </c>
    </row>
    <row r="5207" spans="1:13" x14ac:dyDescent="0.35">
      <c r="A5207" t="s">
        <v>118</v>
      </c>
      <c r="B5207" t="s">
        <v>92</v>
      </c>
      <c r="C5207">
        <v>16840</v>
      </c>
      <c r="D5207" t="s">
        <v>99</v>
      </c>
      <c r="E5207" t="s">
        <v>117</v>
      </c>
      <c r="F5207" s="1">
        <v>37663</v>
      </c>
      <c r="G5207">
        <v>23.436</v>
      </c>
      <c r="H5207">
        <v>24.968</v>
      </c>
      <c r="I5207">
        <v>2003</v>
      </c>
      <c r="J5207">
        <v>2</v>
      </c>
      <c r="K5207">
        <v>2</v>
      </c>
      <c r="L5207" t="s">
        <v>116</v>
      </c>
      <c r="M5207" t="s">
        <v>115</v>
      </c>
    </row>
    <row r="5208" spans="1:13" x14ac:dyDescent="0.35">
      <c r="A5208" t="s">
        <v>118</v>
      </c>
      <c r="B5208" t="s">
        <v>92</v>
      </c>
      <c r="C5208">
        <v>16840</v>
      </c>
      <c r="D5208" t="s">
        <v>99</v>
      </c>
      <c r="E5208" t="s">
        <v>117</v>
      </c>
      <c r="F5208" s="1">
        <v>37673</v>
      </c>
      <c r="G5208">
        <v>19.727</v>
      </c>
      <c r="H5208">
        <v>26.053999999999998</v>
      </c>
      <c r="I5208">
        <v>2003</v>
      </c>
      <c r="J5208">
        <v>2</v>
      </c>
      <c r="K5208">
        <v>3</v>
      </c>
      <c r="L5208" t="s">
        <v>116</v>
      </c>
      <c r="M5208" t="s">
        <v>115</v>
      </c>
    </row>
    <row r="5209" spans="1:13" x14ac:dyDescent="0.35">
      <c r="A5209" t="s">
        <v>118</v>
      </c>
      <c r="B5209" t="s">
        <v>92</v>
      </c>
      <c r="C5209">
        <v>16840</v>
      </c>
      <c r="D5209" t="s">
        <v>99</v>
      </c>
      <c r="E5209" t="s">
        <v>117</v>
      </c>
      <c r="F5209" s="1">
        <v>37681</v>
      </c>
      <c r="G5209">
        <v>53.265000000000001</v>
      </c>
      <c r="H5209">
        <v>45.795000000000002</v>
      </c>
      <c r="I5209">
        <v>2003</v>
      </c>
      <c r="J5209">
        <v>3</v>
      </c>
      <c r="K5209">
        <v>1</v>
      </c>
      <c r="L5209" t="s">
        <v>116</v>
      </c>
      <c r="M5209" t="s">
        <v>115</v>
      </c>
    </row>
    <row r="5210" spans="1:13" x14ac:dyDescent="0.35">
      <c r="A5210" t="s">
        <v>118</v>
      </c>
      <c r="B5210" t="s">
        <v>92</v>
      </c>
      <c r="C5210">
        <v>16840</v>
      </c>
      <c r="D5210" t="s">
        <v>99</v>
      </c>
      <c r="E5210" t="s">
        <v>117</v>
      </c>
      <c r="F5210" s="1">
        <v>37691</v>
      </c>
      <c r="G5210">
        <v>31.634</v>
      </c>
      <c r="H5210">
        <v>39.021000000000001</v>
      </c>
      <c r="I5210">
        <v>2003</v>
      </c>
      <c r="J5210">
        <v>3</v>
      </c>
      <c r="K5210">
        <v>2</v>
      </c>
      <c r="L5210" t="s">
        <v>116</v>
      </c>
      <c r="M5210" t="s">
        <v>115</v>
      </c>
    </row>
    <row r="5211" spans="1:13" x14ac:dyDescent="0.35">
      <c r="A5211" t="s">
        <v>118</v>
      </c>
      <c r="B5211" t="s">
        <v>92</v>
      </c>
      <c r="C5211">
        <v>16840</v>
      </c>
      <c r="D5211" t="s">
        <v>99</v>
      </c>
      <c r="E5211" t="s">
        <v>117</v>
      </c>
      <c r="F5211" s="1">
        <v>37701</v>
      </c>
      <c r="G5211">
        <v>34.979999999999997</v>
      </c>
      <c r="H5211">
        <v>40.904000000000003</v>
      </c>
      <c r="I5211">
        <v>2003</v>
      </c>
      <c r="J5211">
        <v>3</v>
      </c>
      <c r="K5211">
        <v>3</v>
      </c>
      <c r="L5211" t="s">
        <v>116</v>
      </c>
      <c r="M5211" t="s">
        <v>115</v>
      </c>
    </row>
    <row r="5212" spans="1:13" x14ac:dyDescent="0.35">
      <c r="A5212" t="s">
        <v>118</v>
      </c>
      <c r="B5212" t="s">
        <v>92</v>
      </c>
      <c r="C5212">
        <v>16840</v>
      </c>
      <c r="D5212" t="s">
        <v>99</v>
      </c>
      <c r="E5212" t="s">
        <v>117</v>
      </c>
      <c r="F5212" s="1">
        <v>37712</v>
      </c>
      <c r="G5212">
        <v>39.316000000000003</v>
      </c>
      <c r="H5212">
        <v>46.253</v>
      </c>
      <c r="I5212">
        <v>2003</v>
      </c>
      <c r="J5212">
        <v>4</v>
      </c>
      <c r="K5212">
        <v>1</v>
      </c>
      <c r="L5212" t="s">
        <v>116</v>
      </c>
      <c r="M5212" t="s">
        <v>115</v>
      </c>
    </row>
    <row r="5213" spans="1:13" x14ac:dyDescent="0.35">
      <c r="A5213" t="s">
        <v>118</v>
      </c>
      <c r="B5213" t="s">
        <v>92</v>
      </c>
      <c r="C5213">
        <v>16840</v>
      </c>
      <c r="D5213" t="s">
        <v>99</v>
      </c>
      <c r="E5213" t="s">
        <v>117</v>
      </c>
      <c r="F5213" s="1">
        <v>37722</v>
      </c>
      <c r="G5213">
        <v>95.680999999999997</v>
      </c>
      <c r="H5213">
        <v>57.249000000000002</v>
      </c>
      <c r="I5213">
        <v>2003</v>
      </c>
      <c r="J5213">
        <v>4</v>
      </c>
      <c r="K5213">
        <v>2</v>
      </c>
      <c r="L5213" t="s">
        <v>116</v>
      </c>
      <c r="M5213" t="s">
        <v>115</v>
      </c>
    </row>
    <row r="5214" spans="1:13" x14ac:dyDescent="0.35">
      <c r="A5214" t="s">
        <v>118</v>
      </c>
      <c r="B5214" t="s">
        <v>92</v>
      </c>
      <c r="C5214">
        <v>16840</v>
      </c>
      <c r="D5214" t="s">
        <v>99</v>
      </c>
      <c r="E5214" t="s">
        <v>117</v>
      </c>
      <c r="F5214" s="1">
        <v>37732</v>
      </c>
      <c r="G5214">
        <v>26.757999999999999</v>
      </c>
      <c r="H5214">
        <v>63.523000000000003</v>
      </c>
      <c r="I5214">
        <v>2003</v>
      </c>
      <c r="J5214">
        <v>4</v>
      </c>
      <c r="K5214">
        <v>3</v>
      </c>
      <c r="L5214" t="s">
        <v>116</v>
      </c>
      <c r="M5214" t="s">
        <v>115</v>
      </c>
    </row>
    <row r="5215" spans="1:13" x14ac:dyDescent="0.35">
      <c r="A5215" t="s">
        <v>118</v>
      </c>
      <c r="B5215" t="s">
        <v>92</v>
      </c>
      <c r="C5215">
        <v>16840</v>
      </c>
      <c r="D5215" t="s">
        <v>99</v>
      </c>
      <c r="E5215" t="s">
        <v>117</v>
      </c>
      <c r="F5215" s="1">
        <v>37742</v>
      </c>
      <c r="G5215">
        <v>56.003999999999998</v>
      </c>
      <c r="H5215">
        <v>52.942999999999998</v>
      </c>
      <c r="I5215">
        <v>2003</v>
      </c>
      <c r="J5215">
        <v>5</v>
      </c>
      <c r="K5215">
        <v>1</v>
      </c>
      <c r="L5215" t="s">
        <v>116</v>
      </c>
      <c r="M5215" t="s">
        <v>115</v>
      </c>
    </row>
    <row r="5216" spans="1:13" x14ac:dyDescent="0.35">
      <c r="A5216" t="s">
        <v>118</v>
      </c>
      <c r="B5216" t="s">
        <v>92</v>
      </c>
      <c r="C5216">
        <v>16840</v>
      </c>
      <c r="D5216" t="s">
        <v>99</v>
      </c>
      <c r="E5216" t="s">
        <v>117</v>
      </c>
      <c r="F5216" s="1">
        <v>37752</v>
      </c>
      <c r="G5216">
        <v>41.027999999999999</v>
      </c>
      <c r="H5216">
        <v>56.789000000000001</v>
      </c>
      <c r="I5216">
        <v>2003</v>
      </c>
      <c r="J5216">
        <v>5</v>
      </c>
      <c r="K5216">
        <v>2</v>
      </c>
      <c r="L5216" t="s">
        <v>116</v>
      </c>
      <c r="M5216" t="s">
        <v>115</v>
      </c>
    </row>
    <row r="5217" spans="1:13" x14ac:dyDescent="0.35">
      <c r="A5217" t="s">
        <v>118</v>
      </c>
      <c r="B5217" t="s">
        <v>92</v>
      </c>
      <c r="C5217">
        <v>16840</v>
      </c>
      <c r="D5217" t="s">
        <v>99</v>
      </c>
      <c r="E5217" t="s">
        <v>117</v>
      </c>
      <c r="F5217" s="1">
        <v>37762</v>
      </c>
      <c r="G5217">
        <v>100.52800000000001</v>
      </c>
      <c r="H5217">
        <v>66.834000000000003</v>
      </c>
      <c r="I5217">
        <v>2003</v>
      </c>
      <c r="J5217">
        <v>5</v>
      </c>
      <c r="K5217">
        <v>3</v>
      </c>
      <c r="L5217" t="s">
        <v>116</v>
      </c>
      <c r="M5217" t="s">
        <v>115</v>
      </c>
    </row>
    <row r="5218" spans="1:13" x14ac:dyDescent="0.35">
      <c r="A5218" t="s">
        <v>118</v>
      </c>
      <c r="B5218" t="s">
        <v>92</v>
      </c>
      <c r="C5218">
        <v>16840</v>
      </c>
      <c r="D5218" t="s">
        <v>99</v>
      </c>
      <c r="E5218" t="s">
        <v>117</v>
      </c>
      <c r="F5218" s="1">
        <v>37773</v>
      </c>
      <c r="G5218">
        <v>97.603999999999999</v>
      </c>
      <c r="H5218">
        <v>80.075999999999993</v>
      </c>
      <c r="I5218">
        <v>2003</v>
      </c>
      <c r="J5218">
        <v>6</v>
      </c>
      <c r="K5218">
        <v>1</v>
      </c>
      <c r="L5218" t="s">
        <v>116</v>
      </c>
      <c r="M5218" t="s">
        <v>115</v>
      </c>
    </row>
    <row r="5219" spans="1:13" x14ac:dyDescent="0.35">
      <c r="A5219" t="s">
        <v>118</v>
      </c>
      <c r="B5219" t="s">
        <v>92</v>
      </c>
      <c r="C5219">
        <v>16840</v>
      </c>
      <c r="D5219" t="s">
        <v>99</v>
      </c>
      <c r="E5219" t="s">
        <v>117</v>
      </c>
      <c r="F5219" s="1">
        <v>37783</v>
      </c>
      <c r="G5219">
        <v>62.743000000000002</v>
      </c>
      <c r="H5219">
        <v>74.551000000000002</v>
      </c>
      <c r="I5219">
        <v>2003</v>
      </c>
      <c r="J5219">
        <v>6</v>
      </c>
      <c r="K5219">
        <v>2</v>
      </c>
      <c r="L5219" t="s">
        <v>116</v>
      </c>
      <c r="M5219" t="s">
        <v>115</v>
      </c>
    </row>
    <row r="5220" spans="1:13" x14ac:dyDescent="0.35">
      <c r="A5220" t="s">
        <v>118</v>
      </c>
      <c r="B5220" t="s">
        <v>92</v>
      </c>
      <c r="C5220">
        <v>16840</v>
      </c>
      <c r="D5220" t="s">
        <v>99</v>
      </c>
      <c r="E5220" t="s">
        <v>117</v>
      </c>
      <c r="F5220" s="1">
        <v>37793</v>
      </c>
      <c r="G5220">
        <v>41.554000000000002</v>
      </c>
      <c r="H5220">
        <v>58.481999999999999</v>
      </c>
      <c r="I5220">
        <v>2003</v>
      </c>
      <c r="J5220">
        <v>6</v>
      </c>
      <c r="K5220">
        <v>3</v>
      </c>
      <c r="L5220" t="s">
        <v>116</v>
      </c>
      <c r="M5220" t="s">
        <v>115</v>
      </c>
    </row>
    <row r="5221" spans="1:13" x14ac:dyDescent="0.35">
      <c r="A5221" t="s">
        <v>118</v>
      </c>
      <c r="B5221" t="s">
        <v>92</v>
      </c>
      <c r="C5221">
        <v>16840</v>
      </c>
      <c r="D5221" t="s">
        <v>99</v>
      </c>
      <c r="E5221" t="s">
        <v>117</v>
      </c>
      <c r="F5221" s="1">
        <v>37803</v>
      </c>
      <c r="G5221">
        <v>0</v>
      </c>
      <c r="H5221">
        <v>40.268000000000001</v>
      </c>
      <c r="I5221">
        <v>2003</v>
      </c>
      <c r="J5221">
        <v>7</v>
      </c>
      <c r="K5221">
        <v>1</v>
      </c>
      <c r="L5221" t="s">
        <v>116</v>
      </c>
      <c r="M5221" t="s">
        <v>115</v>
      </c>
    </row>
    <row r="5222" spans="1:13" x14ac:dyDescent="0.35">
      <c r="A5222" t="s">
        <v>118</v>
      </c>
      <c r="B5222" t="s">
        <v>92</v>
      </c>
      <c r="C5222">
        <v>16840</v>
      </c>
      <c r="D5222" t="s">
        <v>99</v>
      </c>
      <c r="E5222" t="s">
        <v>117</v>
      </c>
      <c r="F5222" s="1">
        <v>37813</v>
      </c>
      <c r="G5222">
        <v>22.588000000000001</v>
      </c>
      <c r="H5222">
        <v>27.620999999999999</v>
      </c>
      <c r="I5222">
        <v>2003</v>
      </c>
      <c r="J5222">
        <v>7</v>
      </c>
      <c r="K5222">
        <v>2</v>
      </c>
      <c r="L5222" t="s">
        <v>116</v>
      </c>
      <c r="M5222" t="s">
        <v>115</v>
      </c>
    </row>
    <row r="5223" spans="1:13" x14ac:dyDescent="0.35">
      <c r="A5223" t="s">
        <v>118</v>
      </c>
      <c r="B5223" t="s">
        <v>92</v>
      </c>
      <c r="C5223">
        <v>16840</v>
      </c>
      <c r="D5223" t="s">
        <v>99</v>
      </c>
      <c r="E5223" t="s">
        <v>117</v>
      </c>
      <c r="F5223" s="1">
        <v>37823</v>
      </c>
      <c r="G5223">
        <v>5.2859999999999996</v>
      </c>
      <c r="H5223">
        <v>15.701000000000001</v>
      </c>
      <c r="I5223">
        <v>2003</v>
      </c>
      <c r="J5223">
        <v>7</v>
      </c>
      <c r="K5223">
        <v>3</v>
      </c>
      <c r="L5223" t="s">
        <v>116</v>
      </c>
      <c r="M5223" t="s">
        <v>115</v>
      </c>
    </row>
    <row r="5224" spans="1:13" x14ac:dyDescent="0.35">
      <c r="A5224" t="s">
        <v>118</v>
      </c>
      <c r="B5224" t="s">
        <v>92</v>
      </c>
      <c r="C5224">
        <v>16840</v>
      </c>
      <c r="D5224" t="s">
        <v>99</v>
      </c>
      <c r="E5224" t="s">
        <v>117</v>
      </c>
      <c r="F5224" s="1">
        <v>37834</v>
      </c>
      <c r="G5224">
        <v>1.286</v>
      </c>
      <c r="H5224">
        <v>9.1080000000000005</v>
      </c>
      <c r="I5224">
        <v>2003</v>
      </c>
      <c r="J5224">
        <v>8</v>
      </c>
      <c r="K5224">
        <v>1</v>
      </c>
      <c r="L5224" t="s">
        <v>116</v>
      </c>
      <c r="M5224" t="s">
        <v>115</v>
      </c>
    </row>
    <row r="5225" spans="1:13" x14ac:dyDescent="0.35">
      <c r="A5225" t="s">
        <v>118</v>
      </c>
      <c r="B5225" t="s">
        <v>92</v>
      </c>
      <c r="C5225">
        <v>16840</v>
      </c>
      <c r="D5225" t="s">
        <v>99</v>
      </c>
      <c r="E5225" t="s">
        <v>117</v>
      </c>
      <c r="F5225" s="1">
        <v>37844</v>
      </c>
      <c r="G5225">
        <v>7.883</v>
      </c>
      <c r="H5225">
        <v>15.471</v>
      </c>
      <c r="I5225">
        <v>2003</v>
      </c>
      <c r="J5225">
        <v>8</v>
      </c>
      <c r="K5225">
        <v>2</v>
      </c>
      <c r="L5225" t="s">
        <v>116</v>
      </c>
      <c r="M5225" t="s">
        <v>115</v>
      </c>
    </row>
    <row r="5226" spans="1:13" x14ac:dyDescent="0.35">
      <c r="A5226" t="s">
        <v>118</v>
      </c>
      <c r="B5226" t="s">
        <v>92</v>
      </c>
      <c r="C5226">
        <v>16840</v>
      </c>
      <c r="D5226" t="s">
        <v>99</v>
      </c>
      <c r="E5226" t="s">
        <v>117</v>
      </c>
      <c r="F5226" s="1">
        <v>37854</v>
      </c>
      <c r="G5226">
        <v>3.911</v>
      </c>
      <c r="H5226">
        <v>14.318</v>
      </c>
      <c r="I5226">
        <v>2003</v>
      </c>
      <c r="J5226">
        <v>8</v>
      </c>
      <c r="K5226">
        <v>3</v>
      </c>
      <c r="L5226" t="s">
        <v>116</v>
      </c>
      <c r="M5226" t="s">
        <v>115</v>
      </c>
    </row>
    <row r="5227" spans="1:13" x14ac:dyDescent="0.35">
      <c r="A5227" t="s">
        <v>118</v>
      </c>
      <c r="B5227" t="s">
        <v>92</v>
      </c>
      <c r="C5227">
        <v>16840</v>
      </c>
      <c r="D5227" t="s">
        <v>99</v>
      </c>
      <c r="E5227" t="s">
        <v>117</v>
      </c>
      <c r="F5227" s="1">
        <v>37865</v>
      </c>
      <c r="G5227">
        <v>15.786</v>
      </c>
      <c r="H5227">
        <v>16.166</v>
      </c>
      <c r="I5227">
        <v>2003</v>
      </c>
      <c r="J5227">
        <v>9</v>
      </c>
      <c r="K5227">
        <v>1</v>
      </c>
      <c r="L5227" t="s">
        <v>116</v>
      </c>
      <c r="M5227" t="s">
        <v>115</v>
      </c>
    </row>
    <row r="5228" spans="1:13" x14ac:dyDescent="0.35">
      <c r="A5228" t="s">
        <v>118</v>
      </c>
      <c r="B5228" t="s">
        <v>92</v>
      </c>
      <c r="C5228">
        <v>16840</v>
      </c>
      <c r="D5228" t="s">
        <v>99</v>
      </c>
      <c r="E5228" t="s">
        <v>117</v>
      </c>
      <c r="F5228" s="1">
        <v>37875</v>
      </c>
      <c r="G5228">
        <v>46.701999999999998</v>
      </c>
      <c r="H5228">
        <v>23.131</v>
      </c>
      <c r="I5228">
        <v>2003</v>
      </c>
      <c r="J5228">
        <v>9</v>
      </c>
      <c r="K5228">
        <v>2</v>
      </c>
      <c r="L5228" t="s">
        <v>116</v>
      </c>
      <c r="M5228" t="s">
        <v>115</v>
      </c>
    </row>
    <row r="5229" spans="1:13" x14ac:dyDescent="0.35">
      <c r="A5229" t="s">
        <v>118</v>
      </c>
      <c r="B5229" t="s">
        <v>92</v>
      </c>
      <c r="C5229">
        <v>16840</v>
      </c>
      <c r="D5229" t="s">
        <v>99</v>
      </c>
      <c r="E5229" t="s">
        <v>117</v>
      </c>
      <c r="F5229" s="1">
        <v>37885</v>
      </c>
      <c r="G5229">
        <v>32.582999999999998</v>
      </c>
      <c r="H5229">
        <v>37.073</v>
      </c>
      <c r="I5229">
        <v>2003</v>
      </c>
      <c r="J5229">
        <v>9</v>
      </c>
      <c r="K5229">
        <v>3</v>
      </c>
      <c r="L5229" t="s">
        <v>116</v>
      </c>
      <c r="M5229" t="s">
        <v>115</v>
      </c>
    </row>
    <row r="5230" spans="1:13" x14ac:dyDescent="0.35">
      <c r="A5230" t="s">
        <v>118</v>
      </c>
      <c r="B5230" t="s">
        <v>92</v>
      </c>
      <c r="C5230">
        <v>16840</v>
      </c>
      <c r="D5230" t="s">
        <v>99</v>
      </c>
      <c r="E5230" t="s">
        <v>117</v>
      </c>
      <c r="F5230" s="1">
        <v>37895</v>
      </c>
      <c r="G5230">
        <v>80.08</v>
      </c>
      <c r="H5230">
        <v>41.704000000000001</v>
      </c>
      <c r="I5230">
        <v>2003</v>
      </c>
      <c r="J5230">
        <v>10</v>
      </c>
      <c r="K5230">
        <v>1</v>
      </c>
      <c r="L5230" t="s">
        <v>116</v>
      </c>
      <c r="M5230" t="s">
        <v>115</v>
      </c>
    </row>
    <row r="5231" spans="1:13" x14ac:dyDescent="0.35">
      <c r="A5231" t="s">
        <v>118</v>
      </c>
      <c r="B5231" t="s">
        <v>92</v>
      </c>
      <c r="C5231">
        <v>16840</v>
      </c>
      <c r="D5231" t="s">
        <v>99</v>
      </c>
      <c r="E5231" t="s">
        <v>117</v>
      </c>
      <c r="F5231" s="1">
        <v>37905</v>
      </c>
      <c r="G5231">
        <v>94.316000000000003</v>
      </c>
      <c r="H5231">
        <v>47.472000000000001</v>
      </c>
      <c r="I5231">
        <v>2003</v>
      </c>
      <c r="J5231">
        <v>10</v>
      </c>
      <c r="K5231">
        <v>2</v>
      </c>
      <c r="L5231" t="s">
        <v>116</v>
      </c>
      <c r="M5231" t="s">
        <v>115</v>
      </c>
    </row>
    <row r="5232" spans="1:13" x14ac:dyDescent="0.35">
      <c r="A5232" t="s">
        <v>118</v>
      </c>
      <c r="B5232" t="s">
        <v>92</v>
      </c>
      <c r="C5232">
        <v>16840</v>
      </c>
      <c r="D5232" t="s">
        <v>99</v>
      </c>
      <c r="E5232" t="s">
        <v>117</v>
      </c>
      <c r="F5232" s="1">
        <v>37915</v>
      </c>
      <c r="G5232">
        <v>30.126000000000001</v>
      </c>
      <c r="H5232">
        <v>42.054000000000002</v>
      </c>
      <c r="I5232">
        <v>2003</v>
      </c>
      <c r="J5232">
        <v>10</v>
      </c>
      <c r="K5232">
        <v>3</v>
      </c>
      <c r="L5232" t="s">
        <v>116</v>
      </c>
      <c r="M5232" t="s">
        <v>115</v>
      </c>
    </row>
    <row r="5233" spans="1:13" x14ac:dyDescent="0.35">
      <c r="A5233" t="s">
        <v>118</v>
      </c>
      <c r="B5233" t="s">
        <v>92</v>
      </c>
      <c r="C5233">
        <v>16840</v>
      </c>
      <c r="D5233" t="s">
        <v>99</v>
      </c>
      <c r="E5233" t="s">
        <v>117</v>
      </c>
      <c r="F5233" s="1">
        <v>37926</v>
      </c>
      <c r="G5233">
        <v>52.625999999999998</v>
      </c>
      <c r="H5233">
        <v>34.107999999999997</v>
      </c>
      <c r="I5233">
        <v>2003</v>
      </c>
      <c r="J5233">
        <v>11</v>
      </c>
      <c r="K5233">
        <v>1</v>
      </c>
      <c r="L5233" t="s">
        <v>116</v>
      </c>
      <c r="M5233" t="s">
        <v>115</v>
      </c>
    </row>
    <row r="5234" spans="1:13" x14ac:dyDescent="0.35">
      <c r="A5234" t="s">
        <v>118</v>
      </c>
      <c r="B5234" t="s">
        <v>92</v>
      </c>
      <c r="C5234">
        <v>16840</v>
      </c>
      <c r="D5234" t="s">
        <v>99</v>
      </c>
      <c r="E5234" t="s">
        <v>117</v>
      </c>
      <c r="F5234" s="1">
        <v>37936</v>
      </c>
      <c r="G5234">
        <v>34.124000000000002</v>
      </c>
      <c r="H5234">
        <v>39.042999999999999</v>
      </c>
      <c r="I5234">
        <v>2003</v>
      </c>
      <c r="J5234">
        <v>11</v>
      </c>
      <c r="K5234">
        <v>2</v>
      </c>
      <c r="L5234" t="s">
        <v>116</v>
      </c>
      <c r="M5234" t="s">
        <v>115</v>
      </c>
    </row>
    <row r="5235" spans="1:13" x14ac:dyDescent="0.35">
      <c r="A5235" t="s">
        <v>118</v>
      </c>
      <c r="B5235" t="s">
        <v>92</v>
      </c>
      <c r="C5235">
        <v>16840</v>
      </c>
      <c r="D5235" t="s">
        <v>99</v>
      </c>
      <c r="E5235" t="s">
        <v>117</v>
      </c>
      <c r="F5235" s="1">
        <v>37946</v>
      </c>
      <c r="G5235">
        <v>27.968</v>
      </c>
      <c r="H5235">
        <v>31.988</v>
      </c>
      <c r="I5235">
        <v>2003</v>
      </c>
      <c r="J5235">
        <v>11</v>
      </c>
      <c r="K5235">
        <v>3</v>
      </c>
      <c r="L5235" t="s">
        <v>116</v>
      </c>
      <c r="M5235" t="s">
        <v>115</v>
      </c>
    </row>
    <row r="5236" spans="1:13" x14ac:dyDescent="0.35">
      <c r="A5236" t="s">
        <v>118</v>
      </c>
      <c r="B5236" t="s">
        <v>92</v>
      </c>
      <c r="C5236">
        <v>16840</v>
      </c>
      <c r="D5236" t="s">
        <v>99</v>
      </c>
      <c r="E5236" t="s">
        <v>117</v>
      </c>
      <c r="F5236" s="1">
        <v>37956</v>
      </c>
      <c r="G5236">
        <v>26.536000000000001</v>
      </c>
      <c r="H5236">
        <v>21.817</v>
      </c>
      <c r="I5236">
        <v>2003</v>
      </c>
      <c r="J5236">
        <v>12</v>
      </c>
      <c r="K5236">
        <v>1</v>
      </c>
      <c r="L5236" t="s">
        <v>116</v>
      </c>
      <c r="M5236" t="s">
        <v>115</v>
      </c>
    </row>
    <row r="5237" spans="1:13" x14ac:dyDescent="0.35">
      <c r="A5237" t="s">
        <v>118</v>
      </c>
      <c r="B5237" t="s">
        <v>92</v>
      </c>
      <c r="C5237">
        <v>16840</v>
      </c>
      <c r="D5237" t="s">
        <v>99</v>
      </c>
      <c r="E5237" t="s">
        <v>117</v>
      </c>
      <c r="F5237" s="1">
        <v>37966</v>
      </c>
      <c r="G5237">
        <v>23.948</v>
      </c>
      <c r="H5237">
        <v>11.914999999999999</v>
      </c>
      <c r="I5237">
        <v>2003</v>
      </c>
      <c r="J5237">
        <v>12</v>
      </c>
      <c r="K5237">
        <v>2</v>
      </c>
      <c r="L5237" t="s">
        <v>116</v>
      </c>
      <c r="M5237" t="s">
        <v>115</v>
      </c>
    </row>
    <row r="5238" spans="1:13" x14ac:dyDescent="0.35">
      <c r="A5238" t="s">
        <v>118</v>
      </c>
      <c r="B5238" t="s">
        <v>92</v>
      </c>
      <c r="C5238">
        <v>16840</v>
      </c>
      <c r="D5238" t="s">
        <v>99</v>
      </c>
      <c r="E5238" t="s">
        <v>117</v>
      </c>
      <c r="F5238" s="1">
        <v>37976</v>
      </c>
      <c r="G5238">
        <v>0</v>
      </c>
      <c r="H5238">
        <v>9.1750000000000007</v>
      </c>
      <c r="I5238">
        <v>2003</v>
      </c>
      <c r="J5238">
        <v>12</v>
      </c>
      <c r="K5238">
        <v>3</v>
      </c>
      <c r="L5238" t="s">
        <v>116</v>
      </c>
      <c r="M5238" t="s">
        <v>115</v>
      </c>
    </row>
    <row r="5239" spans="1:13" x14ac:dyDescent="0.35">
      <c r="A5239" t="s">
        <v>118</v>
      </c>
      <c r="B5239" t="s">
        <v>92</v>
      </c>
      <c r="C5239">
        <v>16840</v>
      </c>
      <c r="D5239" t="s">
        <v>99</v>
      </c>
      <c r="E5239" t="s">
        <v>117</v>
      </c>
      <c r="F5239" s="1">
        <v>37987</v>
      </c>
      <c r="G5239">
        <v>0.999</v>
      </c>
      <c r="H5239">
        <v>8.6649999999999991</v>
      </c>
      <c r="I5239">
        <v>2004</v>
      </c>
      <c r="J5239">
        <v>1</v>
      </c>
      <c r="K5239">
        <v>1</v>
      </c>
      <c r="L5239" t="s">
        <v>116</v>
      </c>
      <c r="M5239" t="s">
        <v>115</v>
      </c>
    </row>
    <row r="5240" spans="1:13" x14ac:dyDescent="0.35">
      <c r="A5240" t="s">
        <v>118</v>
      </c>
      <c r="B5240" t="s">
        <v>92</v>
      </c>
      <c r="C5240">
        <v>16840</v>
      </c>
      <c r="D5240" t="s">
        <v>99</v>
      </c>
      <c r="E5240" t="s">
        <v>117</v>
      </c>
      <c r="F5240" s="1">
        <v>37997</v>
      </c>
      <c r="G5240">
        <v>2.8039999999999998</v>
      </c>
      <c r="H5240">
        <v>4.9870000000000001</v>
      </c>
      <c r="I5240">
        <v>2004</v>
      </c>
      <c r="J5240">
        <v>1</v>
      </c>
      <c r="K5240">
        <v>2</v>
      </c>
      <c r="L5240" t="s">
        <v>116</v>
      </c>
      <c r="M5240" t="s">
        <v>115</v>
      </c>
    </row>
    <row r="5241" spans="1:13" x14ac:dyDescent="0.35">
      <c r="A5241" t="s">
        <v>118</v>
      </c>
      <c r="B5241" t="s">
        <v>92</v>
      </c>
      <c r="C5241">
        <v>16840</v>
      </c>
      <c r="D5241" t="s">
        <v>99</v>
      </c>
      <c r="E5241" t="s">
        <v>117</v>
      </c>
      <c r="F5241" s="1">
        <v>38007</v>
      </c>
      <c r="G5241">
        <v>7.5449999999999999</v>
      </c>
      <c r="H5241">
        <v>11.808</v>
      </c>
      <c r="I5241">
        <v>2004</v>
      </c>
      <c r="J5241">
        <v>1</v>
      </c>
      <c r="K5241">
        <v>3</v>
      </c>
      <c r="L5241" t="s">
        <v>116</v>
      </c>
      <c r="M5241" t="s">
        <v>115</v>
      </c>
    </row>
    <row r="5242" spans="1:13" x14ac:dyDescent="0.35">
      <c r="A5242" t="s">
        <v>118</v>
      </c>
      <c r="B5242" t="s">
        <v>92</v>
      </c>
      <c r="C5242">
        <v>16840</v>
      </c>
      <c r="D5242" t="s">
        <v>99</v>
      </c>
      <c r="E5242" t="s">
        <v>117</v>
      </c>
      <c r="F5242" s="1">
        <v>38018</v>
      </c>
      <c r="G5242">
        <v>8.5470000000000006</v>
      </c>
      <c r="H5242">
        <v>15.901999999999999</v>
      </c>
      <c r="I5242">
        <v>2004</v>
      </c>
      <c r="J5242">
        <v>2</v>
      </c>
      <c r="K5242">
        <v>1</v>
      </c>
      <c r="L5242" t="s">
        <v>116</v>
      </c>
      <c r="M5242" t="s">
        <v>115</v>
      </c>
    </row>
    <row r="5243" spans="1:13" x14ac:dyDescent="0.35">
      <c r="A5243" t="s">
        <v>118</v>
      </c>
      <c r="B5243" t="s">
        <v>92</v>
      </c>
      <c r="C5243">
        <v>16840</v>
      </c>
      <c r="D5243" t="s">
        <v>99</v>
      </c>
      <c r="E5243" t="s">
        <v>117</v>
      </c>
      <c r="F5243" s="1">
        <v>38028</v>
      </c>
      <c r="G5243">
        <v>27.366</v>
      </c>
      <c r="H5243">
        <v>24.968</v>
      </c>
      <c r="I5243">
        <v>2004</v>
      </c>
      <c r="J5243">
        <v>2</v>
      </c>
      <c r="K5243">
        <v>2</v>
      </c>
      <c r="L5243" t="s">
        <v>116</v>
      </c>
      <c r="M5243" t="s">
        <v>115</v>
      </c>
    </row>
    <row r="5244" spans="1:13" x14ac:dyDescent="0.35">
      <c r="A5244" t="s">
        <v>118</v>
      </c>
      <c r="B5244" t="s">
        <v>92</v>
      </c>
      <c r="C5244">
        <v>16840</v>
      </c>
      <c r="D5244" t="s">
        <v>99</v>
      </c>
      <c r="E5244" t="s">
        <v>117</v>
      </c>
      <c r="F5244" s="1">
        <v>38038</v>
      </c>
      <c r="G5244">
        <v>40.627000000000002</v>
      </c>
      <c r="H5244">
        <v>26.053999999999998</v>
      </c>
      <c r="I5244">
        <v>2004</v>
      </c>
      <c r="J5244">
        <v>2</v>
      </c>
      <c r="K5244">
        <v>3</v>
      </c>
      <c r="L5244" t="s">
        <v>116</v>
      </c>
      <c r="M5244" t="s">
        <v>115</v>
      </c>
    </row>
    <row r="5245" spans="1:13" x14ac:dyDescent="0.35">
      <c r="A5245" t="s">
        <v>118</v>
      </c>
      <c r="B5245" t="s">
        <v>92</v>
      </c>
      <c r="C5245">
        <v>16840</v>
      </c>
      <c r="D5245" t="s">
        <v>99</v>
      </c>
      <c r="E5245" t="s">
        <v>117</v>
      </c>
      <c r="F5245" s="1">
        <v>38047</v>
      </c>
      <c r="G5245">
        <v>15.012</v>
      </c>
      <c r="H5245">
        <v>45.795000000000002</v>
      </c>
      <c r="I5245">
        <v>2004</v>
      </c>
      <c r="J5245">
        <v>3</v>
      </c>
      <c r="K5245">
        <v>1</v>
      </c>
      <c r="L5245" t="s">
        <v>116</v>
      </c>
      <c r="M5245" t="s">
        <v>115</v>
      </c>
    </row>
    <row r="5246" spans="1:13" x14ac:dyDescent="0.35">
      <c r="A5246" t="s">
        <v>118</v>
      </c>
      <c r="B5246" t="s">
        <v>92</v>
      </c>
      <c r="C5246">
        <v>16840</v>
      </c>
      <c r="D5246" t="s">
        <v>99</v>
      </c>
      <c r="E5246" t="s">
        <v>117</v>
      </c>
      <c r="F5246" s="1">
        <v>38057</v>
      </c>
      <c r="G5246">
        <v>23.047999999999998</v>
      </c>
      <c r="H5246">
        <v>39.021000000000001</v>
      </c>
      <c r="I5246">
        <v>2004</v>
      </c>
      <c r="J5246">
        <v>3</v>
      </c>
      <c r="K5246">
        <v>2</v>
      </c>
      <c r="L5246" t="s">
        <v>116</v>
      </c>
      <c r="M5246" t="s">
        <v>115</v>
      </c>
    </row>
    <row r="5247" spans="1:13" x14ac:dyDescent="0.35">
      <c r="A5247" t="s">
        <v>118</v>
      </c>
      <c r="B5247" t="s">
        <v>92</v>
      </c>
      <c r="C5247">
        <v>16840</v>
      </c>
      <c r="D5247" t="s">
        <v>99</v>
      </c>
      <c r="E5247" t="s">
        <v>117</v>
      </c>
      <c r="F5247" s="1">
        <v>38067</v>
      </c>
      <c r="G5247">
        <v>73.269000000000005</v>
      </c>
      <c r="H5247">
        <v>40.904000000000003</v>
      </c>
      <c r="I5247">
        <v>2004</v>
      </c>
      <c r="J5247">
        <v>3</v>
      </c>
      <c r="K5247">
        <v>3</v>
      </c>
      <c r="L5247" t="s">
        <v>116</v>
      </c>
      <c r="M5247" t="s">
        <v>115</v>
      </c>
    </row>
    <row r="5248" spans="1:13" x14ac:dyDescent="0.35">
      <c r="A5248" t="s">
        <v>118</v>
      </c>
      <c r="B5248" t="s">
        <v>92</v>
      </c>
      <c r="C5248">
        <v>16840</v>
      </c>
      <c r="D5248" t="s">
        <v>99</v>
      </c>
      <c r="E5248" t="s">
        <v>117</v>
      </c>
      <c r="F5248" s="1">
        <v>38078</v>
      </c>
      <c r="G5248">
        <v>30.867999999999999</v>
      </c>
      <c r="H5248">
        <v>46.253</v>
      </c>
      <c r="I5248">
        <v>2004</v>
      </c>
      <c r="J5248">
        <v>4</v>
      </c>
      <c r="K5248">
        <v>1</v>
      </c>
      <c r="L5248" t="s">
        <v>116</v>
      </c>
      <c r="M5248" t="s">
        <v>115</v>
      </c>
    </row>
    <row r="5249" spans="1:13" x14ac:dyDescent="0.35">
      <c r="A5249" t="s">
        <v>118</v>
      </c>
      <c r="B5249" t="s">
        <v>92</v>
      </c>
      <c r="C5249">
        <v>16840</v>
      </c>
      <c r="D5249" t="s">
        <v>99</v>
      </c>
      <c r="E5249" t="s">
        <v>117</v>
      </c>
      <c r="F5249" s="1">
        <v>38088</v>
      </c>
      <c r="G5249">
        <v>45.832999999999998</v>
      </c>
      <c r="H5249">
        <v>57.249000000000002</v>
      </c>
      <c r="I5249">
        <v>2004</v>
      </c>
      <c r="J5249">
        <v>4</v>
      </c>
      <c r="K5249">
        <v>2</v>
      </c>
      <c r="L5249" t="s">
        <v>116</v>
      </c>
      <c r="M5249" t="s">
        <v>115</v>
      </c>
    </row>
    <row r="5250" spans="1:13" x14ac:dyDescent="0.35">
      <c r="A5250" t="s">
        <v>118</v>
      </c>
      <c r="B5250" t="s">
        <v>92</v>
      </c>
      <c r="C5250">
        <v>16840</v>
      </c>
      <c r="D5250" t="s">
        <v>99</v>
      </c>
      <c r="E5250" t="s">
        <v>117</v>
      </c>
      <c r="F5250" s="1">
        <v>38098</v>
      </c>
      <c r="G5250">
        <v>48.796999999999997</v>
      </c>
      <c r="H5250">
        <v>63.523000000000003</v>
      </c>
      <c r="I5250">
        <v>2004</v>
      </c>
      <c r="J5250">
        <v>4</v>
      </c>
      <c r="K5250">
        <v>3</v>
      </c>
      <c r="L5250" t="s">
        <v>116</v>
      </c>
      <c r="M5250" t="s">
        <v>115</v>
      </c>
    </row>
    <row r="5251" spans="1:13" x14ac:dyDescent="0.35">
      <c r="A5251" t="s">
        <v>118</v>
      </c>
      <c r="B5251" t="s">
        <v>92</v>
      </c>
      <c r="C5251">
        <v>16840</v>
      </c>
      <c r="D5251" t="s">
        <v>99</v>
      </c>
      <c r="E5251" t="s">
        <v>117</v>
      </c>
      <c r="F5251" s="1">
        <v>38108</v>
      </c>
      <c r="G5251">
        <v>39.612000000000002</v>
      </c>
      <c r="H5251">
        <v>52.942999999999998</v>
      </c>
      <c r="I5251">
        <v>2004</v>
      </c>
      <c r="J5251">
        <v>5</v>
      </c>
      <c r="K5251">
        <v>1</v>
      </c>
      <c r="L5251" t="s">
        <v>116</v>
      </c>
      <c r="M5251" t="s">
        <v>115</v>
      </c>
    </row>
    <row r="5252" spans="1:13" x14ac:dyDescent="0.35">
      <c r="A5252" t="s">
        <v>118</v>
      </c>
      <c r="B5252" t="s">
        <v>92</v>
      </c>
      <c r="C5252">
        <v>16840</v>
      </c>
      <c r="D5252" t="s">
        <v>99</v>
      </c>
      <c r="E5252" t="s">
        <v>117</v>
      </c>
      <c r="F5252" s="1">
        <v>38118</v>
      </c>
      <c r="G5252">
        <v>62.051000000000002</v>
      </c>
      <c r="H5252">
        <v>56.789000000000001</v>
      </c>
      <c r="I5252">
        <v>2004</v>
      </c>
      <c r="J5252">
        <v>5</v>
      </c>
      <c r="K5252">
        <v>2</v>
      </c>
      <c r="L5252" t="s">
        <v>116</v>
      </c>
      <c r="M5252" t="s">
        <v>115</v>
      </c>
    </row>
    <row r="5253" spans="1:13" x14ac:dyDescent="0.35">
      <c r="A5253" t="s">
        <v>118</v>
      </c>
      <c r="B5253" t="s">
        <v>92</v>
      </c>
      <c r="C5253">
        <v>16840</v>
      </c>
      <c r="D5253" t="s">
        <v>99</v>
      </c>
      <c r="E5253" t="s">
        <v>117</v>
      </c>
      <c r="F5253" s="1">
        <v>38128</v>
      </c>
      <c r="G5253">
        <v>55.761000000000003</v>
      </c>
      <c r="H5253">
        <v>66.834000000000003</v>
      </c>
      <c r="I5253">
        <v>2004</v>
      </c>
      <c r="J5253">
        <v>5</v>
      </c>
      <c r="K5253">
        <v>3</v>
      </c>
      <c r="L5253" t="s">
        <v>116</v>
      </c>
      <c r="M5253" t="s">
        <v>115</v>
      </c>
    </row>
    <row r="5254" spans="1:13" x14ac:dyDescent="0.35">
      <c r="A5254" t="s">
        <v>118</v>
      </c>
      <c r="B5254" t="s">
        <v>92</v>
      </c>
      <c r="C5254">
        <v>16840</v>
      </c>
      <c r="D5254" t="s">
        <v>99</v>
      </c>
      <c r="E5254" t="s">
        <v>117</v>
      </c>
      <c r="F5254" s="1">
        <v>38139</v>
      </c>
      <c r="G5254">
        <v>52.021000000000001</v>
      </c>
      <c r="H5254">
        <v>80.075999999999993</v>
      </c>
      <c r="I5254">
        <v>2004</v>
      </c>
      <c r="J5254">
        <v>6</v>
      </c>
      <c r="K5254">
        <v>1</v>
      </c>
      <c r="L5254" t="s">
        <v>116</v>
      </c>
      <c r="M5254" t="s">
        <v>115</v>
      </c>
    </row>
    <row r="5255" spans="1:13" x14ac:dyDescent="0.35">
      <c r="A5255" t="s">
        <v>118</v>
      </c>
      <c r="B5255" t="s">
        <v>92</v>
      </c>
      <c r="C5255">
        <v>16840</v>
      </c>
      <c r="D5255" t="s">
        <v>99</v>
      </c>
      <c r="E5255" t="s">
        <v>117</v>
      </c>
      <c r="F5255" s="1">
        <v>38149</v>
      </c>
      <c r="G5255">
        <v>45.591000000000001</v>
      </c>
      <c r="H5255">
        <v>74.551000000000002</v>
      </c>
      <c r="I5255">
        <v>2004</v>
      </c>
      <c r="J5255">
        <v>6</v>
      </c>
      <c r="K5255">
        <v>2</v>
      </c>
      <c r="L5255" t="s">
        <v>116</v>
      </c>
      <c r="M5255" t="s">
        <v>115</v>
      </c>
    </row>
    <row r="5256" spans="1:13" x14ac:dyDescent="0.35">
      <c r="A5256" t="s">
        <v>118</v>
      </c>
      <c r="B5256" t="s">
        <v>92</v>
      </c>
      <c r="C5256">
        <v>16840</v>
      </c>
      <c r="D5256" t="s">
        <v>99</v>
      </c>
      <c r="E5256" t="s">
        <v>117</v>
      </c>
      <c r="F5256" s="1">
        <v>38159</v>
      </c>
      <c r="G5256">
        <v>5.7069999999999999</v>
      </c>
      <c r="H5256">
        <v>58.481999999999999</v>
      </c>
      <c r="I5256">
        <v>2004</v>
      </c>
      <c r="J5256">
        <v>6</v>
      </c>
      <c r="K5256">
        <v>3</v>
      </c>
      <c r="L5256" t="s">
        <v>116</v>
      </c>
      <c r="M5256" t="s">
        <v>115</v>
      </c>
    </row>
    <row r="5257" spans="1:13" x14ac:dyDescent="0.35">
      <c r="A5257" t="s">
        <v>118</v>
      </c>
      <c r="B5257" t="s">
        <v>92</v>
      </c>
      <c r="C5257">
        <v>16840</v>
      </c>
      <c r="D5257" t="s">
        <v>99</v>
      </c>
      <c r="E5257" t="s">
        <v>117</v>
      </c>
      <c r="F5257" s="1">
        <v>38169</v>
      </c>
      <c r="G5257">
        <v>38.941000000000003</v>
      </c>
      <c r="H5257">
        <v>40.268000000000001</v>
      </c>
      <c r="I5257">
        <v>2004</v>
      </c>
      <c r="J5257">
        <v>7</v>
      </c>
      <c r="K5257">
        <v>1</v>
      </c>
      <c r="L5257" t="s">
        <v>116</v>
      </c>
      <c r="M5257" t="s">
        <v>115</v>
      </c>
    </row>
    <row r="5258" spans="1:13" x14ac:dyDescent="0.35">
      <c r="A5258" t="s">
        <v>118</v>
      </c>
      <c r="B5258" t="s">
        <v>92</v>
      </c>
      <c r="C5258">
        <v>16840</v>
      </c>
      <c r="D5258" t="s">
        <v>99</v>
      </c>
      <c r="E5258" t="s">
        <v>117</v>
      </c>
      <c r="F5258" s="1">
        <v>38179</v>
      </c>
      <c r="G5258">
        <v>11.252000000000001</v>
      </c>
      <c r="H5258">
        <v>27.620999999999999</v>
      </c>
      <c r="I5258">
        <v>2004</v>
      </c>
      <c r="J5258">
        <v>7</v>
      </c>
      <c r="K5258">
        <v>2</v>
      </c>
      <c r="L5258" t="s">
        <v>116</v>
      </c>
      <c r="M5258" t="s">
        <v>115</v>
      </c>
    </row>
    <row r="5259" spans="1:13" x14ac:dyDescent="0.35">
      <c r="A5259" t="s">
        <v>118</v>
      </c>
      <c r="B5259" t="s">
        <v>92</v>
      </c>
      <c r="C5259">
        <v>16840</v>
      </c>
      <c r="D5259" t="s">
        <v>99</v>
      </c>
      <c r="E5259" t="s">
        <v>117</v>
      </c>
      <c r="F5259" s="1">
        <v>38189</v>
      </c>
      <c r="G5259">
        <v>1.429</v>
      </c>
      <c r="H5259">
        <v>15.701000000000001</v>
      </c>
      <c r="I5259">
        <v>2004</v>
      </c>
      <c r="J5259">
        <v>7</v>
      </c>
      <c r="K5259">
        <v>3</v>
      </c>
      <c r="L5259" t="s">
        <v>116</v>
      </c>
      <c r="M5259" t="s">
        <v>115</v>
      </c>
    </row>
    <row r="5260" spans="1:13" x14ac:dyDescent="0.35">
      <c r="A5260" t="s">
        <v>118</v>
      </c>
      <c r="B5260" t="s">
        <v>92</v>
      </c>
      <c r="C5260">
        <v>16840</v>
      </c>
      <c r="D5260" t="s">
        <v>99</v>
      </c>
      <c r="E5260" t="s">
        <v>117</v>
      </c>
      <c r="F5260" s="1">
        <v>38200</v>
      </c>
      <c r="G5260">
        <v>6.1280000000000001</v>
      </c>
      <c r="H5260">
        <v>9.1080000000000005</v>
      </c>
      <c r="I5260">
        <v>2004</v>
      </c>
      <c r="J5260">
        <v>8</v>
      </c>
      <c r="K5260">
        <v>1</v>
      </c>
      <c r="L5260" t="s">
        <v>116</v>
      </c>
      <c r="M5260" t="s">
        <v>115</v>
      </c>
    </row>
    <row r="5261" spans="1:13" x14ac:dyDescent="0.35">
      <c r="A5261" t="s">
        <v>118</v>
      </c>
      <c r="B5261" t="s">
        <v>92</v>
      </c>
      <c r="C5261">
        <v>16840</v>
      </c>
      <c r="D5261" t="s">
        <v>99</v>
      </c>
      <c r="E5261" t="s">
        <v>117</v>
      </c>
      <c r="F5261" s="1">
        <v>38210</v>
      </c>
      <c r="G5261">
        <v>15.739000000000001</v>
      </c>
      <c r="H5261">
        <v>15.471</v>
      </c>
      <c r="I5261">
        <v>2004</v>
      </c>
      <c r="J5261">
        <v>8</v>
      </c>
      <c r="K5261">
        <v>2</v>
      </c>
      <c r="L5261" t="s">
        <v>116</v>
      </c>
      <c r="M5261" t="s">
        <v>115</v>
      </c>
    </row>
    <row r="5262" spans="1:13" x14ac:dyDescent="0.35">
      <c r="A5262" t="s">
        <v>118</v>
      </c>
      <c r="B5262" t="s">
        <v>92</v>
      </c>
      <c r="C5262">
        <v>16840</v>
      </c>
      <c r="D5262" t="s">
        <v>99</v>
      </c>
      <c r="E5262" t="s">
        <v>117</v>
      </c>
      <c r="F5262" s="1">
        <v>38220</v>
      </c>
      <c r="G5262">
        <v>19.241</v>
      </c>
      <c r="H5262">
        <v>14.318</v>
      </c>
      <c r="I5262">
        <v>2004</v>
      </c>
      <c r="J5262">
        <v>8</v>
      </c>
      <c r="K5262">
        <v>3</v>
      </c>
      <c r="L5262" t="s">
        <v>116</v>
      </c>
      <c r="M5262" t="s">
        <v>115</v>
      </c>
    </row>
    <row r="5263" spans="1:13" x14ac:dyDescent="0.35">
      <c r="A5263" t="s">
        <v>118</v>
      </c>
      <c r="B5263" t="s">
        <v>92</v>
      </c>
      <c r="C5263">
        <v>16840</v>
      </c>
      <c r="D5263" t="s">
        <v>99</v>
      </c>
      <c r="E5263" t="s">
        <v>117</v>
      </c>
      <c r="F5263" s="1">
        <v>38231</v>
      </c>
      <c r="G5263">
        <v>56.515000000000001</v>
      </c>
      <c r="H5263">
        <v>16.166</v>
      </c>
      <c r="I5263">
        <v>2004</v>
      </c>
      <c r="J5263">
        <v>9</v>
      </c>
      <c r="K5263">
        <v>1</v>
      </c>
      <c r="L5263" t="s">
        <v>116</v>
      </c>
      <c r="M5263" t="s">
        <v>115</v>
      </c>
    </row>
    <row r="5264" spans="1:13" x14ac:dyDescent="0.35">
      <c r="A5264" t="s">
        <v>118</v>
      </c>
      <c r="B5264" t="s">
        <v>92</v>
      </c>
      <c r="C5264">
        <v>16840</v>
      </c>
      <c r="D5264" t="s">
        <v>99</v>
      </c>
      <c r="E5264" t="s">
        <v>117</v>
      </c>
      <c r="F5264" s="1">
        <v>38241</v>
      </c>
      <c r="G5264">
        <v>52.220999999999997</v>
      </c>
      <c r="H5264">
        <v>23.131</v>
      </c>
      <c r="I5264">
        <v>2004</v>
      </c>
      <c r="J5264">
        <v>9</v>
      </c>
      <c r="K5264">
        <v>2</v>
      </c>
      <c r="L5264" t="s">
        <v>116</v>
      </c>
      <c r="M5264" t="s">
        <v>115</v>
      </c>
    </row>
    <row r="5265" spans="1:13" x14ac:dyDescent="0.35">
      <c r="A5265" t="s">
        <v>118</v>
      </c>
      <c r="B5265" t="s">
        <v>92</v>
      </c>
      <c r="C5265">
        <v>16840</v>
      </c>
      <c r="D5265" t="s">
        <v>99</v>
      </c>
      <c r="E5265" t="s">
        <v>117</v>
      </c>
      <c r="F5265" s="1">
        <v>38251</v>
      </c>
      <c r="G5265">
        <v>82.792000000000002</v>
      </c>
      <c r="H5265">
        <v>37.073</v>
      </c>
      <c r="I5265">
        <v>2004</v>
      </c>
      <c r="J5265">
        <v>9</v>
      </c>
      <c r="K5265">
        <v>3</v>
      </c>
      <c r="L5265" t="s">
        <v>116</v>
      </c>
      <c r="M5265" t="s">
        <v>115</v>
      </c>
    </row>
    <row r="5266" spans="1:13" x14ac:dyDescent="0.35">
      <c r="A5266" t="s">
        <v>118</v>
      </c>
      <c r="B5266" t="s">
        <v>92</v>
      </c>
      <c r="C5266">
        <v>16840</v>
      </c>
      <c r="D5266" t="s">
        <v>99</v>
      </c>
      <c r="E5266" t="s">
        <v>117</v>
      </c>
      <c r="F5266" s="1">
        <v>38261</v>
      </c>
      <c r="G5266">
        <v>93.947000000000003</v>
      </c>
      <c r="H5266">
        <v>41.704000000000001</v>
      </c>
      <c r="I5266">
        <v>2004</v>
      </c>
      <c r="J5266">
        <v>10</v>
      </c>
      <c r="K5266">
        <v>1</v>
      </c>
      <c r="L5266" t="s">
        <v>116</v>
      </c>
      <c r="M5266" t="s">
        <v>115</v>
      </c>
    </row>
    <row r="5267" spans="1:13" x14ac:dyDescent="0.35">
      <c r="A5267" t="s">
        <v>118</v>
      </c>
      <c r="B5267" t="s">
        <v>92</v>
      </c>
      <c r="C5267">
        <v>16840</v>
      </c>
      <c r="D5267" t="s">
        <v>99</v>
      </c>
      <c r="E5267" t="s">
        <v>117</v>
      </c>
      <c r="F5267" s="1">
        <v>38271</v>
      </c>
      <c r="G5267">
        <v>42.067999999999998</v>
      </c>
      <c r="H5267">
        <v>47.472000000000001</v>
      </c>
      <c r="I5267">
        <v>2004</v>
      </c>
      <c r="J5267">
        <v>10</v>
      </c>
      <c r="K5267">
        <v>2</v>
      </c>
      <c r="L5267" t="s">
        <v>116</v>
      </c>
      <c r="M5267" t="s">
        <v>115</v>
      </c>
    </row>
    <row r="5268" spans="1:13" x14ac:dyDescent="0.35">
      <c r="A5268" t="s">
        <v>118</v>
      </c>
      <c r="B5268" t="s">
        <v>92</v>
      </c>
      <c r="C5268">
        <v>16840</v>
      </c>
      <c r="D5268" t="s">
        <v>99</v>
      </c>
      <c r="E5268" t="s">
        <v>117</v>
      </c>
      <c r="F5268" s="1">
        <v>38281</v>
      </c>
      <c r="G5268">
        <v>56.514000000000003</v>
      </c>
      <c r="H5268">
        <v>42.054000000000002</v>
      </c>
      <c r="I5268">
        <v>2004</v>
      </c>
      <c r="J5268">
        <v>10</v>
      </c>
      <c r="K5268">
        <v>3</v>
      </c>
      <c r="L5268" t="s">
        <v>116</v>
      </c>
      <c r="M5268" t="s">
        <v>115</v>
      </c>
    </row>
    <row r="5269" spans="1:13" x14ac:dyDescent="0.35">
      <c r="A5269" t="s">
        <v>118</v>
      </c>
      <c r="B5269" t="s">
        <v>92</v>
      </c>
      <c r="C5269">
        <v>16840</v>
      </c>
      <c r="D5269" t="s">
        <v>99</v>
      </c>
      <c r="E5269" t="s">
        <v>117</v>
      </c>
      <c r="F5269" s="1">
        <v>38292</v>
      </c>
      <c r="G5269">
        <v>25.239000000000001</v>
      </c>
      <c r="H5269">
        <v>34.107999999999997</v>
      </c>
      <c r="I5269">
        <v>2004</v>
      </c>
      <c r="J5269">
        <v>11</v>
      </c>
      <c r="K5269">
        <v>1</v>
      </c>
      <c r="L5269" t="s">
        <v>116</v>
      </c>
      <c r="M5269" t="s">
        <v>115</v>
      </c>
    </row>
    <row r="5270" spans="1:13" x14ac:dyDescent="0.35">
      <c r="A5270" t="s">
        <v>118</v>
      </c>
      <c r="B5270" t="s">
        <v>92</v>
      </c>
      <c r="C5270">
        <v>16840</v>
      </c>
      <c r="D5270" t="s">
        <v>99</v>
      </c>
      <c r="E5270" t="s">
        <v>117</v>
      </c>
      <c r="F5270" s="1">
        <v>38302</v>
      </c>
      <c r="G5270">
        <v>71.146000000000001</v>
      </c>
      <c r="H5270">
        <v>39.042999999999999</v>
      </c>
      <c r="I5270">
        <v>2004</v>
      </c>
      <c r="J5270">
        <v>11</v>
      </c>
      <c r="K5270">
        <v>2</v>
      </c>
      <c r="L5270" t="s">
        <v>116</v>
      </c>
      <c r="M5270" t="s">
        <v>115</v>
      </c>
    </row>
    <row r="5271" spans="1:13" x14ac:dyDescent="0.35">
      <c r="A5271" t="s">
        <v>118</v>
      </c>
      <c r="B5271" t="s">
        <v>92</v>
      </c>
      <c r="C5271">
        <v>16840</v>
      </c>
      <c r="D5271" t="s">
        <v>99</v>
      </c>
      <c r="E5271" t="s">
        <v>117</v>
      </c>
      <c r="F5271" s="1">
        <v>38312</v>
      </c>
      <c r="G5271">
        <v>29.571999999999999</v>
      </c>
      <c r="H5271">
        <v>31.988</v>
      </c>
      <c r="I5271">
        <v>2004</v>
      </c>
      <c r="J5271">
        <v>11</v>
      </c>
      <c r="K5271">
        <v>3</v>
      </c>
      <c r="L5271" t="s">
        <v>116</v>
      </c>
      <c r="M5271" t="s">
        <v>115</v>
      </c>
    </row>
    <row r="5272" spans="1:13" x14ac:dyDescent="0.35">
      <c r="A5272" t="s">
        <v>118</v>
      </c>
      <c r="B5272" t="s">
        <v>92</v>
      </c>
      <c r="C5272">
        <v>16840</v>
      </c>
      <c r="D5272" t="s">
        <v>99</v>
      </c>
      <c r="E5272" t="s">
        <v>117</v>
      </c>
      <c r="F5272" s="1">
        <v>38322</v>
      </c>
      <c r="G5272">
        <v>2.65</v>
      </c>
      <c r="H5272">
        <v>21.817</v>
      </c>
      <c r="I5272">
        <v>2004</v>
      </c>
      <c r="J5272">
        <v>12</v>
      </c>
      <c r="K5272">
        <v>1</v>
      </c>
      <c r="L5272" t="s">
        <v>116</v>
      </c>
      <c r="M5272" t="s">
        <v>115</v>
      </c>
    </row>
    <row r="5273" spans="1:13" x14ac:dyDescent="0.35">
      <c r="A5273" t="s">
        <v>118</v>
      </c>
      <c r="B5273" t="s">
        <v>92</v>
      </c>
      <c r="C5273">
        <v>16840</v>
      </c>
      <c r="D5273" t="s">
        <v>99</v>
      </c>
      <c r="E5273" t="s">
        <v>117</v>
      </c>
      <c r="F5273" s="1">
        <v>38332</v>
      </c>
      <c r="G5273">
        <v>23.227</v>
      </c>
      <c r="H5273">
        <v>11.914999999999999</v>
      </c>
      <c r="I5273">
        <v>2004</v>
      </c>
      <c r="J5273">
        <v>12</v>
      </c>
      <c r="K5273">
        <v>2</v>
      </c>
      <c r="L5273" t="s">
        <v>116</v>
      </c>
      <c r="M5273" t="s">
        <v>115</v>
      </c>
    </row>
    <row r="5274" spans="1:13" x14ac:dyDescent="0.35">
      <c r="A5274" t="s">
        <v>118</v>
      </c>
      <c r="B5274" t="s">
        <v>92</v>
      </c>
      <c r="C5274">
        <v>16840</v>
      </c>
      <c r="D5274" t="s">
        <v>99</v>
      </c>
      <c r="E5274" t="s">
        <v>117</v>
      </c>
      <c r="F5274" s="1">
        <v>38342</v>
      </c>
      <c r="G5274">
        <v>7.6470000000000002</v>
      </c>
      <c r="H5274">
        <v>9.1750000000000007</v>
      </c>
      <c r="I5274">
        <v>2004</v>
      </c>
      <c r="J5274">
        <v>12</v>
      </c>
      <c r="K5274">
        <v>3</v>
      </c>
      <c r="L5274" t="s">
        <v>116</v>
      </c>
      <c r="M5274" t="s">
        <v>115</v>
      </c>
    </row>
    <row r="5275" spans="1:13" x14ac:dyDescent="0.35">
      <c r="A5275" t="s">
        <v>118</v>
      </c>
      <c r="B5275" t="s">
        <v>92</v>
      </c>
      <c r="C5275">
        <v>16840</v>
      </c>
      <c r="D5275" t="s">
        <v>99</v>
      </c>
      <c r="E5275" t="s">
        <v>117</v>
      </c>
      <c r="F5275" s="1">
        <v>38353</v>
      </c>
      <c r="G5275">
        <v>1.3120000000000001</v>
      </c>
      <c r="H5275">
        <v>8.6649999999999991</v>
      </c>
      <c r="I5275">
        <v>2005</v>
      </c>
      <c r="J5275">
        <v>1</v>
      </c>
      <c r="K5275">
        <v>1</v>
      </c>
      <c r="L5275" t="s">
        <v>116</v>
      </c>
      <c r="M5275" t="s">
        <v>115</v>
      </c>
    </row>
    <row r="5276" spans="1:13" x14ac:dyDescent="0.35">
      <c r="A5276" t="s">
        <v>118</v>
      </c>
      <c r="B5276" t="s">
        <v>92</v>
      </c>
      <c r="C5276">
        <v>16840</v>
      </c>
      <c r="D5276" t="s">
        <v>99</v>
      </c>
      <c r="E5276" t="s">
        <v>117</v>
      </c>
      <c r="F5276" s="1">
        <v>38363</v>
      </c>
      <c r="G5276">
        <v>0</v>
      </c>
      <c r="H5276">
        <v>4.9870000000000001</v>
      </c>
      <c r="I5276">
        <v>2005</v>
      </c>
      <c r="J5276">
        <v>1</v>
      </c>
      <c r="K5276">
        <v>2</v>
      </c>
      <c r="L5276" t="s">
        <v>116</v>
      </c>
      <c r="M5276" t="s">
        <v>115</v>
      </c>
    </row>
    <row r="5277" spans="1:13" x14ac:dyDescent="0.35">
      <c r="A5277" t="s">
        <v>118</v>
      </c>
      <c r="B5277" t="s">
        <v>92</v>
      </c>
      <c r="C5277">
        <v>16840</v>
      </c>
      <c r="D5277" t="s">
        <v>99</v>
      </c>
      <c r="E5277" t="s">
        <v>117</v>
      </c>
      <c r="F5277" s="1">
        <v>38373</v>
      </c>
      <c r="G5277">
        <v>43.384</v>
      </c>
      <c r="H5277">
        <v>11.808</v>
      </c>
      <c r="I5277">
        <v>2005</v>
      </c>
      <c r="J5277">
        <v>1</v>
      </c>
      <c r="K5277">
        <v>3</v>
      </c>
      <c r="L5277" t="s">
        <v>116</v>
      </c>
      <c r="M5277" t="s">
        <v>115</v>
      </c>
    </row>
    <row r="5278" spans="1:13" x14ac:dyDescent="0.35">
      <c r="A5278" t="s">
        <v>118</v>
      </c>
      <c r="B5278" t="s">
        <v>92</v>
      </c>
      <c r="C5278">
        <v>16840</v>
      </c>
      <c r="D5278" t="s">
        <v>99</v>
      </c>
      <c r="E5278" t="s">
        <v>117</v>
      </c>
      <c r="F5278" s="1">
        <v>38384</v>
      </c>
      <c r="G5278">
        <v>22.119</v>
      </c>
      <c r="H5278">
        <v>15.901999999999999</v>
      </c>
      <c r="I5278">
        <v>2005</v>
      </c>
      <c r="J5278">
        <v>2</v>
      </c>
      <c r="K5278">
        <v>1</v>
      </c>
      <c r="L5278" t="s">
        <v>116</v>
      </c>
      <c r="M5278" t="s">
        <v>115</v>
      </c>
    </row>
    <row r="5279" spans="1:13" x14ac:dyDescent="0.35">
      <c r="A5279" t="s">
        <v>118</v>
      </c>
      <c r="B5279" t="s">
        <v>92</v>
      </c>
      <c r="C5279">
        <v>16840</v>
      </c>
      <c r="D5279" t="s">
        <v>99</v>
      </c>
      <c r="E5279" t="s">
        <v>117</v>
      </c>
      <c r="F5279" s="1">
        <v>38394</v>
      </c>
      <c r="G5279">
        <v>31.815000000000001</v>
      </c>
      <c r="H5279">
        <v>24.968</v>
      </c>
      <c r="I5279">
        <v>2005</v>
      </c>
      <c r="J5279">
        <v>2</v>
      </c>
      <c r="K5279">
        <v>2</v>
      </c>
      <c r="L5279" t="s">
        <v>116</v>
      </c>
      <c r="M5279" t="s">
        <v>115</v>
      </c>
    </row>
    <row r="5280" spans="1:13" x14ac:dyDescent="0.35">
      <c r="A5280" t="s">
        <v>118</v>
      </c>
      <c r="B5280" t="s">
        <v>92</v>
      </c>
      <c r="C5280">
        <v>16840</v>
      </c>
      <c r="D5280" t="s">
        <v>99</v>
      </c>
      <c r="E5280" t="s">
        <v>117</v>
      </c>
      <c r="F5280" s="1">
        <v>38404</v>
      </c>
      <c r="G5280">
        <v>18.952000000000002</v>
      </c>
      <c r="H5280">
        <v>26.053999999999998</v>
      </c>
      <c r="I5280">
        <v>2005</v>
      </c>
      <c r="J5280">
        <v>2</v>
      </c>
      <c r="K5280">
        <v>3</v>
      </c>
      <c r="L5280" t="s">
        <v>116</v>
      </c>
      <c r="M5280" t="s">
        <v>115</v>
      </c>
    </row>
    <row r="5281" spans="1:13" x14ac:dyDescent="0.35">
      <c r="A5281" t="s">
        <v>118</v>
      </c>
      <c r="B5281" t="s">
        <v>92</v>
      </c>
      <c r="C5281">
        <v>16840</v>
      </c>
      <c r="D5281" t="s">
        <v>99</v>
      </c>
      <c r="E5281" t="s">
        <v>117</v>
      </c>
      <c r="F5281" s="1">
        <v>38412</v>
      </c>
      <c r="G5281">
        <v>31.843</v>
      </c>
      <c r="H5281">
        <v>45.795000000000002</v>
      </c>
      <c r="I5281">
        <v>2005</v>
      </c>
      <c r="J5281">
        <v>3</v>
      </c>
      <c r="K5281">
        <v>1</v>
      </c>
      <c r="L5281" t="s">
        <v>116</v>
      </c>
      <c r="M5281" t="s">
        <v>115</v>
      </c>
    </row>
    <row r="5282" spans="1:13" x14ac:dyDescent="0.35">
      <c r="A5282" t="s">
        <v>118</v>
      </c>
      <c r="B5282" t="s">
        <v>92</v>
      </c>
      <c r="C5282">
        <v>16840</v>
      </c>
      <c r="D5282" t="s">
        <v>99</v>
      </c>
      <c r="E5282" t="s">
        <v>117</v>
      </c>
      <c r="F5282" s="1">
        <v>38422</v>
      </c>
      <c r="G5282">
        <v>46.713000000000001</v>
      </c>
      <c r="H5282">
        <v>39.021000000000001</v>
      </c>
      <c r="I5282">
        <v>2005</v>
      </c>
      <c r="J5282">
        <v>3</v>
      </c>
      <c r="K5282">
        <v>2</v>
      </c>
      <c r="L5282" t="s">
        <v>116</v>
      </c>
      <c r="M5282" t="s">
        <v>115</v>
      </c>
    </row>
    <row r="5283" spans="1:13" x14ac:dyDescent="0.35">
      <c r="A5283" t="s">
        <v>118</v>
      </c>
      <c r="B5283" t="s">
        <v>92</v>
      </c>
      <c r="C5283">
        <v>16840</v>
      </c>
      <c r="D5283" t="s">
        <v>99</v>
      </c>
      <c r="E5283" t="s">
        <v>117</v>
      </c>
      <c r="F5283" s="1">
        <v>38432</v>
      </c>
      <c r="G5283">
        <v>21.515000000000001</v>
      </c>
      <c r="H5283">
        <v>40.904000000000003</v>
      </c>
      <c r="I5283">
        <v>2005</v>
      </c>
      <c r="J5283">
        <v>3</v>
      </c>
      <c r="K5283">
        <v>3</v>
      </c>
      <c r="L5283" t="s">
        <v>116</v>
      </c>
      <c r="M5283" t="s">
        <v>115</v>
      </c>
    </row>
    <row r="5284" spans="1:13" x14ac:dyDescent="0.35">
      <c r="A5284" t="s">
        <v>118</v>
      </c>
      <c r="B5284" t="s">
        <v>92</v>
      </c>
      <c r="C5284">
        <v>16840</v>
      </c>
      <c r="D5284" t="s">
        <v>99</v>
      </c>
      <c r="E5284" t="s">
        <v>117</v>
      </c>
      <c r="F5284" s="1">
        <v>38443</v>
      </c>
      <c r="G5284">
        <v>39.529000000000003</v>
      </c>
      <c r="H5284">
        <v>46.253</v>
      </c>
      <c r="I5284">
        <v>2005</v>
      </c>
      <c r="J5284">
        <v>4</v>
      </c>
      <c r="K5284">
        <v>1</v>
      </c>
      <c r="L5284" t="s">
        <v>116</v>
      </c>
      <c r="M5284" t="s">
        <v>115</v>
      </c>
    </row>
    <row r="5285" spans="1:13" x14ac:dyDescent="0.35">
      <c r="A5285" t="s">
        <v>118</v>
      </c>
      <c r="B5285" t="s">
        <v>92</v>
      </c>
      <c r="C5285">
        <v>16840</v>
      </c>
      <c r="D5285" t="s">
        <v>99</v>
      </c>
      <c r="E5285" t="s">
        <v>117</v>
      </c>
      <c r="F5285" s="1">
        <v>38453</v>
      </c>
      <c r="G5285">
        <v>72.418999999999997</v>
      </c>
      <c r="H5285">
        <v>57.249000000000002</v>
      </c>
      <c r="I5285">
        <v>2005</v>
      </c>
      <c r="J5285">
        <v>4</v>
      </c>
      <c r="K5285">
        <v>2</v>
      </c>
      <c r="L5285" t="s">
        <v>116</v>
      </c>
      <c r="M5285" t="s">
        <v>115</v>
      </c>
    </row>
    <row r="5286" spans="1:13" x14ac:dyDescent="0.35">
      <c r="A5286" t="s">
        <v>118</v>
      </c>
      <c r="B5286" t="s">
        <v>92</v>
      </c>
      <c r="C5286">
        <v>16840</v>
      </c>
      <c r="D5286" t="s">
        <v>99</v>
      </c>
      <c r="E5286" t="s">
        <v>117</v>
      </c>
      <c r="F5286" s="1">
        <v>38463</v>
      </c>
      <c r="G5286">
        <v>82.84</v>
      </c>
      <c r="H5286">
        <v>63.523000000000003</v>
      </c>
      <c r="I5286">
        <v>2005</v>
      </c>
      <c r="J5286">
        <v>4</v>
      </c>
      <c r="K5286">
        <v>3</v>
      </c>
      <c r="L5286" t="s">
        <v>116</v>
      </c>
      <c r="M5286" t="s">
        <v>115</v>
      </c>
    </row>
    <row r="5287" spans="1:13" x14ac:dyDescent="0.35">
      <c r="A5287" t="s">
        <v>118</v>
      </c>
      <c r="B5287" t="s">
        <v>92</v>
      </c>
      <c r="C5287">
        <v>16840</v>
      </c>
      <c r="D5287" t="s">
        <v>99</v>
      </c>
      <c r="E5287" t="s">
        <v>117</v>
      </c>
      <c r="F5287" s="1">
        <v>38473</v>
      </c>
      <c r="G5287">
        <v>41.685000000000002</v>
      </c>
      <c r="H5287">
        <v>52.942999999999998</v>
      </c>
      <c r="I5287">
        <v>2005</v>
      </c>
      <c r="J5287">
        <v>5</v>
      </c>
      <c r="K5287">
        <v>1</v>
      </c>
      <c r="L5287" t="s">
        <v>116</v>
      </c>
      <c r="M5287" t="s">
        <v>115</v>
      </c>
    </row>
    <row r="5288" spans="1:13" x14ac:dyDescent="0.35">
      <c r="A5288" t="s">
        <v>118</v>
      </c>
      <c r="B5288" t="s">
        <v>92</v>
      </c>
      <c r="C5288">
        <v>16840</v>
      </c>
      <c r="D5288" t="s">
        <v>99</v>
      </c>
      <c r="E5288" t="s">
        <v>117</v>
      </c>
      <c r="F5288" s="1">
        <v>38483</v>
      </c>
      <c r="G5288">
        <v>58.866</v>
      </c>
      <c r="H5288">
        <v>56.789000000000001</v>
      </c>
      <c r="I5288">
        <v>2005</v>
      </c>
      <c r="J5288">
        <v>5</v>
      </c>
      <c r="K5288">
        <v>2</v>
      </c>
      <c r="L5288" t="s">
        <v>116</v>
      </c>
      <c r="M5288" t="s">
        <v>115</v>
      </c>
    </row>
    <row r="5289" spans="1:13" x14ac:dyDescent="0.35">
      <c r="A5289" t="s">
        <v>118</v>
      </c>
      <c r="B5289" t="s">
        <v>92</v>
      </c>
      <c r="C5289">
        <v>16840</v>
      </c>
      <c r="D5289" t="s">
        <v>99</v>
      </c>
      <c r="E5289" t="s">
        <v>117</v>
      </c>
      <c r="F5289" s="1">
        <v>38493</v>
      </c>
      <c r="G5289">
        <v>86.700999999999993</v>
      </c>
      <c r="H5289">
        <v>66.834000000000003</v>
      </c>
      <c r="I5289">
        <v>2005</v>
      </c>
      <c r="J5289">
        <v>5</v>
      </c>
      <c r="K5289">
        <v>3</v>
      </c>
      <c r="L5289" t="s">
        <v>116</v>
      </c>
      <c r="M5289" t="s">
        <v>115</v>
      </c>
    </row>
    <row r="5290" spans="1:13" x14ac:dyDescent="0.35">
      <c r="A5290" t="s">
        <v>118</v>
      </c>
      <c r="B5290" t="s">
        <v>92</v>
      </c>
      <c r="C5290">
        <v>16840</v>
      </c>
      <c r="D5290" t="s">
        <v>99</v>
      </c>
      <c r="E5290" t="s">
        <v>117</v>
      </c>
      <c r="F5290" s="1">
        <v>38504</v>
      </c>
      <c r="G5290">
        <v>98.025000000000006</v>
      </c>
      <c r="H5290">
        <v>80.075999999999993</v>
      </c>
      <c r="I5290">
        <v>2005</v>
      </c>
      <c r="J5290">
        <v>6</v>
      </c>
      <c r="K5290">
        <v>1</v>
      </c>
      <c r="L5290" t="s">
        <v>116</v>
      </c>
      <c r="M5290" t="s">
        <v>115</v>
      </c>
    </row>
    <row r="5291" spans="1:13" x14ac:dyDescent="0.35">
      <c r="A5291" t="s">
        <v>118</v>
      </c>
      <c r="B5291" t="s">
        <v>92</v>
      </c>
      <c r="C5291">
        <v>16840</v>
      </c>
      <c r="D5291" t="s">
        <v>99</v>
      </c>
      <c r="E5291" t="s">
        <v>117</v>
      </c>
      <c r="F5291" s="1">
        <v>38514</v>
      </c>
      <c r="G5291">
        <v>56.637</v>
      </c>
      <c r="H5291">
        <v>74.551000000000002</v>
      </c>
      <c r="I5291">
        <v>2005</v>
      </c>
      <c r="J5291">
        <v>6</v>
      </c>
      <c r="K5291">
        <v>2</v>
      </c>
      <c r="L5291" t="s">
        <v>116</v>
      </c>
      <c r="M5291" t="s">
        <v>115</v>
      </c>
    </row>
    <row r="5292" spans="1:13" x14ac:dyDescent="0.35">
      <c r="A5292" t="s">
        <v>118</v>
      </c>
      <c r="B5292" t="s">
        <v>92</v>
      </c>
      <c r="C5292">
        <v>16840</v>
      </c>
      <c r="D5292" t="s">
        <v>99</v>
      </c>
      <c r="E5292" t="s">
        <v>117</v>
      </c>
      <c r="F5292" s="1">
        <v>38524</v>
      </c>
      <c r="G5292">
        <v>35.835999999999999</v>
      </c>
      <c r="H5292">
        <v>58.481999999999999</v>
      </c>
      <c r="I5292">
        <v>2005</v>
      </c>
      <c r="J5292">
        <v>6</v>
      </c>
      <c r="K5292">
        <v>3</v>
      </c>
      <c r="L5292" t="s">
        <v>116</v>
      </c>
      <c r="M5292" t="s">
        <v>115</v>
      </c>
    </row>
    <row r="5293" spans="1:13" x14ac:dyDescent="0.35">
      <c r="A5293" t="s">
        <v>118</v>
      </c>
      <c r="B5293" t="s">
        <v>92</v>
      </c>
      <c r="C5293">
        <v>16840</v>
      </c>
      <c r="D5293" t="s">
        <v>99</v>
      </c>
      <c r="E5293" t="s">
        <v>117</v>
      </c>
      <c r="F5293" s="1">
        <v>38534</v>
      </c>
      <c r="G5293">
        <v>0.43</v>
      </c>
      <c r="H5293">
        <v>40.268000000000001</v>
      </c>
      <c r="I5293">
        <v>2005</v>
      </c>
      <c r="J5293">
        <v>7</v>
      </c>
      <c r="K5293">
        <v>1</v>
      </c>
      <c r="L5293" t="s">
        <v>116</v>
      </c>
      <c r="M5293" t="s">
        <v>115</v>
      </c>
    </row>
    <row r="5294" spans="1:13" x14ac:dyDescent="0.35">
      <c r="A5294" t="s">
        <v>118</v>
      </c>
      <c r="B5294" t="s">
        <v>92</v>
      </c>
      <c r="C5294">
        <v>16840</v>
      </c>
      <c r="D5294" t="s">
        <v>99</v>
      </c>
      <c r="E5294" t="s">
        <v>117</v>
      </c>
      <c r="F5294" s="1">
        <v>38544</v>
      </c>
      <c r="G5294">
        <v>25.129000000000001</v>
      </c>
      <c r="H5294">
        <v>27.620999999999999</v>
      </c>
      <c r="I5294">
        <v>2005</v>
      </c>
      <c r="J5294">
        <v>7</v>
      </c>
      <c r="K5294">
        <v>2</v>
      </c>
      <c r="L5294" t="s">
        <v>116</v>
      </c>
      <c r="M5294" t="s">
        <v>115</v>
      </c>
    </row>
    <row r="5295" spans="1:13" x14ac:dyDescent="0.35">
      <c r="A5295" t="s">
        <v>118</v>
      </c>
      <c r="B5295" t="s">
        <v>92</v>
      </c>
      <c r="C5295">
        <v>16840</v>
      </c>
      <c r="D5295" t="s">
        <v>99</v>
      </c>
      <c r="E5295" t="s">
        <v>117</v>
      </c>
      <c r="F5295" s="1">
        <v>38554</v>
      </c>
      <c r="G5295">
        <v>2.444</v>
      </c>
      <c r="H5295">
        <v>15.701000000000001</v>
      </c>
      <c r="I5295">
        <v>2005</v>
      </c>
      <c r="J5295">
        <v>7</v>
      </c>
      <c r="K5295">
        <v>3</v>
      </c>
      <c r="L5295" t="s">
        <v>116</v>
      </c>
      <c r="M5295" t="s">
        <v>115</v>
      </c>
    </row>
    <row r="5296" spans="1:13" x14ac:dyDescent="0.35">
      <c r="A5296" t="s">
        <v>118</v>
      </c>
      <c r="B5296" t="s">
        <v>92</v>
      </c>
      <c r="C5296">
        <v>16840</v>
      </c>
      <c r="D5296" t="s">
        <v>99</v>
      </c>
      <c r="E5296" t="s">
        <v>117</v>
      </c>
      <c r="F5296" s="1">
        <v>38565</v>
      </c>
      <c r="G5296">
        <v>0</v>
      </c>
      <c r="H5296">
        <v>9.1080000000000005</v>
      </c>
      <c r="I5296">
        <v>2005</v>
      </c>
      <c r="J5296">
        <v>8</v>
      </c>
      <c r="K5296">
        <v>1</v>
      </c>
      <c r="L5296" t="s">
        <v>116</v>
      </c>
      <c r="M5296" t="s">
        <v>115</v>
      </c>
    </row>
    <row r="5297" spans="1:13" x14ac:dyDescent="0.35">
      <c r="A5297" t="s">
        <v>118</v>
      </c>
      <c r="B5297" t="s">
        <v>92</v>
      </c>
      <c r="C5297">
        <v>16840</v>
      </c>
      <c r="D5297" t="s">
        <v>99</v>
      </c>
      <c r="E5297" t="s">
        <v>117</v>
      </c>
      <c r="F5297" s="1">
        <v>38575</v>
      </c>
      <c r="G5297">
        <v>5.8079999999999998</v>
      </c>
      <c r="H5297">
        <v>15.471</v>
      </c>
      <c r="I5297">
        <v>2005</v>
      </c>
      <c r="J5297">
        <v>8</v>
      </c>
      <c r="K5297">
        <v>2</v>
      </c>
      <c r="L5297" t="s">
        <v>116</v>
      </c>
      <c r="M5297" t="s">
        <v>115</v>
      </c>
    </row>
    <row r="5298" spans="1:13" x14ac:dyDescent="0.35">
      <c r="A5298" t="s">
        <v>118</v>
      </c>
      <c r="B5298" t="s">
        <v>92</v>
      </c>
      <c r="C5298">
        <v>16840</v>
      </c>
      <c r="D5298" t="s">
        <v>99</v>
      </c>
      <c r="E5298" t="s">
        <v>117</v>
      </c>
      <c r="F5298" s="1">
        <v>38585</v>
      </c>
      <c r="G5298">
        <v>3.8279999999999998</v>
      </c>
      <c r="H5298">
        <v>14.318</v>
      </c>
      <c r="I5298">
        <v>2005</v>
      </c>
      <c r="J5298">
        <v>8</v>
      </c>
      <c r="K5298">
        <v>3</v>
      </c>
      <c r="L5298" t="s">
        <v>116</v>
      </c>
      <c r="M5298" t="s">
        <v>115</v>
      </c>
    </row>
    <row r="5299" spans="1:13" x14ac:dyDescent="0.35">
      <c r="A5299" t="s">
        <v>118</v>
      </c>
      <c r="B5299" t="s">
        <v>92</v>
      </c>
      <c r="C5299">
        <v>16840</v>
      </c>
      <c r="D5299" t="s">
        <v>99</v>
      </c>
      <c r="E5299" t="s">
        <v>117</v>
      </c>
      <c r="F5299" s="1">
        <v>38596</v>
      </c>
      <c r="G5299">
        <v>17.532</v>
      </c>
      <c r="H5299">
        <v>16.166</v>
      </c>
      <c r="I5299">
        <v>2005</v>
      </c>
      <c r="J5299">
        <v>9</v>
      </c>
      <c r="K5299">
        <v>1</v>
      </c>
      <c r="L5299" t="s">
        <v>116</v>
      </c>
      <c r="M5299" t="s">
        <v>115</v>
      </c>
    </row>
    <row r="5300" spans="1:13" x14ac:dyDescent="0.35">
      <c r="A5300" t="s">
        <v>118</v>
      </c>
      <c r="B5300" t="s">
        <v>92</v>
      </c>
      <c r="C5300">
        <v>16840</v>
      </c>
      <c r="D5300" t="s">
        <v>99</v>
      </c>
      <c r="E5300" t="s">
        <v>117</v>
      </c>
      <c r="F5300" s="1">
        <v>38606</v>
      </c>
      <c r="G5300">
        <v>9.24</v>
      </c>
      <c r="H5300">
        <v>23.131</v>
      </c>
      <c r="I5300">
        <v>2005</v>
      </c>
      <c r="J5300">
        <v>9</v>
      </c>
      <c r="K5300">
        <v>2</v>
      </c>
      <c r="L5300" t="s">
        <v>116</v>
      </c>
      <c r="M5300" t="s">
        <v>115</v>
      </c>
    </row>
    <row r="5301" spans="1:13" x14ac:dyDescent="0.35">
      <c r="A5301" t="s">
        <v>118</v>
      </c>
      <c r="B5301" t="s">
        <v>92</v>
      </c>
      <c r="C5301">
        <v>16840</v>
      </c>
      <c r="D5301" t="s">
        <v>99</v>
      </c>
      <c r="E5301" t="s">
        <v>117</v>
      </c>
      <c r="F5301" s="1">
        <v>38616</v>
      </c>
      <c r="G5301">
        <v>79.486000000000004</v>
      </c>
      <c r="H5301">
        <v>37.073</v>
      </c>
      <c r="I5301">
        <v>2005</v>
      </c>
      <c r="J5301">
        <v>9</v>
      </c>
      <c r="K5301">
        <v>3</v>
      </c>
      <c r="L5301" t="s">
        <v>116</v>
      </c>
      <c r="M5301" t="s">
        <v>115</v>
      </c>
    </row>
    <row r="5302" spans="1:13" x14ac:dyDescent="0.35">
      <c r="A5302" t="s">
        <v>118</v>
      </c>
      <c r="B5302" t="s">
        <v>92</v>
      </c>
      <c r="C5302">
        <v>16840</v>
      </c>
      <c r="D5302" t="s">
        <v>99</v>
      </c>
      <c r="E5302" t="s">
        <v>117</v>
      </c>
      <c r="F5302" s="1">
        <v>38626</v>
      </c>
      <c r="G5302">
        <v>70.591999999999999</v>
      </c>
      <c r="H5302">
        <v>41.704000000000001</v>
      </c>
      <c r="I5302">
        <v>2005</v>
      </c>
      <c r="J5302">
        <v>10</v>
      </c>
      <c r="K5302">
        <v>1</v>
      </c>
      <c r="L5302" t="s">
        <v>116</v>
      </c>
      <c r="M5302" t="s">
        <v>115</v>
      </c>
    </row>
    <row r="5303" spans="1:13" x14ac:dyDescent="0.35">
      <c r="A5303" t="s">
        <v>118</v>
      </c>
      <c r="B5303" t="s">
        <v>92</v>
      </c>
      <c r="C5303">
        <v>16840</v>
      </c>
      <c r="D5303" t="s">
        <v>99</v>
      </c>
      <c r="E5303" t="s">
        <v>117</v>
      </c>
      <c r="F5303" s="1">
        <v>38636</v>
      </c>
      <c r="G5303">
        <v>45.628999999999998</v>
      </c>
      <c r="H5303">
        <v>47.472000000000001</v>
      </c>
      <c r="I5303">
        <v>2005</v>
      </c>
      <c r="J5303">
        <v>10</v>
      </c>
      <c r="K5303">
        <v>2</v>
      </c>
      <c r="L5303" t="s">
        <v>116</v>
      </c>
      <c r="M5303" t="s">
        <v>115</v>
      </c>
    </row>
    <row r="5304" spans="1:13" x14ac:dyDescent="0.35">
      <c r="A5304" t="s">
        <v>118</v>
      </c>
      <c r="B5304" t="s">
        <v>92</v>
      </c>
      <c r="C5304">
        <v>16840</v>
      </c>
      <c r="D5304" t="s">
        <v>99</v>
      </c>
      <c r="E5304" t="s">
        <v>117</v>
      </c>
      <c r="F5304" s="1">
        <v>38646</v>
      </c>
      <c r="G5304">
        <v>41.564</v>
      </c>
      <c r="H5304">
        <v>42.054000000000002</v>
      </c>
      <c r="I5304">
        <v>2005</v>
      </c>
      <c r="J5304">
        <v>10</v>
      </c>
      <c r="K5304">
        <v>3</v>
      </c>
      <c r="L5304" t="s">
        <v>116</v>
      </c>
      <c r="M5304" t="s">
        <v>115</v>
      </c>
    </row>
    <row r="5305" spans="1:13" x14ac:dyDescent="0.35">
      <c r="A5305" t="s">
        <v>118</v>
      </c>
      <c r="B5305" t="s">
        <v>92</v>
      </c>
      <c r="C5305">
        <v>16840</v>
      </c>
      <c r="D5305" t="s">
        <v>99</v>
      </c>
      <c r="E5305" t="s">
        <v>117</v>
      </c>
      <c r="F5305" s="1">
        <v>38657</v>
      </c>
      <c r="G5305">
        <v>14.625999999999999</v>
      </c>
      <c r="H5305">
        <v>34.107999999999997</v>
      </c>
      <c r="I5305">
        <v>2005</v>
      </c>
      <c r="J5305">
        <v>11</v>
      </c>
      <c r="K5305">
        <v>1</v>
      </c>
      <c r="L5305" t="s">
        <v>116</v>
      </c>
      <c r="M5305" t="s">
        <v>115</v>
      </c>
    </row>
    <row r="5306" spans="1:13" x14ac:dyDescent="0.35">
      <c r="A5306" t="s">
        <v>118</v>
      </c>
      <c r="B5306" t="s">
        <v>92</v>
      </c>
      <c r="C5306">
        <v>16840</v>
      </c>
      <c r="D5306" t="s">
        <v>99</v>
      </c>
      <c r="E5306" t="s">
        <v>117</v>
      </c>
      <c r="F5306" s="1">
        <v>38667</v>
      </c>
      <c r="G5306">
        <v>16.155000000000001</v>
      </c>
      <c r="H5306">
        <v>39.042999999999999</v>
      </c>
      <c r="I5306">
        <v>2005</v>
      </c>
      <c r="J5306">
        <v>11</v>
      </c>
      <c r="K5306">
        <v>2</v>
      </c>
      <c r="L5306" t="s">
        <v>116</v>
      </c>
      <c r="M5306" t="s">
        <v>115</v>
      </c>
    </row>
    <row r="5307" spans="1:13" x14ac:dyDescent="0.35">
      <c r="A5307" t="s">
        <v>118</v>
      </c>
      <c r="B5307" t="s">
        <v>92</v>
      </c>
      <c r="C5307">
        <v>16840</v>
      </c>
      <c r="D5307" t="s">
        <v>99</v>
      </c>
      <c r="E5307" t="s">
        <v>117</v>
      </c>
      <c r="F5307" s="1">
        <v>38677</v>
      </c>
      <c r="G5307">
        <v>15.087999999999999</v>
      </c>
      <c r="H5307">
        <v>31.988</v>
      </c>
      <c r="I5307">
        <v>2005</v>
      </c>
      <c r="J5307">
        <v>11</v>
      </c>
      <c r="K5307">
        <v>3</v>
      </c>
      <c r="L5307" t="s">
        <v>116</v>
      </c>
      <c r="M5307" t="s">
        <v>115</v>
      </c>
    </row>
    <row r="5308" spans="1:13" x14ac:dyDescent="0.35">
      <c r="A5308" t="s">
        <v>118</v>
      </c>
      <c r="B5308" t="s">
        <v>92</v>
      </c>
      <c r="C5308">
        <v>16840</v>
      </c>
      <c r="D5308" t="s">
        <v>99</v>
      </c>
      <c r="E5308" t="s">
        <v>117</v>
      </c>
      <c r="F5308" s="1">
        <v>38687</v>
      </c>
      <c r="G5308">
        <v>57.277999999999999</v>
      </c>
      <c r="H5308">
        <v>21.817</v>
      </c>
      <c r="I5308">
        <v>2005</v>
      </c>
      <c r="J5308">
        <v>12</v>
      </c>
      <c r="K5308">
        <v>1</v>
      </c>
      <c r="L5308" t="s">
        <v>116</v>
      </c>
      <c r="M5308" t="s">
        <v>115</v>
      </c>
    </row>
    <row r="5309" spans="1:13" x14ac:dyDescent="0.35">
      <c r="A5309" t="s">
        <v>118</v>
      </c>
      <c r="B5309" t="s">
        <v>92</v>
      </c>
      <c r="C5309">
        <v>16840</v>
      </c>
      <c r="D5309" t="s">
        <v>99</v>
      </c>
      <c r="E5309" t="s">
        <v>117</v>
      </c>
      <c r="F5309" s="1">
        <v>38697</v>
      </c>
      <c r="G5309">
        <v>5.415</v>
      </c>
      <c r="H5309">
        <v>11.914999999999999</v>
      </c>
      <c r="I5309">
        <v>2005</v>
      </c>
      <c r="J5309">
        <v>12</v>
      </c>
      <c r="K5309">
        <v>2</v>
      </c>
      <c r="L5309" t="s">
        <v>116</v>
      </c>
      <c r="M5309" t="s">
        <v>115</v>
      </c>
    </row>
    <row r="5310" spans="1:13" x14ac:dyDescent="0.35">
      <c r="A5310" t="s">
        <v>118</v>
      </c>
      <c r="B5310" t="s">
        <v>92</v>
      </c>
      <c r="C5310">
        <v>16840</v>
      </c>
      <c r="D5310" t="s">
        <v>99</v>
      </c>
      <c r="E5310" t="s">
        <v>117</v>
      </c>
      <c r="F5310" s="1">
        <v>38707</v>
      </c>
      <c r="G5310">
        <v>4.4820000000000002</v>
      </c>
      <c r="H5310">
        <v>9.1750000000000007</v>
      </c>
      <c r="I5310">
        <v>2005</v>
      </c>
      <c r="J5310">
        <v>12</v>
      </c>
      <c r="K5310">
        <v>3</v>
      </c>
      <c r="L5310" t="s">
        <v>116</v>
      </c>
      <c r="M5310" t="s">
        <v>115</v>
      </c>
    </row>
    <row r="5311" spans="1:13" x14ac:dyDescent="0.35">
      <c r="A5311" t="s">
        <v>118</v>
      </c>
      <c r="B5311" t="s">
        <v>92</v>
      </c>
      <c r="C5311">
        <v>16840</v>
      </c>
      <c r="D5311" t="s">
        <v>99</v>
      </c>
      <c r="E5311" t="s">
        <v>117</v>
      </c>
      <c r="F5311" s="1">
        <v>38718</v>
      </c>
      <c r="G5311">
        <v>18.724</v>
      </c>
      <c r="H5311">
        <v>8.6649999999999991</v>
      </c>
      <c r="I5311">
        <v>2006</v>
      </c>
      <c r="J5311">
        <v>1</v>
      </c>
      <c r="K5311">
        <v>1</v>
      </c>
      <c r="L5311" t="s">
        <v>116</v>
      </c>
      <c r="M5311" t="s">
        <v>115</v>
      </c>
    </row>
    <row r="5312" spans="1:13" x14ac:dyDescent="0.35">
      <c r="A5312" t="s">
        <v>118</v>
      </c>
      <c r="B5312" t="s">
        <v>92</v>
      </c>
      <c r="C5312">
        <v>16840</v>
      </c>
      <c r="D5312" t="s">
        <v>99</v>
      </c>
      <c r="E5312" t="s">
        <v>117</v>
      </c>
      <c r="F5312" s="1">
        <v>38728</v>
      </c>
      <c r="G5312">
        <v>13.686</v>
      </c>
      <c r="H5312">
        <v>4.9870000000000001</v>
      </c>
      <c r="I5312">
        <v>2006</v>
      </c>
      <c r="J5312">
        <v>1</v>
      </c>
      <c r="K5312">
        <v>2</v>
      </c>
      <c r="L5312" t="s">
        <v>116</v>
      </c>
      <c r="M5312" t="s">
        <v>115</v>
      </c>
    </row>
    <row r="5313" spans="1:13" x14ac:dyDescent="0.35">
      <c r="A5313" t="s">
        <v>118</v>
      </c>
      <c r="B5313" t="s">
        <v>92</v>
      </c>
      <c r="C5313">
        <v>16840</v>
      </c>
      <c r="D5313" t="s">
        <v>99</v>
      </c>
      <c r="E5313" t="s">
        <v>117</v>
      </c>
      <c r="F5313" s="1">
        <v>38738</v>
      </c>
      <c r="G5313">
        <v>20.216999999999999</v>
      </c>
      <c r="H5313">
        <v>11.808</v>
      </c>
      <c r="I5313">
        <v>2006</v>
      </c>
      <c r="J5313">
        <v>1</v>
      </c>
      <c r="K5313">
        <v>3</v>
      </c>
      <c r="L5313" t="s">
        <v>116</v>
      </c>
      <c r="M5313" t="s">
        <v>115</v>
      </c>
    </row>
    <row r="5314" spans="1:13" x14ac:dyDescent="0.35">
      <c r="A5314" t="s">
        <v>118</v>
      </c>
      <c r="B5314" t="s">
        <v>92</v>
      </c>
      <c r="C5314">
        <v>16840</v>
      </c>
      <c r="D5314" t="s">
        <v>99</v>
      </c>
      <c r="E5314" t="s">
        <v>117</v>
      </c>
      <c r="F5314" s="1">
        <v>38749</v>
      </c>
      <c r="G5314">
        <v>4.67</v>
      </c>
      <c r="H5314">
        <v>15.901999999999999</v>
      </c>
      <c r="I5314">
        <v>2006</v>
      </c>
      <c r="J5314">
        <v>2</v>
      </c>
      <c r="K5314">
        <v>1</v>
      </c>
      <c r="L5314" t="s">
        <v>116</v>
      </c>
      <c r="M5314" t="s">
        <v>115</v>
      </c>
    </row>
    <row r="5315" spans="1:13" x14ac:dyDescent="0.35">
      <c r="A5315" t="s">
        <v>118</v>
      </c>
      <c r="B5315" t="s">
        <v>92</v>
      </c>
      <c r="C5315">
        <v>16840</v>
      </c>
      <c r="D5315" t="s">
        <v>99</v>
      </c>
      <c r="E5315" t="s">
        <v>117</v>
      </c>
      <c r="F5315" s="1">
        <v>38759</v>
      </c>
      <c r="G5315">
        <v>56.121000000000002</v>
      </c>
      <c r="H5315">
        <v>24.968</v>
      </c>
      <c r="I5315">
        <v>2006</v>
      </c>
      <c r="J5315">
        <v>2</v>
      </c>
      <c r="K5315">
        <v>2</v>
      </c>
      <c r="L5315" t="s">
        <v>116</v>
      </c>
      <c r="M5315" t="s">
        <v>115</v>
      </c>
    </row>
    <row r="5316" spans="1:13" x14ac:dyDescent="0.35">
      <c r="A5316" t="s">
        <v>118</v>
      </c>
      <c r="B5316" t="s">
        <v>92</v>
      </c>
      <c r="C5316">
        <v>16840</v>
      </c>
      <c r="D5316" t="s">
        <v>99</v>
      </c>
      <c r="E5316" t="s">
        <v>117</v>
      </c>
      <c r="F5316" s="1">
        <v>38769</v>
      </c>
      <c r="G5316">
        <v>25.454999999999998</v>
      </c>
      <c r="H5316">
        <v>26.053999999999998</v>
      </c>
      <c r="I5316">
        <v>2006</v>
      </c>
      <c r="J5316">
        <v>2</v>
      </c>
      <c r="K5316">
        <v>3</v>
      </c>
      <c r="L5316" t="s">
        <v>116</v>
      </c>
      <c r="M5316" t="s">
        <v>115</v>
      </c>
    </row>
    <row r="5317" spans="1:13" x14ac:dyDescent="0.35">
      <c r="A5317" t="s">
        <v>118</v>
      </c>
      <c r="B5317" t="s">
        <v>92</v>
      </c>
      <c r="C5317">
        <v>16840</v>
      </c>
      <c r="D5317" t="s">
        <v>99</v>
      </c>
      <c r="E5317" t="s">
        <v>117</v>
      </c>
      <c r="F5317" s="1">
        <v>38777</v>
      </c>
      <c r="G5317">
        <v>29.222000000000001</v>
      </c>
      <c r="H5317">
        <v>45.795000000000002</v>
      </c>
      <c r="I5317">
        <v>2006</v>
      </c>
      <c r="J5317">
        <v>3</v>
      </c>
      <c r="K5317">
        <v>1</v>
      </c>
      <c r="L5317" t="s">
        <v>116</v>
      </c>
      <c r="M5317" t="s">
        <v>115</v>
      </c>
    </row>
    <row r="5318" spans="1:13" x14ac:dyDescent="0.35">
      <c r="A5318" t="s">
        <v>118</v>
      </c>
      <c r="B5318" t="s">
        <v>92</v>
      </c>
      <c r="C5318">
        <v>16840</v>
      </c>
      <c r="D5318" t="s">
        <v>99</v>
      </c>
      <c r="E5318" t="s">
        <v>117</v>
      </c>
      <c r="F5318" s="1">
        <v>38787</v>
      </c>
      <c r="G5318">
        <v>43.12</v>
      </c>
      <c r="H5318">
        <v>39.021000000000001</v>
      </c>
      <c r="I5318">
        <v>2006</v>
      </c>
      <c r="J5318">
        <v>3</v>
      </c>
      <c r="K5318">
        <v>2</v>
      </c>
      <c r="L5318" t="s">
        <v>116</v>
      </c>
      <c r="M5318" t="s">
        <v>115</v>
      </c>
    </row>
    <row r="5319" spans="1:13" x14ac:dyDescent="0.35">
      <c r="A5319" t="s">
        <v>118</v>
      </c>
      <c r="B5319" t="s">
        <v>92</v>
      </c>
      <c r="C5319">
        <v>16840</v>
      </c>
      <c r="D5319" t="s">
        <v>99</v>
      </c>
      <c r="E5319" t="s">
        <v>117</v>
      </c>
      <c r="F5319" s="1">
        <v>38797</v>
      </c>
      <c r="G5319">
        <v>27.61</v>
      </c>
      <c r="H5319">
        <v>40.904000000000003</v>
      </c>
      <c r="I5319">
        <v>2006</v>
      </c>
      <c r="J5319">
        <v>3</v>
      </c>
      <c r="K5319">
        <v>3</v>
      </c>
      <c r="L5319" t="s">
        <v>116</v>
      </c>
      <c r="M5319" t="s">
        <v>115</v>
      </c>
    </row>
    <row r="5320" spans="1:13" x14ac:dyDescent="0.35">
      <c r="A5320" t="s">
        <v>118</v>
      </c>
      <c r="B5320" t="s">
        <v>92</v>
      </c>
      <c r="C5320">
        <v>16840</v>
      </c>
      <c r="D5320" t="s">
        <v>99</v>
      </c>
      <c r="E5320" t="s">
        <v>117</v>
      </c>
      <c r="F5320" s="1">
        <v>38808</v>
      </c>
      <c r="G5320">
        <v>59.112000000000002</v>
      </c>
      <c r="H5320">
        <v>46.253</v>
      </c>
      <c r="I5320">
        <v>2006</v>
      </c>
      <c r="J5320">
        <v>4</v>
      </c>
      <c r="K5320">
        <v>1</v>
      </c>
      <c r="L5320" t="s">
        <v>116</v>
      </c>
      <c r="M5320" t="s">
        <v>115</v>
      </c>
    </row>
    <row r="5321" spans="1:13" x14ac:dyDescent="0.35">
      <c r="A5321" t="s">
        <v>118</v>
      </c>
      <c r="B5321" t="s">
        <v>92</v>
      </c>
      <c r="C5321">
        <v>16840</v>
      </c>
      <c r="D5321" t="s">
        <v>99</v>
      </c>
      <c r="E5321" t="s">
        <v>117</v>
      </c>
      <c r="F5321" s="1">
        <v>38818</v>
      </c>
      <c r="G5321">
        <v>61.636000000000003</v>
      </c>
      <c r="H5321">
        <v>57.249000000000002</v>
      </c>
      <c r="I5321">
        <v>2006</v>
      </c>
      <c r="J5321">
        <v>4</v>
      </c>
      <c r="K5321">
        <v>2</v>
      </c>
      <c r="L5321" t="s">
        <v>116</v>
      </c>
      <c r="M5321" t="s">
        <v>115</v>
      </c>
    </row>
    <row r="5322" spans="1:13" x14ac:dyDescent="0.35">
      <c r="A5322" t="s">
        <v>118</v>
      </c>
      <c r="B5322" t="s">
        <v>92</v>
      </c>
      <c r="C5322">
        <v>16840</v>
      </c>
      <c r="D5322" t="s">
        <v>99</v>
      </c>
      <c r="E5322" t="s">
        <v>117</v>
      </c>
      <c r="F5322" s="1">
        <v>38828</v>
      </c>
      <c r="G5322">
        <v>53.878</v>
      </c>
      <c r="H5322">
        <v>63.523000000000003</v>
      </c>
      <c r="I5322">
        <v>2006</v>
      </c>
      <c r="J5322">
        <v>4</v>
      </c>
      <c r="K5322">
        <v>3</v>
      </c>
      <c r="L5322" t="s">
        <v>116</v>
      </c>
      <c r="M5322" t="s">
        <v>115</v>
      </c>
    </row>
    <row r="5323" spans="1:13" x14ac:dyDescent="0.35">
      <c r="A5323" t="s">
        <v>118</v>
      </c>
      <c r="B5323" t="s">
        <v>92</v>
      </c>
      <c r="C5323">
        <v>16840</v>
      </c>
      <c r="D5323" t="s">
        <v>99</v>
      </c>
      <c r="E5323" t="s">
        <v>117</v>
      </c>
      <c r="F5323" s="1">
        <v>38838</v>
      </c>
      <c r="G5323">
        <v>54.686</v>
      </c>
      <c r="H5323">
        <v>52.942999999999998</v>
      </c>
      <c r="I5323">
        <v>2006</v>
      </c>
      <c r="J5323">
        <v>5</v>
      </c>
      <c r="K5323">
        <v>1</v>
      </c>
      <c r="L5323" t="s">
        <v>116</v>
      </c>
      <c r="M5323" t="s">
        <v>115</v>
      </c>
    </row>
    <row r="5324" spans="1:13" x14ac:dyDescent="0.35">
      <c r="A5324" t="s">
        <v>118</v>
      </c>
      <c r="B5324" t="s">
        <v>92</v>
      </c>
      <c r="C5324">
        <v>16840</v>
      </c>
      <c r="D5324" t="s">
        <v>99</v>
      </c>
      <c r="E5324" t="s">
        <v>117</v>
      </c>
      <c r="F5324" s="1">
        <v>38848</v>
      </c>
      <c r="G5324">
        <v>88.424000000000007</v>
      </c>
      <c r="H5324">
        <v>56.789000000000001</v>
      </c>
      <c r="I5324">
        <v>2006</v>
      </c>
      <c r="J5324">
        <v>5</v>
      </c>
      <c r="K5324">
        <v>2</v>
      </c>
      <c r="L5324" t="s">
        <v>116</v>
      </c>
      <c r="M5324" t="s">
        <v>115</v>
      </c>
    </row>
    <row r="5325" spans="1:13" x14ac:dyDescent="0.35">
      <c r="A5325" t="s">
        <v>118</v>
      </c>
      <c r="B5325" t="s">
        <v>92</v>
      </c>
      <c r="C5325">
        <v>16840</v>
      </c>
      <c r="D5325" t="s">
        <v>99</v>
      </c>
      <c r="E5325" t="s">
        <v>117</v>
      </c>
      <c r="F5325" s="1">
        <v>38858</v>
      </c>
      <c r="G5325">
        <v>69.350999999999999</v>
      </c>
      <c r="H5325">
        <v>66.834000000000003</v>
      </c>
      <c r="I5325">
        <v>2006</v>
      </c>
      <c r="J5325">
        <v>5</v>
      </c>
      <c r="K5325">
        <v>3</v>
      </c>
      <c r="L5325" t="s">
        <v>116</v>
      </c>
      <c r="M5325" t="s">
        <v>115</v>
      </c>
    </row>
    <row r="5326" spans="1:13" x14ac:dyDescent="0.35">
      <c r="A5326" t="s">
        <v>118</v>
      </c>
      <c r="B5326" t="s">
        <v>92</v>
      </c>
      <c r="C5326">
        <v>16840</v>
      </c>
      <c r="D5326" t="s">
        <v>99</v>
      </c>
      <c r="E5326" t="s">
        <v>117</v>
      </c>
      <c r="F5326" s="1">
        <v>38869</v>
      </c>
      <c r="G5326">
        <v>69.489999999999995</v>
      </c>
      <c r="H5326">
        <v>80.075999999999993</v>
      </c>
      <c r="I5326">
        <v>2006</v>
      </c>
      <c r="J5326">
        <v>6</v>
      </c>
      <c r="K5326">
        <v>1</v>
      </c>
      <c r="L5326" t="s">
        <v>116</v>
      </c>
      <c r="M5326" t="s">
        <v>115</v>
      </c>
    </row>
    <row r="5327" spans="1:13" x14ac:dyDescent="0.35">
      <c r="A5327" t="s">
        <v>118</v>
      </c>
      <c r="B5327" t="s">
        <v>92</v>
      </c>
      <c r="C5327">
        <v>16840</v>
      </c>
      <c r="D5327" t="s">
        <v>99</v>
      </c>
      <c r="E5327" t="s">
        <v>117</v>
      </c>
      <c r="F5327" s="1">
        <v>38879</v>
      </c>
      <c r="G5327">
        <v>129.119</v>
      </c>
      <c r="H5327">
        <v>74.551000000000002</v>
      </c>
      <c r="I5327">
        <v>2006</v>
      </c>
      <c r="J5327">
        <v>6</v>
      </c>
      <c r="K5327">
        <v>2</v>
      </c>
      <c r="L5327" t="s">
        <v>116</v>
      </c>
      <c r="M5327" t="s">
        <v>115</v>
      </c>
    </row>
    <row r="5328" spans="1:13" x14ac:dyDescent="0.35">
      <c r="A5328" t="s">
        <v>118</v>
      </c>
      <c r="B5328" t="s">
        <v>92</v>
      </c>
      <c r="C5328">
        <v>16840</v>
      </c>
      <c r="D5328" t="s">
        <v>99</v>
      </c>
      <c r="E5328" t="s">
        <v>117</v>
      </c>
      <c r="F5328" s="1">
        <v>38889</v>
      </c>
      <c r="G5328">
        <v>35.378</v>
      </c>
      <c r="H5328">
        <v>58.481999999999999</v>
      </c>
      <c r="I5328">
        <v>2006</v>
      </c>
      <c r="J5328">
        <v>6</v>
      </c>
      <c r="K5328">
        <v>3</v>
      </c>
      <c r="L5328" t="s">
        <v>116</v>
      </c>
      <c r="M5328" t="s">
        <v>115</v>
      </c>
    </row>
    <row r="5329" spans="1:13" x14ac:dyDescent="0.35">
      <c r="A5329" t="s">
        <v>118</v>
      </c>
      <c r="B5329" t="s">
        <v>92</v>
      </c>
      <c r="C5329">
        <v>16840</v>
      </c>
      <c r="D5329" t="s">
        <v>99</v>
      </c>
      <c r="E5329" t="s">
        <v>117</v>
      </c>
      <c r="F5329" s="1">
        <v>38899</v>
      </c>
      <c r="G5329">
        <v>8.7050000000000001</v>
      </c>
      <c r="H5329">
        <v>40.268000000000001</v>
      </c>
      <c r="I5329">
        <v>2006</v>
      </c>
      <c r="J5329">
        <v>7</v>
      </c>
      <c r="K5329">
        <v>1</v>
      </c>
      <c r="L5329" t="s">
        <v>116</v>
      </c>
      <c r="M5329" t="s">
        <v>115</v>
      </c>
    </row>
    <row r="5330" spans="1:13" x14ac:dyDescent="0.35">
      <c r="A5330" t="s">
        <v>118</v>
      </c>
      <c r="B5330" t="s">
        <v>92</v>
      </c>
      <c r="C5330">
        <v>16840</v>
      </c>
      <c r="D5330" t="s">
        <v>99</v>
      </c>
      <c r="E5330" t="s">
        <v>117</v>
      </c>
      <c r="F5330" s="1">
        <v>38909</v>
      </c>
      <c r="G5330">
        <v>9.0839999999999996</v>
      </c>
      <c r="H5330">
        <v>27.620999999999999</v>
      </c>
      <c r="I5330">
        <v>2006</v>
      </c>
      <c r="J5330">
        <v>7</v>
      </c>
      <c r="K5330">
        <v>2</v>
      </c>
      <c r="L5330" t="s">
        <v>116</v>
      </c>
      <c r="M5330" t="s">
        <v>115</v>
      </c>
    </row>
    <row r="5331" spans="1:13" x14ac:dyDescent="0.35">
      <c r="A5331" t="s">
        <v>118</v>
      </c>
      <c r="B5331" t="s">
        <v>92</v>
      </c>
      <c r="C5331">
        <v>16840</v>
      </c>
      <c r="D5331" t="s">
        <v>99</v>
      </c>
      <c r="E5331" t="s">
        <v>117</v>
      </c>
      <c r="F5331" s="1">
        <v>38919</v>
      </c>
      <c r="G5331">
        <v>5.875</v>
      </c>
      <c r="H5331">
        <v>15.701000000000001</v>
      </c>
      <c r="I5331">
        <v>2006</v>
      </c>
      <c r="J5331">
        <v>7</v>
      </c>
      <c r="K5331">
        <v>3</v>
      </c>
      <c r="L5331" t="s">
        <v>116</v>
      </c>
      <c r="M5331" t="s">
        <v>115</v>
      </c>
    </row>
    <row r="5332" spans="1:13" x14ac:dyDescent="0.35">
      <c r="A5332" t="s">
        <v>118</v>
      </c>
      <c r="B5332" t="s">
        <v>92</v>
      </c>
      <c r="C5332">
        <v>16840</v>
      </c>
      <c r="D5332" t="s">
        <v>99</v>
      </c>
      <c r="E5332" t="s">
        <v>117</v>
      </c>
      <c r="F5332" s="1">
        <v>38930</v>
      </c>
      <c r="G5332">
        <v>6.6959999999999997</v>
      </c>
      <c r="H5332">
        <v>9.1080000000000005</v>
      </c>
      <c r="I5332">
        <v>2006</v>
      </c>
      <c r="J5332">
        <v>8</v>
      </c>
      <c r="K5332">
        <v>1</v>
      </c>
      <c r="L5332" t="s">
        <v>116</v>
      </c>
      <c r="M5332" t="s">
        <v>115</v>
      </c>
    </row>
    <row r="5333" spans="1:13" x14ac:dyDescent="0.35">
      <c r="A5333" t="s">
        <v>118</v>
      </c>
      <c r="B5333" t="s">
        <v>92</v>
      </c>
      <c r="C5333">
        <v>16840</v>
      </c>
      <c r="D5333" t="s">
        <v>99</v>
      </c>
      <c r="E5333" t="s">
        <v>117</v>
      </c>
      <c r="F5333" s="1">
        <v>38940</v>
      </c>
      <c r="G5333">
        <v>0.84399999999999997</v>
      </c>
      <c r="H5333">
        <v>15.471</v>
      </c>
      <c r="I5333">
        <v>2006</v>
      </c>
      <c r="J5333">
        <v>8</v>
      </c>
      <c r="K5333">
        <v>2</v>
      </c>
      <c r="L5333" t="s">
        <v>116</v>
      </c>
      <c r="M5333" t="s">
        <v>115</v>
      </c>
    </row>
    <row r="5334" spans="1:13" x14ac:dyDescent="0.35">
      <c r="A5334" t="s">
        <v>118</v>
      </c>
      <c r="B5334" t="s">
        <v>92</v>
      </c>
      <c r="C5334">
        <v>16840</v>
      </c>
      <c r="D5334" t="s">
        <v>99</v>
      </c>
      <c r="E5334" t="s">
        <v>117</v>
      </c>
      <c r="F5334" s="1">
        <v>38950</v>
      </c>
      <c r="G5334">
        <v>7.2169999999999996</v>
      </c>
      <c r="H5334">
        <v>14.318</v>
      </c>
      <c r="I5334">
        <v>2006</v>
      </c>
      <c r="J5334">
        <v>8</v>
      </c>
      <c r="K5334">
        <v>3</v>
      </c>
      <c r="L5334" t="s">
        <v>116</v>
      </c>
      <c r="M5334" t="s">
        <v>115</v>
      </c>
    </row>
    <row r="5335" spans="1:13" x14ac:dyDescent="0.35">
      <c r="A5335" t="s">
        <v>118</v>
      </c>
      <c r="B5335" t="s">
        <v>92</v>
      </c>
      <c r="C5335">
        <v>16840</v>
      </c>
      <c r="D5335" t="s">
        <v>99</v>
      </c>
      <c r="E5335" t="s">
        <v>117</v>
      </c>
      <c r="F5335" s="1">
        <v>38961</v>
      </c>
      <c r="G5335">
        <v>45.61</v>
      </c>
      <c r="H5335">
        <v>16.166</v>
      </c>
      <c r="I5335">
        <v>2006</v>
      </c>
      <c r="J5335">
        <v>9</v>
      </c>
      <c r="K5335">
        <v>1</v>
      </c>
      <c r="L5335" t="s">
        <v>116</v>
      </c>
      <c r="M5335" t="s">
        <v>115</v>
      </c>
    </row>
    <row r="5336" spans="1:13" x14ac:dyDescent="0.35">
      <c r="A5336" t="s">
        <v>118</v>
      </c>
      <c r="B5336" t="s">
        <v>92</v>
      </c>
      <c r="C5336">
        <v>16840</v>
      </c>
      <c r="D5336" t="s">
        <v>99</v>
      </c>
      <c r="E5336" t="s">
        <v>117</v>
      </c>
      <c r="F5336" s="1">
        <v>38971</v>
      </c>
      <c r="G5336">
        <v>16.797999999999998</v>
      </c>
      <c r="H5336">
        <v>23.131</v>
      </c>
      <c r="I5336">
        <v>2006</v>
      </c>
      <c r="J5336">
        <v>9</v>
      </c>
      <c r="K5336">
        <v>2</v>
      </c>
      <c r="L5336" t="s">
        <v>116</v>
      </c>
      <c r="M5336" t="s">
        <v>115</v>
      </c>
    </row>
    <row r="5337" spans="1:13" x14ac:dyDescent="0.35">
      <c r="A5337" t="s">
        <v>118</v>
      </c>
      <c r="B5337" t="s">
        <v>92</v>
      </c>
      <c r="C5337">
        <v>16840</v>
      </c>
      <c r="D5337" t="s">
        <v>99</v>
      </c>
      <c r="E5337" t="s">
        <v>117</v>
      </c>
      <c r="F5337" s="1">
        <v>38981</v>
      </c>
      <c r="G5337">
        <v>20.832999999999998</v>
      </c>
      <c r="H5337">
        <v>37.073</v>
      </c>
      <c r="I5337">
        <v>2006</v>
      </c>
      <c r="J5337">
        <v>9</v>
      </c>
      <c r="K5337">
        <v>3</v>
      </c>
      <c r="L5337" t="s">
        <v>116</v>
      </c>
      <c r="M5337" t="s">
        <v>115</v>
      </c>
    </row>
    <row r="5338" spans="1:13" x14ac:dyDescent="0.35">
      <c r="A5338" t="s">
        <v>118</v>
      </c>
      <c r="B5338" t="s">
        <v>92</v>
      </c>
      <c r="C5338">
        <v>16840</v>
      </c>
      <c r="D5338" t="s">
        <v>99</v>
      </c>
      <c r="E5338" t="s">
        <v>117</v>
      </c>
      <c r="F5338" s="1">
        <v>38991</v>
      </c>
      <c r="G5338">
        <v>10.183</v>
      </c>
      <c r="H5338">
        <v>41.704000000000001</v>
      </c>
      <c r="I5338">
        <v>2006</v>
      </c>
      <c r="J5338">
        <v>10</v>
      </c>
      <c r="K5338">
        <v>1</v>
      </c>
      <c r="L5338" t="s">
        <v>116</v>
      </c>
      <c r="M5338" t="s">
        <v>115</v>
      </c>
    </row>
    <row r="5339" spans="1:13" x14ac:dyDescent="0.35">
      <c r="A5339" t="s">
        <v>118</v>
      </c>
      <c r="B5339" t="s">
        <v>92</v>
      </c>
      <c r="C5339">
        <v>16840</v>
      </c>
      <c r="D5339" t="s">
        <v>99</v>
      </c>
      <c r="E5339" t="s">
        <v>117</v>
      </c>
      <c r="F5339" s="1">
        <v>39001</v>
      </c>
      <c r="G5339">
        <v>52.491999999999997</v>
      </c>
      <c r="H5339">
        <v>47.472000000000001</v>
      </c>
      <c r="I5339">
        <v>2006</v>
      </c>
      <c r="J5339">
        <v>10</v>
      </c>
      <c r="K5339">
        <v>2</v>
      </c>
      <c r="L5339" t="s">
        <v>116</v>
      </c>
      <c r="M5339" t="s">
        <v>115</v>
      </c>
    </row>
    <row r="5340" spans="1:13" x14ac:dyDescent="0.35">
      <c r="A5340" t="s">
        <v>118</v>
      </c>
      <c r="B5340" t="s">
        <v>92</v>
      </c>
      <c r="C5340">
        <v>16840</v>
      </c>
      <c r="D5340" t="s">
        <v>99</v>
      </c>
      <c r="E5340" t="s">
        <v>117</v>
      </c>
      <c r="F5340" s="1">
        <v>39011</v>
      </c>
      <c r="G5340">
        <v>29.899000000000001</v>
      </c>
      <c r="H5340">
        <v>42.054000000000002</v>
      </c>
      <c r="I5340">
        <v>2006</v>
      </c>
      <c r="J5340">
        <v>10</v>
      </c>
      <c r="K5340">
        <v>3</v>
      </c>
      <c r="L5340" t="s">
        <v>116</v>
      </c>
      <c r="M5340" t="s">
        <v>115</v>
      </c>
    </row>
    <row r="5341" spans="1:13" x14ac:dyDescent="0.35">
      <c r="A5341" t="s">
        <v>118</v>
      </c>
      <c r="B5341" t="s">
        <v>92</v>
      </c>
      <c r="C5341">
        <v>16840</v>
      </c>
      <c r="D5341" t="s">
        <v>99</v>
      </c>
      <c r="E5341" t="s">
        <v>117</v>
      </c>
      <c r="F5341" s="1">
        <v>39022</v>
      </c>
      <c r="G5341">
        <v>22.137</v>
      </c>
      <c r="H5341">
        <v>34.107999999999997</v>
      </c>
      <c r="I5341">
        <v>2006</v>
      </c>
      <c r="J5341">
        <v>11</v>
      </c>
      <c r="K5341">
        <v>1</v>
      </c>
      <c r="L5341" t="s">
        <v>116</v>
      </c>
      <c r="M5341" t="s">
        <v>115</v>
      </c>
    </row>
    <row r="5342" spans="1:13" x14ac:dyDescent="0.35">
      <c r="A5342" t="s">
        <v>118</v>
      </c>
      <c r="B5342" t="s">
        <v>92</v>
      </c>
      <c r="C5342">
        <v>16840</v>
      </c>
      <c r="D5342" t="s">
        <v>99</v>
      </c>
      <c r="E5342" t="s">
        <v>117</v>
      </c>
      <c r="F5342" s="1">
        <v>39032</v>
      </c>
      <c r="G5342">
        <v>13.141999999999999</v>
      </c>
      <c r="H5342">
        <v>39.042999999999999</v>
      </c>
      <c r="I5342">
        <v>2006</v>
      </c>
      <c r="J5342">
        <v>11</v>
      </c>
      <c r="K5342">
        <v>2</v>
      </c>
      <c r="L5342" t="s">
        <v>116</v>
      </c>
      <c r="M5342" t="s">
        <v>115</v>
      </c>
    </row>
    <row r="5343" spans="1:13" x14ac:dyDescent="0.35">
      <c r="A5343" t="s">
        <v>118</v>
      </c>
      <c r="B5343" t="s">
        <v>92</v>
      </c>
      <c r="C5343">
        <v>16840</v>
      </c>
      <c r="D5343" t="s">
        <v>99</v>
      </c>
      <c r="E5343" t="s">
        <v>117</v>
      </c>
      <c r="F5343" s="1">
        <v>39042</v>
      </c>
      <c r="G5343">
        <v>3.28</v>
      </c>
      <c r="H5343">
        <v>31.988</v>
      </c>
      <c r="I5343">
        <v>2006</v>
      </c>
      <c r="J5343">
        <v>11</v>
      </c>
      <c r="K5343">
        <v>3</v>
      </c>
      <c r="L5343" t="s">
        <v>116</v>
      </c>
      <c r="M5343" t="s">
        <v>115</v>
      </c>
    </row>
    <row r="5344" spans="1:13" x14ac:dyDescent="0.35">
      <c r="A5344" t="s">
        <v>118</v>
      </c>
      <c r="B5344" t="s">
        <v>92</v>
      </c>
      <c r="C5344">
        <v>16840</v>
      </c>
      <c r="D5344" t="s">
        <v>99</v>
      </c>
      <c r="E5344" t="s">
        <v>117</v>
      </c>
      <c r="F5344" s="1">
        <v>39052</v>
      </c>
      <c r="G5344">
        <v>6.7880000000000003</v>
      </c>
      <c r="H5344">
        <v>21.817</v>
      </c>
      <c r="I5344">
        <v>2006</v>
      </c>
      <c r="J5344">
        <v>12</v>
      </c>
      <c r="K5344">
        <v>1</v>
      </c>
      <c r="L5344" t="s">
        <v>116</v>
      </c>
      <c r="M5344" t="s">
        <v>115</v>
      </c>
    </row>
    <row r="5345" spans="1:13" x14ac:dyDescent="0.35">
      <c r="A5345" t="s">
        <v>118</v>
      </c>
      <c r="B5345" t="s">
        <v>92</v>
      </c>
      <c r="C5345">
        <v>16840</v>
      </c>
      <c r="D5345" t="s">
        <v>99</v>
      </c>
      <c r="E5345" t="s">
        <v>117</v>
      </c>
      <c r="F5345" s="1">
        <v>39062</v>
      </c>
      <c r="G5345">
        <v>15.064</v>
      </c>
      <c r="H5345">
        <v>11.914999999999999</v>
      </c>
      <c r="I5345">
        <v>2006</v>
      </c>
      <c r="J5345">
        <v>12</v>
      </c>
      <c r="K5345">
        <v>2</v>
      </c>
      <c r="L5345" t="s">
        <v>116</v>
      </c>
      <c r="M5345" t="s">
        <v>115</v>
      </c>
    </row>
    <row r="5346" spans="1:13" x14ac:dyDescent="0.35">
      <c r="A5346" t="s">
        <v>118</v>
      </c>
      <c r="B5346" t="s">
        <v>92</v>
      </c>
      <c r="C5346">
        <v>16840</v>
      </c>
      <c r="D5346" t="s">
        <v>99</v>
      </c>
      <c r="E5346" t="s">
        <v>117</v>
      </c>
      <c r="F5346" s="1">
        <v>39072</v>
      </c>
      <c r="G5346">
        <v>16.922999999999998</v>
      </c>
      <c r="H5346">
        <v>9.1750000000000007</v>
      </c>
      <c r="I5346">
        <v>2006</v>
      </c>
      <c r="J5346">
        <v>12</v>
      </c>
      <c r="K5346">
        <v>3</v>
      </c>
      <c r="L5346" t="s">
        <v>116</v>
      </c>
      <c r="M5346" t="s">
        <v>115</v>
      </c>
    </row>
    <row r="5347" spans="1:13" x14ac:dyDescent="0.35">
      <c r="A5347" t="s">
        <v>118</v>
      </c>
      <c r="B5347" t="s">
        <v>92</v>
      </c>
      <c r="C5347">
        <v>16840</v>
      </c>
      <c r="D5347" t="s">
        <v>99</v>
      </c>
      <c r="E5347" t="s">
        <v>117</v>
      </c>
      <c r="F5347" s="1">
        <v>39083</v>
      </c>
      <c r="G5347">
        <v>0</v>
      </c>
      <c r="H5347">
        <v>8.6649999999999991</v>
      </c>
      <c r="I5347">
        <v>2007</v>
      </c>
      <c r="J5347">
        <v>1</v>
      </c>
      <c r="K5347">
        <v>1</v>
      </c>
      <c r="L5347" t="s">
        <v>116</v>
      </c>
      <c r="M5347" t="s">
        <v>115</v>
      </c>
    </row>
    <row r="5348" spans="1:13" x14ac:dyDescent="0.35">
      <c r="A5348" t="s">
        <v>118</v>
      </c>
      <c r="B5348" t="s">
        <v>92</v>
      </c>
      <c r="C5348">
        <v>16840</v>
      </c>
      <c r="D5348" t="s">
        <v>99</v>
      </c>
      <c r="E5348" t="s">
        <v>117</v>
      </c>
      <c r="F5348" s="1">
        <v>39093</v>
      </c>
      <c r="G5348">
        <v>0</v>
      </c>
      <c r="H5348">
        <v>4.9870000000000001</v>
      </c>
      <c r="I5348">
        <v>2007</v>
      </c>
      <c r="J5348">
        <v>1</v>
      </c>
      <c r="K5348">
        <v>2</v>
      </c>
      <c r="L5348" t="s">
        <v>116</v>
      </c>
      <c r="M5348" t="s">
        <v>115</v>
      </c>
    </row>
    <row r="5349" spans="1:13" x14ac:dyDescent="0.35">
      <c r="A5349" t="s">
        <v>118</v>
      </c>
      <c r="B5349" t="s">
        <v>92</v>
      </c>
      <c r="C5349">
        <v>16840</v>
      </c>
      <c r="D5349" t="s">
        <v>99</v>
      </c>
      <c r="E5349" t="s">
        <v>117</v>
      </c>
      <c r="F5349" s="1">
        <v>39103</v>
      </c>
      <c r="G5349">
        <v>4.3109999999999999</v>
      </c>
      <c r="H5349">
        <v>11.808</v>
      </c>
      <c r="I5349">
        <v>2007</v>
      </c>
      <c r="J5349">
        <v>1</v>
      </c>
      <c r="K5349">
        <v>3</v>
      </c>
      <c r="L5349" t="s">
        <v>116</v>
      </c>
      <c r="M5349" t="s">
        <v>115</v>
      </c>
    </row>
    <row r="5350" spans="1:13" x14ac:dyDescent="0.35">
      <c r="A5350" t="s">
        <v>118</v>
      </c>
      <c r="B5350" t="s">
        <v>92</v>
      </c>
      <c r="C5350">
        <v>16840</v>
      </c>
      <c r="D5350" t="s">
        <v>99</v>
      </c>
      <c r="E5350" t="s">
        <v>117</v>
      </c>
      <c r="F5350" s="1">
        <v>39114</v>
      </c>
      <c r="G5350">
        <v>40.104999999999997</v>
      </c>
      <c r="H5350">
        <v>15.901999999999999</v>
      </c>
      <c r="I5350">
        <v>2007</v>
      </c>
      <c r="J5350">
        <v>2</v>
      </c>
      <c r="K5350">
        <v>1</v>
      </c>
      <c r="L5350" t="s">
        <v>116</v>
      </c>
      <c r="M5350" t="s">
        <v>115</v>
      </c>
    </row>
    <row r="5351" spans="1:13" x14ac:dyDescent="0.35">
      <c r="A5351" t="s">
        <v>118</v>
      </c>
      <c r="B5351" t="s">
        <v>92</v>
      </c>
      <c r="C5351">
        <v>16840</v>
      </c>
      <c r="D5351" t="s">
        <v>99</v>
      </c>
      <c r="E5351" t="s">
        <v>117</v>
      </c>
      <c r="F5351" s="1">
        <v>39124</v>
      </c>
      <c r="G5351">
        <v>12.053000000000001</v>
      </c>
      <c r="H5351">
        <v>24.968</v>
      </c>
      <c r="I5351">
        <v>2007</v>
      </c>
      <c r="J5351">
        <v>2</v>
      </c>
      <c r="K5351">
        <v>2</v>
      </c>
      <c r="L5351" t="s">
        <v>116</v>
      </c>
      <c r="M5351" t="s">
        <v>115</v>
      </c>
    </row>
    <row r="5352" spans="1:13" x14ac:dyDescent="0.35">
      <c r="A5352" t="s">
        <v>118</v>
      </c>
      <c r="B5352" t="s">
        <v>92</v>
      </c>
      <c r="C5352">
        <v>16840</v>
      </c>
      <c r="D5352" t="s">
        <v>99</v>
      </c>
      <c r="E5352" t="s">
        <v>117</v>
      </c>
      <c r="F5352" s="1">
        <v>39134</v>
      </c>
      <c r="G5352">
        <v>5.7359999999999998</v>
      </c>
      <c r="H5352">
        <v>26.053999999999998</v>
      </c>
      <c r="I5352">
        <v>2007</v>
      </c>
      <c r="J5352">
        <v>2</v>
      </c>
      <c r="K5352">
        <v>3</v>
      </c>
      <c r="L5352" t="s">
        <v>116</v>
      </c>
      <c r="M5352" t="s">
        <v>115</v>
      </c>
    </row>
    <row r="5353" spans="1:13" x14ac:dyDescent="0.35">
      <c r="A5353" t="s">
        <v>118</v>
      </c>
      <c r="B5353" t="s">
        <v>92</v>
      </c>
      <c r="C5353">
        <v>16840</v>
      </c>
      <c r="D5353" t="s">
        <v>99</v>
      </c>
      <c r="E5353" t="s">
        <v>117</v>
      </c>
      <c r="F5353" s="1">
        <v>39142</v>
      </c>
      <c r="G5353">
        <v>10.974</v>
      </c>
      <c r="H5353">
        <v>45.795000000000002</v>
      </c>
      <c r="I5353">
        <v>2007</v>
      </c>
      <c r="J5353">
        <v>3</v>
      </c>
      <c r="K5353">
        <v>1</v>
      </c>
      <c r="L5353" t="s">
        <v>116</v>
      </c>
      <c r="M5353" t="s">
        <v>115</v>
      </c>
    </row>
    <row r="5354" spans="1:13" x14ac:dyDescent="0.35">
      <c r="A5354" t="s">
        <v>118</v>
      </c>
      <c r="B5354" t="s">
        <v>92</v>
      </c>
      <c r="C5354">
        <v>16840</v>
      </c>
      <c r="D5354" t="s">
        <v>99</v>
      </c>
      <c r="E5354" t="s">
        <v>117</v>
      </c>
      <c r="F5354" s="1">
        <v>39152</v>
      </c>
      <c r="G5354">
        <v>21.803000000000001</v>
      </c>
      <c r="H5354">
        <v>39.021000000000001</v>
      </c>
      <c r="I5354">
        <v>2007</v>
      </c>
      <c r="J5354">
        <v>3</v>
      </c>
      <c r="K5354">
        <v>2</v>
      </c>
      <c r="L5354" t="s">
        <v>116</v>
      </c>
      <c r="M5354" t="s">
        <v>115</v>
      </c>
    </row>
    <row r="5355" spans="1:13" x14ac:dyDescent="0.35">
      <c r="A5355" t="s">
        <v>118</v>
      </c>
      <c r="B5355" t="s">
        <v>92</v>
      </c>
      <c r="C5355">
        <v>16840</v>
      </c>
      <c r="D5355" t="s">
        <v>99</v>
      </c>
      <c r="E5355" t="s">
        <v>117</v>
      </c>
      <c r="F5355" s="1">
        <v>39162</v>
      </c>
      <c r="G5355">
        <v>29.866</v>
      </c>
      <c r="H5355">
        <v>40.904000000000003</v>
      </c>
      <c r="I5355">
        <v>2007</v>
      </c>
      <c r="J5355">
        <v>3</v>
      </c>
      <c r="K5355">
        <v>3</v>
      </c>
      <c r="L5355" t="s">
        <v>116</v>
      </c>
      <c r="M5355" t="s">
        <v>115</v>
      </c>
    </row>
    <row r="5356" spans="1:13" x14ac:dyDescent="0.35">
      <c r="A5356" t="s">
        <v>118</v>
      </c>
      <c r="B5356" t="s">
        <v>92</v>
      </c>
      <c r="C5356">
        <v>16840</v>
      </c>
      <c r="D5356" t="s">
        <v>99</v>
      </c>
      <c r="E5356" t="s">
        <v>117</v>
      </c>
      <c r="F5356" s="1">
        <v>39173</v>
      </c>
      <c r="G5356">
        <v>69.828000000000003</v>
      </c>
      <c r="H5356">
        <v>46.253</v>
      </c>
      <c r="I5356">
        <v>2007</v>
      </c>
      <c r="J5356">
        <v>4</v>
      </c>
      <c r="K5356">
        <v>1</v>
      </c>
      <c r="L5356" t="s">
        <v>116</v>
      </c>
      <c r="M5356" t="s">
        <v>115</v>
      </c>
    </row>
    <row r="5357" spans="1:13" x14ac:dyDescent="0.35">
      <c r="A5357" t="s">
        <v>118</v>
      </c>
      <c r="B5357" t="s">
        <v>92</v>
      </c>
      <c r="C5357">
        <v>16840</v>
      </c>
      <c r="D5357" t="s">
        <v>99</v>
      </c>
      <c r="E5357" t="s">
        <v>117</v>
      </c>
      <c r="F5357" s="1">
        <v>39183</v>
      </c>
      <c r="G5357">
        <v>23.009</v>
      </c>
      <c r="H5357">
        <v>57.249000000000002</v>
      </c>
      <c r="I5357">
        <v>2007</v>
      </c>
      <c r="J5357">
        <v>4</v>
      </c>
      <c r="K5357">
        <v>2</v>
      </c>
      <c r="L5357" t="s">
        <v>116</v>
      </c>
      <c r="M5357" t="s">
        <v>115</v>
      </c>
    </row>
    <row r="5358" spans="1:13" x14ac:dyDescent="0.35">
      <c r="A5358" t="s">
        <v>118</v>
      </c>
      <c r="B5358" t="s">
        <v>92</v>
      </c>
      <c r="C5358">
        <v>16840</v>
      </c>
      <c r="D5358" t="s">
        <v>99</v>
      </c>
      <c r="E5358" t="s">
        <v>117</v>
      </c>
      <c r="F5358" s="1">
        <v>39193</v>
      </c>
      <c r="G5358">
        <v>31.931000000000001</v>
      </c>
      <c r="H5358">
        <v>63.523000000000003</v>
      </c>
      <c r="I5358">
        <v>2007</v>
      </c>
      <c r="J5358">
        <v>4</v>
      </c>
      <c r="K5358">
        <v>3</v>
      </c>
      <c r="L5358" t="s">
        <v>116</v>
      </c>
      <c r="M5358" t="s">
        <v>115</v>
      </c>
    </row>
    <row r="5359" spans="1:13" x14ac:dyDescent="0.35">
      <c r="A5359" t="s">
        <v>118</v>
      </c>
      <c r="B5359" t="s">
        <v>92</v>
      </c>
      <c r="C5359">
        <v>16840</v>
      </c>
      <c r="D5359" t="s">
        <v>99</v>
      </c>
      <c r="E5359" t="s">
        <v>117</v>
      </c>
      <c r="F5359" s="1">
        <v>39203</v>
      </c>
      <c r="G5359">
        <v>78.031999999999996</v>
      </c>
      <c r="H5359">
        <v>52.942999999999998</v>
      </c>
      <c r="I5359">
        <v>2007</v>
      </c>
      <c r="J5359">
        <v>5</v>
      </c>
      <c r="K5359">
        <v>1</v>
      </c>
      <c r="L5359" t="s">
        <v>116</v>
      </c>
      <c r="M5359" t="s">
        <v>115</v>
      </c>
    </row>
    <row r="5360" spans="1:13" x14ac:dyDescent="0.35">
      <c r="A5360" t="s">
        <v>118</v>
      </c>
      <c r="B5360" t="s">
        <v>92</v>
      </c>
      <c r="C5360">
        <v>16840</v>
      </c>
      <c r="D5360" t="s">
        <v>99</v>
      </c>
      <c r="E5360" t="s">
        <v>117</v>
      </c>
      <c r="F5360" s="1">
        <v>39213</v>
      </c>
      <c r="G5360">
        <v>33.835999999999999</v>
      </c>
      <c r="H5360">
        <v>56.789000000000001</v>
      </c>
      <c r="I5360">
        <v>2007</v>
      </c>
      <c r="J5360">
        <v>5</v>
      </c>
      <c r="K5360">
        <v>2</v>
      </c>
      <c r="L5360" t="s">
        <v>116</v>
      </c>
      <c r="M5360" t="s">
        <v>115</v>
      </c>
    </row>
    <row r="5361" spans="1:13" x14ac:dyDescent="0.35">
      <c r="A5361" t="s">
        <v>118</v>
      </c>
      <c r="B5361" t="s">
        <v>92</v>
      </c>
      <c r="C5361">
        <v>16840</v>
      </c>
      <c r="D5361" t="s">
        <v>99</v>
      </c>
      <c r="E5361" t="s">
        <v>117</v>
      </c>
      <c r="F5361" s="1">
        <v>39223</v>
      </c>
      <c r="G5361">
        <v>37.65</v>
      </c>
      <c r="H5361">
        <v>66.834000000000003</v>
      </c>
      <c r="I5361">
        <v>2007</v>
      </c>
      <c r="J5361">
        <v>5</v>
      </c>
      <c r="K5361">
        <v>3</v>
      </c>
      <c r="L5361" t="s">
        <v>116</v>
      </c>
      <c r="M5361" t="s">
        <v>115</v>
      </c>
    </row>
    <row r="5362" spans="1:13" x14ac:dyDescent="0.35">
      <c r="A5362" t="s">
        <v>118</v>
      </c>
      <c r="B5362" t="s">
        <v>92</v>
      </c>
      <c r="C5362">
        <v>16840</v>
      </c>
      <c r="D5362" t="s">
        <v>99</v>
      </c>
      <c r="E5362" t="s">
        <v>117</v>
      </c>
      <c r="F5362" s="1">
        <v>39234</v>
      </c>
      <c r="G5362">
        <v>82.971999999999994</v>
      </c>
      <c r="H5362">
        <v>80.075999999999993</v>
      </c>
      <c r="I5362">
        <v>2007</v>
      </c>
      <c r="J5362">
        <v>6</v>
      </c>
      <c r="K5362">
        <v>1</v>
      </c>
      <c r="L5362" t="s">
        <v>116</v>
      </c>
      <c r="M5362" t="s">
        <v>115</v>
      </c>
    </row>
    <row r="5363" spans="1:13" x14ac:dyDescent="0.35">
      <c r="A5363" t="s">
        <v>118</v>
      </c>
      <c r="B5363" t="s">
        <v>92</v>
      </c>
      <c r="C5363">
        <v>16840</v>
      </c>
      <c r="D5363" t="s">
        <v>99</v>
      </c>
      <c r="E5363" t="s">
        <v>117</v>
      </c>
      <c r="F5363" s="1">
        <v>39244</v>
      </c>
      <c r="G5363">
        <v>41.484999999999999</v>
      </c>
      <c r="H5363">
        <v>74.551000000000002</v>
      </c>
      <c r="I5363">
        <v>2007</v>
      </c>
      <c r="J5363">
        <v>6</v>
      </c>
      <c r="K5363">
        <v>2</v>
      </c>
      <c r="L5363" t="s">
        <v>116</v>
      </c>
      <c r="M5363" t="s">
        <v>115</v>
      </c>
    </row>
    <row r="5364" spans="1:13" x14ac:dyDescent="0.35">
      <c r="A5364" t="s">
        <v>118</v>
      </c>
      <c r="B5364" t="s">
        <v>92</v>
      </c>
      <c r="C5364">
        <v>16840</v>
      </c>
      <c r="D5364" t="s">
        <v>99</v>
      </c>
      <c r="E5364" t="s">
        <v>117</v>
      </c>
      <c r="F5364" s="1">
        <v>39254</v>
      </c>
      <c r="G5364">
        <v>21.765000000000001</v>
      </c>
      <c r="H5364">
        <v>58.481999999999999</v>
      </c>
      <c r="I5364">
        <v>2007</v>
      </c>
      <c r="J5364">
        <v>6</v>
      </c>
      <c r="K5364">
        <v>3</v>
      </c>
      <c r="L5364" t="s">
        <v>116</v>
      </c>
      <c r="M5364" t="s">
        <v>115</v>
      </c>
    </row>
    <row r="5365" spans="1:13" x14ac:dyDescent="0.35">
      <c r="A5365" t="s">
        <v>118</v>
      </c>
      <c r="B5365" t="s">
        <v>92</v>
      </c>
      <c r="C5365">
        <v>16840</v>
      </c>
      <c r="D5365" t="s">
        <v>99</v>
      </c>
      <c r="E5365" t="s">
        <v>117</v>
      </c>
      <c r="F5365" s="1">
        <v>39264</v>
      </c>
      <c r="G5365">
        <v>78.816999999999993</v>
      </c>
      <c r="H5365">
        <v>40.268000000000001</v>
      </c>
      <c r="I5365">
        <v>2007</v>
      </c>
      <c r="J5365">
        <v>7</v>
      </c>
      <c r="K5365">
        <v>1</v>
      </c>
      <c r="L5365" t="s">
        <v>116</v>
      </c>
      <c r="M5365" t="s">
        <v>115</v>
      </c>
    </row>
    <row r="5366" spans="1:13" x14ac:dyDescent="0.35">
      <c r="A5366" t="s">
        <v>118</v>
      </c>
      <c r="B5366" t="s">
        <v>92</v>
      </c>
      <c r="C5366">
        <v>16840</v>
      </c>
      <c r="D5366" t="s">
        <v>99</v>
      </c>
      <c r="E5366" t="s">
        <v>117</v>
      </c>
      <c r="F5366" s="1">
        <v>39274</v>
      </c>
      <c r="G5366">
        <v>5.9260000000000002</v>
      </c>
      <c r="H5366">
        <v>27.620999999999999</v>
      </c>
      <c r="I5366">
        <v>2007</v>
      </c>
      <c r="J5366">
        <v>7</v>
      </c>
      <c r="K5366">
        <v>2</v>
      </c>
      <c r="L5366" t="s">
        <v>116</v>
      </c>
      <c r="M5366" t="s">
        <v>115</v>
      </c>
    </row>
    <row r="5367" spans="1:13" x14ac:dyDescent="0.35">
      <c r="A5367" t="s">
        <v>118</v>
      </c>
      <c r="B5367" t="s">
        <v>92</v>
      </c>
      <c r="C5367">
        <v>16840</v>
      </c>
      <c r="D5367" t="s">
        <v>99</v>
      </c>
      <c r="E5367" t="s">
        <v>117</v>
      </c>
      <c r="F5367" s="1">
        <v>39284</v>
      </c>
      <c r="G5367">
        <v>105.319</v>
      </c>
      <c r="H5367">
        <v>15.701000000000001</v>
      </c>
      <c r="I5367">
        <v>2007</v>
      </c>
      <c r="J5367">
        <v>7</v>
      </c>
      <c r="K5367">
        <v>3</v>
      </c>
      <c r="L5367" t="s">
        <v>116</v>
      </c>
      <c r="M5367" t="s">
        <v>115</v>
      </c>
    </row>
    <row r="5368" spans="1:13" x14ac:dyDescent="0.35">
      <c r="A5368" t="s">
        <v>118</v>
      </c>
      <c r="B5368" t="s">
        <v>92</v>
      </c>
      <c r="C5368">
        <v>16840</v>
      </c>
      <c r="D5368" t="s">
        <v>99</v>
      </c>
      <c r="E5368" t="s">
        <v>117</v>
      </c>
      <c r="F5368" s="1">
        <v>39295</v>
      </c>
      <c r="G5368">
        <v>14.661</v>
      </c>
      <c r="H5368">
        <v>9.1080000000000005</v>
      </c>
      <c r="I5368">
        <v>2007</v>
      </c>
      <c r="J5368">
        <v>8</v>
      </c>
      <c r="K5368">
        <v>1</v>
      </c>
      <c r="L5368" t="s">
        <v>116</v>
      </c>
      <c r="M5368" t="s">
        <v>115</v>
      </c>
    </row>
    <row r="5369" spans="1:13" x14ac:dyDescent="0.35">
      <c r="A5369" t="s">
        <v>118</v>
      </c>
      <c r="B5369" t="s">
        <v>92</v>
      </c>
      <c r="C5369">
        <v>16840</v>
      </c>
      <c r="D5369" t="s">
        <v>99</v>
      </c>
      <c r="E5369" t="s">
        <v>117</v>
      </c>
      <c r="F5369" s="1">
        <v>39305</v>
      </c>
      <c r="G5369">
        <v>10.035</v>
      </c>
      <c r="H5369">
        <v>15.471</v>
      </c>
      <c r="I5369">
        <v>2007</v>
      </c>
      <c r="J5369">
        <v>8</v>
      </c>
      <c r="K5369">
        <v>2</v>
      </c>
      <c r="L5369" t="s">
        <v>116</v>
      </c>
      <c r="M5369" t="s">
        <v>115</v>
      </c>
    </row>
    <row r="5370" spans="1:13" x14ac:dyDescent="0.35">
      <c r="A5370" t="s">
        <v>118</v>
      </c>
      <c r="B5370" t="s">
        <v>92</v>
      </c>
      <c r="C5370">
        <v>16840</v>
      </c>
      <c r="D5370" t="s">
        <v>99</v>
      </c>
      <c r="E5370" t="s">
        <v>117</v>
      </c>
      <c r="F5370" s="1">
        <v>39315</v>
      </c>
      <c r="G5370">
        <v>20.41</v>
      </c>
      <c r="H5370">
        <v>14.318</v>
      </c>
      <c r="I5370">
        <v>2007</v>
      </c>
      <c r="J5370">
        <v>8</v>
      </c>
      <c r="K5370">
        <v>3</v>
      </c>
      <c r="L5370" t="s">
        <v>116</v>
      </c>
      <c r="M5370" t="s">
        <v>115</v>
      </c>
    </row>
    <row r="5371" spans="1:13" x14ac:dyDescent="0.35">
      <c r="A5371" t="s">
        <v>118</v>
      </c>
      <c r="B5371" t="s">
        <v>92</v>
      </c>
      <c r="C5371">
        <v>16840</v>
      </c>
      <c r="D5371" t="s">
        <v>99</v>
      </c>
      <c r="E5371" t="s">
        <v>117</v>
      </c>
      <c r="F5371" s="1">
        <v>39326</v>
      </c>
      <c r="G5371">
        <v>19.085000000000001</v>
      </c>
      <c r="H5371">
        <v>16.166</v>
      </c>
      <c r="I5371">
        <v>2007</v>
      </c>
      <c r="J5371">
        <v>9</v>
      </c>
      <c r="K5371">
        <v>1</v>
      </c>
      <c r="L5371" t="s">
        <v>116</v>
      </c>
      <c r="M5371" t="s">
        <v>115</v>
      </c>
    </row>
    <row r="5372" spans="1:13" x14ac:dyDescent="0.35">
      <c r="A5372" t="s">
        <v>118</v>
      </c>
      <c r="B5372" t="s">
        <v>92</v>
      </c>
      <c r="C5372">
        <v>16840</v>
      </c>
      <c r="D5372" t="s">
        <v>99</v>
      </c>
      <c r="E5372" t="s">
        <v>117</v>
      </c>
      <c r="F5372" s="1">
        <v>39336</v>
      </c>
      <c r="G5372">
        <v>16.748999999999999</v>
      </c>
      <c r="H5372">
        <v>23.131</v>
      </c>
      <c r="I5372">
        <v>2007</v>
      </c>
      <c r="J5372">
        <v>9</v>
      </c>
      <c r="K5372">
        <v>2</v>
      </c>
      <c r="L5372" t="s">
        <v>116</v>
      </c>
      <c r="M5372" t="s">
        <v>115</v>
      </c>
    </row>
    <row r="5373" spans="1:13" x14ac:dyDescent="0.35">
      <c r="A5373" t="s">
        <v>118</v>
      </c>
      <c r="B5373" t="s">
        <v>92</v>
      </c>
      <c r="C5373">
        <v>16840</v>
      </c>
      <c r="D5373" t="s">
        <v>99</v>
      </c>
      <c r="E5373" t="s">
        <v>117</v>
      </c>
      <c r="F5373" s="1">
        <v>39346</v>
      </c>
      <c r="G5373">
        <v>36.866</v>
      </c>
      <c r="H5373">
        <v>37.073</v>
      </c>
      <c r="I5373">
        <v>2007</v>
      </c>
      <c r="J5373">
        <v>9</v>
      </c>
      <c r="K5373">
        <v>3</v>
      </c>
      <c r="L5373" t="s">
        <v>116</v>
      </c>
      <c r="M5373" t="s">
        <v>115</v>
      </c>
    </row>
    <row r="5374" spans="1:13" x14ac:dyDescent="0.35">
      <c r="A5374" t="s">
        <v>118</v>
      </c>
      <c r="B5374" t="s">
        <v>92</v>
      </c>
      <c r="C5374">
        <v>16840</v>
      </c>
      <c r="D5374" t="s">
        <v>99</v>
      </c>
      <c r="E5374" t="s">
        <v>117</v>
      </c>
      <c r="F5374" s="1">
        <v>39356</v>
      </c>
      <c r="G5374">
        <v>33.877000000000002</v>
      </c>
      <c r="H5374">
        <v>41.704000000000001</v>
      </c>
      <c r="I5374">
        <v>2007</v>
      </c>
      <c r="J5374">
        <v>10</v>
      </c>
      <c r="K5374">
        <v>1</v>
      </c>
      <c r="L5374" t="s">
        <v>116</v>
      </c>
      <c r="M5374" t="s">
        <v>115</v>
      </c>
    </row>
    <row r="5375" spans="1:13" x14ac:dyDescent="0.35">
      <c r="A5375" t="s">
        <v>118</v>
      </c>
      <c r="B5375" t="s">
        <v>92</v>
      </c>
      <c r="C5375">
        <v>16840</v>
      </c>
      <c r="D5375" t="s">
        <v>99</v>
      </c>
      <c r="E5375" t="s">
        <v>117</v>
      </c>
      <c r="F5375" s="1">
        <v>39366</v>
      </c>
      <c r="G5375">
        <v>33.223999999999997</v>
      </c>
      <c r="H5375">
        <v>47.472000000000001</v>
      </c>
      <c r="I5375">
        <v>2007</v>
      </c>
      <c r="J5375">
        <v>10</v>
      </c>
      <c r="K5375">
        <v>2</v>
      </c>
      <c r="L5375" t="s">
        <v>116</v>
      </c>
      <c r="M5375" t="s">
        <v>115</v>
      </c>
    </row>
    <row r="5376" spans="1:13" x14ac:dyDescent="0.35">
      <c r="A5376" t="s">
        <v>118</v>
      </c>
      <c r="B5376" t="s">
        <v>92</v>
      </c>
      <c r="C5376">
        <v>16840</v>
      </c>
      <c r="D5376" t="s">
        <v>99</v>
      </c>
      <c r="E5376" t="s">
        <v>117</v>
      </c>
      <c r="F5376" s="1">
        <v>39376</v>
      </c>
      <c r="G5376">
        <v>54.655999999999999</v>
      </c>
      <c r="H5376">
        <v>42.054000000000002</v>
      </c>
      <c r="I5376">
        <v>2007</v>
      </c>
      <c r="J5376">
        <v>10</v>
      </c>
      <c r="K5376">
        <v>3</v>
      </c>
      <c r="L5376" t="s">
        <v>116</v>
      </c>
      <c r="M5376" t="s">
        <v>115</v>
      </c>
    </row>
    <row r="5377" spans="1:13" x14ac:dyDescent="0.35">
      <c r="A5377" t="s">
        <v>118</v>
      </c>
      <c r="B5377" t="s">
        <v>92</v>
      </c>
      <c r="C5377">
        <v>16840</v>
      </c>
      <c r="D5377" t="s">
        <v>99</v>
      </c>
      <c r="E5377" t="s">
        <v>117</v>
      </c>
      <c r="F5377" s="1">
        <v>39387</v>
      </c>
      <c r="G5377">
        <v>49.134999999999998</v>
      </c>
      <c r="H5377">
        <v>34.107999999999997</v>
      </c>
      <c r="I5377">
        <v>2007</v>
      </c>
      <c r="J5377">
        <v>11</v>
      </c>
      <c r="K5377">
        <v>1</v>
      </c>
      <c r="L5377" t="s">
        <v>116</v>
      </c>
      <c r="M5377" t="s">
        <v>115</v>
      </c>
    </row>
    <row r="5378" spans="1:13" x14ac:dyDescent="0.35">
      <c r="A5378" t="s">
        <v>118</v>
      </c>
      <c r="B5378" t="s">
        <v>92</v>
      </c>
      <c r="C5378">
        <v>16840</v>
      </c>
      <c r="D5378" t="s">
        <v>99</v>
      </c>
      <c r="E5378" t="s">
        <v>117</v>
      </c>
      <c r="F5378" s="1">
        <v>39397</v>
      </c>
      <c r="G5378">
        <v>28.695</v>
      </c>
      <c r="H5378">
        <v>39.042999999999999</v>
      </c>
      <c r="I5378">
        <v>2007</v>
      </c>
      <c r="J5378">
        <v>11</v>
      </c>
      <c r="K5378">
        <v>2</v>
      </c>
      <c r="L5378" t="s">
        <v>116</v>
      </c>
      <c r="M5378" t="s">
        <v>115</v>
      </c>
    </row>
    <row r="5379" spans="1:13" x14ac:dyDescent="0.35">
      <c r="A5379" t="s">
        <v>118</v>
      </c>
      <c r="B5379" t="s">
        <v>92</v>
      </c>
      <c r="C5379">
        <v>16840</v>
      </c>
      <c r="D5379" t="s">
        <v>99</v>
      </c>
      <c r="E5379" t="s">
        <v>117</v>
      </c>
      <c r="F5379" s="1">
        <v>39407</v>
      </c>
      <c r="G5379">
        <v>19.399000000000001</v>
      </c>
      <c r="H5379">
        <v>31.988</v>
      </c>
      <c r="I5379">
        <v>2007</v>
      </c>
      <c r="J5379">
        <v>11</v>
      </c>
      <c r="K5379">
        <v>3</v>
      </c>
      <c r="L5379" t="s">
        <v>116</v>
      </c>
      <c r="M5379" t="s">
        <v>115</v>
      </c>
    </row>
    <row r="5380" spans="1:13" x14ac:dyDescent="0.35">
      <c r="A5380" t="s">
        <v>118</v>
      </c>
      <c r="B5380" t="s">
        <v>92</v>
      </c>
      <c r="C5380">
        <v>16840</v>
      </c>
      <c r="D5380" t="s">
        <v>99</v>
      </c>
      <c r="E5380" t="s">
        <v>117</v>
      </c>
      <c r="F5380" s="1">
        <v>39417</v>
      </c>
      <c r="G5380">
        <v>27.684999999999999</v>
      </c>
      <c r="H5380">
        <v>21.817</v>
      </c>
      <c r="I5380">
        <v>2007</v>
      </c>
      <c r="J5380">
        <v>12</v>
      </c>
      <c r="K5380">
        <v>1</v>
      </c>
      <c r="L5380" t="s">
        <v>116</v>
      </c>
      <c r="M5380" t="s">
        <v>115</v>
      </c>
    </row>
    <row r="5381" spans="1:13" x14ac:dyDescent="0.35">
      <c r="A5381" t="s">
        <v>118</v>
      </c>
      <c r="B5381" t="s">
        <v>92</v>
      </c>
      <c r="C5381">
        <v>16840</v>
      </c>
      <c r="D5381" t="s">
        <v>99</v>
      </c>
      <c r="E5381" t="s">
        <v>117</v>
      </c>
      <c r="F5381" s="1">
        <v>39427</v>
      </c>
      <c r="G5381">
        <v>15.519</v>
      </c>
      <c r="H5381">
        <v>11.914999999999999</v>
      </c>
      <c r="I5381">
        <v>2007</v>
      </c>
      <c r="J5381">
        <v>12</v>
      </c>
      <c r="K5381">
        <v>2</v>
      </c>
      <c r="L5381" t="s">
        <v>116</v>
      </c>
      <c r="M5381" t="s">
        <v>115</v>
      </c>
    </row>
    <row r="5382" spans="1:13" x14ac:dyDescent="0.35">
      <c r="A5382" t="s">
        <v>118</v>
      </c>
      <c r="B5382" t="s">
        <v>92</v>
      </c>
      <c r="C5382">
        <v>16840</v>
      </c>
      <c r="D5382" t="s">
        <v>99</v>
      </c>
      <c r="E5382" t="s">
        <v>117</v>
      </c>
      <c r="F5382" s="1">
        <v>39437</v>
      </c>
      <c r="G5382">
        <v>1.64</v>
      </c>
      <c r="H5382">
        <v>9.1750000000000007</v>
      </c>
      <c r="I5382">
        <v>2007</v>
      </c>
      <c r="J5382">
        <v>12</v>
      </c>
      <c r="K5382">
        <v>3</v>
      </c>
      <c r="L5382" t="s">
        <v>116</v>
      </c>
      <c r="M5382" t="s">
        <v>115</v>
      </c>
    </row>
    <row r="5383" spans="1:13" x14ac:dyDescent="0.35">
      <c r="A5383" t="s">
        <v>118</v>
      </c>
      <c r="B5383" t="s">
        <v>92</v>
      </c>
      <c r="C5383">
        <v>16840</v>
      </c>
      <c r="D5383" t="s">
        <v>99</v>
      </c>
      <c r="E5383" t="s">
        <v>117</v>
      </c>
      <c r="F5383" s="1">
        <v>39448</v>
      </c>
      <c r="G5383">
        <v>1.6E-2</v>
      </c>
      <c r="H5383">
        <v>8.6649999999999991</v>
      </c>
      <c r="I5383">
        <v>2008</v>
      </c>
      <c r="J5383">
        <v>1</v>
      </c>
      <c r="K5383">
        <v>1</v>
      </c>
      <c r="L5383" t="s">
        <v>116</v>
      </c>
      <c r="M5383" t="s">
        <v>115</v>
      </c>
    </row>
    <row r="5384" spans="1:13" x14ac:dyDescent="0.35">
      <c r="A5384" t="s">
        <v>118</v>
      </c>
      <c r="B5384" t="s">
        <v>92</v>
      </c>
      <c r="C5384">
        <v>16840</v>
      </c>
      <c r="D5384" t="s">
        <v>99</v>
      </c>
      <c r="E5384" t="s">
        <v>117</v>
      </c>
      <c r="F5384" s="1">
        <v>39458</v>
      </c>
      <c r="G5384">
        <v>33.729999999999997</v>
      </c>
      <c r="H5384">
        <v>4.9870000000000001</v>
      </c>
      <c r="I5384">
        <v>2008</v>
      </c>
      <c r="J5384">
        <v>1</v>
      </c>
      <c r="K5384">
        <v>2</v>
      </c>
      <c r="L5384" t="s">
        <v>116</v>
      </c>
      <c r="M5384" t="s">
        <v>115</v>
      </c>
    </row>
    <row r="5385" spans="1:13" x14ac:dyDescent="0.35">
      <c r="A5385" t="s">
        <v>118</v>
      </c>
      <c r="B5385" t="s">
        <v>92</v>
      </c>
      <c r="C5385">
        <v>16840</v>
      </c>
      <c r="D5385" t="s">
        <v>99</v>
      </c>
      <c r="E5385" t="s">
        <v>117</v>
      </c>
      <c r="F5385" s="1">
        <v>39468</v>
      </c>
      <c r="G5385">
        <v>0</v>
      </c>
      <c r="H5385">
        <v>11.808</v>
      </c>
      <c r="I5385">
        <v>2008</v>
      </c>
      <c r="J5385">
        <v>1</v>
      </c>
      <c r="K5385">
        <v>3</v>
      </c>
      <c r="L5385" t="s">
        <v>116</v>
      </c>
      <c r="M5385" t="s">
        <v>115</v>
      </c>
    </row>
    <row r="5386" spans="1:13" x14ac:dyDescent="0.35">
      <c r="A5386" t="s">
        <v>118</v>
      </c>
      <c r="B5386" t="s">
        <v>92</v>
      </c>
      <c r="C5386">
        <v>16840</v>
      </c>
      <c r="D5386" t="s">
        <v>99</v>
      </c>
      <c r="E5386" t="s">
        <v>117</v>
      </c>
      <c r="F5386" s="1">
        <v>39479</v>
      </c>
      <c r="G5386">
        <v>40.704999999999998</v>
      </c>
      <c r="H5386">
        <v>15.901999999999999</v>
      </c>
      <c r="I5386">
        <v>2008</v>
      </c>
      <c r="J5386">
        <v>2</v>
      </c>
      <c r="K5386">
        <v>1</v>
      </c>
      <c r="L5386" t="s">
        <v>116</v>
      </c>
      <c r="M5386" t="s">
        <v>115</v>
      </c>
    </row>
    <row r="5387" spans="1:13" x14ac:dyDescent="0.35">
      <c r="A5387" t="s">
        <v>118</v>
      </c>
      <c r="B5387" t="s">
        <v>92</v>
      </c>
      <c r="C5387">
        <v>16840</v>
      </c>
      <c r="D5387" t="s">
        <v>99</v>
      </c>
      <c r="E5387" t="s">
        <v>117</v>
      </c>
      <c r="F5387" s="1">
        <v>39489</v>
      </c>
      <c r="G5387">
        <v>1.778</v>
      </c>
      <c r="H5387">
        <v>24.968</v>
      </c>
      <c r="I5387">
        <v>2008</v>
      </c>
      <c r="J5387">
        <v>2</v>
      </c>
      <c r="K5387">
        <v>2</v>
      </c>
      <c r="L5387" t="s">
        <v>116</v>
      </c>
      <c r="M5387" t="s">
        <v>115</v>
      </c>
    </row>
    <row r="5388" spans="1:13" x14ac:dyDescent="0.35">
      <c r="A5388" t="s">
        <v>118</v>
      </c>
      <c r="B5388" t="s">
        <v>92</v>
      </c>
      <c r="C5388">
        <v>16840</v>
      </c>
      <c r="D5388" t="s">
        <v>99</v>
      </c>
      <c r="E5388" t="s">
        <v>117</v>
      </c>
      <c r="F5388" s="1">
        <v>39499</v>
      </c>
      <c r="G5388">
        <v>24.245999999999999</v>
      </c>
      <c r="H5388">
        <v>26.053999999999998</v>
      </c>
      <c r="I5388">
        <v>2008</v>
      </c>
      <c r="J5388">
        <v>2</v>
      </c>
      <c r="K5388">
        <v>3</v>
      </c>
      <c r="L5388" t="s">
        <v>116</v>
      </c>
      <c r="M5388" t="s">
        <v>115</v>
      </c>
    </row>
    <row r="5389" spans="1:13" x14ac:dyDescent="0.35">
      <c r="A5389" t="s">
        <v>118</v>
      </c>
      <c r="B5389" t="s">
        <v>92</v>
      </c>
      <c r="C5389">
        <v>16840</v>
      </c>
      <c r="D5389" t="s">
        <v>99</v>
      </c>
      <c r="E5389" t="s">
        <v>117</v>
      </c>
      <c r="F5389" s="1">
        <v>39508</v>
      </c>
      <c r="G5389">
        <v>48.667000000000002</v>
      </c>
      <c r="H5389">
        <v>45.795000000000002</v>
      </c>
      <c r="I5389">
        <v>2008</v>
      </c>
      <c r="J5389">
        <v>3</v>
      </c>
      <c r="K5389">
        <v>1</v>
      </c>
      <c r="L5389" t="s">
        <v>116</v>
      </c>
      <c r="M5389" t="s">
        <v>115</v>
      </c>
    </row>
    <row r="5390" spans="1:13" x14ac:dyDescent="0.35">
      <c r="A5390" t="s">
        <v>118</v>
      </c>
      <c r="B5390" t="s">
        <v>92</v>
      </c>
      <c r="C5390">
        <v>16840</v>
      </c>
      <c r="D5390" t="s">
        <v>99</v>
      </c>
      <c r="E5390" t="s">
        <v>117</v>
      </c>
      <c r="F5390" s="1">
        <v>39518</v>
      </c>
      <c r="G5390">
        <v>22.864000000000001</v>
      </c>
      <c r="H5390">
        <v>39.021000000000001</v>
      </c>
      <c r="I5390">
        <v>2008</v>
      </c>
      <c r="J5390">
        <v>3</v>
      </c>
      <c r="K5390">
        <v>2</v>
      </c>
      <c r="L5390" t="s">
        <v>116</v>
      </c>
      <c r="M5390" t="s">
        <v>115</v>
      </c>
    </row>
    <row r="5391" spans="1:13" x14ac:dyDescent="0.35">
      <c r="A5391" t="s">
        <v>118</v>
      </c>
      <c r="B5391" t="s">
        <v>92</v>
      </c>
      <c r="C5391">
        <v>16840</v>
      </c>
      <c r="D5391" t="s">
        <v>99</v>
      </c>
      <c r="E5391" t="s">
        <v>117</v>
      </c>
      <c r="F5391" s="1">
        <v>39528</v>
      </c>
      <c r="G5391">
        <v>29.914999999999999</v>
      </c>
      <c r="H5391">
        <v>40.904000000000003</v>
      </c>
      <c r="I5391">
        <v>2008</v>
      </c>
      <c r="J5391">
        <v>3</v>
      </c>
      <c r="K5391">
        <v>3</v>
      </c>
      <c r="L5391" t="s">
        <v>116</v>
      </c>
      <c r="M5391" t="s">
        <v>115</v>
      </c>
    </row>
    <row r="5392" spans="1:13" x14ac:dyDescent="0.35">
      <c r="A5392" t="s">
        <v>118</v>
      </c>
      <c r="B5392" t="s">
        <v>92</v>
      </c>
      <c r="C5392">
        <v>16840</v>
      </c>
      <c r="D5392" t="s">
        <v>99</v>
      </c>
      <c r="E5392" t="s">
        <v>117</v>
      </c>
      <c r="F5392" s="1">
        <v>39539</v>
      </c>
      <c r="G5392">
        <v>45.192</v>
      </c>
      <c r="H5392">
        <v>46.253</v>
      </c>
      <c r="I5392">
        <v>2008</v>
      </c>
      <c r="J5392">
        <v>4</v>
      </c>
      <c r="K5392">
        <v>1</v>
      </c>
      <c r="L5392" t="s">
        <v>116</v>
      </c>
      <c r="M5392" t="s">
        <v>115</v>
      </c>
    </row>
    <row r="5393" spans="1:13" x14ac:dyDescent="0.35">
      <c r="A5393" t="s">
        <v>118</v>
      </c>
      <c r="B5393" t="s">
        <v>92</v>
      </c>
      <c r="C5393">
        <v>16840</v>
      </c>
      <c r="D5393" t="s">
        <v>99</v>
      </c>
      <c r="E5393" t="s">
        <v>117</v>
      </c>
      <c r="F5393" s="1">
        <v>39549</v>
      </c>
      <c r="G5393">
        <v>48.015000000000001</v>
      </c>
      <c r="H5393">
        <v>57.249000000000002</v>
      </c>
      <c r="I5393">
        <v>2008</v>
      </c>
      <c r="J5393">
        <v>4</v>
      </c>
      <c r="K5393">
        <v>2</v>
      </c>
      <c r="L5393" t="s">
        <v>116</v>
      </c>
      <c r="M5393" t="s">
        <v>115</v>
      </c>
    </row>
    <row r="5394" spans="1:13" x14ac:dyDescent="0.35">
      <c r="A5394" t="s">
        <v>118</v>
      </c>
      <c r="B5394" t="s">
        <v>92</v>
      </c>
      <c r="C5394">
        <v>16840</v>
      </c>
      <c r="D5394" t="s">
        <v>99</v>
      </c>
      <c r="E5394" t="s">
        <v>117</v>
      </c>
      <c r="F5394" s="1">
        <v>39559</v>
      </c>
      <c r="G5394">
        <v>44.625</v>
      </c>
      <c r="H5394">
        <v>63.523000000000003</v>
      </c>
      <c r="I5394">
        <v>2008</v>
      </c>
      <c r="J5394">
        <v>4</v>
      </c>
      <c r="K5394">
        <v>3</v>
      </c>
      <c r="L5394" t="s">
        <v>116</v>
      </c>
      <c r="M5394" t="s">
        <v>115</v>
      </c>
    </row>
    <row r="5395" spans="1:13" x14ac:dyDescent="0.35">
      <c r="A5395" t="s">
        <v>118</v>
      </c>
      <c r="B5395" t="s">
        <v>92</v>
      </c>
      <c r="C5395">
        <v>16840</v>
      </c>
      <c r="D5395" t="s">
        <v>99</v>
      </c>
      <c r="E5395" t="s">
        <v>117</v>
      </c>
      <c r="F5395" s="1">
        <v>39569</v>
      </c>
      <c r="G5395">
        <v>57.718000000000004</v>
      </c>
      <c r="H5395">
        <v>52.942999999999998</v>
      </c>
      <c r="I5395">
        <v>2008</v>
      </c>
      <c r="J5395">
        <v>5</v>
      </c>
      <c r="K5395">
        <v>1</v>
      </c>
      <c r="L5395" t="s">
        <v>116</v>
      </c>
      <c r="M5395" t="s">
        <v>115</v>
      </c>
    </row>
    <row r="5396" spans="1:13" x14ac:dyDescent="0.35">
      <c r="A5396" t="s">
        <v>118</v>
      </c>
      <c r="B5396" t="s">
        <v>92</v>
      </c>
      <c r="C5396">
        <v>16840</v>
      </c>
      <c r="D5396" t="s">
        <v>99</v>
      </c>
      <c r="E5396" t="s">
        <v>117</v>
      </c>
      <c r="F5396" s="1">
        <v>39579</v>
      </c>
      <c r="G5396">
        <v>88.700999999999993</v>
      </c>
      <c r="H5396">
        <v>56.789000000000001</v>
      </c>
      <c r="I5396">
        <v>2008</v>
      </c>
      <c r="J5396">
        <v>5</v>
      </c>
      <c r="K5396">
        <v>2</v>
      </c>
      <c r="L5396" t="s">
        <v>116</v>
      </c>
      <c r="M5396" t="s">
        <v>115</v>
      </c>
    </row>
    <row r="5397" spans="1:13" x14ac:dyDescent="0.35">
      <c r="A5397" t="s">
        <v>118</v>
      </c>
      <c r="B5397" t="s">
        <v>92</v>
      </c>
      <c r="C5397">
        <v>16840</v>
      </c>
      <c r="D5397" t="s">
        <v>99</v>
      </c>
      <c r="E5397" t="s">
        <v>117</v>
      </c>
      <c r="F5397" s="1">
        <v>39589</v>
      </c>
      <c r="G5397">
        <v>28.378</v>
      </c>
      <c r="H5397">
        <v>66.834000000000003</v>
      </c>
      <c r="I5397">
        <v>2008</v>
      </c>
      <c r="J5397">
        <v>5</v>
      </c>
      <c r="K5397">
        <v>3</v>
      </c>
      <c r="L5397" t="s">
        <v>116</v>
      </c>
      <c r="M5397" t="s">
        <v>115</v>
      </c>
    </row>
    <row r="5398" spans="1:13" x14ac:dyDescent="0.35">
      <c r="A5398" t="s">
        <v>118</v>
      </c>
      <c r="B5398" t="s">
        <v>92</v>
      </c>
      <c r="C5398">
        <v>16840</v>
      </c>
      <c r="D5398" t="s">
        <v>99</v>
      </c>
      <c r="E5398" t="s">
        <v>117</v>
      </c>
      <c r="F5398" s="1">
        <v>39600</v>
      </c>
      <c r="G5398">
        <v>65.722999999999999</v>
      </c>
      <c r="H5398">
        <v>80.075999999999993</v>
      </c>
      <c r="I5398">
        <v>2008</v>
      </c>
      <c r="J5398">
        <v>6</v>
      </c>
      <c r="K5398">
        <v>1</v>
      </c>
      <c r="L5398" t="s">
        <v>116</v>
      </c>
      <c r="M5398" t="s">
        <v>115</v>
      </c>
    </row>
    <row r="5399" spans="1:13" x14ac:dyDescent="0.35">
      <c r="A5399" t="s">
        <v>118</v>
      </c>
      <c r="B5399" t="s">
        <v>92</v>
      </c>
      <c r="C5399">
        <v>16840</v>
      </c>
      <c r="D5399" t="s">
        <v>99</v>
      </c>
      <c r="E5399" t="s">
        <v>117</v>
      </c>
      <c r="F5399" s="1">
        <v>39610</v>
      </c>
      <c r="G5399">
        <v>30.681000000000001</v>
      </c>
      <c r="H5399">
        <v>74.551000000000002</v>
      </c>
      <c r="I5399">
        <v>2008</v>
      </c>
      <c r="J5399">
        <v>6</v>
      </c>
      <c r="K5399">
        <v>2</v>
      </c>
      <c r="L5399" t="s">
        <v>116</v>
      </c>
      <c r="M5399" t="s">
        <v>115</v>
      </c>
    </row>
    <row r="5400" spans="1:13" x14ac:dyDescent="0.35">
      <c r="A5400" t="s">
        <v>118</v>
      </c>
      <c r="B5400" t="s">
        <v>92</v>
      </c>
      <c r="C5400">
        <v>16840</v>
      </c>
      <c r="D5400" t="s">
        <v>99</v>
      </c>
      <c r="E5400" t="s">
        <v>117</v>
      </c>
      <c r="F5400" s="1">
        <v>39620</v>
      </c>
      <c r="G5400">
        <v>102.524</v>
      </c>
      <c r="H5400">
        <v>58.481999999999999</v>
      </c>
      <c r="I5400">
        <v>2008</v>
      </c>
      <c r="J5400">
        <v>6</v>
      </c>
      <c r="K5400">
        <v>3</v>
      </c>
      <c r="L5400" t="s">
        <v>116</v>
      </c>
      <c r="M5400" t="s">
        <v>115</v>
      </c>
    </row>
    <row r="5401" spans="1:13" x14ac:dyDescent="0.35">
      <c r="A5401" t="s">
        <v>118</v>
      </c>
      <c r="B5401" t="s">
        <v>92</v>
      </c>
      <c r="C5401">
        <v>16840</v>
      </c>
      <c r="D5401" t="s">
        <v>99</v>
      </c>
      <c r="E5401" t="s">
        <v>117</v>
      </c>
      <c r="F5401" s="1">
        <v>39630</v>
      </c>
      <c r="G5401">
        <v>71.489000000000004</v>
      </c>
      <c r="H5401">
        <v>40.268000000000001</v>
      </c>
      <c r="I5401">
        <v>2008</v>
      </c>
      <c r="J5401">
        <v>7</v>
      </c>
      <c r="K5401">
        <v>1</v>
      </c>
      <c r="L5401" t="s">
        <v>116</v>
      </c>
      <c r="M5401" t="s">
        <v>115</v>
      </c>
    </row>
    <row r="5402" spans="1:13" x14ac:dyDescent="0.35">
      <c r="A5402" t="s">
        <v>118</v>
      </c>
      <c r="B5402" t="s">
        <v>92</v>
      </c>
      <c r="C5402">
        <v>16840</v>
      </c>
      <c r="D5402" t="s">
        <v>99</v>
      </c>
      <c r="E5402" t="s">
        <v>117</v>
      </c>
      <c r="F5402" s="1">
        <v>39640</v>
      </c>
      <c r="G5402">
        <v>23.684999999999999</v>
      </c>
      <c r="H5402">
        <v>27.620999999999999</v>
      </c>
      <c r="I5402">
        <v>2008</v>
      </c>
      <c r="J5402">
        <v>7</v>
      </c>
      <c r="K5402">
        <v>2</v>
      </c>
      <c r="L5402" t="s">
        <v>116</v>
      </c>
      <c r="M5402" t="s">
        <v>115</v>
      </c>
    </row>
    <row r="5403" spans="1:13" x14ac:dyDescent="0.35">
      <c r="A5403" t="s">
        <v>118</v>
      </c>
      <c r="B5403" t="s">
        <v>92</v>
      </c>
      <c r="C5403">
        <v>16840</v>
      </c>
      <c r="D5403" t="s">
        <v>99</v>
      </c>
      <c r="E5403" t="s">
        <v>117</v>
      </c>
      <c r="F5403" s="1">
        <v>39650</v>
      </c>
      <c r="G5403">
        <v>85.748999999999995</v>
      </c>
      <c r="H5403">
        <v>15.701000000000001</v>
      </c>
      <c r="I5403">
        <v>2008</v>
      </c>
      <c r="J5403">
        <v>7</v>
      </c>
      <c r="K5403">
        <v>3</v>
      </c>
      <c r="L5403" t="s">
        <v>116</v>
      </c>
      <c r="M5403" t="s">
        <v>115</v>
      </c>
    </row>
    <row r="5404" spans="1:13" x14ac:dyDescent="0.35">
      <c r="A5404" t="s">
        <v>118</v>
      </c>
      <c r="B5404" t="s">
        <v>92</v>
      </c>
      <c r="C5404">
        <v>16840</v>
      </c>
      <c r="D5404" t="s">
        <v>99</v>
      </c>
      <c r="E5404" t="s">
        <v>117</v>
      </c>
      <c r="F5404" s="1">
        <v>39661</v>
      </c>
      <c r="G5404">
        <v>37.694000000000003</v>
      </c>
      <c r="H5404">
        <v>9.1080000000000005</v>
      </c>
      <c r="I5404">
        <v>2008</v>
      </c>
      <c r="J5404">
        <v>8</v>
      </c>
      <c r="K5404">
        <v>1</v>
      </c>
      <c r="L5404" t="s">
        <v>116</v>
      </c>
      <c r="M5404" t="s">
        <v>115</v>
      </c>
    </row>
    <row r="5405" spans="1:13" x14ac:dyDescent="0.35">
      <c r="A5405" t="s">
        <v>118</v>
      </c>
      <c r="B5405" t="s">
        <v>92</v>
      </c>
      <c r="C5405">
        <v>16840</v>
      </c>
      <c r="D5405" t="s">
        <v>99</v>
      </c>
      <c r="E5405" t="s">
        <v>117</v>
      </c>
      <c r="F5405" s="1">
        <v>39671</v>
      </c>
      <c r="G5405">
        <v>20.587</v>
      </c>
      <c r="H5405">
        <v>15.471</v>
      </c>
      <c r="I5405">
        <v>2008</v>
      </c>
      <c r="J5405">
        <v>8</v>
      </c>
      <c r="K5405">
        <v>2</v>
      </c>
      <c r="L5405" t="s">
        <v>116</v>
      </c>
      <c r="M5405" t="s">
        <v>115</v>
      </c>
    </row>
    <row r="5406" spans="1:13" x14ac:dyDescent="0.35">
      <c r="A5406" t="s">
        <v>118</v>
      </c>
      <c r="B5406" t="s">
        <v>92</v>
      </c>
      <c r="C5406">
        <v>16840</v>
      </c>
      <c r="D5406" t="s">
        <v>99</v>
      </c>
      <c r="E5406" t="s">
        <v>117</v>
      </c>
      <c r="F5406" s="1">
        <v>39681</v>
      </c>
      <c r="G5406">
        <v>29.417000000000002</v>
      </c>
      <c r="H5406">
        <v>14.318</v>
      </c>
      <c r="I5406">
        <v>2008</v>
      </c>
      <c r="J5406">
        <v>8</v>
      </c>
      <c r="K5406">
        <v>3</v>
      </c>
      <c r="L5406" t="s">
        <v>116</v>
      </c>
      <c r="M5406" t="s">
        <v>115</v>
      </c>
    </row>
    <row r="5407" spans="1:13" x14ac:dyDescent="0.35">
      <c r="A5407" t="s">
        <v>118</v>
      </c>
      <c r="B5407" t="s">
        <v>92</v>
      </c>
      <c r="C5407">
        <v>16840</v>
      </c>
      <c r="D5407" t="s">
        <v>99</v>
      </c>
      <c r="E5407" t="s">
        <v>117</v>
      </c>
      <c r="F5407" s="1">
        <v>39692</v>
      </c>
      <c r="G5407">
        <v>37.302999999999997</v>
      </c>
      <c r="H5407">
        <v>16.166</v>
      </c>
      <c r="I5407">
        <v>2008</v>
      </c>
      <c r="J5407">
        <v>9</v>
      </c>
      <c r="K5407">
        <v>1</v>
      </c>
      <c r="L5407" t="s">
        <v>116</v>
      </c>
      <c r="M5407" t="s">
        <v>115</v>
      </c>
    </row>
    <row r="5408" spans="1:13" x14ac:dyDescent="0.35">
      <c r="A5408" t="s">
        <v>118</v>
      </c>
      <c r="B5408" t="s">
        <v>92</v>
      </c>
      <c r="C5408">
        <v>16840</v>
      </c>
      <c r="D5408" t="s">
        <v>99</v>
      </c>
      <c r="E5408" t="s">
        <v>117</v>
      </c>
      <c r="F5408" s="1">
        <v>39702</v>
      </c>
      <c r="G5408">
        <v>13.819000000000001</v>
      </c>
      <c r="H5408">
        <v>23.131</v>
      </c>
      <c r="I5408">
        <v>2008</v>
      </c>
      <c r="J5408">
        <v>9</v>
      </c>
      <c r="K5408">
        <v>2</v>
      </c>
      <c r="L5408" t="s">
        <v>116</v>
      </c>
      <c r="M5408" t="s">
        <v>115</v>
      </c>
    </row>
    <row r="5409" spans="1:13" x14ac:dyDescent="0.35">
      <c r="A5409" t="s">
        <v>118</v>
      </c>
      <c r="B5409" t="s">
        <v>92</v>
      </c>
      <c r="C5409">
        <v>16840</v>
      </c>
      <c r="D5409" t="s">
        <v>99</v>
      </c>
      <c r="E5409" t="s">
        <v>117</v>
      </c>
      <c r="F5409" s="1">
        <v>39712</v>
      </c>
      <c r="G5409">
        <v>36.652999999999999</v>
      </c>
      <c r="H5409">
        <v>37.073</v>
      </c>
      <c r="I5409">
        <v>2008</v>
      </c>
      <c r="J5409">
        <v>9</v>
      </c>
      <c r="K5409">
        <v>3</v>
      </c>
      <c r="L5409" t="s">
        <v>116</v>
      </c>
      <c r="M5409" t="s">
        <v>115</v>
      </c>
    </row>
    <row r="5410" spans="1:13" x14ac:dyDescent="0.35">
      <c r="A5410" t="s">
        <v>118</v>
      </c>
      <c r="B5410" t="s">
        <v>92</v>
      </c>
      <c r="C5410">
        <v>16840</v>
      </c>
      <c r="D5410" t="s">
        <v>99</v>
      </c>
      <c r="E5410" t="s">
        <v>117</v>
      </c>
      <c r="F5410" s="1">
        <v>39722</v>
      </c>
      <c r="G5410">
        <v>30.257000000000001</v>
      </c>
      <c r="H5410">
        <v>41.704000000000001</v>
      </c>
      <c r="I5410">
        <v>2008</v>
      </c>
      <c r="J5410">
        <v>10</v>
      </c>
      <c r="K5410">
        <v>1</v>
      </c>
      <c r="L5410" t="s">
        <v>116</v>
      </c>
      <c r="M5410" t="s">
        <v>115</v>
      </c>
    </row>
    <row r="5411" spans="1:13" x14ac:dyDescent="0.35">
      <c r="A5411" t="s">
        <v>118</v>
      </c>
      <c r="B5411" t="s">
        <v>92</v>
      </c>
      <c r="C5411">
        <v>16840</v>
      </c>
      <c r="D5411" t="s">
        <v>99</v>
      </c>
      <c r="E5411" t="s">
        <v>117</v>
      </c>
      <c r="F5411" s="1">
        <v>39732</v>
      </c>
      <c r="G5411">
        <v>48.332999999999998</v>
      </c>
      <c r="H5411">
        <v>47.472000000000001</v>
      </c>
      <c r="I5411">
        <v>2008</v>
      </c>
      <c r="J5411">
        <v>10</v>
      </c>
      <c r="K5411">
        <v>2</v>
      </c>
      <c r="L5411" t="s">
        <v>116</v>
      </c>
      <c r="M5411" t="s">
        <v>115</v>
      </c>
    </row>
    <row r="5412" spans="1:13" x14ac:dyDescent="0.35">
      <c r="A5412" t="s">
        <v>118</v>
      </c>
      <c r="B5412" t="s">
        <v>92</v>
      </c>
      <c r="C5412">
        <v>16840</v>
      </c>
      <c r="D5412" t="s">
        <v>99</v>
      </c>
      <c r="E5412" t="s">
        <v>117</v>
      </c>
      <c r="F5412" s="1">
        <v>39742</v>
      </c>
      <c r="G5412">
        <v>51.345999999999997</v>
      </c>
      <c r="H5412">
        <v>42.054000000000002</v>
      </c>
      <c r="I5412">
        <v>2008</v>
      </c>
      <c r="J5412">
        <v>10</v>
      </c>
      <c r="K5412">
        <v>3</v>
      </c>
      <c r="L5412" t="s">
        <v>116</v>
      </c>
      <c r="M5412" t="s">
        <v>115</v>
      </c>
    </row>
    <row r="5413" spans="1:13" x14ac:dyDescent="0.35">
      <c r="A5413" t="s">
        <v>118</v>
      </c>
      <c r="B5413" t="s">
        <v>92</v>
      </c>
      <c r="C5413">
        <v>16840</v>
      </c>
      <c r="D5413" t="s">
        <v>99</v>
      </c>
      <c r="E5413" t="s">
        <v>117</v>
      </c>
      <c r="F5413" s="1">
        <v>39753</v>
      </c>
      <c r="G5413">
        <v>27.337</v>
      </c>
      <c r="H5413">
        <v>34.107999999999997</v>
      </c>
      <c r="I5413">
        <v>2008</v>
      </c>
      <c r="J5413">
        <v>11</v>
      </c>
      <c r="K5413">
        <v>1</v>
      </c>
      <c r="L5413" t="s">
        <v>116</v>
      </c>
      <c r="M5413" t="s">
        <v>115</v>
      </c>
    </row>
    <row r="5414" spans="1:13" x14ac:dyDescent="0.35">
      <c r="A5414" t="s">
        <v>118</v>
      </c>
      <c r="B5414" t="s">
        <v>92</v>
      </c>
      <c r="C5414">
        <v>16840</v>
      </c>
      <c r="D5414" t="s">
        <v>99</v>
      </c>
      <c r="E5414" t="s">
        <v>117</v>
      </c>
      <c r="F5414" s="1">
        <v>39763</v>
      </c>
      <c r="G5414">
        <v>24.882000000000001</v>
      </c>
      <c r="H5414">
        <v>39.042999999999999</v>
      </c>
      <c r="I5414">
        <v>2008</v>
      </c>
      <c r="J5414">
        <v>11</v>
      </c>
      <c r="K5414">
        <v>2</v>
      </c>
      <c r="L5414" t="s">
        <v>116</v>
      </c>
      <c r="M5414" t="s">
        <v>115</v>
      </c>
    </row>
    <row r="5415" spans="1:13" x14ac:dyDescent="0.35">
      <c r="A5415" t="s">
        <v>118</v>
      </c>
      <c r="B5415" t="s">
        <v>92</v>
      </c>
      <c r="C5415">
        <v>16840</v>
      </c>
      <c r="D5415" t="s">
        <v>99</v>
      </c>
      <c r="E5415" t="s">
        <v>117</v>
      </c>
      <c r="F5415" s="1">
        <v>39773</v>
      </c>
      <c r="G5415">
        <v>25.181999999999999</v>
      </c>
      <c r="H5415">
        <v>31.988</v>
      </c>
      <c r="I5415">
        <v>2008</v>
      </c>
      <c r="J5415">
        <v>11</v>
      </c>
      <c r="K5415">
        <v>3</v>
      </c>
      <c r="L5415" t="s">
        <v>116</v>
      </c>
      <c r="M5415" t="s">
        <v>115</v>
      </c>
    </row>
    <row r="5416" spans="1:13" x14ac:dyDescent="0.35">
      <c r="A5416" t="s">
        <v>118</v>
      </c>
      <c r="B5416" t="s">
        <v>92</v>
      </c>
      <c r="C5416">
        <v>16840</v>
      </c>
      <c r="D5416" t="s">
        <v>99</v>
      </c>
      <c r="E5416" t="s">
        <v>117</v>
      </c>
      <c r="F5416" s="1">
        <v>39783</v>
      </c>
      <c r="G5416">
        <v>13.667</v>
      </c>
      <c r="H5416">
        <v>21.817</v>
      </c>
      <c r="I5416">
        <v>2008</v>
      </c>
      <c r="J5416">
        <v>12</v>
      </c>
      <c r="K5416">
        <v>1</v>
      </c>
      <c r="L5416" t="s">
        <v>116</v>
      </c>
      <c r="M5416" t="s">
        <v>115</v>
      </c>
    </row>
    <row r="5417" spans="1:13" x14ac:dyDescent="0.35">
      <c r="A5417" t="s">
        <v>118</v>
      </c>
      <c r="B5417" t="s">
        <v>92</v>
      </c>
      <c r="C5417">
        <v>16840</v>
      </c>
      <c r="D5417" t="s">
        <v>99</v>
      </c>
      <c r="E5417" t="s">
        <v>117</v>
      </c>
      <c r="F5417" s="1">
        <v>39793</v>
      </c>
      <c r="G5417">
        <v>18.329000000000001</v>
      </c>
      <c r="H5417">
        <v>11.914999999999999</v>
      </c>
      <c r="I5417">
        <v>2008</v>
      </c>
      <c r="J5417">
        <v>12</v>
      </c>
      <c r="K5417">
        <v>2</v>
      </c>
      <c r="L5417" t="s">
        <v>116</v>
      </c>
      <c r="M5417" t="s">
        <v>115</v>
      </c>
    </row>
    <row r="5418" spans="1:13" x14ac:dyDescent="0.35">
      <c r="A5418" t="s">
        <v>118</v>
      </c>
      <c r="B5418" t="s">
        <v>92</v>
      </c>
      <c r="C5418">
        <v>16840</v>
      </c>
      <c r="D5418" t="s">
        <v>99</v>
      </c>
      <c r="E5418" t="s">
        <v>117</v>
      </c>
      <c r="F5418" s="1">
        <v>39803</v>
      </c>
      <c r="G5418">
        <v>1.744</v>
      </c>
      <c r="H5418">
        <v>9.1750000000000007</v>
      </c>
      <c r="I5418">
        <v>2008</v>
      </c>
      <c r="J5418">
        <v>12</v>
      </c>
      <c r="K5418">
        <v>3</v>
      </c>
      <c r="L5418" t="s">
        <v>116</v>
      </c>
      <c r="M5418" t="s">
        <v>115</v>
      </c>
    </row>
    <row r="5419" spans="1:13" x14ac:dyDescent="0.35">
      <c r="A5419" t="s">
        <v>118</v>
      </c>
      <c r="B5419" t="s">
        <v>92</v>
      </c>
      <c r="C5419">
        <v>16840</v>
      </c>
      <c r="D5419" t="s">
        <v>99</v>
      </c>
      <c r="E5419" t="s">
        <v>117</v>
      </c>
      <c r="F5419" s="1">
        <v>39814</v>
      </c>
      <c r="G5419">
        <v>13.252000000000001</v>
      </c>
      <c r="H5419">
        <v>8.6649999999999991</v>
      </c>
      <c r="I5419">
        <v>2009</v>
      </c>
      <c r="J5419">
        <v>1</v>
      </c>
      <c r="K5419">
        <v>1</v>
      </c>
      <c r="L5419" t="s">
        <v>116</v>
      </c>
      <c r="M5419" t="s">
        <v>115</v>
      </c>
    </row>
    <row r="5420" spans="1:13" x14ac:dyDescent="0.35">
      <c r="A5420" t="s">
        <v>118</v>
      </c>
      <c r="B5420" t="s">
        <v>92</v>
      </c>
      <c r="C5420">
        <v>16840</v>
      </c>
      <c r="D5420" t="s">
        <v>99</v>
      </c>
      <c r="E5420" t="s">
        <v>117</v>
      </c>
      <c r="F5420" s="1">
        <v>39824</v>
      </c>
      <c r="G5420">
        <v>3.5819999999999999</v>
      </c>
      <c r="H5420">
        <v>4.9870000000000001</v>
      </c>
      <c r="I5420">
        <v>2009</v>
      </c>
      <c r="J5420">
        <v>1</v>
      </c>
      <c r="K5420">
        <v>2</v>
      </c>
      <c r="L5420" t="s">
        <v>116</v>
      </c>
      <c r="M5420" t="s">
        <v>115</v>
      </c>
    </row>
    <row r="5421" spans="1:13" x14ac:dyDescent="0.35">
      <c r="A5421" t="s">
        <v>118</v>
      </c>
      <c r="B5421" t="s">
        <v>92</v>
      </c>
      <c r="C5421">
        <v>16840</v>
      </c>
      <c r="D5421" t="s">
        <v>99</v>
      </c>
      <c r="E5421" t="s">
        <v>117</v>
      </c>
      <c r="F5421" s="1">
        <v>39834</v>
      </c>
      <c r="G5421">
        <v>3.2959999999999998</v>
      </c>
      <c r="H5421">
        <v>11.808</v>
      </c>
      <c r="I5421">
        <v>2009</v>
      </c>
      <c r="J5421">
        <v>1</v>
      </c>
      <c r="K5421">
        <v>3</v>
      </c>
      <c r="L5421" t="s">
        <v>116</v>
      </c>
      <c r="M5421" t="s">
        <v>115</v>
      </c>
    </row>
    <row r="5422" spans="1:13" x14ac:dyDescent="0.35">
      <c r="A5422" t="s">
        <v>118</v>
      </c>
      <c r="B5422" t="s">
        <v>92</v>
      </c>
      <c r="C5422">
        <v>16840</v>
      </c>
      <c r="D5422" t="s">
        <v>99</v>
      </c>
      <c r="E5422" t="s">
        <v>117</v>
      </c>
      <c r="F5422" s="1">
        <v>39845</v>
      </c>
      <c r="G5422">
        <v>22.135000000000002</v>
      </c>
      <c r="H5422">
        <v>15.901999999999999</v>
      </c>
      <c r="I5422">
        <v>2009</v>
      </c>
      <c r="J5422">
        <v>2</v>
      </c>
      <c r="K5422">
        <v>1</v>
      </c>
      <c r="L5422" t="s">
        <v>116</v>
      </c>
      <c r="M5422" t="s">
        <v>115</v>
      </c>
    </row>
    <row r="5423" spans="1:13" x14ac:dyDescent="0.35">
      <c r="A5423" t="s">
        <v>118</v>
      </c>
      <c r="B5423" t="s">
        <v>92</v>
      </c>
      <c r="C5423">
        <v>16840</v>
      </c>
      <c r="D5423" t="s">
        <v>99</v>
      </c>
      <c r="E5423" t="s">
        <v>117</v>
      </c>
      <c r="F5423" s="1">
        <v>39855</v>
      </c>
      <c r="G5423">
        <v>47.999000000000002</v>
      </c>
      <c r="H5423">
        <v>24.968</v>
      </c>
      <c r="I5423">
        <v>2009</v>
      </c>
      <c r="J5423">
        <v>2</v>
      </c>
      <c r="K5423">
        <v>2</v>
      </c>
      <c r="L5423" t="s">
        <v>116</v>
      </c>
      <c r="M5423" t="s">
        <v>115</v>
      </c>
    </row>
    <row r="5424" spans="1:13" x14ac:dyDescent="0.35">
      <c r="A5424" t="s">
        <v>118</v>
      </c>
      <c r="B5424" t="s">
        <v>92</v>
      </c>
      <c r="C5424">
        <v>16840</v>
      </c>
      <c r="D5424" t="s">
        <v>99</v>
      </c>
      <c r="E5424" t="s">
        <v>117</v>
      </c>
      <c r="F5424" s="1">
        <v>39865</v>
      </c>
      <c r="G5424">
        <v>17.704999999999998</v>
      </c>
      <c r="H5424">
        <v>26.053999999999998</v>
      </c>
      <c r="I5424">
        <v>2009</v>
      </c>
      <c r="J5424">
        <v>2</v>
      </c>
      <c r="K5424">
        <v>3</v>
      </c>
      <c r="L5424" t="s">
        <v>116</v>
      </c>
      <c r="M5424" t="s">
        <v>115</v>
      </c>
    </row>
    <row r="5425" spans="1:13" x14ac:dyDescent="0.35">
      <c r="A5425" t="s">
        <v>118</v>
      </c>
      <c r="B5425" t="s">
        <v>92</v>
      </c>
      <c r="C5425">
        <v>16840</v>
      </c>
      <c r="D5425" t="s">
        <v>99</v>
      </c>
      <c r="E5425" t="s">
        <v>117</v>
      </c>
      <c r="F5425" s="1">
        <v>39873</v>
      </c>
      <c r="G5425">
        <v>45.39</v>
      </c>
      <c r="H5425">
        <v>45.795000000000002</v>
      </c>
      <c r="I5425">
        <v>2009</v>
      </c>
      <c r="J5425">
        <v>3</v>
      </c>
      <c r="K5425">
        <v>1</v>
      </c>
      <c r="L5425" t="s">
        <v>116</v>
      </c>
      <c r="M5425" t="s">
        <v>115</v>
      </c>
    </row>
    <row r="5426" spans="1:13" x14ac:dyDescent="0.35">
      <c r="A5426" t="s">
        <v>118</v>
      </c>
      <c r="B5426" t="s">
        <v>92</v>
      </c>
      <c r="C5426">
        <v>16840</v>
      </c>
      <c r="D5426" t="s">
        <v>99</v>
      </c>
      <c r="E5426" t="s">
        <v>117</v>
      </c>
      <c r="F5426" s="1">
        <v>39883</v>
      </c>
      <c r="G5426">
        <v>39.884999999999998</v>
      </c>
      <c r="H5426">
        <v>39.021000000000001</v>
      </c>
      <c r="I5426">
        <v>2009</v>
      </c>
      <c r="J5426">
        <v>3</v>
      </c>
      <c r="K5426">
        <v>2</v>
      </c>
      <c r="L5426" t="s">
        <v>116</v>
      </c>
      <c r="M5426" t="s">
        <v>115</v>
      </c>
    </row>
    <row r="5427" spans="1:13" x14ac:dyDescent="0.35">
      <c r="A5427" t="s">
        <v>118</v>
      </c>
      <c r="B5427" t="s">
        <v>92</v>
      </c>
      <c r="C5427">
        <v>16840</v>
      </c>
      <c r="D5427" t="s">
        <v>99</v>
      </c>
      <c r="E5427" t="s">
        <v>117</v>
      </c>
      <c r="F5427" s="1">
        <v>39893</v>
      </c>
      <c r="G5427">
        <v>60.222000000000001</v>
      </c>
      <c r="H5427">
        <v>40.904000000000003</v>
      </c>
      <c r="I5427">
        <v>2009</v>
      </c>
      <c r="J5427">
        <v>3</v>
      </c>
      <c r="K5427">
        <v>3</v>
      </c>
      <c r="L5427" t="s">
        <v>116</v>
      </c>
      <c r="M5427" t="s">
        <v>115</v>
      </c>
    </row>
    <row r="5428" spans="1:13" x14ac:dyDescent="0.35">
      <c r="A5428" t="s">
        <v>118</v>
      </c>
      <c r="B5428" t="s">
        <v>92</v>
      </c>
      <c r="C5428">
        <v>16840</v>
      </c>
      <c r="D5428" t="s">
        <v>99</v>
      </c>
      <c r="E5428" t="s">
        <v>117</v>
      </c>
      <c r="F5428" s="1">
        <v>39904</v>
      </c>
      <c r="G5428">
        <v>31.536000000000001</v>
      </c>
      <c r="H5428">
        <v>46.253</v>
      </c>
      <c r="I5428">
        <v>2009</v>
      </c>
      <c r="J5428">
        <v>4</v>
      </c>
      <c r="K5428">
        <v>1</v>
      </c>
      <c r="L5428" t="s">
        <v>116</v>
      </c>
      <c r="M5428" t="s">
        <v>115</v>
      </c>
    </row>
    <row r="5429" spans="1:13" x14ac:dyDescent="0.35">
      <c r="A5429" t="s">
        <v>118</v>
      </c>
      <c r="B5429" t="s">
        <v>92</v>
      </c>
      <c r="C5429">
        <v>16840</v>
      </c>
      <c r="D5429" t="s">
        <v>99</v>
      </c>
      <c r="E5429" t="s">
        <v>117</v>
      </c>
      <c r="F5429" s="1">
        <v>39914</v>
      </c>
      <c r="G5429">
        <v>34.838000000000001</v>
      </c>
      <c r="H5429">
        <v>57.249000000000002</v>
      </c>
      <c r="I5429">
        <v>2009</v>
      </c>
      <c r="J5429">
        <v>4</v>
      </c>
      <c r="K5429">
        <v>2</v>
      </c>
      <c r="L5429" t="s">
        <v>116</v>
      </c>
      <c r="M5429" t="s">
        <v>115</v>
      </c>
    </row>
    <row r="5430" spans="1:13" x14ac:dyDescent="0.35">
      <c r="A5430" t="s">
        <v>118</v>
      </c>
      <c r="B5430" t="s">
        <v>92</v>
      </c>
      <c r="C5430">
        <v>16840</v>
      </c>
      <c r="D5430" t="s">
        <v>99</v>
      </c>
      <c r="E5430" t="s">
        <v>117</v>
      </c>
      <c r="F5430" s="1">
        <v>39924</v>
      </c>
      <c r="G5430">
        <v>88.506</v>
      </c>
      <c r="H5430">
        <v>63.523000000000003</v>
      </c>
      <c r="I5430">
        <v>2009</v>
      </c>
      <c r="J5430">
        <v>4</v>
      </c>
      <c r="K5430">
        <v>3</v>
      </c>
      <c r="L5430" t="s">
        <v>116</v>
      </c>
      <c r="M5430" t="s">
        <v>115</v>
      </c>
    </row>
    <row r="5431" spans="1:13" x14ac:dyDescent="0.35">
      <c r="A5431" t="s">
        <v>118</v>
      </c>
      <c r="B5431" t="s">
        <v>92</v>
      </c>
      <c r="C5431">
        <v>16840</v>
      </c>
      <c r="D5431" t="s">
        <v>99</v>
      </c>
      <c r="E5431" t="s">
        <v>117</v>
      </c>
      <c r="F5431" s="1">
        <v>39934</v>
      </c>
      <c r="G5431">
        <v>89.491</v>
      </c>
      <c r="H5431">
        <v>52.942999999999998</v>
      </c>
      <c r="I5431">
        <v>2009</v>
      </c>
      <c r="J5431">
        <v>5</v>
      </c>
      <c r="K5431">
        <v>1</v>
      </c>
      <c r="L5431" t="s">
        <v>116</v>
      </c>
      <c r="M5431" t="s">
        <v>115</v>
      </c>
    </row>
    <row r="5432" spans="1:13" x14ac:dyDescent="0.35">
      <c r="A5432" t="s">
        <v>118</v>
      </c>
      <c r="B5432" t="s">
        <v>92</v>
      </c>
      <c r="C5432">
        <v>16840</v>
      </c>
      <c r="D5432" t="s">
        <v>99</v>
      </c>
      <c r="E5432" t="s">
        <v>117</v>
      </c>
      <c r="F5432" s="1">
        <v>39944</v>
      </c>
      <c r="G5432">
        <v>41.524000000000001</v>
      </c>
      <c r="H5432">
        <v>56.789000000000001</v>
      </c>
      <c r="I5432">
        <v>2009</v>
      </c>
      <c r="J5432">
        <v>5</v>
      </c>
      <c r="K5432">
        <v>2</v>
      </c>
      <c r="L5432" t="s">
        <v>116</v>
      </c>
      <c r="M5432" t="s">
        <v>115</v>
      </c>
    </row>
    <row r="5433" spans="1:13" x14ac:dyDescent="0.35">
      <c r="A5433" t="s">
        <v>118</v>
      </c>
      <c r="B5433" t="s">
        <v>92</v>
      </c>
      <c r="C5433">
        <v>16840</v>
      </c>
      <c r="D5433" t="s">
        <v>99</v>
      </c>
      <c r="E5433" t="s">
        <v>117</v>
      </c>
      <c r="F5433" s="1">
        <v>39954</v>
      </c>
      <c r="G5433">
        <v>48.432000000000002</v>
      </c>
      <c r="H5433">
        <v>66.834000000000003</v>
      </c>
      <c r="I5433">
        <v>2009</v>
      </c>
      <c r="J5433">
        <v>5</v>
      </c>
      <c r="K5433">
        <v>3</v>
      </c>
      <c r="L5433" t="s">
        <v>116</v>
      </c>
      <c r="M5433" t="s">
        <v>115</v>
      </c>
    </row>
    <row r="5434" spans="1:13" x14ac:dyDescent="0.35">
      <c r="A5434" t="s">
        <v>118</v>
      </c>
      <c r="B5434" t="s">
        <v>92</v>
      </c>
      <c r="C5434">
        <v>16840</v>
      </c>
      <c r="D5434" t="s">
        <v>99</v>
      </c>
      <c r="E5434" t="s">
        <v>117</v>
      </c>
      <c r="F5434" s="1">
        <v>39965</v>
      </c>
      <c r="G5434">
        <v>35.387999999999998</v>
      </c>
      <c r="H5434">
        <v>80.075999999999993</v>
      </c>
      <c r="I5434">
        <v>2009</v>
      </c>
      <c r="J5434">
        <v>6</v>
      </c>
      <c r="K5434">
        <v>1</v>
      </c>
      <c r="L5434" t="s">
        <v>116</v>
      </c>
      <c r="M5434" t="s">
        <v>115</v>
      </c>
    </row>
    <row r="5435" spans="1:13" x14ac:dyDescent="0.35">
      <c r="A5435" t="s">
        <v>118</v>
      </c>
      <c r="B5435" t="s">
        <v>92</v>
      </c>
      <c r="C5435">
        <v>16840</v>
      </c>
      <c r="D5435" t="s">
        <v>99</v>
      </c>
      <c r="E5435" t="s">
        <v>117</v>
      </c>
      <c r="F5435" s="1">
        <v>39975</v>
      </c>
      <c r="G5435">
        <v>100.13</v>
      </c>
      <c r="H5435">
        <v>74.551000000000002</v>
      </c>
      <c r="I5435">
        <v>2009</v>
      </c>
      <c r="J5435">
        <v>6</v>
      </c>
      <c r="K5435">
        <v>2</v>
      </c>
      <c r="L5435" t="s">
        <v>116</v>
      </c>
      <c r="M5435" t="s">
        <v>115</v>
      </c>
    </row>
    <row r="5436" spans="1:13" x14ac:dyDescent="0.35">
      <c r="A5436" t="s">
        <v>118</v>
      </c>
      <c r="B5436" t="s">
        <v>92</v>
      </c>
      <c r="C5436">
        <v>16840</v>
      </c>
      <c r="D5436" t="s">
        <v>99</v>
      </c>
      <c r="E5436" t="s">
        <v>117</v>
      </c>
      <c r="F5436" s="1">
        <v>39985</v>
      </c>
      <c r="G5436">
        <v>84.441000000000003</v>
      </c>
      <c r="H5436">
        <v>58.481999999999999</v>
      </c>
      <c r="I5436">
        <v>2009</v>
      </c>
      <c r="J5436">
        <v>6</v>
      </c>
      <c r="K5436">
        <v>3</v>
      </c>
      <c r="L5436" t="s">
        <v>116</v>
      </c>
      <c r="M5436" t="s">
        <v>115</v>
      </c>
    </row>
    <row r="5437" spans="1:13" x14ac:dyDescent="0.35">
      <c r="A5437" t="s">
        <v>118</v>
      </c>
      <c r="B5437" t="s">
        <v>92</v>
      </c>
      <c r="C5437">
        <v>16840</v>
      </c>
      <c r="D5437" t="s">
        <v>99</v>
      </c>
      <c r="E5437" t="s">
        <v>117</v>
      </c>
      <c r="F5437" s="1">
        <v>39995</v>
      </c>
      <c r="G5437">
        <v>48.055999999999997</v>
      </c>
      <c r="H5437">
        <v>40.268000000000001</v>
      </c>
      <c r="I5437">
        <v>2009</v>
      </c>
      <c r="J5437">
        <v>7</v>
      </c>
      <c r="K5437">
        <v>1</v>
      </c>
      <c r="L5437" t="s">
        <v>116</v>
      </c>
      <c r="M5437" t="s">
        <v>115</v>
      </c>
    </row>
    <row r="5438" spans="1:13" x14ac:dyDescent="0.35">
      <c r="A5438" t="s">
        <v>118</v>
      </c>
      <c r="B5438" t="s">
        <v>92</v>
      </c>
      <c r="C5438">
        <v>16840</v>
      </c>
      <c r="D5438" t="s">
        <v>99</v>
      </c>
      <c r="E5438" t="s">
        <v>117</v>
      </c>
      <c r="F5438" s="1">
        <v>40005</v>
      </c>
      <c r="G5438">
        <v>5.9580000000000002</v>
      </c>
      <c r="H5438">
        <v>27.620999999999999</v>
      </c>
      <c r="I5438">
        <v>2009</v>
      </c>
      <c r="J5438">
        <v>7</v>
      </c>
      <c r="K5438">
        <v>2</v>
      </c>
      <c r="L5438" t="s">
        <v>116</v>
      </c>
      <c r="M5438" t="s">
        <v>115</v>
      </c>
    </row>
    <row r="5439" spans="1:13" x14ac:dyDescent="0.35">
      <c r="A5439" t="s">
        <v>118</v>
      </c>
      <c r="B5439" t="s">
        <v>92</v>
      </c>
      <c r="C5439">
        <v>16840</v>
      </c>
      <c r="D5439" t="s">
        <v>99</v>
      </c>
      <c r="E5439" t="s">
        <v>117</v>
      </c>
      <c r="F5439" s="1">
        <v>40015</v>
      </c>
      <c r="G5439">
        <v>3.9489999999999998</v>
      </c>
      <c r="H5439">
        <v>15.701000000000001</v>
      </c>
      <c r="I5439">
        <v>2009</v>
      </c>
      <c r="J5439">
        <v>7</v>
      </c>
      <c r="K5439">
        <v>3</v>
      </c>
      <c r="L5439" t="s">
        <v>116</v>
      </c>
      <c r="M5439" t="s">
        <v>115</v>
      </c>
    </row>
    <row r="5440" spans="1:13" x14ac:dyDescent="0.35">
      <c r="A5440" t="s">
        <v>118</v>
      </c>
      <c r="B5440" t="s">
        <v>92</v>
      </c>
      <c r="C5440">
        <v>16840</v>
      </c>
      <c r="D5440" t="s">
        <v>99</v>
      </c>
      <c r="E5440" t="s">
        <v>117</v>
      </c>
      <c r="F5440" s="1">
        <v>40026</v>
      </c>
      <c r="G5440">
        <v>2.706</v>
      </c>
      <c r="H5440">
        <v>9.1080000000000005</v>
      </c>
      <c r="I5440">
        <v>2009</v>
      </c>
      <c r="J5440">
        <v>8</v>
      </c>
      <c r="K5440">
        <v>1</v>
      </c>
      <c r="L5440" t="s">
        <v>116</v>
      </c>
      <c r="M5440" t="s">
        <v>115</v>
      </c>
    </row>
    <row r="5441" spans="1:13" x14ac:dyDescent="0.35">
      <c r="A5441" t="s">
        <v>118</v>
      </c>
      <c r="B5441" t="s">
        <v>92</v>
      </c>
      <c r="C5441">
        <v>16840</v>
      </c>
      <c r="D5441" t="s">
        <v>99</v>
      </c>
      <c r="E5441" t="s">
        <v>117</v>
      </c>
      <c r="F5441" s="1">
        <v>40036</v>
      </c>
      <c r="G5441">
        <v>9.8919999999999995</v>
      </c>
      <c r="H5441">
        <v>15.471</v>
      </c>
      <c r="I5441">
        <v>2009</v>
      </c>
      <c r="J5441">
        <v>8</v>
      </c>
      <c r="K5441">
        <v>2</v>
      </c>
      <c r="L5441" t="s">
        <v>116</v>
      </c>
      <c r="M5441" t="s">
        <v>115</v>
      </c>
    </row>
    <row r="5442" spans="1:13" x14ac:dyDescent="0.35">
      <c r="A5442" t="s">
        <v>118</v>
      </c>
      <c r="B5442" t="s">
        <v>92</v>
      </c>
      <c r="C5442">
        <v>16840</v>
      </c>
      <c r="D5442" t="s">
        <v>99</v>
      </c>
      <c r="E5442" t="s">
        <v>117</v>
      </c>
      <c r="F5442" s="1">
        <v>40046</v>
      </c>
      <c r="G5442">
        <v>2.3719999999999999</v>
      </c>
      <c r="H5442">
        <v>14.318</v>
      </c>
      <c r="I5442">
        <v>2009</v>
      </c>
      <c r="J5442">
        <v>8</v>
      </c>
      <c r="K5442">
        <v>3</v>
      </c>
      <c r="L5442" t="s">
        <v>116</v>
      </c>
      <c r="M5442" t="s">
        <v>115</v>
      </c>
    </row>
    <row r="5443" spans="1:13" x14ac:dyDescent="0.35">
      <c r="A5443" t="s">
        <v>118</v>
      </c>
      <c r="B5443" t="s">
        <v>92</v>
      </c>
      <c r="C5443">
        <v>16840</v>
      </c>
      <c r="D5443" t="s">
        <v>99</v>
      </c>
      <c r="E5443" t="s">
        <v>117</v>
      </c>
      <c r="F5443" s="1">
        <v>40057</v>
      </c>
      <c r="G5443">
        <v>2.87</v>
      </c>
      <c r="H5443">
        <v>16.166</v>
      </c>
      <c r="I5443">
        <v>2009</v>
      </c>
      <c r="J5443">
        <v>9</v>
      </c>
      <c r="K5443">
        <v>1</v>
      </c>
      <c r="L5443" t="s">
        <v>116</v>
      </c>
      <c r="M5443" t="s">
        <v>115</v>
      </c>
    </row>
    <row r="5444" spans="1:13" x14ac:dyDescent="0.35">
      <c r="A5444" t="s">
        <v>118</v>
      </c>
      <c r="B5444" t="s">
        <v>92</v>
      </c>
      <c r="C5444">
        <v>16840</v>
      </c>
      <c r="D5444" t="s">
        <v>99</v>
      </c>
      <c r="E5444" t="s">
        <v>117</v>
      </c>
      <c r="F5444" s="1">
        <v>40067</v>
      </c>
      <c r="G5444">
        <v>9.2690000000000001</v>
      </c>
      <c r="H5444">
        <v>23.131</v>
      </c>
      <c r="I5444">
        <v>2009</v>
      </c>
      <c r="J5444">
        <v>9</v>
      </c>
      <c r="K5444">
        <v>2</v>
      </c>
      <c r="L5444" t="s">
        <v>116</v>
      </c>
      <c r="M5444" t="s">
        <v>115</v>
      </c>
    </row>
    <row r="5445" spans="1:13" x14ac:dyDescent="0.35">
      <c r="A5445" t="s">
        <v>118</v>
      </c>
      <c r="B5445" t="s">
        <v>92</v>
      </c>
      <c r="C5445">
        <v>16840</v>
      </c>
      <c r="D5445" t="s">
        <v>99</v>
      </c>
      <c r="E5445" t="s">
        <v>117</v>
      </c>
      <c r="F5445" s="1">
        <v>40077</v>
      </c>
      <c r="G5445">
        <v>13.194000000000001</v>
      </c>
      <c r="H5445">
        <v>37.073</v>
      </c>
      <c r="I5445">
        <v>2009</v>
      </c>
      <c r="J5445">
        <v>9</v>
      </c>
      <c r="K5445">
        <v>3</v>
      </c>
      <c r="L5445" t="s">
        <v>116</v>
      </c>
      <c r="M5445" t="s">
        <v>115</v>
      </c>
    </row>
    <row r="5446" spans="1:13" x14ac:dyDescent="0.35">
      <c r="A5446" t="s">
        <v>118</v>
      </c>
      <c r="B5446" t="s">
        <v>92</v>
      </c>
      <c r="C5446">
        <v>16840</v>
      </c>
      <c r="D5446" t="s">
        <v>99</v>
      </c>
      <c r="E5446" t="s">
        <v>117</v>
      </c>
      <c r="F5446" s="1">
        <v>40087</v>
      </c>
      <c r="G5446">
        <v>7.1289999999999996</v>
      </c>
      <c r="H5446">
        <v>41.704000000000001</v>
      </c>
      <c r="I5446">
        <v>2009</v>
      </c>
      <c r="J5446">
        <v>10</v>
      </c>
      <c r="K5446">
        <v>1</v>
      </c>
      <c r="L5446" t="s">
        <v>116</v>
      </c>
      <c r="M5446" t="s">
        <v>115</v>
      </c>
    </row>
    <row r="5447" spans="1:13" x14ac:dyDescent="0.35">
      <c r="A5447" t="s">
        <v>118</v>
      </c>
      <c r="B5447" t="s">
        <v>92</v>
      </c>
      <c r="C5447">
        <v>16840</v>
      </c>
      <c r="D5447" t="s">
        <v>99</v>
      </c>
      <c r="E5447" t="s">
        <v>117</v>
      </c>
      <c r="F5447" s="1">
        <v>40097</v>
      </c>
      <c r="G5447">
        <v>10.039999999999999</v>
      </c>
      <c r="H5447">
        <v>47.472000000000001</v>
      </c>
      <c r="I5447">
        <v>2009</v>
      </c>
      <c r="J5447">
        <v>10</v>
      </c>
      <c r="K5447">
        <v>2</v>
      </c>
      <c r="L5447" t="s">
        <v>116</v>
      </c>
      <c r="M5447" t="s">
        <v>115</v>
      </c>
    </row>
    <row r="5448" spans="1:13" x14ac:dyDescent="0.35">
      <c r="A5448" t="s">
        <v>118</v>
      </c>
      <c r="B5448" t="s">
        <v>92</v>
      </c>
      <c r="C5448">
        <v>16840</v>
      </c>
      <c r="D5448" t="s">
        <v>99</v>
      </c>
      <c r="E5448" t="s">
        <v>117</v>
      </c>
      <c r="F5448" s="1">
        <v>40107</v>
      </c>
      <c r="G5448">
        <v>20.199000000000002</v>
      </c>
      <c r="H5448">
        <v>42.054000000000002</v>
      </c>
      <c r="I5448">
        <v>2009</v>
      </c>
      <c r="J5448">
        <v>10</v>
      </c>
      <c r="K5448">
        <v>3</v>
      </c>
      <c r="L5448" t="s">
        <v>116</v>
      </c>
      <c r="M5448" t="s">
        <v>115</v>
      </c>
    </row>
    <row r="5449" spans="1:13" x14ac:dyDescent="0.35">
      <c r="A5449" t="s">
        <v>118</v>
      </c>
      <c r="B5449" t="s">
        <v>92</v>
      </c>
      <c r="C5449">
        <v>16840</v>
      </c>
      <c r="D5449" t="s">
        <v>99</v>
      </c>
      <c r="E5449" t="s">
        <v>117</v>
      </c>
      <c r="F5449" s="1">
        <v>40118</v>
      </c>
      <c r="G5449">
        <v>38.478000000000002</v>
      </c>
      <c r="H5449">
        <v>34.107999999999997</v>
      </c>
      <c r="I5449">
        <v>2009</v>
      </c>
      <c r="J5449">
        <v>11</v>
      </c>
      <c r="K5449">
        <v>1</v>
      </c>
      <c r="L5449" t="s">
        <v>116</v>
      </c>
      <c r="M5449" t="s">
        <v>115</v>
      </c>
    </row>
    <row r="5450" spans="1:13" x14ac:dyDescent="0.35">
      <c r="A5450" t="s">
        <v>118</v>
      </c>
      <c r="B5450" t="s">
        <v>92</v>
      </c>
      <c r="C5450">
        <v>16840</v>
      </c>
      <c r="D5450" t="s">
        <v>99</v>
      </c>
      <c r="E5450" t="s">
        <v>117</v>
      </c>
      <c r="F5450" s="1">
        <v>40128</v>
      </c>
      <c r="G5450">
        <v>84.444999999999993</v>
      </c>
      <c r="H5450">
        <v>39.042999999999999</v>
      </c>
      <c r="I5450">
        <v>2009</v>
      </c>
      <c r="J5450">
        <v>11</v>
      </c>
      <c r="K5450">
        <v>2</v>
      </c>
      <c r="L5450" t="s">
        <v>116</v>
      </c>
      <c r="M5450" t="s">
        <v>115</v>
      </c>
    </row>
    <row r="5451" spans="1:13" x14ac:dyDescent="0.35">
      <c r="A5451" t="s">
        <v>118</v>
      </c>
      <c r="B5451" t="s">
        <v>92</v>
      </c>
      <c r="C5451">
        <v>16840</v>
      </c>
      <c r="D5451" t="s">
        <v>99</v>
      </c>
      <c r="E5451" t="s">
        <v>117</v>
      </c>
      <c r="F5451" s="1">
        <v>40138</v>
      </c>
      <c r="G5451">
        <v>5.391</v>
      </c>
      <c r="H5451">
        <v>31.988</v>
      </c>
      <c r="I5451">
        <v>2009</v>
      </c>
      <c r="J5451">
        <v>11</v>
      </c>
      <c r="K5451">
        <v>3</v>
      </c>
      <c r="L5451" t="s">
        <v>116</v>
      </c>
      <c r="M5451" t="s">
        <v>115</v>
      </c>
    </row>
    <row r="5452" spans="1:13" x14ac:dyDescent="0.35">
      <c r="A5452" t="s">
        <v>118</v>
      </c>
      <c r="B5452" t="s">
        <v>92</v>
      </c>
      <c r="C5452">
        <v>16840</v>
      </c>
      <c r="D5452" t="s">
        <v>99</v>
      </c>
      <c r="E5452" t="s">
        <v>117</v>
      </c>
      <c r="F5452" s="1">
        <v>40148</v>
      </c>
      <c r="G5452">
        <v>4.1890000000000001</v>
      </c>
      <c r="H5452">
        <v>21.817</v>
      </c>
      <c r="I5452">
        <v>2009</v>
      </c>
      <c r="J5452">
        <v>12</v>
      </c>
      <c r="K5452">
        <v>1</v>
      </c>
      <c r="L5452" t="s">
        <v>116</v>
      </c>
      <c r="M5452" t="s">
        <v>115</v>
      </c>
    </row>
    <row r="5453" spans="1:13" x14ac:dyDescent="0.35">
      <c r="A5453" t="s">
        <v>118</v>
      </c>
      <c r="B5453" t="s">
        <v>92</v>
      </c>
      <c r="C5453">
        <v>16840</v>
      </c>
      <c r="D5453" t="s">
        <v>99</v>
      </c>
      <c r="E5453" t="s">
        <v>117</v>
      </c>
      <c r="F5453" s="1">
        <v>40158</v>
      </c>
      <c r="G5453">
        <v>20.274000000000001</v>
      </c>
      <c r="H5453">
        <v>11.914999999999999</v>
      </c>
      <c r="I5453">
        <v>2009</v>
      </c>
      <c r="J5453">
        <v>12</v>
      </c>
      <c r="K5453">
        <v>2</v>
      </c>
      <c r="L5453" t="s">
        <v>116</v>
      </c>
      <c r="M5453" t="s">
        <v>115</v>
      </c>
    </row>
    <row r="5454" spans="1:13" x14ac:dyDescent="0.35">
      <c r="A5454" t="s">
        <v>118</v>
      </c>
      <c r="B5454" t="s">
        <v>92</v>
      </c>
      <c r="C5454">
        <v>16840</v>
      </c>
      <c r="D5454" t="s">
        <v>99</v>
      </c>
      <c r="E5454" t="s">
        <v>117</v>
      </c>
      <c r="F5454" s="1">
        <v>40168</v>
      </c>
      <c r="G5454">
        <v>10.35</v>
      </c>
      <c r="H5454">
        <v>9.1750000000000007</v>
      </c>
      <c r="I5454">
        <v>2009</v>
      </c>
      <c r="J5454">
        <v>12</v>
      </c>
      <c r="K5454">
        <v>3</v>
      </c>
      <c r="L5454" t="s">
        <v>116</v>
      </c>
      <c r="M5454" t="s">
        <v>115</v>
      </c>
    </row>
    <row r="5455" spans="1:13" x14ac:dyDescent="0.35">
      <c r="A5455" t="s">
        <v>118</v>
      </c>
      <c r="B5455" t="s">
        <v>92</v>
      </c>
      <c r="C5455">
        <v>16840</v>
      </c>
      <c r="D5455" t="s">
        <v>99</v>
      </c>
      <c r="E5455" t="s">
        <v>117</v>
      </c>
      <c r="F5455" s="1">
        <v>40179</v>
      </c>
      <c r="G5455">
        <v>27.04</v>
      </c>
      <c r="H5455">
        <v>8.6649999999999991</v>
      </c>
      <c r="I5455">
        <v>2010</v>
      </c>
      <c r="J5455">
        <v>1</v>
      </c>
      <c r="K5455">
        <v>1</v>
      </c>
      <c r="L5455" t="s">
        <v>116</v>
      </c>
      <c r="M5455" t="s">
        <v>115</v>
      </c>
    </row>
    <row r="5456" spans="1:13" x14ac:dyDescent="0.35">
      <c r="A5456" t="s">
        <v>118</v>
      </c>
      <c r="B5456" t="s">
        <v>92</v>
      </c>
      <c r="C5456">
        <v>16840</v>
      </c>
      <c r="D5456" t="s">
        <v>99</v>
      </c>
      <c r="E5456" t="s">
        <v>117</v>
      </c>
      <c r="F5456" s="1">
        <v>40189</v>
      </c>
      <c r="G5456">
        <v>4.5999999999999996</v>
      </c>
      <c r="H5456">
        <v>4.9870000000000001</v>
      </c>
      <c r="I5456">
        <v>2010</v>
      </c>
      <c r="J5456">
        <v>1</v>
      </c>
      <c r="K5456">
        <v>2</v>
      </c>
      <c r="L5456" t="s">
        <v>116</v>
      </c>
      <c r="M5456" t="s">
        <v>115</v>
      </c>
    </row>
    <row r="5457" spans="1:13" x14ac:dyDescent="0.35">
      <c r="A5457" t="s">
        <v>118</v>
      </c>
      <c r="B5457" t="s">
        <v>92</v>
      </c>
      <c r="C5457">
        <v>16840</v>
      </c>
      <c r="D5457" t="s">
        <v>99</v>
      </c>
      <c r="E5457" t="s">
        <v>117</v>
      </c>
      <c r="F5457" s="1">
        <v>40199</v>
      </c>
      <c r="G5457">
        <v>38.369999999999997</v>
      </c>
      <c r="H5457">
        <v>11.808</v>
      </c>
      <c r="I5457">
        <v>2010</v>
      </c>
      <c r="J5457">
        <v>1</v>
      </c>
      <c r="K5457">
        <v>3</v>
      </c>
      <c r="L5457" t="s">
        <v>116</v>
      </c>
      <c r="M5457" t="s">
        <v>115</v>
      </c>
    </row>
    <row r="5458" spans="1:13" x14ac:dyDescent="0.35">
      <c r="A5458" t="s">
        <v>118</v>
      </c>
      <c r="B5458" t="s">
        <v>92</v>
      </c>
      <c r="C5458">
        <v>16840</v>
      </c>
      <c r="D5458" t="s">
        <v>99</v>
      </c>
      <c r="E5458" t="s">
        <v>117</v>
      </c>
      <c r="F5458" s="1">
        <v>40210</v>
      </c>
      <c r="G5458">
        <v>2.585</v>
      </c>
      <c r="H5458">
        <v>15.901999999999999</v>
      </c>
      <c r="I5458">
        <v>2010</v>
      </c>
      <c r="J5458">
        <v>2</v>
      </c>
      <c r="K5458">
        <v>1</v>
      </c>
      <c r="L5458" t="s">
        <v>116</v>
      </c>
      <c r="M5458" t="s">
        <v>115</v>
      </c>
    </row>
    <row r="5459" spans="1:13" x14ac:dyDescent="0.35">
      <c r="A5459" t="s">
        <v>118</v>
      </c>
      <c r="B5459" t="s">
        <v>92</v>
      </c>
      <c r="C5459">
        <v>16840</v>
      </c>
      <c r="D5459" t="s">
        <v>99</v>
      </c>
      <c r="E5459" t="s">
        <v>117</v>
      </c>
      <c r="F5459" s="1">
        <v>40220</v>
      </c>
      <c r="G5459">
        <v>54.534999999999997</v>
      </c>
      <c r="H5459">
        <v>24.968</v>
      </c>
      <c r="I5459">
        <v>2010</v>
      </c>
      <c r="J5459">
        <v>2</v>
      </c>
      <c r="K5459">
        <v>2</v>
      </c>
      <c r="L5459" t="s">
        <v>116</v>
      </c>
      <c r="M5459" t="s">
        <v>115</v>
      </c>
    </row>
    <row r="5460" spans="1:13" x14ac:dyDescent="0.35">
      <c r="A5460" t="s">
        <v>118</v>
      </c>
      <c r="B5460" t="s">
        <v>92</v>
      </c>
      <c r="C5460">
        <v>16840</v>
      </c>
      <c r="D5460" t="s">
        <v>99</v>
      </c>
      <c r="E5460" t="s">
        <v>117</v>
      </c>
      <c r="F5460" s="1">
        <v>40230</v>
      </c>
      <c r="G5460">
        <v>68.962999999999994</v>
      </c>
      <c r="H5460">
        <v>26.053999999999998</v>
      </c>
      <c r="I5460">
        <v>2010</v>
      </c>
      <c r="J5460">
        <v>2</v>
      </c>
      <c r="K5460">
        <v>3</v>
      </c>
      <c r="L5460" t="s">
        <v>116</v>
      </c>
      <c r="M5460" t="s">
        <v>115</v>
      </c>
    </row>
    <row r="5461" spans="1:13" x14ac:dyDescent="0.35">
      <c r="A5461" t="s">
        <v>118</v>
      </c>
      <c r="B5461" t="s">
        <v>92</v>
      </c>
      <c r="C5461">
        <v>16840</v>
      </c>
      <c r="D5461" t="s">
        <v>99</v>
      </c>
      <c r="E5461" t="s">
        <v>117</v>
      </c>
      <c r="F5461" s="1">
        <v>40238</v>
      </c>
      <c r="G5461">
        <v>63.145000000000003</v>
      </c>
      <c r="H5461">
        <v>45.795000000000002</v>
      </c>
      <c r="I5461">
        <v>2010</v>
      </c>
      <c r="J5461">
        <v>3</v>
      </c>
      <c r="K5461">
        <v>1</v>
      </c>
      <c r="L5461" t="s">
        <v>116</v>
      </c>
      <c r="M5461" t="s">
        <v>115</v>
      </c>
    </row>
    <row r="5462" spans="1:13" x14ac:dyDescent="0.35">
      <c r="A5462" t="s">
        <v>118</v>
      </c>
      <c r="B5462" t="s">
        <v>92</v>
      </c>
      <c r="C5462">
        <v>16840</v>
      </c>
      <c r="D5462" t="s">
        <v>99</v>
      </c>
      <c r="E5462" t="s">
        <v>117</v>
      </c>
      <c r="F5462" s="1">
        <v>40248</v>
      </c>
      <c r="G5462">
        <v>46.073</v>
      </c>
      <c r="H5462">
        <v>39.021000000000001</v>
      </c>
      <c r="I5462">
        <v>2010</v>
      </c>
      <c r="J5462">
        <v>3</v>
      </c>
      <c r="K5462">
        <v>2</v>
      </c>
      <c r="L5462" t="s">
        <v>116</v>
      </c>
      <c r="M5462" t="s">
        <v>115</v>
      </c>
    </row>
    <row r="5463" spans="1:13" x14ac:dyDescent="0.35">
      <c r="A5463" t="s">
        <v>118</v>
      </c>
      <c r="B5463" t="s">
        <v>92</v>
      </c>
      <c r="C5463">
        <v>16840</v>
      </c>
      <c r="D5463" t="s">
        <v>99</v>
      </c>
      <c r="E5463" t="s">
        <v>117</v>
      </c>
      <c r="F5463" s="1">
        <v>40258</v>
      </c>
      <c r="G5463">
        <v>18.82</v>
      </c>
      <c r="H5463">
        <v>40.904000000000003</v>
      </c>
      <c r="I5463">
        <v>2010</v>
      </c>
      <c r="J5463">
        <v>3</v>
      </c>
      <c r="K5463">
        <v>3</v>
      </c>
      <c r="L5463" t="s">
        <v>116</v>
      </c>
      <c r="M5463" t="s">
        <v>115</v>
      </c>
    </row>
    <row r="5464" spans="1:13" x14ac:dyDescent="0.35">
      <c r="A5464" t="s">
        <v>118</v>
      </c>
      <c r="B5464" t="s">
        <v>92</v>
      </c>
      <c r="C5464">
        <v>16840</v>
      </c>
      <c r="D5464" t="s">
        <v>99</v>
      </c>
      <c r="E5464" t="s">
        <v>117</v>
      </c>
      <c r="F5464" s="1">
        <v>40269</v>
      </c>
      <c r="G5464">
        <v>39.720999999999997</v>
      </c>
      <c r="H5464">
        <v>46.253</v>
      </c>
      <c r="I5464">
        <v>2010</v>
      </c>
      <c r="J5464">
        <v>4</v>
      </c>
      <c r="K5464">
        <v>1</v>
      </c>
      <c r="L5464" t="s">
        <v>116</v>
      </c>
      <c r="M5464" t="s">
        <v>115</v>
      </c>
    </row>
    <row r="5465" spans="1:13" x14ac:dyDescent="0.35">
      <c r="A5465" t="s">
        <v>118</v>
      </c>
      <c r="B5465" t="s">
        <v>92</v>
      </c>
      <c r="C5465">
        <v>16840</v>
      </c>
      <c r="D5465" t="s">
        <v>99</v>
      </c>
      <c r="E5465" t="s">
        <v>117</v>
      </c>
      <c r="F5465" s="1">
        <v>40279</v>
      </c>
      <c r="G5465">
        <v>35.746000000000002</v>
      </c>
      <c r="H5465">
        <v>57.249000000000002</v>
      </c>
      <c r="I5465">
        <v>2010</v>
      </c>
      <c r="J5465">
        <v>4</v>
      </c>
      <c r="K5465">
        <v>2</v>
      </c>
      <c r="L5465" t="s">
        <v>116</v>
      </c>
      <c r="M5465" t="s">
        <v>115</v>
      </c>
    </row>
    <row r="5466" spans="1:13" x14ac:dyDescent="0.35">
      <c r="A5466" t="s">
        <v>118</v>
      </c>
      <c r="B5466" t="s">
        <v>92</v>
      </c>
      <c r="C5466">
        <v>16840</v>
      </c>
      <c r="D5466" t="s">
        <v>99</v>
      </c>
      <c r="E5466" t="s">
        <v>117</v>
      </c>
      <c r="F5466" s="1">
        <v>40289</v>
      </c>
      <c r="G5466">
        <v>95.504999999999995</v>
      </c>
      <c r="H5466">
        <v>63.523000000000003</v>
      </c>
      <c r="I5466">
        <v>2010</v>
      </c>
      <c r="J5466">
        <v>4</v>
      </c>
      <c r="K5466">
        <v>3</v>
      </c>
      <c r="L5466" t="s">
        <v>116</v>
      </c>
      <c r="M5466" t="s">
        <v>115</v>
      </c>
    </row>
    <row r="5467" spans="1:13" x14ac:dyDescent="0.35">
      <c r="A5467" t="s">
        <v>118</v>
      </c>
      <c r="B5467" t="s">
        <v>92</v>
      </c>
      <c r="C5467">
        <v>16840</v>
      </c>
      <c r="D5467" t="s">
        <v>99</v>
      </c>
      <c r="E5467" t="s">
        <v>117</v>
      </c>
      <c r="F5467" s="1">
        <v>40299</v>
      </c>
      <c r="G5467">
        <v>105.059</v>
      </c>
      <c r="H5467">
        <v>52.942999999999998</v>
      </c>
      <c r="I5467">
        <v>2010</v>
      </c>
      <c r="J5467">
        <v>5</v>
      </c>
      <c r="K5467">
        <v>1</v>
      </c>
      <c r="L5467" t="s">
        <v>116</v>
      </c>
      <c r="M5467" t="s">
        <v>115</v>
      </c>
    </row>
    <row r="5468" spans="1:13" x14ac:dyDescent="0.35">
      <c r="A5468" t="s">
        <v>118</v>
      </c>
      <c r="B5468" t="s">
        <v>92</v>
      </c>
      <c r="C5468">
        <v>16840</v>
      </c>
      <c r="D5468" t="s">
        <v>99</v>
      </c>
      <c r="E5468" t="s">
        <v>117</v>
      </c>
      <c r="F5468" s="1">
        <v>40309</v>
      </c>
      <c r="G5468">
        <v>52.841000000000001</v>
      </c>
      <c r="H5468">
        <v>56.789000000000001</v>
      </c>
      <c r="I5468">
        <v>2010</v>
      </c>
      <c r="J5468">
        <v>5</v>
      </c>
      <c r="K5468">
        <v>2</v>
      </c>
      <c r="L5468" t="s">
        <v>116</v>
      </c>
      <c r="M5468" t="s">
        <v>115</v>
      </c>
    </row>
    <row r="5469" spans="1:13" x14ac:dyDescent="0.35">
      <c r="A5469" t="s">
        <v>118</v>
      </c>
      <c r="B5469" t="s">
        <v>92</v>
      </c>
      <c r="C5469">
        <v>16840</v>
      </c>
      <c r="D5469" t="s">
        <v>99</v>
      </c>
      <c r="E5469" t="s">
        <v>117</v>
      </c>
      <c r="F5469" s="1">
        <v>40319</v>
      </c>
      <c r="G5469">
        <v>110.873</v>
      </c>
      <c r="H5469">
        <v>66.834000000000003</v>
      </c>
      <c r="I5469">
        <v>2010</v>
      </c>
      <c r="J5469">
        <v>5</v>
      </c>
      <c r="K5469">
        <v>3</v>
      </c>
      <c r="L5469" t="s">
        <v>116</v>
      </c>
      <c r="M5469" t="s">
        <v>115</v>
      </c>
    </row>
    <row r="5470" spans="1:13" x14ac:dyDescent="0.35">
      <c r="A5470" t="s">
        <v>118</v>
      </c>
      <c r="B5470" t="s">
        <v>92</v>
      </c>
      <c r="C5470">
        <v>16840</v>
      </c>
      <c r="D5470" t="s">
        <v>99</v>
      </c>
      <c r="E5470" t="s">
        <v>117</v>
      </c>
      <c r="F5470" s="1">
        <v>40330</v>
      </c>
      <c r="G5470">
        <v>89.947999999999993</v>
      </c>
      <c r="H5470">
        <v>80.075999999999993</v>
      </c>
      <c r="I5470">
        <v>2010</v>
      </c>
      <c r="J5470">
        <v>6</v>
      </c>
      <c r="K5470">
        <v>1</v>
      </c>
      <c r="L5470" t="s">
        <v>116</v>
      </c>
      <c r="M5470" t="s">
        <v>115</v>
      </c>
    </row>
    <row r="5471" spans="1:13" x14ac:dyDescent="0.35">
      <c r="A5471" t="s">
        <v>118</v>
      </c>
      <c r="B5471" t="s">
        <v>92</v>
      </c>
      <c r="C5471">
        <v>16840</v>
      </c>
      <c r="D5471" t="s">
        <v>99</v>
      </c>
      <c r="E5471" t="s">
        <v>117</v>
      </c>
      <c r="F5471" s="1">
        <v>40340</v>
      </c>
      <c r="G5471">
        <v>113.696</v>
      </c>
      <c r="H5471">
        <v>74.551000000000002</v>
      </c>
      <c r="I5471">
        <v>2010</v>
      </c>
      <c r="J5471">
        <v>6</v>
      </c>
      <c r="K5471">
        <v>2</v>
      </c>
      <c r="L5471" t="s">
        <v>116</v>
      </c>
      <c r="M5471" t="s">
        <v>115</v>
      </c>
    </row>
    <row r="5472" spans="1:13" x14ac:dyDescent="0.35">
      <c r="A5472" t="s">
        <v>118</v>
      </c>
      <c r="B5472" t="s">
        <v>92</v>
      </c>
      <c r="C5472">
        <v>16840</v>
      </c>
      <c r="D5472" t="s">
        <v>99</v>
      </c>
      <c r="E5472" t="s">
        <v>117</v>
      </c>
      <c r="F5472" s="1">
        <v>40350</v>
      </c>
      <c r="G5472">
        <v>72.322999999999993</v>
      </c>
      <c r="H5472">
        <v>58.481999999999999</v>
      </c>
      <c r="I5472">
        <v>2010</v>
      </c>
      <c r="J5472">
        <v>6</v>
      </c>
      <c r="K5472">
        <v>3</v>
      </c>
      <c r="L5472" t="s">
        <v>116</v>
      </c>
      <c r="M5472" t="s">
        <v>115</v>
      </c>
    </row>
    <row r="5473" spans="1:13" x14ac:dyDescent="0.35">
      <c r="A5473" t="s">
        <v>118</v>
      </c>
      <c r="B5473" t="s">
        <v>92</v>
      </c>
      <c r="C5473">
        <v>16840</v>
      </c>
      <c r="D5473" t="s">
        <v>99</v>
      </c>
      <c r="E5473" t="s">
        <v>117</v>
      </c>
      <c r="F5473" s="1">
        <v>40360</v>
      </c>
      <c r="G5473">
        <v>48.22</v>
      </c>
      <c r="H5473">
        <v>40.268000000000001</v>
      </c>
      <c r="I5473">
        <v>2010</v>
      </c>
      <c r="J5473">
        <v>7</v>
      </c>
      <c r="K5473">
        <v>1</v>
      </c>
      <c r="L5473" t="s">
        <v>116</v>
      </c>
      <c r="M5473" t="s">
        <v>115</v>
      </c>
    </row>
    <row r="5474" spans="1:13" x14ac:dyDescent="0.35">
      <c r="A5474" t="s">
        <v>118</v>
      </c>
      <c r="B5474" t="s">
        <v>92</v>
      </c>
      <c r="C5474">
        <v>16840</v>
      </c>
      <c r="D5474" t="s">
        <v>99</v>
      </c>
      <c r="E5474" t="s">
        <v>117</v>
      </c>
      <c r="F5474" s="1">
        <v>40370</v>
      </c>
      <c r="G5474">
        <v>55.912999999999997</v>
      </c>
      <c r="H5474">
        <v>27.620999999999999</v>
      </c>
      <c r="I5474">
        <v>2010</v>
      </c>
      <c r="J5474">
        <v>7</v>
      </c>
      <c r="K5474">
        <v>2</v>
      </c>
      <c r="L5474" t="s">
        <v>116</v>
      </c>
      <c r="M5474" t="s">
        <v>115</v>
      </c>
    </row>
    <row r="5475" spans="1:13" x14ac:dyDescent="0.35">
      <c r="A5475" t="s">
        <v>118</v>
      </c>
      <c r="B5475" t="s">
        <v>92</v>
      </c>
      <c r="C5475">
        <v>16840</v>
      </c>
      <c r="D5475" t="s">
        <v>99</v>
      </c>
      <c r="E5475" t="s">
        <v>117</v>
      </c>
      <c r="F5475" s="1">
        <v>40380</v>
      </c>
      <c r="G5475">
        <v>0.51300000000000001</v>
      </c>
      <c r="H5475">
        <v>15.701000000000001</v>
      </c>
      <c r="I5475">
        <v>2010</v>
      </c>
      <c r="J5475">
        <v>7</v>
      </c>
      <c r="K5475">
        <v>3</v>
      </c>
      <c r="L5475" t="s">
        <v>116</v>
      </c>
      <c r="M5475" t="s">
        <v>115</v>
      </c>
    </row>
    <row r="5476" spans="1:13" x14ac:dyDescent="0.35">
      <c r="A5476" t="s">
        <v>118</v>
      </c>
      <c r="B5476" t="s">
        <v>92</v>
      </c>
      <c r="C5476">
        <v>16840</v>
      </c>
      <c r="D5476" t="s">
        <v>99</v>
      </c>
      <c r="E5476" t="s">
        <v>117</v>
      </c>
      <c r="F5476" s="1">
        <v>40391</v>
      </c>
      <c r="G5476">
        <v>4.6580000000000004</v>
      </c>
      <c r="H5476">
        <v>9.1080000000000005</v>
      </c>
      <c r="I5476">
        <v>2010</v>
      </c>
      <c r="J5476">
        <v>8</v>
      </c>
      <c r="K5476">
        <v>1</v>
      </c>
      <c r="L5476" t="s">
        <v>116</v>
      </c>
      <c r="M5476" t="s">
        <v>115</v>
      </c>
    </row>
    <row r="5477" spans="1:13" x14ac:dyDescent="0.35">
      <c r="A5477" t="s">
        <v>118</v>
      </c>
      <c r="B5477" t="s">
        <v>92</v>
      </c>
      <c r="C5477">
        <v>16840</v>
      </c>
      <c r="D5477" t="s">
        <v>99</v>
      </c>
      <c r="E5477" t="s">
        <v>117</v>
      </c>
      <c r="F5477" s="1">
        <v>40401</v>
      </c>
      <c r="G5477">
        <v>103.24</v>
      </c>
      <c r="H5477">
        <v>15.471</v>
      </c>
      <c r="I5477">
        <v>2010</v>
      </c>
      <c r="J5477">
        <v>8</v>
      </c>
      <c r="K5477">
        <v>2</v>
      </c>
      <c r="L5477" t="s">
        <v>116</v>
      </c>
      <c r="M5477" t="s">
        <v>115</v>
      </c>
    </row>
    <row r="5478" spans="1:13" x14ac:dyDescent="0.35">
      <c r="A5478" t="s">
        <v>118</v>
      </c>
      <c r="B5478" t="s">
        <v>92</v>
      </c>
      <c r="C5478">
        <v>16840</v>
      </c>
      <c r="D5478" t="s">
        <v>99</v>
      </c>
      <c r="E5478" t="s">
        <v>117</v>
      </c>
      <c r="F5478" s="1">
        <v>40411</v>
      </c>
      <c r="G5478">
        <v>26.106000000000002</v>
      </c>
      <c r="H5478">
        <v>14.318</v>
      </c>
      <c r="I5478">
        <v>2010</v>
      </c>
      <c r="J5478">
        <v>8</v>
      </c>
      <c r="K5478">
        <v>3</v>
      </c>
      <c r="L5478" t="s">
        <v>116</v>
      </c>
      <c r="M5478" t="s">
        <v>115</v>
      </c>
    </row>
    <row r="5479" spans="1:13" x14ac:dyDescent="0.35">
      <c r="A5479" t="s">
        <v>118</v>
      </c>
      <c r="B5479" t="s">
        <v>92</v>
      </c>
      <c r="C5479">
        <v>16840</v>
      </c>
      <c r="D5479" t="s">
        <v>99</v>
      </c>
      <c r="E5479" t="s">
        <v>117</v>
      </c>
      <c r="F5479" s="1">
        <v>40422</v>
      </c>
      <c r="G5479">
        <v>9.6679999999999993</v>
      </c>
      <c r="H5479">
        <v>16.166</v>
      </c>
      <c r="I5479">
        <v>2010</v>
      </c>
      <c r="J5479">
        <v>9</v>
      </c>
      <c r="K5479">
        <v>1</v>
      </c>
      <c r="L5479" t="s">
        <v>116</v>
      </c>
      <c r="M5479" t="s">
        <v>115</v>
      </c>
    </row>
    <row r="5480" spans="1:13" x14ac:dyDescent="0.35">
      <c r="A5480" t="s">
        <v>118</v>
      </c>
      <c r="B5480" t="s">
        <v>92</v>
      </c>
      <c r="C5480">
        <v>16840</v>
      </c>
      <c r="D5480" t="s">
        <v>99</v>
      </c>
      <c r="E5480" t="s">
        <v>117</v>
      </c>
      <c r="F5480" s="1">
        <v>40432</v>
      </c>
      <c r="G5480">
        <v>32.765000000000001</v>
      </c>
      <c r="H5480">
        <v>23.131</v>
      </c>
      <c r="I5480">
        <v>2010</v>
      </c>
      <c r="J5480">
        <v>9</v>
      </c>
      <c r="K5480">
        <v>2</v>
      </c>
      <c r="L5480" t="s">
        <v>116</v>
      </c>
      <c r="M5480" t="s">
        <v>115</v>
      </c>
    </row>
    <row r="5481" spans="1:13" x14ac:dyDescent="0.35">
      <c r="A5481" t="s">
        <v>118</v>
      </c>
      <c r="B5481" t="s">
        <v>92</v>
      </c>
      <c r="C5481">
        <v>16840</v>
      </c>
      <c r="D5481" t="s">
        <v>99</v>
      </c>
      <c r="E5481" t="s">
        <v>117</v>
      </c>
      <c r="F5481" s="1">
        <v>40442</v>
      </c>
      <c r="G5481">
        <v>28.57</v>
      </c>
      <c r="H5481">
        <v>37.073</v>
      </c>
      <c r="I5481">
        <v>2010</v>
      </c>
      <c r="J5481">
        <v>9</v>
      </c>
      <c r="K5481">
        <v>3</v>
      </c>
      <c r="L5481" t="s">
        <v>116</v>
      </c>
      <c r="M5481" t="s">
        <v>115</v>
      </c>
    </row>
    <row r="5482" spans="1:13" x14ac:dyDescent="0.35">
      <c r="A5482" t="s">
        <v>118</v>
      </c>
      <c r="B5482" t="s">
        <v>92</v>
      </c>
      <c r="C5482">
        <v>16840</v>
      </c>
      <c r="D5482" t="s">
        <v>99</v>
      </c>
      <c r="E5482" t="s">
        <v>117</v>
      </c>
      <c r="F5482" s="1">
        <v>40452</v>
      </c>
      <c r="G5482">
        <v>49.975999999999999</v>
      </c>
      <c r="H5482">
        <v>41.704000000000001</v>
      </c>
      <c r="I5482">
        <v>2010</v>
      </c>
      <c r="J5482">
        <v>10</v>
      </c>
      <c r="K5482">
        <v>1</v>
      </c>
      <c r="L5482" t="s">
        <v>116</v>
      </c>
      <c r="M5482" t="s">
        <v>115</v>
      </c>
    </row>
    <row r="5483" spans="1:13" x14ac:dyDescent="0.35">
      <c r="A5483" t="s">
        <v>118</v>
      </c>
      <c r="B5483" t="s">
        <v>92</v>
      </c>
      <c r="C5483">
        <v>16840</v>
      </c>
      <c r="D5483" t="s">
        <v>99</v>
      </c>
      <c r="E5483" t="s">
        <v>117</v>
      </c>
      <c r="F5483" s="1">
        <v>40462</v>
      </c>
      <c r="G5483">
        <v>46.965000000000003</v>
      </c>
      <c r="H5483">
        <v>47.472000000000001</v>
      </c>
      <c r="I5483">
        <v>2010</v>
      </c>
      <c r="J5483">
        <v>10</v>
      </c>
      <c r="K5483">
        <v>2</v>
      </c>
      <c r="L5483" t="s">
        <v>116</v>
      </c>
      <c r="M5483" t="s">
        <v>115</v>
      </c>
    </row>
    <row r="5484" spans="1:13" x14ac:dyDescent="0.35">
      <c r="A5484" t="s">
        <v>118</v>
      </c>
      <c r="B5484" t="s">
        <v>92</v>
      </c>
      <c r="C5484">
        <v>16840</v>
      </c>
      <c r="D5484" t="s">
        <v>99</v>
      </c>
      <c r="E5484" t="s">
        <v>117</v>
      </c>
      <c r="F5484" s="1">
        <v>40472</v>
      </c>
      <c r="G5484">
        <v>45.893000000000001</v>
      </c>
      <c r="H5484">
        <v>42.054000000000002</v>
      </c>
      <c r="I5484">
        <v>2010</v>
      </c>
      <c r="J5484">
        <v>10</v>
      </c>
      <c r="K5484">
        <v>3</v>
      </c>
      <c r="L5484" t="s">
        <v>116</v>
      </c>
      <c r="M5484" t="s">
        <v>115</v>
      </c>
    </row>
    <row r="5485" spans="1:13" x14ac:dyDescent="0.35">
      <c r="A5485" t="s">
        <v>118</v>
      </c>
      <c r="B5485" t="s">
        <v>92</v>
      </c>
      <c r="C5485">
        <v>16840</v>
      </c>
      <c r="D5485" t="s">
        <v>99</v>
      </c>
      <c r="E5485" t="s">
        <v>117</v>
      </c>
      <c r="F5485" s="1">
        <v>40483</v>
      </c>
      <c r="G5485">
        <v>37.149000000000001</v>
      </c>
      <c r="H5485">
        <v>34.107999999999997</v>
      </c>
      <c r="I5485">
        <v>2010</v>
      </c>
      <c r="J5485">
        <v>11</v>
      </c>
      <c r="K5485">
        <v>1</v>
      </c>
      <c r="L5485" t="s">
        <v>116</v>
      </c>
      <c r="M5485" t="s">
        <v>115</v>
      </c>
    </row>
    <row r="5486" spans="1:13" x14ac:dyDescent="0.35">
      <c r="A5486" t="s">
        <v>118</v>
      </c>
      <c r="B5486" t="s">
        <v>92</v>
      </c>
      <c r="C5486">
        <v>16840</v>
      </c>
      <c r="D5486" t="s">
        <v>99</v>
      </c>
      <c r="E5486" t="s">
        <v>117</v>
      </c>
      <c r="F5486" s="1">
        <v>40493</v>
      </c>
      <c r="G5486">
        <v>44.218000000000004</v>
      </c>
      <c r="H5486">
        <v>39.042999999999999</v>
      </c>
      <c r="I5486">
        <v>2010</v>
      </c>
      <c r="J5486">
        <v>11</v>
      </c>
      <c r="K5486">
        <v>2</v>
      </c>
      <c r="L5486" t="s">
        <v>116</v>
      </c>
      <c r="M5486" t="s">
        <v>115</v>
      </c>
    </row>
    <row r="5487" spans="1:13" x14ac:dyDescent="0.35">
      <c r="A5487" t="s">
        <v>118</v>
      </c>
      <c r="B5487" t="s">
        <v>92</v>
      </c>
      <c r="C5487">
        <v>16840</v>
      </c>
      <c r="D5487" t="s">
        <v>99</v>
      </c>
      <c r="E5487" t="s">
        <v>117</v>
      </c>
      <c r="F5487" s="1">
        <v>40503</v>
      </c>
      <c r="G5487">
        <v>18.402999999999999</v>
      </c>
      <c r="H5487">
        <v>31.988</v>
      </c>
      <c r="I5487">
        <v>2010</v>
      </c>
      <c r="J5487">
        <v>11</v>
      </c>
      <c r="K5487">
        <v>3</v>
      </c>
      <c r="L5487" t="s">
        <v>116</v>
      </c>
      <c r="M5487" t="s">
        <v>115</v>
      </c>
    </row>
    <row r="5488" spans="1:13" x14ac:dyDescent="0.35">
      <c r="A5488" t="s">
        <v>118</v>
      </c>
      <c r="B5488" t="s">
        <v>92</v>
      </c>
      <c r="C5488">
        <v>16840</v>
      </c>
      <c r="D5488" t="s">
        <v>99</v>
      </c>
      <c r="E5488" t="s">
        <v>117</v>
      </c>
      <c r="F5488" s="1">
        <v>40513</v>
      </c>
      <c r="G5488">
        <v>17.64</v>
      </c>
      <c r="H5488">
        <v>21.817</v>
      </c>
      <c r="I5488">
        <v>2010</v>
      </c>
      <c r="J5488">
        <v>12</v>
      </c>
      <c r="K5488">
        <v>1</v>
      </c>
      <c r="L5488" t="s">
        <v>116</v>
      </c>
      <c r="M5488" t="s">
        <v>115</v>
      </c>
    </row>
    <row r="5489" spans="1:13" x14ac:dyDescent="0.35">
      <c r="A5489" t="s">
        <v>118</v>
      </c>
      <c r="B5489" t="s">
        <v>92</v>
      </c>
      <c r="C5489">
        <v>16840</v>
      </c>
      <c r="D5489" t="s">
        <v>99</v>
      </c>
      <c r="E5489" t="s">
        <v>117</v>
      </c>
      <c r="F5489" s="1">
        <v>40523</v>
      </c>
      <c r="G5489">
        <v>5.8410000000000002</v>
      </c>
      <c r="H5489">
        <v>11.914999999999999</v>
      </c>
      <c r="I5489">
        <v>2010</v>
      </c>
      <c r="J5489">
        <v>12</v>
      </c>
      <c r="K5489">
        <v>2</v>
      </c>
      <c r="L5489" t="s">
        <v>116</v>
      </c>
      <c r="M5489" t="s">
        <v>115</v>
      </c>
    </row>
    <row r="5490" spans="1:13" x14ac:dyDescent="0.35">
      <c r="A5490" t="s">
        <v>118</v>
      </c>
      <c r="B5490" t="s">
        <v>92</v>
      </c>
      <c r="C5490">
        <v>16840</v>
      </c>
      <c r="D5490" t="s">
        <v>99</v>
      </c>
      <c r="E5490" t="s">
        <v>117</v>
      </c>
      <c r="F5490" s="1">
        <v>40533</v>
      </c>
      <c r="G5490">
        <v>27.163</v>
      </c>
      <c r="H5490">
        <v>9.1750000000000007</v>
      </c>
      <c r="I5490">
        <v>2010</v>
      </c>
      <c r="J5490">
        <v>12</v>
      </c>
      <c r="K5490">
        <v>3</v>
      </c>
      <c r="L5490" t="s">
        <v>116</v>
      </c>
      <c r="M5490" t="s">
        <v>115</v>
      </c>
    </row>
    <row r="5491" spans="1:13" x14ac:dyDescent="0.35">
      <c r="A5491" t="s">
        <v>118</v>
      </c>
      <c r="B5491" t="s">
        <v>92</v>
      </c>
      <c r="C5491">
        <v>16840</v>
      </c>
      <c r="D5491" t="s">
        <v>99</v>
      </c>
      <c r="E5491" t="s">
        <v>117</v>
      </c>
      <c r="F5491" s="1">
        <v>40544</v>
      </c>
      <c r="G5491">
        <v>0.72099999999999997</v>
      </c>
      <c r="H5491">
        <v>8.6649999999999991</v>
      </c>
      <c r="I5491">
        <v>2011</v>
      </c>
      <c r="J5491">
        <v>1</v>
      </c>
      <c r="K5491">
        <v>1</v>
      </c>
      <c r="L5491" t="s">
        <v>116</v>
      </c>
      <c r="M5491" t="s">
        <v>115</v>
      </c>
    </row>
    <row r="5492" spans="1:13" x14ac:dyDescent="0.35">
      <c r="A5492" t="s">
        <v>118</v>
      </c>
      <c r="B5492" t="s">
        <v>92</v>
      </c>
      <c r="C5492">
        <v>16840</v>
      </c>
      <c r="D5492" t="s">
        <v>99</v>
      </c>
      <c r="E5492" t="s">
        <v>117</v>
      </c>
      <c r="F5492" s="1">
        <v>40554</v>
      </c>
      <c r="G5492">
        <v>0.99199999999999999</v>
      </c>
      <c r="H5492">
        <v>4.9870000000000001</v>
      </c>
      <c r="I5492">
        <v>2011</v>
      </c>
      <c r="J5492">
        <v>1</v>
      </c>
      <c r="K5492">
        <v>2</v>
      </c>
      <c r="L5492" t="s">
        <v>116</v>
      </c>
      <c r="M5492" t="s">
        <v>115</v>
      </c>
    </row>
    <row r="5493" spans="1:13" x14ac:dyDescent="0.35">
      <c r="A5493" t="s">
        <v>118</v>
      </c>
      <c r="B5493" t="s">
        <v>92</v>
      </c>
      <c r="C5493">
        <v>16840</v>
      </c>
      <c r="D5493" t="s">
        <v>99</v>
      </c>
      <c r="E5493" t="s">
        <v>117</v>
      </c>
      <c r="F5493" s="1">
        <v>40564</v>
      </c>
      <c r="G5493">
        <v>13.339</v>
      </c>
      <c r="H5493">
        <v>11.808</v>
      </c>
      <c r="I5493">
        <v>2011</v>
      </c>
      <c r="J5493">
        <v>1</v>
      </c>
      <c r="K5493">
        <v>3</v>
      </c>
      <c r="L5493" t="s">
        <v>116</v>
      </c>
      <c r="M5493" t="s">
        <v>115</v>
      </c>
    </row>
    <row r="5494" spans="1:13" x14ac:dyDescent="0.35">
      <c r="A5494" t="s">
        <v>118</v>
      </c>
      <c r="B5494" t="s">
        <v>92</v>
      </c>
      <c r="C5494">
        <v>16840</v>
      </c>
      <c r="D5494" t="s">
        <v>99</v>
      </c>
      <c r="E5494" t="s">
        <v>117</v>
      </c>
      <c r="F5494" s="1">
        <v>40575</v>
      </c>
      <c r="G5494">
        <v>13.824</v>
      </c>
      <c r="H5494">
        <v>15.901999999999999</v>
      </c>
      <c r="I5494">
        <v>2011</v>
      </c>
      <c r="J5494">
        <v>2</v>
      </c>
      <c r="K5494">
        <v>1</v>
      </c>
      <c r="L5494" t="s">
        <v>116</v>
      </c>
      <c r="M5494" t="s">
        <v>115</v>
      </c>
    </row>
    <row r="5495" spans="1:13" x14ac:dyDescent="0.35">
      <c r="A5495" t="s">
        <v>118</v>
      </c>
      <c r="B5495" t="s">
        <v>92</v>
      </c>
      <c r="C5495">
        <v>16840</v>
      </c>
      <c r="D5495" t="s">
        <v>99</v>
      </c>
      <c r="E5495" t="s">
        <v>117</v>
      </c>
      <c r="F5495" s="1">
        <v>40585</v>
      </c>
      <c r="G5495">
        <v>6.5890000000000004</v>
      </c>
      <c r="H5495">
        <v>24.968</v>
      </c>
      <c r="I5495">
        <v>2011</v>
      </c>
      <c r="J5495">
        <v>2</v>
      </c>
      <c r="K5495">
        <v>2</v>
      </c>
      <c r="L5495" t="s">
        <v>116</v>
      </c>
      <c r="M5495" t="s">
        <v>115</v>
      </c>
    </row>
    <row r="5496" spans="1:13" x14ac:dyDescent="0.35">
      <c r="A5496" t="s">
        <v>118</v>
      </c>
      <c r="B5496" t="s">
        <v>92</v>
      </c>
      <c r="C5496">
        <v>16840</v>
      </c>
      <c r="D5496" t="s">
        <v>99</v>
      </c>
      <c r="E5496" t="s">
        <v>117</v>
      </c>
      <c r="F5496" s="1">
        <v>40595</v>
      </c>
      <c r="G5496">
        <v>56.110999999999997</v>
      </c>
      <c r="H5496">
        <v>26.053999999999998</v>
      </c>
      <c r="I5496">
        <v>2011</v>
      </c>
      <c r="J5496">
        <v>2</v>
      </c>
      <c r="K5496">
        <v>3</v>
      </c>
      <c r="L5496" t="s">
        <v>116</v>
      </c>
      <c r="M5496" t="s">
        <v>115</v>
      </c>
    </row>
    <row r="5497" spans="1:13" x14ac:dyDescent="0.35">
      <c r="A5497" t="s">
        <v>118</v>
      </c>
      <c r="B5497" t="s">
        <v>92</v>
      </c>
      <c r="C5497">
        <v>16840</v>
      </c>
      <c r="D5497" t="s">
        <v>99</v>
      </c>
      <c r="E5497" t="s">
        <v>117</v>
      </c>
      <c r="F5497" s="1">
        <v>40603</v>
      </c>
      <c r="G5497">
        <v>74.924000000000007</v>
      </c>
      <c r="H5497">
        <v>45.795000000000002</v>
      </c>
      <c r="I5497">
        <v>2011</v>
      </c>
      <c r="J5497">
        <v>3</v>
      </c>
      <c r="K5497">
        <v>1</v>
      </c>
      <c r="L5497" t="s">
        <v>116</v>
      </c>
      <c r="M5497" t="s">
        <v>115</v>
      </c>
    </row>
    <row r="5498" spans="1:13" x14ac:dyDescent="0.35">
      <c r="A5498" t="s">
        <v>118</v>
      </c>
      <c r="B5498" t="s">
        <v>92</v>
      </c>
      <c r="C5498">
        <v>16840</v>
      </c>
      <c r="D5498" t="s">
        <v>99</v>
      </c>
      <c r="E5498" t="s">
        <v>117</v>
      </c>
      <c r="F5498" s="1">
        <v>40613</v>
      </c>
      <c r="G5498">
        <v>62.802</v>
      </c>
      <c r="H5498">
        <v>39.021000000000001</v>
      </c>
      <c r="I5498">
        <v>2011</v>
      </c>
      <c r="J5498">
        <v>3</v>
      </c>
      <c r="K5498">
        <v>2</v>
      </c>
      <c r="L5498" t="s">
        <v>116</v>
      </c>
      <c r="M5498" t="s">
        <v>115</v>
      </c>
    </row>
    <row r="5499" spans="1:13" x14ac:dyDescent="0.35">
      <c r="A5499" t="s">
        <v>118</v>
      </c>
      <c r="B5499" t="s">
        <v>92</v>
      </c>
      <c r="C5499">
        <v>16840</v>
      </c>
      <c r="D5499" t="s">
        <v>99</v>
      </c>
      <c r="E5499" t="s">
        <v>117</v>
      </c>
      <c r="F5499" s="1">
        <v>40623</v>
      </c>
      <c r="G5499">
        <v>47.225999999999999</v>
      </c>
      <c r="H5499">
        <v>40.904000000000003</v>
      </c>
      <c r="I5499">
        <v>2011</v>
      </c>
      <c r="J5499">
        <v>3</v>
      </c>
      <c r="K5499">
        <v>3</v>
      </c>
      <c r="L5499" t="s">
        <v>116</v>
      </c>
      <c r="M5499" t="s">
        <v>115</v>
      </c>
    </row>
    <row r="5500" spans="1:13" x14ac:dyDescent="0.35">
      <c r="A5500" t="s">
        <v>118</v>
      </c>
      <c r="B5500" t="s">
        <v>92</v>
      </c>
      <c r="C5500">
        <v>16840</v>
      </c>
      <c r="D5500" t="s">
        <v>99</v>
      </c>
      <c r="E5500" t="s">
        <v>117</v>
      </c>
      <c r="F5500" s="1">
        <v>40634</v>
      </c>
      <c r="G5500">
        <v>35.274999999999999</v>
      </c>
      <c r="H5500">
        <v>46.253</v>
      </c>
      <c r="I5500">
        <v>2011</v>
      </c>
      <c r="J5500">
        <v>4</v>
      </c>
      <c r="K5500">
        <v>1</v>
      </c>
      <c r="L5500" t="s">
        <v>116</v>
      </c>
      <c r="M5500" t="s">
        <v>115</v>
      </c>
    </row>
    <row r="5501" spans="1:13" x14ac:dyDescent="0.35">
      <c r="A5501" t="s">
        <v>118</v>
      </c>
      <c r="B5501" t="s">
        <v>92</v>
      </c>
      <c r="C5501">
        <v>16840</v>
      </c>
      <c r="D5501" t="s">
        <v>99</v>
      </c>
      <c r="E5501" t="s">
        <v>117</v>
      </c>
      <c r="F5501" s="1">
        <v>40644</v>
      </c>
      <c r="G5501">
        <v>94.76</v>
      </c>
      <c r="H5501">
        <v>57.249000000000002</v>
      </c>
      <c r="I5501">
        <v>2011</v>
      </c>
      <c r="J5501">
        <v>4</v>
      </c>
      <c r="K5501">
        <v>2</v>
      </c>
      <c r="L5501" t="s">
        <v>116</v>
      </c>
      <c r="M5501" t="s">
        <v>115</v>
      </c>
    </row>
    <row r="5502" spans="1:13" x14ac:dyDescent="0.35">
      <c r="A5502" t="s">
        <v>118</v>
      </c>
      <c r="B5502" t="s">
        <v>92</v>
      </c>
      <c r="C5502">
        <v>16840</v>
      </c>
      <c r="D5502" t="s">
        <v>99</v>
      </c>
      <c r="E5502" t="s">
        <v>117</v>
      </c>
      <c r="F5502" s="1">
        <v>40654</v>
      </c>
      <c r="G5502">
        <v>35.576000000000001</v>
      </c>
      <c r="H5502">
        <v>63.523000000000003</v>
      </c>
      <c r="I5502">
        <v>2011</v>
      </c>
      <c r="J5502">
        <v>4</v>
      </c>
      <c r="K5502">
        <v>3</v>
      </c>
      <c r="L5502" t="s">
        <v>116</v>
      </c>
      <c r="M5502" t="s">
        <v>115</v>
      </c>
    </row>
    <row r="5503" spans="1:13" x14ac:dyDescent="0.35">
      <c r="A5503" t="s">
        <v>118</v>
      </c>
      <c r="B5503" t="s">
        <v>92</v>
      </c>
      <c r="C5503">
        <v>16840</v>
      </c>
      <c r="D5503" t="s">
        <v>99</v>
      </c>
      <c r="E5503" t="s">
        <v>117</v>
      </c>
      <c r="F5503" s="1">
        <v>40664</v>
      </c>
      <c r="G5503">
        <v>30.774999999999999</v>
      </c>
      <c r="H5503">
        <v>52.942999999999998</v>
      </c>
      <c r="I5503">
        <v>2011</v>
      </c>
      <c r="J5503">
        <v>5</v>
      </c>
      <c r="K5503">
        <v>1</v>
      </c>
      <c r="L5503" t="s">
        <v>116</v>
      </c>
      <c r="M5503" t="s">
        <v>115</v>
      </c>
    </row>
    <row r="5504" spans="1:13" x14ac:dyDescent="0.35">
      <c r="A5504" t="s">
        <v>118</v>
      </c>
      <c r="B5504" t="s">
        <v>92</v>
      </c>
      <c r="C5504">
        <v>16840</v>
      </c>
      <c r="D5504" t="s">
        <v>99</v>
      </c>
      <c r="E5504" t="s">
        <v>117</v>
      </c>
      <c r="F5504" s="1">
        <v>40674</v>
      </c>
      <c r="G5504">
        <v>20.751000000000001</v>
      </c>
      <c r="H5504">
        <v>56.789000000000001</v>
      </c>
      <c r="I5504">
        <v>2011</v>
      </c>
      <c r="J5504">
        <v>5</v>
      </c>
      <c r="K5504">
        <v>2</v>
      </c>
      <c r="L5504" t="s">
        <v>116</v>
      </c>
      <c r="M5504" t="s">
        <v>115</v>
      </c>
    </row>
    <row r="5505" spans="1:13" x14ac:dyDescent="0.35">
      <c r="A5505" t="s">
        <v>118</v>
      </c>
      <c r="B5505" t="s">
        <v>92</v>
      </c>
      <c r="C5505">
        <v>16840</v>
      </c>
      <c r="D5505" t="s">
        <v>99</v>
      </c>
      <c r="E5505" t="s">
        <v>117</v>
      </c>
      <c r="F5505" s="1">
        <v>40684</v>
      </c>
      <c r="G5505">
        <v>44.149000000000001</v>
      </c>
      <c r="H5505">
        <v>66.834000000000003</v>
      </c>
      <c r="I5505">
        <v>2011</v>
      </c>
      <c r="J5505">
        <v>5</v>
      </c>
      <c r="K5505">
        <v>3</v>
      </c>
      <c r="L5505" t="s">
        <v>116</v>
      </c>
      <c r="M5505" t="s">
        <v>115</v>
      </c>
    </row>
    <row r="5506" spans="1:13" x14ac:dyDescent="0.35">
      <c r="A5506" t="s">
        <v>118</v>
      </c>
      <c r="B5506" t="s">
        <v>92</v>
      </c>
      <c r="C5506">
        <v>16840</v>
      </c>
      <c r="D5506" t="s">
        <v>99</v>
      </c>
      <c r="E5506" t="s">
        <v>117</v>
      </c>
      <c r="F5506" s="1">
        <v>40695</v>
      </c>
      <c r="G5506">
        <v>90.441000000000003</v>
      </c>
      <c r="H5506">
        <v>80.075999999999993</v>
      </c>
      <c r="I5506">
        <v>2011</v>
      </c>
      <c r="J5506">
        <v>6</v>
      </c>
      <c r="K5506">
        <v>1</v>
      </c>
      <c r="L5506" t="s">
        <v>116</v>
      </c>
      <c r="M5506" t="s">
        <v>115</v>
      </c>
    </row>
    <row r="5507" spans="1:13" x14ac:dyDescent="0.35">
      <c r="A5507" t="s">
        <v>118</v>
      </c>
      <c r="B5507" t="s">
        <v>92</v>
      </c>
      <c r="C5507">
        <v>16840</v>
      </c>
      <c r="D5507" t="s">
        <v>99</v>
      </c>
      <c r="E5507" t="s">
        <v>117</v>
      </c>
      <c r="F5507" s="1">
        <v>40705</v>
      </c>
      <c r="G5507">
        <v>51.112000000000002</v>
      </c>
      <c r="H5507">
        <v>74.551000000000002</v>
      </c>
      <c r="I5507">
        <v>2011</v>
      </c>
      <c r="J5507">
        <v>6</v>
      </c>
      <c r="K5507">
        <v>2</v>
      </c>
      <c r="L5507" t="s">
        <v>116</v>
      </c>
      <c r="M5507" t="s">
        <v>115</v>
      </c>
    </row>
    <row r="5508" spans="1:13" x14ac:dyDescent="0.35">
      <c r="A5508" t="s">
        <v>118</v>
      </c>
      <c r="B5508" t="s">
        <v>92</v>
      </c>
      <c r="C5508">
        <v>16840</v>
      </c>
      <c r="D5508" t="s">
        <v>99</v>
      </c>
      <c r="E5508" t="s">
        <v>117</v>
      </c>
      <c r="F5508" s="1">
        <v>40715</v>
      </c>
      <c r="G5508">
        <v>34.258000000000003</v>
      </c>
      <c r="H5508">
        <v>58.481999999999999</v>
      </c>
      <c r="I5508">
        <v>2011</v>
      </c>
      <c r="J5508">
        <v>6</v>
      </c>
      <c r="K5508">
        <v>3</v>
      </c>
      <c r="L5508" t="s">
        <v>116</v>
      </c>
      <c r="M5508" t="s">
        <v>115</v>
      </c>
    </row>
    <row r="5509" spans="1:13" x14ac:dyDescent="0.35">
      <c r="A5509" t="s">
        <v>118</v>
      </c>
      <c r="B5509" t="s">
        <v>92</v>
      </c>
      <c r="C5509">
        <v>16840</v>
      </c>
      <c r="D5509" t="s">
        <v>99</v>
      </c>
      <c r="E5509" t="s">
        <v>117</v>
      </c>
      <c r="F5509" s="1">
        <v>40725</v>
      </c>
      <c r="G5509">
        <v>27.395</v>
      </c>
      <c r="H5509">
        <v>40.268000000000001</v>
      </c>
      <c r="I5509">
        <v>2011</v>
      </c>
      <c r="J5509">
        <v>7</v>
      </c>
      <c r="K5509">
        <v>1</v>
      </c>
      <c r="L5509" t="s">
        <v>116</v>
      </c>
      <c r="M5509" t="s">
        <v>115</v>
      </c>
    </row>
    <row r="5510" spans="1:13" x14ac:dyDescent="0.35">
      <c r="A5510" t="s">
        <v>118</v>
      </c>
      <c r="B5510" t="s">
        <v>92</v>
      </c>
      <c r="C5510">
        <v>16840</v>
      </c>
      <c r="D5510" t="s">
        <v>99</v>
      </c>
      <c r="E5510" t="s">
        <v>117</v>
      </c>
      <c r="F5510" s="1">
        <v>40735</v>
      </c>
      <c r="G5510">
        <v>24.233000000000001</v>
      </c>
      <c r="H5510">
        <v>27.620999999999999</v>
      </c>
      <c r="I5510">
        <v>2011</v>
      </c>
      <c r="J5510">
        <v>7</v>
      </c>
      <c r="K5510">
        <v>2</v>
      </c>
      <c r="L5510" t="s">
        <v>116</v>
      </c>
      <c r="M5510" t="s">
        <v>115</v>
      </c>
    </row>
    <row r="5511" spans="1:13" x14ac:dyDescent="0.35">
      <c r="A5511" t="s">
        <v>118</v>
      </c>
      <c r="B5511" t="s">
        <v>92</v>
      </c>
      <c r="C5511">
        <v>16840</v>
      </c>
      <c r="D5511" t="s">
        <v>99</v>
      </c>
      <c r="E5511" t="s">
        <v>117</v>
      </c>
      <c r="F5511" s="1">
        <v>40745</v>
      </c>
      <c r="G5511">
        <v>0.23899999999999999</v>
      </c>
      <c r="H5511">
        <v>15.701000000000001</v>
      </c>
      <c r="I5511">
        <v>2011</v>
      </c>
      <c r="J5511">
        <v>7</v>
      </c>
      <c r="K5511">
        <v>3</v>
      </c>
      <c r="L5511" t="s">
        <v>116</v>
      </c>
      <c r="M5511" t="s">
        <v>115</v>
      </c>
    </row>
    <row r="5512" spans="1:13" x14ac:dyDescent="0.35">
      <c r="A5512" t="s">
        <v>118</v>
      </c>
      <c r="B5512" t="s">
        <v>92</v>
      </c>
      <c r="C5512">
        <v>16840</v>
      </c>
      <c r="D5512" t="s">
        <v>99</v>
      </c>
      <c r="E5512" t="s">
        <v>117</v>
      </c>
      <c r="F5512" s="1">
        <v>40756</v>
      </c>
      <c r="G5512">
        <v>0.32400000000000001</v>
      </c>
      <c r="H5512">
        <v>9.1080000000000005</v>
      </c>
      <c r="I5512">
        <v>2011</v>
      </c>
      <c r="J5512">
        <v>8</v>
      </c>
      <c r="K5512">
        <v>1</v>
      </c>
      <c r="L5512" t="s">
        <v>116</v>
      </c>
      <c r="M5512" t="s">
        <v>115</v>
      </c>
    </row>
    <row r="5513" spans="1:13" x14ac:dyDescent="0.35">
      <c r="A5513" t="s">
        <v>118</v>
      </c>
      <c r="B5513" t="s">
        <v>92</v>
      </c>
      <c r="C5513">
        <v>16840</v>
      </c>
      <c r="D5513" t="s">
        <v>99</v>
      </c>
      <c r="E5513" t="s">
        <v>117</v>
      </c>
      <c r="F5513" s="1">
        <v>40766</v>
      </c>
      <c r="G5513">
        <v>4.0860000000000003</v>
      </c>
      <c r="H5513">
        <v>15.471</v>
      </c>
      <c r="I5513">
        <v>2011</v>
      </c>
      <c r="J5513">
        <v>8</v>
      </c>
      <c r="K5513">
        <v>2</v>
      </c>
      <c r="L5513" t="s">
        <v>116</v>
      </c>
      <c r="M5513" t="s">
        <v>115</v>
      </c>
    </row>
    <row r="5514" spans="1:13" x14ac:dyDescent="0.35">
      <c r="A5514" t="s">
        <v>118</v>
      </c>
      <c r="B5514" t="s">
        <v>92</v>
      </c>
      <c r="C5514">
        <v>16840</v>
      </c>
      <c r="D5514" t="s">
        <v>99</v>
      </c>
      <c r="E5514" t="s">
        <v>117</v>
      </c>
      <c r="F5514" s="1">
        <v>40776</v>
      </c>
      <c r="G5514">
        <v>6.5549999999999997</v>
      </c>
      <c r="H5514">
        <v>14.318</v>
      </c>
      <c r="I5514">
        <v>2011</v>
      </c>
      <c r="J5514">
        <v>8</v>
      </c>
      <c r="K5514">
        <v>3</v>
      </c>
      <c r="L5514" t="s">
        <v>116</v>
      </c>
      <c r="M5514" t="s">
        <v>115</v>
      </c>
    </row>
    <row r="5515" spans="1:13" x14ac:dyDescent="0.35">
      <c r="A5515" t="s">
        <v>118</v>
      </c>
      <c r="B5515" t="s">
        <v>92</v>
      </c>
      <c r="C5515">
        <v>16840</v>
      </c>
      <c r="D5515" t="s">
        <v>99</v>
      </c>
      <c r="E5515" t="s">
        <v>117</v>
      </c>
      <c r="F5515" s="1">
        <v>40787</v>
      </c>
      <c r="G5515">
        <v>6.9649999999999999</v>
      </c>
      <c r="H5515">
        <v>16.166</v>
      </c>
      <c r="I5515">
        <v>2011</v>
      </c>
      <c r="J5515">
        <v>9</v>
      </c>
      <c r="K5515">
        <v>1</v>
      </c>
      <c r="L5515" t="s">
        <v>116</v>
      </c>
      <c r="M5515" t="s">
        <v>115</v>
      </c>
    </row>
    <row r="5516" spans="1:13" x14ac:dyDescent="0.35">
      <c r="A5516" t="s">
        <v>118</v>
      </c>
      <c r="B5516" t="s">
        <v>92</v>
      </c>
      <c r="C5516">
        <v>16840</v>
      </c>
      <c r="D5516" t="s">
        <v>99</v>
      </c>
      <c r="E5516" t="s">
        <v>117</v>
      </c>
      <c r="F5516" s="1">
        <v>40797</v>
      </c>
      <c r="G5516">
        <v>9.7910000000000004</v>
      </c>
      <c r="H5516">
        <v>23.131</v>
      </c>
      <c r="I5516">
        <v>2011</v>
      </c>
      <c r="J5516">
        <v>9</v>
      </c>
      <c r="K5516">
        <v>2</v>
      </c>
      <c r="L5516" t="s">
        <v>116</v>
      </c>
      <c r="M5516" t="s">
        <v>115</v>
      </c>
    </row>
    <row r="5517" spans="1:13" x14ac:dyDescent="0.35">
      <c r="A5517" t="s">
        <v>118</v>
      </c>
      <c r="B5517" t="s">
        <v>92</v>
      </c>
      <c r="C5517">
        <v>16840</v>
      </c>
      <c r="D5517" t="s">
        <v>99</v>
      </c>
      <c r="E5517" t="s">
        <v>117</v>
      </c>
      <c r="F5517" s="1">
        <v>40807</v>
      </c>
      <c r="G5517">
        <v>85.423000000000002</v>
      </c>
      <c r="H5517">
        <v>37.073</v>
      </c>
      <c r="I5517">
        <v>2011</v>
      </c>
      <c r="J5517">
        <v>9</v>
      </c>
      <c r="K5517">
        <v>3</v>
      </c>
      <c r="L5517" t="s">
        <v>116</v>
      </c>
      <c r="M5517" t="s">
        <v>115</v>
      </c>
    </row>
    <row r="5518" spans="1:13" x14ac:dyDescent="0.35">
      <c r="A5518" t="s">
        <v>118</v>
      </c>
      <c r="B5518" t="s">
        <v>92</v>
      </c>
      <c r="C5518">
        <v>16840</v>
      </c>
      <c r="D5518" t="s">
        <v>99</v>
      </c>
      <c r="E5518" t="s">
        <v>117</v>
      </c>
      <c r="F5518" s="1">
        <v>40817</v>
      </c>
      <c r="G5518">
        <v>38.084000000000003</v>
      </c>
      <c r="H5518">
        <v>41.704000000000001</v>
      </c>
      <c r="I5518">
        <v>2011</v>
      </c>
      <c r="J5518">
        <v>10</v>
      </c>
      <c r="K5518">
        <v>1</v>
      </c>
      <c r="L5518" t="s">
        <v>116</v>
      </c>
      <c r="M5518" t="s">
        <v>115</v>
      </c>
    </row>
    <row r="5519" spans="1:13" x14ac:dyDescent="0.35">
      <c r="A5519" t="s">
        <v>118</v>
      </c>
      <c r="B5519" t="s">
        <v>92</v>
      </c>
      <c r="C5519">
        <v>16840</v>
      </c>
      <c r="D5519" t="s">
        <v>99</v>
      </c>
      <c r="E5519" t="s">
        <v>117</v>
      </c>
      <c r="F5519" s="1">
        <v>40827</v>
      </c>
      <c r="G5519">
        <v>68.7</v>
      </c>
      <c r="H5519">
        <v>47.472000000000001</v>
      </c>
      <c r="I5519">
        <v>2011</v>
      </c>
      <c r="J5519">
        <v>10</v>
      </c>
      <c r="K5519">
        <v>2</v>
      </c>
      <c r="L5519" t="s">
        <v>116</v>
      </c>
      <c r="M5519" t="s">
        <v>115</v>
      </c>
    </row>
    <row r="5520" spans="1:13" x14ac:dyDescent="0.35">
      <c r="A5520" t="s">
        <v>118</v>
      </c>
      <c r="B5520" t="s">
        <v>92</v>
      </c>
      <c r="C5520">
        <v>16840</v>
      </c>
      <c r="D5520" t="s">
        <v>99</v>
      </c>
      <c r="E5520" t="s">
        <v>117</v>
      </c>
      <c r="F5520" s="1">
        <v>40837</v>
      </c>
      <c r="G5520">
        <v>72.510999999999996</v>
      </c>
      <c r="H5520">
        <v>42.054000000000002</v>
      </c>
      <c r="I5520">
        <v>2011</v>
      </c>
      <c r="J5520">
        <v>10</v>
      </c>
      <c r="K5520">
        <v>3</v>
      </c>
      <c r="L5520" t="s">
        <v>116</v>
      </c>
      <c r="M5520" t="s">
        <v>115</v>
      </c>
    </row>
    <row r="5521" spans="1:13" x14ac:dyDescent="0.35">
      <c r="A5521" t="s">
        <v>118</v>
      </c>
      <c r="B5521" t="s">
        <v>92</v>
      </c>
      <c r="C5521">
        <v>16840</v>
      </c>
      <c r="D5521" t="s">
        <v>99</v>
      </c>
      <c r="E5521" t="s">
        <v>117</v>
      </c>
      <c r="F5521" s="1">
        <v>40848</v>
      </c>
      <c r="G5521">
        <v>25.738</v>
      </c>
      <c r="H5521">
        <v>34.107999999999997</v>
      </c>
      <c r="I5521">
        <v>2011</v>
      </c>
      <c r="J5521">
        <v>11</v>
      </c>
      <c r="K5521">
        <v>1</v>
      </c>
      <c r="L5521" t="s">
        <v>116</v>
      </c>
      <c r="M5521" t="s">
        <v>115</v>
      </c>
    </row>
    <row r="5522" spans="1:13" x14ac:dyDescent="0.35">
      <c r="A5522" t="s">
        <v>118</v>
      </c>
      <c r="B5522" t="s">
        <v>92</v>
      </c>
      <c r="C5522">
        <v>16840</v>
      </c>
      <c r="D5522" t="s">
        <v>99</v>
      </c>
      <c r="E5522" t="s">
        <v>117</v>
      </c>
      <c r="F5522" s="1">
        <v>40858</v>
      </c>
      <c r="G5522">
        <v>40.572000000000003</v>
      </c>
      <c r="H5522">
        <v>39.042999999999999</v>
      </c>
      <c r="I5522">
        <v>2011</v>
      </c>
      <c r="J5522">
        <v>11</v>
      </c>
      <c r="K5522">
        <v>2</v>
      </c>
      <c r="L5522" t="s">
        <v>116</v>
      </c>
      <c r="M5522" t="s">
        <v>115</v>
      </c>
    </row>
    <row r="5523" spans="1:13" x14ac:dyDescent="0.35">
      <c r="A5523" t="s">
        <v>118</v>
      </c>
      <c r="B5523" t="s">
        <v>92</v>
      </c>
      <c r="C5523">
        <v>16840</v>
      </c>
      <c r="D5523" t="s">
        <v>99</v>
      </c>
      <c r="E5523" t="s">
        <v>117</v>
      </c>
      <c r="F5523" s="1">
        <v>40868</v>
      </c>
      <c r="G5523">
        <v>27.99</v>
      </c>
      <c r="H5523">
        <v>31.988</v>
      </c>
      <c r="I5523">
        <v>2011</v>
      </c>
      <c r="J5523">
        <v>11</v>
      </c>
      <c r="K5523">
        <v>3</v>
      </c>
      <c r="L5523" t="s">
        <v>116</v>
      </c>
      <c r="M5523" t="s">
        <v>115</v>
      </c>
    </row>
    <row r="5524" spans="1:13" x14ac:dyDescent="0.35">
      <c r="A5524" t="s">
        <v>118</v>
      </c>
      <c r="B5524" t="s">
        <v>92</v>
      </c>
      <c r="C5524">
        <v>16840</v>
      </c>
      <c r="D5524" t="s">
        <v>99</v>
      </c>
      <c r="E5524" t="s">
        <v>117</v>
      </c>
      <c r="F5524" s="1">
        <v>40878</v>
      </c>
      <c r="G5524">
        <v>21.564</v>
      </c>
      <c r="H5524">
        <v>21.817</v>
      </c>
      <c r="I5524">
        <v>2011</v>
      </c>
      <c r="J5524">
        <v>12</v>
      </c>
      <c r="K5524">
        <v>1</v>
      </c>
      <c r="L5524" t="s">
        <v>116</v>
      </c>
      <c r="M5524" t="s">
        <v>115</v>
      </c>
    </row>
    <row r="5525" spans="1:13" x14ac:dyDescent="0.35">
      <c r="A5525" t="s">
        <v>118</v>
      </c>
      <c r="B5525" t="s">
        <v>92</v>
      </c>
      <c r="C5525">
        <v>16840</v>
      </c>
      <c r="D5525" t="s">
        <v>99</v>
      </c>
      <c r="E5525" t="s">
        <v>117</v>
      </c>
      <c r="F5525" s="1">
        <v>40888</v>
      </c>
      <c r="G5525">
        <v>5.3999999999999999E-2</v>
      </c>
      <c r="H5525">
        <v>11.914999999999999</v>
      </c>
      <c r="I5525">
        <v>2011</v>
      </c>
      <c r="J5525">
        <v>12</v>
      </c>
      <c r="K5525">
        <v>2</v>
      </c>
      <c r="L5525" t="s">
        <v>116</v>
      </c>
      <c r="M5525" t="s">
        <v>115</v>
      </c>
    </row>
    <row r="5526" spans="1:13" x14ac:dyDescent="0.35">
      <c r="A5526" t="s">
        <v>118</v>
      </c>
      <c r="B5526" t="s">
        <v>92</v>
      </c>
      <c r="C5526">
        <v>16840</v>
      </c>
      <c r="D5526" t="s">
        <v>99</v>
      </c>
      <c r="E5526" t="s">
        <v>117</v>
      </c>
      <c r="F5526" s="1">
        <v>40898</v>
      </c>
      <c r="G5526">
        <v>5.5990000000000002</v>
      </c>
      <c r="H5526">
        <v>9.1750000000000007</v>
      </c>
      <c r="I5526">
        <v>2011</v>
      </c>
      <c r="J5526">
        <v>12</v>
      </c>
      <c r="K5526">
        <v>3</v>
      </c>
      <c r="L5526" t="s">
        <v>116</v>
      </c>
      <c r="M5526" t="s">
        <v>115</v>
      </c>
    </row>
    <row r="5527" spans="1:13" x14ac:dyDescent="0.35">
      <c r="A5527" t="s">
        <v>118</v>
      </c>
      <c r="B5527" t="s">
        <v>92</v>
      </c>
      <c r="C5527">
        <v>16840</v>
      </c>
      <c r="D5527" t="s">
        <v>99</v>
      </c>
      <c r="E5527" t="s">
        <v>117</v>
      </c>
      <c r="F5527" s="1">
        <v>40909</v>
      </c>
      <c r="G5527">
        <v>0</v>
      </c>
      <c r="H5527">
        <v>8.6649999999999991</v>
      </c>
      <c r="I5527">
        <v>2012</v>
      </c>
      <c r="J5527">
        <v>1</v>
      </c>
      <c r="K5527">
        <v>1</v>
      </c>
      <c r="L5527" t="s">
        <v>116</v>
      </c>
      <c r="M5527" t="s">
        <v>115</v>
      </c>
    </row>
    <row r="5528" spans="1:13" x14ac:dyDescent="0.35">
      <c r="A5528" t="s">
        <v>118</v>
      </c>
      <c r="B5528" t="s">
        <v>92</v>
      </c>
      <c r="C5528">
        <v>16840</v>
      </c>
      <c r="D5528" t="s">
        <v>99</v>
      </c>
      <c r="E5528" t="s">
        <v>117</v>
      </c>
      <c r="F5528" s="1">
        <v>40919</v>
      </c>
      <c r="G5528">
        <v>3.1E-2</v>
      </c>
      <c r="H5528">
        <v>4.9870000000000001</v>
      </c>
      <c r="I5528">
        <v>2012</v>
      </c>
      <c r="J5528">
        <v>1</v>
      </c>
      <c r="K5528">
        <v>2</v>
      </c>
      <c r="L5528" t="s">
        <v>116</v>
      </c>
      <c r="M5528" t="s">
        <v>115</v>
      </c>
    </row>
    <row r="5529" spans="1:13" x14ac:dyDescent="0.35">
      <c r="A5529" t="s">
        <v>118</v>
      </c>
      <c r="B5529" t="s">
        <v>92</v>
      </c>
      <c r="C5529">
        <v>16840</v>
      </c>
      <c r="D5529" t="s">
        <v>99</v>
      </c>
      <c r="E5529" t="s">
        <v>117</v>
      </c>
      <c r="F5529" s="1">
        <v>40929</v>
      </c>
      <c r="G5529">
        <v>7.2809999999999997</v>
      </c>
      <c r="H5529">
        <v>11.808</v>
      </c>
      <c r="I5529">
        <v>2012</v>
      </c>
      <c r="J5529">
        <v>1</v>
      </c>
      <c r="K5529">
        <v>3</v>
      </c>
      <c r="L5529" t="s">
        <v>116</v>
      </c>
      <c r="M5529" t="s">
        <v>115</v>
      </c>
    </row>
    <row r="5530" spans="1:13" x14ac:dyDescent="0.35">
      <c r="A5530" t="s">
        <v>118</v>
      </c>
      <c r="B5530" t="s">
        <v>92</v>
      </c>
      <c r="C5530">
        <v>16840</v>
      </c>
      <c r="D5530" t="s">
        <v>99</v>
      </c>
      <c r="E5530" t="s">
        <v>117</v>
      </c>
      <c r="F5530" s="1">
        <v>40940</v>
      </c>
      <c r="G5530">
        <v>7.6859999999999999</v>
      </c>
      <c r="H5530">
        <v>15.901999999999999</v>
      </c>
      <c r="I5530">
        <v>2012</v>
      </c>
      <c r="J5530">
        <v>2</v>
      </c>
      <c r="K5530">
        <v>1</v>
      </c>
      <c r="L5530" t="s">
        <v>116</v>
      </c>
      <c r="M5530" t="s">
        <v>115</v>
      </c>
    </row>
    <row r="5531" spans="1:13" x14ac:dyDescent="0.35">
      <c r="A5531" t="s">
        <v>118</v>
      </c>
      <c r="B5531" t="s">
        <v>92</v>
      </c>
      <c r="C5531">
        <v>16840</v>
      </c>
      <c r="D5531" t="s">
        <v>99</v>
      </c>
      <c r="E5531" t="s">
        <v>117</v>
      </c>
      <c r="F5531" s="1">
        <v>40950</v>
      </c>
      <c r="G5531">
        <v>12.279</v>
      </c>
      <c r="H5531">
        <v>24.968</v>
      </c>
      <c r="I5531">
        <v>2012</v>
      </c>
      <c r="J5531">
        <v>2</v>
      </c>
      <c r="K5531">
        <v>2</v>
      </c>
      <c r="L5531" t="s">
        <v>116</v>
      </c>
      <c r="M5531" t="s">
        <v>115</v>
      </c>
    </row>
    <row r="5532" spans="1:13" x14ac:dyDescent="0.35">
      <c r="A5532" t="s">
        <v>118</v>
      </c>
      <c r="B5532" t="s">
        <v>92</v>
      </c>
      <c r="C5532">
        <v>16840</v>
      </c>
      <c r="D5532" t="s">
        <v>99</v>
      </c>
      <c r="E5532" t="s">
        <v>117</v>
      </c>
      <c r="F5532" s="1">
        <v>40960</v>
      </c>
      <c r="G5532">
        <v>17.835000000000001</v>
      </c>
      <c r="H5532">
        <v>26.053999999999998</v>
      </c>
      <c r="I5532">
        <v>2012</v>
      </c>
      <c r="J5532">
        <v>2</v>
      </c>
      <c r="K5532">
        <v>3</v>
      </c>
      <c r="L5532" t="s">
        <v>116</v>
      </c>
      <c r="M5532" t="s">
        <v>115</v>
      </c>
    </row>
    <row r="5533" spans="1:13" x14ac:dyDescent="0.35">
      <c r="A5533" t="s">
        <v>118</v>
      </c>
      <c r="B5533" t="s">
        <v>92</v>
      </c>
      <c r="C5533">
        <v>16840</v>
      </c>
      <c r="D5533" t="s">
        <v>99</v>
      </c>
      <c r="E5533" t="s">
        <v>117</v>
      </c>
      <c r="F5533" s="1">
        <v>40969</v>
      </c>
      <c r="G5533">
        <v>41.847000000000001</v>
      </c>
      <c r="H5533">
        <v>45.795000000000002</v>
      </c>
      <c r="I5533">
        <v>2012</v>
      </c>
      <c r="J5533">
        <v>3</v>
      </c>
      <c r="K5533">
        <v>1</v>
      </c>
      <c r="L5533" t="s">
        <v>116</v>
      </c>
      <c r="M5533" t="s">
        <v>115</v>
      </c>
    </row>
    <row r="5534" spans="1:13" x14ac:dyDescent="0.35">
      <c r="A5534" t="s">
        <v>118</v>
      </c>
      <c r="B5534" t="s">
        <v>92</v>
      </c>
      <c r="C5534">
        <v>16840</v>
      </c>
      <c r="D5534" t="s">
        <v>99</v>
      </c>
      <c r="E5534" t="s">
        <v>117</v>
      </c>
      <c r="F5534" s="1">
        <v>40979</v>
      </c>
      <c r="G5534">
        <v>20.091999999999999</v>
      </c>
      <c r="H5534">
        <v>39.021000000000001</v>
      </c>
      <c r="I5534">
        <v>2012</v>
      </c>
      <c r="J5534">
        <v>3</v>
      </c>
      <c r="K5534">
        <v>2</v>
      </c>
      <c r="L5534" t="s">
        <v>116</v>
      </c>
      <c r="M5534" t="s">
        <v>115</v>
      </c>
    </row>
    <row r="5535" spans="1:13" x14ac:dyDescent="0.35">
      <c r="A5535" t="s">
        <v>118</v>
      </c>
      <c r="B5535" t="s">
        <v>92</v>
      </c>
      <c r="C5535">
        <v>16840</v>
      </c>
      <c r="D5535" t="s">
        <v>99</v>
      </c>
      <c r="E5535" t="s">
        <v>117</v>
      </c>
      <c r="F5535" s="1">
        <v>40989</v>
      </c>
      <c r="G5535">
        <v>21.303999999999998</v>
      </c>
      <c r="H5535">
        <v>40.904000000000003</v>
      </c>
      <c r="I5535">
        <v>2012</v>
      </c>
      <c r="J5535">
        <v>3</v>
      </c>
      <c r="K5535">
        <v>3</v>
      </c>
      <c r="L5535" t="s">
        <v>116</v>
      </c>
      <c r="M5535" t="s">
        <v>115</v>
      </c>
    </row>
    <row r="5536" spans="1:13" x14ac:dyDescent="0.35">
      <c r="A5536" t="s">
        <v>118</v>
      </c>
      <c r="B5536" t="s">
        <v>92</v>
      </c>
      <c r="C5536">
        <v>16840</v>
      </c>
      <c r="D5536" t="s">
        <v>99</v>
      </c>
      <c r="E5536" t="s">
        <v>117</v>
      </c>
      <c r="F5536" s="1">
        <v>41000</v>
      </c>
      <c r="G5536">
        <v>57.061999999999998</v>
      </c>
      <c r="H5536">
        <v>46.253</v>
      </c>
      <c r="I5536">
        <v>2012</v>
      </c>
      <c r="J5536">
        <v>4</v>
      </c>
      <c r="K5536">
        <v>1</v>
      </c>
      <c r="L5536" t="s">
        <v>116</v>
      </c>
      <c r="M5536" t="s">
        <v>115</v>
      </c>
    </row>
    <row r="5537" spans="1:13" x14ac:dyDescent="0.35">
      <c r="A5537" t="s">
        <v>118</v>
      </c>
      <c r="B5537" t="s">
        <v>92</v>
      </c>
      <c r="C5537">
        <v>16840</v>
      </c>
      <c r="D5537" t="s">
        <v>99</v>
      </c>
      <c r="E5537" t="s">
        <v>117</v>
      </c>
      <c r="F5537" s="1">
        <v>41010</v>
      </c>
      <c r="G5537">
        <v>61.747999999999998</v>
      </c>
      <c r="H5537">
        <v>57.249000000000002</v>
      </c>
      <c r="I5537">
        <v>2012</v>
      </c>
      <c r="J5537">
        <v>4</v>
      </c>
      <c r="K5537">
        <v>2</v>
      </c>
      <c r="L5537" t="s">
        <v>116</v>
      </c>
      <c r="M5537" t="s">
        <v>115</v>
      </c>
    </row>
    <row r="5538" spans="1:13" x14ac:dyDescent="0.35">
      <c r="A5538" t="s">
        <v>118</v>
      </c>
      <c r="B5538" t="s">
        <v>92</v>
      </c>
      <c r="C5538">
        <v>16840</v>
      </c>
      <c r="D5538" t="s">
        <v>99</v>
      </c>
      <c r="E5538" t="s">
        <v>117</v>
      </c>
      <c r="F5538" s="1">
        <v>41020</v>
      </c>
      <c r="G5538">
        <v>19.992000000000001</v>
      </c>
      <c r="H5538">
        <v>63.523000000000003</v>
      </c>
      <c r="I5538">
        <v>2012</v>
      </c>
      <c r="J5538">
        <v>4</v>
      </c>
      <c r="K5538">
        <v>3</v>
      </c>
      <c r="L5538" t="s">
        <v>116</v>
      </c>
      <c r="M5538" t="s">
        <v>115</v>
      </c>
    </row>
    <row r="5539" spans="1:13" x14ac:dyDescent="0.35">
      <c r="A5539" t="s">
        <v>118</v>
      </c>
      <c r="B5539" t="s">
        <v>92</v>
      </c>
      <c r="C5539">
        <v>16840</v>
      </c>
      <c r="D5539" t="s">
        <v>99</v>
      </c>
      <c r="E5539" t="s">
        <v>117</v>
      </c>
      <c r="F5539" s="1">
        <v>41030</v>
      </c>
      <c r="G5539">
        <v>48.546999999999997</v>
      </c>
      <c r="H5539">
        <v>52.942999999999998</v>
      </c>
      <c r="I5539">
        <v>2012</v>
      </c>
      <c r="J5539">
        <v>5</v>
      </c>
      <c r="K5539">
        <v>1</v>
      </c>
      <c r="L5539" t="s">
        <v>116</v>
      </c>
      <c r="M5539" t="s">
        <v>115</v>
      </c>
    </row>
    <row r="5540" spans="1:13" x14ac:dyDescent="0.35">
      <c r="A5540" t="s">
        <v>118</v>
      </c>
      <c r="B5540" t="s">
        <v>92</v>
      </c>
      <c r="C5540">
        <v>16840</v>
      </c>
      <c r="D5540" t="s">
        <v>99</v>
      </c>
      <c r="E5540" t="s">
        <v>117</v>
      </c>
      <c r="F5540" s="1">
        <v>41040</v>
      </c>
      <c r="G5540">
        <v>68.209000000000003</v>
      </c>
      <c r="H5540">
        <v>56.789000000000001</v>
      </c>
      <c r="I5540">
        <v>2012</v>
      </c>
      <c r="J5540">
        <v>5</v>
      </c>
      <c r="K5540">
        <v>2</v>
      </c>
      <c r="L5540" t="s">
        <v>116</v>
      </c>
      <c r="M5540" t="s">
        <v>115</v>
      </c>
    </row>
    <row r="5541" spans="1:13" x14ac:dyDescent="0.35">
      <c r="A5541" t="s">
        <v>118</v>
      </c>
      <c r="B5541" t="s">
        <v>92</v>
      </c>
      <c r="C5541">
        <v>16840</v>
      </c>
      <c r="D5541" t="s">
        <v>99</v>
      </c>
      <c r="E5541" t="s">
        <v>117</v>
      </c>
      <c r="F5541" s="1">
        <v>41050</v>
      </c>
      <c r="G5541">
        <v>65.974000000000004</v>
      </c>
      <c r="H5541">
        <v>66.834000000000003</v>
      </c>
      <c r="I5541">
        <v>2012</v>
      </c>
      <c r="J5541">
        <v>5</v>
      </c>
      <c r="K5541">
        <v>3</v>
      </c>
      <c r="L5541" t="s">
        <v>116</v>
      </c>
      <c r="M5541" t="s">
        <v>115</v>
      </c>
    </row>
    <row r="5542" spans="1:13" x14ac:dyDescent="0.35">
      <c r="A5542" t="s">
        <v>118</v>
      </c>
      <c r="B5542" t="s">
        <v>92</v>
      </c>
      <c r="C5542">
        <v>16840</v>
      </c>
      <c r="D5542" t="s">
        <v>99</v>
      </c>
      <c r="E5542" t="s">
        <v>117</v>
      </c>
      <c r="F5542" s="1">
        <v>41061</v>
      </c>
      <c r="G5542">
        <v>34.295999999999999</v>
      </c>
      <c r="H5542">
        <v>80.075999999999993</v>
      </c>
      <c r="I5542">
        <v>2012</v>
      </c>
      <c r="J5542">
        <v>6</v>
      </c>
      <c r="K5542">
        <v>1</v>
      </c>
      <c r="L5542" t="s">
        <v>116</v>
      </c>
      <c r="M5542" t="s">
        <v>115</v>
      </c>
    </row>
    <row r="5543" spans="1:13" x14ac:dyDescent="0.35">
      <c r="A5543" t="s">
        <v>118</v>
      </c>
      <c r="B5543" t="s">
        <v>92</v>
      </c>
      <c r="C5543">
        <v>16840</v>
      </c>
      <c r="D5543" t="s">
        <v>99</v>
      </c>
      <c r="E5543" t="s">
        <v>117</v>
      </c>
      <c r="F5543" s="1">
        <v>41071</v>
      </c>
      <c r="G5543">
        <v>90.369</v>
      </c>
      <c r="H5543">
        <v>74.551000000000002</v>
      </c>
      <c r="I5543">
        <v>2012</v>
      </c>
      <c r="J5543">
        <v>6</v>
      </c>
      <c r="K5543">
        <v>2</v>
      </c>
      <c r="L5543" t="s">
        <v>116</v>
      </c>
      <c r="M5543" t="s">
        <v>115</v>
      </c>
    </row>
    <row r="5544" spans="1:13" x14ac:dyDescent="0.35">
      <c r="A5544" t="s">
        <v>118</v>
      </c>
      <c r="B5544" t="s">
        <v>92</v>
      </c>
      <c r="C5544">
        <v>16840</v>
      </c>
      <c r="D5544" t="s">
        <v>99</v>
      </c>
      <c r="E5544" t="s">
        <v>117</v>
      </c>
      <c r="F5544" s="1">
        <v>41081</v>
      </c>
      <c r="G5544">
        <v>42.741999999999997</v>
      </c>
      <c r="H5544">
        <v>58.481999999999999</v>
      </c>
      <c r="I5544">
        <v>2012</v>
      </c>
      <c r="J5544">
        <v>6</v>
      </c>
      <c r="K5544">
        <v>3</v>
      </c>
      <c r="L5544" t="s">
        <v>116</v>
      </c>
      <c r="M5544" t="s">
        <v>115</v>
      </c>
    </row>
    <row r="5545" spans="1:13" x14ac:dyDescent="0.35">
      <c r="A5545" t="s">
        <v>118</v>
      </c>
      <c r="B5545" t="s">
        <v>92</v>
      </c>
      <c r="C5545">
        <v>16840</v>
      </c>
      <c r="D5545" t="s">
        <v>99</v>
      </c>
      <c r="E5545" t="s">
        <v>117</v>
      </c>
      <c r="F5545" s="1">
        <v>41091</v>
      </c>
      <c r="G5545">
        <v>13.226000000000001</v>
      </c>
      <c r="H5545">
        <v>40.268000000000001</v>
      </c>
      <c r="I5545">
        <v>2012</v>
      </c>
      <c r="J5545">
        <v>7</v>
      </c>
      <c r="K5545">
        <v>1</v>
      </c>
      <c r="L5545" t="s">
        <v>116</v>
      </c>
      <c r="M5545" t="s">
        <v>115</v>
      </c>
    </row>
    <row r="5546" spans="1:13" x14ac:dyDescent="0.35">
      <c r="A5546" t="s">
        <v>118</v>
      </c>
      <c r="B5546" t="s">
        <v>92</v>
      </c>
      <c r="C5546">
        <v>16840</v>
      </c>
      <c r="D5546" t="s">
        <v>99</v>
      </c>
      <c r="E5546" t="s">
        <v>117</v>
      </c>
      <c r="F5546" s="1">
        <v>41101</v>
      </c>
      <c r="G5546">
        <v>9.5709999999999997</v>
      </c>
      <c r="H5546">
        <v>27.620999999999999</v>
      </c>
      <c r="I5546">
        <v>2012</v>
      </c>
      <c r="J5546">
        <v>7</v>
      </c>
      <c r="K5546">
        <v>2</v>
      </c>
      <c r="L5546" t="s">
        <v>116</v>
      </c>
      <c r="M5546" t="s">
        <v>115</v>
      </c>
    </row>
    <row r="5547" spans="1:13" x14ac:dyDescent="0.35">
      <c r="A5547" t="s">
        <v>118</v>
      </c>
      <c r="B5547" t="s">
        <v>92</v>
      </c>
      <c r="C5547">
        <v>16840</v>
      </c>
      <c r="D5547" t="s">
        <v>99</v>
      </c>
      <c r="E5547" t="s">
        <v>117</v>
      </c>
      <c r="F5547" s="1">
        <v>41111</v>
      </c>
      <c r="G5547">
        <v>0.96299999999999997</v>
      </c>
      <c r="H5547">
        <v>15.701000000000001</v>
      </c>
      <c r="I5547">
        <v>2012</v>
      </c>
      <c r="J5547">
        <v>7</v>
      </c>
      <c r="K5547">
        <v>3</v>
      </c>
      <c r="L5547" t="s">
        <v>116</v>
      </c>
      <c r="M5547" t="s">
        <v>115</v>
      </c>
    </row>
    <row r="5548" spans="1:13" x14ac:dyDescent="0.35">
      <c r="A5548" t="s">
        <v>118</v>
      </c>
      <c r="B5548" t="s">
        <v>92</v>
      </c>
      <c r="C5548">
        <v>16840</v>
      </c>
      <c r="D5548" t="s">
        <v>99</v>
      </c>
      <c r="E5548" t="s">
        <v>117</v>
      </c>
      <c r="F5548" s="1">
        <v>41122</v>
      </c>
      <c r="G5548">
        <v>1.59</v>
      </c>
      <c r="H5548">
        <v>9.1080000000000005</v>
      </c>
      <c r="I5548">
        <v>2012</v>
      </c>
      <c r="J5548">
        <v>8</v>
      </c>
      <c r="K5548">
        <v>1</v>
      </c>
      <c r="L5548" t="s">
        <v>116</v>
      </c>
      <c r="M5548" t="s">
        <v>115</v>
      </c>
    </row>
    <row r="5549" spans="1:13" x14ac:dyDescent="0.35">
      <c r="A5549" t="s">
        <v>118</v>
      </c>
      <c r="B5549" t="s">
        <v>92</v>
      </c>
      <c r="C5549">
        <v>16840</v>
      </c>
      <c r="D5549" t="s">
        <v>99</v>
      </c>
      <c r="E5549" t="s">
        <v>117</v>
      </c>
      <c r="F5549" s="1">
        <v>41132</v>
      </c>
      <c r="G5549">
        <v>0.88800000000000001</v>
      </c>
      <c r="H5549">
        <v>15.471</v>
      </c>
      <c r="I5549">
        <v>2012</v>
      </c>
      <c r="J5549">
        <v>8</v>
      </c>
      <c r="K5549">
        <v>2</v>
      </c>
      <c r="L5549" t="s">
        <v>116</v>
      </c>
      <c r="M5549" t="s">
        <v>115</v>
      </c>
    </row>
    <row r="5550" spans="1:13" x14ac:dyDescent="0.35">
      <c r="A5550" t="s">
        <v>118</v>
      </c>
      <c r="B5550" t="s">
        <v>92</v>
      </c>
      <c r="C5550">
        <v>16840</v>
      </c>
      <c r="D5550" t="s">
        <v>99</v>
      </c>
      <c r="E5550" t="s">
        <v>117</v>
      </c>
      <c r="F5550" s="1">
        <v>41142</v>
      </c>
      <c r="G5550">
        <v>6.774</v>
      </c>
      <c r="H5550">
        <v>14.318</v>
      </c>
      <c r="I5550">
        <v>2012</v>
      </c>
      <c r="J5550">
        <v>8</v>
      </c>
      <c r="K5550">
        <v>3</v>
      </c>
      <c r="L5550" t="s">
        <v>116</v>
      </c>
      <c r="M5550" t="s">
        <v>115</v>
      </c>
    </row>
    <row r="5551" spans="1:13" x14ac:dyDescent="0.35">
      <c r="A5551" t="s">
        <v>118</v>
      </c>
      <c r="B5551" t="s">
        <v>92</v>
      </c>
      <c r="C5551">
        <v>16840</v>
      </c>
      <c r="D5551" t="s">
        <v>99</v>
      </c>
      <c r="E5551" t="s">
        <v>117</v>
      </c>
      <c r="F5551" s="1">
        <v>41153</v>
      </c>
      <c r="G5551">
        <v>13.031000000000001</v>
      </c>
      <c r="H5551">
        <v>16.166</v>
      </c>
      <c r="I5551">
        <v>2012</v>
      </c>
      <c r="J5551">
        <v>9</v>
      </c>
      <c r="K5551">
        <v>1</v>
      </c>
      <c r="L5551" t="s">
        <v>116</v>
      </c>
      <c r="M5551" t="s">
        <v>115</v>
      </c>
    </row>
    <row r="5552" spans="1:13" x14ac:dyDescent="0.35">
      <c r="A5552" t="s">
        <v>118</v>
      </c>
      <c r="B5552" t="s">
        <v>92</v>
      </c>
      <c r="C5552">
        <v>16840</v>
      </c>
      <c r="D5552" t="s">
        <v>99</v>
      </c>
      <c r="E5552" t="s">
        <v>117</v>
      </c>
      <c r="F5552" s="1">
        <v>41163</v>
      </c>
      <c r="G5552">
        <v>3.7050000000000001</v>
      </c>
      <c r="H5552">
        <v>23.131</v>
      </c>
      <c r="I5552">
        <v>2012</v>
      </c>
      <c r="J5552">
        <v>9</v>
      </c>
      <c r="K5552">
        <v>2</v>
      </c>
      <c r="L5552" t="s">
        <v>116</v>
      </c>
      <c r="M5552" t="s">
        <v>115</v>
      </c>
    </row>
    <row r="5553" spans="1:13" x14ac:dyDescent="0.35">
      <c r="A5553" t="s">
        <v>118</v>
      </c>
      <c r="B5553" t="s">
        <v>92</v>
      </c>
      <c r="C5553">
        <v>16840</v>
      </c>
      <c r="D5553" t="s">
        <v>99</v>
      </c>
      <c r="E5553" t="s">
        <v>117</v>
      </c>
      <c r="F5553" s="1">
        <v>41173</v>
      </c>
      <c r="G5553">
        <v>42.243000000000002</v>
      </c>
      <c r="H5553">
        <v>37.073</v>
      </c>
      <c r="I5553">
        <v>2012</v>
      </c>
      <c r="J5553">
        <v>9</v>
      </c>
      <c r="K5553">
        <v>3</v>
      </c>
      <c r="L5553" t="s">
        <v>116</v>
      </c>
      <c r="M5553" t="s">
        <v>115</v>
      </c>
    </row>
    <row r="5554" spans="1:13" x14ac:dyDescent="0.35">
      <c r="A5554" t="s">
        <v>118</v>
      </c>
      <c r="B5554" t="s">
        <v>92</v>
      </c>
      <c r="C5554">
        <v>16840</v>
      </c>
      <c r="D5554" t="s">
        <v>99</v>
      </c>
      <c r="E5554" t="s">
        <v>117</v>
      </c>
      <c r="F5554" s="1">
        <v>41183</v>
      </c>
      <c r="G5554">
        <v>41.768999999999998</v>
      </c>
      <c r="H5554">
        <v>41.704000000000001</v>
      </c>
      <c r="I5554">
        <v>2012</v>
      </c>
      <c r="J5554">
        <v>10</v>
      </c>
      <c r="K5554">
        <v>1</v>
      </c>
      <c r="L5554" t="s">
        <v>116</v>
      </c>
      <c r="M5554" t="s">
        <v>115</v>
      </c>
    </row>
    <row r="5555" spans="1:13" x14ac:dyDescent="0.35">
      <c r="A5555" t="s">
        <v>118</v>
      </c>
      <c r="B5555" t="s">
        <v>92</v>
      </c>
      <c r="C5555">
        <v>16840</v>
      </c>
      <c r="D5555" t="s">
        <v>99</v>
      </c>
      <c r="E5555" t="s">
        <v>117</v>
      </c>
      <c r="F5555" s="1">
        <v>41193</v>
      </c>
      <c r="G5555">
        <v>98.840999999999994</v>
      </c>
      <c r="H5555">
        <v>47.472000000000001</v>
      </c>
      <c r="I5555">
        <v>2012</v>
      </c>
      <c r="J5555">
        <v>10</v>
      </c>
      <c r="K5555">
        <v>2</v>
      </c>
      <c r="L5555" t="s">
        <v>116</v>
      </c>
      <c r="M5555" t="s">
        <v>115</v>
      </c>
    </row>
    <row r="5556" spans="1:13" x14ac:dyDescent="0.35">
      <c r="A5556" t="s">
        <v>118</v>
      </c>
      <c r="B5556" t="s">
        <v>92</v>
      </c>
      <c r="C5556">
        <v>16840</v>
      </c>
      <c r="D5556" t="s">
        <v>99</v>
      </c>
      <c r="E5556" t="s">
        <v>117</v>
      </c>
      <c r="F5556" s="1">
        <v>41203</v>
      </c>
      <c r="G5556">
        <v>43.064</v>
      </c>
      <c r="H5556">
        <v>42.054000000000002</v>
      </c>
      <c r="I5556">
        <v>2012</v>
      </c>
      <c r="J5556">
        <v>10</v>
      </c>
      <c r="K5556">
        <v>3</v>
      </c>
      <c r="L5556" t="s">
        <v>116</v>
      </c>
      <c r="M5556" t="s">
        <v>115</v>
      </c>
    </row>
    <row r="5557" spans="1:13" x14ac:dyDescent="0.35">
      <c r="A5557" t="s">
        <v>118</v>
      </c>
      <c r="B5557" t="s">
        <v>92</v>
      </c>
      <c r="C5557">
        <v>16840</v>
      </c>
      <c r="D5557" t="s">
        <v>99</v>
      </c>
      <c r="E5557" t="s">
        <v>117</v>
      </c>
      <c r="F5557" s="1">
        <v>41214</v>
      </c>
      <c r="G5557">
        <v>27.579000000000001</v>
      </c>
      <c r="H5557">
        <v>34.107999999999997</v>
      </c>
      <c r="I5557">
        <v>2012</v>
      </c>
      <c r="J5557">
        <v>11</v>
      </c>
      <c r="K5557">
        <v>1</v>
      </c>
      <c r="L5557" t="s">
        <v>116</v>
      </c>
      <c r="M5557" t="s">
        <v>115</v>
      </c>
    </row>
    <row r="5558" spans="1:13" x14ac:dyDescent="0.35">
      <c r="A5558" t="s">
        <v>118</v>
      </c>
      <c r="B5558" t="s">
        <v>92</v>
      </c>
      <c r="C5558">
        <v>16840</v>
      </c>
      <c r="D5558" t="s">
        <v>99</v>
      </c>
      <c r="E5558" t="s">
        <v>117</v>
      </c>
      <c r="F5558" s="1">
        <v>41224</v>
      </c>
      <c r="G5558">
        <v>27.143999999999998</v>
      </c>
      <c r="H5558">
        <v>39.042999999999999</v>
      </c>
      <c r="I5558">
        <v>2012</v>
      </c>
      <c r="J5558">
        <v>11</v>
      </c>
      <c r="K5558">
        <v>2</v>
      </c>
      <c r="L5558" t="s">
        <v>116</v>
      </c>
      <c r="M5558" t="s">
        <v>115</v>
      </c>
    </row>
    <row r="5559" spans="1:13" x14ac:dyDescent="0.35">
      <c r="A5559" t="s">
        <v>118</v>
      </c>
      <c r="B5559" t="s">
        <v>92</v>
      </c>
      <c r="C5559">
        <v>16840</v>
      </c>
      <c r="D5559" t="s">
        <v>99</v>
      </c>
      <c r="E5559" t="s">
        <v>117</v>
      </c>
      <c r="F5559" s="1">
        <v>41234</v>
      </c>
      <c r="G5559">
        <v>41.734999999999999</v>
      </c>
      <c r="H5559">
        <v>31.988</v>
      </c>
      <c r="I5559">
        <v>2012</v>
      </c>
      <c r="J5559">
        <v>11</v>
      </c>
      <c r="K5559">
        <v>3</v>
      </c>
      <c r="L5559" t="s">
        <v>116</v>
      </c>
      <c r="M5559" t="s">
        <v>115</v>
      </c>
    </row>
    <row r="5560" spans="1:13" x14ac:dyDescent="0.35">
      <c r="A5560" t="s">
        <v>118</v>
      </c>
      <c r="B5560" t="s">
        <v>92</v>
      </c>
      <c r="C5560">
        <v>16840</v>
      </c>
      <c r="D5560" t="s">
        <v>99</v>
      </c>
      <c r="E5560" t="s">
        <v>117</v>
      </c>
      <c r="F5560" s="1">
        <v>41244</v>
      </c>
      <c r="G5560">
        <v>29.838999999999999</v>
      </c>
      <c r="H5560">
        <v>21.817</v>
      </c>
      <c r="I5560">
        <v>2012</v>
      </c>
      <c r="J5560">
        <v>12</v>
      </c>
      <c r="K5560">
        <v>1</v>
      </c>
      <c r="L5560" t="s">
        <v>116</v>
      </c>
      <c r="M5560" t="s">
        <v>115</v>
      </c>
    </row>
    <row r="5561" spans="1:13" x14ac:dyDescent="0.35">
      <c r="A5561" t="s">
        <v>118</v>
      </c>
      <c r="B5561" t="s">
        <v>92</v>
      </c>
      <c r="C5561">
        <v>16840</v>
      </c>
      <c r="D5561" t="s">
        <v>99</v>
      </c>
      <c r="E5561" t="s">
        <v>117</v>
      </c>
      <c r="F5561" s="1">
        <v>41254</v>
      </c>
      <c r="G5561">
        <v>36.738</v>
      </c>
      <c r="H5561">
        <v>11.914999999999999</v>
      </c>
      <c r="I5561">
        <v>2012</v>
      </c>
      <c r="J5561">
        <v>12</v>
      </c>
      <c r="K5561">
        <v>2</v>
      </c>
      <c r="L5561" t="s">
        <v>116</v>
      </c>
      <c r="M5561" t="s">
        <v>115</v>
      </c>
    </row>
    <row r="5562" spans="1:13" x14ac:dyDescent="0.35">
      <c r="A5562" t="s">
        <v>118</v>
      </c>
      <c r="B5562" t="s">
        <v>92</v>
      </c>
      <c r="C5562">
        <v>16840</v>
      </c>
      <c r="D5562" t="s">
        <v>99</v>
      </c>
      <c r="E5562" t="s">
        <v>117</v>
      </c>
      <c r="F5562" s="1">
        <v>41264</v>
      </c>
      <c r="G5562">
        <v>10.34</v>
      </c>
      <c r="H5562">
        <v>9.1750000000000007</v>
      </c>
      <c r="I5562">
        <v>2012</v>
      </c>
      <c r="J5562">
        <v>12</v>
      </c>
      <c r="K5562">
        <v>3</v>
      </c>
      <c r="L5562" t="s">
        <v>116</v>
      </c>
      <c r="M5562" t="s">
        <v>115</v>
      </c>
    </row>
    <row r="5563" spans="1:13" x14ac:dyDescent="0.35">
      <c r="A5563" t="s">
        <v>118</v>
      </c>
      <c r="B5563" t="s">
        <v>92</v>
      </c>
      <c r="C5563">
        <v>16840</v>
      </c>
      <c r="D5563" t="s">
        <v>99</v>
      </c>
      <c r="E5563" t="s">
        <v>117</v>
      </c>
      <c r="F5563" s="1">
        <v>41275</v>
      </c>
      <c r="G5563">
        <v>0</v>
      </c>
      <c r="H5563">
        <v>8.6649999999999991</v>
      </c>
      <c r="I5563">
        <v>2013</v>
      </c>
      <c r="J5563">
        <v>1</v>
      </c>
      <c r="K5563">
        <v>1</v>
      </c>
      <c r="L5563" t="s">
        <v>116</v>
      </c>
      <c r="M5563" t="s">
        <v>115</v>
      </c>
    </row>
    <row r="5564" spans="1:13" x14ac:dyDescent="0.35">
      <c r="A5564" t="s">
        <v>118</v>
      </c>
      <c r="B5564" t="s">
        <v>92</v>
      </c>
      <c r="C5564">
        <v>16840</v>
      </c>
      <c r="D5564" t="s">
        <v>99</v>
      </c>
      <c r="E5564" t="s">
        <v>117</v>
      </c>
      <c r="F5564" s="1">
        <v>41285</v>
      </c>
      <c r="G5564">
        <v>0</v>
      </c>
      <c r="H5564">
        <v>4.9870000000000001</v>
      </c>
      <c r="I5564">
        <v>2013</v>
      </c>
      <c r="J5564">
        <v>1</v>
      </c>
      <c r="K5564">
        <v>2</v>
      </c>
      <c r="L5564" t="s">
        <v>116</v>
      </c>
      <c r="M5564" t="s">
        <v>115</v>
      </c>
    </row>
    <row r="5565" spans="1:13" x14ac:dyDescent="0.35">
      <c r="A5565" t="s">
        <v>118</v>
      </c>
      <c r="B5565" t="s">
        <v>92</v>
      </c>
      <c r="C5565">
        <v>16840</v>
      </c>
      <c r="D5565" t="s">
        <v>99</v>
      </c>
      <c r="E5565" t="s">
        <v>117</v>
      </c>
      <c r="F5565" s="1">
        <v>41295</v>
      </c>
      <c r="G5565">
        <v>13.795</v>
      </c>
      <c r="H5565">
        <v>11.808</v>
      </c>
      <c r="I5565">
        <v>2013</v>
      </c>
      <c r="J5565">
        <v>1</v>
      </c>
      <c r="K5565">
        <v>3</v>
      </c>
      <c r="L5565" t="s">
        <v>116</v>
      </c>
      <c r="M5565" t="s">
        <v>115</v>
      </c>
    </row>
    <row r="5566" spans="1:13" x14ac:dyDescent="0.35">
      <c r="A5566" t="s">
        <v>118</v>
      </c>
      <c r="B5566" t="s">
        <v>92</v>
      </c>
      <c r="C5566">
        <v>16840</v>
      </c>
      <c r="D5566" t="s">
        <v>99</v>
      </c>
      <c r="E5566" t="s">
        <v>117</v>
      </c>
      <c r="F5566" s="1">
        <v>41306</v>
      </c>
      <c r="G5566">
        <v>5.5350000000000001</v>
      </c>
      <c r="H5566">
        <v>15.901999999999999</v>
      </c>
      <c r="I5566">
        <v>2013</v>
      </c>
      <c r="J5566">
        <v>2</v>
      </c>
      <c r="K5566">
        <v>1</v>
      </c>
      <c r="L5566" t="s">
        <v>116</v>
      </c>
      <c r="M5566" t="s">
        <v>115</v>
      </c>
    </row>
    <row r="5567" spans="1:13" x14ac:dyDescent="0.35">
      <c r="A5567" t="s">
        <v>118</v>
      </c>
      <c r="B5567" t="s">
        <v>92</v>
      </c>
      <c r="C5567">
        <v>16840</v>
      </c>
      <c r="D5567" t="s">
        <v>99</v>
      </c>
      <c r="E5567" t="s">
        <v>117</v>
      </c>
      <c r="F5567" s="1">
        <v>41316</v>
      </c>
      <c r="G5567">
        <v>12.779</v>
      </c>
      <c r="H5567">
        <v>24.968</v>
      </c>
      <c r="I5567">
        <v>2013</v>
      </c>
      <c r="J5567">
        <v>2</v>
      </c>
      <c r="K5567">
        <v>2</v>
      </c>
      <c r="L5567" t="s">
        <v>116</v>
      </c>
      <c r="M5567" t="s">
        <v>115</v>
      </c>
    </row>
    <row r="5568" spans="1:13" x14ac:dyDescent="0.35">
      <c r="A5568" t="s">
        <v>118</v>
      </c>
      <c r="B5568" t="s">
        <v>92</v>
      </c>
      <c r="C5568">
        <v>16840</v>
      </c>
      <c r="D5568" t="s">
        <v>99</v>
      </c>
      <c r="E5568" t="s">
        <v>117</v>
      </c>
      <c r="F5568" s="1">
        <v>41326</v>
      </c>
      <c r="G5568">
        <v>32.351999999999997</v>
      </c>
      <c r="H5568">
        <v>26.053999999999998</v>
      </c>
      <c r="I5568">
        <v>2013</v>
      </c>
      <c r="J5568">
        <v>2</v>
      </c>
      <c r="K5568">
        <v>3</v>
      </c>
      <c r="L5568" t="s">
        <v>116</v>
      </c>
      <c r="M5568" t="s">
        <v>115</v>
      </c>
    </row>
    <row r="5569" spans="1:13" x14ac:dyDescent="0.35">
      <c r="A5569" t="s">
        <v>118</v>
      </c>
      <c r="B5569" t="s">
        <v>92</v>
      </c>
      <c r="C5569">
        <v>16840</v>
      </c>
      <c r="D5569" t="s">
        <v>99</v>
      </c>
      <c r="E5569" t="s">
        <v>117</v>
      </c>
      <c r="F5569" s="1">
        <v>41334</v>
      </c>
      <c r="G5569">
        <v>59.253</v>
      </c>
      <c r="H5569">
        <v>45.795000000000002</v>
      </c>
      <c r="I5569">
        <v>2013</v>
      </c>
      <c r="J5569">
        <v>3</v>
      </c>
      <c r="K5569">
        <v>1</v>
      </c>
      <c r="L5569" t="s">
        <v>116</v>
      </c>
      <c r="M5569" t="s">
        <v>115</v>
      </c>
    </row>
    <row r="5570" spans="1:13" x14ac:dyDescent="0.35">
      <c r="A5570" t="s">
        <v>118</v>
      </c>
      <c r="B5570" t="s">
        <v>92</v>
      </c>
      <c r="C5570">
        <v>16840</v>
      </c>
      <c r="D5570" t="s">
        <v>99</v>
      </c>
      <c r="E5570" t="s">
        <v>117</v>
      </c>
      <c r="F5570" s="1">
        <v>41344</v>
      </c>
      <c r="G5570">
        <v>20.649000000000001</v>
      </c>
      <c r="H5570">
        <v>39.021000000000001</v>
      </c>
      <c r="I5570">
        <v>2013</v>
      </c>
      <c r="J5570">
        <v>3</v>
      </c>
      <c r="K5570">
        <v>2</v>
      </c>
      <c r="L5570" t="s">
        <v>116</v>
      </c>
      <c r="M5570" t="s">
        <v>115</v>
      </c>
    </row>
    <row r="5571" spans="1:13" x14ac:dyDescent="0.35">
      <c r="A5571" t="s">
        <v>118</v>
      </c>
      <c r="B5571" t="s">
        <v>92</v>
      </c>
      <c r="C5571">
        <v>16840</v>
      </c>
      <c r="D5571" t="s">
        <v>99</v>
      </c>
      <c r="E5571" t="s">
        <v>117</v>
      </c>
      <c r="F5571" s="1">
        <v>41354</v>
      </c>
      <c r="G5571">
        <v>43.253</v>
      </c>
      <c r="H5571">
        <v>40.904000000000003</v>
      </c>
      <c r="I5571">
        <v>2013</v>
      </c>
      <c r="J5571">
        <v>3</v>
      </c>
      <c r="K5571">
        <v>3</v>
      </c>
      <c r="L5571" t="s">
        <v>116</v>
      </c>
      <c r="M5571" t="s">
        <v>115</v>
      </c>
    </row>
    <row r="5572" spans="1:13" x14ac:dyDescent="0.35">
      <c r="A5572" t="s">
        <v>118</v>
      </c>
      <c r="B5572" t="s">
        <v>92</v>
      </c>
      <c r="C5572">
        <v>16840</v>
      </c>
      <c r="D5572" t="s">
        <v>99</v>
      </c>
      <c r="E5572" t="s">
        <v>117</v>
      </c>
      <c r="F5572" s="1">
        <v>41365</v>
      </c>
      <c r="G5572">
        <v>63.445999999999998</v>
      </c>
      <c r="H5572">
        <v>46.253</v>
      </c>
      <c r="I5572">
        <v>2013</v>
      </c>
      <c r="J5572">
        <v>4</v>
      </c>
      <c r="K5572">
        <v>1</v>
      </c>
      <c r="L5572" t="s">
        <v>116</v>
      </c>
      <c r="M5572" t="s">
        <v>115</v>
      </c>
    </row>
    <row r="5573" spans="1:13" x14ac:dyDescent="0.35">
      <c r="A5573" t="s">
        <v>118</v>
      </c>
      <c r="B5573" t="s">
        <v>92</v>
      </c>
      <c r="C5573">
        <v>16840</v>
      </c>
      <c r="D5573" t="s">
        <v>99</v>
      </c>
      <c r="E5573" t="s">
        <v>117</v>
      </c>
      <c r="F5573" s="1">
        <v>41375</v>
      </c>
      <c r="G5573">
        <v>32.027999999999999</v>
      </c>
      <c r="H5573">
        <v>57.249000000000002</v>
      </c>
      <c r="I5573">
        <v>2013</v>
      </c>
      <c r="J5573">
        <v>4</v>
      </c>
      <c r="K5573">
        <v>2</v>
      </c>
      <c r="L5573" t="s">
        <v>116</v>
      </c>
      <c r="M5573" t="s">
        <v>115</v>
      </c>
    </row>
    <row r="5574" spans="1:13" x14ac:dyDescent="0.35">
      <c r="A5574" t="s">
        <v>118</v>
      </c>
      <c r="B5574" t="s">
        <v>92</v>
      </c>
      <c r="C5574">
        <v>16840</v>
      </c>
      <c r="D5574" t="s">
        <v>99</v>
      </c>
      <c r="E5574" t="s">
        <v>117</v>
      </c>
      <c r="F5574" s="1">
        <v>41385</v>
      </c>
      <c r="G5574">
        <v>15.644</v>
      </c>
      <c r="H5574">
        <v>63.523000000000003</v>
      </c>
      <c r="I5574">
        <v>2013</v>
      </c>
      <c r="J5574">
        <v>4</v>
      </c>
      <c r="K5574">
        <v>3</v>
      </c>
      <c r="L5574" t="s">
        <v>116</v>
      </c>
      <c r="M5574" t="s">
        <v>115</v>
      </c>
    </row>
    <row r="5575" spans="1:13" x14ac:dyDescent="0.35">
      <c r="A5575" t="s">
        <v>118</v>
      </c>
      <c r="B5575" t="s">
        <v>92</v>
      </c>
      <c r="C5575">
        <v>16840</v>
      </c>
      <c r="D5575" t="s">
        <v>99</v>
      </c>
      <c r="E5575" t="s">
        <v>117</v>
      </c>
      <c r="F5575" s="1">
        <v>41395</v>
      </c>
      <c r="G5575">
        <v>61.676000000000002</v>
      </c>
      <c r="H5575">
        <v>52.942999999999998</v>
      </c>
      <c r="I5575">
        <v>2013</v>
      </c>
      <c r="J5575">
        <v>5</v>
      </c>
      <c r="K5575">
        <v>1</v>
      </c>
      <c r="L5575" t="s">
        <v>116</v>
      </c>
      <c r="M5575" t="s">
        <v>115</v>
      </c>
    </row>
    <row r="5576" spans="1:13" x14ac:dyDescent="0.35">
      <c r="A5576" t="s">
        <v>118</v>
      </c>
      <c r="B5576" t="s">
        <v>92</v>
      </c>
      <c r="C5576">
        <v>16840</v>
      </c>
      <c r="D5576" t="s">
        <v>99</v>
      </c>
      <c r="E5576" t="s">
        <v>117</v>
      </c>
      <c r="F5576" s="1">
        <v>41405</v>
      </c>
      <c r="G5576">
        <v>112.878</v>
      </c>
      <c r="H5576">
        <v>56.789000000000001</v>
      </c>
      <c r="I5576">
        <v>2013</v>
      </c>
      <c r="J5576">
        <v>5</v>
      </c>
      <c r="K5576">
        <v>2</v>
      </c>
      <c r="L5576" t="s">
        <v>116</v>
      </c>
      <c r="M5576" t="s">
        <v>115</v>
      </c>
    </row>
    <row r="5577" spans="1:13" x14ac:dyDescent="0.35">
      <c r="A5577" t="s">
        <v>118</v>
      </c>
      <c r="B5577" t="s">
        <v>92</v>
      </c>
      <c r="C5577">
        <v>16840</v>
      </c>
      <c r="D5577" t="s">
        <v>99</v>
      </c>
      <c r="E5577" t="s">
        <v>117</v>
      </c>
      <c r="F5577" s="1">
        <v>41415</v>
      </c>
      <c r="G5577">
        <v>86.265000000000001</v>
      </c>
      <c r="H5577">
        <v>66.834000000000003</v>
      </c>
      <c r="I5577">
        <v>2013</v>
      </c>
      <c r="J5577">
        <v>5</v>
      </c>
      <c r="K5577">
        <v>3</v>
      </c>
      <c r="L5577" t="s">
        <v>116</v>
      </c>
      <c r="M5577" t="s">
        <v>115</v>
      </c>
    </row>
    <row r="5578" spans="1:13" x14ac:dyDescent="0.35">
      <c r="A5578" t="s">
        <v>118</v>
      </c>
      <c r="B5578" t="s">
        <v>92</v>
      </c>
      <c r="C5578">
        <v>16840</v>
      </c>
      <c r="D5578" t="s">
        <v>99</v>
      </c>
      <c r="E5578" t="s">
        <v>117</v>
      </c>
      <c r="F5578" s="1">
        <v>41426</v>
      </c>
      <c r="G5578">
        <v>126.60899999999999</v>
      </c>
      <c r="H5578">
        <v>80.075999999999993</v>
      </c>
      <c r="I5578">
        <v>2013</v>
      </c>
      <c r="J5578">
        <v>6</v>
      </c>
      <c r="K5578">
        <v>1</v>
      </c>
      <c r="L5578" t="s">
        <v>116</v>
      </c>
      <c r="M5578" t="s">
        <v>115</v>
      </c>
    </row>
    <row r="5579" spans="1:13" x14ac:dyDescent="0.35">
      <c r="A5579" t="s">
        <v>118</v>
      </c>
      <c r="B5579" t="s">
        <v>92</v>
      </c>
      <c r="C5579">
        <v>16840</v>
      </c>
      <c r="D5579" t="s">
        <v>99</v>
      </c>
      <c r="E5579" t="s">
        <v>117</v>
      </c>
      <c r="F5579" s="1">
        <v>41436</v>
      </c>
      <c r="G5579">
        <v>40.965000000000003</v>
      </c>
      <c r="H5579">
        <v>74.551000000000002</v>
      </c>
      <c r="I5579">
        <v>2013</v>
      </c>
      <c r="J5579">
        <v>6</v>
      </c>
      <c r="K5579">
        <v>2</v>
      </c>
      <c r="L5579" t="s">
        <v>116</v>
      </c>
      <c r="M5579" t="s">
        <v>115</v>
      </c>
    </row>
    <row r="5580" spans="1:13" x14ac:dyDescent="0.35">
      <c r="A5580" t="s">
        <v>118</v>
      </c>
      <c r="B5580" t="s">
        <v>92</v>
      </c>
      <c r="C5580">
        <v>16840</v>
      </c>
      <c r="D5580" t="s">
        <v>99</v>
      </c>
      <c r="E5580" t="s">
        <v>117</v>
      </c>
      <c r="F5580" s="1">
        <v>41446</v>
      </c>
      <c r="G5580">
        <v>16.416</v>
      </c>
      <c r="H5580">
        <v>58.481999999999999</v>
      </c>
      <c r="I5580">
        <v>2013</v>
      </c>
      <c r="J5580">
        <v>6</v>
      </c>
      <c r="K5580">
        <v>3</v>
      </c>
      <c r="L5580" t="s">
        <v>116</v>
      </c>
      <c r="M5580" t="s">
        <v>115</v>
      </c>
    </row>
    <row r="5581" spans="1:13" x14ac:dyDescent="0.35">
      <c r="A5581" t="s">
        <v>118</v>
      </c>
      <c r="B5581" t="s">
        <v>92</v>
      </c>
      <c r="C5581">
        <v>16840</v>
      </c>
      <c r="D5581" t="s">
        <v>99</v>
      </c>
      <c r="E5581" t="s">
        <v>117</v>
      </c>
      <c r="F5581" s="1">
        <v>41456</v>
      </c>
      <c r="G5581">
        <v>18.056999999999999</v>
      </c>
      <c r="H5581">
        <v>40.268000000000001</v>
      </c>
      <c r="I5581">
        <v>2013</v>
      </c>
      <c r="J5581">
        <v>7</v>
      </c>
      <c r="K5581">
        <v>1</v>
      </c>
      <c r="L5581" t="s">
        <v>116</v>
      </c>
      <c r="M5581" t="s">
        <v>115</v>
      </c>
    </row>
    <row r="5582" spans="1:13" x14ac:dyDescent="0.35">
      <c r="A5582" t="s">
        <v>118</v>
      </c>
      <c r="B5582" t="s">
        <v>92</v>
      </c>
      <c r="C5582">
        <v>16840</v>
      </c>
      <c r="D5582" t="s">
        <v>99</v>
      </c>
      <c r="E5582" t="s">
        <v>117</v>
      </c>
      <c r="F5582" s="1">
        <v>41466</v>
      </c>
      <c r="G5582">
        <v>27.550999999999998</v>
      </c>
      <c r="H5582">
        <v>27.620999999999999</v>
      </c>
      <c r="I5582">
        <v>2013</v>
      </c>
      <c r="J5582">
        <v>7</v>
      </c>
      <c r="K5582">
        <v>2</v>
      </c>
      <c r="L5582" t="s">
        <v>116</v>
      </c>
      <c r="M5582" t="s">
        <v>115</v>
      </c>
    </row>
    <row r="5583" spans="1:13" x14ac:dyDescent="0.35">
      <c r="A5583" t="s">
        <v>118</v>
      </c>
      <c r="B5583" t="s">
        <v>92</v>
      </c>
      <c r="C5583">
        <v>16840</v>
      </c>
      <c r="D5583" t="s">
        <v>99</v>
      </c>
      <c r="E5583" t="s">
        <v>117</v>
      </c>
      <c r="F5583" s="1">
        <v>41476</v>
      </c>
      <c r="G5583">
        <v>4.4059999999999997</v>
      </c>
      <c r="H5583">
        <v>15.701000000000001</v>
      </c>
      <c r="I5583">
        <v>2013</v>
      </c>
      <c r="J5583">
        <v>7</v>
      </c>
      <c r="K5583">
        <v>3</v>
      </c>
      <c r="L5583" t="s">
        <v>116</v>
      </c>
      <c r="M5583" t="s">
        <v>115</v>
      </c>
    </row>
    <row r="5584" spans="1:13" x14ac:dyDescent="0.35">
      <c r="A5584" t="s">
        <v>118</v>
      </c>
      <c r="B5584" t="s">
        <v>92</v>
      </c>
      <c r="C5584">
        <v>16840</v>
      </c>
      <c r="D5584" t="s">
        <v>99</v>
      </c>
      <c r="E5584" t="s">
        <v>117</v>
      </c>
      <c r="F5584" s="1">
        <v>41487</v>
      </c>
      <c r="G5584">
        <v>2.8919999999999999</v>
      </c>
      <c r="H5584">
        <v>9.1080000000000005</v>
      </c>
      <c r="I5584">
        <v>2013</v>
      </c>
      <c r="J5584">
        <v>8</v>
      </c>
      <c r="K5584">
        <v>1</v>
      </c>
      <c r="L5584" t="s">
        <v>116</v>
      </c>
      <c r="M5584" t="s">
        <v>115</v>
      </c>
    </row>
    <row r="5585" spans="1:13" x14ac:dyDescent="0.35">
      <c r="A5585" t="s">
        <v>118</v>
      </c>
      <c r="B5585" t="s">
        <v>92</v>
      </c>
      <c r="C5585">
        <v>16840</v>
      </c>
      <c r="D5585" t="s">
        <v>99</v>
      </c>
      <c r="E5585" t="s">
        <v>117</v>
      </c>
      <c r="F5585" s="1">
        <v>41497</v>
      </c>
      <c r="G5585">
        <v>2.4140000000000001</v>
      </c>
      <c r="H5585">
        <v>15.471</v>
      </c>
      <c r="I5585">
        <v>2013</v>
      </c>
      <c r="J5585">
        <v>8</v>
      </c>
      <c r="K5585">
        <v>2</v>
      </c>
      <c r="L5585" t="s">
        <v>116</v>
      </c>
      <c r="M5585" t="s">
        <v>115</v>
      </c>
    </row>
    <row r="5586" spans="1:13" x14ac:dyDescent="0.35">
      <c r="A5586" t="s">
        <v>118</v>
      </c>
      <c r="B5586" t="s">
        <v>92</v>
      </c>
      <c r="C5586">
        <v>16840</v>
      </c>
      <c r="D5586" t="s">
        <v>99</v>
      </c>
      <c r="E5586" t="s">
        <v>117</v>
      </c>
      <c r="F5586" s="1">
        <v>41507</v>
      </c>
      <c r="G5586">
        <v>20.38</v>
      </c>
      <c r="H5586">
        <v>14.318</v>
      </c>
      <c r="I5586">
        <v>2013</v>
      </c>
      <c r="J5586">
        <v>8</v>
      </c>
      <c r="K5586">
        <v>3</v>
      </c>
      <c r="L5586" t="s">
        <v>116</v>
      </c>
      <c r="M5586" t="s">
        <v>115</v>
      </c>
    </row>
    <row r="5587" spans="1:13" x14ac:dyDescent="0.35">
      <c r="A5587" t="s">
        <v>118</v>
      </c>
      <c r="B5587" t="s">
        <v>92</v>
      </c>
      <c r="C5587">
        <v>16840</v>
      </c>
      <c r="D5587" t="s">
        <v>99</v>
      </c>
      <c r="E5587" t="s">
        <v>117</v>
      </c>
      <c r="F5587" s="1">
        <v>41518</v>
      </c>
      <c r="G5587">
        <v>10.119999999999999</v>
      </c>
      <c r="H5587">
        <v>16.166</v>
      </c>
      <c r="I5587">
        <v>2013</v>
      </c>
      <c r="J5587">
        <v>9</v>
      </c>
      <c r="K5587">
        <v>1</v>
      </c>
      <c r="L5587" t="s">
        <v>116</v>
      </c>
      <c r="M5587" t="s">
        <v>115</v>
      </c>
    </row>
    <row r="5588" spans="1:13" x14ac:dyDescent="0.35">
      <c r="A5588" t="s">
        <v>118</v>
      </c>
      <c r="B5588" t="s">
        <v>92</v>
      </c>
      <c r="C5588">
        <v>16840</v>
      </c>
      <c r="D5588" t="s">
        <v>99</v>
      </c>
      <c r="E5588" t="s">
        <v>117</v>
      </c>
      <c r="F5588" s="1">
        <v>41528</v>
      </c>
      <c r="G5588">
        <v>24.295999999999999</v>
      </c>
      <c r="H5588">
        <v>23.131</v>
      </c>
      <c r="I5588">
        <v>2013</v>
      </c>
      <c r="J5588">
        <v>9</v>
      </c>
      <c r="K5588">
        <v>2</v>
      </c>
      <c r="L5588" t="s">
        <v>116</v>
      </c>
      <c r="M5588" t="s">
        <v>115</v>
      </c>
    </row>
    <row r="5589" spans="1:13" x14ac:dyDescent="0.35">
      <c r="A5589" t="s">
        <v>118</v>
      </c>
      <c r="B5589" t="s">
        <v>92</v>
      </c>
      <c r="C5589">
        <v>16840</v>
      </c>
      <c r="D5589" t="s">
        <v>99</v>
      </c>
      <c r="E5589" t="s">
        <v>117</v>
      </c>
      <c r="F5589" s="1">
        <v>41538</v>
      </c>
      <c r="G5589">
        <v>33.094999999999999</v>
      </c>
      <c r="H5589">
        <v>37.073</v>
      </c>
      <c r="I5589">
        <v>2013</v>
      </c>
      <c r="J5589">
        <v>9</v>
      </c>
      <c r="K5589">
        <v>3</v>
      </c>
      <c r="L5589" t="s">
        <v>116</v>
      </c>
      <c r="M5589" t="s">
        <v>115</v>
      </c>
    </row>
    <row r="5590" spans="1:13" x14ac:dyDescent="0.35">
      <c r="A5590" t="s">
        <v>118</v>
      </c>
      <c r="B5590" t="s">
        <v>92</v>
      </c>
      <c r="C5590">
        <v>16840</v>
      </c>
      <c r="D5590" t="s">
        <v>99</v>
      </c>
      <c r="E5590" t="s">
        <v>117</v>
      </c>
      <c r="F5590" s="1">
        <v>41548</v>
      </c>
      <c r="G5590">
        <v>66.968999999999994</v>
      </c>
      <c r="H5590">
        <v>41.704000000000001</v>
      </c>
      <c r="I5590">
        <v>2013</v>
      </c>
      <c r="J5590">
        <v>10</v>
      </c>
      <c r="K5590">
        <v>1</v>
      </c>
      <c r="L5590" t="s">
        <v>116</v>
      </c>
      <c r="M5590" t="s">
        <v>115</v>
      </c>
    </row>
    <row r="5591" spans="1:13" x14ac:dyDescent="0.35">
      <c r="A5591" t="s">
        <v>118</v>
      </c>
      <c r="B5591" t="s">
        <v>92</v>
      </c>
      <c r="C5591">
        <v>16840</v>
      </c>
      <c r="D5591" t="s">
        <v>99</v>
      </c>
      <c r="E5591" t="s">
        <v>117</v>
      </c>
      <c r="F5591" s="1">
        <v>41558</v>
      </c>
      <c r="G5591">
        <v>38.14</v>
      </c>
      <c r="H5591">
        <v>47.472000000000001</v>
      </c>
      <c r="I5591">
        <v>2013</v>
      </c>
      <c r="J5591">
        <v>10</v>
      </c>
      <c r="K5591">
        <v>2</v>
      </c>
      <c r="L5591" t="s">
        <v>116</v>
      </c>
      <c r="M5591" t="s">
        <v>115</v>
      </c>
    </row>
    <row r="5592" spans="1:13" x14ac:dyDescent="0.35">
      <c r="A5592" t="s">
        <v>118</v>
      </c>
      <c r="B5592" t="s">
        <v>92</v>
      </c>
      <c r="C5592">
        <v>16840</v>
      </c>
      <c r="D5592" t="s">
        <v>99</v>
      </c>
      <c r="E5592" t="s">
        <v>117</v>
      </c>
      <c r="F5592" s="1">
        <v>41568</v>
      </c>
      <c r="G5592">
        <v>32.985999999999997</v>
      </c>
      <c r="H5592">
        <v>42.054000000000002</v>
      </c>
      <c r="I5592">
        <v>2013</v>
      </c>
      <c r="J5592">
        <v>10</v>
      </c>
      <c r="K5592">
        <v>3</v>
      </c>
      <c r="L5592" t="s">
        <v>116</v>
      </c>
      <c r="M5592" t="s">
        <v>115</v>
      </c>
    </row>
    <row r="5593" spans="1:13" x14ac:dyDescent="0.35">
      <c r="A5593" t="s">
        <v>118</v>
      </c>
      <c r="B5593" t="s">
        <v>92</v>
      </c>
      <c r="C5593">
        <v>16840</v>
      </c>
      <c r="D5593" t="s">
        <v>99</v>
      </c>
      <c r="E5593" t="s">
        <v>117</v>
      </c>
      <c r="F5593" s="1">
        <v>41579</v>
      </c>
      <c r="G5593">
        <v>41.948</v>
      </c>
      <c r="H5593">
        <v>34.107999999999997</v>
      </c>
      <c r="I5593">
        <v>2013</v>
      </c>
      <c r="J5593">
        <v>11</v>
      </c>
      <c r="K5593">
        <v>1</v>
      </c>
      <c r="L5593" t="s">
        <v>116</v>
      </c>
      <c r="M5593" t="s">
        <v>115</v>
      </c>
    </row>
    <row r="5594" spans="1:13" x14ac:dyDescent="0.35">
      <c r="A5594" t="s">
        <v>118</v>
      </c>
      <c r="B5594" t="s">
        <v>92</v>
      </c>
      <c r="C5594">
        <v>16840</v>
      </c>
      <c r="D5594" t="s">
        <v>99</v>
      </c>
      <c r="E5594" t="s">
        <v>117</v>
      </c>
      <c r="F5594" s="1">
        <v>41589</v>
      </c>
      <c r="G5594">
        <v>68.13</v>
      </c>
      <c r="H5594">
        <v>39.042999999999999</v>
      </c>
      <c r="I5594">
        <v>2013</v>
      </c>
      <c r="J5594">
        <v>11</v>
      </c>
      <c r="K5594">
        <v>2</v>
      </c>
      <c r="L5594" t="s">
        <v>116</v>
      </c>
      <c r="M5594" t="s">
        <v>115</v>
      </c>
    </row>
    <row r="5595" spans="1:13" x14ac:dyDescent="0.35">
      <c r="A5595" t="s">
        <v>118</v>
      </c>
      <c r="B5595" t="s">
        <v>92</v>
      </c>
      <c r="C5595">
        <v>16840</v>
      </c>
      <c r="D5595" t="s">
        <v>99</v>
      </c>
      <c r="E5595" t="s">
        <v>117</v>
      </c>
      <c r="F5595" s="1">
        <v>41599</v>
      </c>
      <c r="G5595">
        <v>47.264000000000003</v>
      </c>
      <c r="H5595">
        <v>31.988</v>
      </c>
      <c r="I5595">
        <v>2013</v>
      </c>
      <c r="J5595">
        <v>11</v>
      </c>
      <c r="K5595">
        <v>3</v>
      </c>
      <c r="L5595" t="s">
        <v>116</v>
      </c>
      <c r="M5595" t="s">
        <v>115</v>
      </c>
    </row>
    <row r="5596" spans="1:13" x14ac:dyDescent="0.35">
      <c r="A5596" t="s">
        <v>118</v>
      </c>
      <c r="B5596" t="s">
        <v>92</v>
      </c>
      <c r="C5596">
        <v>16840</v>
      </c>
      <c r="D5596" t="s">
        <v>99</v>
      </c>
      <c r="E5596" t="s">
        <v>117</v>
      </c>
      <c r="F5596" s="1">
        <v>41609</v>
      </c>
      <c r="G5596">
        <v>44.362000000000002</v>
      </c>
      <c r="H5596">
        <v>21.817</v>
      </c>
      <c r="I5596">
        <v>2013</v>
      </c>
      <c r="J5596">
        <v>12</v>
      </c>
      <c r="K5596">
        <v>1</v>
      </c>
      <c r="L5596" t="s">
        <v>116</v>
      </c>
      <c r="M5596" t="s">
        <v>115</v>
      </c>
    </row>
    <row r="5597" spans="1:13" x14ac:dyDescent="0.35">
      <c r="A5597" t="s">
        <v>118</v>
      </c>
      <c r="B5597" t="s">
        <v>92</v>
      </c>
      <c r="C5597">
        <v>16840</v>
      </c>
      <c r="D5597" t="s">
        <v>99</v>
      </c>
      <c r="E5597" t="s">
        <v>117</v>
      </c>
      <c r="F5597" s="1">
        <v>41619</v>
      </c>
      <c r="G5597">
        <v>22.85</v>
      </c>
      <c r="H5597">
        <v>11.914999999999999</v>
      </c>
      <c r="I5597">
        <v>2013</v>
      </c>
      <c r="J5597">
        <v>12</v>
      </c>
      <c r="K5597">
        <v>2</v>
      </c>
      <c r="L5597" t="s">
        <v>116</v>
      </c>
      <c r="M5597" t="s">
        <v>115</v>
      </c>
    </row>
    <row r="5598" spans="1:13" x14ac:dyDescent="0.35">
      <c r="A5598" t="s">
        <v>118</v>
      </c>
      <c r="B5598" t="s">
        <v>92</v>
      </c>
      <c r="C5598">
        <v>16840</v>
      </c>
      <c r="D5598" t="s">
        <v>99</v>
      </c>
      <c r="E5598" t="s">
        <v>117</v>
      </c>
      <c r="F5598" s="1">
        <v>41629</v>
      </c>
      <c r="G5598">
        <v>15.285</v>
      </c>
      <c r="H5598">
        <v>9.1750000000000007</v>
      </c>
      <c r="I5598">
        <v>2013</v>
      </c>
      <c r="J5598">
        <v>12</v>
      </c>
      <c r="K5598">
        <v>3</v>
      </c>
      <c r="L5598" t="s">
        <v>116</v>
      </c>
      <c r="M5598" t="s">
        <v>115</v>
      </c>
    </row>
    <row r="5599" spans="1:13" x14ac:dyDescent="0.35">
      <c r="A5599" t="s">
        <v>118</v>
      </c>
      <c r="B5599" t="s">
        <v>92</v>
      </c>
      <c r="C5599">
        <v>16840</v>
      </c>
      <c r="D5599" t="s">
        <v>99</v>
      </c>
      <c r="E5599" t="s">
        <v>117</v>
      </c>
      <c r="F5599" s="1">
        <v>41640</v>
      </c>
      <c r="G5599">
        <v>9.7780000000000005</v>
      </c>
      <c r="H5599">
        <v>8.6649999999999991</v>
      </c>
      <c r="I5599">
        <v>2014</v>
      </c>
      <c r="J5599">
        <v>1</v>
      </c>
      <c r="K5599">
        <v>1</v>
      </c>
      <c r="L5599" t="s">
        <v>116</v>
      </c>
      <c r="M5599" t="s">
        <v>115</v>
      </c>
    </row>
    <row r="5600" spans="1:13" x14ac:dyDescent="0.35">
      <c r="A5600" t="s">
        <v>118</v>
      </c>
      <c r="B5600" t="s">
        <v>92</v>
      </c>
      <c r="C5600">
        <v>16840</v>
      </c>
      <c r="D5600" t="s">
        <v>99</v>
      </c>
      <c r="E5600" t="s">
        <v>117</v>
      </c>
      <c r="F5600" s="1">
        <v>41650</v>
      </c>
      <c r="G5600">
        <v>8.0440000000000005</v>
      </c>
      <c r="H5600">
        <v>4.9870000000000001</v>
      </c>
      <c r="I5600">
        <v>2014</v>
      </c>
      <c r="J5600">
        <v>1</v>
      </c>
      <c r="K5600">
        <v>2</v>
      </c>
      <c r="L5600" t="s">
        <v>116</v>
      </c>
      <c r="M5600" t="s">
        <v>115</v>
      </c>
    </row>
    <row r="5601" spans="1:13" x14ac:dyDescent="0.35">
      <c r="A5601" t="s">
        <v>118</v>
      </c>
      <c r="B5601" t="s">
        <v>92</v>
      </c>
      <c r="C5601">
        <v>16840</v>
      </c>
      <c r="D5601" t="s">
        <v>99</v>
      </c>
      <c r="E5601" t="s">
        <v>117</v>
      </c>
      <c r="F5601" s="1">
        <v>41660</v>
      </c>
      <c r="G5601">
        <v>18.006</v>
      </c>
      <c r="H5601">
        <v>11.808</v>
      </c>
      <c r="I5601">
        <v>2014</v>
      </c>
      <c r="J5601">
        <v>1</v>
      </c>
      <c r="K5601">
        <v>3</v>
      </c>
      <c r="L5601" t="s">
        <v>116</v>
      </c>
      <c r="M5601" t="s">
        <v>115</v>
      </c>
    </row>
    <row r="5602" spans="1:13" x14ac:dyDescent="0.35">
      <c r="A5602" t="s">
        <v>118</v>
      </c>
      <c r="B5602" t="s">
        <v>92</v>
      </c>
      <c r="C5602">
        <v>16840</v>
      </c>
      <c r="D5602" t="s">
        <v>99</v>
      </c>
      <c r="E5602" t="s">
        <v>117</v>
      </c>
      <c r="F5602" s="1">
        <v>41671</v>
      </c>
      <c r="G5602">
        <v>26.617999999999999</v>
      </c>
      <c r="H5602">
        <v>15.901999999999999</v>
      </c>
      <c r="I5602">
        <v>2014</v>
      </c>
      <c r="J5602">
        <v>2</v>
      </c>
      <c r="K5602">
        <v>1</v>
      </c>
      <c r="L5602" t="s">
        <v>116</v>
      </c>
      <c r="M5602" t="s">
        <v>115</v>
      </c>
    </row>
    <row r="5603" spans="1:13" x14ac:dyDescent="0.35">
      <c r="A5603" t="s">
        <v>118</v>
      </c>
      <c r="B5603" t="s">
        <v>92</v>
      </c>
      <c r="C5603">
        <v>16840</v>
      </c>
      <c r="D5603" t="s">
        <v>99</v>
      </c>
      <c r="E5603" t="s">
        <v>117</v>
      </c>
      <c r="F5603" s="1">
        <v>41681</v>
      </c>
      <c r="G5603">
        <v>57.091000000000001</v>
      </c>
      <c r="H5603">
        <v>24.968</v>
      </c>
      <c r="I5603">
        <v>2014</v>
      </c>
      <c r="J5603">
        <v>2</v>
      </c>
      <c r="K5603">
        <v>2</v>
      </c>
      <c r="L5603" t="s">
        <v>116</v>
      </c>
      <c r="M5603" t="s">
        <v>115</v>
      </c>
    </row>
    <row r="5604" spans="1:13" x14ac:dyDescent="0.35">
      <c r="A5604" t="s">
        <v>118</v>
      </c>
      <c r="B5604" t="s">
        <v>92</v>
      </c>
      <c r="C5604">
        <v>16840</v>
      </c>
      <c r="D5604" t="s">
        <v>99</v>
      </c>
      <c r="E5604" t="s">
        <v>117</v>
      </c>
      <c r="F5604" s="1">
        <v>41691</v>
      </c>
      <c r="G5604">
        <v>10.943</v>
      </c>
      <c r="H5604">
        <v>26.053999999999998</v>
      </c>
      <c r="I5604">
        <v>2014</v>
      </c>
      <c r="J5604">
        <v>2</v>
      </c>
      <c r="K5604">
        <v>3</v>
      </c>
      <c r="L5604" t="s">
        <v>116</v>
      </c>
      <c r="M5604" t="s">
        <v>115</v>
      </c>
    </row>
    <row r="5605" spans="1:13" x14ac:dyDescent="0.35">
      <c r="A5605" t="s">
        <v>118</v>
      </c>
      <c r="B5605" t="s">
        <v>92</v>
      </c>
      <c r="C5605">
        <v>16840</v>
      </c>
      <c r="D5605" t="s">
        <v>99</v>
      </c>
      <c r="E5605" t="s">
        <v>117</v>
      </c>
      <c r="F5605" s="1">
        <v>41699</v>
      </c>
      <c r="G5605">
        <v>17.25</v>
      </c>
      <c r="H5605">
        <v>45.795000000000002</v>
      </c>
      <c r="I5605">
        <v>2014</v>
      </c>
      <c r="J5605">
        <v>3</v>
      </c>
      <c r="K5605">
        <v>1</v>
      </c>
      <c r="L5605" t="s">
        <v>116</v>
      </c>
      <c r="M5605" t="s">
        <v>115</v>
      </c>
    </row>
    <row r="5606" spans="1:13" x14ac:dyDescent="0.35">
      <c r="A5606" t="s">
        <v>118</v>
      </c>
      <c r="B5606" t="s">
        <v>92</v>
      </c>
      <c r="C5606">
        <v>16840</v>
      </c>
      <c r="D5606" t="s">
        <v>99</v>
      </c>
      <c r="E5606" t="s">
        <v>117</v>
      </c>
      <c r="F5606" s="1">
        <v>41709</v>
      </c>
      <c r="G5606">
        <v>52.863</v>
      </c>
      <c r="H5606">
        <v>39.021000000000001</v>
      </c>
      <c r="I5606">
        <v>2014</v>
      </c>
      <c r="J5606">
        <v>3</v>
      </c>
      <c r="K5606">
        <v>2</v>
      </c>
      <c r="L5606" t="s">
        <v>116</v>
      </c>
      <c r="M5606" t="s">
        <v>115</v>
      </c>
    </row>
    <row r="5607" spans="1:13" x14ac:dyDescent="0.35">
      <c r="A5607" t="s">
        <v>118</v>
      </c>
      <c r="B5607" t="s">
        <v>92</v>
      </c>
      <c r="C5607">
        <v>16840</v>
      </c>
      <c r="D5607" t="s">
        <v>99</v>
      </c>
      <c r="E5607" t="s">
        <v>117</v>
      </c>
      <c r="F5607" s="1">
        <v>41719</v>
      </c>
      <c r="G5607">
        <v>46.86</v>
      </c>
      <c r="H5607">
        <v>40.904000000000003</v>
      </c>
      <c r="I5607">
        <v>2014</v>
      </c>
      <c r="J5607">
        <v>3</v>
      </c>
      <c r="K5607">
        <v>3</v>
      </c>
      <c r="L5607" t="s">
        <v>116</v>
      </c>
      <c r="M5607" t="s">
        <v>115</v>
      </c>
    </row>
    <row r="5608" spans="1:13" x14ac:dyDescent="0.35">
      <c r="A5608" t="s">
        <v>118</v>
      </c>
      <c r="B5608" t="s">
        <v>92</v>
      </c>
      <c r="C5608">
        <v>16840</v>
      </c>
      <c r="D5608" t="s">
        <v>99</v>
      </c>
      <c r="E5608" t="s">
        <v>117</v>
      </c>
      <c r="F5608" s="1">
        <v>41730</v>
      </c>
      <c r="G5608">
        <v>26.318000000000001</v>
      </c>
      <c r="H5608">
        <v>46.253</v>
      </c>
      <c r="I5608">
        <v>2014</v>
      </c>
      <c r="J5608">
        <v>4</v>
      </c>
      <c r="K5608">
        <v>1</v>
      </c>
      <c r="L5608" t="s">
        <v>116</v>
      </c>
      <c r="M5608" t="s">
        <v>115</v>
      </c>
    </row>
    <row r="5609" spans="1:13" x14ac:dyDescent="0.35">
      <c r="A5609" t="s">
        <v>118</v>
      </c>
      <c r="B5609" t="s">
        <v>92</v>
      </c>
      <c r="C5609">
        <v>16840</v>
      </c>
      <c r="D5609" t="s">
        <v>99</v>
      </c>
      <c r="E5609" t="s">
        <v>117</v>
      </c>
      <c r="F5609" s="1">
        <v>41740</v>
      </c>
      <c r="G5609">
        <v>98.823999999999998</v>
      </c>
      <c r="H5609">
        <v>57.249000000000002</v>
      </c>
      <c r="I5609">
        <v>2014</v>
      </c>
      <c r="J5609">
        <v>4</v>
      </c>
      <c r="K5609">
        <v>2</v>
      </c>
      <c r="L5609" t="s">
        <v>116</v>
      </c>
      <c r="M5609" t="s">
        <v>115</v>
      </c>
    </row>
    <row r="5610" spans="1:13" x14ac:dyDescent="0.35">
      <c r="A5610" t="s">
        <v>118</v>
      </c>
      <c r="B5610" t="s">
        <v>92</v>
      </c>
      <c r="C5610">
        <v>16840</v>
      </c>
      <c r="D5610" t="s">
        <v>99</v>
      </c>
      <c r="E5610" t="s">
        <v>117</v>
      </c>
      <c r="F5610" s="1">
        <v>41750</v>
      </c>
      <c r="G5610">
        <v>119.389</v>
      </c>
      <c r="H5610">
        <v>63.523000000000003</v>
      </c>
      <c r="I5610">
        <v>2014</v>
      </c>
      <c r="J5610">
        <v>4</v>
      </c>
      <c r="K5610">
        <v>3</v>
      </c>
      <c r="L5610" t="s">
        <v>116</v>
      </c>
      <c r="M5610" t="s">
        <v>115</v>
      </c>
    </row>
    <row r="5611" spans="1:13" x14ac:dyDescent="0.35">
      <c r="A5611" t="s">
        <v>118</v>
      </c>
      <c r="B5611" t="s">
        <v>92</v>
      </c>
      <c r="C5611">
        <v>16840</v>
      </c>
      <c r="D5611" t="s">
        <v>99</v>
      </c>
      <c r="E5611" t="s">
        <v>117</v>
      </c>
      <c r="F5611" s="1">
        <v>41760</v>
      </c>
      <c r="G5611">
        <v>66.040000000000006</v>
      </c>
      <c r="H5611">
        <v>52.942999999999998</v>
      </c>
      <c r="I5611">
        <v>2014</v>
      </c>
      <c r="J5611">
        <v>5</v>
      </c>
      <c r="K5611">
        <v>1</v>
      </c>
      <c r="L5611" t="s">
        <v>116</v>
      </c>
      <c r="M5611" t="s">
        <v>115</v>
      </c>
    </row>
    <row r="5612" spans="1:13" x14ac:dyDescent="0.35">
      <c r="A5612" t="s">
        <v>118</v>
      </c>
      <c r="B5612" t="s">
        <v>92</v>
      </c>
      <c r="C5612">
        <v>16840</v>
      </c>
      <c r="D5612" t="s">
        <v>99</v>
      </c>
      <c r="E5612" t="s">
        <v>117</v>
      </c>
      <c r="F5612" s="1">
        <v>41770</v>
      </c>
      <c r="G5612">
        <v>65.423000000000002</v>
      </c>
      <c r="H5612">
        <v>56.789000000000001</v>
      </c>
      <c r="I5612">
        <v>2014</v>
      </c>
      <c r="J5612">
        <v>5</v>
      </c>
      <c r="K5612">
        <v>2</v>
      </c>
      <c r="L5612" t="s">
        <v>116</v>
      </c>
      <c r="M5612" t="s">
        <v>115</v>
      </c>
    </row>
    <row r="5613" spans="1:13" x14ac:dyDescent="0.35">
      <c r="A5613" t="s">
        <v>118</v>
      </c>
      <c r="B5613" t="s">
        <v>92</v>
      </c>
      <c r="C5613">
        <v>16840</v>
      </c>
      <c r="D5613" t="s">
        <v>99</v>
      </c>
      <c r="E5613" t="s">
        <v>117</v>
      </c>
      <c r="F5613" s="1">
        <v>41780</v>
      </c>
      <c r="G5613">
        <v>79.578000000000003</v>
      </c>
      <c r="H5613">
        <v>66.834000000000003</v>
      </c>
      <c r="I5613">
        <v>2014</v>
      </c>
      <c r="J5613">
        <v>5</v>
      </c>
      <c r="K5613">
        <v>3</v>
      </c>
      <c r="L5613" t="s">
        <v>116</v>
      </c>
      <c r="M5613" t="s">
        <v>115</v>
      </c>
    </row>
    <row r="5614" spans="1:13" x14ac:dyDescent="0.35">
      <c r="A5614" t="s">
        <v>118</v>
      </c>
      <c r="B5614" t="s">
        <v>92</v>
      </c>
      <c r="C5614">
        <v>16840</v>
      </c>
      <c r="D5614" t="s">
        <v>99</v>
      </c>
      <c r="E5614" t="s">
        <v>117</v>
      </c>
      <c r="F5614" s="1">
        <v>41791</v>
      </c>
      <c r="G5614">
        <v>104.86499999999999</v>
      </c>
      <c r="H5614">
        <v>80.075999999999993</v>
      </c>
      <c r="I5614">
        <v>2014</v>
      </c>
      <c r="J5614">
        <v>6</v>
      </c>
      <c r="K5614">
        <v>1</v>
      </c>
      <c r="L5614" t="s">
        <v>116</v>
      </c>
      <c r="M5614" t="s">
        <v>115</v>
      </c>
    </row>
    <row r="5615" spans="1:13" x14ac:dyDescent="0.35">
      <c r="A5615" t="s">
        <v>118</v>
      </c>
      <c r="B5615" t="s">
        <v>92</v>
      </c>
      <c r="C5615">
        <v>16840</v>
      </c>
      <c r="D5615" t="s">
        <v>99</v>
      </c>
      <c r="E5615" t="s">
        <v>117</v>
      </c>
      <c r="F5615" s="1">
        <v>41801</v>
      </c>
      <c r="G5615">
        <v>91.307000000000002</v>
      </c>
      <c r="H5615">
        <v>74.551000000000002</v>
      </c>
      <c r="I5615">
        <v>2014</v>
      </c>
      <c r="J5615">
        <v>6</v>
      </c>
      <c r="K5615">
        <v>2</v>
      </c>
      <c r="L5615" t="s">
        <v>116</v>
      </c>
      <c r="M5615" t="s">
        <v>115</v>
      </c>
    </row>
    <row r="5616" spans="1:13" x14ac:dyDescent="0.35">
      <c r="A5616" t="s">
        <v>118</v>
      </c>
      <c r="B5616" t="s">
        <v>92</v>
      </c>
      <c r="C5616">
        <v>16840</v>
      </c>
      <c r="D5616" t="s">
        <v>99</v>
      </c>
      <c r="E5616" t="s">
        <v>117</v>
      </c>
      <c r="F5616" s="1">
        <v>41811</v>
      </c>
      <c r="G5616">
        <v>114.057</v>
      </c>
      <c r="H5616">
        <v>58.481999999999999</v>
      </c>
      <c r="I5616">
        <v>2014</v>
      </c>
      <c r="J5616">
        <v>6</v>
      </c>
      <c r="K5616">
        <v>3</v>
      </c>
      <c r="L5616" t="s">
        <v>116</v>
      </c>
      <c r="M5616" t="s">
        <v>115</v>
      </c>
    </row>
    <row r="5617" spans="1:13" x14ac:dyDescent="0.35">
      <c r="A5617" t="s">
        <v>118</v>
      </c>
      <c r="B5617" t="s">
        <v>92</v>
      </c>
      <c r="C5617">
        <v>16840</v>
      </c>
      <c r="D5617" t="s">
        <v>99</v>
      </c>
      <c r="E5617" t="s">
        <v>117</v>
      </c>
      <c r="F5617" s="1">
        <v>41821</v>
      </c>
      <c r="G5617">
        <v>77.028999999999996</v>
      </c>
      <c r="H5617">
        <v>40.268000000000001</v>
      </c>
      <c r="I5617">
        <v>2014</v>
      </c>
      <c r="J5617">
        <v>7</v>
      </c>
      <c r="K5617">
        <v>1</v>
      </c>
      <c r="L5617" t="s">
        <v>116</v>
      </c>
      <c r="M5617" t="s">
        <v>115</v>
      </c>
    </row>
    <row r="5618" spans="1:13" x14ac:dyDescent="0.35">
      <c r="A5618" t="s">
        <v>118</v>
      </c>
      <c r="B5618" t="s">
        <v>92</v>
      </c>
      <c r="C5618">
        <v>16840</v>
      </c>
      <c r="D5618" t="s">
        <v>99</v>
      </c>
      <c r="E5618" t="s">
        <v>117</v>
      </c>
      <c r="F5618" s="1">
        <v>41831</v>
      </c>
      <c r="G5618">
        <v>16.574999999999999</v>
      </c>
      <c r="H5618">
        <v>27.620999999999999</v>
      </c>
      <c r="I5618">
        <v>2014</v>
      </c>
      <c r="J5618">
        <v>7</v>
      </c>
      <c r="K5618">
        <v>2</v>
      </c>
      <c r="L5618" t="s">
        <v>116</v>
      </c>
      <c r="M5618" t="s">
        <v>115</v>
      </c>
    </row>
    <row r="5619" spans="1:13" x14ac:dyDescent="0.35">
      <c r="A5619" t="s">
        <v>118</v>
      </c>
      <c r="B5619" t="s">
        <v>92</v>
      </c>
      <c r="C5619">
        <v>16840</v>
      </c>
      <c r="D5619" t="s">
        <v>99</v>
      </c>
      <c r="E5619" t="s">
        <v>117</v>
      </c>
      <c r="F5619" s="1">
        <v>41841</v>
      </c>
      <c r="G5619">
        <v>6.0220000000000002</v>
      </c>
      <c r="H5619">
        <v>15.701000000000001</v>
      </c>
      <c r="I5619">
        <v>2014</v>
      </c>
      <c r="J5619">
        <v>7</v>
      </c>
      <c r="K5619">
        <v>3</v>
      </c>
      <c r="L5619" t="s">
        <v>116</v>
      </c>
      <c r="M5619" t="s">
        <v>115</v>
      </c>
    </row>
    <row r="5620" spans="1:13" x14ac:dyDescent="0.35">
      <c r="A5620" t="s">
        <v>118</v>
      </c>
      <c r="B5620" t="s">
        <v>92</v>
      </c>
      <c r="C5620">
        <v>16840</v>
      </c>
      <c r="D5620" t="s">
        <v>99</v>
      </c>
      <c r="E5620" t="s">
        <v>117</v>
      </c>
      <c r="F5620" s="1">
        <v>41852</v>
      </c>
      <c r="G5620">
        <v>0.59199999999999997</v>
      </c>
      <c r="H5620">
        <v>9.1080000000000005</v>
      </c>
      <c r="I5620">
        <v>2014</v>
      </c>
      <c r="J5620">
        <v>8</v>
      </c>
      <c r="K5620">
        <v>1</v>
      </c>
      <c r="L5620" t="s">
        <v>116</v>
      </c>
      <c r="M5620" t="s">
        <v>115</v>
      </c>
    </row>
    <row r="5621" spans="1:13" x14ac:dyDescent="0.35">
      <c r="A5621" t="s">
        <v>118</v>
      </c>
      <c r="B5621" t="s">
        <v>92</v>
      </c>
      <c r="C5621">
        <v>16840</v>
      </c>
      <c r="D5621" t="s">
        <v>99</v>
      </c>
      <c r="E5621" t="s">
        <v>117</v>
      </c>
      <c r="F5621" s="1">
        <v>41862</v>
      </c>
      <c r="G5621">
        <v>15.196999999999999</v>
      </c>
      <c r="H5621">
        <v>15.471</v>
      </c>
      <c r="I5621">
        <v>2014</v>
      </c>
      <c r="J5621">
        <v>8</v>
      </c>
      <c r="K5621">
        <v>2</v>
      </c>
      <c r="L5621" t="s">
        <v>116</v>
      </c>
      <c r="M5621" t="s">
        <v>115</v>
      </c>
    </row>
    <row r="5622" spans="1:13" x14ac:dyDescent="0.35">
      <c r="A5622" t="s">
        <v>118</v>
      </c>
      <c r="B5622" t="s">
        <v>92</v>
      </c>
      <c r="C5622">
        <v>16840</v>
      </c>
      <c r="D5622" t="s">
        <v>99</v>
      </c>
      <c r="E5622" t="s">
        <v>117</v>
      </c>
      <c r="F5622" s="1">
        <v>41872</v>
      </c>
      <c r="G5622">
        <v>17.824999999999999</v>
      </c>
      <c r="H5622">
        <v>14.318</v>
      </c>
      <c r="I5622">
        <v>2014</v>
      </c>
      <c r="J5622">
        <v>8</v>
      </c>
      <c r="K5622">
        <v>3</v>
      </c>
      <c r="L5622" t="s">
        <v>116</v>
      </c>
      <c r="M5622" t="s">
        <v>115</v>
      </c>
    </row>
    <row r="5623" spans="1:13" x14ac:dyDescent="0.35">
      <c r="A5623" t="s">
        <v>118</v>
      </c>
      <c r="B5623" t="s">
        <v>92</v>
      </c>
      <c r="C5623">
        <v>16840</v>
      </c>
      <c r="D5623" t="s">
        <v>99</v>
      </c>
      <c r="E5623" t="s">
        <v>117</v>
      </c>
      <c r="F5623" s="1">
        <v>41883</v>
      </c>
      <c r="G5623">
        <v>13.581</v>
      </c>
      <c r="H5623">
        <v>16.166</v>
      </c>
      <c r="I5623">
        <v>2014</v>
      </c>
      <c r="J5623">
        <v>9</v>
      </c>
      <c r="K5623">
        <v>1</v>
      </c>
      <c r="L5623" t="s">
        <v>116</v>
      </c>
      <c r="M5623" t="s">
        <v>115</v>
      </c>
    </row>
    <row r="5624" spans="1:13" x14ac:dyDescent="0.35">
      <c r="A5624" t="s">
        <v>118</v>
      </c>
      <c r="B5624" t="s">
        <v>92</v>
      </c>
      <c r="C5624">
        <v>16840</v>
      </c>
      <c r="D5624" t="s">
        <v>99</v>
      </c>
      <c r="E5624" t="s">
        <v>117</v>
      </c>
      <c r="F5624" s="1">
        <v>41893</v>
      </c>
      <c r="G5624">
        <v>53.351999999999997</v>
      </c>
      <c r="H5624">
        <v>23.131</v>
      </c>
      <c r="I5624">
        <v>2014</v>
      </c>
      <c r="J5624">
        <v>9</v>
      </c>
      <c r="K5624">
        <v>2</v>
      </c>
      <c r="L5624" t="s">
        <v>116</v>
      </c>
      <c r="M5624" t="s">
        <v>115</v>
      </c>
    </row>
    <row r="5625" spans="1:13" x14ac:dyDescent="0.35">
      <c r="A5625" t="s">
        <v>118</v>
      </c>
      <c r="B5625" t="s">
        <v>92</v>
      </c>
      <c r="C5625">
        <v>16840</v>
      </c>
      <c r="D5625" t="s">
        <v>99</v>
      </c>
      <c r="E5625" t="s">
        <v>117</v>
      </c>
      <c r="F5625" s="1">
        <v>41903</v>
      </c>
      <c r="G5625">
        <v>59.686999999999998</v>
      </c>
      <c r="H5625">
        <v>37.073</v>
      </c>
      <c r="I5625">
        <v>2014</v>
      </c>
      <c r="J5625">
        <v>9</v>
      </c>
      <c r="K5625">
        <v>3</v>
      </c>
      <c r="L5625" t="s">
        <v>116</v>
      </c>
      <c r="M5625" t="s">
        <v>115</v>
      </c>
    </row>
    <row r="5626" spans="1:13" x14ac:dyDescent="0.35">
      <c r="A5626" t="s">
        <v>118</v>
      </c>
      <c r="B5626" t="s">
        <v>92</v>
      </c>
      <c r="C5626">
        <v>16840</v>
      </c>
      <c r="D5626" t="s">
        <v>99</v>
      </c>
      <c r="E5626" t="s">
        <v>117</v>
      </c>
      <c r="F5626" s="1">
        <v>41913</v>
      </c>
      <c r="G5626">
        <v>12.443</v>
      </c>
      <c r="H5626">
        <v>41.704000000000001</v>
      </c>
      <c r="I5626">
        <v>2014</v>
      </c>
      <c r="J5626">
        <v>10</v>
      </c>
      <c r="K5626">
        <v>1</v>
      </c>
      <c r="L5626" t="s">
        <v>116</v>
      </c>
      <c r="M5626" t="s">
        <v>115</v>
      </c>
    </row>
    <row r="5627" spans="1:13" x14ac:dyDescent="0.35">
      <c r="A5627" t="s">
        <v>118</v>
      </c>
      <c r="B5627" t="s">
        <v>92</v>
      </c>
      <c r="C5627">
        <v>16840</v>
      </c>
      <c r="D5627" t="s">
        <v>99</v>
      </c>
      <c r="E5627" t="s">
        <v>117</v>
      </c>
      <c r="F5627" s="1">
        <v>41923</v>
      </c>
      <c r="G5627">
        <v>26.651</v>
      </c>
      <c r="H5627">
        <v>47.472000000000001</v>
      </c>
      <c r="I5627">
        <v>2014</v>
      </c>
      <c r="J5627">
        <v>10</v>
      </c>
      <c r="K5627">
        <v>2</v>
      </c>
      <c r="L5627" t="s">
        <v>116</v>
      </c>
      <c r="M5627" t="s">
        <v>115</v>
      </c>
    </row>
    <row r="5628" spans="1:13" x14ac:dyDescent="0.35">
      <c r="A5628" t="s">
        <v>118</v>
      </c>
      <c r="B5628" t="s">
        <v>92</v>
      </c>
      <c r="C5628">
        <v>16840</v>
      </c>
      <c r="D5628" t="s">
        <v>99</v>
      </c>
      <c r="E5628" t="s">
        <v>117</v>
      </c>
      <c r="F5628" s="1">
        <v>41933</v>
      </c>
      <c r="G5628">
        <v>26.827000000000002</v>
      </c>
      <c r="H5628">
        <v>42.054000000000002</v>
      </c>
      <c r="I5628">
        <v>2014</v>
      </c>
      <c r="J5628">
        <v>10</v>
      </c>
      <c r="K5628">
        <v>3</v>
      </c>
      <c r="L5628" t="s">
        <v>116</v>
      </c>
      <c r="M5628" t="s">
        <v>115</v>
      </c>
    </row>
    <row r="5629" spans="1:13" x14ac:dyDescent="0.35">
      <c r="A5629" t="s">
        <v>118</v>
      </c>
      <c r="B5629" t="s">
        <v>92</v>
      </c>
      <c r="C5629">
        <v>16840</v>
      </c>
      <c r="D5629" t="s">
        <v>99</v>
      </c>
      <c r="E5629" t="s">
        <v>117</v>
      </c>
      <c r="F5629" s="1">
        <v>41944</v>
      </c>
      <c r="G5629">
        <v>66.623999999999995</v>
      </c>
      <c r="H5629">
        <v>34.107999999999997</v>
      </c>
      <c r="I5629">
        <v>2014</v>
      </c>
      <c r="J5629">
        <v>11</v>
      </c>
      <c r="K5629">
        <v>1</v>
      </c>
      <c r="L5629" t="s">
        <v>116</v>
      </c>
      <c r="M5629" t="s">
        <v>115</v>
      </c>
    </row>
    <row r="5630" spans="1:13" x14ac:dyDescent="0.35">
      <c r="A5630" t="s">
        <v>118</v>
      </c>
      <c r="B5630" t="s">
        <v>92</v>
      </c>
      <c r="C5630">
        <v>16840</v>
      </c>
      <c r="D5630" t="s">
        <v>99</v>
      </c>
      <c r="E5630" t="s">
        <v>117</v>
      </c>
      <c r="F5630" s="1">
        <v>41954</v>
      </c>
      <c r="G5630">
        <v>35.68</v>
      </c>
      <c r="H5630">
        <v>39.042999999999999</v>
      </c>
      <c r="I5630">
        <v>2014</v>
      </c>
      <c r="J5630">
        <v>11</v>
      </c>
      <c r="K5630">
        <v>2</v>
      </c>
      <c r="L5630" t="s">
        <v>116</v>
      </c>
      <c r="M5630" t="s">
        <v>115</v>
      </c>
    </row>
    <row r="5631" spans="1:13" x14ac:dyDescent="0.35">
      <c r="A5631" t="s">
        <v>118</v>
      </c>
      <c r="B5631" t="s">
        <v>92</v>
      </c>
      <c r="C5631">
        <v>16840</v>
      </c>
      <c r="D5631" t="s">
        <v>99</v>
      </c>
      <c r="E5631" t="s">
        <v>117</v>
      </c>
      <c r="F5631" s="1">
        <v>41964</v>
      </c>
      <c r="G5631">
        <v>79.62</v>
      </c>
      <c r="H5631">
        <v>31.988</v>
      </c>
      <c r="I5631">
        <v>2014</v>
      </c>
      <c r="J5631">
        <v>11</v>
      </c>
      <c r="K5631">
        <v>3</v>
      </c>
      <c r="L5631" t="s">
        <v>116</v>
      </c>
      <c r="M5631" t="s">
        <v>115</v>
      </c>
    </row>
    <row r="5632" spans="1:13" x14ac:dyDescent="0.35">
      <c r="A5632" t="s">
        <v>118</v>
      </c>
      <c r="B5632" t="s">
        <v>92</v>
      </c>
      <c r="C5632">
        <v>16840</v>
      </c>
      <c r="D5632" t="s">
        <v>99</v>
      </c>
      <c r="E5632" t="s">
        <v>117</v>
      </c>
      <c r="F5632" s="1">
        <v>41974</v>
      </c>
      <c r="G5632">
        <v>19.957999999999998</v>
      </c>
      <c r="H5632">
        <v>21.817</v>
      </c>
      <c r="I5632">
        <v>2014</v>
      </c>
      <c r="J5632">
        <v>12</v>
      </c>
      <c r="K5632">
        <v>1</v>
      </c>
      <c r="L5632" t="s">
        <v>116</v>
      </c>
      <c r="M5632" t="s">
        <v>115</v>
      </c>
    </row>
    <row r="5633" spans="1:13" x14ac:dyDescent="0.35">
      <c r="A5633" t="s">
        <v>118</v>
      </c>
      <c r="B5633" t="s">
        <v>92</v>
      </c>
      <c r="C5633">
        <v>16840</v>
      </c>
      <c r="D5633" t="s">
        <v>99</v>
      </c>
      <c r="E5633" t="s">
        <v>117</v>
      </c>
      <c r="F5633" s="1">
        <v>41984</v>
      </c>
      <c r="G5633">
        <v>14.273999999999999</v>
      </c>
      <c r="H5633">
        <v>11.914999999999999</v>
      </c>
      <c r="I5633">
        <v>2014</v>
      </c>
      <c r="J5633">
        <v>12</v>
      </c>
      <c r="K5633">
        <v>2</v>
      </c>
      <c r="L5633" t="s">
        <v>116</v>
      </c>
      <c r="M5633" t="s">
        <v>115</v>
      </c>
    </row>
    <row r="5634" spans="1:13" x14ac:dyDescent="0.35">
      <c r="A5634" t="s">
        <v>118</v>
      </c>
      <c r="B5634" t="s">
        <v>92</v>
      </c>
      <c r="C5634">
        <v>16840</v>
      </c>
      <c r="D5634" t="s">
        <v>99</v>
      </c>
      <c r="E5634" t="s">
        <v>117</v>
      </c>
      <c r="F5634" s="1">
        <v>41994</v>
      </c>
      <c r="G5634">
        <v>5.9560000000000004</v>
      </c>
      <c r="H5634">
        <v>9.1750000000000007</v>
      </c>
      <c r="I5634">
        <v>2014</v>
      </c>
      <c r="J5634">
        <v>12</v>
      </c>
      <c r="K5634">
        <v>3</v>
      </c>
      <c r="L5634" t="s">
        <v>116</v>
      </c>
      <c r="M5634" t="s">
        <v>115</v>
      </c>
    </row>
    <row r="5635" spans="1:13" x14ac:dyDescent="0.35">
      <c r="A5635" t="s">
        <v>118</v>
      </c>
      <c r="B5635" t="s">
        <v>92</v>
      </c>
      <c r="C5635">
        <v>16840</v>
      </c>
      <c r="D5635" t="s">
        <v>99</v>
      </c>
      <c r="E5635" t="s">
        <v>117</v>
      </c>
      <c r="F5635" s="1">
        <v>42005</v>
      </c>
      <c r="G5635">
        <v>0</v>
      </c>
      <c r="H5635">
        <v>8.6649999999999991</v>
      </c>
      <c r="I5635">
        <v>2015</v>
      </c>
      <c r="J5635">
        <v>1</v>
      </c>
      <c r="K5635">
        <v>1</v>
      </c>
      <c r="L5635" t="s">
        <v>116</v>
      </c>
      <c r="M5635" t="s">
        <v>115</v>
      </c>
    </row>
    <row r="5636" spans="1:13" x14ac:dyDescent="0.35">
      <c r="A5636" t="s">
        <v>118</v>
      </c>
      <c r="B5636" t="s">
        <v>92</v>
      </c>
      <c r="C5636">
        <v>16840</v>
      </c>
      <c r="D5636" t="s">
        <v>99</v>
      </c>
      <c r="E5636" t="s">
        <v>117</v>
      </c>
      <c r="F5636" s="1">
        <v>42015</v>
      </c>
      <c r="G5636">
        <v>2.4660000000000002</v>
      </c>
      <c r="H5636">
        <v>4.9870000000000001</v>
      </c>
      <c r="I5636">
        <v>2015</v>
      </c>
      <c r="J5636">
        <v>1</v>
      </c>
      <c r="K5636">
        <v>2</v>
      </c>
      <c r="L5636" t="s">
        <v>116</v>
      </c>
      <c r="M5636" t="s">
        <v>115</v>
      </c>
    </row>
    <row r="5637" spans="1:13" x14ac:dyDescent="0.35">
      <c r="A5637" t="s">
        <v>118</v>
      </c>
      <c r="B5637" t="s">
        <v>92</v>
      </c>
      <c r="C5637">
        <v>16840</v>
      </c>
      <c r="D5637" t="s">
        <v>99</v>
      </c>
      <c r="E5637" t="s">
        <v>117</v>
      </c>
      <c r="F5637" s="1">
        <v>42025</v>
      </c>
      <c r="G5637">
        <v>24.527000000000001</v>
      </c>
      <c r="H5637">
        <v>11.808</v>
      </c>
      <c r="I5637">
        <v>2015</v>
      </c>
      <c r="J5637">
        <v>1</v>
      </c>
      <c r="K5637">
        <v>3</v>
      </c>
      <c r="L5637" t="s">
        <v>116</v>
      </c>
      <c r="M5637" t="s">
        <v>115</v>
      </c>
    </row>
    <row r="5638" spans="1:13" x14ac:dyDescent="0.35">
      <c r="A5638" t="s">
        <v>118</v>
      </c>
      <c r="B5638" t="s">
        <v>92</v>
      </c>
      <c r="C5638">
        <v>16840</v>
      </c>
      <c r="D5638" t="s">
        <v>99</v>
      </c>
      <c r="E5638" t="s">
        <v>117</v>
      </c>
      <c r="F5638" s="1">
        <v>42036</v>
      </c>
      <c r="G5638">
        <v>38.201000000000001</v>
      </c>
      <c r="H5638">
        <v>15.901999999999999</v>
      </c>
      <c r="I5638">
        <v>2015</v>
      </c>
      <c r="J5638">
        <v>2</v>
      </c>
      <c r="K5638">
        <v>1</v>
      </c>
      <c r="L5638" t="s">
        <v>116</v>
      </c>
      <c r="M5638" t="s">
        <v>115</v>
      </c>
    </row>
    <row r="5639" spans="1:13" x14ac:dyDescent="0.35">
      <c r="A5639" t="s">
        <v>118</v>
      </c>
      <c r="B5639" t="s">
        <v>92</v>
      </c>
      <c r="C5639">
        <v>16840</v>
      </c>
      <c r="D5639" t="s">
        <v>99</v>
      </c>
      <c r="E5639" t="s">
        <v>117</v>
      </c>
      <c r="F5639" s="1">
        <v>42046</v>
      </c>
      <c r="G5639">
        <v>56.786000000000001</v>
      </c>
      <c r="H5639">
        <v>24.968</v>
      </c>
      <c r="I5639">
        <v>2015</v>
      </c>
      <c r="J5639">
        <v>2</v>
      </c>
      <c r="K5639">
        <v>2</v>
      </c>
      <c r="L5639" t="s">
        <v>116</v>
      </c>
      <c r="M5639" t="s">
        <v>115</v>
      </c>
    </row>
    <row r="5640" spans="1:13" x14ac:dyDescent="0.35">
      <c r="A5640" t="s">
        <v>118</v>
      </c>
      <c r="B5640" t="s">
        <v>92</v>
      </c>
      <c r="C5640">
        <v>16840</v>
      </c>
      <c r="D5640" t="s">
        <v>99</v>
      </c>
      <c r="E5640" t="s">
        <v>117</v>
      </c>
      <c r="F5640" s="1">
        <v>42056</v>
      </c>
      <c r="G5640">
        <v>35.844999999999999</v>
      </c>
      <c r="H5640">
        <v>26.053999999999998</v>
      </c>
      <c r="I5640">
        <v>2015</v>
      </c>
      <c r="J5640">
        <v>2</v>
      </c>
      <c r="K5640">
        <v>3</v>
      </c>
      <c r="L5640" t="s">
        <v>116</v>
      </c>
      <c r="M5640" t="s">
        <v>115</v>
      </c>
    </row>
    <row r="5641" spans="1:13" x14ac:dyDescent="0.35">
      <c r="A5641" t="s">
        <v>118</v>
      </c>
      <c r="B5641" t="s">
        <v>92</v>
      </c>
      <c r="C5641">
        <v>16840</v>
      </c>
      <c r="D5641" t="s">
        <v>99</v>
      </c>
      <c r="E5641" t="s">
        <v>117</v>
      </c>
      <c r="F5641" s="1">
        <v>42064</v>
      </c>
      <c r="G5641">
        <v>53.372999999999998</v>
      </c>
      <c r="H5641">
        <v>45.795000000000002</v>
      </c>
      <c r="I5641">
        <v>2015</v>
      </c>
      <c r="J5641">
        <v>3</v>
      </c>
      <c r="K5641">
        <v>1</v>
      </c>
      <c r="L5641" t="s">
        <v>116</v>
      </c>
      <c r="M5641" t="s">
        <v>115</v>
      </c>
    </row>
    <row r="5642" spans="1:13" x14ac:dyDescent="0.35">
      <c r="A5642" t="s">
        <v>118</v>
      </c>
      <c r="B5642" t="s">
        <v>92</v>
      </c>
      <c r="C5642">
        <v>16840</v>
      </c>
      <c r="D5642" t="s">
        <v>99</v>
      </c>
      <c r="E5642" t="s">
        <v>117</v>
      </c>
      <c r="F5642" s="1">
        <v>42074</v>
      </c>
      <c r="G5642">
        <v>96.263000000000005</v>
      </c>
      <c r="H5642">
        <v>39.021000000000001</v>
      </c>
      <c r="I5642">
        <v>2015</v>
      </c>
      <c r="J5642">
        <v>3</v>
      </c>
      <c r="K5642">
        <v>2</v>
      </c>
      <c r="L5642" t="s">
        <v>116</v>
      </c>
      <c r="M5642" t="s">
        <v>115</v>
      </c>
    </row>
    <row r="5643" spans="1:13" x14ac:dyDescent="0.35">
      <c r="A5643" t="s">
        <v>118</v>
      </c>
      <c r="B5643" t="s">
        <v>92</v>
      </c>
      <c r="C5643">
        <v>16840</v>
      </c>
      <c r="D5643" t="s">
        <v>99</v>
      </c>
      <c r="E5643" t="s">
        <v>117</v>
      </c>
      <c r="F5643" s="1">
        <v>42084</v>
      </c>
      <c r="G5643">
        <v>42.826000000000001</v>
      </c>
      <c r="H5643">
        <v>40.904000000000003</v>
      </c>
      <c r="I5643">
        <v>2015</v>
      </c>
      <c r="J5643">
        <v>3</v>
      </c>
      <c r="K5643">
        <v>3</v>
      </c>
      <c r="L5643" t="s">
        <v>116</v>
      </c>
      <c r="M5643" t="s">
        <v>115</v>
      </c>
    </row>
    <row r="5644" spans="1:13" x14ac:dyDescent="0.35">
      <c r="A5644" t="s">
        <v>118</v>
      </c>
      <c r="B5644" t="s">
        <v>92</v>
      </c>
      <c r="C5644">
        <v>16840</v>
      </c>
      <c r="D5644" t="s">
        <v>99</v>
      </c>
      <c r="E5644" t="s">
        <v>117</v>
      </c>
      <c r="F5644" s="1">
        <v>42095</v>
      </c>
      <c r="G5644">
        <v>104.18</v>
      </c>
      <c r="H5644">
        <v>46.253</v>
      </c>
      <c r="I5644">
        <v>2015</v>
      </c>
      <c r="J5644">
        <v>4</v>
      </c>
      <c r="K5644">
        <v>1</v>
      </c>
      <c r="L5644" t="s">
        <v>116</v>
      </c>
      <c r="M5644" t="s">
        <v>115</v>
      </c>
    </row>
    <row r="5645" spans="1:13" x14ac:dyDescent="0.35">
      <c r="A5645" t="s">
        <v>118</v>
      </c>
      <c r="B5645" t="s">
        <v>92</v>
      </c>
      <c r="C5645">
        <v>16840</v>
      </c>
      <c r="D5645" t="s">
        <v>99</v>
      </c>
      <c r="E5645" t="s">
        <v>117</v>
      </c>
      <c r="F5645" s="1">
        <v>42105</v>
      </c>
      <c r="G5645">
        <v>79.763000000000005</v>
      </c>
      <c r="H5645">
        <v>57.249000000000002</v>
      </c>
      <c r="I5645">
        <v>2015</v>
      </c>
      <c r="J5645">
        <v>4</v>
      </c>
      <c r="K5645">
        <v>2</v>
      </c>
      <c r="L5645" t="s">
        <v>116</v>
      </c>
      <c r="M5645" t="s">
        <v>115</v>
      </c>
    </row>
    <row r="5646" spans="1:13" x14ac:dyDescent="0.35">
      <c r="A5646" t="s">
        <v>118</v>
      </c>
      <c r="B5646" t="s">
        <v>92</v>
      </c>
      <c r="C5646">
        <v>16840</v>
      </c>
      <c r="D5646" t="s">
        <v>99</v>
      </c>
      <c r="E5646" t="s">
        <v>117</v>
      </c>
      <c r="F5646" s="1">
        <v>42115</v>
      </c>
      <c r="G5646">
        <v>55.052999999999997</v>
      </c>
      <c r="H5646">
        <v>63.523000000000003</v>
      </c>
      <c r="I5646">
        <v>2015</v>
      </c>
      <c r="J5646">
        <v>4</v>
      </c>
      <c r="K5646">
        <v>3</v>
      </c>
      <c r="L5646" t="s">
        <v>116</v>
      </c>
      <c r="M5646" t="s">
        <v>115</v>
      </c>
    </row>
    <row r="5647" spans="1:13" x14ac:dyDescent="0.35">
      <c r="A5647" t="s">
        <v>118</v>
      </c>
      <c r="B5647" t="s">
        <v>92</v>
      </c>
      <c r="C5647">
        <v>16840</v>
      </c>
      <c r="D5647" t="s">
        <v>99</v>
      </c>
      <c r="E5647" t="s">
        <v>117</v>
      </c>
      <c r="F5647" s="1">
        <v>42125</v>
      </c>
      <c r="G5647">
        <v>54.317</v>
      </c>
      <c r="H5647">
        <v>52.942999999999998</v>
      </c>
      <c r="I5647">
        <v>2015</v>
      </c>
      <c r="J5647">
        <v>5</v>
      </c>
      <c r="K5647">
        <v>1</v>
      </c>
      <c r="L5647" t="s">
        <v>116</v>
      </c>
      <c r="M5647" t="s">
        <v>115</v>
      </c>
    </row>
    <row r="5648" spans="1:13" x14ac:dyDescent="0.35">
      <c r="A5648" t="s">
        <v>118</v>
      </c>
      <c r="B5648" t="s">
        <v>92</v>
      </c>
      <c r="C5648">
        <v>16840</v>
      </c>
      <c r="D5648" t="s">
        <v>99</v>
      </c>
      <c r="E5648" t="s">
        <v>117</v>
      </c>
      <c r="F5648" s="1">
        <v>42135</v>
      </c>
      <c r="G5648">
        <v>64.888999999999996</v>
      </c>
      <c r="H5648">
        <v>56.789000000000001</v>
      </c>
      <c r="I5648">
        <v>2015</v>
      </c>
      <c r="J5648">
        <v>5</v>
      </c>
      <c r="K5648">
        <v>2</v>
      </c>
      <c r="L5648" t="s">
        <v>116</v>
      </c>
      <c r="M5648" t="s">
        <v>115</v>
      </c>
    </row>
    <row r="5649" spans="1:13" x14ac:dyDescent="0.35">
      <c r="A5649" t="s">
        <v>118</v>
      </c>
      <c r="B5649" t="s">
        <v>92</v>
      </c>
      <c r="C5649">
        <v>16840</v>
      </c>
      <c r="D5649" t="s">
        <v>99</v>
      </c>
      <c r="E5649" t="s">
        <v>117</v>
      </c>
      <c r="F5649" s="1">
        <v>42145</v>
      </c>
      <c r="G5649">
        <v>70.656000000000006</v>
      </c>
      <c r="H5649">
        <v>66.834000000000003</v>
      </c>
      <c r="I5649">
        <v>2015</v>
      </c>
      <c r="J5649">
        <v>5</v>
      </c>
      <c r="K5649">
        <v>3</v>
      </c>
      <c r="L5649" t="s">
        <v>116</v>
      </c>
      <c r="M5649" t="s">
        <v>115</v>
      </c>
    </row>
    <row r="5650" spans="1:13" x14ac:dyDescent="0.35">
      <c r="A5650" t="s">
        <v>118</v>
      </c>
      <c r="B5650" t="s">
        <v>92</v>
      </c>
      <c r="C5650">
        <v>16840</v>
      </c>
      <c r="D5650" t="s">
        <v>99</v>
      </c>
      <c r="E5650" t="s">
        <v>117</v>
      </c>
      <c r="F5650" s="1">
        <v>42156</v>
      </c>
      <c r="G5650">
        <v>163.19900000000001</v>
      </c>
      <c r="H5650">
        <v>80.075999999999993</v>
      </c>
      <c r="I5650">
        <v>2015</v>
      </c>
      <c r="J5650">
        <v>6</v>
      </c>
      <c r="K5650">
        <v>1</v>
      </c>
      <c r="L5650" t="s">
        <v>116</v>
      </c>
      <c r="M5650" t="s">
        <v>115</v>
      </c>
    </row>
    <row r="5651" spans="1:13" x14ac:dyDescent="0.35">
      <c r="A5651" t="s">
        <v>118</v>
      </c>
      <c r="B5651" t="s">
        <v>92</v>
      </c>
      <c r="C5651">
        <v>16840</v>
      </c>
      <c r="D5651" t="s">
        <v>99</v>
      </c>
      <c r="E5651" t="s">
        <v>117</v>
      </c>
      <c r="F5651" s="1">
        <v>42166</v>
      </c>
      <c r="G5651">
        <v>35.338000000000001</v>
      </c>
      <c r="H5651">
        <v>74.551000000000002</v>
      </c>
      <c r="I5651">
        <v>2015</v>
      </c>
      <c r="J5651">
        <v>6</v>
      </c>
      <c r="K5651">
        <v>2</v>
      </c>
      <c r="L5651" t="s">
        <v>116</v>
      </c>
      <c r="M5651" t="s">
        <v>115</v>
      </c>
    </row>
    <row r="5652" spans="1:13" x14ac:dyDescent="0.35">
      <c r="A5652" t="s">
        <v>118</v>
      </c>
      <c r="B5652" t="s">
        <v>92</v>
      </c>
      <c r="C5652">
        <v>16840</v>
      </c>
      <c r="D5652" t="s">
        <v>99</v>
      </c>
      <c r="E5652" t="s">
        <v>117</v>
      </c>
      <c r="F5652" s="1">
        <v>42176</v>
      </c>
      <c r="G5652">
        <v>29.120999999999999</v>
      </c>
      <c r="H5652">
        <v>58.481999999999999</v>
      </c>
      <c r="I5652">
        <v>2015</v>
      </c>
      <c r="J5652">
        <v>6</v>
      </c>
      <c r="K5652">
        <v>3</v>
      </c>
      <c r="L5652" t="s">
        <v>116</v>
      </c>
      <c r="M5652" t="s">
        <v>115</v>
      </c>
    </row>
    <row r="5653" spans="1:13" x14ac:dyDescent="0.35">
      <c r="A5653" t="s">
        <v>118</v>
      </c>
      <c r="B5653" t="s">
        <v>92</v>
      </c>
      <c r="C5653">
        <v>16840</v>
      </c>
      <c r="D5653" t="s">
        <v>99</v>
      </c>
      <c r="E5653" t="s">
        <v>117</v>
      </c>
      <c r="F5653" s="1">
        <v>42186</v>
      </c>
      <c r="G5653">
        <v>26.638000000000002</v>
      </c>
      <c r="H5653">
        <v>40.268000000000001</v>
      </c>
      <c r="I5653">
        <v>2015</v>
      </c>
      <c r="J5653">
        <v>7</v>
      </c>
      <c r="K5653">
        <v>1</v>
      </c>
      <c r="L5653" t="s">
        <v>116</v>
      </c>
      <c r="M5653" t="s">
        <v>115</v>
      </c>
    </row>
    <row r="5654" spans="1:13" x14ac:dyDescent="0.35">
      <c r="A5654" t="s">
        <v>118</v>
      </c>
      <c r="B5654" t="s">
        <v>92</v>
      </c>
      <c r="C5654">
        <v>16840</v>
      </c>
      <c r="D5654" t="s">
        <v>99</v>
      </c>
      <c r="E5654" t="s">
        <v>117</v>
      </c>
      <c r="F5654" s="1">
        <v>42196</v>
      </c>
      <c r="G5654">
        <v>26.766999999999999</v>
      </c>
      <c r="H5654">
        <v>27.620999999999999</v>
      </c>
      <c r="I5654">
        <v>2015</v>
      </c>
      <c r="J5654">
        <v>7</v>
      </c>
      <c r="K5654">
        <v>2</v>
      </c>
      <c r="L5654" t="s">
        <v>116</v>
      </c>
      <c r="M5654" t="s">
        <v>115</v>
      </c>
    </row>
    <row r="5655" spans="1:13" x14ac:dyDescent="0.35">
      <c r="A5655" t="s">
        <v>118</v>
      </c>
      <c r="B5655" t="s">
        <v>92</v>
      </c>
      <c r="C5655">
        <v>16840</v>
      </c>
      <c r="D5655" t="s">
        <v>99</v>
      </c>
      <c r="E5655" t="s">
        <v>117</v>
      </c>
      <c r="F5655" s="1">
        <v>42206</v>
      </c>
      <c r="G5655">
        <v>2.262</v>
      </c>
      <c r="H5655">
        <v>15.701000000000001</v>
      </c>
      <c r="I5655">
        <v>2015</v>
      </c>
      <c r="J5655">
        <v>7</v>
      </c>
      <c r="K5655">
        <v>3</v>
      </c>
      <c r="L5655" t="s">
        <v>116</v>
      </c>
      <c r="M5655" t="s">
        <v>115</v>
      </c>
    </row>
    <row r="5656" spans="1:13" x14ac:dyDescent="0.35">
      <c r="A5656" t="s">
        <v>118</v>
      </c>
      <c r="B5656" t="s">
        <v>92</v>
      </c>
      <c r="C5656">
        <v>16840</v>
      </c>
      <c r="D5656" t="s">
        <v>99</v>
      </c>
      <c r="E5656" t="s">
        <v>117</v>
      </c>
      <c r="F5656" s="1">
        <v>42217</v>
      </c>
      <c r="G5656">
        <v>5.1139999999999999</v>
      </c>
      <c r="H5656">
        <v>9.1080000000000005</v>
      </c>
      <c r="I5656">
        <v>2015</v>
      </c>
      <c r="J5656">
        <v>8</v>
      </c>
      <c r="K5656">
        <v>1</v>
      </c>
      <c r="L5656" t="s">
        <v>116</v>
      </c>
      <c r="M5656" t="s">
        <v>115</v>
      </c>
    </row>
    <row r="5657" spans="1:13" x14ac:dyDescent="0.35">
      <c r="A5657" t="s">
        <v>118</v>
      </c>
      <c r="B5657" t="s">
        <v>92</v>
      </c>
      <c r="C5657">
        <v>16840</v>
      </c>
      <c r="D5657" t="s">
        <v>99</v>
      </c>
      <c r="E5657" t="s">
        <v>117</v>
      </c>
      <c r="F5657" s="1">
        <v>42227</v>
      </c>
      <c r="G5657">
        <v>4.1849999999999996</v>
      </c>
      <c r="H5657">
        <v>15.471</v>
      </c>
      <c r="I5657">
        <v>2015</v>
      </c>
      <c r="J5657">
        <v>8</v>
      </c>
      <c r="K5657">
        <v>2</v>
      </c>
      <c r="L5657" t="s">
        <v>116</v>
      </c>
      <c r="M5657" t="s">
        <v>115</v>
      </c>
    </row>
    <row r="5658" spans="1:13" x14ac:dyDescent="0.35">
      <c r="A5658" t="s">
        <v>118</v>
      </c>
      <c r="B5658" t="s">
        <v>92</v>
      </c>
      <c r="C5658">
        <v>16840</v>
      </c>
      <c r="D5658" t="s">
        <v>99</v>
      </c>
      <c r="E5658" t="s">
        <v>117</v>
      </c>
      <c r="F5658" s="1">
        <v>42237</v>
      </c>
      <c r="G5658">
        <v>5.2629999999999999</v>
      </c>
      <c r="H5658">
        <v>14.318</v>
      </c>
      <c r="I5658">
        <v>2015</v>
      </c>
      <c r="J5658">
        <v>8</v>
      </c>
      <c r="K5658">
        <v>3</v>
      </c>
      <c r="L5658" t="s">
        <v>116</v>
      </c>
      <c r="M5658" t="s">
        <v>115</v>
      </c>
    </row>
    <row r="5659" spans="1:13" x14ac:dyDescent="0.35">
      <c r="A5659" t="s">
        <v>118</v>
      </c>
      <c r="B5659" t="s">
        <v>92</v>
      </c>
      <c r="C5659">
        <v>16840</v>
      </c>
      <c r="D5659" t="s">
        <v>99</v>
      </c>
      <c r="E5659" t="s">
        <v>117</v>
      </c>
      <c r="F5659" s="1">
        <v>42248</v>
      </c>
      <c r="G5659">
        <v>0.873</v>
      </c>
      <c r="H5659">
        <v>16.166</v>
      </c>
      <c r="I5659">
        <v>2015</v>
      </c>
      <c r="J5659">
        <v>9</v>
      </c>
      <c r="K5659">
        <v>1</v>
      </c>
      <c r="L5659" t="s">
        <v>116</v>
      </c>
      <c r="M5659" t="s">
        <v>115</v>
      </c>
    </row>
    <row r="5660" spans="1:13" x14ac:dyDescent="0.35">
      <c r="A5660" t="s">
        <v>118</v>
      </c>
      <c r="B5660" t="s">
        <v>92</v>
      </c>
      <c r="C5660">
        <v>16840</v>
      </c>
      <c r="D5660" t="s">
        <v>99</v>
      </c>
      <c r="E5660" t="s">
        <v>117</v>
      </c>
      <c r="F5660" s="1">
        <v>42258</v>
      </c>
      <c r="G5660">
        <v>4.9729999999999999</v>
      </c>
      <c r="H5660">
        <v>23.131</v>
      </c>
      <c r="I5660">
        <v>2015</v>
      </c>
      <c r="J5660">
        <v>9</v>
      </c>
      <c r="K5660">
        <v>2</v>
      </c>
      <c r="L5660" t="s">
        <v>116</v>
      </c>
      <c r="M5660" t="s">
        <v>115</v>
      </c>
    </row>
    <row r="5661" spans="1:13" x14ac:dyDescent="0.35">
      <c r="A5661" t="s">
        <v>118</v>
      </c>
      <c r="B5661" t="s">
        <v>92</v>
      </c>
      <c r="C5661">
        <v>16840</v>
      </c>
      <c r="D5661" t="s">
        <v>99</v>
      </c>
      <c r="E5661" t="s">
        <v>117</v>
      </c>
      <c r="F5661" s="1">
        <v>42268</v>
      </c>
      <c r="G5661">
        <v>38.253999999999998</v>
      </c>
      <c r="H5661">
        <v>37.073</v>
      </c>
      <c r="I5661">
        <v>2015</v>
      </c>
      <c r="J5661">
        <v>9</v>
      </c>
      <c r="K5661">
        <v>3</v>
      </c>
      <c r="L5661" t="s">
        <v>116</v>
      </c>
      <c r="M5661" t="s">
        <v>115</v>
      </c>
    </row>
    <row r="5662" spans="1:13" x14ac:dyDescent="0.35">
      <c r="A5662" t="s">
        <v>118</v>
      </c>
      <c r="B5662" t="s">
        <v>92</v>
      </c>
      <c r="C5662">
        <v>16840</v>
      </c>
      <c r="D5662" t="s">
        <v>99</v>
      </c>
      <c r="E5662" t="s">
        <v>117</v>
      </c>
      <c r="F5662" s="1">
        <v>42278</v>
      </c>
      <c r="G5662">
        <v>30.561</v>
      </c>
      <c r="H5662">
        <v>41.704000000000001</v>
      </c>
      <c r="I5662">
        <v>2015</v>
      </c>
      <c r="J5662">
        <v>10</v>
      </c>
      <c r="K5662">
        <v>1</v>
      </c>
      <c r="L5662" t="s">
        <v>116</v>
      </c>
      <c r="M5662" t="s">
        <v>115</v>
      </c>
    </row>
    <row r="5663" spans="1:13" x14ac:dyDescent="0.35">
      <c r="A5663" t="s">
        <v>118</v>
      </c>
      <c r="B5663" t="s">
        <v>92</v>
      </c>
      <c r="C5663">
        <v>16840</v>
      </c>
      <c r="D5663" t="s">
        <v>99</v>
      </c>
      <c r="E5663" t="s">
        <v>117</v>
      </c>
      <c r="F5663" s="1">
        <v>42288</v>
      </c>
      <c r="G5663">
        <v>45.107999999999997</v>
      </c>
      <c r="H5663">
        <v>47.472000000000001</v>
      </c>
      <c r="I5663">
        <v>2015</v>
      </c>
      <c r="J5663">
        <v>10</v>
      </c>
      <c r="K5663">
        <v>2</v>
      </c>
      <c r="L5663" t="s">
        <v>116</v>
      </c>
      <c r="M5663" t="s">
        <v>115</v>
      </c>
    </row>
    <row r="5664" spans="1:13" x14ac:dyDescent="0.35">
      <c r="A5664" t="s">
        <v>118</v>
      </c>
      <c r="B5664" t="s">
        <v>92</v>
      </c>
      <c r="C5664">
        <v>16840</v>
      </c>
      <c r="D5664" t="s">
        <v>99</v>
      </c>
      <c r="E5664" t="s">
        <v>117</v>
      </c>
      <c r="F5664" s="1">
        <v>42298</v>
      </c>
      <c r="G5664">
        <v>64.323999999999998</v>
      </c>
      <c r="H5664">
        <v>42.054000000000002</v>
      </c>
      <c r="I5664">
        <v>2015</v>
      </c>
      <c r="J5664">
        <v>10</v>
      </c>
      <c r="K5664">
        <v>3</v>
      </c>
      <c r="L5664" t="s">
        <v>116</v>
      </c>
      <c r="M5664" t="s">
        <v>115</v>
      </c>
    </row>
    <row r="5665" spans="1:13" x14ac:dyDescent="0.35">
      <c r="A5665" t="s">
        <v>118</v>
      </c>
      <c r="B5665" t="s">
        <v>92</v>
      </c>
      <c r="C5665">
        <v>16840</v>
      </c>
      <c r="D5665" t="s">
        <v>99</v>
      </c>
      <c r="E5665" t="s">
        <v>117</v>
      </c>
      <c r="F5665" s="1">
        <v>42309</v>
      </c>
      <c r="G5665">
        <v>61.255000000000003</v>
      </c>
      <c r="H5665">
        <v>34.107999999999997</v>
      </c>
      <c r="I5665">
        <v>2015</v>
      </c>
      <c r="J5665">
        <v>11</v>
      </c>
      <c r="K5665">
        <v>1</v>
      </c>
      <c r="L5665" t="s">
        <v>116</v>
      </c>
      <c r="M5665" t="s">
        <v>115</v>
      </c>
    </row>
    <row r="5666" spans="1:13" x14ac:dyDescent="0.35">
      <c r="A5666" t="s">
        <v>118</v>
      </c>
      <c r="B5666" t="s">
        <v>92</v>
      </c>
      <c r="C5666">
        <v>16840</v>
      </c>
      <c r="D5666" t="s">
        <v>99</v>
      </c>
      <c r="E5666" t="s">
        <v>117</v>
      </c>
      <c r="F5666" s="1">
        <v>42319</v>
      </c>
      <c r="G5666">
        <v>29.635999999999999</v>
      </c>
      <c r="H5666">
        <v>39.042999999999999</v>
      </c>
      <c r="I5666">
        <v>2015</v>
      </c>
      <c r="J5666">
        <v>11</v>
      </c>
      <c r="K5666">
        <v>2</v>
      </c>
      <c r="L5666" t="s">
        <v>116</v>
      </c>
      <c r="M5666" t="s">
        <v>115</v>
      </c>
    </row>
    <row r="5667" spans="1:13" x14ac:dyDescent="0.35">
      <c r="A5667" t="s">
        <v>118</v>
      </c>
      <c r="B5667" t="s">
        <v>92</v>
      </c>
      <c r="C5667">
        <v>16840</v>
      </c>
      <c r="D5667" t="s">
        <v>99</v>
      </c>
      <c r="E5667" t="s">
        <v>117</v>
      </c>
      <c r="F5667" s="1">
        <v>42329</v>
      </c>
      <c r="G5667">
        <v>35.518000000000001</v>
      </c>
      <c r="H5667">
        <v>31.988</v>
      </c>
      <c r="I5667">
        <v>2015</v>
      </c>
      <c r="J5667">
        <v>11</v>
      </c>
      <c r="K5667">
        <v>3</v>
      </c>
      <c r="L5667" t="s">
        <v>116</v>
      </c>
      <c r="M5667" t="s">
        <v>115</v>
      </c>
    </row>
    <row r="5668" spans="1:13" x14ac:dyDescent="0.35">
      <c r="A5668" t="s">
        <v>118</v>
      </c>
      <c r="B5668" t="s">
        <v>92</v>
      </c>
      <c r="C5668">
        <v>16840</v>
      </c>
      <c r="D5668" t="s">
        <v>99</v>
      </c>
      <c r="E5668" t="s">
        <v>117</v>
      </c>
      <c r="F5668" s="1">
        <v>42339</v>
      </c>
      <c r="G5668">
        <v>5.8090000000000002</v>
      </c>
      <c r="H5668">
        <v>21.817</v>
      </c>
      <c r="I5668">
        <v>2015</v>
      </c>
      <c r="J5668">
        <v>12</v>
      </c>
      <c r="K5668">
        <v>1</v>
      </c>
      <c r="L5668" t="s">
        <v>116</v>
      </c>
      <c r="M5668" t="s">
        <v>115</v>
      </c>
    </row>
    <row r="5669" spans="1:13" x14ac:dyDescent="0.35">
      <c r="A5669" t="s">
        <v>118</v>
      </c>
      <c r="B5669" t="s">
        <v>92</v>
      </c>
      <c r="C5669">
        <v>16840</v>
      </c>
      <c r="D5669" t="s">
        <v>99</v>
      </c>
      <c r="E5669" t="s">
        <v>117</v>
      </c>
      <c r="F5669" s="1">
        <v>42349</v>
      </c>
      <c r="G5669">
        <v>1.8</v>
      </c>
      <c r="H5669">
        <v>11.914999999999999</v>
      </c>
      <c r="I5669">
        <v>2015</v>
      </c>
      <c r="J5669">
        <v>12</v>
      </c>
      <c r="K5669">
        <v>2</v>
      </c>
      <c r="L5669" t="s">
        <v>116</v>
      </c>
      <c r="M5669" t="s">
        <v>115</v>
      </c>
    </row>
    <row r="5670" spans="1:13" x14ac:dyDescent="0.35">
      <c r="A5670" t="s">
        <v>118</v>
      </c>
      <c r="B5670" t="s">
        <v>92</v>
      </c>
      <c r="C5670">
        <v>16840</v>
      </c>
      <c r="D5670" t="s">
        <v>99</v>
      </c>
      <c r="E5670" t="s">
        <v>117</v>
      </c>
      <c r="F5670" s="1">
        <v>42359</v>
      </c>
      <c r="G5670">
        <v>0</v>
      </c>
      <c r="H5670">
        <v>9.1750000000000007</v>
      </c>
      <c r="I5670">
        <v>2015</v>
      </c>
      <c r="J5670">
        <v>12</v>
      </c>
      <c r="K5670">
        <v>3</v>
      </c>
      <c r="L5670" t="s">
        <v>116</v>
      </c>
      <c r="M5670" t="s">
        <v>115</v>
      </c>
    </row>
    <row r="5671" spans="1:13" x14ac:dyDescent="0.35">
      <c r="A5671" t="s">
        <v>118</v>
      </c>
      <c r="B5671" t="s">
        <v>92</v>
      </c>
      <c r="C5671">
        <v>16840</v>
      </c>
      <c r="D5671" t="s">
        <v>99</v>
      </c>
      <c r="E5671" t="s">
        <v>117</v>
      </c>
      <c r="F5671" s="1">
        <v>42370</v>
      </c>
      <c r="G5671">
        <v>0.14599999999999999</v>
      </c>
      <c r="H5671">
        <v>8.6649999999999991</v>
      </c>
      <c r="I5671">
        <v>2016</v>
      </c>
      <c r="J5671">
        <v>1</v>
      </c>
      <c r="K5671">
        <v>1</v>
      </c>
      <c r="L5671" t="s">
        <v>116</v>
      </c>
      <c r="M5671" t="s">
        <v>115</v>
      </c>
    </row>
    <row r="5672" spans="1:13" x14ac:dyDescent="0.35">
      <c r="A5672" t="s">
        <v>118</v>
      </c>
      <c r="B5672" t="s">
        <v>92</v>
      </c>
      <c r="C5672">
        <v>16840</v>
      </c>
      <c r="D5672" t="s">
        <v>99</v>
      </c>
      <c r="E5672" t="s">
        <v>117</v>
      </c>
      <c r="F5672" s="1">
        <v>42380</v>
      </c>
      <c r="G5672">
        <v>2.5089999999999999</v>
      </c>
      <c r="H5672">
        <v>4.9870000000000001</v>
      </c>
      <c r="I5672">
        <v>2016</v>
      </c>
      <c r="J5672">
        <v>1</v>
      </c>
      <c r="K5672">
        <v>2</v>
      </c>
      <c r="L5672" t="s">
        <v>116</v>
      </c>
      <c r="M5672" t="s">
        <v>115</v>
      </c>
    </row>
    <row r="5673" spans="1:13" x14ac:dyDescent="0.35">
      <c r="A5673" t="s">
        <v>118</v>
      </c>
      <c r="B5673" t="s">
        <v>92</v>
      </c>
      <c r="C5673">
        <v>16840</v>
      </c>
      <c r="D5673" t="s">
        <v>99</v>
      </c>
      <c r="E5673" t="s">
        <v>117</v>
      </c>
      <c r="F5673" s="1">
        <v>42390</v>
      </c>
      <c r="G5673">
        <v>16.004999999999999</v>
      </c>
      <c r="H5673">
        <v>11.808</v>
      </c>
      <c r="I5673">
        <v>2016</v>
      </c>
      <c r="J5673">
        <v>1</v>
      </c>
      <c r="K5673">
        <v>3</v>
      </c>
      <c r="L5673" t="s">
        <v>116</v>
      </c>
      <c r="M5673" t="s">
        <v>115</v>
      </c>
    </row>
    <row r="5674" spans="1:13" x14ac:dyDescent="0.35">
      <c r="A5674" t="s">
        <v>118</v>
      </c>
      <c r="B5674" t="s">
        <v>92</v>
      </c>
      <c r="C5674">
        <v>16840</v>
      </c>
      <c r="D5674" t="s">
        <v>99</v>
      </c>
      <c r="E5674" t="s">
        <v>117</v>
      </c>
      <c r="F5674" s="1">
        <v>42401</v>
      </c>
      <c r="G5674">
        <v>0</v>
      </c>
      <c r="H5674">
        <v>15.901999999999999</v>
      </c>
      <c r="I5674">
        <v>2016</v>
      </c>
      <c r="J5674">
        <v>2</v>
      </c>
      <c r="K5674">
        <v>1</v>
      </c>
      <c r="L5674" t="s">
        <v>116</v>
      </c>
      <c r="M5674" t="s">
        <v>115</v>
      </c>
    </row>
    <row r="5675" spans="1:13" x14ac:dyDescent="0.35">
      <c r="A5675" t="s">
        <v>118</v>
      </c>
      <c r="B5675" t="s">
        <v>92</v>
      </c>
      <c r="C5675">
        <v>16840</v>
      </c>
      <c r="D5675" t="s">
        <v>99</v>
      </c>
      <c r="E5675" t="s">
        <v>117</v>
      </c>
      <c r="F5675" s="1">
        <v>42411</v>
      </c>
      <c r="G5675">
        <v>12.7</v>
      </c>
      <c r="H5675">
        <v>24.968</v>
      </c>
      <c r="I5675">
        <v>2016</v>
      </c>
      <c r="J5675">
        <v>2</v>
      </c>
      <c r="K5675">
        <v>2</v>
      </c>
      <c r="L5675" t="s">
        <v>116</v>
      </c>
      <c r="M5675" t="s">
        <v>115</v>
      </c>
    </row>
    <row r="5676" spans="1:13" x14ac:dyDescent="0.35">
      <c r="A5676" t="s">
        <v>118</v>
      </c>
      <c r="B5676" t="s">
        <v>92</v>
      </c>
      <c r="C5676">
        <v>16840</v>
      </c>
      <c r="D5676" t="s">
        <v>99</v>
      </c>
      <c r="E5676" t="s">
        <v>117</v>
      </c>
      <c r="F5676" s="1">
        <v>42421</v>
      </c>
      <c r="G5676">
        <v>38.503999999999998</v>
      </c>
      <c r="H5676">
        <v>26.053999999999998</v>
      </c>
      <c r="I5676">
        <v>2016</v>
      </c>
      <c r="J5676">
        <v>2</v>
      </c>
      <c r="K5676">
        <v>3</v>
      </c>
      <c r="L5676" t="s">
        <v>116</v>
      </c>
      <c r="M5676" t="s">
        <v>115</v>
      </c>
    </row>
    <row r="5677" spans="1:13" x14ac:dyDescent="0.35">
      <c r="A5677" t="s">
        <v>118</v>
      </c>
      <c r="B5677" t="s">
        <v>92</v>
      </c>
      <c r="C5677">
        <v>16840</v>
      </c>
      <c r="D5677" t="s">
        <v>99</v>
      </c>
      <c r="E5677" t="s">
        <v>117</v>
      </c>
      <c r="F5677" s="1">
        <v>42430</v>
      </c>
      <c r="G5677">
        <v>18.157</v>
      </c>
      <c r="H5677">
        <v>45.795000000000002</v>
      </c>
      <c r="I5677">
        <v>2016</v>
      </c>
      <c r="J5677">
        <v>3</v>
      </c>
      <c r="K5677">
        <v>1</v>
      </c>
      <c r="L5677" t="s">
        <v>116</v>
      </c>
      <c r="M5677" t="s">
        <v>115</v>
      </c>
    </row>
    <row r="5678" spans="1:13" x14ac:dyDescent="0.35">
      <c r="A5678" t="s">
        <v>118</v>
      </c>
      <c r="B5678" t="s">
        <v>92</v>
      </c>
      <c r="C5678">
        <v>16840</v>
      </c>
      <c r="D5678" t="s">
        <v>99</v>
      </c>
      <c r="E5678" t="s">
        <v>117</v>
      </c>
      <c r="F5678" s="1">
        <v>42440</v>
      </c>
      <c r="G5678">
        <v>68.686000000000007</v>
      </c>
      <c r="H5678">
        <v>39.021000000000001</v>
      </c>
      <c r="I5678">
        <v>2016</v>
      </c>
      <c r="J5678">
        <v>3</v>
      </c>
      <c r="K5678">
        <v>2</v>
      </c>
      <c r="L5678" t="s">
        <v>116</v>
      </c>
      <c r="M5678" t="s">
        <v>115</v>
      </c>
    </row>
    <row r="5679" spans="1:13" x14ac:dyDescent="0.35">
      <c r="A5679" t="s">
        <v>118</v>
      </c>
      <c r="B5679" t="s">
        <v>92</v>
      </c>
      <c r="C5679">
        <v>16840</v>
      </c>
      <c r="D5679" t="s">
        <v>99</v>
      </c>
      <c r="E5679" t="s">
        <v>117</v>
      </c>
      <c r="F5679" s="1">
        <v>42450</v>
      </c>
      <c r="G5679">
        <v>108.245</v>
      </c>
      <c r="H5679">
        <v>40.904000000000003</v>
      </c>
      <c r="I5679">
        <v>2016</v>
      </c>
      <c r="J5679">
        <v>3</v>
      </c>
      <c r="K5679">
        <v>3</v>
      </c>
      <c r="L5679" t="s">
        <v>116</v>
      </c>
      <c r="M5679" t="s">
        <v>115</v>
      </c>
    </row>
    <row r="5680" spans="1:13" x14ac:dyDescent="0.35">
      <c r="A5680" t="s">
        <v>118</v>
      </c>
      <c r="B5680" t="s">
        <v>92</v>
      </c>
      <c r="C5680">
        <v>16840</v>
      </c>
      <c r="D5680" t="s">
        <v>99</v>
      </c>
      <c r="E5680" t="s">
        <v>117</v>
      </c>
      <c r="F5680" s="1">
        <v>42461</v>
      </c>
      <c r="G5680">
        <v>63.796999999999997</v>
      </c>
      <c r="H5680">
        <v>46.253</v>
      </c>
      <c r="I5680">
        <v>2016</v>
      </c>
      <c r="J5680">
        <v>4</v>
      </c>
      <c r="K5680">
        <v>1</v>
      </c>
      <c r="L5680" t="s">
        <v>116</v>
      </c>
      <c r="M5680" t="s">
        <v>115</v>
      </c>
    </row>
    <row r="5681" spans="1:13" x14ac:dyDescent="0.35">
      <c r="A5681" t="s">
        <v>118</v>
      </c>
      <c r="B5681" t="s">
        <v>92</v>
      </c>
      <c r="C5681">
        <v>16840</v>
      </c>
      <c r="D5681" t="s">
        <v>99</v>
      </c>
      <c r="E5681" t="s">
        <v>117</v>
      </c>
      <c r="F5681" s="1">
        <v>42471</v>
      </c>
      <c r="G5681">
        <v>61.265999999999998</v>
      </c>
      <c r="H5681">
        <v>57.249000000000002</v>
      </c>
      <c r="I5681">
        <v>2016</v>
      </c>
      <c r="J5681">
        <v>4</v>
      </c>
      <c r="K5681">
        <v>2</v>
      </c>
      <c r="L5681" t="s">
        <v>116</v>
      </c>
      <c r="M5681" t="s">
        <v>115</v>
      </c>
    </row>
    <row r="5682" spans="1:13" x14ac:dyDescent="0.35">
      <c r="A5682" t="s">
        <v>118</v>
      </c>
      <c r="B5682" t="s">
        <v>92</v>
      </c>
      <c r="C5682">
        <v>16840</v>
      </c>
      <c r="D5682" t="s">
        <v>99</v>
      </c>
      <c r="E5682" t="s">
        <v>117</v>
      </c>
      <c r="F5682" s="1">
        <v>42481</v>
      </c>
      <c r="G5682">
        <v>29.117999999999999</v>
      </c>
      <c r="H5682">
        <v>63.523000000000003</v>
      </c>
      <c r="I5682">
        <v>2016</v>
      </c>
      <c r="J5682">
        <v>4</v>
      </c>
      <c r="K5682">
        <v>3</v>
      </c>
      <c r="L5682" t="s">
        <v>116</v>
      </c>
      <c r="M5682" t="s">
        <v>115</v>
      </c>
    </row>
    <row r="5683" spans="1:13" x14ac:dyDescent="0.35">
      <c r="A5683" t="s">
        <v>118</v>
      </c>
      <c r="B5683" t="s">
        <v>92</v>
      </c>
      <c r="C5683">
        <v>16840</v>
      </c>
      <c r="D5683" t="s">
        <v>99</v>
      </c>
      <c r="E5683" t="s">
        <v>117</v>
      </c>
      <c r="F5683" s="1">
        <v>42491</v>
      </c>
      <c r="G5683">
        <v>23.895</v>
      </c>
      <c r="H5683">
        <v>52.942999999999998</v>
      </c>
      <c r="I5683">
        <v>2016</v>
      </c>
      <c r="J5683">
        <v>5</v>
      </c>
      <c r="K5683">
        <v>1</v>
      </c>
      <c r="L5683" t="s">
        <v>116</v>
      </c>
      <c r="M5683" t="s">
        <v>115</v>
      </c>
    </row>
    <row r="5684" spans="1:13" x14ac:dyDescent="0.35">
      <c r="A5684" t="s">
        <v>118</v>
      </c>
      <c r="B5684" t="s">
        <v>92</v>
      </c>
      <c r="C5684">
        <v>16840</v>
      </c>
      <c r="D5684" t="s">
        <v>99</v>
      </c>
      <c r="E5684" t="s">
        <v>117</v>
      </c>
      <c r="F5684" s="1">
        <v>42501</v>
      </c>
      <c r="G5684">
        <v>58.509</v>
      </c>
      <c r="H5684">
        <v>56.789000000000001</v>
      </c>
      <c r="I5684">
        <v>2016</v>
      </c>
      <c r="J5684">
        <v>5</v>
      </c>
      <c r="K5684">
        <v>2</v>
      </c>
      <c r="L5684" t="s">
        <v>116</v>
      </c>
      <c r="M5684" t="s">
        <v>115</v>
      </c>
    </row>
    <row r="5685" spans="1:13" x14ac:dyDescent="0.35">
      <c r="A5685" t="s">
        <v>118</v>
      </c>
      <c r="B5685" t="s">
        <v>92</v>
      </c>
      <c r="C5685">
        <v>16840</v>
      </c>
      <c r="D5685" t="s">
        <v>99</v>
      </c>
      <c r="E5685" t="s">
        <v>117</v>
      </c>
      <c r="F5685" s="1">
        <v>42511</v>
      </c>
      <c r="G5685">
        <v>113.14400000000001</v>
      </c>
      <c r="H5685">
        <v>66.834000000000003</v>
      </c>
      <c r="I5685">
        <v>2016</v>
      </c>
      <c r="J5685">
        <v>5</v>
      </c>
      <c r="K5685">
        <v>3</v>
      </c>
      <c r="L5685" t="s">
        <v>116</v>
      </c>
      <c r="M5685" t="s">
        <v>115</v>
      </c>
    </row>
    <row r="5686" spans="1:13" x14ac:dyDescent="0.35">
      <c r="A5686" t="s">
        <v>118</v>
      </c>
      <c r="B5686" t="s">
        <v>92</v>
      </c>
      <c r="C5686">
        <v>16840</v>
      </c>
      <c r="D5686" t="s">
        <v>99</v>
      </c>
      <c r="E5686" t="s">
        <v>117</v>
      </c>
      <c r="F5686" s="1">
        <v>42522</v>
      </c>
      <c r="G5686">
        <v>103.501</v>
      </c>
      <c r="H5686">
        <v>80.075999999999993</v>
      </c>
      <c r="I5686">
        <v>2016</v>
      </c>
      <c r="J5686">
        <v>6</v>
      </c>
      <c r="K5686">
        <v>1</v>
      </c>
      <c r="L5686" t="s">
        <v>116</v>
      </c>
      <c r="M5686" t="s">
        <v>115</v>
      </c>
    </row>
    <row r="5687" spans="1:13" x14ac:dyDescent="0.35">
      <c r="A5687" t="s">
        <v>118</v>
      </c>
      <c r="B5687" t="s">
        <v>92</v>
      </c>
      <c r="C5687">
        <v>16840</v>
      </c>
      <c r="D5687" t="s">
        <v>99</v>
      </c>
      <c r="E5687" t="s">
        <v>117</v>
      </c>
      <c r="F5687" s="1">
        <v>42532</v>
      </c>
      <c r="G5687">
        <v>68.802999999999997</v>
      </c>
      <c r="H5687">
        <v>74.551000000000002</v>
      </c>
      <c r="I5687">
        <v>2016</v>
      </c>
      <c r="J5687">
        <v>6</v>
      </c>
      <c r="K5687">
        <v>2</v>
      </c>
      <c r="L5687" t="s">
        <v>116</v>
      </c>
      <c r="M5687" t="s">
        <v>115</v>
      </c>
    </row>
    <row r="5688" spans="1:13" x14ac:dyDescent="0.35">
      <c r="A5688" t="s">
        <v>118</v>
      </c>
      <c r="B5688" t="s">
        <v>92</v>
      </c>
      <c r="C5688">
        <v>16840</v>
      </c>
      <c r="D5688" t="s">
        <v>99</v>
      </c>
      <c r="E5688" t="s">
        <v>117</v>
      </c>
      <c r="F5688" s="1">
        <v>42542</v>
      </c>
      <c r="G5688">
        <v>38.677</v>
      </c>
      <c r="H5688">
        <v>58.481999999999999</v>
      </c>
      <c r="I5688">
        <v>2016</v>
      </c>
      <c r="J5688">
        <v>6</v>
      </c>
      <c r="K5688">
        <v>3</v>
      </c>
      <c r="L5688" t="s">
        <v>116</v>
      </c>
      <c r="M5688" t="s">
        <v>115</v>
      </c>
    </row>
    <row r="5689" spans="1:13" x14ac:dyDescent="0.35">
      <c r="A5689" t="s">
        <v>118</v>
      </c>
      <c r="B5689" t="s">
        <v>92</v>
      </c>
      <c r="C5689">
        <v>16840</v>
      </c>
      <c r="D5689" t="s">
        <v>99</v>
      </c>
      <c r="E5689" t="s">
        <v>117</v>
      </c>
      <c r="F5689" s="1">
        <v>42552</v>
      </c>
      <c r="G5689">
        <v>16.552</v>
      </c>
      <c r="H5689">
        <v>40.268000000000001</v>
      </c>
      <c r="I5689">
        <v>2016</v>
      </c>
      <c r="J5689">
        <v>7</v>
      </c>
      <c r="K5689">
        <v>1</v>
      </c>
      <c r="L5689" t="s">
        <v>116</v>
      </c>
      <c r="M5689" t="s">
        <v>115</v>
      </c>
    </row>
    <row r="5690" spans="1:13" x14ac:dyDescent="0.35">
      <c r="A5690" t="s">
        <v>118</v>
      </c>
      <c r="B5690" t="s">
        <v>92</v>
      </c>
      <c r="C5690">
        <v>16840</v>
      </c>
      <c r="D5690" t="s">
        <v>99</v>
      </c>
      <c r="E5690" t="s">
        <v>117</v>
      </c>
      <c r="F5690" s="1">
        <v>42562</v>
      </c>
      <c r="G5690">
        <v>6.0830000000000002</v>
      </c>
      <c r="H5690">
        <v>27.620999999999999</v>
      </c>
      <c r="I5690">
        <v>2016</v>
      </c>
      <c r="J5690">
        <v>7</v>
      </c>
      <c r="K5690">
        <v>2</v>
      </c>
      <c r="L5690" t="s">
        <v>116</v>
      </c>
      <c r="M5690" t="s">
        <v>115</v>
      </c>
    </row>
    <row r="5691" spans="1:13" x14ac:dyDescent="0.35">
      <c r="A5691" t="s">
        <v>118</v>
      </c>
      <c r="B5691" t="s">
        <v>92</v>
      </c>
      <c r="C5691">
        <v>16840</v>
      </c>
      <c r="D5691" t="s">
        <v>99</v>
      </c>
      <c r="E5691" t="s">
        <v>117</v>
      </c>
      <c r="F5691" s="1">
        <v>42572</v>
      </c>
      <c r="G5691">
        <v>10.348000000000001</v>
      </c>
      <c r="H5691">
        <v>15.701000000000001</v>
      </c>
      <c r="I5691">
        <v>2016</v>
      </c>
      <c r="J5691">
        <v>7</v>
      </c>
      <c r="K5691">
        <v>3</v>
      </c>
      <c r="L5691" t="s">
        <v>116</v>
      </c>
      <c r="M5691" t="s">
        <v>115</v>
      </c>
    </row>
    <row r="5692" spans="1:13" x14ac:dyDescent="0.35">
      <c r="A5692" t="s">
        <v>118</v>
      </c>
      <c r="B5692" t="s">
        <v>92</v>
      </c>
      <c r="C5692">
        <v>16840</v>
      </c>
      <c r="D5692" t="s">
        <v>99</v>
      </c>
      <c r="E5692" t="s">
        <v>117</v>
      </c>
      <c r="F5692" s="1">
        <v>42583</v>
      </c>
      <c r="G5692">
        <v>5.9729999999999999</v>
      </c>
      <c r="H5692">
        <v>9.1080000000000005</v>
      </c>
      <c r="I5692">
        <v>2016</v>
      </c>
      <c r="J5692">
        <v>8</v>
      </c>
      <c r="K5692">
        <v>1</v>
      </c>
      <c r="L5692" t="s">
        <v>116</v>
      </c>
      <c r="M5692" t="s">
        <v>115</v>
      </c>
    </row>
    <row r="5693" spans="1:13" x14ac:dyDescent="0.35">
      <c r="A5693" t="s">
        <v>118</v>
      </c>
      <c r="B5693" t="s">
        <v>92</v>
      </c>
      <c r="C5693">
        <v>16840</v>
      </c>
      <c r="D5693" t="s">
        <v>99</v>
      </c>
      <c r="E5693" t="s">
        <v>117</v>
      </c>
      <c r="F5693" s="1">
        <v>42593</v>
      </c>
      <c r="G5693">
        <v>18.335000000000001</v>
      </c>
      <c r="H5693">
        <v>15.471</v>
      </c>
      <c r="I5693">
        <v>2016</v>
      </c>
      <c r="J5693">
        <v>8</v>
      </c>
      <c r="K5693">
        <v>2</v>
      </c>
      <c r="L5693" t="s">
        <v>116</v>
      </c>
      <c r="M5693" t="s">
        <v>115</v>
      </c>
    </row>
    <row r="5694" spans="1:13" x14ac:dyDescent="0.35">
      <c r="A5694" t="s">
        <v>118</v>
      </c>
      <c r="B5694" t="s">
        <v>92</v>
      </c>
      <c r="C5694">
        <v>16840</v>
      </c>
      <c r="D5694" t="s">
        <v>99</v>
      </c>
      <c r="E5694" t="s">
        <v>117</v>
      </c>
      <c r="F5694" s="1">
        <v>42603</v>
      </c>
      <c r="G5694">
        <v>96.394000000000005</v>
      </c>
      <c r="H5694">
        <v>14.318</v>
      </c>
      <c r="I5694">
        <v>2016</v>
      </c>
      <c r="J5694">
        <v>8</v>
      </c>
      <c r="K5694">
        <v>3</v>
      </c>
      <c r="L5694" t="s">
        <v>116</v>
      </c>
      <c r="M5694" t="s">
        <v>115</v>
      </c>
    </row>
    <row r="5695" spans="1:13" x14ac:dyDescent="0.35">
      <c r="A5695" t="s">
        <v>118</v>
      </c>
      <c r="B5695" t="s">
        <v>92</v>
      </c>
      <c r="C5695">
        <v>16840</v>
      </c>
      <c r="D5695" t="s">
        <v>99</v>
      </c>
      <c r="E5695" t="s">
        <v>117</v>
      </c>
      <c r="F5695" s="1">
        <v>42614</v>
      </c>
      <c r="G5695">
        <v>22.786999999999999</v>
      </c>
      <c r="H5695">
        <v>16.166</v>
      </c>
      <c r="I5695">
        <v>2016</v>
      </c>
      <c r="J5695">
        <v>9</v>
      </c>
      <c r="K5695">
        <v>1</v>
      </c>
      <c r="L5695" t="s">
        <v>116</v>
      </c>
      <c r="M5695" t="s">
        <v>115</v>
      </c>
    </row>
    <row r="5696" spans="1:13" x14ac:dyDescent="0.35">
      <c r="A5696" t="s">
        <v>118</v>
      </c>
      <c r="B5696" t="s">
        <v>92</v>
      </c>
      <c r="C5696">
        <v>16840</v>
      </c>
      <c r="D5696" t="s">
        <v>99</v>
      </c>
      <c r="E5696" t="s">
        <v>117</v>
      </c>
      <c r="F5696" s="1">
        <v>42624</v>
      </c>
      <c r="G5696">
        <v>22.567</v>
      </c>
      <c r="H5696">
        <v>23.131</v>
      </c>
      <c r="I5696">
        <v>2016</v>
      </c>
      <c r="J5696">
        <v>9</v>
      </c>
      <c r="K5696">
        <v>2</v>
      </c>
      <c r="L5696" t="s">
        <v>116</v>
      </c>
      <c r="M5696" t="s">
        <v>115</v>
      </c>
    </row>
    <row r="5697" spans="1:13" x14ac:dyDescent="0.35">
      <c r="A5697" t="s">
        <v>118</v>
      </c>
      <c r="B5697" t="s">
        <v>92</v>
      </c>
      <c r="C5697">
        <v>16840</v>
      </c>
      <c r="D5697" t="s">
        <v>99</v>
      </c>
      <c r="E5697" t="s">
        <v>117</v>
      </c>
      <c r="F5697" s="1">
        <v>42634</v>
      </c>
      <c r="G5697">
        <v>55.673999999999999</v>
      </c>
      <c r="H5697">
        <v>37.073</v>
      </c>
      <c r="I5697">
        <v>2016</v>
      </c>
      <c r="J5697">
        <v>9</v>
      </c>
      <c r="K5697">
        <v>3</v>
      </c>
      <c r="L5697" t="s">
        <v>116</v>
      </c>
      <c r="M5697" t="s">
        <v>115</v>
      </c>
    </row>
    <row r="5698" spans="1:13" x14ac:dyDescent="0.35">
      <c r="A5698" t="s">
        <v>118</v>
      </c>
      <c r="B5698" t="s">
        <v>92</v>
      </c>
      <c r="C5698">
        <v>16840</v>
      </c>
      <c r="D5698" t="s">
        <v>99</v>
      </c>
      <c r="E5698" t="s">
        <v>117</v>
      </c>
      <c r="F5698" s="1">
        <v>42644</v>
      </c>
      <c r="G5698">
        <v>73.17</v>
      </c>
      <c r="H5698">
        <v>41.704000000000001</v>
      </c>
      <c r="I5698">
        <v>2016</v>
      </c>
      <c r="J5698">
        <v>10</v>
      </c>
      <c r="K5698">
        <v>1</v>
      </c>
      <c r="L5698" t="s">
        <v>116</v>
      </c>
      <c r="M5698" t="s">
        <v>115</v>
      </c>
    </row>
    <row r="5699" spans="1:13" x14ac:dyDescent="0.35">
      <c r="A5699" t="s">
        <v>118</v>
      </c>
      <c r="B5699" t="s">
        <v>92</v>
      </c>
      <c r="C5699">
        <v>16840</v>
      </c>
      <c r="D5699" t="s">
        <v>99</v>
      </c>
      <c r="E5699" t="s">
        <v>117</v>
      </c>
      <c r="F5699" s="1">
        <v>42654</v>
      </c>
      <c r="G5699">
        <v>30.803000000000001</v>
      </c>
      <c r="H5699">
        <v>47.472000000000001</v>
      </c>
      <c r="I5699">
        <v>2016</v>
      </c>
      <c r="J5699">
        <v>10</v>
      </c>
      <c r="K5699">
        <v>2</v>
      </c>
      <c r="L5699" t="s">
        <v>116</v>
      </c>
      <c r="M5699" t="s">
        <v>115</v>
      </c>
    </row>
    <row r="5700" spans="1:13" x14ac:dyDescent="0.35">
      <c r="A5700" t="s">
        <v>118</v>
      </c>
      <c r="B5700" t="s">
        <v>92</v>
      </c>
      <c r="C5700">
        <v>16840</v>
      </c>
      <c r="D5700" t="s">
        <v>99</v>
      </c>
      <c r="E5700" t="s">
        <v>117</v>
      </c>
      <c r="F5700" s="1">
        <v>42664</v>
      </c>
      <c r="G5700">
        <v>51.783999999999999</v>
      </c>
      <c r="H5700">
        <v>42.054000000000002</v>
      </c>
      <c r="I5700">
        <v>2016</v>
      </c>
      <c r="J5700">
        <v>10</v>
      </c>
      <c r="K5700">
        <v>3</v>
      </c>
      <c r="L5700" t="s">
        <v>116</v>
      </c>
      <c r="M5700" t="s">
        <v>115</v>
      </c>
    </row>
    <row r="5701" spans="1:13" x14ac:dyDescent="0.35">
      <c r="A5701" t="s">
        <v>118</v>
      </c>
      <c r="B5701" t="s">
        <v>92</v>
      </c>
      <c r="C5701">
        <v>16840</v>
      </c>
      <c r="D5701" t="s">
        <v>99</v>
      </c>
      <c r="E5701" t="s">
        <v>117</v>
      </c>
      <c r="F5701" s="1">
        <v>42675</v>
      </c>
      <c r="G5701">
        <v>30.492000000000001</v>
      </c>
      <c r="H5701">
        <v>34.107999999999997</v>
      </c>
      <c r="I5701">
        <v>2016</v>
      </c>
      <c r="J5701">
        <v>11</v>
      </c>
      <c r="K5701">
        <v>1</v>
      </c>
      <c r="L5701" t="s">
        <v>116</v>
      </c>
      <c r="M5701" t="s">
        <v>115</v>
      </c>
    </row>
    <row r="5702" spans="1:13" x14ac:dyDescent="0.35">
      <c r="A5702" t="s">
        <v>118</v>
      </c>
      <c r="B5702" t="s">
        <v>92</v>
      </c>
      <c r="C5702">
        <v>16840</v>
      </c>
      <c r="D5702" t="s">
        <v>99</v>
      </c>
      <c r="E5702" t="s">
        <v>117</v>
      </c>
      <c r="F5702" s="1">
        <v>42685</v>
      </c>
      <c r="G5702">
        <v>26.798999999999999</v>
      </c>
      <c r="H5702">
        <v>39.042999999999999</v>
      </c>
      <c r="I5702">
        <v>2016</v>
      </c>
      <c r="J5702">
        <v>11</v>
      </c>
      <c r="K5702">
        <v>2</v>
      </c>
      <c r="L5702" t="s">
        <v>116</v>
      </c>
      <c r="M5702" t="s">
        <v>115</v>
      </c>
    </row>
    <row r="5703" spans="1:13" x14ac:dyDescent="0.35">
      <c r="A5703" t="s">
        <v>118</v>
      </c>
      <c r="B5703" t="s">
        <v>92</v>
      </c>
      <c r="C5703">
        <v>16840</v>
      </c>
      <c r="D5703" t="s">
        <v>99</v>
      </c>
      <c r="E5703" t="s">
        <v>117</v>
      </c>
      <c r="F5703" s="1">
        <v>42695</v>
      </c>
      <c r="G5703">
        <v>34.595999999999997</v>
      </c>
      <c r="H5703">
        <v>31.988</v>
      </c>
      <c r="I5703">
        <v>2016</v>
      </c>
      <c r="J5703">
        <v>11</v>
      </c>
      <c r="K5703">
        <v>3</v>
      </c>
      <c r="L5703" t="s">
        <v>116</v>
      </c>
      <c r="M5703" t="s">
        <v>115</v>
      </c>
    </row>
    <row r="5704" spans="1:13" x14ac:dyDescent="0.35">
      <c r="A5704" t="s">
        <v>118</v>
      </c>
      <c r="B5704" t="s">
        <v>92</v>
      </c>
      <c r="C5704">
        <v>16840</v>
      </c>
      <c r="D5704" t="s">
        <v>99</v>
      </c>
      <c r="E5704" t="s">
        <v>117</v>
      </c>
      <c r="F5704" s="1">
        <v>42705</v>
      </c>
      <c r="G5704">
        <v>43.838000000000001</v>
      </c>
      <c r="H5704">
        <v>21.817</v>
      </c>
      <c r="I5704">
        <v>2016</v>
      </c>
      <c r="J5704">
        <v>12</v>
      </c>
      <c r="K5704">
        <v>1</v>
      </c>
      <c r="L5704" t="s">
        <v>116</v>
      </c>
      <c r="M5704" t="s">
        <v>115</v>
      </c>
    </row>
    <row r="5705" spans="1:13" x14ac:dyDescent="0.35">
      <c r="A5705" t="s">
        <v>118</v>
      </c>
      <c r="B5705" t="s">
        <v>92</v>
      </c>
      <c r="C5705">
        <v>16840</v>
      </c>
      <c r="D5705" t="s">
        <v>99</v>
      </c>
      <c r="E5705" t="s">
        <v>117</v>
      </c>
      <c r="F5705" s="1">
        <v>42715</v>
      </c>
      <c r="G5705">
        <v>18.547999999999998</v>
      </c>
      <c r="H5705">
        <v>11.914999999999999</v>
      </c>
      <c r="I5705">
        <v>2016</v>
      </c>
      <c r="J5705">
        <v>12</v>
      </c>
      <c r="K5705">
        <v>2</v>
      </c>
      <c r="L5705" t="s">
        <v>116</v>
      </c>
      <c r="M5705" t="s">
        <v>115</v>
      </c>
    </row>
    <row r="5706" spans="1:13" x14ac:dyDescent="0.35">
      <c r="A5706" t="s">
        <v>118</v>
      </c>
      <c r="B5706" t="s">
        <v>92</v>
      </c>
      <c r="C5706">
        <v>16840</v>
      </c>
      <c r="D5706" t="s">
        <v>99</v>
      </c>
      <c r="E5706" t="s">
        <v>117</v>
      </c>
      <c r="F5706" s="1">
        <v>42725</v>
      </c>
      <c r="G5706">
        <v>1.35</v>
      </c>
      <c r="H5706">
        <v>9.1750000000000007</v>
      </c>
      <c r="I5706">
        <v>2016</v>
      </c>
      <c r="J5706">
        <v>12</v>
      </c>
      <c r="K5706">
        <v>3</v>
      </c>
      <c r="L5706" t="s">
        <v>116</v>
      </c>
      <c r="M5706" t="s">
        <v>115</v>
      </c>
    </row>
    <row r="5707" spans="1:13" x14ac:dyDescent="0.35">
      <c r="A5707" t="s">
        <v>118</v>
      </c>
      <c r="B5707" t="s">
        <v>92</v>
      </c>
      <c r="C5707">
        <v>16840</v>
      </c>
      <c r="D5707" t="s">
        <v>99</v>
      </c>
      <c r="E5707" t="s">
        <v>117</v>
      </c>
      <c r="F5707" s="1">
        <v>42736</v>
      </c>
      <c r="G5707">
        <v>0</v>
      </c>
      <c r="H5707">
        <v>8.6649999999999991</v>
      </c>
      <c r="I5707">
        <v>2017</v>
      </c>
      <c r="J5707">
        <v>1</v>
      </c>
      <c r="K5707">
        <v>1</v>
      </c>
      <c r="L5707" t="s">
        <v>116</v>
      </c>
      <c r="M5707" t="s">
        <v>115</v>
      </c>
    </row>
    <row r="5708" spans="1:13" x14ac:dyDescent="0.35">
      <c r="A5708" t="s">
        <v>118</v>
      </c>
      <c r="B5708" t="s">
        <v>92</v>
      </c>
      <c r="C5708">
        <v>16840</v>
      </c>
      <c r="D5708" t="s">
        <v>99</v>
      </c>
      <c r="E5708" t="s">
        <v>117</v>
      </c>
      <c r="F5708" s="1">
        <v>42746</v>
      </c>
      <c r="G5708">
        <v>6.4969999999999999</v>
      </c>
      <c r="H5708">
        <v>4.9870000000000001</v>
      </c>
      <c r="I5708">
        <v>2017</v>
      </c>
      <c r="J5708">
        <v>1</v>
      </c>
      <c r="K5708">
        <v>2</v>
      </c>
      <c r="L5708" t="s">
        <v>116</v>
      </c>
      <c r="M5708" t="s">
        <v>115</v>
      </c>
    </row>
    <row r="5709" spans="1:13" x14ac:dyDescent="0.35">
      <c r="A5709" t="s">
        <v>118</v>
      </c>
      <c r="B5709" t="s">
        <v>92</v>
      </c>
      <c r="C5709">
        <v>16840</v>
      </c>
      <c r="D5709" t="s">
        <v>99</v>
      </c>
      <c r="E5709" t="s">
        <v>117</v>
      </c>
      <c r="F5709" s="1">
        <v>42756</v>
      </c>
      <c r="G5709">
        <v>23.184999999999999</v>
      </c>
      <c r="H5709">
        <v>11.808</v>
      </c>
      <c r="I5709">
        <v>2017</v>
      </c>
      <c r="J5709">
        <v>1</v>
      </c>
      <c r="K5709">
        <v>3</v>
      </c>
      <c r="L5709" t="s">
        <v>116</v>
      </c>
      <c r="M5709" t="s">
        <v>115</v>
      </c>
    </row>
    <row r="5710" spans="1:13" x14ac:dyDescent="0.35">
      <c r="A5710" t="s">
        <v>118</v>
      </c>
      <c r="B5710" t="s">
        <v>92</v>
      </c>
      <c r="C5710">
        <v>16840</v>
      </c>
      <c r="D5710" t="s">
        <v>99</v>
      </c>
      <c r="E5710" t="s">
        <v>117</v>
      </c>
      <c r="F5710" s="1">
        <v>42767</v>
      </c>
      <c r="G5710">
        <v>6.8360000000000003</v>
      </c>
      <c r="H5710">
        <v>15.901999999999999</v>
      </c>
      <c r="I5710">
        <v>2017</v>
      </c>
      <c r="J5710">
        <v>2</v>
      </c>
      <c r="K5710">
        <v>1</v>
      </c>
      <c r="L5710" t="s">
        <v>116</v>
      </c>
      <c r="M5710" t="s">
        <v>115</v>
      </c>
    </row>
    <row r="5711" spans="1:13" x14ac:dyDescent="0.35">
      <c r="A5711" t="s">
        <v>118</v>
      </c>
      <c r="B5711" t="s">
        <v>92</v>
      </c>
      <c r="C5711">
        <v>16840</v>
      </c>
      <c r="D5711" t="s">
        <v>99</v>
      </c>
      <c r="E5711" t="s">
        <v>117</v>
      </c>
      <c r="F5711" s="1">
        <v>42777</v>
      </c>
      <c r="G5711">
        <v>38.027999999999999</v>
      </c>
      <c r="H5711">
        <v>24.968</v>
      </c>
      <c r="I5711">
        <v>2017</v>
      </c>
      <c r="J5711">
        <v>2</v>
      </c>
      <c r="K5711">
        <v>2</v>
      </c>
      <c r="L5711" t="s">
        <v>116</v>
      </c>
      <c r="M5711" t="s">
        <v>115</v>
      </c>
    </row>
    <row r="5712" spans="1:13" x14ac:dyDescent="0.35">
      <c r="A5712" t="s">
        <v>118</v>
      </c>
      <c r="B5712" t="s">
        <v>92</v>
      </c>
      <c r="C5712">
        <v>16840</v>
      </c>
      <c r="D5712" t="s">
        <v>99</v>
      </c>
      <c r="E5712" t="s">
        <v>117</v>
      </c>
      <c r="F5712" s="1">
        <v>42787</v>
      </c>
      <c r="G5712">
        <v>51.451999999999998</v>
      </c>
      <c r="H5712">
        <v>26.053999999999998</v>
      </c>
      <c r="I5712">
        <v>2017</v>
      </c>
      <c r="J5712">
        <v>2</v>
      </c>
      <c r="K5712">
        <v>3</v>
      </c>
      <c r="L5712" t="s">
        <v>116</v>
      </c>
      <c r="M5712" t="s">
        <v>115</v>
      </c>
    </row>
    <row r="5713" spans="1:13" x14ac:dyDescent="0.35">
      <c r="A5713" t="s">
        <v>118</v>
      </c>
      <c r="B5713" t="s">
        <v>92</v>
      </c>
      <c r="C5713">
        <v>16840</v>
      </c>
      <c r="D5713" t="s">
        <v>99</v>
      </c>
      <c r="E5713" t="s">
        <v>117</v>
      </c>
      <c r="F5713" s="1">
        <v>42795</v>
      </c>
      <c r="G5713">
        <v>36.276000000000003</v>
      </c>
      <c r="H5713">
        <v>45.795000000000002</v>
      </c>
      <c r="I5713">
        <v>2017</v>
      </c>
      <c r="J5713">
        <v>3</v>
      </c>
      <c r="K5713">
        <v>1</v>
      </c>
      <c r="L5713" t="s">
        <v>116</v>
      </c>
      <c r="M5713" t="s">
        <v>115</v>
      </c>
    </row>
    <row r="5714" spans="1:13" x14ac:dyDescent="0.35">
      <c r="A5714" t="s">
        <v>118</v>
      </c>
      <c r="B5714" t="s">
        <v>92</v>
      </c>
      <c r="C5714">
        <v>16840</v>
      </c>
      <c r="D5714" t="s">
        <v>99</v>
      </c>
      <c r="E5714" t="s">
        <v>117</v>
      </c>
      <c r="F5714" s="1">
        <v>42805</v>
      </c>
      <c r="G5714">
        <v>20.271000000000001</v>
      </c>
      <c r="H5714">
        <v>39.021000000000001</v>
      </c>
      <c r="I5714">
        <v>2017</v>
      </c>
      <c r="J5714">
        <v>3</v>
      </c>
      <c r="K5714">
        <v>2</v>
      </c>
      <c r="L5714" t="s">
        <v>116</v>
      </c>
      <c r="M5714" t="s">
        <v>115</v>
      </c>
    </row>
    <row r="5715" spans="1:13" x14ac:dyDescent="0.35">
      <c r="A5715" t="s">
        <v>118</v>
      </c>
      <c r="B5715" t="s">
        <v>92</v>
      </c>
      <c r="C5715">
        <v>16840</v>
      </c>
      <c r="D5715" t="s">
        <v>99</v>
      </c>
      <c r="E5715" t="s">
        <v>117</v>
      </c>
      <c r="F5715" s="1">
        <v>42815</v>
      </c>
      <c r="G5715">
        <v>51.868000000000002</v>
      </c>
      <c r="H5715">
        <v>40.904000000000003</v>
      </c>
      <c r="I5715">
        <v>2017</v>
      </c>
      <c r="J5715">
        <v>3</v>
      </c>
      <c r="K5715">
        <v>3</v>
      </c>
      <c r="L5715" t="s">
        <v>116</v>
      </c>
      <c r="M5715" t="s">
        <v>115</v>
      </c>
    </row>
    <row r="5716" spans="1:13" x14ac:dyDescent="0.35">
      <c r="A5716" t="s">
        <v>118</v>
      </c>
      <c r="B5716" t="s">
        <v>92</v>
      </c>
      <c r="C5716">
        <v>16840</v>
      </c>
      <c r="D5716" t="s">
        <v>99</v>
      </c>
      <c r="E5716" t="s">
        <v>117</v>
      </c>
      <c r="F5716" s="1">
        <v>42826</v>
      </c>
      <c r="G5716">
        <v>55.634</v>
      </c>
      <c r="H5716">
        <v>46.253</v>
      </c>
      <c r="I5716">
        <v>2017</v>
      </c>
      <c r="J5716">
        <v>4</v>
      </c>
      <c r="K5716">
        <v>1</v>
      </c>
      <c r="L5716" t="s">
        <v>116</v>
      </c>
      <c r="M5716" t="s">
        <v>115</v>
      </c>
    </row>
    <row r="5717" spans="1:13" x14ac:dyDescent="0.35">
      <c r="A5717" t="s">
        <v>118</v>
      </c>
      <c r="B5717" t="s">
        <v>92</v>
      </c>
      <c r="C5717">
        <v>16840</v>
      </c>
      <c r="D5717" t="s">
        <v>99</v>
      </c>
      <c r="E5717" t="s">
        <v>117</v>
      </c>
      <c r="F5717" s="1">
        <v>42836</v>
      </c>
      <c r="G5717">
        <v>30.72</v>
      </c>
      <c r="H5717">
        <v>57.249000000000002</v>
      </c>
      <c r="I5717">
        <v>2017</v>
      </c>
      <c r="J5717">
        <v>4</v>
      </c>
      <c r="K5717">
        <v>2</v>
      </c>
      <c r="L5717" t="s">
        <v>116</v>
      </c>
      <c r="M5717" t="s">
        <v>115</v>
      </c>
    </row>
    <row r="5718" spans="1:13" x14ac:dyDescent="0.35">
      <c r="A5718" t="s">
        <v>118</v>
      </c>
      <c r="B5718" t="s">
        <v>92</v>
      </c>
      <c r="C5718">
        <v>16840</v>
      </c>
      <c r="D5718" t="s">
        <v>99</v>
      </c>
      <c r="E5718" t="s">
        <v>117</v>
      </c>
      <c r="F5718" s="1">
        <v>42846</v>
      </c>
      <c r="G5718">
        <v>40.484999999999999</v>
      </c>
      <c r="H5718">
        <v>63.523000000000003</v>
      </c>
      <c r="I5718">
        <v>2017</v>
      </c>
      <c r="J5718">
        <v>4</v>
      </c>
      <c r="K5718">
        <v>3</v>
      </c>
      <c r="L5718" t="s">
        <v>116</v>
      </c>
      <c r="M5718" t="s">
        <v>115</v>
      </c>
    </row>
    <row r="5719" spans="1:13" x14ac:dyDescent="0.35">
      <c r="A5719" t="s">
        <v>118</v>
      </c>
      <c r="B5719" t="s">
        <v>92</v>
      </c>
      <c r="C5719">
        <v>16840</v>
      </c>
      <c r="D5719" t="s">
        <v>99</v>
      </c>
      <c r="E5719" t="s">
        <v>117</v>
      </c>
      <c r="F5719" s="1">
        <v>42856</v>
      </c>
      <c r="G5719">
        <v>38.402000000000001</v>
      </c>
      <c r="H5719">
        <v>52.942999999999998</v>
      </c>
      <c r="I5719">
        <v>2017</v>
      </c>
      <c r="J5719">
        <v>5</v>
      </c>
      <c r="K5719">
        <v>1</v>
      </c>
      <c r="L5719" t="s">
        <v>116</v>
      </c>
      <c r="M5719" t="s">
        <v>115</v>
      </c>
    </row>
    <row r="5720" spans="1:13" x14ac:dyDescent="0.35">
      <c r="A5720" t="s">
        <v>118</v>
      </c>
      <c r="B5720" t="s">
        <v>92</v>
      </c>
      <c r="C5720">
        <v>16840</v>
      </c>
      <c r="D5720" t="s">
        <v>99</v>
      </c>
      <c r="E5720" t="s">
        <v>117</v>
      </c>
      <c r="F5720" s="1">
        <v>42866</v>
      </c>
      <c r="G5720">
        <v>58.296999999999997</v>
      </c>
      <c r="H5720">
        <v>56.789000000000001</v>
      </c>
      <c r="I5720">
        <v>2017</v>
      </c>
      <c r="J5720">
        <v>5</v>
      </c>
      <c r="K5720">
        <v>2</v>
      </c>
      <c r="L5720" t="s">
        <v>116</v>
      </c>
      <c r="M5720" t="s">
        <v>115</v>
      </c>
    </row>
    <row r="5721" spans="1:13" x14ac:dyDescent="0.35">
      <c r="A5721" t="s">
        <v>118</v>
      </c>
      <c r="B5721" t="s">
        <v>92</v>
      </c>
      <c r="C5721">
        <v>16840</v>
      </c>
      <c r="D5721" t="s">
        <v>99</v>
      </c>
      <c r="E5721" t="s">
        <v>117</v>
      </c>
      <c r="F5721" s="1">
        <v>42876</v>
      </c>
      <c r="G5721">
        <v>33.124000000000002</v>
      </c>
      <c r="H5721">
        <v>66.834000000000003</v>
      </c>
      <c r="I5721">
        <v>2017</v>
      </c>
      <c r="J5721">
        <v>5</v>
      </c>
      <c r="K5721">
        <v>3</v>
      </c>
      <c r="L5721" t="s">
        <v>116</v>
      </c>
      <c r="M5721" t="s">
        <v>115</v>
      </c>
    </row>
    <row r="5722" spans="1:13" x14ac:dyDescent="0.35">
      <c r="A5722" t="s">
        <v>118</v>
      </c>
      <c r="B5722" t="s">
        <v>92</v>
      </c>
      <c r="C5722">
        <v>16840</v>
      </c>
      <c r="D5722" t="s">
        <v>99</v>
      </c>
      <c r="E5722" t="s">
        <v>117</v>
      </c>
      <c r="F5722" s="1">
        <v>42887</v>
      </c>
      <c r="G5722">
        <v>65.257000000000005</v>
      </c>
      <c r="H5722">
        <v>80.075999999999993</v>
      </c>
      <c r="I5722">
        <v>2017</v>
      </c>
      <c r="J5722">
        <v>6</v>
      </c>
      <c r="K5722">
        <v>1</v>
      </c>
      <c r="L5722" t="s">
        <v>116</v>
      </c>
      <c r="M5722" t="s">
        <v>115</v>
      </c>
    </row>
    <row r="5723" spans="1:13" x14ac:dyDescent="0.35">
      <c r="A5723" t="s">
        <v>118</v>
      </c>
      <c r="B5723" t="s">
        <v>92</v>
      </c>
      <c r="C5723">
        <v>16840</v>
      </c>
      <c r="D5723" t="s">
        <v>99</v>
      </c>
      <c r="E5723" t="s">
        <v>117</v>
      </c>
      <c r="F5723" s="1">
        <v>42897</v>
      </c>
      <c r="G5723">
        <v>114.30800000000001</v>
      </c>
      <c r="H5723">
        <v>74.551000000000002</v>
      </c>
      <c r="I5723">
        <v>2017</v>
      </c>
      <c r="J5723">
        <v>6</v>
      </c>
      <c r="K5723">
        <v>2</v>
      </c>
      <c r="L5723" t="s">
        <v>116</v>
      </c>
      <c r="M5723" t="s">
        <v>115</v>
      </c>
    </row>
    <row r="5724" spans="1:13" x14ac:dyDescent="0.35">
      <c r="A5724" t="s">
        <v>118</v>
      </c>
      <c r="B5724" t="s">
        <v>92</v>
      </c>
      <c r="C5724">
        <v>16840</v>
      </c>
      <c r="D5724" t="s">
        <v>99</v>
      </c>
      <c r="E5724" t="s">
        <v>117</v>
      </c>
      <c r="F5724" s="1">
        <v>42907</v>
      </c>
      <c r="G5724">
        <v>106.556</v>
      </c>
      <c r="H5724">
        <v>58.481999999999999</v>
      </c>
      <c r="I5724">
        <v>2017</v>
      </c>
      <c r="J5724">
        <v>6</v>
      </c>
      <c r="K5724">
        <v>3</v>
      </c>
      <c r="L5724" t="s">
        <v>116</v>
      </c>
      <c r="M5724" t="s">
        <v>115</v>
      </c>
    </row>
    <row r="5725" spans="1:13" x14ac:dyDescent="0.35">
      <c r="A5725" t="s">
        <v>118</v>
      </c>
      <c r="B5725" t="s">
        <v>92</v>
      </c>
      <c r="C5725">
        <v>16840</v>
      </c>
      <c r="D5725" t="s">
        <v>99</v>
      </c>
      <c r="E5725" t="s">
        <v>117</v>
      </c>
      <c r="F5725" s="1">
        <v>42917</v>
      </c>
      <c r="G5725">
        <v>57.106000000000002</v>
      </c>
      <c r="H5725">
        <v>40.268000000000001</v>
      </c>
      <c r="I5725">
        <v>2017</v>
      </c>
      <c r="J5725">
        <v>7</v>
      </c>
      <c r="K5725">
        <v>1</v>
      </c>
      <c r="L5725" t="s">
        <v>116</v>
      </c>
      <c r="M5725" t="s">
        <v>115</v>
      </c>
    </row>
    <row r="5726" spans="1:13" x14ac:dyDescent="0.35">
      <c r="A5726" t="s">
        <v>118</v>
      </c>
      <c r="B5726" t="s">
        <v>92</v>
      </c>
      <c r="C5726">
        <v>16840</v>
      </c>
      <c r="D5726" t="s">
        <v>99</v>
      </c>
      <c r="E5726" t="s">
        <v>117</v>
      </c>
      <c r="F5726" s="1">
        <v>42927</v>
      </c>
      <c r="G5726">
        <v>1.994</v>
      </c>
      <c r="H5726">
        <v>27.620999999999999</v>
      </c>
      <c r="I5726">
        <v>2017</v>
      </c>
      <c r="J5726">
        <v>7</v>
      </c>
      <c r="K5726">
        <v>2</v>
      </c>
      <c r="L5726" t="s">
        <v>116</v>
      </c>
      <c r="M5726" t="s">
        <v>115</v>
      </c>
    </row>
    <row r="5727" spans="1:13" x14ac:dyDescent="0.35">
      <c r="A5727" t="s">
        <v>118</v>
      </c>
      <c r="B5727" t="s">
        <v>92</v>
      </c>
      <c r="C5727">
        <v>16840</v>
      </c>
      <c r="D5727" t="s">
        <v>99</v>
      </c>
      <c r="E5727" t="s">
        <v>117</v>
      </c>
      <c r="F5727" s="1">
        <v>42937</v>
      </c>
      <c r="G5727">
        <v>4.2990000000000004</v>
      </c>
      <c r="H5727">
        <v>15.701000000000001</v>
      </c>
      <c r="I5727">
        <v>2017</v>
      </c>
      <c r="J5727">
        <v>7</v>
      </c>
      <c r="K5727">
        <v>3</v>
      </c>
      <c r="L5727" t="s">
        <v>116</v>
      </c>
      <c r="M5727" t="s">
        <v>115</v>
      </c>
    </row>
    <row r="5728" spans="1:13" x14ac:dyDescent="0.35">
      <c r="A5728" t="s">
        <v>118</v>
      </c>
      <c r="B5728" t="s">
        <v>92</v>
      </c>
      <c r="C5728">
        <v>16840</v>
      </c>
      <c r="D5728" t="s">
        <v>99</v>
      </c>
      <c r="E5728" t="s">
        <v>117</v>
      </c>
      <c r="F5728" s="1">
        <v>42948</v>
      </c>
      <c r="G5728">
        <v>2.927</v>
      </c>
      <c r="H5728">
        <v>9.1080000000000005</v>
      </c>
      <c r="I5728">
        <v>2017</v>
      </c>
      <c r="J5728">
        <v>8</v>
      </c>
      <c r="K5728">
        <v>1</v>
      </c>
      <c r="L5728" t="s">
        <v>116</v>
      </c>
      <c r="M5728" t="s">
        <v>115</v>
      </c>
    </row>
    <row r="5729" spans="1:13" x14ac:dyDescent="0.35">
      <c r="A5729" t="s">
        <v>118</v>
      </c>
      <c r="B5729" t="s">
        <v>92</v>
      </c>
      <c r="C5729">
        <v>16840</v>
      </c>
      <c r="D5729" t="s">
        <v>99</v>
      </c>
      <c r="E5729" t="s">
        <v>117</v>
      </c>
      <c r="F5729" s="1">
        <v>42958</v>
      </c>
      <c r="G5729">
        <v>4.62</v>
      </c>
      <c r="H5729">
        <v>15.471</v>
      </c>
      <c r="I5729">
        <v>2017</v>
      </c>
      <c r="J5729">
        <v>8</v>
      </c>
      <c r="K5729">
        <v>2</v>
      </c>
      <c r="L5729" t="s">
        <v>116</v>
      </c>
      <c r="M5729" t="s">
        <v>115</v>
      </c>
    </row>
    <row r="5730" spans="1:13" x14ac:dyDescent="0.35">
      <c r="A5730" t="s">
        <v>118</v>
      </c>
      <c r="B5730" t="s">
        <v>92</v>
      </c>
      <c r="C5730">
        <v>16840</v>
      </c>
      <c r="D5730" t="s">
        <v>99</v>
      </c>
      <c r="E5730" t="s">
        <v>117</v>
      </c>
      <c r="F5730" s="1">
        <v>42968</v>
      </c>
      <c r="G5730">
        <v>22.01</v>
      </c>
      <c r="H5730">
        <v>14.318</v>
      </c>
      <c r="I5730">
        <v>2017</v>
      </c>
      <c r="J5730">
        <v>8</v>
      </c>
      <c r="K5730">
        <v>3</v>
      </c>
      <c r="L5730" t="s">
        <v>116</v>
      </c>
      <c r="M5730" t="s">
        <v>115</v>
      </c>
    </row>
    <row r="5731" spans="1:13" x14ac:dyDescent="0.35">
      <c r="A5731" t="s">
        <v>118</v>
      </c>
      <c r="B5731" t="s">
        <v>92</v>
      </c>
      <c r="C5731">
        <v>16840</v>
      </c>
      <c r="D5731" t="s">
        <v>99</v>
      </c>
      <c r="E5731" t="s">
        <v>117</v>
      </c>
      <c r="F5731" s="1">
        <v>42979</v>
      </c>
      <c r="G5731">
        <v>21.227</v>
      </c>
      <c r="H5731">
        <v>16.166</v>
      </c>
      <c r="I5731">
        <v>2017</v>
      </c>
      <c r="J5731">
        <v>9</v>
      </c>
      <c r="K5731">
        <v>1</v>
      </c>
      <c r="L5731" t="s">
        <v>116</v>
      </c>
      <c r="M5731" t="s">
        <v>115</v>
      </c>
    </row>
    <row r="5732" spans="1:13" x14ac:dyDescent="0.35">
      <c r="A5732" t="s">
        <v>118</v>
      </c>
      <c r="B5732" t="s">
        <v>92</v>
      </c>
      <c r="C5732">
        <v>16840</v>
      </c>
      <c r="D5732" t="s">
        <v>99</v>
      </c>
      <c r="E5732" t="s">
        <v>117</v>
      </c>
      <c r="F5732" s="1">
        <v>42989</v>
      </c>
      <c r="G5732">
        <v>9.5630000000000006</v>
      </c>
      <c r="H5732">
        <v>23.131</v>
      </c>
      <c r="I5732">
        <v>2017</v>
      </c>
      <c r="J5732">
        <v>9</v>
      </c>
      <c r="K5732">
        <v>2</v>
      </c>
      <c r="L5732" t="s">
        <v>116</v>
      </c>
      <c r="M5732" t="s">
        <v>115</v>
      </c>
    </row>
    <row r="5733" spans="1:13" x14ac:dyDescent="0.35">
      <c r="A5733" t="s">
        <v>118</v>
      </c>
      <c r="B5733" t="s">
        <v>92</v>
      </c>
      <c r="C5733">
        <v>16840</v>
      </c>
      <c r="D5733" t="s">
        <v>99</v>
      </c>
      <c r="E5733" t="s">
        <v>117</v>
      </c>
      <c r="F5733" s="1">
        <v>42999</v>
      </c>
      <c r="G5733">
        <v>35.625999999999998</v>
      </c>
      <c r="H5733">
        <v>37.073</v>
      </c>
      <c r="I5733">
        <v>2017</v>
      </c>
      <c r="J5733">
        <v>9</v>
      </c>
      <c r="K5733">
        <v>3</v>
      </c>
      <c r="L5733" t="s">
        <v>116</v>
      </c>
      <c r="M5733" t="s">
        <v>115</v>
      </c>
    </row>
    <row r="5734" spans="1:13" x14ac:dyDescent="0.35">
      <c r="A5734" t="s">
        <v>118</v>
      </c>
      <c r="B5734" t="s">
        <v>92</v>
      </c>
      <c r="C5734">
        <v>16840</v>
      </c>
      <c r="D5734" t="s">
        <v>99</v>
      </c>
      <c r="E5734" t="s">
        <v>117</v>
      </c>
      <c r="F5734" s="1">
        <v>43009</v>
      </c>
      <c r="G5734">
        <v>72.111000000000004</v>
      </c>
      <c r="H5734">
        <v>41.704000000000001</v>
      </c>
      <c r="I5734">
        <v>2017</v>
      </c>
      <c r="J5734">
        <v>10</v>
      </c>
      <c r="K5734">
        <v>1</v>
      </c>
      <c r="L5734" t="s">
        <v>116</v>
      </c>
      <c r="M5734" t="s">
        <v>115</v>
      </c>
    </row>
    <row r="5735" spans="1:13" x14ac:dyDescent="0.35">
      <c r="A5735" t="s">
        <v>118</v>
      </c>
      <c r="B5735" t="s">
        <v>92</v>
      </c>
      <c r="C5735">
        <v>16840</v>
      </c>
      <c r="D5735" t="s">
        <v>99</v>
      </c>
      <c r="E5735" t="s">
        <v>117</v>
      </c>
      <c r="F5735" s="1">
        <v>43019</v>
      </c>
      <c r="G5735">
        <v>64.171999999999997</v>
      </c>
      <c r="H5735">
        <v>47.472000000000001</v>
      </c>
      <c r="I5735">
        <v>2017</v>
      </c>
      <c r="J5735">
        <v>10</v>
      </c>
      <c r="K5735">
        <v>2</v>
      </c>
      <c r="L5735" t="s">
        <v>116</v>
      </c>
      <c r="M5735" t="s">
        <v>115</v>
      </c>
    </row>
    <row r="5736" spans="1:13" x14ac:dyDescent="0.35">
      <c r="A5736" t="s">
        <v>118</v>
      </c>
      <c r="B5736" t="s">
        <v>92</v>
      </c>
      <c r="C5736">
        <v>16840</v>
      </c>
      <c r="D5736" t="s">
        <v>99</v>
      </c>
      <c r="E5736" t="s">
        <v>117</v>
      </c>
      <c r="F5736" s="1">
        <v>43029</v>
      </c>
      <c r="G5736">
        <v>56.951999999999998</v>
      </c>
      <c r="H5736">
        <v>42.054000000000002</v>
      </c>
      <c r="I5736">
        <v>2017</v>
      </c>
      <c r="J5736">
        <v>10</v>
      </c>
      <c r="K5736">
        <v>3</v>
      </c>
      <c r="L5736" t="s">
        <v>116</v>
      </c>
      <c r="M5736" t="s">
        <v>115</v>
      </c>
    </row>
    <row r="5737" spans="1:13" x14ac:dyDescent="0.35">
      <c r="A5737" t="s">
        <v>118</v>
      </c>
      <c r="B5737" t="s">
        <v>92</v>
      </c>
      <c r="C5737">
        <v>16840</v>
      </c>
      <c r="D5737" t="s">
        <v>99</v>
      </c>
      <c r="E5737" t="s">
        <v>117</v>
      </c>
      <c r="F5737" s="1">
        <v>43040</v>
      </c>
      <c r="G5737">
        <v>61.192</v>
      </c>
      <c r="H5737">
        <v>34.107999999999997</v>
      </c>
      <c r="I5737">
        <v>2017</v>
      </c>
      <c r="J5737">
        <v>11</v>
      </c>
      <c r="K5737">
        <v>1</v>
      </c>
      <c r="L5737" t="s">
        <v>116</v>
      </c>
      <c r="M5737" t="s">
        <v>115</v>
      </c>
    </row>
    <row r="5738" spans="1:13" x14ac:dyDescent="0.35">
      <c r="A5738" t="s">
        <v>118</v>
      </c>
      <c r="B5738" t="s">
        <v>92</v>
      </c>
      <c r="C5738">
        <v>16840</v>
      </c>
      <c r="D5738" t="s">
        <v>99</v>
      </c>
      <c r="E5738" t="s">
        <v>117</v>
      </c>
      <c r="F5738" s="1">
        <v>43050</v>
      </c>
      <c r="G5738">
        <v>42.780999999999999</v>
      </c>
      <c r="H5738">
        <v>39.042999999999999</v>
      </c>
      <c r="I5738">
        <v>2017</v>
      </c>
      <c r="J5738">
        <v>11</v>
      </c>
      <c r="K5738">
        <v>2</v>
      </c>
      <c r="L5738" t="s">
        <v>116</v>
      </c>
      <c r="M5738" t="s">
        <v>115</v>
      </c>
    </row>
    <row r="5739" spans="1:13" x14ac:dyDescent="0.35">
      <c r="A5739" t="s">
        <v>118</v>
      </c>
      <c r="B5739" t="s">
        <v>92</v>
      </c>
      <c r="C5739">
        <v>16840</v>
      </c>
      <c r="D5739" t="s">
        <v>99</v>
      </c>
      <c r="E5739" t="s">
        <v>117</v>
      </c>
      <c r="F5739" s="1">
        <v>43060</v>
      </c>
      <c r="G5739">
        <v>31.992000000000001</v>
      </c>
      <c r="H5739">
        <v>31.988</v>
      </c>
      <c r="I5739">
        <v>2017</v>
      </c>
      <c r="J5739">
        <v>11</v>
      </c>
      <c r="K5739">
        <v>3</v>
      </c>
      <c r="L5739" t="s">
        <v>116</v>
      </c>
      <c r="M5739" t="s">
        <v>115</v>
      </c>
    </row>
    <row r="5740" spans="1:13" x14ac:dyDescent="0.35">
      <c r="A5740" t="s">
        <v>118</v>
      </c>
      <c r="B5740" t="s">
        <v>92</v>
      </c>
      <c r="C5740">
        <v>16840</v>
      </c>
      <c r="D5740" t="s">
        <v>99</v>
      </c>
      <c r="E5740" t="s">
        <v>117</v>
      </c>
      <c r="F5740" s="1">
        <v>43070</v>
      </c>
      <c r="G5740">
        <v>4.827</v>
      </c>
      <c r="H5740">
        <v>21.817</v>
      </c>
      <c r="I5740">
        <v>2017</v>
      </c>
      <c r="J5740">
        <v>12</v>
      </c>
      <c r="K5740">
        <v>1</v>
      </c>
      <c r="L5740" t="s">
        <v>116</v>
      </c>
      <c r="M5740" t="s">
        <v>115</v>
      </c>
    </row>
    <row r="5741" spans="1:13" x14ac:dyDescent="0.35">
      <c r="A5741" t="s">
        <v>118</v>
      </c>
      <c r="B5741" t="s">
        <v>92</v>
      </c>
      <c r="C5741">
        <v>16840</v>
      </c>
      <c r="D5741" t="s">
        <v>99</v>
      </c>
      <c r="E5741" t="s">
        <v>117</v>
      </c>
      <c r="F5741" s="1">
        <v>43080</v>
      </c>
      <c r="G5741">
        <v>21.771000000000001</v>
      </c>
      <c r="H5741">
        <v>11.914999999999999</v>
      </c>
      <c r="I5741">
        <v>2017</v>
      </c>
      <c r="J5741">
        <v>12</v>
      </c>
      <c r="K5741">
        <v>2</v>
      </c>
      <c r="L5741" t="s">
        <v>116</v>
      </c>
      <c r="M5741" t="s">
        <v>115</v>
      </c>
    </row>
    <row r="5742" spans="1:13" x14ac:dyDescent="0.35">
      <c r="A5742" t="s">
        <v>118</v>
      </c>
      <c r="B5742" t="s">
        <v>92</v>
      </c>
      <c r="C5742">
        <v>16840</v>
      </c>
      <c r="D5742" t="s">
        <v>99</v>
      </c>
      <c r="E5742" t="s">
        <v>117</v>
      </c>
      <c r="F5742" s="1">
        <v>43090</v>
      </c>
      <c r="G5742">
        <v>5.6479999999999997</v>
      </c>
      <c r="H5742">
        <v>9.1750000000000007</v>
      </c>
      <c r="I5742">
        <v>2017</v>
      </c>
      <c r="J5742">
        <v>12</v>
      </c>
      <c r="K5742">
        <v>3</v>
      </c>
      <c r="L5742" t="s">
        <v>116</v>
      </c>
      <c r="M5742" t="s">
        <v>115</v>
      </c>
    </row>
    <row r="5743" spans="1:13" x14ac:dyDescent="0.35">
      <c r="A5743" t="s">
        <v>118</v>
      </c>
      <c r="B5743" t="s">
        <v>92</v>
      </c>
      <c r="C5743">
        <v>16840</v>
      </c>
      <c r="D5743" t="s">
        <v>99</v>
      </c>
      <c r="E5743" t="s">
        <v>117</v>
      </c>
      <c r="F5743" s="1">
        <v>43101</v>
      </c>
      <c r="G5743">
        <v>3.5270000000000001</v>
      </c>
      <c r="H5743">
        <v>8.6649999999999991</v>
      </c>
      <c r="I5743">
        <v>2018</v>
      </c>
      <c r="J5743">
        <v>1</v>
      </c>
      <c r="K5743">
        <v>1</v>
      </c>
      <c r="L5743" t="s">
        <v>116</v>
      </c>
      <c r="M5743" t="s">
        <v>115</v>
      </c>
    </row>
    <row r="5744" spans="1:13" x14ac:dyDescent="0.35">
      <c r="A5744" t="s">
        <v>118</v>
      </c>
      <c r="B5744" t="s">
        <v>92</v>
      </c>
      <c r="C5744">
        <v>16840</v>
      </c>
      <c r="D5744" t="s">
        <v>99</v>
      </c>
      <c r="E5744" t="s">
        <v>117</v>
      </c>
      <c r="F5744" s="1">
        <v>43111</v>
      </c>
      <c r="G5744">
        <v>1.748</v>
      </c>
      <c r="H5744">
        <v>4.9870000000000001</v>
      </c>
      <c r="I5744">
        <v>2018</v>
      </c>
      <c r="J5744">
        <v>1</v>
      </c>
      <c r="K5744">
        <v>2</v>
      </c>
      <c r="L5744" t="s">
        <v>116</v>
      </c>
      <c r="M5744" t="s">
        <v>115</v>
      </c>
    </row>
    <row r="5745" spans="1:13" x14ac:dyDescent="0.35">
      <c r="A5745" t="s">
        <v>118</v>
      </c>
      <c r="B5745" t="s">
        <v>92</v>
      </c>
      <c r="C5745">
        <v>16840</v>
      </c>
      <c r="D5745" t="s">
        <v>99</v>
      </c>
      <c r="E5745" t="s">
        <v>117</v>
      </c>
      <c r="F5745" s="1">
        <v>43121</v>
      </c>
      <c r="G5745">
        <v>2.8140000000000001</v>
      </c>
      <c r="H5745">
        <v>11.808</v>
      </c>
      <c r="I5745">
        <v>2018</v>
      </c>
      <c r="J5745">
        <v>1</v>
      </c>
      <c r="K5745">
        <v>3</v>
      </c>
      <c r="L5745" t="s">
        <v>116</v>
      </c>
      <c r="M5745" t="s">
        <v>115</v>
      </c>
    </row>
    <row r="5746" spans="1:13" x14ac:dyDescent="0.35">
      <c r="A5746" t="s">
        <v>118</v>
      </c>
      <c r="B5746" t="s">
        <v>92</v>
      </c>
      <c r="C5746">
        <v>16840</v>
      </c>
      <c r="D5746" t="s">
        <v>99</v>
      </c>
      <c r="E5746" t="s">
        <v>117</v>
      </c>
      <c r="F5746" s="1">
        <v>43132</v>
      </c>
      <c r="G5746">
        <v>4.5730000000000004</v>
      </c>
      <c r="H5746">
        <v>15.901999999999999</v>
      </c>
      <c r="I5746">
        <v>2018</v>
      </c>
      <c r="J5746">
        <v>2</v>
      </c>
      <c r="K5746">
        <v>1</v>
      </c>
      <c r="L5746" t="s">
        <v>116</v>
      </c>
      <c r="M5746" t="s">
        <v>115</v>
      </c>
    </row>
    <row r="5747" spans="1:13" x14ac:dyDescent="0.35">
      <c r="A5747" t="s">
        <v>118</v>
      </c>
      <c r="B5747" t="s">
        <v>92</v>
      </c>
      <c r="C5747">
        <v>16840</v>
      </c>
      <c r="D5747" t="s">
        <v>99</v>
      </c>
      <c r="E5747" t="s">
        <v>117</v>
      </c>
      <c r="F5747" s="1">
        <v>43142</v>
      </c>
      <c r="G5747">
        <v>79.825999999999993</v>
      </c>
      <c r="H5747">
        <v>24.968</v>
      </c>
      <c r="I5747">
        <v>2018</v>
      </c>
      <c r="J5747">
        <v>2</v>
      </c>
      <c r="K5747">
        <v>2</v>
      </c>
      <c r="L5747" t="s">
        <v>116</v>
      </c>
      <c r="M5747" t="s">
        <v>115</v>
      </c>
    </row>
    <row r="5748" spans="1:13" x14ac:dyDescent="0.35">
      <c r="A5748" t="s">
        <v>118</v>
      </c>
      <c r="B5748" t="s">
        <v>92</v>
      </c>
      <c r="C5748">
        <v>16840</v>
      </c>
      <c r="D5748" t="s">
        <v>99</v>
      </c>
      <c r="E5748" t="s">
        <v>117</v>
      </c>
      <c r="F5748" s="1">
        <v>43152</v>
      </c>
      <c r="G5748">
        <v>27.684000000000001</v>
      </c>
      <c r="H5748">
        <v>26.053999999999998</v>
      </c>
      <c r="I5748">
        <v>2018</v>
      </c>
      <c r="J5748">
        <v>2</v>
      </c>
      <c r="K5748">
        <v>3</v>
      </c>
      <c r="L5748" t="s">
        <v>116</v>
      </c>
      <c r="M5748" t="s">
        <v>115</v>
      </c>
    </row>
    <row r="5749" spans="1:13" x14ac:dyDescent="0.35">
      <c r="A5749" t="s">
        <v>118</v>
      </c>
      <c r="B5749" t="s">
        <v>92</v>
      </c>
      <c r="C5749">
        <v>16840</v>
      </c>
      <c r="D5749" t="s">
        <v>99</v>
      </c>
      <c r="E5749" t="s">
        <v>117</v>
      </c>
      <c r="F5749" s="1">
        <v>43160</v>
      </c>
      <c r="G5749">
        <v>31.542000000000002</v>
      </c>
      <c r="H5749">
        <v>45.795000000000002</v>
      </c>
      <c r="I5749">
        <v>2018</v>
      </c>
      <c r="J5749">
        <v>3</v>
      </c>
      <c r="K5749">
        <v>1</v>
      </c>
      <c r="L5749" t="s">
        <v>116</v>
      </c>
      <c r="M5749" t="s">
        <v>115</v>
      </c>
    </row>
    <row r="5750" spans="1:13" x14ac:dyDescent="0.35">
      <c r="A5750" t="s">
        <v>118</v>
      </c>
      <c r="B5750" t="s">
        <v>92</v>
      </c>
      <c r="C5750">
        <v>16840</v>
      </c>
      <c r="D5750" t="s">
        <v>99</v>
      </c>
      <c r="E5750" t="s">
        <v>117</v>
      </c>
      <c r="F5750" s="1">
        <v>43170</v>
      </c>
      <c r="G5750">
        <v>48.502000000000002</v>
      </c>
      <c r="H5750">
        <v>39.021000000000001</v>
      </c>
      <c r="I5750">
        <v>2018</v>
      </c>
      <c r="J5750">
        <v>3</v>
      </c>
      <c r="K5750">
        <v>2</v>
      </c>
      <c r="L5750" t="s">
        <v>116</v>
      </c>
      <c r="M5750" t="s">
        <v>115</v>
      </c>
    </row>
    <row r="5751" spans="1:13" x14ac:dyDescent="0.35">
      <c r="A5751" t="s">
        <v>118</v>
      </c>
      <c r="B5751" t="s">
        <v>92</v>
      </c>
      <c r="C5751">
        <v>16840</v>
      </c>
      <c r="D5751" t="s">
        <v>99</v>
      </c>
      <c r="E5751" t="s">
        <v>117</v>
      </c>
      <c r="F5751" s="1">
        <v>43180</v>
      </c>
      <c r="G5751">
        <v>58.68</v>
      </c>
      <c r="H5751">
        <v>40.904000000000003</v>
      </c>
      <c r="I5751">
        <v>2018</v>
      </c>
      <c r="J5751">
        <v>3</v>
      </c>
      <c r="K5751">
        <v>3</v>
      </c>
      <c r="L5751" t="s">
        <v>116</v>
      </c>
      <c r="M5751" t="s">
        <v>115</v>
      </c>
    </row>
    <row r="5752" spans="1:13" x14ac:dyDescent="0.35">
      <c r="A5752" t="s">
        <v>118</v>
      </c>
      <c r="B5752" t="s">
        <v>92</v>
      </c>
      <c r="C5752">
        <v>16840</v>
      </c>
      <c r="D5752" t="s">
        <v>99</v>
      </c>
      <c r="E5752" t="s">
        <v>117</v>
      </c>
      <c r="F5752" s="1">
        <v>43191</v>
      </c>
      <c r="G5752">
        <v>35.950000000000003</v>
      </c>
      <c r="H5752">
        <v>46.253</v>
      </c>
      <c r="I5752">
        <v>2018</v>
      </c>
      <c r="J5752">
        <v>4</v>
      </c>
      <c r="K5752">
        <v>1</v>
      </c>
      <c r="L5752" t="s">
        <v>116</v>
      </c>
      <c r="M5752" t="s">
        <v>115</v>
      </c>
    </row>
    <row r="5753" spans="1:13" x14ac:dyDescent="0.35">
      <c r="A5753" t="s">
        <v>118</v>
      </c>
      <c r="B5753" t="s">
        <v>92</v>
      </c>
      <c r="C5753">
        <v>16840</v>
      </c>
      <c r="D5753" t="s">
        <v>99</v>
      </c>
      <c r="E5753" t="s">
        <v>117</v>
      </c>
      <c r="F5753" s="1">
        <v>43201</v>
      </c>
      <c r="G5753">
        <v>52.131999999999998</v>
      </c>
      <c r="H5753">
        <v>57.249000000000002</v>
      </c>
      <c r="I5753">
        <v>2018</v>
      </c>
      <c r="J5753">
        <v>4</v>
      </c>
      <c r="K5753">
        <v>2</v>
      </c>
      <c r="L5753" t="s">
        <v>116</v>
      </c>
      <c r="M5753" t="s">
        <v>115</v>
      </c>
    </row>
    <row r="5754" spans="1:13" x14ac:dyDescent="0.35">
      <c r="A5754" t="s">
        <v>118</v>
      </c>
      <c r="B5754" t="s">
        <v>92</v>
      </c>
      <c r="C5754">
        <v>16840</v>
      </c>
      <c r="D5754" t="s">
        <v>99</v>
      </c>
      <c r="E5754" t="s">
        <v>117</v>
      </c>
      <c r="F5754" s="1">
        <v>43211</v>
      </c>
      <c r="G5754">
        <v>16.190999999999999</v>
      </c>
      <c r="H5754">
        <v>63.523000000000003</v>
      </c>
      <c r="I5754">
        <v>2018</v>
      </c>
      <c r="J5754">
        <v>4</v>
      </c>
      <c r="K5754">
        <v>3</v>
      </c>
      <c r="L5754" t="s">
        <v>116</v>
      </c>
      <c r="M5754" t="s">
        <v>115</v>
      </c>
    </row>
    <row r="5755" spans="1:13" x14ac:dyDescent="0.35">
      <c r="A5755" t="s">
        <v>118</v>
      </c>
      <c r="B5755" t="s">
        <v>92</v>
      </c>
      <c r="C5755">
        <v>16840</v>
      </c>
      <c r="D5755" t="s">
        <v>99</v>
      </c>
      <c r="E5755" t="s">
        <v>117</v>
      </c>
      <c r="F5755" s="1">
        <v>43221</v>
      </c>
      <c r="G5755">
        <v>33.898000000000003</v>
      </c>
      <c r="H5755">
        <v>52.942999999999998</v>
      </c>
      <c r="I5755">
        <v>2018</v>
      </c>
      <c r="J5755">
        <v>5</v>
      </c>
      <c r="K5755">
        <v>1</v>
      </c>
      <c r="L5755" t="s">
        <v>116</v>
      </c>
      <c r="M5755" t="s">
        <v>115</v>
      </c>
    </row>
    <row r="5756" spans="1:13" x14ac:dyDescent="0.35">
      <c r="A5756" t="s">
        <v>118</v>
      </c>
      <c r="B5756" t="s">
        <v>92</v>
      </c>
      <c r="C5756">
        <v>16840</v>
      </c>
      <c r="D5756" t="s">
        <v>99</v>
      </c>
      <c r="E5756" t="s">
        <v>117</v>
      </c>
      <c r="F5756" s="1">
        <v>43231</v>
      </c>
      <c r="G5756">
        <v>58.841000000000001</v>
      </c>
      <c r="H5756">
        <v>56.789000000000001</v>
      </c>
      <c r="I5756">
        <v>2018</v>
      </c>
      <c r="J5756">
        <v>5</v>
      </c>
      <c r="K5756">
        <v>2</v>
      </c>
      <c r="L5756" t="s">
        <v>116</v>
      </c>
      <c r="M5756" t="s">
        <v>115</v>
      </c>
    </row>
    <row r="5757" spans="1:13" x14ac:dyDescent="0.35">
      <c r="A5757" t="s">
        <v>118</v>
      </c>
      <c r="B5757" t="s">
        <v>92</v>
      </c>
      <c r="C5757">
        <v>16840</v>
      </c>
      <c r="D5757" t="s">
        <v>99</v>
      </c>
      <c r="E5757" t="s">
        <v>117</v>
      </c>
      <c r="F5757" s="1">
        <v>43241</v>
      </c>
      <c r="G5757">
        <v>80.448999999999998</v>
      </c>
      <c r="H5757">
        <v>66.834000000000003</v>
      </c>
      <c r="I5757">
        <v>2018</v>
      </c>
      <c r="J5757">
        <v>5</v>
      </c>
      <c r="K5757">
        <v>3</v>
      </c>
      <c r="L5757" t="s">
        <v>116</v>
      </c>
      <c r="M5757" t="s">
        <v>115</v>
      </c>
    </row>
    <row r="5758" spans="1:13" x14ac:dyDescent="0.35">
      <c r="A5758" t="s">
        <v>118</v>
      </c>
      <c r="B5758" t="s">
        <v>92</v>
      </c>
      <c r="C5758">
        <v>16840</v>
      </c>
      <c r="D5758" t="s">
        <v>99</v>
      </c>
      <c r="E5758" t="s">
        <v>117</v>
      </c>
      <c r="F5758" s="1">
        <v>43252</v>
      </c>
      <c r="G5758">
        <v>63.893999999999998</v>
      </c>
      <c r="H5758">
        <v>80.075999999999993</v>
      </c>
      <c r="I5758">
        <v>2018</v>
      </c>
      <c r="J5758">
        <v>6</v>
      </c>
      <c r="K5758">
        <v>1</v>
      </c>
      <c r="L5758" t="s">
        <v>116</v>
      </c>
      <c r="M5758" t="s">
        <v>115</v>
      </c>
    </row>
    <row r="5759" spans="1:13" x14ac:dyDescent="0.35">
      <c r="A5759" t="s">
        <v>118</v>
      </c>
      <c r="B5759" t="s">
        <v>92</v>
      </c>
      <c r="C5759">
        <v>16840</v>
      </c>
      <c r="D5759" t="s">
        <v>99</v>
      </c>
      <c r="E5759" t="s">
        <v>117</v>
      </c>
      <c r="F5759" s="1">
        <v>43262</v>
      </c>
      <c r="G5759">
        <v>95.671999999999997</v>
      </c>
      <c r="H5759">
        <v>74.551000000000002</v>
      </c>
      <c r="I5759">
        <v>2018</v>
      </c>
      <c r="J5759">
        <v>6</v>
      </c>
      <c r="K5759">
        <v>2</v>
      </c>
      <c r="L5759" t="s">
        <v>116</v>
      </c>
      <c r="M5759" t="s">
        <v>115</v>
      </c>
    </row>
    <row r="5760" spans="1:13" x14ac:dyDescent="0.35">
      <c r="A5760" t="s">
        <v>118</v>
      </c>
      <c r="B5760" t="s">
        <v>92</v>
      </c>
      <c r="C5760">
        <v>16840</v>
      </c>
      <c r="D5760" t="s">
        <v>99</v>
      </c>
      <c r="E5760" t="s">
        <v>117</v>
      </c>
      <c r="F5760" s="1">
        <v>43272</v>
      </c>
      <c r="G5760">
        <v>70.147999999999996</v>
      </c>
      <c r="H5760">
        <v>58.481999999999999</v>
      </c>
      <c r="I5760">
        <v>2018</v>
      </c>
      <c r="J5760">
        <v>6</v>
      </c>
      <c r="K5760">
        <v>3</v>
      </c>
      <c r="L5760" t="s">
        <v>116</v>
      </c>
      <c r="M5760" t="s">
        <v>115</v>
      </c>
    </row>
    <row r="5761" spans="1:13" x14ac:dyDescent="0.35">
      <c r="A5761" t="s">
        <v>118</v>
      </c>
      <c r="B5761" t="s">
        <v>92</v>
      </c>
      <c r="C5761">
        <v>16840</v>
      </c>
      <c r="D5761" t="s">
        <v>99</v>
      </c>
      <c r="E5761" t="s">
        <v>117</v>
      </c>
      <c r="F5761" s="1">
        <v>43282</v>
      </c>
      <c r="G5761">
        <v>41.261000000000003</v>
      </c>
      <c r="H5761">
        <v>40.268000000000001</v>
      </c>
      <c r="I5761">
        <v>2018</v>
      </c>
      <c r="J5761">
        <v>7</v>
      </c>
      <c r="K5761">
        <v>1</v>
      </c>
      <c r="L5761" t="s">
        <v>116</v>
      </c>
      <c r="M5761" t="s">
        <v>115</v>
      </c>
    </row>
    <row r="5762" spans="1:13" x14ac:dyDescent="0.35">
      <c r="A5762" t="s">
        <v>118</v>
      </c>
      <c r="B5762" t="s">
        <v>92</v>
      </c>
      <c r="C5762">
        <v>16840</v>
      </c>
      <c r="D5762" t="s">
        <v>99</v>
      </c>
      <c r="E5762" t="s">
        <v>117</v>
      </c>
      <c r="F5762" s="1">
        <v>43292</v>
      </c>
      <c r="G5762">
        <v>44.877000000000002</v>
      </c>
      <c r="H5762">
        <v>27.620999999999999</v>
      </c>
      <c r="I5762">
        <v>2018</v>
      </c>
      <c r="J5762">
        <v>7</v>
      </c>
      <c r="K5762">
        <v>2</v>
      </c>
      <c r="L5762" t="s">
        <v>116</v>
      </c>
      <c r="M5762" t="s">
        <v>115</v>
      </c>
    </row>
    <row r="5763" spans="1:13" x14ac:dyDescent="0.35">
      <c r="A5763" t="s">
        <v>118</v>
      </c>
      <c r="B5763" t="s">
        <v>92</v>
      </c>
      <c r="C5763">
        <v>16840</v>
      </c>
      <c r="D5763" t="s">
        <v>99</v>
      </c>
      <c r="E5763" t="s">
        <v>117</v>
      </c>
      <c r="F5763" s="1">
        <v>43302</v>
      </c>
      <c r="G5763">
        <v>2.67</v>
      </c>
      <c r="H5763">
        <v>15.701000000000001</v>
      </c>
      <c r="I5763">
        <v>2018</v>
      </c>
      <c r="J5763">
        <v>7</v>
      </c>
      <c r="K5763">
        <v>3</v>
      </c>
      <c r="L5763" t="s">
        <v>116</v>
      </c>
      <c r="M5763" t="s">
        <v>115</v>
      </c>
    </row>
    <row r="5764" spans="1:13" x14ac:dyDescent="0.35">
      <c r="A5764" t="s">
        <v>118</v>
      </c>
      <c r="B5764" t="s">
        <v>92</v>
      </c>
      <c r="C5764">
        <v>16840</v>
      </c>
      <c r="D5764" t="s">
        <v>99</v>
      </c>
      <c r="E5764" t="s">
        <v>117</v>
      </c>
      <c r="F5764" s="1">
        <v>43313</v>
      </c>
      <c r="G5764">
        <v>8.9999999999999993E-3</v>
      </c>
      <c r="H5764">
        <v>9.1080000000000005</v>
      </c>
      <c r="I5764">
        <v>2018</v>
      </c>
      <c r="J5764">
        <v>8</v>
      </c>
      <c r="K5764">
        <v>1</v>
      </c>
      <c r="L5764" t="s">
        <v>116</v>
      </c>
      <c r="M5764" t="s">
        <v>115</v>
      </c>
    </row>
    <row r="5765" spans="1:13" x14ac:dyDescent="0.35">
      <c r="A5765" t="s">
        <v>118</v>
      </c>
      <c r="B5765" t="s">
        <v>92</v>
      </c>
      <c r="C5765">
        <v>16840</v>
      </c>
      <c r="D5765" t="s">
        <v>99</v>
      </c>
      <c r="E5765" t="s">
        <v>117</v>
      </c>
      <c r="F5765" s="1">
        <v>43323</v>
      </c>
      <c r="G5765">
        <v>17.433</v>
      </c>
      <c r="H5765">
        <v>15.471</v>
      </c>
      <c r="I5765">
        <v>2018</v>
      </c>
      <c r="J5765">
        <v>8</v>
      </c>
      <c r="K5765">
        <v>2</v>
      </c>
      <c r="L5765" t="s">
        <v>116</v>
      </c>
      <c r="M5765" t="s">
        <v>115</v>
      </c>
    </row>
    <row r="5766" spans="1:13" x14ac:dyDescent="0.35">
      <c r="A5766" t="s">
        <v>118</v>
      </c>
      <c r="B5766" t="s">
        <v>92</v>
      </c>
      <c r="C5766">
        <v>16840</v>
      </c>
      <c r="D5766" t="s">
        <v>99</v>
      </c>
      <c r="E5766" t="s">
        <v>117</v>
      </c>
      <c r="F5766" s="1">
        <v>43333</v>
      </c>
      <c r="G5766">
        <v>85.653000000000006</v>
      </c>
      <c r="H5766">
        <v>14.318</v>
      </c>
      <c r="I5766">
        <v>2018</v>
      </c>
      <c r="J5766">
        <v>8</v>
      </c>
      <c r="K5766">
        <v>3</v>
      </c>
      <c r="L5766" t="s">
        <v>116</v>
      </c>
      <c r="M5766" t="s">
        <v>115</v>
      </c>
    </row>
    <row r="5767" spans="1:13" x14ac:dyDescent="0.35">
      <c r="A5767" t="s">
        <v>118</v>
      </c>
      <c r="B5767" t="s">
        <v>92</v>
      </c>
      <c r="C5767">
        <v>16840</v>
      </c>
      <c r="D5767" t="s">
        <v>99</v>
      </c>
      <c r="E5767" t="s">
        <v>117</v>
      </c>
      <c r="F5767" s="1">
        <v>43344</v>
      </c>
      <c r="G5767">
        <v>32.503</v>
      </c>
      <c r="H5767">
        <v>16.166</v>
      </c>
      <c r="I5767">
        <v>2018</v>
      </c>
      <c r="J5767">
        <v>9</v>
      </c>
      <c r="K5767">
        <v>1</v>
      </c>
      <c r="L5767" t="s">
        <v>116</v>
      </c>
      <c r="M5767" t="s">
        <v>115</v>
      </c>
    </row>
    <row r="5768" spans="1:13" x14ac:dyDescent="0.35">
      <c r="A5768" t="s">
        <v>118</v>
      </c>
      <c r="B5768" t="s">
        <v>92</v>
      </c>
      <c r="C5768">
        <v>16840</v>
      </c>
      <c r="D5768" t="s">
        <v>99</v>
      </c>
      <c r="E5768" t="s">
        <v>117</v>
      </c>
      <c r="F5768" s="1">
        <v>43354</v>
      </c>
      <c r="G5768">
        <v>32.137999999999998</v>
      </c>
      <c r="H5768">
        <v>23.131</v>
      </c>
      <c r="I5768">
        <v>2018</v>
      </c>
      <c r="J5768">
        <v>9</v>
      </c>
      <c r="K5768">
        <v>2</v>
      </c>
      <c r="L5768" t="s">
        <v>116</v>
      </c>
      <c r="M5768" t="s">
        <v>115</v>
      </c>
    </row>
    <row r="5769" spans="1:13" x14ac:dyDescent="0.35">
      <c r="A5769" t="s">
        <v>118</v>
      </c>
      <c r="B5769" t="s">
        <v>92</v>
      </c>
      <c r="C5769">
        <v>16840</v>
      </c>
      <c r="D5769" t="s">
        <v>99</v>
      </c>
      <c r="E5769" t="s">
        <v>117</v>
      </c>
      <c r="F5769" s="1">
        <v>43364</v>
      </c>
      <c r="G5769">
        <v>65.703999999999994</v>
      </c>
      <c r="H5769">
        <v>37.073</v>
      </c>
      <c r="I5769">
        <v>2018</v>
      </c>
      <c r="J5769">
        <v>9</v>
      </c>
      <c r="K5769">
        <v>3</v>
      </c>
      <c r="L5769" t="s">
        <v>116</v>
      </c>
      <c r="M5769" t="s">
        <v>115</v>
      </c>
    </row>
    <row r="5770" spans="1:13" x14ac:dyDescent="0.35">
      <c r="A5770" t="s">
        <v>118</v>
      </c>
      <c r="B5770" t="s">
        <v>92</v>
      </c>
      <c r="C5770">
        <v>16840</v>
      </c>
      <c r="D5770" t="s">
        <v>99</v>
      </c>
      <c r="E5770" t="s">
        <v>117</v>
      </c>
      <c r="F5770" s="1">
        <v>43374</v>
      </c>
      <c r="G5770">
        <v>61.783000000000001</v>
      </c>
      <c r="H5770">
        <v>41.704000000000001</v>
      </c>
      <c r="I5770">
        <v>2018</v>
      </c>
      <c r="J5770">
        <v>10</v>
      </c>
      <c r="K5770">
        <v>1</v>
      </c>
      <c r="L5770" t="s">
        <v>116</v>
      </c>
      <c r="M5770" t="s">
        <v>115</v>
      </c>
    </row>
    <row r="5771" spans="1:13" x14ac:dyDescent="0.35">
      <c r="A5771" t="s">
        <v>118</v>
      </c>
      <c r="B5771" t="s">
        <v>92</v>
      </c>
      <c r="C5771">
        <v>16840</v>
      </c>
      <c r="D5771" t="s">
        <v>99</v>
      </c>
      <c r="E5771" t="s">
        <v>117</v>
      </c>
      <c r="F5771" s="1">
        <v>43384</v>
      </c>
      <c r="G5771">
        <v>26.571000000000002</v>
      </c>
      <c r="H5771">
        <v>47.472000000000001</v>
      </c>
      <c r="I5771">
        <v>2018</v>
      </c>
      <c r="J5771">
        <v>10</v>
      </c>
      <c r="K5771">
        <v>2</v>
      </c>
      <c r="L5771" t="s">
        <v>116</v>
      </c>
      <c r="M5771" t="s">
        <v>115</v>
      </c>
    </row>
    <row r="5772" spans="1:13" x14ac:dyDescent="0.35">
      <c r="A5772" t="s">
        <v>118</v>
      </c>
      <c r="B5772" t="s">
        <v>92</v>
      </c>
      <c r="C5772">
        <v>16840</v>
      </c>
      <c r="D5772" t="s">
        <v>99</v>
      </c>
      <c r="E5772" t="s">
        <v>117</v>
      </c>
      <c r="F5772" s="1">
        <v>43394</v>
      </c>
      <c r="G5772">
        <v>54.046999999999997</v>
      </c>
      <c r="H5772">
        <v>42.054000000000002</v>
      </c>
      <c r="I5772">
        <v>2018</v>
      </c>
      <c r="J5772">
        <v>10</v>
      </c>
      <c r="K5772">
        <v>3</v>
      </c>
      <c r="L5772" t="s">
        <v>116</v>
      </c>
      <c r="M5772" t="s">
        <v>115</v>
      </c>
    </row>
    <row r="5773" spans="1:13" x14ac:dyDescent="0.35">
      <c r="A5773" t="s">
        <v>118</v>
      </c>
      <c r="B5773" t="s">
        <v>92</v>
      </c>
      <c r="C5773">
        <v>16840</v>
      </c>
      <c r="D5773" t="s">
        <v>99</v>
      </c>
      <c r="E5773" t="s">
        <v>117</v>
      </c>
      <c r="F5773" s="1">
        <v>43405</v>
      </c>
      <c r="G5773">
        <v>34.856999999999999</v>
      </c>
      <c r="H5773">
        <v>34.107999999999997</v>
      </c>
      <c r="I5773">
        <v>2018</v>
      </c>
      <c r="J5773">
        <v>11</v>
      </c>
      <c r="K5773">
        <v>1</v>
      </c>
      <c r="L5773" t="s">
        <v>116</v>
      </c>
      <c r="M5773" t="s">
        <v>115</v>
      </c>
    </row>
    <row r="5774" spans="1:13" x14ac:dyDescent="0.35">
      <c r="A5774" t="s">
        <v>118</v>
      </c>
      <c r="B5774" t="s">
        <v>92</v>
      </c>
      <c r="C5774">
        <v>16840</v>
      </c>
      <c r="D5774" t="s">
        <v>99</v>
      </c>
      <c r="E5774" t="s">
        <v>117</v>
      </c>
      <c r="F5774" s="1">
        <v>43415</v>
      </c>
      <c r="G5774">
        <v>45.780999999999999</v>
      </c>
      <c r="H5774">
        <v>39.042999999999999</v>
      </c>
      <c r="I5774">
        <v>2018</v>
      </c>
      <c r="J5774">
        <v>11</v>
      </c>
      <c r="K5774">
        <v>2</v>
      </c>
      <c r="L5774" t="s">
        <v>116</v>
      </c>
      <c r="M5774" t="s">
        <v>115</v>
      </c>
    </row>
    <row r="5775" spans="1:13" x14ac:dyDescent="0.35">
      <c r="A5775" t="s">
        <v>118</v>
      </c>
      <c r="B5775" t="s">
        <v>92</v>
      </c>
      <c r="C5775">
        <v>16840</v>
      </c>
      <c r="D5775" t="s">
        <v>99</v>
      </c>
      <c r="E5775" t="s">
        <v>117</v>
      </c>
      <c r="F5775" s="1">
        <v>43425</v>
      </c>
      <c r="G5775">
        <v>32.670999999999999</v>
      </c>
      <c r="H5775">
        <v>31.988</v>
      </c>
      <c r="I5775">
        <v>2018</v>
      </c>
      <c r="J5775">
        <v>11</v>
      </c>
      <c r="K5775">
        <v>3</v>
      </c>
      <c r="L5775" t="s">
        <v>116</v>
      </c>
      <c r="M5775" t="s">
        <v>115</v>
      </c>
    </row>
    <row r="5776" spans="1:13" x14ac:dyDescent="0.35">
      <c r="A5776" t="s">
        <v>118</v>
      </c>
      <c r="B5776" t="s">
        <v>92</v>
      </c>
      <c r="C5776">
        <v>16840</v>
      </c>
      <c r="D5776" t="s">
        <v>99</v>
      </c>
      <c r="E5776" t="s">
        <v>117</v>
      </c>
      <c r="F5776" s="1">
        <v>43435</v>
      </c>
      <c r="G5776">
        <v>5.3150000000000004</v>
      </c>
      <c r="H5776">
        <v>21.817</v>
      </c>
      <c r="I5776">
        <v>2018</v>
      </c>
      <c r="J5776">
        <v>12</v>
      </c>
      <c r="K5776">
        <v>1</v>
      </c>
      <c r="L5776" t="s">
        <v>116</v>
      </c>
      <c r="M5776" t="s">
        <v>115</v>
      </c>
    </row>
    <row r="5777" spans="1:13" x14ac:dyDescent="0.35">
      <c r="A5777" t="s">
        <v>118</v>
      </c>
      <c r="B5777" t="s">
        <v>92</v>
      </c>
      <c r="C5777">
        <v>16840</v>
      </c>
      <c r="D5777" t="s">
        <v>99</v>
      </c>
      <c r="E5777" t="s">
        <v>117</v>
      </c>
      <c r="F5777" s="1">
        <v>43445</v>
      </c>
      <c r="G5777">
        <v>13.406000000000001</v>
      </c>
      <c r="H5777">
        <v>11.914999999999999</v>
      </c>
      <c r="I5777">
        <v>2018</v>
      </c>
      <c r="J5777">
        <v>12</v>
      </c>
      <c r="K5777">
        <v>2</v>
      </c>
      <c r="L5777" t="s">
        <v>116</v>
      </c>
      <c r="M5777" t="s">
        <v>115</v>
      </c>
    </row>
    <row r="5778" spans="1:13" x14ac:dyDescent="0.35">
      <c r="A5778" t="s">
        <v>118</v>
      </c>
      <c r="B5778" t="s">
        <v>92</v>
      </c>
      <c r="C5778">
        <v>16840</v>
      </c>
      <c r="D5778" t="s">
        <v>99</v>
      </c>
      <c r="E5778" t="s">
        <v>117</v>
      </c>
      <c r="F5778" s="1">
        <v>43455</v>
      </c>
      <c r="G5778">
        <v>0.64700000000000002</v>
      </c>
      <c r="H5778">
        <v>9.1750000000000007</v>
      </c>
      <c r="I5778">
        <v>2018</v>
      </c>
      <c r="J5778">
        <v>12</v>
      </c>
      <c r="K5778">
        <v>3</v>
      </c>
      <c r="L5778" t="s">
        <v>116</v>
      </c>
      <c r="M5778" t="s">
        <v>115</v>
      </c>
    </row>
    <row r="5779" spans="1:13" x14ac:dyDescent="0.35">
      <c r="A5779" t="s">
        <v>118</v>
      </c>
      <c r="B5779" t="s">
        <v>92</v>
      </c>
      <c r="C5779">
        <v>16840</v>
      </c>
      <c r="D5779" t="s">
        <v>99</v>
      </c>
      <c r="E5779" t="s">
        <v>117</v>
      </c>
      <c r="F5779" s="1">
        <v>43466</v>
      </c>
      <c r="G5779">
        <v>0</v>
      </c>
      <c r="H5779">
        <v>8.6649999999999991</v>
      </c>
      <c r="I5779">
        <v>2019</v>
      </c>
      <c r="J5779">
        <v>1</v>
      </c>
      <c r="K5779">
        <v>1</v>
      </c>
      <c r="L5779" t="s">
        <v>116</v>
      </c>
      <c r="M5779" t="s">
        <v>115</v>
      </c>
    </row>
    <row r="5780" spans="1:13" x14ac:dyDescent="0.35">
      <c r="A5780" t="s">
        <v>118</v>
      </c>
      <c r="B5780" t="s">
        <v>92</v>
      </c>
      <c r="C5780">
        <v>16840</v>
      </c>
      <c r="D5780" t="s">
        <v>99</v>
      </c>
      <c r="E5780" t="s">
        <v>117</v>
      </c>
      <c r="F5780" s="1">
        <v>43476</v>
      </c>
      <c r="G5780">
        <v>22.602</v>
      </c>
      <c r="H5780">
        <v>4.9870000000000001</v>
      </c>
      <c r="I5780">
        <v>2019</v>
      </c>
      <c r="J5780">
        <v>1</v>
      </c>
      <c r="K5780">
        <v>2</v>
      </c>
      <c r="L5780" t="s">
        <v>116</v>
      </c>
      <c r="M5780" t="s">
        <v>115</v>
      </c>
    </row>
    <row r="5781" spans="1:13" x14ac:dyDescent="0.35">
      <c r="A5781" t="s">
        <v>118</v>
      </c>
      <c r="B5781" t="s">
        <v>92</v>
      </c>
      <c r="C5781">
        <v>16840</v>
      </c>
      <c r="D5781" t="s">
        <v>99</v>
      </c>
      <c r="E5781" t="s">
        <v>117</v>
      </c>
      <c r="F5781" s="1">
        <v>43486</v>
      </c>
      <c r="G5781">
        <v>2.8479999999999999</v>
      </c>
      <c r="H5781">
        <v>11.808</v>
      </c>
      <c r="I5781">
        <v>2019</v>
      </c>
      <c r="J5781">
        <v>1</v>
      </c>
      <c r="K5781">
        <v>3</v>
      </c>
      <c r="L5781" t="s">
        <v>116</v>
      </c>
      <c r="M5781" t="s">
        <v>115</v>
      </c>
    </row>
    <row r="5782" spans="1:13" x14ac:dyDescent="0.35">
      <c r="A5782" t="s">
        <v>118</v>
      </c>
      <c r="B5782" t="s">
        <v>92</v>
      </c>
      <c r="C5782">
        <v>16840</v>
      </c>
      <c r="D5782" t="s">
        <v>99</v>
      </c>
      <c r="E5782" t="s">
        <v>117</v>
      </c>
      <c r="F5782" s="1">
        <v>43497</v>
      </c>
      <c r="G5782">
        <v>26.99</v>
      </c>
      <c r="H5782">
        <v>15.901999999999999</v>
      </c>
      <c r="I5782">
        <v>2019</v>
      </c>
      <c r="J5782">
        <v>2</v>
      </c>
      <c r="K5782">
        <v>1</v>
      </c>
      <c r="L5782" t="s">
        <v>116</v>
      </c>
      <c r="M5782" t="s">
        <v>115</v>
      </c>
    </row>
    <row r="5783" spans="1:13" x14ac:dyDescent="0.35">
      <c r="A5783" t="s">
        <v>118</v>
      </c>
      <c r="B5783" t="s">
        <v>92</v>
      </c>
      <c r="C5783">
        <v>16840</v>
      </c>
      <c r="D5783" t="s">
        <v>99</v>
      </c>
      <c r="E5783" t="s">
        <v>117</v>
      </c>
      <c r="F5783" s="1">
        <v>43507</v>
      </c>
      <c r="G5783">
        <v>31.15</v>
      </c>
      <c r="H5783">
        <v>24.968</v>
      </c>
      <c r="I5783">
        <v>2019</v>
      </c>
      <c r="J5783">
        <v>2</v>
      </c>
      <c r="K5783">
        <v>2</v>
      </c>
      <c r="L5783" t="s">
        <v>116</v>
      </c>
      <c r="M5783" t="s">
        <v>115</v>
      </c>
    </row>
    <row r="5784" spans="1:13" x14ac:dyDescent="0.35">
      <c r="A5784" t="s">
        <v>118</v>
      </c>
      <c r="B5784" t="s">
        <v>92</v>
      </c>
      <c r="C5784">
        <v>16840</v>
      </c>
      <c r="D5784" t="s">
        <v>99</v>
      </c>
      <c r="E5784" t="s">
        <v>117</v>
      </c>
      <c r="F5784" s="1">
        <v>43517</v>
      </c>
      <c r="G5784">
        <v>2.718</v>
      </c>
      <c r="H5784">
        <v>26.053999999999998</v>
      </c>
      <c r="I5784">
        <v>2019</v>
      </c>
      <c r="J5784">
        <v>2</v>
      </c>
      <c r="K5784">
        <v>3</v>
      </c>
      <c r="L5784" t="s">
        <v>116</v>
      </c>
      <c r="M5784" t="s">
        <v>115</v>
      </c>
    </row>
    <row r="5785" spans="1:13" x14ac:dyDescent="0.35">
      <c r="A5785" t="s">
        <v>118</v>
      </c>
      <c r="B5785" t="s">
        <v>92</v>
      </c>
      <c r="C5785">
        <v>16840</v>
      </c>
      <c r="D5785" t="s">
        <v>99</v>
      </c>
      <c r="E5785" t="s">
        <v>117</v>
      </c>
      <c r="F5785" s="1">
        <v>43525</v>
      </c>
      <c r="G5785">
        <v>17.981999999999999</v>
      </c>
      <c r="H5785">
        <v>45.795000000000002</v>
      </c>
      <c r="I5785">
        <v>2019</v>
      </c>
      <c r="J5785">
        <v>3</v>
      </c>
      <c r="K5785">
        <v>1</v>
      </c>
      <c r="L5785" t="s">
        <v>116</v>
      </c>
      <c r="M5785" t="s">
        <v>115</v>
      </c>
    </row>
    <row r="5786" spans="1:13" x14ac:dyDescent="0.35">
      <c r="A5786" t="s">
        <v>118</v>
      </c>
      <c r="B5786" t="s">
        <v>92</v>
      </c>
      <c r="C5786">
        <v>16840</v>
      </c>
      <c r="D5786" t="s">
        <v>99</v>
      </c>
      <c r="E5786" t="s">
        <v>117</v>
      </c>
      <c r="F5786" s="1">
        <v>43535</v>
      </c>
      <c r="G5786">
        <v>69.561000000000007</v>
      </c>
      <c r="H5786">
        <v>39.021000000000001</v>
      </c>
      <c r="I5786">
        <v>2019</v>
      </c>
      <c r="J5786">
        <v>3</v>
      </c>
      <c r="K5786">
        <v>2</v>
      </c>
      <c r="L5786" t="s">
        <v>116</v>
      </c>
      <c r="M5786" t="s">
        <v>115</v>
      </c>
    </row>
    <row r="5787" spans="1:13" x14ac:dyDescent="0.35">
      <c r="A5787" t="s">
        <v>118</v>
      </c>
      <c r="B5787" t="s">
        <v>92</v>
      </c>
      <c r="C5787">
        <v>16840</v>
      </c>
      <c r="D5787" t="s">
        <v>99</v>
      </c>
      <c r="E5787" t="s">
        <v>117</v>
      </c>
      <c r="F5787" s="1">
        <v>43545</v>
      </c>
      <c r="G5787">
        <v>58.369</v>
      </c>
      <c r="H5787">
        <v>40.904000000000003</v>
      </c>
      <c r="I5787">
        <v>2019</v>
      </c>
      <c r="J5787">
        <v>3</v>
      </c>
      <c r="K5787">
        <v>3</v>
      </c>
      <c r="L5787" t="s">
        <v>116</v>
      </c>
      <c r="M5787" t="s">
        <v>115</v>
      </c>
    </row>
    <row r="5788" spans="1:13" x14ac:dyDescent="0.35">
      <c r="A5788" t="s">
        <v>118</v>
      </c>
      <c r="B5788" t="s">
        <v>92</v>
      </c>
      <c r="C5788">
        <v>16840</v>
      </c>
      <c r="D5788" t="s">
        <v>99</v>
      </c>
      <c r="E5788" t="s">
        <v>117</v>
      </c>
      <c r="F5788" s="1">
        <v>43556</v>
      </c>
      <c r="G5788">
        <v>37.789000000000001</v>
      </c>
      <c r="H5788">
        <v>46.253</v>
      </c>
      <c r="I5788">
        <v>2019</v>
      </c>
      <c r="J5788">
        <v>4</v>
      </c>
      <c r="K5788">
        <v>1</v>
      </c>
      <c r="L5788" t="s">
        <v>116</v>
      </c>
      <c r="M5788" t="s">
        <v>115</v>
      </c>
    </row>
    <row r="5789" spans="1:13" x14ac:dyDescent="0.35">
      <c r="A5789" t="s">
        <v>118</v>
      </c>
      <c r="B5789" t="s">
        <v>92</v>
      </c>
      <c r="C5789">
        <v>16840</v>
      </c>
      <c r="D5789" t="s">
        <v>99</v>
      </c>
      <c r="E5789" t="s">
        <v>117</v>
      </c>
      <c r="F5789" s="1">
        <v>43566</v>
      </c>
      <c r="G5789">
        <v>30.65</v>
      </c>
      <c r="H5789">
        <v>57.249000000000002</v>
      </c>
      <c r="I5789">
        <v>2019</v>
      </c>
      <c r="J5789">
        <v>4</v>
      </c>
      <c r="K5789">
        <v>2</v>
      </c>
      <c r="L5789" t="s">
        <v>116</v>
      </c>
      <c r="M5789" t="s">
        <v>115</v>
      </c>
    </row>
    <row r="5790" spans="1:13" x14ac:dyDescent="0.35">
      <c r="A5790" t="s">
        <v>118</v>
      </c>
      <c r="B5790" t="s">
        <v>92</v>
      </c>
      <c r="C5790">
        <v>16840</v>
      </c>
      <c r="D5790" t="s">
        <v>99</v>
      </c>
      <c r="E5790" t="s">
        <v>117</v>
      </c>
      <c r="F5790" s="1">
        <v>43576</v>
      </c>
      <c r="G5790">
        <v>16.030999999999999</v>
      </c>
      <c r="H5790">
        <v>63.523000000000003</v>
      </c>
      <c r="I5790">
        <v>2019</v>
      </c>
      <c r="J5790">
        <v>4</v>
      </c>
      <c r="K5790">
        <v>3</v>
      </c>
      <c r="L5790" t="s">
        <v>116</v>
      </c>
      <c r="M5790" t="s">
        <v>115</v>
      </c>
    </row>
    <row r="5791" spans="1:13" x14ac:dyDescent="0.35">
      <c r="A5791" t="s">
        <v>118</v>
      </c>
      <c r="B5791" t="s">
        <v>92</v>
      </c>
      <c r="C5791">
        <v>16840</v>
      </c>
      <c r="D5791" t="s">
        <v>99</v>
      </c>
      <c r="E5791" t="s">
        <v>117</v>
      </c>
      <c r="F5791" s="1">
        <v>43586</v>
      </c>
      <c r="G5791">
        <v>55.029000000000003</v>
      </c>
      <c r="H5791">
        <v>52.942999999999998</v>
      </c>
      <c r="I5791">
        <v>2019</v>
      </c>
      <c r="J5791">
        <v>5</v>
      </c>
      <c r="K5791">
        <v>1</v>
      </c>
      <c r="L5791" t="s">
        <v>116</v>
      </c>
      <c r="M5791" t="s">
        <v>115</v>
      </c>
    </row>
    <row r="5792" spans="1:13" x14ac:dyDescent="0.35">
      <c r="A5792" t="s">
        <v>118</v>
      </c>
      <c r="B5792" t="s">
        <v>92</v>
      </c>
      <c r="C5792">
        <v>16840</v>
      </c>
      <c r="D5792" t="s">
        <v>99</v>
      </c>
      <c r="E5792" t="s">
        <v>117</v>
      </c>
      <c r="F5792" s="1">
        <v>43596</v>
      </c>
      <c r="G5792">
        <v>28.175999999999998</v>
      </c>
      <c r="H5792">
        <v>56.789000000000001</v>
      </c>
      <c r="I5792">
        <v>2019</v>
      </c>
      <c r="J5792">
        <v>5</v>
      </c>
      <c r="K5792">
        <v>2</v>
      </c>
      <c r="L5792" t="s">
        <v>116</v>
      </c>
      <c r="M5792" t="s">
        <v>115</v>
      </c>
    </row>
    <row r="5793" spans="1:13" x14ac:dyDescent="0.35">
      <c r="A5793" t="s">
        <v>118</v>
      </c>
      <c r="B5793" t="s">
        <v>92</v>
      </c>
      <c r="C5793">
        <v>16840</v>
      </c>
      <c r="D5793" t="s">
        <v>99</v>
      </c>
      <c r="E5793" t="s">
        <v>117</v>
      </c>
      <c r="F5793" s="1">
        <v>43606</v>
      </c>
      <c r="G5793">
        <v>58.682000000000002</v>
      </c>
      <c r="H5793">
        <v>66.834000000000003</v>
      </c>
      <c r="I5793">
        <v>2019</v>
      </c>
      <c r="J5793">
        <v>5</v>
      </c>
      <c r="K5793">
        <v>3</v>
      </c>
      <c r="L5793" t="s">
        <v>116</v>
      </c>
      <c r="M5793" t="s">
        <v>115</v>
      </c>
    </row>
    <row r="5794" spans="1:13" x14ac:dyDescent="0.35">
      <c r="A5794" t="s">
        <v>118</v>
      </c>
      <c r="B5794" t="s">
        <v>92</v>
      </c>
      <c r="C5794">
        <v>16840</v>
      </c>
      <c r="D5794" t="s">
        <v>99</v>
      </c>
      <c r="E5794" t="s">
        <v>117</v>
      </c>
      <c r="F5794" s="1">
        <v>43617</v>
      </c>
      <c r="G5794">
        <v>31.616</v>
      </c>
      <c r="H5794">
        <v>80.075999999999993</v>
      </c>
      <c r="I5794">
        <v>2019</v>
      </c>
      <c r="J5794">
        <v>6</v>
      </c>
      <c r="K5794">
        <v>1</v>
      </c>
      <c r="L5794" t="s">
        <v>116</v>
      </c>
      <c r="M5794" t="s">
        <v>115</v>
      </c>
    </row>
    <row r="5795" spans="1:13" x14ac:dyDescent="0.35">
      <c r="A5795" t="s">
        <v>118</v>
      </c>
      <c r="B5795" t="s">
        <v>92</v>
      </c>
      <c r="C5795">
        <v>16840</v>
      </c>
      <c r="D5795" t="s">
        <v>99</v>
      </c>
      <c r="E5795" t="s">
        <v>117</v>
      </c>
      <c r="F5795" s="1">
        <v>43627</v>
      </c>
      <c r="G5795">
        <v>30.004999999999999</v>
      </c>
      <c r="H5795">
        <v>74.551000000000002</v>
      </c>
      <c r="I5795">
        <v>2019</v>
      </c>
      <c r="J5795">
        <v>6</v>
      </c>
      <c r="K5795">
        <v>2</v>
      </c>
      <c r="L5795" t="s">
        <v>116</v>
      </c>
      <c r="M5795" t="s">
        <v>115</v>
      </c>
    </row>
    <row r="5796" spans="1:13" x14ac:dyDescent="0.35">
      <c r="A5796" t="s">
        <v>118</v>
      </c>
      <c r="B5796" t="s">
        <v>92</v>
      </c>
      <c r="C5796">
        <v>16840</v>
      </c>
      <c r="D5796" t="s">
        <v>99</v>
      </c>
      <c r="E5796" t="s">
        <v>117</v>
      </c>
      <c r="F5796" s="1">
        <v>43637</v>
      </c>
      <c r="G5796">
        <v>48.176000000000002</v>
      </c>
      <c r="H5796">
        <v>58.481999999999999</v>
      </c>
      <c r="I5796">
        <v>2019</v>
      </c>
      <c r="J5796">
        <v>6</v>
      </c>
      <c r="K5796">
        <v>3</v>
      </c>
      <c r="L5796" t="s">
        <v>116</v>
      </c>
      <c r="M5796" t="s">
        <v>115</v>
      </c>
    </row>
    <row r="5797" spans="1:13" x14ac:dyDescent="0.35">
      <c r="A5797" t="s">
        <v>118</v>
      </c>
      <c r="B5797" t="s">
        <v>92</v>
      </c>
      <c r="C5797">
        <v>16840</v>
      </c>
      <c r="D5797" t="s">
        <v>99</v>
      </c>
      <c r="E5797" t="s">
        <v>117</v>
      </c>
      <c r="F5797" s="1">
        <v>43647</v>
      </c>
      <c r="G5797">
        <v>35.893000000000001</v>
      </c>
      <c r="H5797">
        <v>40.268000000000001</v>
      </c>
      <c r="I5797">
        <v>2019</v>
      </c>
      <c r="J5797">
        <v>7</v>
      </c>
      <c r="K5797">
        <v>1</v>
      </c>
      <c r="L5797" t="s">
        <v>116</v>
      </c>
      <c r="M5797" t="s">
        <v>115</v>
      </c>
    </row>
    <row r="5798" spans="1:13" x14ac:dyDescent="0.35">
      <c r="A5798" t="s">
        <v>118</v>
      </c>
      <c r="B5798" t="s">
        <v>92</v>
      </c>
      <c r="C5798">
        <v>16840</v>
      </c>
      <c r="D5798" t="s">
        <v>99</v>
      </c>
      <c r="E5798" t="s">
        <v>117</v>
      </c>
      <c r="F5798" s="1">
        <v>43657</v>
      </c>
      <c r="G5798">
        <v>8.9890000000000008</v>
      </c>
      <c r="H5798">
        <v>27.620999999999999</v>
      </c>
      <c r="I5798">
        <v>2019</v>
      </c>
      <c r="J5798">
        <v>7</v>
      </c>
      <c r="K5798">
        <v>2</v>
      </c>
      <c r="L5798" t="s">
        <v>116</v>
      </c>
      <c r="M5798" t="s">
        <v>115</v>
      </c>
    </row>
    <row r="5799" spans="1:13" x14ac:dyDescent="0.35">
      <c r="A5799" t="s">
        <v>118</v>
      </c>
      <c r="B5799" t="s">
        <v>92</v>
      </c>
      <c r="C5799">
        <v>16840</v>
      </c>
      <c r="D5799" t="s">
        <v>99</v>
      </c>
      <c r="E5799" t="s">
        <v>117</v>
      </c>
      <c r="F5799" s="1">
        <v>43667</v>
      </c>
      <c r="G5799">
        <v>36.588000000000001</v>
      </c>
      <c r="H5799">
        <v>15.701000000000001</v>
      </c>
      <c r="I5799">
        <v>2019</v>
      </c>
      <c r="J5799">
        <v>7</v>
      </c>
      <c r="K5799">
        <v>3</v>
      </c>
      <c r="L5799" t="s">
        <v>116</v>
      </c>
      <c r="M5799" t="s">
        <v>115</v>
      </c>
    </row>
    <row r="5800" spans="1:13" x14ac:dyDescent="0.35">
      <c r="A5800" t="s">
        <v>118</v>
      </c>
      <c r="B5800" t="s">
        <v>92</v>
      </c>
      <c r="C5800">
        <v>16840</v>
      </c>
      <c r="D5800" t="s">
        <v>99</v>
      </c>
      <c r="E5800" t="s">
        <v>117</v>
      </c>
      <c r="F5800" s="1">
        <v>43678</v>
      </c>
      <c r="G5800">
        <v>4.2489999999999997</v>
      </c>
      <c r="H5800">
        <v>9.1080000000000005</v>
      </c>
      <c r="I5800">
        <v>2019</v>
      </c>
      <c r="J5800">
        <v>8</v>
      </c>
      <c r="K5800">
        <v>1</v>
      </c>
      <c r="L5800" t="s">
        <v>116</v>
      </c>
      <c r="M5800" t="s">
        <v>115</v>
      </c>
    </row>
    <row r="5801" spans="1:13" x14ac:dyDescent="0.35">
      <c r="A5801" t="s">
        <v>118</v>
      </c>
      <c r="B5801" t="s">
        <v>92</v>
      </c>
      <c r="C5801">
        <v>16840</v>
      </c>
      <c r="D5801" t="s">
        <v>99</v>
      </c>
      <c r="E5801" t="s">
        <v>117</v>
      </c>
      <c r="F5801" s="1">
        <v>43688</v>
      </c>
      <c r="G5801">
        <v>3.9329999999999998</v>
      </c>
      <c r="H5801">
        <v>15.471</v>
      </c>
      <c r="I5801">
        <v>2019</v>
      </c>
      <c r="J5801">
        <v>8</v>
      </c>
      <c r="K5801">
        <v>2</v>
      </c>
      <c r="L5801" t="s">
        <v>116</v>
      </c>
      <c r="M5801" t="s">
        <v>115</v>
      </c>
    </row>
    <row r="5802" spans="1:13" x14ac:dyDescent="0.35">
      <c r="A5802" t="s">
        <v>118</v>
      </c>
      <c r="B5802" t="s">
        <v>92</v>
      </c>
      <c r="C5802">
        <v>16840</v>
      </c>
      <c r="D5802" t="s">
        <v>99</v>
      </c>
      <c r="E5802" t="s">
        <v>117</v>
      </c>
      <c r="F5802" s="1">
        <v>43698</v>
      </c>
      <c r="G5802">
        <v>49.509</v>
      </c>
      <c r="H5802">
        <v>14.318</v>
      </c>
      <c r="I5802">
        <v>2019</v>
      </c>
      <c r="J5802">
        <v>8</v>
      </c>
      <c r="K5802">
        <v>3</v>
      </c>
      <c r="L5802" t="s">
        <v>116</v>
      </c>
      <c r="M5802" t="s">
        <v>115</v>
      </c>
    </row>
    <row r="5803" spans="1:13" x14ac:dyDescent="0.35">
      <c r="A5803" t="s">
        <v>118</v>
      </c>
      <c r="B5803" t="s">
        <v>92</v>
      </c>
      <c r="C5803">
        <v>16840</v>
      </c>
      <c r="D5803" t="s">
        <v>99</v>
      </c>
      <c r="E5803" t="s">
        <v>117</v>
      </c>
      <c r="F5803" s="1">
        <v>43709</v>
      </c>
      <c r="G5803">
        <v>54.072000000000003</v>
      </c>
      <c r="H5803">
        <v>16.166</v>
      </c>
      <c r="I5803">
        <v>2019</v>
      </c>
      <c r="J5803">
        <v>9</v>
      </c>
      <c r="K5803">
        <v>1</v>
      </c>
      <c r="L5803" t="s">
        <v>116</v>
      </c>
      <c r="M5803" t="s">
        <v>115</v>
      </c>
    </row>
    <row r="5804" spans="1:13" x14ac:dyDescent="0.35">
      <c r="A5804" t="s">
        <v>118</v>
      </c>
      <c r="B5804" t="s">
        <v>92</v>
      </c>
      <c r="C5804">
        <v>16840</v>
      </c>
      <c r="D5804" t="s">
        <v>99</v>
      </c>
      <c r="E5804" t="s">
        <v>117</v>
      </c>
      <c r="F5804" s="1">
        <v>43719</v>
      </c>
      <c r="G5804">
        <v>40.590000000000003</v>
      </c>
      <c r="H5804">
        <v>23.131</v>
      </c>
      <c r="I5804">
        <v>2019</v>
      </c>
      <c r="J5804">
        <v>9</v>
      </c>
      <c r="K5804">
        <v>2</v>
      </c>
      <c r="L5804" t="s">
        <v>116</v>
      </c>
      <c r="M5804" t="s">
        <v>115</v>
      </c>
    </row>
    <row r="5805" spans="1:13" x14ac:dyDescent="0.35">
      <c r="A5805" t="s">
        <v>118</v>
      </c>
      <c r="B5805" t="s">
        <v>92</v>
      </c>
      <c r="C5805">
        <v>16840</v>
      </c>
      <c r="D5805" t="s">
        <v>99</v>
      </c>
      <c r="E5805" t="s">
        <v>117</v>
      </c>
      <c r="F5805" s="1">
        <v>43729</v>
      </c>
      <c r="G5805">
        <v>33.779000000000003</v>
      </c>
      <c r="H5805">
        <v>37.073</v>
      </c>
      <c r="I5805">
        <v>2019</v>
      </c>
      <c r="J5805">
        <v>9</v>
      </c>
      <c r="K5805">
        <v>3</v>
      </c>
      <c r="L5805" t="s">
        <v>116</v>
      </c>
      <c r="M5805" t="s">
        <v>115</v>
      </c>
    </row>
    <row r="5806" spans="1:13" x14ac:dyDescent="0.35">
      <c r="A5806" t="s">
        <v>118</v>
      </c>
      <c r="B5806" t="s">
        <v>92</v>
      </c>
      <c r="C5806">
        <v>16840</v>
      </c>
      <c r="D5806" t="s">
        <v>99</v>
      </c>
      <c r="E5806" t="s">
        <v>117</v>
      </c>
      <c r="F5806" s="1">
        <v>43739</v>
      </c>
      <c r="G5806">
        <v>82.055000000000007</v>
      </c>
      <c r="H5806">
        <v>41.704000000000001</v>
      </c>
      <c r="I5806">
        <v>2019</v>
      </c>
      <c r="J5806">
        <v>10</v>
      </c>
      <c r="K5806">
        <v>1</v>
      </c>
      <c r="L5806" t="s">
        <v>116</v>
      </c>
      <c r="M5806" t="s">
        <v>115</v>
      </c>
    </row>
    <row r="5807" spans="1:13" x14ac:dyDescent="0.35">
      <c r="A5807" t="s">
        <v>118</v>
      </c>
      <c r="B5807" t="s">
        <v>92</v>
      </c>
      <c r="C5807">
        <v>16840</v>
      </c>
      <c r="D5807" t="s">
        <v>99</v>
      </c>
      <c r="E5807" t="s">
        <v>117</v>
      </c>
      <c r="F5807" s="1">
        <v>43749</v>
      </c>
      <c r="G5807">
        <v>81.037999999999997</v>
      </c>
      <c r="H5807">
        <v>47.472000000000001</v>
      </c>
      <c r="I5807">
        <v>2019</v>
      </c>
      <c r="J5807">
        <v>10</v>
      </c>
      <c r="K5807">
        <v>2</v>
      </c>
      <c r="L5807" t="s">
        <v>116</v>
      </c>
      <c r="M5807" t="s">
        <v>115</v>
      </c>
    </row>
    <row r="5808" spans="1:13" x14ac:dyDescent="0.35">
      <c r="A5808" t="s">
        <v>118</v>
      </c>
      <c r="B5808" t="s">
        <v>92</v>
      </c>
      <c r="C5808">
        <v>16840</v>
      </c>
      <c r="D5808" t="s">
        <v>99</v>
      </c>
      <c r="E5808" t="s">
        <v>117</v>
      </c>
      <c r="F5808" s="1">
        <v>43759</v>
      </c>
      <c r="G5808">
        <v>85.552999999999997</v>
      </c>
      <c r="H5808">
        <v>42.054000000000002</v>
      </c>
      <c r="I5808">
        <v>2019</v>
      </c>
      <c r="J5808">
        <v>10</v>
      </c>
      <c r="K5808">
        <v>3</v>
      </c>
      <c r="L5808" t="s">
        <v>116</v>
      </c>
      <c r="M5808" t="s">
        <v>115</v>
      </c>
    </row>
    <row r="5809" spans="1:13" x14ac:dyDescent="0.35">
      <c r="A5809" t="s">
        <v>118</v>
      </c>
      <c r="B5809" t="s">
        <v>92</v>
      </c>
      <c r="C5809">
        <v>16840</v>
      </c>
      <c r="D5809" t="s">
        <v>99</v>
      </c>
      <c r="E5809" t="s">
        <v>117</v>
      </c>
      <c r="F5809" s="1">
        <v>43770</v>
      </c>
      <c r="G5809">
        <v>37.719000000000001</v>
      </c>
      <c r="H5809">
        <v>34.107999999999997</v>
      </c>
      <c r="I5809">
        <v>2019</v>
      </c>
      <c r="J5809">
        <v>11</v>
      </c>
      <c r="K5809">
        <v>1</v>
      </c>
      <c r="L5809" t="s">
        <v>116</v>
      </c>
      <c r="M5809" t="s">
        <v>115</v>
      </c>
    </row>
    <row r="5810" spans="1:13" x14ac:dyDescent="0.35">
      <c r="A5810" t="s">
        <v>118</v>
      </c>
      <c r="B5810" t="s">
        <v>92</v>
      </c>
      <c r="C5810">
        <v>16840</v>
      </c>
      <c r="D5810" t="s">
        <v>99</v>
      </c>
      <c r="E5810" t="s">
        <v>117</v>
      </c>
      <c r="F5810" s="1">
        <v>43780</v>
      </c>
      <c r="G5810">
        <v>49.582000000000001</v>
      </c>
      <c r="H5810">
        <v>39.042999999999999</v>
      </c>
      <c r="I5810">
        <v>2019</v>
      </c>
      <c r="J5810">
        <v>11</v>
      </c>
      <c r="K5810">
        <v>2</v>
      </c>
      <c r="L5810" t="s">
        <v>116</v>
      </c>
      <c r="M5810" t="s">
        <v>115</v>
      </c>
    </row>
    <row r="5811" spans="1:13" x14ac:dyDescent="0.35">
      <c r="A5811" t="s">
        <v>118</v>
      </c>
      <c r="B5811" t="s">
        <v>92</v>
      </c>
      <c r="C5811">
        <v>16840</v>
      </c>
      <c r="D5811" t="s">
        <v>99</v>
      </c>
      <c r="E5811" t="s">
        <v>117</v>
      </c>
      <c r="F5811" s="1">
        <v>43790</v>
      </c>
      <c r="G5811">
        <v>30.120999999999999</v>
      </c>
      <c r="H5811">
        <v>31.988</v>
      </c>
      <c r="I5811">
        <v>2019</v>
      </c>
      <c r="J5811">
        <v>11</v>
      </c>
      <c r="K5811">
        <v>3</v>
      </c>
      <c r="L5811" t="s">
        <v>116</v>
      </c>
      <c r="M5811" t="s">
        <v>115</v>
      </c>
    </row>
    <row r="5812" spans="1:13" x14ac:dyDescent="0.35">
      <c r="A5812" t="s">
        <v>118</v>
      </c>
      <c r="B5812" t="s">
        <v>92</v>
      </c>
      <c r="C5812">
        <v>16840</v>
      </c>
      <c r="D5812" t="s">
        <v>99</v>
      </c>
      <c r="E5812" t="s">
        <v>117</v>
      </c>
      <c r="F5812" s="1">
        <v>43800</v>
      </c>
      <c r="G5812">
        <v>21.911000000000001</v>
      </c>
      <c r="H5812">
        <v>21.817</v>
      </c>
      <c r="I5812">
        <v>2019</v>
      </c>
      <c r="J5812">
        <v>12</v>
      </c>
      <c r="K5812">
        <v>1</v>
      </c>
      <c r="L5812" t="s">
        <v>116</v>
      </c>
      <c r="M5812" t="s">
        <v>115</v>
      </c>
    </row>
    <row r="5813" spans="1:13" x14ac:dyDescent="0.35">
      <c r="A5813" t="s">
        <v>118</v>
      </c>
      <c r="B5813" t="s">
        <v>92</v>
      </c>
      <c r="C5813">
        <v>16840</v>
      </c>
      <c r="D5813" t="s">
        <v>99</v>
      </c>
      <c r="E5813" t="s">
        <v>117</v>
      </c>
      <c r="F5813" s="1">
        <v>43810</v>
      </c>
      <c r="G5813">
        <v>18.856999999999999</v>
      </c>
      <c r="H5813">
        <v>11.914999999999999</v>
      </c>
      <c r="I5813">
        <v>2019</v>
      </c>
      <c r="J5813">
        <v>12</v>
      </c>
      <c r="K5813">
        <v>2</v>
      </c>
      <c r="L5813" t="s">
        <v>116</v>
      </c>
      <c r="M5813" t="s">
        <v>115</v>
      </c>
    </row>
    <row r="5814" spans="1:13" x14ac:dyDescent="0.35">
      <c r="A5814" t="s">
        <v>118</v>
      </c>
      <c r="B5814" t="s">
        <v>92</v>
      </c>
      <c r="C5814">
        <v>16840</v>
      </c>
      <c r="D5814" t="s">
        <v>99</v>
      </c>
      <c r="E5814" t="s">
        <v>117</v>
      </c>
      <c r="F5814" s="1">
        <v>43820</v>
      </c>
      <c r="G5814">
        <v>1.9330000000000001</v>
      </c>
      <c r="H5814">
        <v>9.1750000000000007</v>
      </c>
      <c r="I5814">
        <v>2019</v>
      </c>
      <c r="J5814">
        <v>12</v>
      </c>
      <c r="K5814">
        <v>3</v>
      </c>
      <c r="L5814" t="s">
        <v>116</v>
      </c>
      <c r="M5814" t="s">
        <v>115</v>
      </c>
    </row>
    <row r="5815" spans="1:13" x14ac:dyDescent="0.35">
      <c r="A5815" t="s">
        <v>118</v>
      </c>
      <c r="B5815" t="s">
        <v>92</v>
      </c>
      <c r="C5815">
        <v>16840</v>
      </c>
      <c r="D5815" t="s">
        <v>99</v>
      </c>
      <c r="E5815" t="s">
        <v>117</v>
      </c>
      <c r="F5815" s="1">
        <v>43831</v>
      </c>
      <c r="G5815">
        <v>0.13700000000000001</v>
      </c>
      <c r="H5815">
        <v>8.6649999999999991</v>
      </c>
      <c r="I5815">
        <v>2020</v>
      </c>
      <c r="J5815">
        <v>1</v>
      </c>
      <c r="K5815">
        <v>1</v>
      </c>
      <c r="L5815" t="s">
        <v>116</v>
      </c>
      <c r="M5815" t="s">
        <v>115</v>
      </c>
    </row>
    <row r="5816" spans="1:13" x14ac:dyDescent="0.35">
      <c r="A5816" t="s">
        <v>118</v>
      </c>
      <c r="B5816" t="s">
        <v>92</v>
      </c>
      <c r="C5816">
        <v>16840</v>
      </c>
      <c r="D5816" t="s">
        <v>99</v>
      </c>
      <c r="E5816" t="s">
        <v>117</v>
      </c>
      <c r="F5816" s="1">
        <v>43841</v>
      </c>
      <c r="G5816">
        <v>0.18099999999999999</v>
      </c>
      <c r="H5816">
        <v>4.9870000000000001</v>
      </c>
      <c r="I5816">
        <v>2020</v>
      </c>
      <c r="J5816">
        <v>1</v>
      </c>
      <c r="K5816">
        <v>2</v>
      </c>
      <c r="L5816" t="s">
        <v>116</v>
      </c>
      <c r="M5816" t="s">
        <v>115</v>
      </c>
    </row>
    <row r="5817" spans="1:13" x14ac:dyDescent="0.35">
      <c r="A5817" t="s">
        <v>118</v>
      </c>
      <c r="B5817" t="s">
        <v>92</v>
      </c>
      <c r="C5817">
        <v>16840</v>
      </c>
      <c r="D5817" t="s">
        <v>99</v>
      </c>
      <c r="E5817" t="s">
        <v>117</v>
      </c>
      <c r="F5817" s="1">
        <v>43851</v>
      </c>
      <c r="G5817">
        <v>5.3339999999999996</v>
      </c>
      <c r="H5817">
        <v>11.808</v>
      </c>
      <c r="I5817">
        <v>2020</v>
      </c>
      <c r="J5817">
        <v>1</v>
      </c>
      <c r="K5817">
        <v>3</v>
      </c>
      <c r="L5817" t="s">
        <v>116</v>
      </c>
      <c r="M5817" t="s">
        <v>115</v>
      </c>
    </row>
    <row r="5818" spans="1:13" x14ac:dyDescent="0.35">
      <c r="A5818" t="s">
        <v>118</v>
      </c>
      <c r="B5818" t="s">
        <v>92</v>
      </c>
      <c r="C5818">
        <v>16840</v>
      </c>
      <c r="D5818" t="s">
        <v>99</v>
      </c>
      <c r="E5818" t="s">
        <v>117</v>
      </c>
      <c r="F5818" s="1">
        <v>43862</v>
      </c>
      <c r="G5818">
        <v>15.766999999999999</v>
      </c>
      <c r="H5818">
        <v>15.901999999999999</v>
      </c>
      <c r="I5818">
        <v>2020</v>
      </c>
      <c r="J5818">
        <v>2</v>
      </c>
      <c r="K5818">
        <v>1</v>
      </c>
      <c r="L5818" t="s">
        <v>116</v>
      </c>
      <c r="M5818" t="s">
        <v>115</v>
      </c>
    </row>
    <row r="5819" spans="1:13" x14ac:dyDescent="0.35">
      <c r="A5819" t="s">
        <v>118</v>
      </c>
      <c r="B5819" t="s">
        <v>92</v>
      </c>
      <c r="C5819">
        <v>16840</v>
      </c>
      <c r="D5819" t="s">
        <v>99</v>
      </c>
      <c r="E5819" t="s">
        <v>117</v>
      </c>
      <c r="F5819" s="1">
        <v>43872</v>
      </c>
      <c r="G5819">
        <v>11.069000000000001</v>
      </c>
      <c r="H5819">
        <v>24.968</v>
      </c>
      <c r="I5819">
        <v>2020</v>
      </c>
      <c r="J5819">
        <v>2</v>
      </c>
      <c r="K5819">
        <v>2</v>
      </c>
      <c r="L5819" t="s">
        <v>116</v>
      </c>
      <c r="M5819" t="s">
        <v>115</v>
      </c>
    </row>
    <row r="5820" spans="1:13" x14ac:dyDescent="0.35">
      <c r="A5820" t="s">
        <v>118</v>
      </c>
      <c r="B5820" t="s">
        <v>92</v>
      </c>
      <c r="C5820">
        <v>16840</v>
      </c>
      <c r="D5820" t="s">
        <v>99</v>
      </c>
      <c r="E5820" t="s">
        <v>117</v>
      </c>
      <c r="F5820" s="1">
        <v>43882</v>
      </c>
      <c r="G5820">
        <v>24.114999999999998</v>
      </c>
      <c r="H5820">
        <v>26.053999999999998</v>
      </c>
      <c r="I5820">
        <v>2020</v>
      </c>
      <c r="J5820">
        <v>2</v>
      </c>
      <c r="K5820">
        <v>3</v>
      </c>
      <c r="L5820" t="s">
        <v>116</v>
      </c>
      <c r="M5820" t="s">
        <v>115</v>
      </c>
    </row>
    <row r="5821" spans="1:13" x14ac:dyDescent="0.35">
      <c r="A5821" t="s">
        <v>118</v>
      </c>
      <c r="B5821" t="s">
        <v>92</v>
      </c>
      <c r="C5821">
        <v>16840</v>
      </c>
      <c r="D5821" t="s">
        <v>99</v>
      </c>
      <c r="E5821" t="s">
        <v>117</v>
      </c>
      <c r="F5821" s="1">
        <v>43891</v>
      </c>
      <c r="G5821">
        <v>58.156999999999996</v>
      </c>
      <c r="H5821">
        <v>45.795000000000002</v>
      </c>
      <c r="I5821">
        <v>2020</v>
      </c>
      <c r="J5821">
        <v>3</v>
      </c>
      <c r="K5821">
        <v>1</v>
      </c>
      <c r="L5821" t="s">
        <v>116</v>
      </c>
      <c r="M5821" t="s">
        <v>115</v>
      </c>
    </row>
    <row r="5822" spans="1:13" x14ac:dyDescent="0.35">
      <c r="A5822" t="s">
        <v>118</v>
      </c>
      <c r="B5822" t="s">
        <v>92</v>
      </c>
      <c r="C5822">
        <v>16840</v>
      </c>
      <c r="D5822" t="s">
        <v>99</v>
      </c>
      <c r="E5822" t="s">
        <v>117</v>
      </c>
      <c r="F5822" s="1">
        <v>43901</v>
      </c>
      <c r="G5822">
        <v>32.722000000000001</v>
      </c>
      <c r="H5822">
        <v>39.021000000000001</v>
      </c>
      <c r="I5822">
        <v>2020</v>
      </c>
      <c r="J5822">
        <v>3</v>
      </c>
      <c r="K5822">
        <v>2</v>
      </c>
      <c r="L5822" t="s">
        <v>116</v>
      </c>
      <c r="M5822" t="s">
        <v>115</v>
      </c>
    </row>
    <row r="5823" spans="1:13" x14ac:dyDescent="0.35">
      <c r="A5823" t="s">
        <v>118</v>
      </c>
      <c r="B5823" t="s">
        <v>92</v>
      </c>
      <c r="C5823">
        <v>16840</v>
      </c>
      <c r="D5823" t="s">
        <v>99</v>
      </c>
      <c r="E5823" t="s">
        <v>117</v>
      </c>
      <c r="F5823" s="1">
        <v>43911</v>
      </c>
      <c r="G5823">
        <v>89.114000000000004</v>
      </c>
      <c r="H5823">
        <v>40.904000000000003</v>
      </c>
      <c r="I5823">
        <v>2020</v>
      </c>
      <c r="J5823">
        <v>3</v>
      </c>
      <c r="K5823">
        <v>3</v>
      </c>
      <c r="L5823" t="s">
        <v>116</v>
      </c>
      <c r="M5823" t="s">
        <v>115</v>
      </c>
    </row>
    <row r="5824" spans="1:13" x14ac:dyDescent="0.35">
      <c r="A5824" t="s">
        <v>118</v>
      </c>
      <c r="B5824" t="s">
        <v>92</v>
      </c>
      <c r="C5824">
        <v>16840</v>
      </c>
      <c r="D5824" t="s">
        <v>99</v>
      </c>
      <c r="E5824" t="s">
        <v>117</v>
      </c>
      <c r="F5824" s="1">
        <v>43922</v>
      </c>
      <c r="G5824">
        <v>159.911</v>
      </c>
      <c r="H5824">
        <v>46.253</v>
      </c>
      <c r="I5824">
        <v>2020</v>
      </c>
      <c r="J5824">
        <v>4</v>
      </c>
      <c r="K5824">
        <v>1</v>
      </c>
      <c r="L5824" t="s">
        <v>116</v>
      </c>
      <c r="M5824" t="s">
        <v>115</v>
      </c>
    </row>
    <row r="5825" spans="1:13" x14ac:dyDescent="0.35">
      <c r="A5825" t="s">
        <v>118</v>
      </c>
      <c r="B5825" t="s">
        <v>92</v>
      </c>
      <c r="C5825">
        <v>16840</v>
      </c>
      <c r="D5825" t="s">
        <v>99</v>
      </c>
      <c r="E5825" t="s">
        <v>117</v>
      </c>
      <c r="F5825" s="1">
        <v>43932</v>
      </c>
      <c r="G5825">
        <v>68.438000000000002</v>
      </c>
      <c r="H5825">
        <v>57.249000000000002</v>
      </c>
      <c r="I5825">
        <v>2020</v>
      </c>
      <c r="J5825">
        <v>4</v>
      </c>
      <c r="K5825">
        <v>2</v>
      </c>
      <c r="L5825" t="s">
        <v>116</v>
      </c>
      <c r="M5825" t="s">
        <v>115</v>
      </c>
    </row>
    <row r="5826" spans="1:13" x14ac:dyDescent="0.35">
      <c r="A5826" t="s">
        <v>118</v>
      </c>
      <c r="B5826" t="s">
        <v>92</v>
      </c>
      <c r="C5826">
        <v>16840</v>
      </c>
      <c r="D5826" t="s">
        <v>99</v>
      </c>
      <c r="E5826" t="s">
        <v>117</v>
      </c>
      <c r="F5826" s="1">
        <v>43942</v>
      </c>
      <c r="G5826">
        <v>105.65900000000001</v>
      </c>
      <c r="H5826">
        <v>63.523000000000003</v>
      </c>
      <c r="I5826">
        <v>2020</v>
      </c>
      <c r="J5826">
        <v>4</v>
      </c>
      <c r="K5826">
        <v>3</v>
      </c>
      <c r="L5826" t="s">
        <v>116</v>
      </c>
      <c r="M5826" t="s">
        <v>115</v>
      </c>
    </row>
    <row r="5827" spans="1:13" x14ac:dyDescent="0.35">
      <c r="A5827" t="s">
        <v>118</v>
      </c>
      <c r="B5827" t="s">
        <v>92</v>
      </c>
      <c r="C5827">
        <v>16840</v>
      </c>
      <c r="D5827" t="s">
        <v>99</v>
      </c>
      <c r="E5827" t="s">
        <v>117</v>
      </c>
      <c r="F5827" s="1">
        <v>43952</v>
      </c>
      <c r="G5827">
        <v>74.081000000000003</v>
      </c>
      <c r="H5827">
        <v>52.942999999999998</v>
      </c>
      <c r="I5827">
        <v>2020</v>
      </c>
      <c r="J5827">
        <v>5</v>
      </c>
      <c r="K5827">
        <v>1</v>
      </c>
      <c r="L5827" t="s">
        <v>116</v>
      </c>
      <c r="M5827" t="s">
        <v>115</v>
      </c>
    </row>
    <row r="5828" spans="1:13" x14ac:dyDescent="0.35">
      <c r="A5828" t="s">
        <v>118</v>
      </c>
      <c r="B5828" t="s">
        <v>92</v>
      </c>
      <c r="C5828">
        <v>16840</v>
      </c>
      <c r="D5828" t="s">
        <v>99</v>
      </c>
      <c r="E5828" t="s">
        <v>117</v>
      </c>
      <c r="F5828" s="1">
        <v>43962</v>
      </c>
      <c r="G5828">
        <v>77.688999999999993</v>
      </c>
      <c r="H5828">
        <v>56.789000000000001</v>
      </c>
      <c r="I5828">
        <v>2020</v>
      </c>
      <c r="J5828">
        <v>5</v>
      </c>
      <c r="K5828">
        <v>2</v>
      </c>
      <c r="L5828" t="s">
        <v>116</v>
      </c>
      <c r="M5828" t="s">
        <v>115</v>
      </c>
    </row>
    <row r="5829" spans="1:13" x14ac:dyDescent="0.35">
      <c r="A5829" t="s">
        <v>118</v>
      </c>
      <c r="B5829" t="s">
        <v>92</v>
      </c>
      <c r="C5829">
        <v>16840</v>
      </c>
      <c r="D5829" t="s">
        <v>99</v>
      </c>
      <c r="E5829" t="s">
        <v>117</v>
      </c>
      <c r="F5829" s="1">
        <v>43972</v>
      </c>
      <c r="G5829">
        <v>99.013000000000005</v>
      </c>
      <c r="H5829">
        <v>66.834000000000003</v>
      </c>
      <c r="I5829">
        <v>2020</v>
      </c>
      <c r="J5829">
        <v>5</v>
      </c>
      <c r="K5829">
        <v>3</v>
      </c>
      <c r="L5829" t="s">
        <v>116</v>
      </c>
      <c r="M5829" t="s">
        <v>115</v>
      </c>
    </row>
    <row r="5830" spans="1:13" x14ac:dyDescent="0.35">
      <c r="A5830" t="s">
        <v>118</v>
      </c>
      <c r="B5830" t="s">
        <v>92</v>
      </c>
      <c r="C5830">
        <v>16840</v>
      </c>
      <c r="D5830" t="s">
        <v>99</v>
      </c>
      <c r="E5830" t="s">
        <v>117</v>
      </c>
      <c r="F5830" s="1">
        <v>43983</v>
      </c>
      <c r="G5830">
        <v>93.54</v>
      </c>
      <c r="H5830">
        <v>80.075999999999993</v>
      </c>
      <c r="I5830">
        <v>2020</v>
      </c>
      <c r="J5830">
        <v>6</v>
      </c>
      <c r="K5830">
        <v>1</v>
      </c>
      <c r="L5830" t="s">
        <v>116</v>
      </c>
      <c r="M5830" t="s">
        <v>115</v>
      </c>
    </row>
    <row r="5831" spans="1:13" x14ac:dyDescent="0.35">
      <c r="A5831" t="s">
        <v>118</v>
      </c>
      <c r="B5831" t="s">
        <v>92</v>
      </c>
      <c r="C5831">
        <v>16840</v>
      </c>
      <c r="D5831" t="s">
        <v>99</v>
      </c>
      <c r="E5831" t="s">
        <v>117</v>
      </c>
      <c r="F5831" s="1">
        <v>43993</v>
      </c>
      <c r="G5831">
        <v>78.78</v>
      </c>
      <c r="H5831">
        <v>74.551000000000002</v>
      </c>
      <c r="I5831">
        <v>2020</v>
      </c>
      <c r="J5831">
        <v>6</v>
      </c>
      <c r="K5831">
        <v>2</v>
      </c>
      <c r="L5831" t="s">
        <v>116</v>
      </c>
      <c r="M5831" t="s">
        <v>115</v>
      </c>
    </row>
    <row r="5832" spans="1:13" x14ac:dyDescent="0.35">
      <c r="A5832" t="s">
        <v>118</v>
      </c>
      <c r="B5832" t="s">
        <v>92</v>
      </c>
      <c r="C5832">
        <v>16840</v>
      </c>
      <c r="D5832" t="s">
        <v>99</v>
      </c>
      <c r="E5832" t="s">
        <v>117</v>
      </c>
      <c r="F5832" s="1">
        <v>44003</v>
      </c>
      <c r="G5832">
        <v>46.591999999999999</v>
      </c>
      <c r="H5832">
        <v>58.481999999999999</v>
      </c>
      <c r="I5832">
        <v>2020</v>
      </c>
      <c r="J5832">
        <v>6</v>
      </c>
      <c r="K5832">
        <v>3</v>
      </c>
      <c r="L5832" t="s">
        <v>116</v>
      </c>
      <c r="M5832" t="s">
        <v>115</v>
      </c>
    </row>
    <row r="5833" spans="1:13" x14ac:dyDescent="0.35">
      <c r="A5833" t="s">
        <v>118</v>
      </c>
      <c r="B5833" t="s">
        <v>92</v>
      </c>
      <c r="C5833">
        <v>16840</v>
      </c>
      <c r="D5833" t="s">
        <v>99</v>
      </c>
      <c r="E5833" t="s">
        <v>117</v>
      </c>
      <c r="F5833" s="1">
        <v>44013</v>
      </c>
      <c r="G5833">
        <v>4.5910000000000002</v>
      </c>
      <c r="H5833">
        <v>40.268000000000001</v>
      </c>
      <c r="I5833">
        <v>2020</v>
      </c>
      <c r="J5833">
        <v>7</v>
      </c>
      <c r="K5833">
        <v>1</v>
      </c>
      <c r="L5833" t="s">
        <v>116</v>
      </c>
      <c r="M5833" t="s">
        <v>115</v>
      </c>
    </row>
    <row r="5834" spans="1:13" x14ac:dyDescent="0.35">
      <c r="A5834" t="s">
        <v>118</v>
      </c>
      <c r="B5834" t="s">
        <v>92</v>
      </c>
      <c r="C5834">
        <v>16840</v>
      </c>
      <c r="D5834" t="s">
        <v>99</v>
      </c>
      <c r="E5834" t="s">
        <v>117</v>
      </c>
      <c r="F5834" s="1">
        <v>44023</v>
      </c>
      <c r="G5834">
        <v>1.3340000000000001</v>
      </c>
      <c r="H5834">
        <v>27.620999999999999</v>
      </c>
      <c r="I5834">
        <v>2020</v>
      </c>
      <c r="J5834">
        <v>7</v>
      </c>
      <c r="K5834">
        <v>2</v>
      </c>
      <c r="L5834" t="s">
        <v>116</v>
      </c>
      <c r="M5834" t="s">
        <v>115</v>
      </c>
    </row>
    <row r="5835" spans="1:13" x14ac:dyDescent="0.35">
      <c r="A5835" t="s">
        <v>118</v>
      </c>
      <c r="B5835" t="s">
        <v>92</v>
      </c>
      <c r="C5835">
        <v>16840</v>
      </c>
      <c r="D5835" t="s">
        <v>99</v>
      </c>
      <c r="E5835" t="s">
        <v>117</v>
      </c>
      <c r="F5835" s="1">
        <v>44033</v>
      </c>
      <c r="G5835">
        <v>1.82</v>
      </c>
      <c r="H5835">
        <v>15.701000000000001</v>
      </c>
      <c r="I5835">
        <v>2020</v>
      </c>
      <c r="J5835">
        <v>7</v>
      </c>
      <c r="K5835">
        <v>3</v>
      </c>
      <c r="L5835" t="s">
        <v>116</v>
      </c>
      <c r="M5835" t="s">
        <v>115</v>
      </c>
    </row>
    <row r="5836" spans="1:13" x14ac:dyDescent="0.35">
      <c r="A5836" t="s">
        <v>118</v>
      </c>
      <c r="B5836" t="s">
        <v>92</v>
      </c>
      <c r="C5836">
        <v>16840</v>
      </c>
      <c r="D5836" t="s">
        <v>99</v>
      </c>
      <c r="E5836" t="s">
        <v>117</v>
      </c>
      <c r="F5836" s="1">
        <v>44044</v>
      </c>
      <c r="G5836">
        <v>0.10299999999999999</v>
      </c>
      <c r="H5836">
        <v>9.1080000000000005</v>
      </c>
      <c r="I5836">
        <v>2020</v>
      </c>
      <c r="J5836">
        <v>8</v>
      </c>
      <c r="K5836">
        <v>1</v>
      </c>
      <c r="L5836" t="s">
        <v>116</v>
      </c>
      <c r="M5836" t="s">
        <v>115</v>
      </c>
    </row>
    <row r="5837" spans="1:13" x14ac:dyDescent="0.35">
      <c r="A5837" t="s">
        <v>118</v>
      </c>
      <c r="B5837" t="s">
        <v>92</v>
      </c>
      <c r="C5837">
        <v>16840</v>
      </c>
      <c r="D5837" t="s">
        <v>99</v>
      </c>
      <c r="E5837" t="s">
        <v>117</v>
      </c>
      <c r="F5837" s="1">
        <v>44054</v>
      </c>
      <c r="G5837">
        <v>0.53300000000000003</v>
      </c>
      <c r="H5837">
        <v>15.471</v>
      </c>
      <c r="I5837">
        <v>2020</v>
      </c>
      <c r="J5837">
        <v>8</v>
      </c>
      <c r="K5837">
        <v>2</v>
      </c>
      <c r="L5837" t="s">
        <v>116</v>
      </c>
      <c r="M5837" t="s">
        <v>115</v>
      </c>
    </row>
    <row r="5838" spans="1:13" x14ac:dyDescent="0.35">
      <c r="A5838" t="s">
        <v>118</v>
      </c>
      <c r="B5838" t="s">
        <v>92</v>
      </c>
      <c r="C5838">
        <v>16840</v>
      </c>
      <c r="D5838" t="s">
        <v>99</v>
      </c>
      <c r="E5838" t="s">
        <v>117</v>
      </c>
      <c r="F5838" s="1">
        <v>44064</v>
      </c>
      <c r="G5838">
        <v>7.0039999999999996</v>
      </c>
      <c r="H5838">
        <v>14.318</v>
      </c>
      <c r="I5838">
        <v>2020</v>
      </c>
      <c r="J5838">
        <v>8</v>
      </c>
      <c r="K5838">
        <v>3</v>
      </c>
      <c r="L5838" t="s">
        <v>116</v>
      </c>
      <c r="M5838" t="s">
        <v>115</v>
      </c>
    </row>
    <row r="5839" spans="1:13" x14ac:dyDescent="0.35">
      <c r="A5839" t="s">
        <v>118</v>
      </c>
      <c r="B5839" t="s">
        <v>92</v>
      </c>
      <c r="C5839">
        <v>16840</v>
      </c>
      <c r="D5839" t="s">
        <v>99</v>
      </c>
      <c r="E5839" t="s">
        <v>117</v>
      </c>
      <c r="F5839" s="1">
        <v>44075</v>
      </c>
      <c r="G5839">
        <v>21.248000000000001</v>
      </c>
      <c r="H5839">
        <v>16.166</v>
      </c>
      <c r="I5839">
        <v>2020</v>
      </c>
      <c r="J5839">
        <v>9</v>
      </c>
      <c r="K5839">
        <v>1</v>
      </c>
      <c r="L5839" t="s">
        <v>116</v>
      </c>
      <c r="M5839" t="s">
        <v>115</v>
      </c>
    </row>
    <row r="5840" spans="1:13" x14ac:dyDescent="0.35">
      <c r="A5840" t="s">
        <v>118</v>
      </c>
      <c r="B5840" t="s">
        <v>92</v>
      </c>
      <c r="C5840">
        <v>16840</v>
      </c>
      <c r="D5840" t="s">
        <v>99</v>
      </c>
      <c r="E5840" t="s">
        <v>117</v>
      </c>
      <c r="F5840" s="1">
        <v>44085</v>
      </c>
      <c r="G5840">
        <v>86.671000000000006</v>
      </c>
      <c r="H5840">
        <v>23.131</v>
      </c>
      <c r="I5840">
        <v>2020</v>
      </c>
      <c r="J5840">
        <v>9</v>
      </c>
      <c r="K5840">
        <v>2</v>
      </c>
      <c r="L5840" t="s">
        <v>116</v>
      </c>
      <c r="M5840" t="s">
        <v>115</v>
      </c>
    </row>
    <row r="5841" spans="1:13" x14ac:dyDescent="0.35">
      <c r="A5841" t="s">
        <v>118</v>
      </c>
      <c r="B5841" t="s">
        <v>92</v>
      </c>
      <c r="C5841">
        <v>16840</v>
      </c>
      <c r="D5841" t="s">
        <v>99</v>
      </c>
      <c r="E5841" t="s">
        <v>117</v>
      </c>
      <c r="F5841" s="1">
        <v>44095</v>
      </c>
      <c r="G5841">
        <v>35.44</v>
      </c>
      <c r="H5841">
        <v>37.073</v>
      </c>
      <c r="I5841">
        <v>2020</v>
      </c>
      <c r="J5841">
        <v>9</v>
      </c>
      <c r="K5841">
        <v>3</v>
      </c>
      <c r="L5841" t="s">
        <v>116</v>
      </c>
      <c r="M5841" t="s">
        <v>115</v>
      </c>
    </row>
    <row r="5842" spans="1:13" x14ac:dyDescent="0.35">
      <c r="A5842" t="s">
        <v>118</v>
      </c>
      <c r="B5842" t="s">
        <v>92</v>
      </c>
      <c r="C5842">
        <v>16840</v>
      </c>
      <c r="D5842" t="s">
        <v>99</v>
      </c>
      <c r="E5842" t="s">
        <v>117</v>
      </c>
      <c r="F5842" s="1">
        <v>44105</v>
      </c>
      <c r="G5842">
        <v>82.022000000000006</v>
      </c>
      <c r="H5842">
        <v>41.704000000000001</v>
      </c>
      <c r="I5842">
        <v>2020</v>
      </c>
      <c r="J5842">
        <v>10</v>
      </c>
      <c r="K5842">
        <v>1</v>
      </c>
      <c r="L5842" t="s">
        <v>116</v>
      </c>
      <c r="M5842" t="s">
        <v>115</v>
      </c>
    </row>
    <row r="5843" spans="1:13" x14ac:dyDescent="0.35">
      <c r="A5843" t="s">
        <v>118</v>
      </c>
      <c r="B5843" t="s">
        <v>92</v>
      </c>
      <c r="C5843">
        <v>16840</v>
      </c>
      <c r="D5843" t="s">
        <v>99</v>
      </c>
      <c r="E5843" t="s">
        <v>117</v>
      </c>
      <c r="F5843" s="1">
        <v>44115</v>
      </c>
      <c r="G5843">
        <v>146.61500000000001</v>
      </c>
      <c r="H5843">
        <v>47.472000000000001</v>
      </c>
      <c r="I5843">
        <v>2020</v>
      </c>
      <c r="J5843">
        <v>10</v>
      </c>
      <c r="K5843">
        <v>2</v>
      </c>
      <c r="L5843" t="s">
        <v>116</v>
      </c>
      <c r="M5843" t="s">
        <v>115</v>
      </c>
    </row>
    <row r="5844" spans="1:13" x14ac:dyDescent="0.35">
      <c r="A5844" t="s">
        <v>118</v>
      </c>
      <c r="B5844" t="s">
        <v>92</v>
      </c>
      <c r="C5844">
        <v>16840</v>
      </c>
      <c r="D5844" t="s">
        <v>99</v>
      </c>
      <c r="E5844" t="s">
        <v>117</v>
      </c>
      <c r="F5844" s="1">
        <v>44125</v>
      </c>
      <c r="G5844">
        <v>62.625999999999998</v>
      </c>
      <c r="H5844">
        <v>42.054000000000002</v>
      </c>
      <c r="I5844">
        <v>2020</v>
      </c>
      <c r="J5844">
        <v>10</v>
      </c>
      <c r="K5844">
        <v>3</v>
      </c>
      <c r="L5844" t="s">
        <v>116</v>
      </c>
      <c r="M5844" t="s">
        <v>115</v>
      </c>
    </row>
    <row r="5845" spans="1:13" x14ac:dyDescent="0.35">
      <c r="A5845" t="s">
        <v>118</v>
      </c>
      <c r="B5845" t="s">
        <v>92</v>
      </c>
      <c r="C5845">
        <v>16840</v>
      </c>
      <c r="D5845" t="s">
        <v>99</v>
      </c>
      <c r="E5845" t="s">
        <v>117</v>
      </c>
      <c r="F5845" s="1">
        <v>44136</v>
      </c>
      <c r="G5845">
        <v>64.204999999999998</v>
      </c>
      <c r="H5845">
        <v>34.107999999999997</v>
      </c>
      <c r="I5845">
        <v>2020</v>
      </c>
      <c r="J5845">
        <v>11</v>
      </c>
      <c r="K5845">
        <v>1</v>
      </c>
      <c r="L5845" t="s">
        <v>116</v>
      </c>
      <c r="M5845" t="s">
        <v>115</v>
      </c>
    </row>
    <row r="5846" spans="1:13" x14ac:dyDescent="0.35">
      <c r="A5846" t="s">
        <v>118</v>
      </c>
      <c r="B5846" t="s">
        <v>92</v>
      </c>
      <c r="C5846">
        <v>16840</v>
      </c>
      <c r="D5846" t="s">
        <v>99</v>
      </c>
      <c r="E5846" t="s">
        <v>117</v>
      </c>
      <c r="F5846" s="1">
        <v>44146</v>
      </c>
      <c r="G5846">
        <v>38.070999999999998</v>
      </c>
      <c r="H5846">
        <v>39.042999999999999</v>
      </c>
      <c r="I5846">
        <v>2020</v>
      </c>
      <c r="J5846">
        <v>11</v>
      </c>
      <c r="K5846">
        <v>2</v>
      </c>
      <c r="L5846" t="s">
        <v>116</v>
      </c>
      <c r="M5846" t="s">
        <v>115</v>
      </c>
    </row>
    <row r="5847" spans="1:13" x14ac:dyDescent="0.35">
      <c r="A5847" t="s">
        <v>118</v>
      </c>
      <c r="B5847" t="s">
        <v>92</v>
      </c>
      <c r="C5847">
        <v>16840</v>
      </c>
      <c r="D5847" t="s">
        <v>99</v>
      </c>
      <c r="E5847" t="s">
        <v>117</v>
      </c>
      <c r="F5847" s="1">
        <v>44156</v>
      </c>
      <c r="G5847">
        <v>35.023000000000003</v>
      </c>
      <c r="H5847">
        <v>31.988</v>
      </c>
      <c r="I5847">
        <v>2020</v>
      </c>
      <c r="J5847">
        <v>11</v>
      </c>
      <c r="K5847">
        <v>3</v>
      </c>
      <c r="L5847" t="s">
        <v>116</v>
      </c>
      <c r="M5847" t="s">
        <v>115</v>
      </c>
    </row>
    <row r="5848" spans="1:13" x14ac:dyDescent="0.35">
      <c r="A5848" t="s">
        <v>118</v>
      </c>
      <c r="B5848" t="s">
        <v>92</v>
      </c>
      <c r="C5848">
        <v>16840</v>
      </c>
      <c r="D5848" t="s">
        <v>99</v>
      </c>
      <c r="E5848" t="s">
        <v>117</v>
      </c>
      <c r="F5848" s="1">
        <v>44166</v>
      </c>
      <c r="G5848">
        <v>33.154000000000003</v>
      </c>
      <c r="H5848">
        <v>21.817</v>
      </c>
      <c r="I5848">
        <v>2020</v>
      </c>
      <c r="J5848">
        <v>12</v>
      </c>
      <c r="K5848">
        <v>1</v>
      </c>
      <c r="L5848" t="s">
        <v>116</v>
      </c>
      <c r="M5848" t="s">
        <v>115</v>
      </c>
    </row>
    <row r="5849" spans="1:13" x14ac:dyDescent="0.35">
      <c r="A5849" t="s">
        <v>118</v>
      </c>
      <c r="B5849" t="s">
        <v>92</v>
      </c>
      <c r="C5849">
        <v>16840</v>
      </c>
      <c r="D5849" t="s">
        <v>99</v>
      </c>
      <c r="E5849" t="s">
        <v>117</v>
      </c>
      <c r="F5849" s="1">
        <v>44176</v>
      </c>
      <c r="G5849">
        <v>65.433000000000007</v>
      </c>
      <c r="H5849">
        <v>11.914999999999999</v>
      </c>
      <c r="I5849">
        <v>2020</v>
      </c>
      <c r="J5849">
        <v>12</v>
      </c>
      <c r="K5849">
        <v>2</v>
      </c>
      <c r="L5849" t="s">
        <v>116</v>
      </c>
      <c r="M5849" t="s">
        <v>115</v>
      </c>
    </row>
    <row r="5850" spans="1:13" x14ac:dyDescent="0.35">
      <c r="A5850" t="s">
        <v>118</v>
      </c>
      <c r="B5850" t="s">
        <v>92</v>
      </c>
      <c r="C5850">
        <v>16840</v>
      </c>
      <c r="D5850" t="s">
        <v>99</v>
      </c>
      <c r="E5850" t="s">
        <v>117</v>
      </c>
      <c r="F5850" s="1">
        <v>44186</v>
      </c>
      <c r="G5850">
        <v>36.411000000000001</v>
      </c>
      <c r="H5850">
        <v>9.1750000000000007</v>
      </c>
      <c r="I5850">
        <v>2020</v>
      </c>
      <c r="J5850">
        <v>12</v>
      </c>
      <c r="K5850">
        <v>3</v>
      </c>
      <c r="L5850" t="s">
        <v>116</v>
      </c>
      <c r="M5850" t="s">
        <v>115</v>
      </c>
    </row>
    <row r="5851" spans="1:13" x14ac:dyDescent="0.35">
      <c r="A5851" t="s">
        <v>118</v>
      </c>
      <c r="B5851" t="s">
        <v>92</v>
      </c>
      <c r="C5851">
        <v>16840</v>
      </c>
      <c r="D5851" t="s">
        <v>99</v>
      </c>
      <c r="E5851" t="s">
        <v>117</v>
      </c>
      <c r="F5851" s="1">
        <v>44197</v>
      </c>
      <c r="G5851">
        <v>23.661999999999999</v>
      </c>
      <c r="H5851">
        <v>8.6649999999999991</v>
      </c>
      <c r="I5851">
        <v>2021</v>
      </c>
      <c r="J5851">
        <v>1</v>
      </c>
      <c r="K5851">
        <v>1</v>
      </c>
      <c r="L5851" t="s">
        <v>116</v>
      </c>
      <c r="M5851" t="s">
        <v>115</v>
      </c>
    </row>
    <row r="5852" spans="1:13" x14ac:dyDescent="0.35">
      <c r="A5852" t="s">
        <v>118</v>
      </c>
      <c r="B5852" t="s">
        <v>92</v>
      </c>
      <c r="C5852">
        <v>16840</v>
      </c>
      <c r="D5852" t="s">
        <v>99</v>
      </c>
      <c r="E5852" t="s">
        <v>117</v>
      </c>
      <c r="F5852" s="1">
        <v>44207</v>
      </c>
      <c r="G5852">
        <v>29.422000000000001</v>
      </c>
      <c r="H5852">
        <v>4.9870000000000001</v>
      </c>
      <c r="I5852">
        <v>2021</v>
      </c>
      <c r="J5852">
        <v>1</v>
      </c>
      <c r="K5852">
        <v>2</v>
      </c>
      <c r="L5852" t="s">
        <v>116</v>
      </c>
      <c r="M5852" t="s">
        <v>115</v>
      </c>
    </row>
    <row r="5853" spans="1:13" x14ac:dyDescent="0.35">
      <c r="A5853" t="s">
        <v>118</v>
      </c>
      <c r="B5853" t="s">
        <v>92</v>
      </c>
      <c r="C5853">
        <v>16840</v>
      </c>
      <c r="D5853" t="s">
        <v>99</v>
      </c>
      <c r="E5853" t="s">
        <v>117</v>
      </c>
      <c r="F5853" s="1">
        <v>44217</v>
      </c>
      <c r="G5853">
        <v>2.367</v>
      </c>
      <c r="H5853">
        <v>11.808</v>
      </c>
      <c r="I5853">
        <v>2021</v>
      </c>
      <c r="J5853">
        <v>1</v>
      </c>
      <c r="K5853">
        <v>3</v>
      </c>
      <c r="L5853" t="s">
        <v>116</v>
      </c>
      <c r="M5853" t="s">
        <v>115</v>
      </c>
    </row>
    <row r="5854" spans="1:13" x14ac:dyDescent="0.35">
      <c r="A5854" t="s">
        <v>118</v>
      </c>
      <c r="B5854" t="s">
        <v>92</v>
      </c>
      <c r="C5854">
        <v>16840</v>
      </c>
      <c r="D5854" t="s">
        <v>99</v>
      </c>
      <c r="E5854" t="s">
        <v>117</v>
      </c>
      <c r="F5854" s="1">
        <v>44228</v>
      </c>
      <c r="G5854">
        <v>17.698</v>
      </c>
      <c r="H5854">
        <v>15.901999999999999</v>
      </c>
      <c r="I5854">
        <v>2021</v>
      </c>
      <c r="J5854">
        <v>2</v>
      </c>
      <c r="K5854">
        <v>1</v>
      </c>
      <c r="L5854" t="s">
        <v>116</v>
      </c>
      <c r="M5854" t="s">
        <v>115</v>
      </c>
    </row>
    <row r="5855" spans="1:13" x14ac:dyDescent="0.35">
      <c r="A5855" t="s">
        <v>118</v>
      </c>
      <c r="B5855" t="s">
        <v>92</v>
      </c>
      <c r="C5855">
        <v>16840</v>
      </c>
      <c r="D5855" t="s">
        <v>99</v>
      </c>
      <c r="E5855" t="s">
        <v>117</v>
      </c>
      <c r="F5855" s="1">
        <v>44238</v>
      </c>
      <c r="G5855">
        <v>59.073</v>
      </c>
      <c r="H5855">
        <v>24.968</v>
      </c>
      <c r="I5855">
        <v>2021</v>
      </c>
      <c r="J5855">
        <v>2</v>
      </c>
      <c r="K5855">
        <v>2</v>
      </c>
      <c r="L5855" t="s">
        <v>116</v>
      </c>
      <c r="M5855" t="s">
        <v>115</v>
      </c>
    </row>
    <row r="5856" spans="1:13" x14ac:dyDescent="0.35">
      <c r="A5856" t="s">
        <v>118</v>
      </c>
      <c r="B5856" t="s">
        <v>92</v>
      </c>
      <c r="C5856">
        <v>16840</v>
      </c>
      <c r="D5856" t="s">
        <v>99</v>
      </c>
      <c r="E5856" t="s">
        <v>117</v>
      </c>
      <c r="F5856" s="1">
        <v>44248</v>
      </c>
      <c r="G5856">
        <v>28.271999999999998</v>
      </c>
      <c r="H5856">
        <v>26.053999999999998</v>
      </c>
      <c r="I5856">
        <v>2021</v>
      </c>
      <c r="J5856">
        <v>2</v>
      </c>
      <c r="K5856">
        <v>3</v>
      </c>
      <c r="L5856" t="s">
        <v>116</v>
      </c>
      <c r="M5856" t="s">
        <v>115</v>
      </c>
    </row>
    <row r="5857" spans="1:13" x14ac:dyDescent="0.35">
      <c r="A5857" t="s">
        <v>118</v>
      </c>
      <c r="B5857" t="s">
        <v>92</v>
      </c>
      <c r="C5857">
        <v>16840</v>
      </c>
      <c r="D5857" t="s">
        <v>99</v>
      </c>
      <c r="E5857" t="s">
        <v>117</v>
      </c>
      <c r="F5857" s="1">
        <v>44256</v>
      </c>
      <c r="G5857">
        <v>40.045000000000002</v>
      </c>
      <c r="H5857">
        <v>45.795000000000002</v>
      </c>
      <c r="I5857">
        <v>2021</v>
      </c>
      <c r="J5857">
        <v>3</v>
      </c>
      <c r="K5857">
        <v>1</v>
      </c>
      <c r="L5857" t="s">
        <v>116</v>
      </c>
      <c r="M5857" t="s">
        <v>115</v>
      </c>
    </row>
    <row r="5858" spans="1:13" x14ac:dyDescent="0.35">
      <c r="A5858" t="s">
        <v>118</v>
      </c>
      <c r="B5858" t="s">
        <v>92</v>
      </c>
      <c r="C5858">
        <v>16840</v>
      </c>
      <c r="D5858" t="s">
        <v>99</v>
      </c>
      <c r="E5858" t="s">
        <v>117</v>
      </c>
      <c r="F5858" s="1">
        <v>44266</v>
      </c>
      <c r="G5858">
        <v>117.163</v>
      </c>
      <c r="H5858">
        <v>39.021000000000001</v>
      </c>
      <c r="I5858">
        <v>2021</v>
      </c>
      <c r="J5858">
        <v>3</v>
      </c>
      <c r="K5858">
        <v>2</v>
      </c>
      <c r="L5858" t="s">
        <v>116</v>
      </c>
      <c r="M5858" t="s">
        <v>115</v>
      </c>
    </row>
    <row r="5859" spans="1:13" x14ac:dyDescent="0.35">
      <c r="A5859" t="s">
        <v>118</v>
      </c>
      <c r="B5859" t="s">
        <v>92</v>
      </c>
      <c r="C5859">
        <v>16840</v>
      </c>
      <c r="D5859" t="s">
        <v>99</v>
      </c>
      <c r="E5859" t="s">
        <v>117</v>
      </c>
      <c r="F5859" s="1">
        <v>44276</v>
      </c>
      <c r="G5859">
        <v>89.281000000000006</v>
      </c>
      <c r="H5859">
        <v>40.904000000000003</v>
      </c>
      <c r="I5859">
        <v>2021</v>
      </c>
      <c r="J5859">
        <v>3</v>
      </c>
      <c r="K5859">
        <v>3</v>
      </c>
      <c r="L5859" t="s">
        <v>116</v>
      </c>
      <c r="M5859" t="s">
        <v>115</v>
      </c>
    </row>
    <row r="5860" spans="1:13" x14ac:dyDescent="0.35">
      <c r="A5860" t="s">
        <v>118</v>
      </c>
      <c r="B5860" t="s">
        <v>92</v>
      </c>
      <c r="C5860">
        <v>16840</v>
      </c>
      <c r="D5860" t="s">
        <v>99</v>
      </c>
      <c r="E5860" t="s">
        <v>117</v>
      </c>
      <c r="F5860" s="1">
        <v>44287</v>
      </c>
      <c r="G5860">
        <v>113.084</v>
      </c>
      <c r="H5860">
        <v>46.253</v>
      </c>
      <c r="I5860">
        <v>2021</v>
      </c>
      <c r="J5860">
        <v>4</v>
      </c>
      <c r="K5860">
        <v>1</v>
      </c>
      <c r="L5860" t="s">
        <v>116</v>
      </c>
      <c r="M5860" t="s">
        <v>115</v>
      </c>
    </row>
    <row r="5861" spans="1:13" x14ac:dyDescent="0.35">
      <c r="A5861" t="s">
        <v>118</v>
      </c>
      <c r="B5861" t="s">
        <v>92</v>
      </c>
      <c r="C5861">
        <v>16840</v>
      </c>
      <c r="D5861" t="s">
        <v>99</v>
      </c>
      <c r="E5861" t="s">
        <v>117</v>
      </c>
      <c r="F5861" s="1">
        <v>44297</v>
      </c>
      <c r="G5861">
        <v>122.709</v>
      </c>
      <c r="H5861">
        <v>57.249000000000002</v>
      </c>
      <c r="I5861">
        <v>2021</v>
      </c>
      <c r="J5861">
        <v>4</v>
      </c>
      <c r="K5861">
        <v>2</v>
      </c>
      <c r="L5861" t="s">
        <v>116</v>
      </c>
      <c r="M5861" t="s">
        <v>115</v>
      </c>
    </row>
    <row r="5862" spans="1:13" x14ac:dyDescent="0.35">
      <c r="A5862" t="s">
        <v>118</v>
      </c>
      <c r="B5862" t="s">
        <v>92</v>
      </c>
      <c r="C5862">
        <v>16840</v>
      </c>
      <c r="D5862" t="s">
        <v>99</v>
      </c>
      <c r="E5862" t="s">
        <v>117</v>
      </c>
      <c r="F5862" s="1">
        <v>44307</v>
      </c>
      <c r="G5862">
        <v>65.040999999999997</v>
      </c>
      <c r="H5862">
        <v>63.523000000000003</v>
      </c>
      <c r="I5862">
        <v>2021</v>
      </c>
      <c r="J5862">
        <v>4</v>
      </c>
      <c r="K5862">
        <v>3</v>
      </c>
      <c r="L5862" t="s">
        <v>116</v>
      </c>
      <c r="M5862" t="s">
        <v>115</v>
      </c>
    </row>
    <row r="5863" spans="1:13" x14ac:dyDescent="0.35">
      <c r="A5863" t="s">
        <v>118</v>
      </c>
      <c r="B5863" t="s">
        <v>92</v>
      </c>
      <c r="C5863">
        <v>16840</v>
      </c>
      <c r="D5863" t="s">
        <v>99</v>
      </c>
      <c r="E5863" t="s">
        <v>117</v>
      </c>
      <c r="F5863" s="1">
        <v>44317</v>
      </c>
      <c r="G5863">
        <v>87.665000000000006</v>
      </c>
      <c r="H5863">
        <v>52.942999999999998</v>
      </c>
      <c r="I5863">
        <v>2021</v>
      </c>
      <c r="J5863">
        <v>5</v>
      </c>
      <c r="K5863">
        <v>1</v>
      </c>
      <c r="L5863" t="s">
        <v>116</v>
      </c>
      <c r="M5863" t="s">
        <v>115</v>
      </c>
    </row>
    <row r="5864" spans="1:13" x14ac:dyDescent="0.35">
      <c r="A5864" t="s">
        <v>118</v>
      </c>
      <c r="B5864" t="s">
        <v>92</v>
      </c>
      <c r="C5864">
        <v>16840</v>
      </c>
      <c r="D5864" t="s">
        <v>99</v>
      </c>
      <c r="E5864" t="s">
        <v>117</v>
      </c>
      <c r="F5864" s="1">
        <v>44327</v>
      </c>
      <c r="G5864">
        <v>86.902000000000001</v>
      </c>
      <c r="H5864">
        <v>56.789000000000001</v>
      </c>
      <c r="I5864">
        <v>2021</v>
      </c>
      <c r="J5864">
        <v>5</v>
      </c>
      <c r="K5864">
        <v>2</v>
      </c>
      <c r="L5864" t="s">
        <v>116</v>
      </c>
      <c r="M5864" t="s">
        <v>115</v>
      </c>
    </row>
    <row r="5865" spans="1:13" x14ac:dyDescent="0.35">
      <c r="A5865" t="s">
        <v>118</v>
      </c>
      <c r="B5865" t="s">
        <v>92</v>
      </c>
      <c r="C5865">
        <v>16840</v>
      </c>
      <c r="D5865" t="s">
        <v>99</v>
      </c>
      <c r="E5865" t="s">
        <v>117</v>
      </c>
      <c r="F5865" s="1">
        <v>44337</v>
      </c>
      <c r="G5865">
        <v>96.552999999999997</v>
      </c>
      <c r="H5865">
        <v>66.834000000000003</v>
      </c>
      <c r="I5865">
        <v>2021</v>
      </c>
      <c r="J5865">
        <v>5</v>
      </c>
      <c r="K5865">
        <v>3</v>
      </c>
      <c r="L5865" t="s">
        <v>116</v>
      </c>
      <c r="M5865" t="s">
        <v>115</v>
      </c>
    </row>
    <row r="5866" spans="1:13" x14ac:dyDescent="0.35">
      <c r="A5866" t="s">
        <v>118</v>
      </c>
      <c r="B5866" t="s">
        <v>92</v>
      </c>
      <c r="C5866">
        <v>16840</v>
      </c>
      <c r="D5866" t="s">
        <v>99</v>
      </c>
      <c r="E5866" t="s">
        <v>117</v>
      </c>
      <c r="F5866" s="1">
        <v>44348</v>
      </c>
      <c r="G5866">
        <v>89.588999999999999</v>
      </c>
      <c r="H5866">
        <v>80.075999999999993</v>
      </c>
      <c r="I5866">
        <v>2021</v>
      </c>
      <c r="J5866">
        <v>6</v>
      </c>
      <c r="K5866">
        <v>1</v>
      </c>
      <c r="L5866" t="s">
        <v>116</v>
      </c>
      <c r="M5866" t="s">
        <v>115</v>
      </c>
    </row>
    <row r="5867" spans="1:13" x14ac:dyDescent="0.35">
      <c r="A5867" t="s">
        <v>118</v>
      </c>
      <c r="B5867" t="s">
        <v>92</v>
      </c>
      <c r="C5867">
        <v>16840</v>
      </c>
      <c r="D5867" t="s">
        <v>99</v>
      </c>
      <c r="E5867" t="s">
        <v>117</v>
      </c>
      <c r="F5867" s="1">
        <v>44358</v>
      </c>
      <c r="G5867">
        <v>74.887</v>
      </c>
      <c r="H5867">
        <v>74.551000000000002</v>
      </c>
      <c r="I5867">
        <v>2021</v>
      </c>
      <c r="J5867">
        <v>6</v>
      </c>
      <c r="K5867">
        <v>2</v>
      </c>
      <c r="L5867" t="s">
        <v>116</v>
      </c>
      <c r="M5867" t="s">
        <v>115</v>
      </c>
    </row>
    <row r="5868" spans="1:13" x14ac:dyDescent="0.35">
      <c r="A5868" t="s">
        <v>118</v>
      </c>
      <c r="B5868" t="s">
        <v>92</v>
      </c>
      <c r="C5868">
        <v>16840</v>
      </c>
      <c r="D5868" t="s">
        <v>99</v>
      </c>
      <c r="E5868" t="s">
        <v>117</v>
      </c>
      <c r="F5868" s="1">
        <v>44368</v>
      </c>
      <c r="G5868">
        <v>61.048000000000002</v>
      </c>
      <c r="H5868">
        <v>58.481999999999999</v>
      </c>
      <c r="I5868">
        <v>2021</v>
      </c>
      <c r="J5868">
        <v>6</v>
      </c>
      <c r="K5868">
        <v>3</v>
      </c>
      <c r="L5868" t="s">
        <v>116</v>
      </c>
      <c r="M5868" t="s">
        <v>115</v>
      </c>
    </row>
    <row r="5869" spans="1:13" x14ac:dyDescent="0.35">
      <c r="A5869" t="s">
        <v>118</v>
      </c>
      <c r="B5869" t="s">
        <v>92</v>
      </c>
      <c r="C5869">
        <v>16840</v>
      </c>
      <c r="D5869" t="s">
        <v>99</v>
      </c>
      <c r="E5869" t="s">
        <v>117</v>
      </c>
      <c r="F5869" s="1">
        <v>44378</v>
      </c>
      <c r="G5869">
        <v>104.369</v>
      </c>
      <c r="H5869">
        <v>40.268000000000001</v>
      </c>
      <c r="I5869">
        <v>2021</v>
      </c>
      <c r="J5869">
        <v>7</v>
      </c>
      <c r="K5869">
        <v>1</v>
      </c>
      <c r="L5869" t="s">
        <v>116</v>
      </c>
      <c r="M5869" t="s">
        <v>115</v>
      </c>
    </row>
    <row r="5870" spans="1:13" x14ac:dyDescent="0.35">
      <c r="A5870" t="s">
        <v>118</v>
      </c>
      <c r="B5870" t="s">
        <v>92</v>
      </c>
      <c r="C5870">
        <v>16840</v>
      </c>
      <c r="D5870" t="s">
        <v>99</v>
      </c>
      <c r="E5870" t="s">
        <v>117</v>
      </c>
      <c r="F5870" s="1">
        <v>44388</v>
      </c>
      <c r="G5870">
        <v>3.3690000000000002</v>
      </c>
      <c r="H5870">
        <v>27.620999999999999</v>
      </c>
      <c r="I5870">
        <v>2021</v>
      </c>
      <c r="J5870">
        <v>7</v>
      </c>
      <c r="K5870">
        <v>2</v>
      </c>
      <c r="L5870" t="s">
        <v>116</v>
      </c>
      <c r="M5870" t="s">
        <v>115</v>
      </c>
    </row>
    <row r="5871" spans="1:13" x14ac:dyDescent="0.35">
      <c r="A5871" t="s">
        <v>118</v>
      </c>
      <c r="B5871" t="s">
        <v>92</v>
      </c>
      <c r="C5871">
        <v>16840</v>
      </c>
      <c r="D5871" t="s">
        <v>99</v>
      </c>
      <c r="E5871" t="s">
        <v>117</v>
      </c>
      <c r="F5871" s="1">
        <v>44398</v>
      </c>
      <c r="G5871">
        <v>0</v>
      </c>
      <c r="H5871">
        <v>15.701000000000001</v>
      </c>
      <c r="I5871">
        <v>2021</v>
      </c>
      <c r="J5871">
        <v>7</v>
      </c>
      <c r="K5871">
        <v>3</v>
      </c>
      <c r="L5871" t="s">
        <v>116</v>
      </c>
      <c r="M5871" t="s">
        <v>115</v>
      </c>
    </row>
    <row r="5872" spans="1:13" x14ac:dyDescent="0.35">
      <c r="A5872" t="s">
        <v>118</v>
      </c>
      <c r="B5872" t="s">
        <v>92</v>
      </c>
      <c r="C5872">
        <v>16840</v>
      </c>
      <c r="D5872" t="s">
        <v>99</v>
      </c>
      <c r="E5872" t="s">
        <v>117</v>
      </c>
      <c r="F5872" s="1">
        <v>44409</v>
      </c>
      <c r="G5872">
        <v>9.3350000000000009</v>
      </c>
      <c r="H5872">
        <v>9.1080000000000005</v>
      </c>
      <c r="I5872">
        <v>2021</v>
      </c>
      <c r="J5872">
        <v>8</v>
      </c>
      <c r="K5872">
        <v>1</v>
      </c>
      <c r="L5872" t="s">
        <v>116</v>
      </c>
      <c r="M5872" t="s">
        <v>115</v>
      </c>
    </row>
    <row r="5873" spans="1:13" x14ac:dyDescent="0.35">
      <c r="A5873" t="s">
        <v>118</v>
      </c>
      <c r="B5873" t="s">
        <v>92</v>
      </c>
      <c r="C5873">
        <v>16840</v>
      </c>
      <c r="D5873" t="s">
        <v>99</v>
      </c>
      <c r="E5873" t="s">
        <v>117</v>
      </c>
      <c r="F5873" s="1">
        <v>44419</v>
      </c>
      <c r="G5873">
        <v>47.555</v>
      </c>
      <c r="H5873">
        <v>15.471</v>
      </c>
      <c r="I5873">
        <v>2021</v>
      </c>
      <c r="J5873">
        <v>8</v>
      </c>
      <c r="K5873">
        <v>2</v>
      </c>
      <c r="L5873" t="s">
        <v>116</v>
      </c>
      <c r="M5873" t="s">
        <v>115</v>
      </c>
    </row>
    <row r="5874" spans="1:13" x14ac:dyDescent="0.35">
      <c r="A5874" t="s">
        <v>118</v>
      </c>
      <c r="B5874" t="s">
        <v>92</v>
      </c>
      <c r="C5874">
        <v>16840</v>
      </c>
      <c r="D5874" t="s">
        <v>99</v>
      </c>
      <c r="E5874" t="s">
        <v>117</v>
      </c>
      <c r="F5874" s="1">
        <v>44429</v>
      </c>
      <c r="G5874">
        <v>6.907</v>
      </c>
      <c r="H5874">
        <v>14.318</v>
      </c>
      <c r="I5874">
        <v>2021</v>
      </c>
      <c r="J5874">
        <v>8</v>
      </c>
      <c r="K5874">
        <v>3</v>
      </c>
      <c r="L5874" t="s">
        <v>116</v>
      </c>
      <c r="M5874" t="s">
        <v>115</v>
      </c>
    </row>
    <row r="5875" spans="1:13" x14ac:dyDescent="0.35">
      <c r="A5875" t="s">
        <v>118</v>
      </c>
      <c r="B5875" t="s">
        <v>92</v>
      </c>
      <c r="C5875">
        <v>16840</v>
      </c>
      <c r="D5875" t="s">
        <v>99</v>
      </c>
      <c r="E5875" t="s">
        <v>117</v>
      </c>
      <c r="F5875" s="1">
        <v>44440</v>
      </c>
      <c r="G5875">
        <v>5.1059999999999999</v>
      </c>
      <c r="H5875">
        <v>16.166</v>
      </c>
      <c r="I5875">
        <v>2021</v>
      </c>
      <c r="J5875">
        <v>9</v>
      </c>
      <c r="K5875">
        <v>1</v>
      </c>
      <c r="L5875" t="s">
        <v>116</v>
      </c>
      <c r="M5875" t="s">
        <v>115</v>
      </c>
    </row>
    <row r="5876" spans="1:13" x14ac:dyDescent="0.35">
      <c r="A5876" t="s">
        <v>118</v>
      </c>
      <c r="B5876" t="s">
        <v>92</v>
      </c>
      <c r="C5876">
        <v>16840</v>
      </c>
      <c r="D5876" t="s">
        <v>99</v>
      </c>
      <c r="E5876" t="s">
        <v>117</v>
      </c>
      <c r="F5876" s="1">
        <v>44450</v>
      </c>
      <c r="G5876">
        <v>110.254</v>
      </c>
      <c r="H5876">
        <v>23.131</v>
      </c>
      <c r="I5876">
        <v>2021</v>
      </c>
      <c r="J5876">
        <v>9</v>
      </c>
      <c r="K5876">
        <v>2</v>
      </c>
      <c r="L5876" t="s">
        <v>116</v>
      </c>
      <c r="M5876" t="s">
        <v>115</v>
      </c>
    </row>
    <row r="5877" spans="1:13" x14ac:dyDescent="0.35">
      <c r="A5877" t="s">
        <v>118</v>
      </c>
      <c r="B5877" t="s">
        <v>92</v>
      </c>
      <c r="C5877">
        <v>16840</v>
      </c>
      <c r="D5877" t="s">
        <v>99</v>
      </c>
      <c r="E5877" t="s">
        <v>117</v>
      </c>
      <c r="F5877" s="1">
        <v>44460</v>
      </c>
      <c r="G5877">
        <v>128.29599999999999</v>
      </c>
      <c r="H5877">
        <v>37.073</v>
      </c>
      <c r="I5877">
        <v>2021</v>
      </c>
      <c r="J5877">
        <v>9</v>
      </c>
      <c r="K5877">
        <v>3</v>
      </c>
      <c r="L5877" t="s">
        <v>116</v>
      </c>
      <c r="M5877" t="s">
        <v>115</v>
      </c>
    </row>
    <row r="5878" spans="1:13" x14ac:dyDescent="0.35">
      <c r="A5878" t="s">
        <v>118</v>
      </c>
      <c r="B5878" t="s">
        <v>92</v>
      </c>
      <c r="C5878">
        <v>16840</v>
      </c>
      <c r="D5878" t="s">
        <v>99</v>
      </c>
      <c r="E5878" t="s">
        <v>117</v>
      </c>
      <c r="F5878" s="1">
        <v>44470</v>
      </c>
      <c r="G5878">
        <v>54.594000000000001</v>
      </c>
      <c r="H5878">
        <v>41.704000000000001</v>
      </c>
      <c r="I5878">
        <v>2021</v>
      </c>
      <c r="J5878">
        <v>10</v>
      </c>
      <c r="K5878">
        <v>1</v>
      </c>
      <c r="L5878" t="s">
        <v>116</v>
      </c>
      <c r="M5878" t="s">
        <v>115</v>
      </c>
    </row>
    <row r="5879" spans="1:13" x14ac:dyDescent="0.35">
      <c r="A5879" t="s">
        <v>118</v>
      </c>
      <c r="B5879" t="s">
        <v>92</v>
      </c>
      <c r="C5879">
        <v>16840</v>
      </c>
      <c r="D5879" t="s">
        <v>99</v>
      </c>
      <c r="E5879" t="s">
        <v>117</v>
      </c>
      <c r="F5879" s="1">
        <v>44480</v>
      </c>
      <c r="G5879">
        <v>35.21</v>
      </c>
      <c r="H5879">
        <v>47.472000000000001</v>
      </c>
      <c r="I5879">
        <v>2021</v>
      </c>
      <c r="J5879">
        <v>10</v>
      </c>
      <c r="K5879">
        <v>2</v>
      </c>
      <c r="L5879" t="s">
        <v>116</v>
      </c>
      <c r="M5879" t="s">
        <v>115</v>
      </c>
    </row>
    <row r="5880" spans="1:13" x14ac:dyDescent="0.35">
      <c r="A5880" t="s">
        <v>118</v>
      </c>
      <c r="B5880" t="s">
        <v>92</v>
      </c>
      <c r="C5880">
        <v>16840</v>
      </c>
      <c r="D5880" t="s">
        <v>99</v>
      </c>
      <c r="E5880" t="s">
        <v>117</v>
      </c>
      <c r="F5880" s="1">
        <v>44490</v>
      </c>
      <c r="G5880">
        <v>81.555999999999997</v>
      </c>
      <c r="H5880">
        <v>42.054000000000002</v>
      </c>
      <c r="I5880">
        <v>2021</v>
      </c>
      <c r="J5880">
        <v>10</v>
      </c>
      <c r="K5880">
        <v>3</v>
      </c>
      <c r="L5880" t="s">
        <v>116</v>
      </c>
      <c r="M5880" t="s">
        <v>115</v>
      </c>
    </row>
    <row r="5881" spans="1:13" x14ac:dyDescent="0.35">
      <c r="A5881" t="s">
        <v>118</v>
      </c>
      <c r="B5881" t="s">
        <v>92</v>
      </c>
      <c r="C5881">
        <v>16840</v>
      </c>
      <c r="D5881" t="s">
        <v>99</v>
      </c>
      <c r="E5881" t="s">
        <v>117</v>
      </c>
      <c r="F5881" s="1">
        <v>44501</v>
      </c>
      <c r="G5881">
        <v>38.085000000000001</v>
      </c>
      <c r="H5881">
        <v>34.107999999999997</v>
      </c>
      <c r="I5881">
        <v>2021</v>
      </c>
      <c r="J5881">
        <v>11</v>
      </c>
      <c r="K5881">
        <v>1</v>
      </c>
      <c r="L5881" t="s">
        <v>116</v>
      </c>
      <c r="M5881" t="s">
        <v>115</v>
      </c>
    </row>
    <row r="5882" spans="1:13" x14ac:dyDescent="0.35">
      <c r="A5882" t="s">
        <v>118</v>
      </c>
      <c r="B5882" t="s">
        <v>92</v>
      </c>
      <c r="C5882">
        <v>16840</v>
      </c>
      <c r="D5882" t="s">
        <v>99</v>
      </c>
      <c r="E5882" t="s">
        <v>117</v>
      </c>
      <c r="F5882" s="1">
        <v>44511</v>
      </c>
      <c r="G5882">
        <v>71.728999999999999</v>
      </c>
      <c r="H5882">
        <v>39.042999999999999</v>
      </c>
      <c r="I5882">
        <v>2021</v>
      </c>
      <c r="J5882">
        <v>11</v>
      </c>
      <c r="K5882">
        <v>2</v>
      </c>
      <c r="L5882" t="s">
        <v>116</v>
      </c>
      <c r="M5882" t="s">
        <v>115</v>
      </c>
    </row>
    <row r="5883" spans="1:13" x14ac:dyDescent="0.35">
      <c r="A5883" t="s">
        <v>118</v>
      </c>
      <c r="B5883" t="s">
        <v>92</v>
      </c>
      <c r="C5883">
        <v>16840</v>
      </c>
      <c r="D5883" t="s">
        <v>99</v>
      </c>
      <c r="E5883" t="s">
        <v>117</v>
      </c>
      <c r="F5883" s="1">
        <v>44521</v>
      </c>
      <c r="G5883">
        <v>76.875</v>
      </c>
      <c r="H5883">
        <v>31.988</v>
      </c>
      <c r="I5883">
        <v>2021</v>
      </c>
      <c r="J5883">
        <v>11</v>
      </c>
      <c r="K5883">
        <v>3</v>
      </c>
      <c r="L5883" t="s">
        <v>116</v>
      </c>
      <c r="M5883" t="s">
        <v>115</v>
      </c>
    </row>
    <row r="5884" spans="1:13" x14ac:dyDescent="0.35">
      <c r="A5884" t="s">
        <v>118</v>
      </c>
      <c r="B5884" t="s">
        <v>92</v>
      </c>
      <c r="C5884">
        <v>16840</v>
      </c>
      <c r="D5884" t="s">
        <v>99</v>
      </c>
      <c r="E5884" t="s">
        <v>117</v>
      </c>
      <c r="F5884" s="1">
        <v>44531</v>
      </c>
      <c r="G5884">
        <v>6.3319999999999999</v>
      </c>
      <c r="H5884">
        <v>21.817</v>
      </c>
      <c r="I5884">
        <v>2021</v>
      </c>
      <c r="J5884">
        <v>12</v>
      </c>
      <c r="K5884">
        <v>1</v>
      </c>
      <c r="L5884" t="s">
        <v>116</v>
      </c>
      <c r="M5884" t="s">
        <v>115</v>
      </c>
    </row>
    <row r="5885" spans="1:13" x14ac:dyDescent="0.35">
      <c r="A5885" t="s">
        <v>118</v>
      </c>
      <c r="B5885" t="s">
        <v>92</v>
      </c>
      <c r="C5885">
        <v>16840</v>
      </c>
      <c r="D5885" t="s">
        <v>99</v>
      </c>
      <c r="E5885" t="s">
        <v>117</v>
      </c>
      <c r="F5885" s="1">
        <v>44541</v>
      </c>
      <c r="G5885">
        <v>17.169</v>
      </c>
      <c r="H5885">
        <v>11.914999999999999</v>
      </c>
      <c r="I5885">
        <v>2021</v>
      </c>
      <c r="J5885">
        <v>12</v>
      </c>
      <c r="K5885">
        <v>2</v>
      </c>
      <c r="L5885" t="s">
        <v>116</v>
      </c>
      <c r="M5885" t="s">
        <v>115</v>
      </c>
    </row>
    <row r="5886" spans="1:13" x14ac:dyDescent="0.35">
      <c r="A5886" t="s">
        <v>118</v>
      </c>
      <c r="B5886" t="s">
        <v>92</v>
      </c>
      <c r="C5886">
        <v>16840</v>
      </c>
      <c r="D5886" t="s">
        <v>99</v>
      </c>
      <c r="E5886" t="s">
        <v>117</v>
      </c>
      <c r="F5886" s="1">
        <v>44551</v>
      </c>
      <c r="G5886">
        <v>42.284999999999997</v>
      </c>
      <c r="H5886">
        <v>9.1750000000000007</v>
      </c>
      <c r="I5886">
        <v>2021</v>
      </c>
      <c r="J5886">
        <v>12</v>
      </c>
      <c r="K5886">
        <v>3</v>
      </c>
      <c r="L5886" t="s">
        <v>116</v>
      </c>
      <c r="M5886" t="s">
        <v>115</v>
      </c>
    </row>
    <row r="5887" spans="1:13" x14ac:dyDescent="0.35">
      <c r="A5887" t="s">
        <v>118</v>
      </c>
      <c r="B5887" t="s">
        <v>92</v>
      </c>
      <c r="C5887">
        <v>16840</v>
      </c>
      <c r="D5887" t="s">
        <v>99</v>
      </c>
      <c r="E5887" t="s">
        <v>117</v>
      </c>
      <c r="F5887" s="1">
        <v>44562</v>
      </c>
      <c r="G5887">
        <v>15.893000000000001</v>
      </c>
      <c r="H5887">
        <v>8.6649999999999991</v>
      </c>
      <c r="I5887">
        <v>2022</v>
      </c>
      <c r="J5887">
        <v>1</v>
      </c>
      <c r="K5887">
        <v>1</v>
      </c>
      <c r="L5887" t="s">
        <v>116</v>
      </c>
      <c r="M5887" t="s">
        <v>115</v>
      </c>
    </row>
    <row r="5888" spans="1:13" x14ac:dyDescent="0.35">
      <c r="A5888" t="s">
        <v>118</v>
      </c>
      <c r="B5888" t="s">
        <v>92</v>
      </c>
      <c r="C5888">
        <v>16840</v>
      </c>
      <c r="D5888" t="s">
        <v>99</v>
      </c>
      <c r="E5888" t="s">
        <v>117</v>
      </c>
      <c r="F5888" s="1">
        <v>44572</v>
      </c>
      <c r="G5888">
        <v>1.65</v>
      </c>
      <c r="H5888">
        <v>4.9870000000000001</v>
      </c>
      <c r="I5888">
        <v>2022</v>
      </c>
      <c r="J5888">
        <v>1</v>
      </c>
      <c r="K5888">
        <v>2</v>
      </c>
      <c r="L5888" t="s">
        <v>116</v>
      </c>
      <c r="M5888" t="s">
        <v>115</v>
      </c>
    </row>
    <row r="5889" spans="1:13" x14ac:dyDescent="0.35">
      <c r="A5889" t="s">
        <v>118</v>
      </c>
      <c r="B5889" t="s">
        <v>92</v>
      </c>
      <c r="C5889">
        <v>16840</v>
      </c>
      <c r="D5889" t="s">
        <v>99</v>
      </c>
      <c r="E5889" t="s">
        <v>117</v>
      </c>
      <c r="F5889" s="1">
        <v>44582</v>
      </c>
      <c r="G5889">
        <v>0</v>
      </c>
      <c r="H5889">
        <v>11.808</v>
      </c>
      <c r="I5889">
        <v>2022</v>
      </c>
      <c r="J5889">
        <v>1</v>
      </c>
      <c r="K5889">
        <v>3</v>
      </c>
      <c r="L5889" t="s">
        <v>116</v>
      </c>
      <c r="M5889" t="s">
        <v>115</v>
      </c>
    </row>
    <row r="5890" spans="1:13" x14ac:dyDescent="0.35">
      <c r="A5890" t="s">
        <v>118</v>
      </c>
      <c r="B5890" t="s">
        <v>92</v>
      </c>
      <c r="C5890">
        <v>16840</v>
      </c>
      <c r="D5890" t="s">
        <v>99</v>
      </c>
      <c r="E5890" t="s">
        <v>117</v>
      </c>
      <c r="F5890" s="1">
        <v>44593</v>
      </c>
      <c r="G5890">
        <v>0.56000000000000005</v>
      </c>
      <c r="H5890">
        <v>15.901999999999999</v>
      </c>
      <c r="I5890">
        <v>2022</v>
      </c>
      <c r="J5890">
        <v>2</v>
      </c>
      <c r="K5890">
        <v>1</v>
      </c>
      <c r="L5890" t="s">
        <v>116</v>
      </c>
      <c r="M5890" t="s">
        <v>115</v>
      </c>
    </row>
    <row r="5891" spans="1:13" x14ac:dyDescent="0.35">
      <c r="A5891" t="s">
        <v>118</v>
      </c>
      <c r="B5891" t="s">
        <v>92</v>
      </c>
      <c r="C5891">
        <v>16840</v>
      </c>
      <c r="D5891" t="s">
        <v>99</v>
      </c>
      <c r="E5891" t="s">
        <v>117</v>
      </c>
      <c r="F5891" s="1">
        <v>44603</v>
      </c>
      <c r="G5891">
        <v>102.541</v>
      </c>
      <c r="H5891">
        <v>24.968</v>
      </c>
      <c r="I5891">
        <v>2022</v>
      </c>
      <c r="J5891">
        <v>2</v>
      </c>
      <c r="K5891">
        <v>2</v>
      </c>
      <c r="L5891" t="s">
        <v>116</v>
      </c>
      <c r="M5891" t="s">
        <v>115</v>
      </c>
    </row>
    <row r="5892" spans="1:13" x14ac:dyDescent="0.35">
      <c r="A5892" t="s">
        <v>118</v>
      </c>
      <c r="B5892" t="s">
        <v>92</v>
      </c>
      <c r="C5892">
        <v>16840</v>
      </c>
      <c r="D5892" t="s">
        <v>99</v>
      </c>
      <c r="E5892" t="s">
        <v>117</v>
      </c>
      <c r="F5892" s="1">
        <v>44613</v>
      </c>
      <c r="G5892">
        <v>43.837000000000003</v>
      </c>
      <c r="H5892">
        <v>26.053999999999998</v>
      </c>
      <c r="I5892">
        <v>2022</v>
      </c>
      <c r="J5892">
        <v>2</v>
      </c>
      <c r="K5892">
        <v>3</v>
      </c>
      <c r="L5892" t="s">
        <v>116</v>
      </c>
      <c r="M5892" t="s">
        <v>115</v>
      </c>
    </row>
    <row r="5893" spans="1:13" x14ac:dyDescent="0.35">
      <c r="A5893" t="s">
        <v>118</v>
      </c>
      <c r="B5893" t="s">
        <v>92</v>
      </c>
      <c r="C5893">
        <v>16840</v>
      </c>
      <c r="D5893" t="s">
        <v>99</v>
      </c>
      <c r="E5893" t="s">
        <v>117</v>
      </c>
      <c r="F5893" s="1">
        <v>44621</v>
      </c>
      <c r="G5893">
        <v>32.551000000000002</v>
      </c>
      <c r="H5893">
        <v>45.795000000000002</v>
      </c>
      <c r="I5893">
        <v>2022</v>
      </c>
      <c r="J5893">
        <v>3</v>
      </c>
      <c r="K5893">
        <v>1</v>
      </c>
      <c r="L5893" t="s">
        <v>116</v>
      </c>
      <c r="M5893" t="s">
        <v>115</v>
      </c>
    </row>
    <row r="5894" spans="1:13" x14ac:dyDescent="0.35">
      <c r="A5894" t="s">
        <v>118</v>
      </c>
      <c r="B5894" t="s">
        <v>92</v>
      </c>
      <c r="C5894">
        <v>16840</v>
      </c>
      <c r="D5894" t="s">
        <v>99</v>
      </c>
      <c r="E5894" t="s">
        <v>117</v>
      </c>
      <c r="F5894" s="1">
        <v>44631</v>
      </c>
      <c r="G5894">
        <v>131.26300000000001</v>
      </c>
      <c r="H5894">
        <v>39.021000000000001</v>
      </c>
      <c r="I5894">
        <v>2022</v>
      </c>
      <c r="J5894">
        <v>3</v>
      </c>
      <c r="K5894">
        <v>2</v>
      </c>
      <c r="L5894" t="s">
        <v>116</v>
      </c>
      <c r="M5894" t="s">
        <v>115</v>
      </c>
    </row>
    <row r="5895" spans="1:13" x14ac:dyDescent="0.35">
      <c r="A5895" t="s">
        <v>118</v>
      </c>
      <c r="B5895" t="s">
        <v>92</v>
      </c>
      <c r="C5895">
        <v>16840</v>
      </c>
      <c r="D5895" t="s">
        <v>99</v>
      </c>
      <c r="E5895" t="s">
        <v>117</v>
      </c>
      <c r="F5895" s="1">
        <v>44641</v>
      </c>
      <c r="G5895">
        <v>105.145</v>
      </c>
      <c r="H5895">
        <v>40.904000000000003</v>
      </c>
      <c r="I5895">
        <v>2022</v>
      </c>
      <c r="J5895">
        <v>3</v>
      </c>
      <c r="K5895">
        <v>3</v>
      </c>
      <c r="L5895" t="s">
        <v>116</v>
      </c>
      <c r="M5895" t="s">
        <v>115</v>
      </c>
    </row>
    <row r="5896" spans="1:13" x14ac:dyDescent="0.35">
      <c r="A5896" t="s">
        <v>118</v>
      </c>
      <c r="B5896" t="s">
        <v>92</v>
      </c>
      <c r="C5896">
        <v>16840</v>
      </c>
      <c r="D5896" t="s">
        <v>99</v>
      </c>
      <c r="E5896" t="s">
        <v>117</v>
      </c>
      <c r="F5896" s="1">
        <v>44652</v>
      </c>
      <c r="G5896">
        <v>31.847999999999999</v>
      </c>
      <c r="H5896">
        <v>46.253</v>
      </c>
      <c r="I5896">
        <v>2022</v>
      </c>
      <c r="J5896">
        <v>4</v>
      </c>
      <c r="K5896">
        <v>1</v>
      </c>
      <c r="L5896" t="s">
        <v>116</v>
      </c>
      <c r="M5896" t="s">
        <v>115</v>
      </c>
    </row>
    <row r="5897" spans="1:13" x14ac:dyDescent="0.35">
      <c r="A5897" t="s">
        <v>118</v>
      </c>
      <c r="B5897" t="s">
        <v>92</v>
      </c>
      <c r="C5897">
        <v>16840</v>
      </c>
      <c r="D5897" t="s">
        <v>99</v>
      </c>
      <c r="E5897" t="s">
        <v>117</v>
      </c>
      <c r="F5897" s="1">
        <v>44662</v>
      </c>
      <c r="G5897">
        <v>87.155000000000001</v>
      </c>
      <c r="H5897">
        <v>57.249000000000002</v>
      </c>
      <c r="I5897">
        <v>2022</v>
      </c>
      <c r="J5897">
        <v>4</v>
      </c>
      <c r="K5897">
        <v>2</v>
      </c>
      <c r="L5897" t="s">
        <v>116</v>
      </c>
      <c r="M5897" t="s">
        <v>115</v>
      </c>
    </row>
    <row r="5898" spans="1:13" x14ac:dyDescent="0.35">
      <c r="A5898" t="s">
        <v>118</v>
      </c>
      <c r="B5898" t="s">
        <v>92</v>
      </c>
      <c r="C5898">
        <v>16840</v>
      </c>
      <c r="D5898" t="s">
        <v>99</v>
      </c>
      <c r="E5898" t="s">
        <v>117</v>
      </c>
      <c r="F5898" s="1">
        <v>44672</v>
      </c>
      <c r="G5898">
        <v>76.061000000000007</v>
      </c>
      <c r="H5898">
        <v>63.523000000000003</v>
      </c>
      <c r="I5898">
        <v>2022</v>
      </c>
      <c r="J5898">
        <v>4</v>
      </c>
      <c r="K5898">
        <v>3</v>
      </c>
      <c r="L5898" t="s">
        <v>116</v>
      </c>
      <c r="M5898" t="s">
        <v>115</v>
      </c>
    </row>
    <row r="5899" spans="1:13" x14ac:dyDescent="0.35">
      <c r="A5899" t="s">
        <v>118</v>
      </c>
      <c r="B5899" t="s">
        <v>92</v>
      </c>
      <c r="C5899">
        <v>16840</v>
      </c>
      <c r="D5899" t="s">
        <v>99</v>
      </c>
      <c r="E5899" t="s">
        <v>117</v>
      </c>
      <c r="F5899" s="1">
        <v>44682</v>
      </c>
      <c r="G5899">
        <v>45.503</v>
      </c>
      <c r="H5899">
        <v>52.942999999999998</v>
      </c>
      <c r="I5899">
        <v>2022</v>
      </c>
      <c r="J5899">
        <v>5</v>
      </c>
      <c r="K5899">
        <v>1</v>
      </c>
      <c r="L5899" t="s">
        <v>116</v>
      </c>
      <c r="M5899" t="s">
        <v>115</v>
      </c>
    </row>
    <row r="5900" spans="1:13" x14ac:dyDescent="0.35">
      <c r="A5900" t="s">
        <v>118</v>
      </c>
      <c r="B5900" t="s">
        <v>92</v>
      </c>
      <c r="C5900">
        <v>16840</v>
      </c>
      <c r="D5900" t="s">
        <v>99</v>
      </c>
      <c r="E5900" t="s">
        <v>117</v>
      </c>
      <c r="F5900" s="1">
        <v>44692</v>
      </c>
      <c r="G5900">
        <v>36.375999999999998</v>
      </c>
      <c r="H5900">
        <v>56.789000000000001</v>
      </c>
      <c r="I5900">
        <v>2022</v>
      </c>
      <c r="J5900">
        <v>5</v>
      </c>
      <c r="K5900">
        <v>2</v>
      </c>
      <c r="L5900" t="s">
        <v>116</v>
      </c>
      <c r="M5900" t="s">
        <v>115</v>
      </c>
    </row>
    <row r="5901" spans="1:13" x14ac:dyDescent="0.35">
      <c r="A5901" t="s">
        <v>118</v>
      </c>
      <c r="B5901" t="s">
        <v>92</v>
      </c>
      <c r="C5901">
        <v>16840</v>
      </c>
      <c r="D5901" t="s">
        <v>99</v>
      </c>
      <c r="E5901" t="s">
        <v>117</v>
      </c>
      <c r="F5901" s="1">
        <v>44702</v>
      </c>
      <c r="G5901">
        <v>117.96599999999999</v>
      </c>
      <c r="H5901">
        <v>66.834000000000003</v>
      </c>
      <c r="I5901">
        <v>2022</v>
      </c>
      <c r="J5901">
        <v>5</v>
      </c>
      <c r="K5901">
        <v>3</v>
      </c>
      <c r="L5901" t="s">
        <v>116</v>
      </c>
      <c r="M5901" t="s">
        <v>115</v>
      </c>
    </row>
    <row r="5902" spans="1:13" x14ac:dyDescent="0.35">
      <c r="A5902" t="s">
        <v>118</v>
      </c>
      <c r="B5902" t="s">
        <v>92</v>
      </c>
      <c r="C5902">
        <v>16840</v>
      </c>
      <c r="D5902" t="s">
        <v>99</v>
      </c>
      <c r="E5902" t="s">
        <v>117</v>
      </c>
      <c r="F5902" s="1">
        <v>44713</v>
      </c>
      <c r="G5902">
        <v>145.38200000000001</v>
      </c>
      <c r="H5902">
        <v>80.075999999999993</v>
      </c>
      <c r="I5902">
        <v>2022</v>
      </c>
      <c r="J5902">
        <v>6</v>
      </c>
      <c r="K5902">
        <v>1</v>
      </c>
      <c r="L5902" t="s">
        <v>116</v>
      </c>
      <c r="M5902" t="s">
        <v>115</v>
      </c>
    </row>
    <row r="5903" spans="1:13" x14ac:dyDescent="0.35">
      <c r="A5903" t="s">
        <v>118</v>
      </c>
      <c r="B5903" t="s">
        <v>92</v>
      </c>
      <c r="C5903">
        <v>16840</v>
      </c>
      <c r="D5903" t="s">
        <v>99</v>
      </c>
      <c r="E5903" t="s">
        <v>117</v>
      </c>
      <c r="F5903" s="1">
        <v>44723</v>
      </c>
      <c r="G5903">
        <v>27.597000000000001</v>
      </c>
      <c r="H5903">
        <v>74.551000000000002</v>
      </c>
      <c r="I5903">
        <v>2022</v>
      </c>
      <c r="J5903">
        <v>6</v>
      </c>
      <c r="K5903">
        <v>2</v>
      </c>
      <c r="L5903" t="s">
        <v>116</v>
      </c>
      <c r="M5903" t="s">
        <v>115</v>
      </c>
    </row>
    <row r="5904" spans="1:13" x14ac:dyDescent="0.35">
      <c r="A5904" t="s">
        <v>118</v>
      </c>
      <c r="B5904" t="s">
        <v>92</v>
      </c>
      <c r="C5904">
        <v>16840</v>
      </c>
      <c r="D5904" t="s">
        <v>99</v>
      </c>
      <c r="E5904" t="s">
        <v>117</v>
      </c>
      <c r="F5904" s="1">
        <v>44733</v>
      </c>
      <c r="G5904">
        <v>51.359000000000002</v>
      </c>
      <c r="H5904">
        <v>58.481999999999999</v>
      </c>
      <c r="I5904">
        <v>2022</v>
      </c>
      <c r="J5904">
        <v>6</v>
      </c>
      <c r="K5904">
        <v>3</v>
      </c>
      <c r="L5904" t="s">
        <v>116</v>
      </c>
      <c r="M5904" t="s">
        <v>115</v>
      </c>
    </row>
    <row r="5905" spans="1:13" x14ac:dyDescent="0.35">
      <c r="A5905" t="s">
        <v>118</v>
      </c>
      <c r="B5905" t="s">
        <v>92</v>
      </c>
      <c r="C5905">
        <v>16840</v>
      </c>
      <c r="D5905" t="s">
        <v>99</v>
      </c>
      <c r="E5905" t="s">
        <v>117</v>
      </c>
      <c r="F5905" s="1">
        <v>44743</v>
      </c>
      <c r="G5905">
        <v>35.36</v>
      </c>
      <c r="H5905">
        <v>40.268000000000001</v>
      </c>
      <c r="I5905">
        <v>2022</v>
      </c>
      <c r="J5905">
        <v>7</v>
      </c>
      <c r="K5905">
        <v>1</v>
      </c>
      <c r="L5905" t="s">
        <v>116</v>
      </c>
      <c r="M5905" t="s">
        <v>115</v>
      </c>
    </row>
    <row r="5906" spans="1:13" x14ac:dyDescent="0.35">
      <c r="A5906" t="s">
        <v>118</v>
      </c>
      <c r="B5906" t="s">
        <v>92</v>
      </c>
      <c r="C5906">
        <v>16840</v>
      </c>
      <c r="D5906" t="s">
        <v>99</v>
      </c>
      <c r="E5906" t="s">
        <v>117</v>
      </c>
      <c r="F5906" s="1">
        <v>44753</v>
      </c>
      <c r="G5906">
        <v>0.36699999999999999</v>
      </c>
      <c r="H5906">
        <v>27.620999999999999</v>
      </c>
      <c r="I5906">
        <v>2022</v>
      </c>
      <c r="J5906">
        <v>7</v>
      </c>
      <c r="K5906">
        <v>2</v>
      </c>
      <c r="L5906" t="s">
        <v>116</v>
      </c>
      <c r="M5906" t="s">
        <v>115</v>
      </c>
    </row>
    <row r="5907" spans="1:13" x14ac:dyDescent="0.35">
      <c r="A5907" t="s">
        <v>118</v>
      </c>
      <c r="B5907" t="s">
        <v>92</v>
      </c>
      <c r="C5907">
        <v>16840</v>
      </c>
      <c r="D5907" t="s">
        <v>99</v>
      </c>
      <c r="E5907" t="s">
        <v>117</v>
      </c>
      <c r="F5907" s="1">
        <v>44753</v>
      </c>
      <c r="G5907">
        <v>0.36699999999999999</v>
      </c>
      <c r="H5907">
        <v>27.620999999999999</v>
      </c>
      <c r="I5907">
        <v>2022</v>
      </c>
      <c r="J5907">
        <v>7</v>
      </c>
      <c r="K5907">
        <v>2</v>
      </c>
      <c r="L5907" t="s">
        <v>116</v>
      </c>
      <c r="M5907" t="s">
        <v>115</v>
      </c>
    </row>
    <row r="5908" spans="1:13" x14ac:dyDescent="0.35">
      <c r="A5908" t="s">
        <v>118</v>
      </c>
      <c r="B5908" t="s">
        <v>92</v>
      </c>
      <c r="C5908">
        <v>16840</v>
      </c>
      <c r="D5908" t="s">
        <v>99</v>
      </c>
      <c r="E5908" t="s">
        <v>117</v>
      </c>
      <c r="F5908" s="1">
        <v>44763</v>
      </c>
      <c r="G5908">
        <v>1.06</v>
      </c>
      <c r="H5908">
        <v>15.701000000000001</v>
      </c>
      <c r="I5908">
        <v>2022</v>
      </c>
      <c r="J5908">
        <v>7</v>
      </c>
      <c r="K5908">
        <v>3</v>
      </c>
      <c r="L5908" t="s">
        <v>116</v>
      </c>
      <c r="M5908" t="s">
        <v>115</v>
      </c>
    </row>
    <row r="5909" spans="1:13" x14ac:dyDescent="0.35">
      <c r="A5909" t="s">
        <v>118</v>
      </c>
      <c r="B5909" t="s">
        <v>92</v>
      </c>
      <c r="C5909">
        <v>16840</v>
      </c>
      <c r="D5909" t="s">
        <v>99</v>
      </c>
      <c r="E5909" t="s">
        <v>117</v>
      </c>
      <c r="F5909" s="1">
        <v>44774</v>
      </c>
      <c r="G5909">
        <v>0</v>
      </c>
      <c r="H5909">
        <v>9.1080000000000005</v>
      </c>
      <c r="I5909">
        <v>2022</v>
      </c>
      <c r="J5909">
        <v>8</v>
      </c>
      <c r="K5909">
        <v>1</v>
      </c>
      <c r="L5909" t="s">
        <v>116</v>
      </c>
      <c r="M5909" t="s">
        <v>115</v>
      </c>
    </row>
    <row r="5910" spans="1:13" x14ac:dyDescent="0.35">
      <c r="A5910" t="s">
        <v>118</v>
      </c>
      <c r="B5910" t="s">
        <v>92</v>
      </c>
      <c r="C5910">
        <v>16840</v>
      </c>
      <c r="D5910" t="s">
        <v>99</v>
      </c>
      <c r="E5910" t="s">
        <v>117</v>
      </c>
      <c r="F5910" s="1">
        <v>44784</v>
      </c>
      <c r="G5910">
        <v>3.3130000000000002</v>
      </c>
      <c r="H5910">
        <v>15.471</v>
      </c>
      <c r="I5910">
        <v>2022</v>
      </c>
      <c r="J5910">
        <v>8</v>
      </c>
      <c r="K5910">
        <v>2</v>
      </c>
      <c r="L5910" t="s">
        <v>116</v>
      </c>
      <c r="M5910" t="s">
        <v>115</v>
      </c>
    </row>
    <row r="5911" spans="1:13" x14ac:dyDescent="0.35">
      <c r="A5911" t="s">
        <v>118</v>
      </c>
      <c r="B5911" t="s">
        <v>92</v>
      </c>
      <c r="C5911">
        <v>16840</v>
      </c>
      <c r="D5911" t="s">
        <v>99</v>
      </c>
      <c r="E5911" t="s">
        <v>117</v>
      </c>
      <c r="F5911" s="1">
        <v>44794</v>
      </c>
      <c r="G5911">
        <v>15.691000000000001</v>
      </c>
      <c r="H5911">
        <v>14.318</v>
      </c>
      <c r="I5911">
        <v>2022</v>
      </c>
      <c r="J5911">
        <v>8</v>
      </c>
      <c r="K5911">
        <v>3</v>
      </c>
      <c r="L5911" t="s">
        <v>116</v>
      </c>
      <c r="M5911" t="s">
        <v>115</v>
      </c>
    </row>
    <row r="5912" spans="1:13" x14ac:dyDescent="0.35">
      <c r="A5912" t="s">
        <v>118</v>
      </c>
      <c r="B5912" t="s">
        <v>92</v>
      </c>
      <c r="C5912">
        <v>16840</v>
      </c>
      <c r="D5912" t="s">
        <v>99</v>
      </c>
      <c r="E5912" t="s">
        <v>117</v>
      </c>
      <c r="F5912" s="1">
        <v>44805</v>
      </c>
      <c r="G5912">
        <v>3.0539999999999998</v>
      </c>
      <c r="H5912">
        <v>16.166</v>
      </c>
      <c r="I5912">
        <v>2022</v>
      </c>
      <c r="J5912">
        <v>9</v>
      </c>
      <c r="K5912">
        <v>1</v>
      </c>
      <c r="L5912" t="s">
        <v>116</v>
      </c>
      <c r="M5912" t="s">
        <v>115</v>
      </c>
    </row>
    <row r="5913" spans="1:13" x14ac:dyDescent="0.35">
      <c r="A5913" t="s">
        <v>118</v>
      </c>
      <c r="B5913" t="s">
        <v>92</v>
      </c>
      <c r="C5913">
        <v>16840</v>
      </c>
      <c r="D5913" t="s">
        <v>99</v>
      </c>
      <c r="E5913" t="s">
        <v>117</v>
      </c>
      <c r="F5913" s="1">
        <v>44815</v>
      </c>
      <c r="G5913">
        <v>5.9139999999999997</v>
      </c>
      <c r="H5913">
        <v>23.131</v>
      </c>
      <c r="I5913">
        <v>2022</v>
      </c>
      <c r="J5913">
        <v>9</v>
      </c>
      <c r="K5913">
        <v>2</v>
      </c>
      <c r="L5913" t="s">
        <v>116</v>
      </c>
      <c r="M5913" t="s">
        <v>115</v>
      </c>
    </row>
    <row r="5914" spans="1:13" x14ac:dyDescent="0.35">
      <c r="A5914" t="s">
        <v>118</v>
      </c>
      <c r="B5914" t="s">
        <v>92</v>
      </c>
      <c r="C5914">
        <v>16840</v>
      </c>
      <c r="D5914" t="s">
        <v>99</v>
      </c>
      <c r="E5914" t="s">
        <v>117</v>
      </c>
      <c r="F5914" s="1">
        <v>44825</v>
      </c>
      <c r="G5914">
        <v>65.510999999999996</v>
      </c>
      <c r="H5914">
        <v>37.073</v>
      </c>
      <c r="I5914">
        <v>2022</v>
      </c>
      <c r="J5914">
        <v>9</v>
      </c>
      <c r="K5914">
        <v>3</v>
      </c>
      <c r="L5914" t="s">
        <v>116</v>
      </c>
      <c r="M5914" t="s">
        <v>115</v>
      </c>
    </row>
    <row r="5915" spans="1:13" x14ac:dyDescent="0.35">
      <c r="A5915" t="s">
        <v>118</v>
      </c>
      <c r="B5915" t="s">
        <v>92</v>
      </c>
      <c r="C5915">
        <v>16840</v>
      </c>
      <c r="D5915" t="s">
        <v>99</v>
      </c>
      <c r="E5915" t="s">
        <v>117</v>
      </c>
      <c r="F5915" s="1">
        <v>44835</v>
      </c>
      <c r="G5915">
        <v>37.941000000000003</v>
      </c>
      <c r="H5915">
        <v>41.704000000000001</v>
      </c>
      <c r="I5915">
        <v>2022</v>
      </c>
      <c r="J5915">
        <v>10</v>
      </c>
      <c r="K5915">
        <v>1</v>
      </c>
      <c r="L5915" t="s">
        <v>116</v>
      </c>
      <c r="M5915" t="s">
        <v>115</v>
      </c>
    </row>
    <row r="5916" spans="1:13" x14ac:dyDescent="0.35">
      <c r="A5916" t="s">
        <v>118</v>
      </c>
      <c r="B5916" t="s">
        <v>92</v>
      </c>
      <c r="C5916">
        <v>16840</v>
      </c>
      <c r="D5916" t="s">
        <v>99</v>
      </c>
      <c r="E5916" t="s">
        <v>117</v>
      </c>
      <c r="F5916" s="1">
        <v>44845</v>
      </c>
      <c r="G5916">
        <v>110.71599999999999</v>
      </c>
      <c r="H5916">
        <v>47.472000000000001</v>
      </c>
      <c r="I5916">
        <v>2022</v>
      </c>
      <c r="J5916">
        <v>10</v>
      </c>
      <c r="K5916">
        <v>2</v>
      </c>
      <c r="L5916" t="s">
        <v>116</v>
      </c>
      <c r="M5916" t="s">
        <v>115</v>
      </c>
    </row>
    <row r="5917" spans="1:13" x14ac:dyDescent="0.35">
      <c r="A5917" t="s">
        <v>118</v>
      </c>
      <c r="B5917" t="s">
        <v>92</v>
      </c>
      <c r="C5917">
        <v>16840</v>
      </c>
      <c r="D5917" t="s">
        <v>99</v>
      </c>
      <c r="E5917" t="s">
        <v>117</v>
      </c>
      <c r="F5917" s="1">
        <v>44855</v>
      </c>
      <c r="G5917">
        <v>41.762</v>
      </c>
      <c r="H5917">
        <v>42.054000000000002</v>
      </c>
      <c r="I5917">
        <v>2022</v>
      </c>
      <c r="J5917">
        <v>10</v>
      </c>
      <c r="K5917">
        <v>3</v>
      </c>
      <c r="L5917" t="s">
        <v>116</v>
      </c>
      <c r="M5917" t="s">
        <v>115</v>
      </c>
    </row>
    <row r="5918" spans="1:13" x14ac:dyDescent="0.35">
      <c r="A5918" t="s">
        <v>118</v>
      </c>
      <c r="B5918" t="s">
        <v>92</v>
      </c>
      <c r="C5918">
        <v>16841</v>
      </c>
      <c r="D5918" t="s">
        <v>98</v>
      </c>
      <c r="E5918" t="s">
        <v>117</v>
      </c>
      <c r="F5918" s="1">
        <v>34861</v>
      </c>
      <c r="G5918">
        <v>46.125999999999998</v>
      </c>
      <c r="H5918">
        <v>63.734999999999999</v>
      </c>
      <c r="I5918">
        <v>1995</v>
      </c>
      <c r="J5918">
        <v>6</v>
      </c>
      <c r="K5918">
        <v>2</v>
      </c>
      <c r="L5918" t="s">
        <v>116</v>
      </c>
      <c r="M5918" t="s">
        <v>115</v>
      </c>
    </row>
    <row r="5919" spans="1:13" x14ac:dyDescent="0.35">
      <c r="A5919" t="s">
        <v>118</v>
      </c>
      <c r="B5919" t="s">
        <v>92</v>
      </c>
      <c r="C5919">
        <v>16841</v>
      </c>
      <c r="D5919" t="s">
        <v>98</v>
      </c>
      <c r="E5919" t="s">
        <v>117</v>
      </c>
      <c r="F5919" s="1">
        <v>34871</v>
      </c>
      <c r="G5919">
        <v>31.363</v>
      </c>
      <c r="H5919">
        <v>49.448999999999998</v>
      </c>
      <c r="I5919">
        <v>1995</v>
      </c>
      <c r="J5919">
        <v>6</v>
      </c>
      <c r="K5919">
        <v>3</v>
      </c>
      <c r="L5919" t="s">
        <v>116</v>
      </c>
      <c r="M5919" t="s">
        <v>115</v>
      </c>
    </row>
    <row r="5920" spans="1:13" x14ac:dyDescent="0.35">
      <c r="A5920" t="s">
        <v>118</v>
      </c>
      <c r="B5920" t="s">
        <v>92</v>
      </c>
      <c r="C5920">
        <v>16841</v>
      </c>
      <c r="D5920" t="s">
        <v>98</v>
      </c>
      <c r="E5920" t="s">
        <v>117</v>
      </c>
      <c r="F5920" s="1">
        <v>34881</v>
      </c>
      <c r="G5920">
        <v>66.566999999999993</v>
      </c>
      <c r="H5920">
        <v>33.173999999999999</v>
      </c>
      <c r="I5920">
        <v>1995</v>
      </c>
      <c r="J5920">
        <v>7</v>
      </c>
      <c r="K5920">
        <v>1</v>
      </c>
      <c r="L5920" t="s">
        <v>116</v>
      </c>
      <c r="M5920" t="s">
        <v>115</v>
      </c>
    </row>
    <row r="5921" spans="1:13" x14ac:dyDescent="0.35">
      <c r="A5921" t="s">
        <v>118</v>
      </c>
      <c r="B5921" t="s">
        <v>92</v>
      </c>
      <c r="C5921">
        <v>16841</v>
      </c>
      <c r="D5921" t="s">
        <v>98</v>
      </c>
      <c r="E5921" t="s">
        <v>117</v>
      </c>
      <c r="F5921" s="1">
        <v>34891</v>
      </c>
      <c r="G5921">
        <v>0.86499999999999999</v>
      </c>
      <c r="H5921">
        <v>26.550999999999998</v>
      </c>
      <c r="I5921">
        <v>1995</v>
      </c>
      <c r="J5921">
        <v>7</v>
      </c>
      <c r="K5921">
        <v>2</v>
      </c>
      <c r="L5921" t="s">
        <v>116</v>
      </c>
      <c r="M5921" t="s">
        <v>115</v>
      </c>
    </row>
    <row r="5922" spans="1:13" x14ac:dyDescent="0.35">
      <c r="A5922" t="s">
        <v>118</v>
      </c>
      <c r="B5922" t="s">
        <v>92</v>
      </c>
      <c r="C5922">
        <v>16841</v>
      </c>
      <c r="D5922" t="s">
        <v>98</v>
      </c>
      <c r="E5922" t="s">
        <v>117</v>
      </c>
      <c r="F5922" s="1">
        <v>34901</v>
      </c>
      <c r="G5922">
        <v>2.4910000000000001</v>
      </c>
      <c r="H5922">
        <v>15.464</v>
      </c>
      <c r="I5922">
        <v>1995</v>
      </c>
      <c r="J5922">
        <v>7</v>
      </c>
      <c r="K5922">
        <v>3</v>
      </c>
      <c r="L5922" t="s">
        <v>116</v>
      </c>
      <c r="M5922" t="s">
        <v>115</v>
      </c>
    </row>
    <row r="5923" spans="1:13" x14ac:dyDescent="0.35">
      <c r="A5923" t="s">
        <v>118</v>
      </c>
      <c r="B5923" t="s">
        <v>92</v>
      </c>
      <c r="C5923">
        <v>16841</v>
      </c>
      <c r="D5923" t="s">
        <v>98</v>
      </c>
      <c r="E5923" t="s">
        <v>117</v>
      </c>
      <c r="F5923" s="1">
        <v>34912</v>
      </c>
      <c r="G5923">
        <v>11.253</v>
      </c>
      <c r="H5923">
        <v>11.657</v>
      </c>
      <c r="I5923">
        <v>1995</v>
      </c>
      <c r="J5923">
        <v>8</v>
      </c>
      <c r="K5923">
        <v>1</v>
      </c>
      <c r="L5923" t="s">
        <v>116</v>
      </c>
      <c r="M5923" t="s">
        <v>115</v>
      </c>
    </row>
    <row r="5924" spans="1:13" x14ac:dyDescent="0.35">
      <c r="A5924" t="s">
        <v>118</v>
      </c>
      <c r="B5924" t="s">
        <v>92</v>
      </c>
      <c r="C5924">
        <v>16841</v>
      </c>
      <c r="D5924" t="s">
        <v>98</v>
      </c>
      <c r="E5924" t="s">
        <v>117</v>
      </c>
      <c r="F5924" s="1">
        <v>34922</v>
      </c>
      <c r="G5924">
        <v>24.062000000000001</v>
      </c>
      <c r="H5924">
        <v>14.666</v>
      </c>
      <c r="I5924">
        <v>1995</v>
      </c>
      <c r="J5924">
        <v>8</v>
      </c>
      <c r="K5924">
        <v>2</v>
      </c>
      <c r="L5924" t="s">
        <v>116</v>
      </c>
      <c r="M5924" t="s">
        <v>115</v>
      </c>
    </row>
    <row r="5925" spans="1:13" x14ac:dyDescent="0.35">
      <c r="A5925" t="s">
        <v>118</v>
      </c>
      <c r="B5925" t="s">
        <v>92</v>
      </c>
      <c r="C5925">
        <v>16841</v>
      </c>
      <c r="D5925" t="s">
        <v>98</v>
      </c>
      <c r="E5925" t="s">
        <v>117</v>
      </c>
      <c r="F5925" s="1">
        <v>34932</v>
      </c>
      <c r="G5925">
        <v>12.792</v>
      </c>
      <c r="H5925">
        <v>18.428999999999998</v>
      </c>
      <c r="I5925">
        <v>1995</v>
      </c>
      <c r="J5925">
        <v>8</v>
      </c>
      <c r="K5925">
        <v>3</v>
      </c>
      <c r="L5925" t="s">
        <v>116</v>
      </c>
      <c r="M5925" t="s">
        <v>115</v>
      </c>
    </row>
    <row r="5926" spans="1:13" x14ac:dyDescent="0.35">
      <c r="A5926" t="s">
        <v>118</v>
      </c>
      <c r="B5926" t="s">
        <v>92</v>
      </c>
      <c r="C5926">
        <v>16841</v>
      </c>
      <c r="D5926" t="s">
        <v>98</v>
      </c>
      <c r="E5926" t="s">
        <v>117</v>
      </c>
      <c r="F5926" s="1">
        <v>34943</v>
      </c>
      <c r="G5926">
        <v>23.489000000000001</v>
      </c>
      <c r="H5926">
        <v>20.734000000000002</v>
      </c>
      <c r="I5926">
        <v>1995</v>
      </c>
      <c r="J5926">
        <v>9</v>
      </c>
      <c r="K5926">
        <v>1</v>
      </c>
      <c r="L5926" t="s">
        <v>116</v>
      </c>
      <c r="M5926" t="s">
        <v>115</v>
      </c>
    </row>
    <row r="5927" spans="1:13" x14ac:dyDescent="0.35">
      <c r="A5927" t="s">
        <v>118</v>
      </c>
      <c r="B5927" t="s">
        <v>92</v>
      </c>
      <c r="C5927">
        <v>16841</v>
      </c>
      <c r="D5927" t="s">
        <v>98</v>
      </c>
      <c r="E5927" t="s">
        <v>117</v>
      </c>
      <c r="F5927" s="1">
        <v>34953</v>
      </c>
      <c r="G5927">
        <v>55.401000000000003</v>
      </c>
      <c r="H5927">
        <v>25.69</v>
      </c>
      <c r="I5927">
        <v>1995</v>
      </c>
      <c r="J5927">
        <v>9</v>
      </c>
      <c r="K5927">
        <v>2</v>
      </c>
      <c r="L5927" t="s">
        <v>116</v>
      </c>
      <c r="M5927" t="s">
        <v>115</v>
      </c>
    </row>
    <row r="5928" spans="1:13" x14ac:dyDescent="0.35">
      <c r="A5928" t="s">
        <v>118</v>
      </c>
      <c r="B5928" t="s">
        <v>92</v>
      </c>
      <c r="C5928">
        <v>16841</v>
      </c>
      <c r="D5928" t="s">
        <v>98</v>
      </c>
      <c r="E5928" t="s">
        <v>117</v>
      </c>
      <c r="F5928" s="1">
        <v>34963</v>
      </c>
      <c r="G5928">
        <v>38.195</v>
      </c>
      <c r="H5928">
        <v>34.061</v>
      </c>
      <c r="I5928">
        <v>1995</v>
      </c>
      <c r="J5928">
        <v>9</v>
      </c>
      <c r="K5928">
        <v>3</v>
      </c>
      <c r="L5928" t="s">
        <v>116</v>
      </c>
      <c r="M5928" t="s">
        <v>115</v>
      </c>
    </row>
    <row r="5929" spans="1:13" x14ac:dyDescent="0.35">
      <c r="A5929" t="s">
        <v>118</v>
      </c>
      <c r="B5929" t="s">
        <v>92</v>
      </c>
      <c r="C5929">
        <v>16841</v>
      </c>
      <c r="D5929" t="s">
        <v>98</v>
      </c>
      <c r="E5929" t="s">
        <v>117</v>
      </c>
      <c r="F5929" s="1">
        <v>34973</v>
      </c>
      <c r="G5929">
        <v>1.107</v>
      </c>
      <c r="H5929">
        <v>41.362000000000002</v>
      </c>
      <c r="I5929">
        <v>1995</v>
      </c>
      <c r="J5929">
        <v>10</v>
      </c>
      <c r="K5929">
        <v>1</v>
      </c>
      <c r="L5929" t="s">
        <v>116</v>
      </c>
      <c r="M5929" t="s">
        <v>115</v>
      </c>
    </row>
    <row r="5930" spans="1:13" x14ac:dyDescent="0.35">
      <c r="A5930" t="s">
        <v>118</v>
      </c>
      <c r="B5930" t="s">
        <v>92</v>
      </c>
      <c r="C5930">
        <v>16841</v>
      </c>
      <c r="D5930" t="s">
        <v>98</v>
      </c>
      <c r="E5930" t="s">
        <v>117</v>
      </c>
      <c r="F5930" s="1">
        <v>34983</v>
      </c>
      <c r="G5930">
        <v>53.268999999999998</v>
      </c>
      <c r="H5930">
        <v>41.798000000000002</v>
      </c>
      <c r="I5930">
        <v>1995</v>
      </c>
      <c r="J5930">
        <v>10</v>
      </c>
      <c r="K5930">
        <v>2</v>
      </c>
      <c r="L5930" t="s">
        <v>116</v>
      </c>
      <c r="M5930" t="s">
        <v>115</v>
      </c>
    </row>
    <row r="5931" spans="1:13" x14ac:dyDescent="0.35">
      <c r="A5931" t="s">
        <v>118</v>
      </c>
      <c r="B5931" t="s">
        <v>92</v>
      </c>
      <c r="C5931">
        <v>16841</v>
      </c>
      <c r="D5931" t="s">
        <v>98</v>
      </c>
      <c r="E5931" t="s">
        <v>117</v>
      </c>
      <c r="F5931" s="1">
        <v>34993</v>
      </c>
      <c r="G5931">
        <v>63.634999999999998</v>
      </c>
      <c r="H5931">
        <v>37.546999999999997</v>
      </c>
      <c r="I5931">
        <v>1995</v>
      </c>
      <c r="J5931">
        <v>10</v>
      </c>
      <c r="K5931">
        <v>3</v>
      </c>
      <c r="L5931" t="s">
        <v>116</v>
      </c>
      <c r="M5931" t="s">
        <v>115</v>
      </c>
    </row>
    <row r="5932" spans="1:13" x14ac:dyDescent="0.35">
      <c r="A5932" t="s">
        <v>118</v>
      </c>
      <c r="B5932" t="s">
        <v>92</v>
      </c>
      <c r="C5932">
        <v>16841</v>
      </c>
      <c r="D5932" t="s">
        <v>98</v>
      </c>
      <c r="E5932" t="s">
        <v>117</v>
      </c>
      <c r="F5932" s="1">
        <v>35004</v>
      </c>
      <c r="G5932">
        <v>37.311999999999998</v>
      </c>
      <c r="H5932">
        <v>21.064</v>
      </c>
      <c r="I5932">
        <v>1995</v>
      </c>
      <c r="J5932">
        <v>11</v>
      </c>
      <c r="K5932">
        <v>1</v>
      </c>
      <c r="L5932" t="s">
        <v>116</v>
      </c>
      <c r="M5932" t="s">
        <v>115</v>
      </c>
    </row>
    <row r="5933" spans="1:13" x14ac:dyDescent="0.35">
      <c r="A5933" t="s">
        <v>118</v>
      </c>
      <c r="B5933" t="s">
        <v>92</v>
      </c>
      <c r="C5933">
        <v>16841</v>
      </c>
      <c r="D5933" t="s">
        <v>98</v>
      </c>
      <c r="E5933" t="s">
        <v>117</v>
      </c>
      <c r="F5933" s="1">
        <v>35014</v>
      </c>
      <c r="G5933">
        <v>8.85</v>
      </c>
      <c r="H5933">
        <v>20.459</v>
      </c>
      <c r="I5933">
        <v>1995</v>
      </c>
      <c r="J5933">
        <v>11</v>
      </c>
      <c r="K5933">
        <v>2</v>
      </c>
      <c r="L5933" t="s">
        <v>116</v>
      </c>
      <c r="M5933" t="s">
        <v>115</v>
      </c>
    </row>
    <row r="5934" spans="1:13" x14ac:dyDescent="0.35">
      <c r="A5934" t="s">
        <v>118</v>
      </c>
      <c r="B5934" t="s">
        <v>92</v>
      </c>
      <c r="C5934">
        <v>16841</v>
      </c>
      <c r="D5934" t="s">
        <v>98</v>
      </c>
      <c r="E5934" t="s">
        <v>117</v>
      </c>
      <c r="F5934" s="1">
        <v>35024</v>
      </c>
      <c r="G5934">
        <v>1.1850000000000001</v>
      </c>
      <c r="H5934">
        <v>16.978999999999999</v>
      </c>
      <c r="I5934">
        <v>1995</v>
      </c>
      <c r="J5934">
        <v>11</v>
      </c>
      <c r="K5934">
        <v>3</v>
      </c>
      <c r="L5934" t="s">
        <v>116</v>
      </c>
      <c r="M5934" t="s">
        <v>115</v>
      </c>
    </row>
    <row r="5935" spans="1:13" x14ac:dyDescent="0.35">
      <c r="A5935" t="s">
        <v>118</v>
      </c>
      <c r="B5935" t="s">
        <v>92</v>
      </c>
      <c r="C5935">
        <v>16841</v>
      </c>
      <c r="D5935" t="s">
        <v>98</v>
      </c>
      <c r="E5935" t="s">
        <v>117</v>
      </c>
      <c r="F5935" s="1">
        <v>35034</v>
      </c>
      <c r="G5935">
        <v>3.7189999999999999</v>
      </c>
      <c r="H5935">
        <v>9.8309999999999995</v>
      </c>
      <c r="I5935">
        <v>1995</v>
      </c>
      <c r="J5935">
        <v>12</v>
      </c>
      <c r="K5935">
        <v>1</v>
      </c>
      <c r="L5935" t="s">
        <v>116</v>
      </c>
      <c r="M5935" t="s">
        <v>115</v>
      </c>
    </row>
    <row r="5936" spans="1:13" x14ac:dyDescent="0.35">
      <c r="A5936" t="s">
        <v>118</v>
      </c>
      <c r="B5936" t="s">
        <v>92</v>
      </c>
      <c r="C5936">
        <v>16841</v>
      </c>
      <c r="D5936" t="s">
        <v>98</v>
      </c>
      <c r="E5936" t="s">
        <v>117</v>
      </c>
      <c r="F5936" s="1">
        <v>35044</v>
      </c>
      <c r="G5936">
        <v>14.071999999999999</v>
      </c>
      <c r="H5936">
        <v>5.2190000000000003</v>
      </c>
      <c r="I5936">
        <v>1995</v>
      </c>
      <c r="J5936">
        <v>12</v>
      </c>
      <c r="K5936">
        <v>2</v>
      </c>
      <c r="L5936" t="s">
        <v>116</v>
      </c>
      <c r="M5936" t="s">
        <v>115</v>
      </c>
    </row>
    <row r="5937" spans="1:13" x14ac:dyDescent="0.35">
      <c r="A5937" t="s">
        <v>118</v>
      </c>
      <c r="B5937" t="s">
        <v>92</v>
      </c>
      <c r="C5937">
        <v>16841</v>
      </c>
      <c r="D5937" t="s">
        <v>98</v>
      </c>
      <c r="E5937" t="s">
        <v>117</v>
      </c>
      <c r="F5937" s="1">
        <v>35054</v>
      </c>
      <c r="G5937">
        <v>21.573</v>
      </c>
      <c r="H5937">
        <v>2.6960000000000002</v>
      </c>
      <c r="I5937">
        <v>1995</v>
      </c>
      <c r="J5937">
        <v>12</v>
      </c>
      <c r="K5937">
        <v>3</v>
      </c>
      <c r="L5937" t="s">
        <v>116</v>
      </c>
      <c r="M5937" t="s">
        <v>115</v>
      </c>
    </row>
    <row r="5938" spans="1:13" x14ac:dyDescent="0.35">
      <c r="A5938" t="s">
        <v>118</v>
      </c>
      <c r="B5938" t="s">
        <v>92</v>
      </c>
      <c r="C5938">
        <v>16841</v>
      </c>
      <c r="D5938" t="s">
        <v>98</v>
      </c>
      <c r="E5938" t="s">
        <v>117</v>
      </c>
      <c r="F5938" s="1">
        <v>35065</v>
      </c>
      <c r="G5938">
        <v>8.2430000000000003</v>
      </c>
      <c r="H5938">
        <v>5.4790000000000001</v>
      </c>
      <c r="I5938">
        <v>1996</v>
      </c>
      <c r="J5938">
        <v>1</v>
      </c>
      <c r="K5938">
        <v>1</v>
      </c>
      <c r="L5938" t="s">
        <v>116</v>
      </c>
      <c r="M5938" t="s">
        <v>115</v>
      </c>
    </row>
    <row r="5939" spans="1:13" x14ac:dyDescent="0.35">
      <c r="A5939" t="s">
        <v>118</v>
      </c>
      <c r="B5939" t="s">
        <v>92</v>
      </c>
      <c r="C5939">
        <v>16841</v>
      </c>
      <c r="D5939" t="s">
        <v>98</v>
      </c>
      <c r="E5939" t="s">
        <v>117</v>
      </c>
      <c r="F5939" s="1">
        <v>35075</v>
      </c>
      <c r="G5939">
        <v>2.504</v>
      </c>
      <c r="H5939">
        <v>1.78</v>
      </c>
      <c r="I5939">
        <v>1996</v>
      </c>
      <c r="J5939">
        <v>1</v>
      </c>
      <c r="K5939">
        <v>2</v>
      </c>
      <c r="L5939" t="s">
        <v>116</v>
      </c>
      <c r="M5939" t="s">
        <v>115</v>
      </c>
    </row>
    <row r="5940" spans="1:13" x14ac:dyDescent="0.35">
      <c r="A5940" t="s">
        <v>118</v>
      </c>
      <c r="B5940" t="s">
        <v>92</v>
      </c>
      <c r="C5940">
        <v>16841</v>
      </c>
      <c r="D5940" t="s">
        <v>98</v>
      </c>
      <c r="E5940" t="s">
        <v>117</v>
      </c>
      <c r="F5940" s="1">
        <v>35085</v>
      </c>
      <c r="G5940">
        <v>3.7690000000000001</v>
      </c>
      <c r="H5940">
        <v>8.0129999999999999</v>
      </c>
      <c r="I5940">
        <v>1996</v>
      </c>
      <c r="J5940">
        <v>1</v>
      </c>
      <c r="K5940">
        <v>3</v>
      </c>
      <c r="L5940" t="s">
        <v>116</v>
      </c>
      <c r="M5940" t="s">
        <v>115</v>
      </c>
    </row>
    <row r="5941" spans="1:13" x14ac:dyDescent="0.35">
      <c r="A5941" t="s">
        <v>118</v>
      </c>
      <c r="B5941" t="s">
        <v>92</v>
      </c>
      <c r="C5941">
        <v>16841</v>
      </c>
      <c r="D5941" t="s">
        <v>98</v>
      </c>
      <c r="E5941" t="s">
        <v>117</v>
      </c>
      <c r="F5941" s="1">
        <v>35096</v>
      </c>
      <c r="G5941">
        <v>13.587</v>
      </c>
      <c r="H5941">
        <v>9.2479999999999993</v>
      </c>
      <c r="I5941">
        <v>1996</v>
      </c>
      <c r="J5941">
        <v>2</v>
      </c>
      <c r="K5941">
        <v>1</v>
      </c>
      <c r="L5941" t="s">
        <v>116</v>
      </c>
      <c r="M5941" t="s">
        <v>115</v>
      </c>
    </row>
    <row r="5942" spans="1:13" x14ac:dyDescent="0.35">
      <c r="A5942" t="s">
        <v>118</v>
      </c>
      <c r="B5942" t="s">
        <v>92</v>
      </c>
      <c r="C5942">
        <v>16841</v>
      </c>
      <c r="D5942" t="s">
        <v>98</v>
      </c>
      <c r="E5942" t="s">
        <v>117</v>
      </c>
      <c r="F5942" s="1">
        <v>35106</v>
      </c>
      <c r="G5942">
        <v>66.319000000000003</v>
      </c>
      <c r="H5942">
        <v>21.062999999999999</v>
      </c>
      <c r="I5942">
        <v>1996</v>
      </c>
      <c r="J5942">
        <v>2</v>
      </c>
      <c r="K5942">
        <v>2</v>
      </c>
      <c r="L5942" t="s">
        <v>116</v>
      </c>
      <c r="M5942" t="s">
        <v>115</v>
      </c>
    </row>
    <row r="5943" spans="1:13" x14ac:dyDescent="0.35">
      <c r="A5943" t="s">
        <v>118</v>
      </c>
      <c r="B5943" t="s">
        <v>92</v>
      </c>
      <c r="C5943">
        <v>16841</v>
      </c>
      <c r="D5943" t="s">
        <v>98</v>
      </c>
      <c r="E5943" t="s">
        <v>117</v>
      </c>
      <c r="F5943" s="1">
        <v>35116</v>
      </c>
      <c r="G5943">
        <v>31.219000000000001</v>
      </c>
      <c r="H5943">
        <v>18.858000000000001</v>
      </c>
      <c r="I5943">
        <v>1996</v>
      </c>
      <c r="J5943">
        <v>2</v>
      </c>
      <c r="K5943">
        <v>3</v>
      </c>
      <c r="L5943" t="s">
        <v>116</v>
      </c>
      <c r="M5943" t="s">
        <v>115</v>
      </c>
    </row>
    <row r="5944" spans="1:13" x14ac:dyDescent="0.35">
      <c r="A5944" t="s">
        <v>118</v>
      </c>
      <c r="B5944" t="s">
        <v>92</v>
      </c>
      <c r="C5944">
        <v>16841</v>
      </c>
      <c r="D5944" t="s">
        <v>98</v>
      </c>
      <c r="E5944" t="s">
        <v>117</v>
      </c>
      <c r="F5944" s="1">
        <v>35125</v>
      </c>
      <c r="G5944">
        <v>29.564</v>
      </c>
      <c r="H5944">
        <v>34.252000000000002</v>
      </c>
      <c r="I5944">
        <v>1996</v>
      </c>
      <c r="J5944">
        <v>3</v>
      </c>
      <c r="K5944">
        <v>1</v>
      </c>
      <c r="L5944" t="s">
        <v>116</v>
      </c>
      <c r="M5944" t="s">
        <v>115</v>
      </c>
    </row>
    <row r="5945" spans="1:13" x14ac:dyDescent="0.35">
      <c r="A5945" t="s">
        <v>118</v>
      </c>
      <c r="B5945" t="s">
        <v>92</v>
      </c>
      <c r="C5945">
        <v>16841</v>
      </c>
      <c r="D5945" t="s">
        <v>98</v>
      </c>
      <c r="E5945" t="s">
        <v>117</v>
      </c>
      <c r="F5945" s="1">
        <v>35135</v>
      </c>
      <c r="G5945">
        <v>48.444000000000003</v>
      </c>
      <c r="H5945">
        <v>35.072000000000003</v>
      </c>
      <c r="I5945">
        <v>1996</v>
      </c>
      <c r="J5945">
        <v>3</v>
      </c>
      <c r="K5945">
        <v>2</v>
      </c>
      <c r="L5945" t="s">
        <v>116</v>
      </c>
      <c r="M5945" t="s">
        <v>115</v>
      </c>
    </row>
    <row r="5946" spans="1:13" x14ac:dyDescent="0.35">
      <c r="A5946" t="s">
        <v>118</v>
      </c>
      <c r="B5946" t="s">
        <v>92</v>
      </c>
      <c r="C5946">
        <v>16841</v>
      </c>
      <c r="D5946" t="s">
        <v>98</v>
      </c>
      <c r="E5946" t="s">
        <v>117</v>
      </c>
      <c r="F5946" s="1">
        <v>35145</v>
      </c>
      <c r="G5946">
        <v>7.06</v>
      </c>
      <c r="H5946">
        <v>37.872</v>
      </c>
      <c r="I5946">
        <v>1996</v>
      </c>
      <c r="J5946">
        <v>3</v>
      </c>
      <c r="K5946">
        <v>3</v>
      </c>
      <c r="L5946" t="s">
        <v>116</v>
      </c>
      <c r="M5946" t="s">
        <v>115</v>
      </c>
    </row>
    <row r="5947" spans="1:13" x14ac:dyDescent="0.35">
      <c r="A5947" t="s">
        <v>118</v>
      </c>
      <c r="B5947" t="s">
        <v>92</v>
      </c>
      <c r="C5947">
        <v>16841</v>
      </c>
      <c r="D5947" t="s">
        <v>98</v>
      </c>
      <c r="E5947" t="s">
        <v>117</v>
      </c>
      <c r="F5947" s="1">
        <v>35156</v>
      </c>
      <c r="G5947">
        <v>47.033000000000001</v>
      </c>
      <c r="H5947">
        <v>42.113</v>
      </c>
      <c r="I5947">
        <v>1996</v>
      </c>
      <c r="J5947">
        <v>4</v>
      </c>
      <c r="K5947">
        <v>1</v>
      </c>
      <c r="L5947" t="s">
        <v>116</v>
      </c>
      <c r="M5947" t="s">
        <v>115</v>
      </c>
    </row>
    <row r="5948" spans="1:13" x14ac:dyDescent="0.35">
      <c r="A5948" t="s">
        <v>118</v>
      </c>
      <c r="B5948" t="s">
        <v>92</v>
      </c>
      <c r="C5948">
        <v>16841</v>
      </c>
      <c r="D5948" t="s">
        <v>98</v>
      </c>
      <c r="E5948" t="s">
        <v>117</v>
      </c>
      <c r="F5948" s="1">
        <v>35166</v>
      </c>
      <c r="G5948">
        <v>46.061</v>
      </c>
      <c r="H5948">
        <v>47.716999999999999</v>
      </c>
      <c r="I5948">
        <v>1996</v>
      </c>
      <c r="J5948">
        <v>4</v>
      </c>
      <c r="K5948">
        <v>2</v>
      </c>
      <c r="L5948" t="s">
        <v>116</v>
      </c>
      <c r="M5948" t="s">
        <v>115</v>
      </c>
    </row>
    <row r="5949" spans="1:13" x14ac:dyDescent="0.35">
      <c r="A5949" t="s">
        <v>118</v>
      </c>
      <c r="B5949" t="s">
        <v>92</v>
      </c>
      <c r="C5949">
        <v>16841</v>
      </c>
      <c r="D5949" t="s">
        <v>98</v>
      </c>
      <c r="E5949" t="s">
        <v>117</v>
      </c>
      <c r="F5949" s="1">
        <v>35176</v>
      </c>
      <c r="G5949">
        <v>53.578000000000003</v>
      </c>
      <c r="H5949">
        <v>48.015000000000001</v>
      </c>
      <c r="I5949">
        <v>1996</v>
      </c>
      <c r="J5949">
        <v>4</v>
      </c>
      <c r="K5949">
        <v>3</v>
      </c>
      <c r="L5949" t="s">
        <v>116</v>
      </c>
      <c r="M5949" t="s">
        <v>115</v>
      </c>
    </row>
    <row r="5950" spans="1:13" x14ac:dyDescent="0.35">
      <c r="A5950" t="s">
        <v>118</v>
      </c>
      <c r="B5950" t="s">
        <v>92</v>
      </c>
      <c r="C5950">
        <v>16841</v>
      </c>
      <c r="D5950" t="s">
        <v>98</v>
      </c>
      <c r="E5950" t="s">
        <v>117</v>
      </c>
      <c r="F5950" s="1">
        <v>35186</v>
      </c>
      <c r="G5950">
        <v>26.548999999999999</v>
      </c>
      <c r="H5950">
        <v>45.436</v>
      </c>
      <c r="I5950">
        <v>1996</v>
      </c>
      <c r="J5950">
        <v>5</v>
      </c>
      <c r="K5950">
        <v>1</v>
      </c>
      <c r="L5950" t="s">
        <v>116</v>
      </c>
      <c r="M5950" t="s">
        <v>115</v>
      </c>
    </row>
    <row r="5951" spans="1:13" x14ac:dyDescent="0.35">
      <c r="A5951" t="s">
        <v>118</v>
      </c>
      <c r="B5951" t="s">
        <v>92</v>
      </c>
      <c r="C5951">
        <v>16841</v>
      </c>
      <c r="D5951" t="s">
        <v>98</v>
      </c>
      <c r="E5951" t="s">
        <v>117</v>
      </c>
      <c r="F5951" s="1">
        <v>35196</v>
      </c>
      <c r="G5951">
        <v>32.061999999999998</v>
      </c>
      <c r="H5951">
        <v>46.256</v>
      </c>
      <c r="I5951">
        <v>1996</v>
      </c>
      <c r="J5951">
        <v>5</v>
      </c>
      <c r="K5951">
        <v>2</v>
      </c>
      <c r="L5951" t="s">
        <v>116</v>
      </c>
      <c r="M5951" t="s">
        <v>115</v>
      </c>
    </row>
    <row r="5952" spans="1:13" x14ac:dyDescent="0.35">
      <c r="A5952" t="s">
        <v>118</v>
      </c>
      <c r="B5952" t="s">
        <v>92</v>
      </c>
      <c r="C5952">
        <v>16841</v>
      </c>
      <c r="D5952" t="s">
        <v>98</v>
      </c>
      <c r="E5952" t="s">
        <v>117</v>
      </c>
      <c r="F5952" s="1">
        <v>35206</v>
      </c>
      <c r="G5952">
        <v>97.105000000000004</v>
      </c>
      <c r="H5952">
        <v>53.283999999999999</v>
      </c>
      <c r="I5952">
        <v>1996</v>
      </c>
      <c r="J5952">
        <v>5</v>
      </c>
      <c r="K5952">
        <v>3</v>
      </c>
      <c r="L5952" t="s">
        <v>116</v>
      </c>
      <c r="M5952" t="s">
        <v>115</v>
      </c>
    </row>
    <row r="5953" spans="1:13" x14ac:dyDescent="0.35">
      <c r="A5953" t="s">
        <v>118</v>
      </c>
      <c r="B5953" t="s">
        <v>92</v>
      </c>
      <c r="C5953">
        <v>16841</v>
      </c>
      <c r="D5953" t="s">
        <v>98</v>
      </c>
      <c r="E5953" t="s">
        <v>117</v>
      </c>
      <c r="F5953" s="1">
        <v>35217</v>
      </c>
      <c r="G5953">
        <v>85.781000000000006</v>
      </c>
      <c r="H5953">
        <v>62.244</v>
      </c>
      <c r="I5953">
        <v>1996</v>
      </c>
      <c r="J5953">
        <v>6</v>
      </c>
      <c r="K5953">
        <v>1</v>
      </c>
      <c r="L5953" t="s">
        <v>116</v>
      </c>
      <c r="M5953" t="s">
        <v>115</v>
      </c>
    </row>
    <row r="5954" spans="1:13" x14ac:dyDescent="0.35">
      <c r="A5954" t="s">
        <v>118</v>
      </c>
      <c r="B5954" t="s">
        <v>92</v>
      </c>
      <c r="C5954">
        <v>16841</v>
      </c>
      <c r="D5954" t="s">
        <v>98</v>
      </c>
      <c r="E5954" t="s">
        <v>117</v>
      </c>
      <c r="F5954" s="1">
        <v>35227</v>
      </c>
      <c r="G5954">
        <v>51.517000000000003</v>
      </c>
      <c r="H5954">
        <v>63.734999999999999</v>
      </c>
      <c r="I5954">
        <v>1996</v>
      </c>
      <c r="J5954">
        <v>6</v>
      </c>
      <c r="K5954">
        <v>2</v>
      </c>
      <c r="L5954" t="s">
        <v>116</v>
      </c>
      <c r="M5954" t="s">
        <v>115</v>
      </c>
    </row>
    <row r="5955" spans="1:13" x14ac:dyDescent="0.35">
      <c r="A5955" t="s">
        <v>118</v>
      </c>
      <c r="B5955" t="s">
        <v>92</v>
      </c>
      <c r="C5955">
        <v>16841</v>
      </c>
      <c r="D5955" t="s">
        <v>98</v>
      </c>
      <c r="E5955" t="s">
        <v>117</v>
      </c>
      <c r="F5955" s="1">
        <v>35237</v>
      </c>
      <c r="G5955">
        <v>59.337000000000003</v>
      </c>
      <c r="H5955">
        <v>49.448999999999998</v>
      </c>
      <c r="I5955">
        <v>1996</v>
      </c>
      <c r="J5955">
        <v>6</v>
      </c>
      <c r="K5955">
        <v>3</v>
      </c>
      <c r="L5955" t="s">
        <v>116</v>
      </c>
      <c r="M5955" t="s">
        <v>115</v>
      </c>
    </row>
    <row r="5956" spans="1:13" x14ac:dyDescent="0.35">
      <c r="A5956" t="s">
        <v>118</v>
      </c>
      <c r="B5956" t="s">
        <v>92</v>
      </c>
      <c r="C5956">
        <v>16841</v>
      </c>
      <c r="D5956" t="s">
        <v>98</v>
      </c>
      <c r="E5956" t="s">
        <v>117</v>
      </c>
      <c r="F5956" s="1">
        <v>35247</v>
      </c>
      <c r="G5956">
        <v>51.787999999999997</v>
      </c>
      <c r="H5956">
        <v>33.173999999999999</v>
      </c>
      <c r="I5956">
        <v>1996</v>
      </c>
      <c r="J5956">
        <v>7</v>
      </c>
      <c r="K5956">
        <v>1</v>
      </c>
      <c r="L5956" t="s">
        <v>116</v>
      </c>
      <c r="M5956" t="s">
        <v>115</v>
      </c>
    </row>
    <row r="5957" spans="1:13" x14ac:dyDescent="0.35">
      <c r="A5957" t="s">
        <v>118</v>
      </c>
      <c r="B5957" t="s">
        <v>92</v>
      </c>
      <c r="C5957">
        <v>16841</v>
      </c>
      <c r="D5957" t="s">
        <v>98</v>
      </c>
      <c r="E5957" t="s">
        <v>117</v>
      </c>
      <c r="F5957" s="1">
        <v>35257</v>
      </c>
      <c r="G5957">
        <v>105.22199999999999</v>
      </c>
      <c r="H5957">
        <v>26.550999999999998</v>
      </c>
      <c r="I5957">
        <v>1996</v>
      </c>
      <c r="J5957">
        <v>7</v>
      </c>
      <c r="K5957">
        <v>2</v>
      </c>
      <c r="L5957" t="s">
        <v>116</v>
      </c>
      <c r="M5957" t="s">
        <v>115</v>
      </c>
    </row>
    <row r="5958" spans="1:13" x14ac:dyDescent="0.35">
      <c r="A5958" t="s">
        <v>118</v>
      </c>
      <c r="B5958" t="s">
        <v>92</v>
      </c>
      <c r="C5958">
        <v>16841</v>
      </c>
      <c r="D5958" t="s">
        <v>98</v>
      </c>
      <c r="E5958" t="s">
        <v>117</v>
      </c>
      <c r="F5958" s="1">
        <v>35267</v>
      </c>
      <c r="G5958">
        <v>0.58199999999999996</v>
      </c>
      <c r="H5958">
        <v>15.464</v>
      </c>
      <c r="I5958">
        <v>1996</v>
      </c>
      <c r="J5958">
        <v>7</v>
      </c>
      <c r="K5958">
        <v>3</v>
      </c>
      <c r="L5958" t="s">
        <v>116</v>
      </c>
      <c r="M5958" t="s">
        <v>115</v>
      </c>
    </row>
    <row r="5959" spans="1:13" x14ac:dyDescent="0.35">
      <c r="A5959" t="s">
        <v>118</v>
      </c>
      <c r="B5959" t="s">
        <v>92</v>
      </c>
      <c r="C5959">
        <v>16841</v>
      </c>
      <c r="D5959" t="s">
        <v>98</v>
      </c>
      <c r="E5959" t="s">
        <v>117</v>
      </c>
      <c r="F5959" s="1">
        <v>35278</v>
      </c>
      <c r="G5959">
        <v>47.203000000000003</v>
      </c>
      <c r="H5959">
        <v>11.657</v>
      </c>
      <c r="I5959">
        <v>1996</v>
      </c>
      <c r="J5959">
        <v>8</v>
      </c>
      <c r="K5959">
        <v>1</v>
      </c>
      <c r="L5959" t="s">
        <v>116</v>
      </c>
      <c r="M5959" t="s">
        <v>115</v>
      </c>
    </row>
    <row r="5960" spans="1:13" x14ac:dyDescent="0.35">
      <c r="A5960" t="s">
        <v>118</v>
      </c>
      <c r="B5960" t="s">
        <v>92</v>
      </c>
      <c r="C5960">
        <v>16841</v>
      </c>
      <c r="D5960" t="s">
        <v>98</v>
      </c>
      <c r="E5960" t="s">
        <v>117</v>
      </c>
      <c r="F5960" s="1">
        <v>35288</v>
      </c>
      <c r="G5960">
        <v>25.427</v>
      </c>
      <c r="H5960">
        <v>14.666</v>
      </c>
      <c r="I5960">
        <v>1996</v>
      </c>
      <c r="J5960">
        <v>8</v>
      </c>
      <c r="K5960">
        <v>2</v>
      </c>
      <c r="L5960" t="s">
        <v>116</v>
      </c>
      <c r="M5960" t="s">
        <v>115</v>
      </c>
    </row>
    <row r="5961" spans="1:13" x14ac:dyDescent="0.35">
      <c r="A5961" t="s">
        <v>118</v>
      </c>
      <c r="B5961" t="s">
        <v>92</v>
      </c>
      <c r="C5961">
        <v>16841</v>
      </c>
      <c r="D5961" t="s">
        <v>98</v>
      </c>
      <c r="E5961" t="s">
        <v>117</v>
      </c>
      <c r="F5961" s="1">
        <v>35298</v>
      </c>
      <c r="G5961">
        <v>40.819000000000003</v>
      </c>
      <c r="H5961">
        <v>18.428999999999998</v>
      </c>
      <c r="I5961">
        <v>1996</v>
      </c>
      <c r="J5961">
        <v>8</v>
      </c>
      <c r="K5961">
        <v>3</v>
      </c>
      <c r="L5961" t="s">
        <v>116</v>
      </c>
      <c r="M5961" t="s">
        <v>115</v>
      </c>
    </row>
    <row r="5962" spans="1:13" x14ac:dyDescent="0.35">
      <c r="A5962" t="s">
        <v>118</v>
      </c>
      <c r="B5962" t="s">
        <v>92</v>
      </c>
      <c r="C5962">
        <v>16841</v>
      </c>
      <c r="D5962" t="s">
        <v>98</v>
      </c>
      <c r="E5962" t="s">
        <v>117</v>
      </c>
      <c r="F5962" s="1">
        <v>35309</v>
      </c>
      <c r="G5962">
        <v>27.704999999999998</v>
      </c>
      <c r="H5962">
        <v>20.734000000000002</v>
      </c>
      <c r="I5962">
        <v>1996</v>
      </c>
      <c r="J5962">
        <v>9</v>
      </c>
      <c r="K5962">
        <v>1</v>
      </c>
      <c r="L5962" t="s">
        <v>116</v>
      </c>
      <c r="M5962" t="s">
        <v>115</v>
      </c>
    </row>
    <row r="5963" spans="1:13" x14ac:dyDescent="0.35">
      <c r="A5963" t="s">
        <v>118</v>
      </c>
      <c r="B5963" t="s">
        <v>92</v>
      </c>
      <c r="C5963">
        <v>16841</v>
      </c>
      <c r="D5963" t="s">
        <v>98</v>
      </c>
      <c r="E5963" t="s">
        <v>117</v>
      </c>
      <c r="F5963" s="1">
        <v>35319</v>
      </c>
      <c r="G5963">
        <v>5.2370000000000001</v>
      </c>
      <c r="H5963">
        <v>25.69</v>
      </c>
      <c r="I5963">
        <v>1996</v>
      </c>
      <c r="J5963">
        <v>9</v>
      </c>
      <c r="K5963">
        <v>2</v>
      </c>
      <c r="L5963" t="s">
        <v>116</v>
      </c>
      <c r="M5963" t="s">
        <v>115</v>
      </c>
    </row>
    <row r="5964" spans="1:13" x14ac:dyDescent="0.35">
      <c r="A5964" t="s">
        <v>118</v>
      </c>
      <c r="B5964" t="s">
        <v>92</v>
      </c>
      <c r="C5964">
        <v>16841</v>
      </c>
      <c r="D5964" t="s">
        <v>98</v>
      </c>
      <c r="E5964" t="s">
        <v>117</v>
      </c>
      <c r="F5964" s="1">
        <v>35329</v>
      </c>
      <c r="G5964">
        <v>5.4740000000000002</v>
      </c>
      <c r="H5964">
        <v>34.061</v>
      </c>
      <c r="I5964">
        <v>1996</v>
      </c>
      <c r="J5964">
        <v>9</v>
      </c>
      <c r="K5964">
        <v>3</v>
      </c>
      <c r="L5964" t="s">
        <v>116</v>
      </c>
      <c r="M5964" t="s">
        <v>115</v>
      </c>
    </row>
    <row r="5965" spans="1:13" x14ac:dyDescent="0.35">
      <c r="A5965" t="s">
        <v>118</v>
      </c>
      <c r="B5965" t="s">
        <v>92</v>
      </c>
      <c r="C5965">
        <v>16841</v>
      </c>
      <c r="D5965" t="s">
        <v>98</v>
      </c>
      <c r="E5965" t="s">
        <v>117</v>
      </c>
      <c r="F5965" s="1">
        <v>35339</v>
      </c>
      <c r="G5965">
        <v>51.23</v>
      </c>
      <c r="H5965">
        <v>41.362000000000002</v>
      </c>
      <c r="I5965">
        <v>1996</v>
      </c>
      <c r="J5965">
        <v>10</v>
      </c>
      <c r="K5965">
        <v>1</v>
      </c>
      <c r="L5965" t="s">
        <v>116</v>
      </c>
      <c r="M5965" t="s">
        <v>115</v>
      </c>
    </row>
    <row r="5966" spans="1:13" x14ac:dyDescent="0.35">
      <c r="A5966" t="s">
        <v>118</v>
      </c>
      <c r="B5966" t="s">
        <v>92</v>
      </c>
      <c r="C5966">
        <v>16841</v>
      </c>
      <c r="D5966" t="s">
        <v>98</v>
      </c>
      <c r="E5966" t="s">
        <v>117</v>
      </c>
      <c r="F5966" s="1">
        <v>35349</v>
      </c>
      <c r="G5966">
        <v>30.463000000000001</v>
      </c>
      <c r="H5966">
        <v>41.798000000000002</v>
      </c>
      <c r="I5966">
        <v>1996</v>
      </c>
      <c r="J5966">
        <v>10</v>
      </c>
      <c r="K5966">
        <v>2</v>
      </c>
      <c r="L5966" t="s">
        <v>116</v>
      </c>
      <c r="M5966" t="s">
        <v>115</v>
      </c>
    </row>
    <row r="5967" spans="1:13" x14ac:dyDescent="0.35">
      <c r="A5967" t="s">
        <v>118</v>
      </c>
      <c r="B5967" t="s">
        <v>92</v>
      </c>
      <c r="C5967">
        <v>16841</v>
      </c>
      <c r="D5967" t="s">
        <v>98</v>
      </c>
      <c r="E5967" t="s">
        <v>117</v>
      </c>
      <c r="F5967" s="1">
        <v>35359</v>
      </c>
      <c r="G5967">
        <v>19.498999999999999</v>
      </c>
      <c r="H5967">
        <v>37.546999999999997</v>
      </c>
      <c r="I5967">
        <v>1996</v>
      </c>
      <c r="J5967">
        <v>10</v>
      </c>
      <c r="K5967">
        <v>3</v>
      </c>
      <c r="L5967" t="s">
        <v>116</v>
      </c>
      <c r="M5967" t="s">
        <v>115</v>
      </c>
    </row>
    <row r="5968" spans="1:13" x14ac:dyDescent="0.35">
      <c r="A5968" t="s">
        <v>118</v>
      </c>
      <c r="B5968" t="s">
        <v>92</v>
      </c>
      <c r="C5968">
        <v>16841</v>
      </c>
      <c r="D5968" t="s">
        <v>98</v>
      </c>
      <c r="E5968" t="s">
        <v>117</v>
      </c>
      <c r="F5968" s="1">
        <v>35370</v>
      </c>
      <c r="G5968">
        <v>6.806</v>
      </c>
      <c r="H5968">
        <v>21.064</v>
      </c>
      <c r="I5968">
        <v>1996</v>
      </c>
      <c r="J5968">
        <v>11</v>
      </c>
      <c r="K5968">
        <v>1</v>
      </c>
      <c r="L5968" t="s">
        <v>116</v>
      </c>
      <c r="M5968" t="s">
        <v>115</v>
      </c>
    </row>
    <row r="5969" spans="1:13" x14ac:dyDescent="0.35">
      <c r="A5969" t="s">
        <v>118</v>
      </c>
      <c r="B5969" t="s">
        <v>92</v>
      </c>
      <c r="C5969">
        <v>16841</v>
      </c>
      <c r="D5969" t="s">
        <v>98</v>
      </c>
      <c r="E5969" t="s">
        <v>117</v>
      </c>
      <c r="F5969" s="1">
        <v>35380</v>
      </c>
      <c r="G5969">
        <v>12.192</v>
      </c>
      <c r="H5969">
        <v>20.459</v>
      </c>
      <c r="I5969">
        <v>1996</v>
      </c>
      <c r="J5969">
        <v>11</v>
      </c>
      <c r="K5969">
        <v>2</v>
      </c>
      <c r="L5969" t="s">
        <v>116</v>
      </c>
      <c r="M5969" t="s">
        <v>115</v>
      </c>
    </row>
    <row r="5970" spans="1:13" x14ac:dyDescent="0.35">
      <c r="A5970" t="s">
        <v>118</v>
      </c>
      <c r="B5970" t="s">
        <v>92</v>
      </c>
      <c r="C5970">
        <v>16841</v>
      </c>
      <c r="D5970" t="s">
        <v>98</v>
      </c>
      <c r="E5970" t="s">
        <v>117</v>
      </c>
      <c r="F5970" s="1">
        <v>35390</v>
      </c>
      <c r="G5970">
        <v>13.695</v>
      </c>
      <c r="H5970">
        <v>16.978999999999999</v>
      </c>
      <c r="I5970">
        <v>1996</v>
      </c>
      <c r="J5970">
        <v>11</v>
      </c>
      <c r="K5970">
        <v>3</v>
      </c>
      <c r="L5970" t="s">
        <v>116</v>
      </c>
      <c r="M5970" t="s">
        <v>115</v>
      </c>
    </row>
    <row r="5971" spans="1:13" x14ac:dyDescent="0.35">
      <c r="A5971" t="s">
        <v>118</v>
      </c>
      <c r="B5971" t="s">
        <v>92</v>
      </c>
      <c r="C5971">
        <v>16841</v>
      </c>
      <c r="D5971" t="s">
        <v>98</v>
      </c>
      <c r="E5971" t="s">
        <v>117</v>
      </c>
      <c r="F5971" s="1">
        <v>35400</v>
      </c>
      <c r="G5971">
        <v>12.848000000000001</v>
      </c>
      <c r="H5971">
        <v>9.8309999999999995</v>
      </c>
      <c r="I5971">
        <v>1996</v>
      </c>
      <c r="J5971">
        <v>12</v>
      </c>
      <c r="K5971">
        <v>1</v>
      </c>
      <c r="L5971" t="s">
        <v>116</v>
      </c>
      <c r="M5971" t="s">
        <v>115</v>
      </c>
    </row>
    <row r="5972" spans="1:13" x14ac:dyDescent="0.35">
      <c r="A5972" t="s">
        <v>118</v>
      </c>
      <c r="B5972" t="s">
        <v>92</v>
      </c>
      <c r="C5972">
        <v>16841</v>
      </c>
      <c r="D5972" t="s">
        <v>98</v>
      </c>
      <c r="E5972" t="s">
        <v>117</v>
      </c>
      <c r="F5972" s="1">
        <v>35410</v>
      </c>
      <c r="G5972">
        <v>1.266</v>
      </c>
      <c r="H5972">
        <v>5.2190000000000003</v>
      </c>
      <c r="I5972">
        <v>1996</v>
      </c>
      <c r="J5972">
        <v>12</v>
      </c>
      <c r="K5972">
        <v>2</v>
      </c>
      <c r="L5972" t="s">
        <v>116</v>
      </c>
      <c r="M5972" t="s">
        <v>115</v>
      </c>
    </row>
    <row r="5973" spans="1:13" x14ac:dyDescent="0.35">
      <c r="A5973" t="s">
        <v>118</v>
      </c>
      <c r="B5973" t="s">
        <v>92</v>
      </c>
      <c r="C5973">
        <v>16841</v>
      </c>
      <c r="D5973" t="s">
        <v>98</v>
      </c>
      <c r="E5973" t="s">
        <v>117</v>
      </c>
      <c r="F5973" s="1">
        <v>35420</v>
      </c>
      <c r="G5973">
        <v>4.4870000000000001</v>
      </c>
      <c r="H5973">
        <v>2.6960000000000002</v>
      </c>
      <c r="I5973">
        <v>1996</v>
      </c>
      <c r="J5973">
        <v>12</v>
      </c>
      <c r="K5973">
        <v>3</v>
      </c>
      <c r="L5973" t="s">
        <v>116</v>
      </c>
      <c r="M5973" t="s">
        <v>115</v>
      </c>
    </row>
    <row r="5974" spans="1:13" x14ac:dyDescent="0.35">
      <c r="A5974" t="s">
        <v>118</v>
      </c>
      <c r="B5974" t="s">
        <v>92</v>
      </c>
      <c r="C5974">
        <v>16841</v>
      </c>
      <c r="D5974" t="s">
        <v>98</v>
      </c>
      <c r="E5974" t="s">
        <v>117</v>
      </c>
      <c r="F5974" s="1">
        <v>35431</v>
      </c>
      <c r="G5974">
        <v>0.81100000000000005</v>
      </c>
      <c r="H5974">
        <v>5.4790000000000001</v>
      </c>
      <c r="I5974">
        <v>1997</v>
      </c>
      <c r="J5974">
        <v>1</v>
      </c>
      <c r="K5974">
        <v>1</v>
      </c>
      <c r="L5974" t="s">
        <v>116</v>
      </c>
      <c r="M5974" t="s">
        <v>115</v>
      </c>
    </row>
    <row r="5975" spans="1:13" x14ac:dyDescent="0.35">
      <c r="A5975" t="s">
        <v>118</v>
      </c>
      <c r="B5975" t="s">
        <v>92</v>
      </c>
      <c r="C5975">
        <v>16841</v>
      </c>
      <c r="D5975" t="s">
        <v>98</v>
      </c>
      <c r="E5975" t="s">
        <v>117</v>
      </c>
      <c r="F5975" s="1">
        <v>35441</v>
      </c>
      <c r="G5975">
        <v>2.0059999999999998</v>
      </c>
      <c r="H5975">
        <v>1.78</v>
      </c>
      <c r="I5975">
        <v>1997</v>
      </c>
      <c r="J5975">
        <v>1</v>
      </c>
      <c r="K5975">
        <v>2</v>
      </c>
      <c r="L5975" t="s">
        <v>116</v>
      </c>
      <c r="M5975" t="s">
        <v>115</v>
      </c>
    </row>
    <row r="5976" spans="1:13" x14ac:dyDescent="0.35">
      <c r="A5976" t="s">
        <v>118</v>
      </c>
      <c r="B5976" t="s">
        <v>92</v>
      </c>
      <c r="C5976">
        <v>16841</v>
      </c>
      <c r="D5976" t="s">
        <v>98</v>
      </c>
      <c r="E5976" t="s">
        <v>117</v>
      </c>
      <c r="F5976" s="1">
        <v>35451</v>
      </c>
      <c r="G5976">
        <v>8.9749999999999996</v>
      </c>
      <c r="H5976">
        <v>8.0129999999999999</v>
      </c>
      <c r="I5976">
        <v>1997</v>
      </c>
      <c r="J5976">
        <v>1</v>
      </c>
      <c r="K5976">
        <v>3</v>
      </c>
      <c r="L5976" t="s">
        <v>116</v>
      </c>
      <c r="M5976" t="s">
        <v>115</v>
      </c>
    </row>
    <row r="5977" spans="1:13" x14ac:dyDescent="0.35">
      <c r="A5977" t="s">
        <v>118</v>
      </c>
      <c r="B5977" t="s">
        <v>92</v>
      </c>
      <c r="C5977">
        <v>16841</v>
      </c>
      <c r="D5977" t="s">
        <v>98</v>
      </c>
      <c r="E5977" t="s">
        <v>117</v>
      </c>
      <c r="F5977" s="1">
        <v>35462</v>
      </c>
      <c r="G5977">
        <v>0.66100000000000003</v>
      </c>
      <c r="H5977">
        <v>9.2479999999999993</v>
      </c>
      <c r="I5977">
        <v>1997</v>
      </c>
      <c r="J5977">
        <v>2</v>
      </c>
      <c r="K5977">
        <v>1</v>
      </c>
      <c r="L5977" t="s">
        <v>116</v>
      </c>
      <c r="M5977" t="s">
        <v>115</v>
      </c>
    </row>
    <row r="5978" spans="1:13" x14ac:dyDescent="0.35">
      <c r="A5978" t="s">
        <v>118</v>
      </c>
      <c r="B5978" t="s">
        <v>92</v>
      </c>
      <c r="C5978">
        <v>16841</v>
      </c>
      <c r="D5978" t="s">
        <v>98</v>
      </c>
      <c r="E5978" t="s">
        <v>117</v>
      </c>
      <c r="F5978" s="1">
        <v>35472</v>
      </c>
      <c r="G5978">
        <v>1.1399999999999999</v>
      </c>
      <c r="H5978">
        <v>21.062999999999999</v>
      </c>
      <c r="I5978">
        <v>1997</v>
      </c>
      <c r="J5978">
        <v>2</v>
      </c>
      <c r="K5978">
        <v>2</v>
      </c>
      <c r="L5978" t="s">
        <v>116</v>
      </c>
      <c r="M5978" t="s">
        <v>115</v>
      </c>
    </row>
    <row r="5979" spans="1:13" x14ac:dyDescent="0.35">
      <c r="A5979" t="s">
        <v>118</v>
      </c>
      <c r="B5979" t="s">
        <v>92</v>
      </c>
      <c r="C5979">
        <v>16841</v>
      </c>
      <c r="D5979" t="s">
        <v>98</v>
      </c>
      <c r="E5979" t="s">
        <v>117</v>
      </c>
      <c r="F5979" s="1">
        <v>35482</v>
      </c>
      <c r="G5979">
        <v>12.173999999999999</v>
      </c>
      <c r="H5979">
        <v>18.858000000000001</v>
      </c>
      <c r="I5979">
        <v>1997</v>
      </c>
      <c r="J5979">
        <v>2</v>
      </c>
      <c r="K5979">
        <v>3</v>
      </c>
      <c r="L5979" t="s">
        <v>116</v>
      </c>
      <c r="M5979" t="s">
        <v>115</v>
      </c>
    </row>
    <row r="5980" spans="1:13" x14ac:dyDescent="0.35">
      <c r="A5980" t="s">
        <v>118</v>
      </c>
      <c r="B5980" t="s">
        <v>92</v>
      </c>
      <c r="C5980">
        <v>16841</v>
      </c>
      <c r="D5980" t="s">
        <v>98</v>
      </c>
      <c r="E5980" t="s">
        <v>117</v>
      </c>
      <c r="F5980" s="1">
        <v>35490</v>
      </c>
      <c r="G5980">
        <v>3.673</v>
      </c>
      <c r="H5980">
        <v>34.252000000000002</v>
      </c>
      <c r="I5980">
        <v>1997</v>
      </c>
      <c r="J5980">
        <v>3</v>
      </c>
      <c r="K5980">
        <v>1</v>
      </c>
      <c r="L5980" t="s">
        <v>116</v>
      </c>
      <c r="M5980" t="s">
        <v>115</v>
      </c>
    </row>
    <row r="5981" spans="1:13" x14ac:dyDescent="0.35">
      <c r="A5981" t="s">
        <v>118</v>
      </c>
      <c r="B5981" t="s">
        <v>92</v>
      </c>
      <c r="C5981">
        <v>16841</v>
      </c>
      <c r="D5981" t="s">
        <v>98</v>
      </c>
      <c r="E5981" t="s">
        <v>117</v>
      </c>
      <c r="F5981" s="1">
        <v>35500</v>
      </c>
      <c r="G5981">
        <v>13.683999999999999</v>
      </c>
      <c r="H5981">
        <v>35.072000000000003</v>
      </c>
      <c r="I5981">
        <v>1997</v>
      </c>
      <c r="J5981">
        <v>3</v>
      </c>
      <c r="K5981">
        <v>2</v>
      </c>
      <c r="L5981" t="s">
        <v>116</v>
      </c>
      <c r="M5981" t="s">
        <v>115</v>
      </c>
    </row>
    <row r="5982" spans="1:13" x14ac:dyDescent="0.35">
      <c r="A5982" t="s">
        <v>118</v>
      </c>
      <c r="B5982" t="s">
        <v>92</v>
      </c>
      <c r="C5982">
        <v>16841</v>
      </c>
      <c r="D5982" t="s">
        <v>98</v>
      </c>
      <c r="E5982" t="s">
        <v>117</v>
      </c>
      <c r="F5982" s="1">
        <v>35510</v>
      </c>
      <c r="G5982">
        <v>75.408000000000001</v>
      </c>
      <c r="H5982">
        <v>37.872</v>
      </c>
      <c r="I5982">
        <v>1997</v>
      </c>
      <c r="J5982">
        <v>3</v>
      </c>
      <c r="K5982">
        <v>3</v>
      </c>
      <c r="L5982" t="s">
        <v>116</v>
      </c>
      <c r="M5982" t="s">
        <v>115</v>
      </c>
    </row>
    <row r="5983" spans="1:13" x14ac:dyDescent="0.35">
      <c r="A5983" t="s">
        <v>118</v>
      </c>
      <c r="B5983" t="s">
        <v>92</v>
      </c>
      <c r="C5983">
        <v>16841</v>
      </c>
      <c r="D5983" t="s">
        <v>98</v>
      </c>
      <c r="E5983" t="s">
        <v>117</v>
      </c>
      <c r="F5983" s="1">
        <v>35521</v>
      </c>
      <c r="G5983">
        <v>37.758000000000003</v>
      </c>
      <c r="H5983">
        <v>42.113</v>
      </c>
      <c r="I5983">
        <v>1997</v>
      </c>
      <c r="J5983">
        <v>4</v>
      </c>
      <c r="K5983">
        <v>1</v>
      </c>
      <c r="L5983" t="s">
        <v>116</v>
      </c>
      <c r="M5983" t="s">
        <v>115</v>
      </c>
    </row>
    <row r="5984" spans="1:13" x14ac:dyDescent="0.35">
      <c r="A5984" t="s">
        <v>118</v>
      </c>
      <c r="B5984" t="s">
        <v>92</v>
      </c>
      <c r="C5984">
        <v>16841</v>
      </c>
      <c r="D5984" t="s">
        <v>98</v>
      </c>
      <c r="E5984" t="s">
        <v>117</v>
      </c>
      <c r="F5984" s="1">
        <v>35531</v>
      </c>
      <c r="G5984">
        <v>83.745999999999995</v>
      </c>
      <c r="H5984">
        <v>47.716999999999999</v>
      </c>
      <c r="I5984">
        <v>1997</v>
      </c>
      <c r="J5984">
        <v>4</v>
      </c>
      <c r="K5984">
        <v>2</v>
      </c>
      <c r="L5984" t="s">
        <v>116</v>
      </c>
      <c r="M5984" t="s">
        <v>115</v>
      </c>
    </row>
    <row r="5985" spans="1:13" x14ac:dyDescent="0.35">
      <c r="A5985" t="s">
        <v>118</v>
      </c>
      <c r="B5985" t="s">
        <v>92</v>
      </c>
      <c r="C5985">
        <v>16841</v>
      </c>
      <c r="D5985" t="s">
        <v>98</v>
      </c>
      <c r="E5985" t="s">
        <v>117</v>
      </c>
      <c r="F5985" s="1">
        <v>35541</v>
      </c>
      <c r="G5985">
        <v>83.248000000000005</v>
      </c>
      <c r="H5985">
        <v>48.015000000000001</v>
      </c>
      <c r="I5985">
        <v>1997</v>
      </c>
      <c r="J5985">
        <v>4</v>
      </c>
      <c r="K5985">
        <v>3</v>
      </c>
      <c r="L5985" t="s">
        <v>116</v>
      </c>
      <c r="M5985" t="s">
        <v>115</v>
      </c>
    </row>
    <row r="5986" spans="1:13" x14ac:dyDescent="0.35">
      <c r="A5986" t="s">
        <v>118</v>
      </c>
      <c r="B5986" t="s">
        <v>92</v>
      </c>
      <c r="C5986">
        <v>16841</v>
      </c>
      <c r="D5986" t="s">
        <v>98</v>
      </c>
      <c r="E5986" t="s">
        <v>117</v>
      </c>
      <c r="F5986" s="1">
        <v>35551</v>
      </c>
      <c r="G5986">
        <v>34.137</v>
      </c>
      <c r="H5986">
        <v>45.436</v>
      </c>
      <c r="I5986">
        <v>1997</v>
      </c>
      <c r="J5986">
        <v>5</v>
      </c>
      <c r="K5986">
        <v>1</v>
      </c>
      <c r="L5986" t="s">
        <v>116</v>
      </c>
      <c r="M5986" t="s">
        <v>115</v>
      </c>
    </row>
    <row r="5987" spans="1:13" x14ac:dyDescent="0.35">
      <c r="A5987" t="s">
        <v>118</v>
      </c>
      <c r="B5987" t="s">
        <v>92</v>
      </c>
      <c r="C5987">
        <v>16841</v>
      </c>
      <c r="D5987" t="s">
        <v>98</v>
      </c>
      <c r="E5987" t="s">
        <v>117</v>
      </c>
      <c r="F5987" s="1">
        <v>35561</v>
      </c>
      <c r="G5987">
        <v>26.338999999999999</v>
      </c>
      <c r="H5987">
        <v>46.256</v>
      </c>
      <c r="I5987">
        <v>1997</v>
      </c>
      <c r="J5987">
        <v>5</v>
      </c>
      <c r="K5987">
        <v>2</v>
      </c>
      <c r="L5987" t="s">
        <v>116</v>
      </c>
      <c r="M5987" t="s">
        <v>115</v>
      </c>
    </row>
    <row r="5988" spans="1:13" x14ac:dyDescent="0.35">
      <c r="A5988" t="s">
        <v>118</v>
      </c>
      <c r="B5988" t="s">
        <v>92</v>
      </c>
      <c r="C5988">
        <v>16841</v>
      </c>
      <c r="D5988" t="s">
        <v>98</v>
      </c>
      <c r="E5988" t="s">
        <v>117</v>
      </c>
      <c r="F5988" s="1">
        <v>35571</v>
      </c>
      <c r="G5988">
        <v>62.411999999999999</v>
      </c>
      <c r="H5988">
        <v>53.283999999999999</v>
      </c>
      <c r="I5988">
        <v>1997</v>
      </c>
      <c r="J5988">
        <v>5</v>
      </c>
      <c r="K5988">
        <v>3</v>
      </c>
      <c r="L5988" t="s">
        <v>116</v>
      </c>
      <c r="M5988" t="s">
        <v>115</v>
      </c>
    </row>
    <row r="5989" spans="1:13" x14ac:dyDescent="0.35">
      <c r="A5989" t="s">
        <v>118</v>
      </c>
      <c r="B5989" t="s">
        <v>92</v>
      </c>
      <c r="C5989">
        <v>16841</v>
      </c>
      <c r="D5989" t="s">
        <v>98</v>
      </c>
      <c r="E5989" t="s">
        <v>117</v>
      </c>
      <c r="F5989" s="1">
        <v>35582</v>
      </c>
      <c r="G5989">
        <v>69.941999999999993</v>
      </c>
      <c r="H5989">
        <v>62.244</v>
      </c>
      <c r="I5989">
        <v>1997</v>
      </c>
      <c r="J5989">
        <v>6</v>
      </c>
      <c r="K5989">
        <v>1</v>
      </c>
      <c r="L5989" t="s">
        <v>116</v>
      </c>
      <c r="M5989" t="s">
        <v>115</v>
      </c>
    </row>
    <row r="5990" spans="1:13" x14ac:dyDescent="0.35">
      <c r="A5990" t="s">
        <v>118</v>
      </c>
      <c r="B5990" t="s">
        <v>92</v>
      </c>
      <c r="C5990">
        <v>16841</v>
      </c>
      <c r="D5990" t="s">
        <v>98</v>
      </c>
      <c r="E5990" t="s">
        <v>117</v>
      </c>
      <c r="F5990" s="1">
        <v>35592</v>
      </c>
      <c r="G5990">
        <v>168.47900000000001</v>
      </c>
      <c r="H5990">
        <v>63.734999999999999</v>
      </c>
      <c r="I5990">
        <v>1997</v>
      </c>
      <c r="J5990">
        <v>6</v>
      </c>
      <c r="K5990">
        <v>2</v>
      </c>
      <c r="L5990" t="s">
        <v>116</v>
      </c>
      <c r="M5990" t="s">
        <v>115</v>
      </c>
    </row>
    <row r="5991" spans="1:13" x14ac:dyDescent="0.35">
      <c r="A5991" t="s">
        <v>118</v>
      </c>
      <c r="B5991" t="s">
        <v>92</v>
      </c>
      <c r="C5991">
        <v>16841</v>
      </c>
      <c r="D5991" t="s">
        <v>98</v>
      </c>
      <c r="E5991" t="s">
        <v>117</v>
      </c>
      <c r="F5991" s="1">
        <v>35602</v>
      </c>
      <c r="G5991">
        <v>39.96</v>
      </c>
      <c r="H5991">
        <v>49.448999999999998</v>
      </c>
      <c r="I5991">
        <v>1997</v>
      </c>
      <c r="J5991">
        <v>6</v>
      </c>
      <c r="K5991">
        <v>3</v>
      </c>
      <c r="L5991" t="s">
        <v>116</v>
      </c>
      <c r="M5991" t="s">
        <v>115</v>
      </c>
    </row>
    <row r="5992" spans="1:13" x14ac:dyDescent="0.35">
      <c r="A5992" t="s">
        <v>118</v>
      </c>
      <c r="B5992" t="s">
        <v>92</v>
      </c>
      <c r="C5992">
        <v>16841</v>
      </c>
      <c r="D5992" t="s">
        <v>98</v>
      </c>
      <c r="E5992" t="s">
        <v>117</v>
      </c>
      <c r="F5992" s="1">
        <v>35612</v>
      </c>
      <c r="G5992">
        <v>24.088000000000001</v>
      </c>
      <c r="H5992">
        <v>33.173999999999999</v>
      </c>
      <c r="I5992">
        <v>1997</v>
      </c>
      <c r="J5992">
        <v>7</v>
      </c>
      <c r="K5992">
        <v>1</v>
      </c>
      <c r="L5992" t="s">
        <v>116</v>
      </c>
      <c r="M5992" t="s">
        <v>115</v>
      </c>
    </row>
    <row r="5993" spans="1:13" x14ac:dyDescent="0.35">
      <c r="A5993" t="s">
        <v>118</v>
      </c>
      <c r="B5993" t="s">
        <v>92</v>
      </c>
      <c r="C5993">
        <v>16841</v>
      </c>
      <c r="D5993" t="s">
        <v>98</v>
      </c>
      <c r="E5993" t="s">
        <v>117</v>
      </c>
      <c r="F5993" s="1">
        <v>35622</v>
      </c>
      <c r="G5993">
        <v>2.411</v>
      </c>
      <c r="H5993">
        <v>26.550999999999998</v>
      </c>
      <c r="I5993">
        <v>1997</v>
      </c>
      <c r="J5993">
        <v>7</v>
      </c>
      <c r="K5993">
        <v>2</v>
      </c>
      <c r="L5993" t="s">
        <v>116</v>
      </c>
      <c r="M5993" t="s">
        <v>115</v>
      </c>
    </row>
    <row r="5994" spans="1:13" x14ac:dyDescent="0.35">
      <c r="A5994" t="s">
        <v>118</v>
      </c>
      <c r="B5994" t="s">
        <v>92</v>
      </c>
      <c r="C5994">
        <v>16841</v>
      </c>
      <c r="D5994" t="s">
        <v>98</v>
      </c>
      <c r="E5994" t="s">
        <v>117</v>
      </c>
      <c r="F5994" s="1">
        <v>35632</v>
      </c>
      <c r="G5994">
        <v>16.75</v>
      </c>
      <c r="H5994">
        <v>15.464</v>
      </c>
      <c r="I5994">
        <v>1997</v>
      </c>
      <c r="J5994">
        <v>7</v>
      </c>
      <c r="K5994">
        <v>3</v>
      </c>
      <c r="L5994" t="s">
        <v>116</v>
      </c>
      <c r="M5994" t="s">
        <v>115</v>
      </c>
    </row>
    <row r="5995" spans="1:13" x14ac:dyDescent="0.35">
      <c r="A5995" t="s">
        <v>118</v>
      </c>
      <c r="B5995" t="s">
        <v>92</v>
      </c>
      <c r="C5995">
        <v>16841</v>
      </c>
      <c r="D5995" t="s">
        <v>98</v>
      </c>
      <c r="E5995" t="s">
        <v>117</v>
      </c>
      <c r="F5995" s="1">
        <v>35643</v>
      </c>
      <c r="G5995">
        <v>0.65800000000000003</v>
      </c>
      <c r="H5995">
        <v>11.657</v>
      </c>
      <c r="I5995">
        <v>1997</v>
      </c>
      <c r="J5995">
        <v>8</v>
      </c>
      <c r="K5995">
        <v>1</v>
      </c>
      <c r="L5995" t="s">
        <v>116</v>
      </c>
      <c r="M5995" t="s">
        <v>115</v>
      </c>
    </row>
    <row r="5996" spans="1:13" x14ac:dyDescent="0.35">
      <c r="A5996" t="s">
        <v>118</v>
      </c>
      <c r="B5996" t="s">
        <v>92</v>
      </c>
      <c r="C5996">
        <v>16841</v>
      </c>
      <c r="D5996" t="s">
        <v>98</v>
      </c>
      <c r="E5996" t="s">
        <v>117</v>
      </c>
      <c r="F5996" s="1">
        <v>35653</v>
      </c>
      <c r="G5996">
        <v>0.89</v>
      </c>
      <c r="H5996">
        <v>14.666</v>
      </c>
      <c r="I5996">
        <v>1997</v>
      </c>
      <c r="J5996">
        <v>8</v>
      </c>
      <c r="K5996">
        <v>2</v>
      </c>
      <c r="L5996" t="s">
        <v>116</v>
      </c>
      <c r="M5996" t="s">
        <v>115</v>
      </c>
    </row>
    <row r="5997" spans="1:13" x14ac:dyDescent="0.35">
      <c r="A5997" t="s">
        <v>118</v>
      </c>
      <c r="B5997" t="s">
        <v>92</v>
      </c>
      <c r="C5997">
        <v>16841</v>
      </c>
      <c r="D5997" t="s">
        <v>98</v>
      </c>
      <c r="E5997" t="s">
        <v>117</v>
      </c>
      <c r="F5997" s="1">
        <v>35663</v>
      </c>
      <c r="G5997">
        <v>6.218</v>
      </c>
      <c r="H5997">
        <v>18.428999999999998</v>
      </c>
      <c r="I5997">
        <v>1997</v>
      </c>
      <c r="J5997">
        <v>8</v>
      </c>
      <c r="K5997">
        <v>3</v>
      </c>
      <c r="L5997" t="s">
        <v>116</v>
      </c>
      <c r="M5997" t="s">
        <v>115</v>
      </c>
    </row>
    <row r="5998" spans="1:13" x14ac:dyDescent="0.35">
      <c r="A5998" t="s">
        <v>118</v>
      </c>
      <c r="B5998" t="s">
        <v>92</v>
      </c>
      <c r="C5998">
        <v>16841</v>
      </c>
      <c r="D5998" t="s">
        <v>98</v>
      </c>
      <c r="E5998" t="s">
        <v>117</v>
      </c>
      <c r="F5998" s="1">
        <v>35674</v>
      </c>
      <c r="G5998">
        <v>0.15</v>
      </c>
      <c r="H5998">
        <v>20.734000000000002</v>
      </c>
      <c r="I5998">
        <v>1997</v>
      </c>
      <c r="J5998">
        <v>9</v>
      </c>
      <c r="K5998">
        <v>1</v>
      </c>
      <c r="L5998" t="s">
        <v>116</v>
      </c>
      <c r="M5998" t="s">
        <v>115</v>
      </c>
    </row>
    <row r="5999" spans="1:13" x14ac:dyDescent="0.35">
      <c r="A5999" t="s">
        <v>118</v>
      </c>
      <c r="B5999" t="s">
        <v>92</v>
      </c>
      <c r="C5999">
        <v>16841</v>
      </c>
      <c r="D5999" t="s">
        <v>98</v>
      </c>
      <c r="E5999" t="s">
        <v>117</v>
      </c>
      <c r="F5999" s="1">
        <v>35684</v>
      </c>
      <c r="G5999">
        <v>2.726</v>
      </c>
      <c r="H5999">
        <v>25.69</v>
      </c>
      <c r="I5999">
        <v>1997</v>
      </c>
      <c r="J5999">
        <v>9</v>
      </c>
      <c r="K5999">
        <v>2</v>
      </c>
      <c r="L5999" t="s">
        <v>116</v>
      </c>
      <c r="M5999" t="s">
        <v>115</v>
      </c>
    </row>
    <row r="6000" spans="1:13" x14ac:dyDescent="0.35">
      <c r="A6000" t="s">
        <v>118</v>
      </c>
      <c r="B6000" t="s">
        <v>92</v>
      </c>
      <c r="C6000">
        <v>16841</v>
      </c>
      <c r="D6000" t="s">
        <v>98</v>
      </c>
      <c r="E6000" t="s">
        <v>117</v>
      </c>
      <c r="F6000" s="1">
        <v>35694</v>
      </c>
      <c r="G6000">
        <v>26.09</v>
      </c>
      <c r="H6000">
        <v>34.061</v>
      </c>
      <c r="I6000">
        <v>1997</v>
      </c>
      <c r="J6000">
        <v>9</v>
      </c>
      <c r="K6000">
        <v>3</v>
      </c>
      <c r="L6000" t="s">
        <v>116</v>
      </c>
      <c r="M6000" t="s">
        <v>115</v>
      </c>
    </row>
    <row r="6001" spans="1:13" x14ac:dyDescent="0.35">
      <c r="A6001" t="s">
        <v>118</v>
      </c>
      <c r="B6001" t="s">
        <v>92</v>
      </c>
      <c r="C6001">
        <v>16841</v>
      </c>
      <c r="D6001" t="s">
        <v>98</v>
      </c>
      <c r="E6001" t="s">
        <v>117</v>
      </c>
      <c r="F6001" s="1">
        <v>35704</v>
      </c>
      <c r="G6001">
        <v>17.425999999999998</v>
      </c>
      <c r="H6001">
        <v>41.362000000000002</v>
      </c>
      <c r="I6001">
        <v>1997</v>
      </c>
      <c r="J6001">
        <v>10</v>
      </c>
      <c r="K6001">
        <v>1</v>
      </c>
      <c r="L6001" t="s">
        <v>116</v>
      </c>
      <c r="M6001" t="s">
        <v>115</v>
      </c>
    </row>
    <row r="6002" spans="1:13" x14ac:dyDescent="0.35">
      <c r="A6002" t="s">
        <v>118</v>
      </c>
      <c r="B6002" t="s">
        <v>92</v>
      </c>
      <c r="C6002">
        <v>16841</v>
      </c>
      <c r="D6002" t="s">
        <v>98</v>
      </c>
      <c r="E6002" t="s">
        <v>117</v>
      </c>
      <c r="F6002" s="1">
        <v>35714</v>
      </c>
      <c r="G6002">
        <v>45.418999999999997</v>
      </c>
      <c r="H6002">
        <v>41.798000000000002</v>
      </c>
      <c r="I6002">
        <v>1997</v>
      </c>
      <c r="J6002">
        <v>10</v>
      </c>
      <c r="K6002">
        <v>2</v>
      </c>
      <c r="L6002" t="s">
        <v>116</v>
      </c>
      <c r="M6002" t="s">
        <v>115</v>
      </c>
    </row>
    <row r="6003" spans="1:13" x14ac:dyDescent="0.35">
      <c r="A6003" t="s">
        <v>118</v>
      </c>
      <c r="B6003" t="s">
        <v>92</v>
      </c>
      <c r="C6003">
        <v>16841</v>
      </c>
      <c r="D6003" t="s">
        <v>98</v>
      </c>
      <c r="E6003" t="s">
        <v>117</v>
      </c>
      <c r="F6003" s="1">
        <v>35724</v>
      </c>
      <c r="G6003">
        <v>51.905000000000001</v>
      </c>
      <c r="H6003">
        <v>37.546999999999997</v>
      </c>
      <c r="I6003">
        <v>1997</v>
      </c>
      <c r="J6003">
        <v>10</v>
      </c>
      <c r="K6003">
        <v>3</v>
      </c>
      <c r="L6003" t="s">
        <v>116</v>
      </c>
      <c r="M6003" t="s">
        <v>115</v>
      </c>
    </row>
    <row r="6004" spans="1:13" x14ac:dyDescent="0.35">
      <c r="A6004" t="s">
        <v>118</v>
      </c>
      <c r="B6004" t="s">
        <v>92</v>
      </c>
      <c r="C6004">
        <v>16841</v>
      </c>
      <c r="D6004" t="s">
        <v>98</v>
      </c>
      <c r="E6004" t="s">
        <v>117</v>
      </c>
      <c r="F6004" s="1">
        <v>35735</v>
      </c>
      <c r="G6004">
        <v>16.416</v>
      </c>
      <c r="H6004">
        <v>21.064</v>
      </c>
      <c r="I6004">
        <v>1997</v>
      </c>
      <c r="J6004">
        <v>11</v>
      </c>
      <c r="K6004">
        <v>1</v>
      </c>
      <c r="L6004" t="s">
        <v>116</v>
      </c>
      <c r="M6004" t="s">
        <v>115</v>
      </c>
    </row>
    <row r="6005" spans="1:13" x14ac:dyDescent="0.35">
      <c r="A6005" t="s">
        <v>118</v>
      </c>
      <c r="B6005" t="s">
        <v>92</v>
      </c>
      <c r="C6005">
        <v>16841</v>
      </c>
      <c r="D6005" t="s">
        <v>98</v>
      </c>
      <c r="E6005" t="s">
        <v>117</v>
      </c>
      <c r="F6005" s="1">
        <v>35745</v>
      </c>
      <c r="G6005">
        <v>17.992000000000001</v>
      </c>
      <c r="H6005">
        <v>20.459</v>
      </c>
      <c r="I6005">
        <v>1997</v>
      </c>
      <c r="J6005">
        <v>11</v>
      </c>
      <c r="K6005">
        <v>2</v>
      </c>
      <c r="L6005" t="s">
        <v>116</v>
      </c>
      <c r="M6005" t="s">
        <v>115</v>
      </c>
    </row>
    <row r="6006" spans="1:13" x14ac:dyDescent="0.35">
      <c r="A6006" t="s">
        <v>118</v>
      </c>
      <c r="B6006" t="s">
        <v>92</v>
      </c>
      <c r="C6006">
        <v>16841</v>
      </c>
      <c r="D6006" t="s">
        <v>98</v>
      </c>
      <c r="E6006" t="s">
        <v>117</v>
      </c>
      <c r="F6006" s="1">
        <v>35755</v>
      </c>
      <c r="G6006">
        <v>7.0460000000000003</v>
      </c>
      <c r="H6006">
        <v>16.978999999999999</v>
      </c>
      <c r="I6006">
        <v>1997</v>
      </c>
      <c r="J6006">
        <v>11</v>
      </c>
      <c r="K6006">
        <v>3</v>
      </c>
      <c r="L6006" t="s">
        <v>116</v>
      </c>
      <c r="M6006" t="s">
        <v>115</v>
      </c>
    </row>
    <row r="6007" spans="1:13" x14ac:dyDescent="0.35">
      <c r="A6007" t="s">
        <v>118</v>
      </c>
      <c r="B6007" t="s">
        <v>92</v>
      </c>
      <c r="C6007">
        <v>16841</v>
      </c>
      <c r="D6007" t="s">
        <v>98</v>
      </c>
      <c r="E6007" t="s">
        <v>117</v>
      </c>
      <c r="F6007" s="1">
        <v>35765</v>
      </c>
      <c r="G6007">
        <v>8.6969999999999992</v>
      </c>
      <c r="H6007">
        <v>9.8309999999999995</v>
      </c>
      <c r="I6007">
        <v>1997</v>
      </c>
      <c r="J6007">
        <v>12</v>
      </c>
      <c r="K6007">
        <v>1</v>
      </c>
      <c r="L6007" t="s">
        <v>116</v>
      </c>
      <c r="M6007" t="s">
        <v>115</v>
      </c>
    </row>
    <row r="6008" spans="1:13" x14ac:dyDescent="0.35">
      <c r="A6008" t="s">
        <v>118</v>
      </c>
      <c r="B6008" t="s">
        <v>92</v>
      </c>
      <c r="C6008">
        <v>16841</v>
      </c>
      <c r="D6008" t="s">
        <v>98</v>
      </c>
      <c r="E6008" t="s">
        <v>117</v>
      </c>
      <c r="F6008" s="1">
        <v>35775</v>
      </c>
      <c r="G6008">
        <v>4.1269999999999998</v>
      </c>
      <c r="H6008">
        <v>5.2190000000000003</v>
      </c>
      <c r="I6008">
        <v>1997</v>
      </c>
      <c r="J6008">
        <v>12</v>
      </c>
      <c r="K6008">
        <v>2</v>
      </c>
      <c r="L6008" t="s">
        <v>116</v>
      </c>
      <c r="M6008" t="s">
        <v>115</v>
      </c>
    </row>
    <row r="6009" spans="1:13" x14ac:dyDescent="0.35">
      <c r="A6009" t="s">
        <v>118</v>
      </c>
      <c r="B6009" t="s">
        <v>92</v>
      </c>
      <c r="C6009">
        <v>16841</v>
      </c>
      <c r="D6009" t="s">
        <v>98</v>
      </c>
      <c r="E6009" t="s">
        <v>117</v>
      </c>
      <c r="F6009" s="1">
        <v>35785</v>
      </c>
      <c r="G6009">
        <v>1.7370000000000001</v>
      </c>
      <c r="H6009">
        <v>2.6960000000000002</v>
      </c>
      <c r="I6009">
        <v>1997</v>
      </c>
      <c r="J6009">
        <v>12</v>
      </c>
      <c r="K6009">
        <v>3</v>
      </c>
      <c r="L6009" t="s">
        <v>116</v>
      </c>
      <c r="M6009" t="s">
        <v>115</v>
      </c>
    </row>
    <row r="6010" spans="1:13" x14ac:dyDescent="0.35">
      <c r="A6010" t="s">
        <v>118</v>
      </c>
      <c r="B6010" t="s">
        <v>92</v>
      </c>
      <c r="C6010">
        <v>16841</v>
      </c>
      <c r="D6010" t="s">
        <v>98</v>
      </c>
      <c r="E6010" t="s">
        <v>117</v>
      </c>
      <c r="F6010" s="1">
        <v>35796</v>
      </c>
      <c r="G6010">
        <v>1.5740000000000001</v>
      </c>
      <c r="H6010">
        <v>5.4790000000000001</v>
      </c>
      <c r="I6010">
        <v>1998</v>
      </c>
      <c r="J6010">
        <v>1</v>
      </c>
      <c r="K6010">
        <v>1</v>
      </c>
      <c r="L6010" t="s">
        <v>116</v>
      </c>
      <c r="M6010" t="s">
        <v>115</v>
      </c>
    </row>
    <row r="6011" spans="1:13" x14ac:dyDescent="0.35">
      <c r="A6011" t="s">
        <v>118</v>
      </c>
      <c r="B6011" t="s">
        <v>92</v>
      </c>
      <c r="C6011">
        <v>16841</v>
      </c>
      <c r="D6011" t="s">
        <v>98</v>
      </c>
      <c r="E6011" t="s">
        <v>117</v>
      </c>
      <c r="F6011" s="1">
        <v>35806</v>
      </c>
      <c r="G6011">
        <v>0.84499999999999997</v>
      </c>
      <c r="H6011">
        <v>1.78</v>
      </c>
      <c r="I6011">
        <v>1998</v>
      </c>
      <c r="J6011">
        <v>1</v>
      </c>
      <c r="K6011">
        <v>2</v>
      </c>
      <c r="L6011" t="s">
        <v>116</v>
      </c>
      <c r="M6011" t="s">
        <v>115</v>
      </c>
    </row>
    <row r="6012" spans="1:13" x14ac:dyDescent="0.35">
      <c r="A6012" t="s">
        <v>118</v>
      </c>
      <c r="B6012" t="s">
        <v>92</v>
      </c>
      <c r="C6012">
        <v>16841</v>
      </c>
      <c r="D6012" t="s">
        <v>98</v>
      </c>
      <c r="E6012" t="s">
        <v>117</v>
      </c>
      <c r="F6012" s="1">
        <v>35816</v>
      </c>
      <c r="G6012">
        <v>7.415</v>
      </c>
      <c r="H6012">
        <v>8.0129999999999999</v>
      </c>
      <c r="I6012">
        <v>1998</v>
      </c>
      <c r="J6012">
        <v>1</v>
      </c>
      <c r="K6012">
        <v>3</v>
      </c>
      <c r="L6012" t="s">
        <v>116</v>
      </c>
      <c r="M6012" t="s">
        <v>115</v>
      </c>
    </row>
    <row r="6013" spans="1:13" x14ac:dyDescent="0.35">
      <c r="A6013" t="s">
        <v>118</v>
      </c>
      <c r="B6013" t="s">
        <v>92</v>
      </c>
      <c r="C6013">
        <v>16841</v>
      </c>
      <c r="D6013" t="s">
        <v>98</v>
      </c>
      <c r="E6013" t="s">
        <v>117</v>
      </c>
      <c r="F6013" s="1">
        <v>35827</v>
      </c>
      <c r="G6013">
        <v>12.621</v>
      </c>
      <c r="H6013">
        <v>9.2479999999999993</v>
      </c>
      <c r="I6013">
        <v>1998</v>
      </c>
      <c r="J6013">
        <v>2</v>
      </c>
      <c r="K6013">
        <v>1</v>
      </c>
      <c r="L6013" t="s">
        <v>116</v>
      </c>
      <c r="M6013" t="s">
        <v>115</v>
      </c>
    </row>
    <row r="6014" spans="1:13" x14ac:dyDescent="0.35">
      <c r="A6014" t="s">
        <v>118</v>
      </c>
      <c r="B6014" t="s">
        <v>92</v>
      </c>
      <c r="C6014">
        <v>16841</v>
      </c>
      <c r="D6014" t="s">
        <v>98</v>
      </c>
      <c r="E6014" t="s">
        <v>117</v>
      </c>
      <c r="F6014" s="1">
        <v>35837</v>
      </c>
      <c r="G6014">
        <v>11.321</v>
      </c>
      <c r="H6014">
        <v>21.062999999999999</v>
      </c>
      <c r="I6014">
        <v>1998</v>
      </c>
      <c r="J6014">
        <v>2</v>
      </c>
      <c r="K6014">
        <v>2</v>
      </c>
      <c r="L6014" t="s">
        <v>116</v>
      </c>
      <c r="M6014" t="s">
        <v>115</v>
      </c>
    </row>
    <row r="6015" spans="1:13" x14ac:dyDescent="0.35">
      <c r="A6015" t="s">
        <v>118</v>
      </c>
      <c r="B6015" t="s">
        <v>92</v>
      </c>
      <c r="C6015">
        <v>16841</v>
      </c>
      <c r="D6015" t="s">
        <v>98</v>
      </c>
      <c r="E6015" t="s">
        <v>117</v>
      </c>
      <c r="F6015" s="1">
        <v>35847</v>
      </c>
      <c r="G6015">
        <v>0.39800000000000002</v>
      </c>
      <c r="H6015">
        <v>18.858000000000001</v>
      </c>
      <c r="I6015">
        <v>1998</v>
      </c>
      <c r="J6015">
        <v>2</v>
      </c>
      <c r="K6015">
        <v>3</v>
      </c>
      <c r="L6015" t="s">
        <v>116</v>
      </c>
      <c r="M6015" t="s">
        <v>115</v>
      </c>
    </row>
    <row r="6016" spans="1:13" x14ac:dyDescent="0.35">
      <c r="A6016" t="s">
        <v>118</v>
      </c>
      <c r="B6016" t="s">
        <v>92</v>
      </c>
      <c r="C6016">
        <v>16841</v>
      </c>
      <c r="D6016" t="s">
        <v>98</v>
      </c>
      <c r="E6016" t="s">
        <v>117</v>
      </c>
      <c r="F6016" s="1">
        <v>35855</v>
      </c>
      <c r="G6016">
        <v>3.27</v>
      </c>
      <c r="H6016">
        <v>34.252000000000002</v>
      </c>
      <c r="I6016">
        <v>1998</v>
      </c>
      <c r="J6016">
        <v>3</v>
      </c>
      <c r="K6016">
        <v>1</v>
      </c>
      <c r="L6016" t="s">
        <v>116</v>
      </c>
      <c r="M6016" t="s">
        <v>115</v>
      </c>
    </row>
    <row r="6017" spans="1:13" x14ac:dyDescent="0.35">
      <c r="A6017" t="s">
        <v>118</v>
      </c>
      <c r="B6017" t="s">
        <v>92</v>
      </c>
      <c r="C6017">
        <v>16841</v>
      </c>
      <c r="D6017" t="s">
        <v>98</v>
      </c>
      <c r="E6017" t="s">
        <v>117</v>
      </c>
      <c r="F6017" s="1">
        <v>35865</v>
      </c>
      <c r="G6017">
        <v>39.161999999999999</v>
      </c>
      <c r="H6017">
        <v>35.072000000000003</v>
      </c>
      <c r="I6017">
        <v>1998</v>
      </c>
      <c r="J6017">
        <v>3</v>
      </c>
      <c r="K6017">
        <v>2</v>
      </c>
      <c r="L6017" t="s">
        <v>116</v>
      </c>
      <c r="M6017" t="s">
        <v>115</v>
      </c>
    </row>
    <row r="6018" spans="1:13" x14ac:dyDescent="0.35">
      <c r="A6018" t="s">
        <v>118</v>
      </c>
      <c r="B6018" t="s">
        <v>92</v>
      </c>
      <c r="C6018">
        <v>16841</v>
      </c>
      <c r="D6018" t="s">
        <v>98</v>
      </c>
      <c r="E6018" t="s">
        <v>117</v>
      </c>
      <c r="F6018" s="1">
        <v>35875</v>
      </c>
      <c r="G6018">
        <v>17.795999999999999</v>
      </c>
      <c r="H6018">
        <v>37.872</v>
      </c>
      <c r="I6018">
        <v>1998</v>
      </c>
      <c r="J6018">
        <v>3</v>
      </c>
      <c r="K6018">
        <v>3</v>
      </c>
      <c r="L6018" t="s">
        <v>116</v>
      </c>
      <c r="M6018" t="s">
        <v>115</v>
      </c>
    </row>
    <row r="6019" spans="1:13" x14ac:dyDescent="0.35">
      <c r="A6019" t="s">
        <v>118</v>
      </c>
      <c r="B6019" t="s">
        <v>92</v>
      </c>
      <c r="C6019">
        <v>16841</v>
      </c>
      <c r="D6019" t="s">
        <v>98</v>
      </c>
      <c r="E6019" t="s">
        <v>117</v>
      </c>
      <c r="F6019" s="1">
        <v>35886</v>
      </c>
      <c r="G6019">
        <v>39.381</v>
      </c>
      <c r="H6019">
        <v>42.113</v>
      </c>
      <c r="I6019">
        <v>1998</v>
      </c>
      <c r="J6019">
        <v>4</v>
      </c>
      <c r="K6019">
        <v>1</v>
      </c>
      <c r="L6019" t="s">
        <v>116</v>
      </c>
      <c r="M6019" t="s">
        <v>115</v>
      </c>
    </row>
    <row r="6020" spans="1:13" x14ac:dyDescent="0.35">
      <c r="A6020" t="s">
        <v>118</v>
      </c>
      <c r="B6020" t="s">
        <v>92</v>
      </c>
      <c r="C6020">
        <v>16841</v>
      </c>
      <c r="D6020" t="s">
        <v>98</v>
      </c>
      <c r="E6020" t="s">
        <v>117</v>
      </c>
      <c r="F6020" s="1">
        <v>35896</v>
      </c>
      <c r="G6020">
        <v>43.77</v>
      </c>
      <c r="H6020">
        <v>47.716999999999999</v>
      </c>
      <c r="I6020">
        <v>1998</v>
      </c>
      <c r="J6020">
        <v>4</v>
      </c>
      <c r="K6020">
        <v>2</v>
      </c>
      <c r="L6020" t="s">
        <v>116</v>
      </c>
      <c r="M6020" t="s">
        <v>115</v>
      </c>
    </row>
    <row r="6021" spans="1:13" x14ac:dyDescent="0.35">
      <c r="A6021" t="s">
        <v>118</v>
      </c>
      <c r="B6021" t="s">
        <v>92</v>
      </c>
      <c r="C6021">
        <v>16841</v>
      </c>
      <c r="D6021" t="s">
        <v>98</v>
      </c>
      <c r="E6021" t="s">
        <v>117</v>
      </c>
      <c r="F6021" s="1">
        <v>35906</v>
      </c>
      <c r="G6021">
        <v>62.741</v>
      </c>
      <c r="H6021">
        <v>48.015000000000001</v>
      </c>
      <c r="I6021">
        <v>1998</v>
      </c>
      <c r="J6021">
        <v>4</v>
      </c>
      <c r="K6021">
        <v>3</v>
      </c>
      <c r="L6021" t="s">
        <v>116</v>
      </c>
      <c r="M6021" t="s">
        <v>115</v>
      </c>
    </row>
    <row r="6022" spans="1:13" x14ac:dyDescent="0.35">
      <c r="A6022" t="s">
        <v>118</v>
      </c>
      <c r="B6022" t="s">
        <v>92</v>
      </c>
      <c r="C6022">
        <v>16841</v>
      </c>
      <c r="D6022" t="s">
        <v>98</v>
      </c>
      <c r="E6022" t="s">
        <v>117</v>
      </c>
      <c r="F6022" s="1">
        <v>35916</v>
      </c>
      <c r="G6022">
        <v>44.139000000000003</v>
      </c>
      <c r="H6022">
        <v>45.436</v>
      </c>
      <c r="I6022">
        <v>1998</v>
      </c>
      <c r="J6022">
        <v>5</v>
      </c>
      <c r="K6022">
        <v>1</v>
      </c>
      <c r="L6022" t="s">
        <v>116</v>
      </c>
      <c r="M6022" t="s">
        <v>115</v>
      </c>
    </row>
    <row r="6023" spans="1:13" x14ac:dyDescent="0.35">
      <c r="A6023" t="s">
        <v>118</v>
      </c>
      <c r="B6023" t="s">
        <v>92</v>
      </c>
      <c r="C6023">
        <v>16841</v>
      </c>
      <c r="D6023" t="s">
        <v>98</v>
      </c>
      <c r="E6023" t="s">
        <v>117</v>
      </c>
      <c r="F6023" s="1">
        <v>35926</v>
      </c>
      <c r="G6023">
        <v>26.998000000000001</v>
      </c>
      <c r="H6023">
        <v>46.256</v>
      </c>
      <c r="I6023">
        <v>1998</v>
      </c>
      <c r="J6023">
        <v>5</v>
      </c>
      <c r="K6023">
        <v>2</v>
      </c>
      <c r="L6023" t="s">
        <v>116</v>
      </c>
      <c r="M6023" t="s">
        <v>115</v>
      </c>
    </row>
    <row r="6024" spans="1:13" x14ac:dyDescent="0.35">
      <c r="A6024" t="s">
        <v>118</v>
      </c>
      <c r="B6024" t="s">
        <v>92</v>
      </c>
      <c r="C6024">
        <v>16841</v>
      </c>
      <c r="D6024" t="s">
        <v>98</v>
      </c>
      <c r="E6024" t="s">
        <v>117</v>
      </c>
      <c r="F6024" s="1">
        <v>35936</v>
      </c>
      <c r="G6024">
        <v>19.59</v>
      </c>
      <c r="H6024">
        <v>53.283999999999999</v>
      </c>
      <c r="I6024">
        <v>1998</v>
      </c>
      <c r="J6024">
        <v>5</v>
      </c>
      <c r="K6024">
        <v>3</v>
      </c>
      <c r="L6024" t="s">
        <v>116</v>
      </c>
      <c r="M6024" t="s">
        <v>115</v>
      </c>
    </row>
    <row r="6025" spans="1:13" x14ac:dyDescent="0.35">
      <c r="A6025" t="s">
        <v>118</v>
      </c>
      <c r="B6025" t="s">
        <v>92</v>
      </c>
      <c r="C6025">
        <v>16841</v>
      </c>
      <c r="D6025" t="s">
        <v>98</v>
      </c>
      <c r="E6025" t="s">
        <v>117</v>
      </c>
      <c r="F6025" s="1">
        <v>35947</v>
      </c>
      <c r="G6025">
        <v>53.091999999999999</v>
      </c>
      <c r="H6025">
        <v>62.244</v>
      </c>
      <c r="I6025">
        <v>1998</v>
      </c>
      <c r="J6025">
        <v>6</v>
      </c>
      <c r="K6025">
        <v>1</v>
      </c>
      <c r="L6025" t="s">
        <v>116</v>
      </c>
      <c r="M6025" t="s">
        <v>115</v>
      </c>
    </row>
    <row r="6026" spans="1:13" x14ac:dyDescent="0.35">
      <c r="A6026" t="s">
        <v>118</v>
      </c>
      <c r="B6026" t="s">
        <v>92</v>
      </c>
      <c r="C6026">
        <v>16841</v>
      </c>
      <c r="D6026" t="s">
        <v>98</v>
      </c>
      <c r="E6026" t="s">
        <v>117</v>
      </c>
      <c r="F6026" s="1">
        <v>35957</v>
      </c>
      <c r="G6026">
        <v>56.835000000000001</v>
      </c>
      <c r="H6026">
        <v>63.734999999999999</v>
      </c>
      <c r="I6026">
        <v>1998</v>
      </c>
      <c r="J6026">
        <v>6</v>
      </c>
      <c r="K6026">
        <v>2</v>
      </c>
      <c r="L6026" t="s">
        <v>116</v>
      </c>
      <c r="M6026" t="s">
        <v>115</v>
      </c>
    </row>
    <row r="6027" spans="1:13" x14ac:dyDescent="0.35">
      <c r="A6027" t="s">
        <v>118</v>
      </c>
      <c r="B6027" t="s">
        <v>92</v>
      </c>
      <c r="C6027">
        <v>16841</v>
      </c>
      <c r="D6027" t="s">
        <v>98</v>
      </c>
      <c r="E6027" t="s">
        <v>117</v>
      </c>
      <c r="F6027" s="1">
        <v>35967</v>
      </c>
      <c r="G6027">
        <v>58.234000000000002</v>
      </c>
      <c r="H6027">
        <v>49.448999999999998</v>
      </c>
      <c r="I6027">
        <v>1998</v>
      </c>
      <c r="J6027">
        <v>6</v>
      </c>
      <c r="K6027">
        <v>3</v>
      </c>
      <c r="L6027" t="s">
        <v>116</v>
      </c>
      <c r="M6027" t="s">
        <v>115</v>
      </c>
    </row>
    <row r="6028" spans="1:13" x14ac:dyDescent="0.35">
      <c r="A6028" t="s">
        <v>118</v>
      </c>
      <c r="B6028" t="s">
        <v>92</v>
      </c>
      <c r="C6028">
        <v>16841</v>
      </c>
      <c r="D6028" t="s">
        <v>98</v>
      </c>
      <c r="E6028" t="s">
        <v>117</v>
      </c>
      <c r="F6028" s="1">
        <v>35977</v>
      </c>
      <c r="G6028">
        <v>3.8559999999999999</v>
      </c>
      <c r="H6028">
        <v>33.173999999999999</v>
      </c>
      <c r="I6028">
        <v>1998</v>
      </c>
      <c r="J6028">
        <v>7</v>
      </c>
      <c r="K6028">
        <v>1</v>
      </c>
      <c r="L6028" t="s">
        <v>116</v>
      </c>
      <c r="M6028" t="s">
        <v>115</v>
      </c>
    </row>
    <row r="6029" spans="1:13" x14ac:dyDescent="0.35">
      <c r="A6029" t="s">
        <v>118</v>
      </c>
      <c r="B6029" t="s">
        <v>92</v>
      </c>
      <c r="C6029">
        <v>16841</v>
      </c>
      <c r="D6029" t="s">
        <v>98</v>
      </c>
      <c r="E6029" t="s">
        <v>117</v>
      </c>
      <c r="F6029" s="1">
        <v>35987</v>
      </c>
      <c r="G6029">
        <v>21.83</v>
      </c>
      <c r="H6029">
        <v>26.550999999999998</v>
      </c>
      <c r="I6029">
        <v>1998</v>
      </c>
      <c r="J6029">
        <v>7</v>
      </c>
      <c r="K6029">
        <v>2</v>
      </c>
      <c r="L6029" t="s">
        <v>116</v>
      </c>
      <c r="M6029" t="s">
        <v>115</v>
      </c>
    </row>
    <row r="6030" spans="1:13" x14ac:dyDescent="0.35">
      <c r="A6030" t="s">
        <v>118</v>
      </c>
      <c r="B6030" t="s">
        <v>92</v>
      </c>
      <c r="C6030">
        <v>16841</v>
      </c>
      <c r="D6030" t="s">
        <v>98</v>
      </c>
      <c r="E6030" t="s">
        <v>117</v>
      </c>
      <c r="F6030" s="1">
        <v>35997</v>
      </c>
      <c r="G6030">
        <v>13.238</v>
      </c>
      <c r="H6030">
        <v>15.464</v>
      </c>
      <c r="I6030">
        <v>1998</v>
      </c>
      <c r="J6030">
        <v>7</v>
      </c>
      <c r="K6030">
        <v>3</v>
      </c>
      <c r="L6030" t="s">
        <v>116</v>
      </c>
      <c r="M6030" t="s">
        <v>115</v>
      </c>
    </row>
    <row r="6031" spans="1:13" x14ac:dyDescent="0.35">
      <c r="A6031" t="s">
        <v>118</v>
      </c>
      <c r="B6031" t="s">
        <v>92</v>
      </c>
      <c r="C6031">
        <v>16841</v>
      </c>
      <c r="D6031" t="s">
        <v>98</v>
      </c>
      <c r="E6031" t="s">
        <v>117</v>
      </c>
      <c r="F6031" s="1">
        <v>36008</v>
      </c>
      <c r="G6031">
        <v>5.9340000000000002</v>
      </c>
      <c r="H6031">
        <v>11.657</v>
      </c>
      <c r="I6031">
        <v>1998</v>
      </c>
      <c r="J6031">
        <v>8</v>
      </c>
      <c r="K6031">
        <v>1</v>
      </c>
      <c r="L6031" t="s">
        <v>116</v>
      </c>
      <c r="M6031" t="s">
        <v>115</v>
      </c>
    </row>
    <row r="6032" spans="1:13" x14ac:dyDescent="0.35">
      <c r="A6032" t="s">
        <v>118</v>
      </c>
      <c r="B6032" t="s">
        <v>92</v>
      </c>
      <c r="C6032">
        <v>16841</v>
      </c>
      <c r="D6032" t="s">
        <v>98</v>
      </c>
      <c r="E6032" t="s">
        <v>117</v>
      </c>
      <c r="F6032" s="1">
        <v>36018</v>
      </c>
      <c r="G6032">
        <v>20.140999999999998</v>
      </c>
      <c r="H6032">
        <v>14.666</v>
      </c>
      <c r="I6032">
        <v>1998</v>
      </c>
      <c r="J6032">
        <v>8</v>
      </c>
      <c r="K6032">
        <v>2</v>
      </c>
      <c r="L6032" t="s">
        <v>116</v>
      </c>
      <c r="M6032" t="s">
        <v>115</v>
      </c>
    </row>
    <row r="6033" spans="1:13" x14ac:dyDescent="0.35">
      <c r="A6033" t="s">
        <v>118</v>
      </c>
      <c r="B6033" t="s">
        <v>92</v>
      </c>
      <c r="C6033">
        <v>16841</v>
      </c>
      <c r="D6033" t="s">
        <v>98</v>
      </c>
      <c r="E6033" t="s">
        <v>117</v>
      </c>
      <c r="F6033" s="1">
        <v>36028</v>
      </c>
      <c r="G6033">
        <v>17.044</v>
      </c>
      <c r="H6033">
        <v>18.428999999999998</v>
      </c>
      <c r="I6033">
        <v>1998</v>
      </c>
      <c r="J6033">
        <v>8</v>
      </c>
      <c r="K6033">
        <v>3</v>
      </c>
      <c r="L6033" t="s">
        <v>116</v>
      </c>
      <c r="M6033" t="s">
        <v>115</v>
      </c>
    </row>
    <row r="6034" spans="1:13" x14ac:dyDescent="0.35">
      <c r="A6034" t="s">
        <v>118</v>
      </c>
      <c r="B6034" t="s">
        <v>92</v>
      </c>
      <c r="C6034">
        <v>16841</v>
      </c>
      <c r="D6034" t="s">
        <v>98</v>
      </c>
      <c r="E6034" t="s">
        <v>117</v>
      </c>
      <c r="F6034" s="1">
        <v>36039</v>
      </c>
      <c r="G6034">
        <v>3.1629999999999998</v>
      </c>
      <c r="H6034">
        <v>20.734000000000002</v>
      </c>
      <c r="I6034">
        <v>1998</v>
      </c>
      <c r="J6034">
        <v>9</v>
      </c>
      <c r="K6034">
        <v>1</v>
      </c>
      <c r="L6034" t="s">
        <v>116</v>
      </c>
      <c r="M6034" t="s">
        <v>115</v>
      </c>
    </row>
    <row r="6035" spans="1:13" x14ac:dyDescent="0.35">
      <c r="A6035" t="s">
        <v>118</v>
      </c>
      <c r="B6035" t="s">
        <v>92</v>
      </c>
      <c r="C6035">
        <v>16841</v>
      </c>
      <c r="D6035" t="s">
        <v>98</v>
      </c>
      <c r="E6035" t="s">
        <v>117</v>
      </c>
      <c r="F6035" s="1">
        <v>36049</v>
      </c>
      <c r="G6035">
        <v>30.303000000000001</v>
      </c>
      <c r="H6035">
        <v>25.69</v>
      </c>
      <c r="I6035">
        <v>1998</v>
      </c>
      <c r="J6035">
        <v>9</v>
      </c>
      <c r="K6035">
        <v>2</v>
      </c>
      <c r="L6035" t="s">
        <v>116</v>
      </c>
      <c r="M6035" t="s">
        <v>115</v>
      </c>
    </row>
    <row r="6036" spans="1:13" x14ac:dyDescent="0.35">
      <c r="A6036" t="s">
        <v>118</v>
      </c>
      <c r="B6036" t="s">
        <v>92</v>
      </c>
      <c r="C6036">
        <v>16841</v>
      </c>
      <c r="D6036" t="s">
        <v>98</v>
      </c>
      <c r="E6036" t="s">
        <v>117</v>
      </c>
      <c r="F6036" s="1">
        <v>36059</v>
      </c>
      <c r="G6036">
        <v>46.518999999999998</v>
      </c>
      <c r="H6036">
        <v>34.061</v>
      </c>
      <c r="I6036">
        <v>1998</v>
      </c>
      <c r="J6036">
        <v>9</v>
      </c>
      <c r="K6036">
        <v>3</v>
      </c>
      <c r="L6036" t="s">
        <v>116</v>
      </c>
      <c r="M6036" t="s">
        <v>115</v>
      </c>
    </row>
    <row r="6037" spans="1:13" x14ac:dyDescent="0.35">
      <c r="A6037" t="s">
        <v>118</v>
      </c>
      <c r="B6037" t="s">
        <v>92</v>
      </c>
      <c r="C6037">
        <v>16841</v>
      </c>
      <c r="D6037" t="s">
        <v>98</v>
      </c>
      <c r="E6037" t="s">
        <v>117</v>
      </c>
      <c r="F6037" s="1">
        <v>36069</v>
      </c>
      <c r="G6037">
        <v>38.973999999999997</v>
      </c>
      <c r="H6037">
        <v>41.362000000000002</v>
      </c>
      <c r="I6037">
        <v>1998</v>
      </c>
      <c r="J6037">
        <v>10</v>
      </c>
      <c r="K6037">
        <v>1</v>
      </c>
      <c r="L6037" t="s">
        <v>116</v>
      </c>
      <c r="M6037" t="s">
        <v>115</v>
      </c>
    </row>
    <row r="6038" spans="1:13" x14ac:dyDescent="0.35">
      <c r="A6038" t="s">
        <v>118</v>
      </c>
      <c r="B6038" t="s">
        <v>92</v>
      </c>
      <c r="C6038">
        <v>16841</v>
      </c>
      <c r="D6038" t="s">
        <v>98</v>
      </c>
      <c r="E6038" t="s">
        <v>117</v>
      </c>
      <c r="F6038" s="1">
        <v>36079</v>
      </c>
      <c r="G6038">
        <v>54.555999999999997</v>
      </c>
      <c r="H6038">
        <v>41.798000000000002</v>
      </c>
      <c r="I6038">
        <v>1998</v>
      </c>
      <c r="J6038">
        <v>10</v>
      </c>
      <c r="K6038">
        <v>2</v>
      </c>
      <c r="L6038" t="s">
        <v>116</v>
      </c>
      <c r="M6038" t="s">
        <v>115</v>
      </c>
    </row>
    <row r="6039" spans="1:13" x14ac:dyDescent="0.35">
      <c r="A6039" t="s">
        <v>118</v>
      </c>
      <c r="B6039" t="s">
        <v>92</v>
      </c>
      <c r="C6039">
        <v>16841</v>
      </c>
      <c r="D6039" t="s">
        <v>98</v>
      </c>
      <c r="E6039" t="s">
        <v>117</v>
      </c>
      <c r="F6039" s="1">
        <v>36089</v>
      </c>
      <c r="G6039">
        <v>47.832000000000001</v>
      </c>
      <c r="H6039">
        <v>37.546999999999997</v>
      </c>
      <c r="I6039">
        <v>1998</v>
      </c>
      <c r="J6039">
        <v>10</v>
      </c>
      <c r="K6039">
        <v>3</v>
      </c>
      <c r="L6039" t="s">
        <v>116</v>
      </c>
      <c r="M6039" t="s">
        <v>115</v>
      </c>
    </row>
    <row r="6040" spans="1:13" x14ac:dyDescent="0.35">
      <c r="A6040" t="s">
        <v>118</v>
      </c>
      <c r="B6040" t="s">
        <v>92</v>
      </c>
      <c r="C6040">
        <v>16841</v>
      </c>
      <c r="D6040" t="s">
        <v>98</v>
      </c>
      <c r="E6040" t="s">
        <v>117</v>
      </c>
      <c r="F6040" s="1">
        <v>36100</v>
      </c>
      <c r="G6040">
        <v>9.6319999999999997</v>
      </c>
      <c r="H6040">
        <v>21.064</v>
      </c>
      <c r="I6040">
        <v>1998</v>
      </c>
      <c r="J6040">
        <v>11</v>
      </c>
      <c r="K6040">
        <v>1</v>
      </c>
      <c r="L6040" t="s">
        <v>116</v>
      </c>
      <c r="M6040" t="s">
        <v>115</v>
      </c>
    </row>
    <row r="6041" spans="1:13" x14ac:dyDescent="0.35">
      <c r="A6041" t="s">
        <v>118</v>
      </c>
      <c r="B6041" t="s">
        <v>92</v>
      </c>
      <c r="C6041">
        <v>16841</v>
      </c>
      <c r="D6041" t="s">
        <v>98</v>
      </c>
      <c r="E6041" t="s">
        <v>117</v>
      </c>
      <c r="F6041" s="1">
        <v>36110</v>
      </c>
      <c r="G6041">
        <v>38.201999999999998</v>
      </c>
      <c r="H6041">
        <v>20.459</v>
      </c>
      <c r="I6041">
        <v>1998</v>
      </c>
      <c r="J6041">
        <v>11</v>
      </c>
      <c r="K6041">
        <v>2</v>
      </c>
      <c r="L6041" t="s">
        <v>116</v>
      </c>
      <c r="M6041" t="s">
        <v>115</v>
      </c>
    </row>
    <row r="6042" spans="1:13" x14ac:dyDescent="0.35">
      <c r="A6042" t="s">
        <v>118</v>
      </c>
      <c r="B6042" t="s">
        <v>92</v>
      </c>
      <c r="C6042">
        <v>16841</v>
      </c>
      <c r="D6042" t="s">
        <v>98</v>
      </c>
      <c r="E6042" t="s">
        <v>117</v>
      </c>
      <c r="F6042" s="1">
        <v>36120</v>
      </c>
      <c r="G6042">
        <v>23.925999999999998</v>
      </c>
      <c r="H6042">
        <v>16.978999999999999</v>
      </c>
      <c r="I6042">
        <v>1998</v>
      </c>
      <c r="J6042">
        <v>11</v>
      </c>
      <c r="K6042">
        <v>3</v>
      </c>
      <c r="L6042" t="s">
        <v>116</v>
      </c>
      <c r="M6042" t="s">
        <v>115</v>
      </c>
    </row>
    <row r="6043" spans="1:13" x14ac:dyDescent="0.35">
      <c r="A6043" t="s">
        <v>118</v>
      </c>
      <c r="B6043" t="s">
        <v>92</v>
      </c>
      <c r="C6043">
        <v>16841</v>
      </c>
      <c r="D6043" t="s">
        <v>98</v>
      </c>
      <c r="E6043" t="s">
        <v>117</v>
      </c>
      <c r="F6043" s="1">
        <v>36130</v>
      </c>
      <c r="G6043">
        <v>27.006</v>
      </c>
      <c r="H6043">
        <v>9.8309999999999995</v>
      </c>
      <c r="I6043">
        <v>1998</v>
      </c>
      <c r="J6043">
        <v>12</v>
      </c>
      <c r="K6043">
        <v>1</v>
      </c>
      <c r="L6043" t="s">
        <v>116</v>
      </c>
      <c r="M6043" t="s">
        <v>115</v>
      </c>
    </row>
    <row r="6044" spans="1:13" x14ac:dyDescent="0.35">
      <c r="A6044" t="s">
        <v>118</v>
      </c>
      <c r="B6044" t="s">
        <v>92</v>
      </c>
      <c r="C6044">
        <v>16841</v>
      </c>
      <c r="D6044" t="s">
        <v>98</v>
      </c>
      <c r="E6044" t="s">
        <v>117</v>
      </c>
      <c r="F6044" s="1">
        <v>36140</v>
      </c>
      <c r="G6044">
        <v>3.734</v>
      </c>
      <c r="H6044">
        <v>5.2190000000000003</v>
      </c>
      <c r="I6044">
        <v>1998</v>
      </c>
      <c r="J6044">
        <v>12</v>
      </c>
      <c r="K6044">
        <v>2</v>
      </c>
      <c r="L6044" t="s">
        <v>116</v>
      </c>
      <c r="M6044" t="s">
        <v>115</v>
      </c>
    </row>
    <row r="6045" spans="1:13" x14ac:dyDescent="0.35">
      <c r="A6045" t="s">
        <v>118</v>
      </c>
      <c r="B6045" t="s">
        <v>92</v>
      </c>
      <c r="C6045">
        <v>16841</v>
      </c>
      <c r="D6045" t="s">
        <v>98</v>
      </c>
      <c r="E6045" t="s">
        <v>117</v>
      </c>
      <c r="F6045" s="1">
        <v>36150</v>
      </c>
      <c r="G6045">
        <v>11.047000000000001</v>
      </c>
      <c r="H6045">
        <v>2.6960000000000002</v>
      </c>
      <c r="I6045">
        <v>1998</v>
      </c>
      <c r="J6045">
        <v>12</v>
      </c>
      <c r="K6045">
        <v>3</v>
      </c>
      <c r="L6045" t="s">
        <v>116</v>
      </c>
      <c r="M6045" t="s">
        <v>115</v>
      </c>
    </row>
    <row r="6046" spans="1:13" x14ac:dyDescent="0.35">
      <c r="A6046" t="s">
        <v>118</v>
      </c>
      <c r="B6046" t="s">
        <v>92</v>
      </c>
      <c r="C6046">
        <v>16841</v>
      </c>
      <c r="D6046" t="s">
        <v>98</v>
      </c>
      <c r="E6046" t="s">
        <v>117</v>
      </c>
      <c r="F6046" s="1">
        <v>36161</v>
      </c>
      <c r="G6046">
        <v>3.024</v>
      </c>
      <c r="H6046">
        <v>5.4790000000000001</v>
      </c>
      <c r="I6046">
        <v>1999</v>
      </c>
      <c r="J6046">
        <v>1</v>
      </c>
      <c r="K6046">
        <v>1</v>
      </c>
      <c r="L6046" t="s">
        <v>116</v>
      </c>
      <c r="M6046" t="s">
        <v>115</v>
      </c>
    </row>
    <row r="6047" spans="1:13" x14ac:dyDescent="0.35">
      <c r="A6047" t="s">
        <v>118</v>
      </c>
      <c r="B6047" t="s">
        <v>92</v>
      </c>
      <c r="C6047">
        <v>16841</v>
      </c>
      <c r="D6047" t="s">
        <v>98</v>
      </c>
      <c r="E6047" t="s">
        <v>117</v>
      </c>
      <c r="F6047" s="1">
        <v>36171</v>
      </c>
      <c r="G6047">
        <v>0.45700000000000002</v>
      </c>
      <c r="H6047">
        <v>1.78</v>
      </c>
      <c r="I6047">
        <v>1999</v>
      </c>
      <c r="J6047">
        <v>1</v>
      </c>
      <c r="K6047">
        <v>2</v>
      </c>
      <c r="L6047" t="s">
        <v>116</v>
      </c>
      <c r="M6047" t="s">
        <v>115</v>
      </c>
    </row>
    <row r="6048" spans="1:13" x14ac:dyDescent="0.35">
      <c r="A6048" t="s">
        <v>118</v>
      </c>
      <c r="B6048" t="s">
        <v>92</v>
      </c>
      <c r="C6048">
        <v>16841</v>
      </c>
      <c r="D6048" t="s">
        <v>98</v>
      </c>
      <c r="E6048" t="s">
        <v>117</v>
      </c>
      <c r="F6048" s="1">
        <v>36181</v>
      </c>
      <c r="G6048">
        <v>1.7370000000000001</v>
      </c>
      <c r="H6048">
        <v>8.0129999999999999</v>
      </c>
      <c r="I6048">
        <v>1999</v>
      </c>
      <c r="J6048">
        <v>1</v>
      </c>
      <c r="K6048">
        <v>3</v>
      </c>
      <c r="L6048" t="s">
        <v>116</v>
      </c>
      <c r="M6048" t="s">
        <v>115</v>
      </c>
    </row>
    <row r="6049" spans="1:13" x14ac:dyDescent="0.35">
      <c r="A6049" t="s">
        <v>118</v>
      </c>
      <c r="B6049" t="s">
        <v>92</v>
      </c>
      <c r="C6049">
        <v>16841</v>
      </c>
      <c r="D6049" t="s">
        <v>98</v>
      </c>
      <c r="E6049" t="s">
        <v>117</v>
      </c>
      <c r="F6049" s="1">
        <v>36192</v>
      </c>
      <c r="G6049">
        <v>10.124000000000001</v>
      </c>
      <c r="H6049">
        <v>9.2479999999999993</v>
      </c>
      <c r="I6049">
        <v>1999</v>
      </c>
      <c r="J6049">
        <v>2</v>
      </c>
      <c r="K6049">
        <v>1</v>
      </c>
      <c r="L6049" t="s">
        <v>116</v>
      </c>
      <c r="M6049" t="s">
        <v>115</v>
      </c>
    </row>
    <row r="6050" spans="1:13" x14ac:dyDescent="0.35">
      <c r="A6050" t="s">
        <v>118</v>
      </c>
      <c r="B6050" t="s">
        <v>92</v>
      </c>
      <c r="C6050">
        <v>16841</v>
      </c>
      <c r="D6050" t="s">
        <v>98</v>
      </c>
      <c r="E6050" t="s">
        <v>117</v>
      </c>
      <c r="F6050" s="1">
        <v>36202</v>
      </c>
      <c r="G6050">
        <v>17.7</v>
      </c>
      <c r="H6050">
        <v>21.062999999999999</v>
      </c>
      <c r="I6050">
        <v>1999</v>
      </c>
      <c r="J6050">
        <v>2</v>
      </c>
      <c r="K6050">
        <v>2</v>
      </c>
      <c r="L6050" t="s">
        <v>116</v>
      </c>
      <c r="M6050" t="s">
        <v>115</v>
      </c>
    </row>
    <row r="6051" spans="1:13" x14ac:dyDescent="0.35">
      <c r="A6051" t="s">
        <v>118</v>
      </c>
      <c r="B6051" t="s">
        <v>92</v>
      </c>
      <c r="C6051">
        <v>16841</v>
      </c>
      <c r="D6051" t="s">
        <v>98</v>
      </c>
      <c r="E6051" t="s">
        <v>117</v>
      </c>
      <c r="F6051" s="1">
        <v>36212</v>
      </c>
      <c r="G6051">
        <v>23.544</v>
      </c>
      <c r="H6051">
        <v>18.858000000000001</v>
      </c>
      <c r="I6051">
        <v>1999</v>
      </c>
      <c r="J6051">
        <v>2</v>
      </c>
      <c r="K6051">
        <v>3</v>
      </c>
      <c r="L6051" t="s">
        <v>116</v>
      </c>
      <c r="M6051" t="s">
        <v>115</v>
      </c>
    </row>
    <row r="6052" spans="1:13" x14ac:dyDescent="0.35">
      <c r="A6052" t="s">
        <v>118</v>
      </c>
      <c r="B6052" t="s">
        <v>92</v>
      </c>
      <c r="C6052">
        <v>16841</v>
      </c>
      <c r="D6052" t="s">
        <v>98</v>
      </c>
      <c r="E6052" t="s">
        <v>117</v>
      </c>
      <c r="F6052" s="1">
        <v>36220</v>
      </c>
      <c r="G6052">
        <v>150.39500000000001</v>
      </c>
      <c r="H6052">
        <v>34.252000000000002</v>
      </c>
      <c r="I6052">
        <v>1999</v>
      </c>
      <c r="J6052">
        <v>3</v>
      </c>
      <c r="K6052">
        <v>1</v>
      </c>
      <c r="L6052" t="s">
        <v>116</v>
      </c>
      <c r="M6052" t="s">
        <v>115</v>
      </c>
    </row>
    <row r="6053" spans="1:13" x14ac:dyDescent="0.35">
      <c r="A6053" t="s">
        <v>118</v>
      </c>
      <c r="B6053" t="s">
        <v>92</v>
      </c>
      <c r="C6053">
        <v>16841</v>
      </c>
      <c r="D6053" t="s">
        <v>98</v>
      </c>
      <c r="E6053" t="s">
        <v>117</v>
      </c>
      <c r="F6053" s="1">
        <v>36230</v>
      </c>
      <c r="G6053">
        <v>21.276</v>
      </c>
      <c r="H6053">
        <v>35.072000000000003</v>
      </c>
      <c r="I6053">
        <v>1999</v>
      </c>
      <c r="J6053">
        <v>3</v>
      </c>
      <c r="K6053">
        <v>2</v>
      </c>
      <c r="L6053" t="s">
        <v>116</v>
      </c>
      <c r="M6053" t="s">
        <v>115</v>
      </c>
    </row>
    <row r="6054" spans="1:13" x14ac:dyDescent="0.35">
      <c r="A6054" t="s">
        <v>118</v>
      </c>
      <c r="B6054" t="s">
        <v>92</v>
      </c>
      <c r="C6054">
        <v>16841</v>
      </c>
      <c r="D6054" t="s">
        <v>98</v>
      </c>
      <c r="E6054" t="s">
        <v>117</v>
      </c>
      <c r="F6054" s="1">
        <v>36240</v>
      </c>
      <c r="G6054">
        <v>31.655000000000001</v>
      </c>
      <c r="H6054">
        <v>37.872</v>
      </c>
      <c r="I6054">
        <v>1999</v>
      </c>
      <c r="J6054">
        <v>3</v>
      </c>
      <c r="K6054">
        <v>3</v>
      </c>
      <c r="L6054" t="s">
        <v>116</v>
      </c>
      <c r="M6054" t="s">
        <v>115</v>
      </c>
    </row>
    <row r="6055" spans="1:13" x14ac:dyDescent="0.35">
      <c r="A6055" t="s">
        <v>118</v>
      </c>
      <c r="B6055" t="s">
        <v>92</v>
      </c>
      <c r="C6055">
        <v>16841</v>
      </c>
      <c r="D6055" t="s">
        <v>98</v>
      </c>
      <c r="E6055" t="s">
        <v>117</v>
      </c>
      <c r="F6055" s="1">
        <v>36251</v>
      </c>
      <c r="G6055">
        <v>42.104999999999997</v>
      </c>
      <c r="H6055">
        <v>42.113</v>
      </c>
      <c r="I6055">
        <v>1999</v>
      </c>
      <c r="J6055">
        <v>4</v>
      </c>
      <c r="K6055">
        <v>1</v>
      </c>
      <c r="L6055" t="s">
        <v>116</v>
      </c>
      <c r="M6055" t="s">
        <v>115</v>
      </c>
    </row>
    <row r="6056" spans="1:13" x14ac:dyDescent="0.35">
      <c r="A6056" t="s">
        <v>118</v>
      </c>
      <c r="B6056" t="s">
        <v>92</v>
      </c>
      <c r="C6056">
        <v>16841</v>
      </c>
      <c r="D6056" t="s">
        <v>98</v>
      </c>
      <c r="E6056" t="s">
        <v>117</v>
      </c>
      <c r="F6056" s="1">
        <v>36261</v>
      </c>
      <c r="G6056">
        <v>39.451999999999998</v>
      </c>
      <c r="H6056">
        <v>47.716999999999999</v>
      </c>
      <c r="I6056">
        <v>1999</v>
      </c>
      <c r="J6056">
        <v>4</v>
      </c>
      <c r="K6056">
        <v>2</v>
      </c>
      <c r="L6056" t="s">
        <v>116</v>
      </c>
      <c r="M6056" t="s">
        <v>115</v>
      </c>
    </row>
    <row r="6057" spans="1:13" x14ac:dyDescent="0.35">
      <c r="A6057" t="s">
        <v>118</v>
      </c>
      <c r="B6057" t="s">
        <v>92</v>
      </c>
      <c r="C6057">
        <v>16841</v>
      </c>
      <c r="D6057" t="s">
        <v>98</v>
      </c>
      <c r="E6057" t="s">
        <v>117</v>
      </c>
      <c r="F6057" s="1">
        <v>36271</v>
      </c>
      <c r="G6057">
        <v>73.269000000000005</v>
      </c>
      <c r="H6057">
        <v>48.015000000000001</v>
      </c>
      <c r="I6057">
        <v>1999</v>
      </c>
      <c r="J6057">
        <v>4</v>
      </c>
      <c r="K6057">
        <v>3</v>
      </c>
      <c r="L6057" t="s">
        <v>116</v>
      </c>
      <c r="M6057" t="s">
        <v>115</v>
      </c>
    </row>
    <row r="6058" spans="1:13" x14ac:dyDescent="0.35">
      <c r="A6058" t="s">
        <v>118</v>
      </c>
      <c r="B6058" t="s">
        <v>92</v>
      </c>
      <c r="C6058">
        <v>16841</v>
      </c>
      <c r="D6058" t="s">
        <v>98</v>
      </c>
      <c r="E6058" t="s">
        <v>117</v>
      </c>
      <c r="F6058" s="1">
        <v>36281</v>
      </c>
      <c r="G6058">
        <v>10.081</v>
      </c>
      <c r="H6058">
        <v>45.436</v>
      </c>
      <c r="I6058">
        <v>1999</v>
      </c>
      <c r="J6058">
        <v>5</v>
      </c>
      <c r="K6058">
        <v>1</v>
      </c>
      <c r="L6058" t="s">
        <v>116</v>
      </c>
      <c r="M6058" t="s">
        <v>115</v>
      </c>
    </row>
    <row r="6059" spans="1:13" x14ac:dyDescent="0.35">
      <c r="A6059" t="s">
        <v>118</v>
      </c>
      <c r="B6059" t="s">
        <v>92</v>
      </c>
      <c r="C6059">
        <v>16841</v>
      </c>
      <c r="D6059" t="s">
        <v>98</v>
      </c>
      <c r="E6059" t="s">
        <v>117</v>
      </c>
      <c r="F6059" s="1">
        <v>36291</v>
      </c>
      <c r="G6059">
        <v>43.828000000000003</v>
      </c>
      <c r="H6059">
        <v>46.256</v>
      </c>
      <c r="I6059">
        <v>1999</v>
      </c>
      <c r="J6059">
        <v>5</v>
      </c>
      <c r="K6059">
        <v>2</v>
      </c>
      <c r="L6059" t="s">
        <v>116</v>
      </c>
      <c r="M6059" t="s">
        <v>115</v>
      </c>
    </row>
    <row r="6060" spans="1:13" x14ac:dyDescent="0.35">
      <c r="A6060" t="s">
        <v>118</v>
      </c>
      <c r="B6060" t="s">
        <v>92</v>
      </c>
      <c r="C6060">
        <v>16841</v>
      </c>
      <c r="D6060" t="s">
        <v>98</v>
      </c>
      <c r="E6060" t="s">
        <v>117</v>
      </c>
      <c r="F6060" s="1">
        <v>36301</v>
      </c>
      <c r="G6060">
        <v>23.268000000000001</v>
      </c>
      <c r="H6060">
        <v>53.283999999999999</v>
      </c>
      <c r="I6060">
        <v>1999</v>
      </c>
      <c r="J6060">
        <v>5</v>
      </c>
      <c r="K6060">
        <v>3</v>
      </c>
      <c r="L6060" t="s">
        <v>116</v>
      </c>
      <c r="M6060" t="s">
        <v>115</v>
      </c>
    </row>
    <row r="6061" spans="1:13" x14ac:dyDescent="0.35">
      <c r="A6061" t="s">
        <v>118</v>
      </c>
      <c r="B6061" t="s">
        <v>92</v>
      </c>
      <c r="C6061">
        <v>16841</v>
      </c>
      <c r="D6061" t="s">
        <v>98</v>
      </c>
      <c r="E6061" t="s">
        <v>117</v>
      </c>
      <c r="F6061" s="1">
        <v>36312</v>
      </c>
      <c r="G6061">
        <v>43.664999999999999</v>
      </c>
      <c r="H6061">
        <v>62.244</v>
      </c>
      <c r="I6061">
        <v>1999</v>
      </c>
      <c r="J6061">
        <v>6</v>
      </c>
      <c r="K6061">
        <v>1</v>
      </c>
      <c r="L6061" t="s">
        <v>116</v>
      </c>
      <c r="M6061" t="s">
        <v>115</v>
      </c>
    </row>
    <row r="6062" spans="1:13" x14ac:dyDescent="0.35">
      <c r="A6062" t="s">
        <v>118</v>
      </c>
      <c r="B6062" t="s">
        <v>92</v>
      </c>
      <c r="C6062">
        <v>16841</v>
      </c>
      <c r="D6062" t="s">
        <v>98</v>
      </c>
      <c r="E6062" t="s">
        <v>117</v>
      </c>
      <c r="F6062" s="1">
        <v>36322</v>
      </c>
      <c r="G6062">
        <v>91.03</v>
      </c>
      <c r="H6062">
        <v>63.734999999999999</v>
      </c>
      <c r="I6062">
        <v>1999</v>
      </c>
      <c r="J6062">
        <v>6</v>
      </c>
      <c r="K6062">
        <v>2</v>
      </c>
      <c r="L6062" t="s">
        <v>116</v>
      </c>
      <c r="M6062" t="s">
        <v>115</v>
      </c>
    </row>
    <row r="6063" spans="1:13" x14ac:dyDescent="0.35">
      <c r="A6063" t="s">
        <v>118</v>
      </c>
      <c r="B6063" t="s">
        <v>92</v>
      </c>
      <c r="C6063">
        <v>16841</v>
      </c>
      <c r="D6063" t="s">
        <v>98</v>
      </c>
      <c r="E6063" t="s">
        <v>117</v>
      </c>
      <c r="F6063" s="1">
        <v>36332</v>
      </c>
      <c r="G6063">
        <v>103.06699999999999</v>
      </c>
      <c r="H6063">
        <v>49.448999999999998</v>
      </c>
      <c r="I6063">
        <v>1999</v>
      </c>
      <c r="J6063">
        <v>6</v>
      </c>
      <c r="K6063">
        <v>3</v>
      </c>
      <c r="L6063" t="s">
        <v>116</v>
      </c>
      <c r="M6063" t="s">
        <v>115</v>
      </c>
    </row>
    <row r="6064" spans="1:13" x14ac:dyDescent="0.35">
      <c r="A6064" t="s">
        <v>118</v>
      </c>
      <c r="B6064" t="s">
        <v>92</v>
      </c>
      <c r="C6064">
        <v>16841</v>
      </c>
      <c r="D6064" t="s">
        <v>98</v>
      </c>
      <c r="E6064" t="s">
        <v>117</v>
      </c>
      <c r="F6064" s="1">
        <v>36342</v>
      </c>
      <c r="G6064">
        <v>108.976</v>
      </c>
      <c r="H6064">
        <v>33.173999999999999</v>
      </c>
      <c r="I6064">
        <v>1999</v>
      </c>
      <c r="J6064">
        <v>7</v>
      </c>
      <c r="K6064">
        <v>1</v>
      </c>
      <c r="L6064" t="s">
        <v>116</v>
      </c>
      <c r="M6064" t="s">
        <v>115</v>
      </c>
    </row>
    <row r="6065" spans="1:13" x14ac:dyDescent="0.35">
      <c r="A6065" t="s">
        <v>118</v>
      </c>
      <c r="B6065" t="s">
        <v>92</v>
      </c>
      <c r="C6065">
        <v>16841</v>
      </c>
      <c r="D6065" t="s">
        <v>98</v>
      </c>
      <c r="E6065" t="s">
        <v>117</v>
      </c>
      <c r="F6065" s="1">
        <v>36352</v>
      </c>
      <c r="G6065">
        <v>27.021000000000001</v>
      </c>
      <c r="H6065">
        <v>26.550999999999998</v>
      </c>
      <c r="I6065">
        <v>1999</v>
      </c>
      <c r="J6065">
        <v>7</v>
      </c>
      <c r="K6065">
        <v>2</v>
      </c>
      <c r="L6065" t="s">
        <v>116</v>
      </c>
      <c r="M6065" t="s">
        <v>115</v>
      </c>
    </row>
    <row r="6066" spans="1:13" x14ac:dyDescent="0.35">
      <c r="A6066" t="s">
        <v>118</v>
      </c>
      <c r="B6066" t="s">
        <v>92</v>
      </c>
      <c r="C6066">
        <v>16841</v>
      </c>
      <c r="D6066" t="s">
        <v>98</v>
      </c>
      <c r="E6066" t="s">
        <v>117</v>
      </c>
      <c r="F6066" s="1">
        <v>36362</v>
      </c>
      <c r="G6066">
        <v>5.0730000000000004</v>
      </c>
      <c r="H6066">
        <v>15.464</v>
      </c>
      <c r="I6066">
        <v>1999</v>
      </c>
      <c r="J6066">
        <v>7</v>
      </c>
      <c r="K6066">
        <v>3</v>
      </c>
      <c r="L6066" t="s">
        <v>116</v>
      </c>
      <c r="M6066" t="s">
        <v>115</v>
      </c>
    </row>
    <row r="6067" spans="1:13" x14ac:dyDescent="0.35">
      <c r="A6067" t="s">
        <v>118</v>
      </c>
      <c r="B6067" t="s">
        <v>92</v>
      </c>
      <c r="C6067">
        <v>16841</v>
      </c>
      <c r="D6067" t="s">
        <v>98</v>
      </c>
      <c r="E6067" t="s">
        <v>117</v>
      </c>
      <c r="F6067" s="1">
        <v>36373</v>
      </c>
      <c r="G6067">
        <v>4.7140000000000004</v>
      </c>
      <c r="H6067">
        <v>11.657</v>
      </c>
      <c r="I6067">
        <v>1999</v>
      </c>
      <c r="J6067">
        <v>8</v>
      </c>
      <c r="K6067">
        <v>1</v>
      </c>
      <c r="L6067" t="s">
        <v>116</v>
      </c>
      <c r="M6067" t="s">
        <v>115</v>
      </c>
    </row>
    <row r="6068" spans="1:13" x14ac:dyDescent="0.35">
      <c r="A6068" t="s">
        <v>118</v>
      </c>
      <c r="B6068" t="s">
        <v>92</v>
      </c>
      <c r="C6068">
        <v>16841</v>
      </c>
      <c r="D6068" t="s">
        <v>98</v>
      </c>
      <c r="E6068" t="s">
        <v>117</v>
      </c>
      <c r="F6068" s="1">
        <v>36383</v>
      </c>
      <c r="G6068">
        <v>26.861999999999998</v>
      </c>
      <c r="H6068">
        <v>14.666</v>
      </c>
      <c r="I6068">
        <v>1999</v>
      </c>
      <c r="J6068">
        <v>8</v>
      </c>
      <c r="K6068">
        <v>2</v>
      </c>
      <c r="L6068" t="s">
        <v>116</v>
      </c>
      <c r="M6068" t="s">
        <v>115</v>
      </c>
    </row>
    <row r="6069" spans="1:13" x14ac:dyDescent="0.35">
      <c r="A6069" t="s">
        <v>118</v>
      </c>
      <c r="B6069" t="s">
        <v>92</v>
      </c>
      <c r="C6069">
        <v>16841</v>
      </c>
      <c r="D6069" t="s">
        <v>98</v>
      </c>
      <c r="E6069" t="s">
        <v>117</v>
      </c>
      <c r="F6069" s="1">
        <v>36393</v>
      </c>
      <c r="G6069">
        <v>6.1360000000000001</v>
      </c>
      <c r="H6069">
        <v>18.428999999999998</v>
      </c>
      <c r="I6069">
        <v>1999</v>
      </c>
      <c r="J6069">
        <v>8</v>
      </c>
      <c r="K6069">
        <v>3</v>
      </c>
      <c r="L6069" t="s">
        <v>116</v>
      </c>
      <c r="M6069" t="s">
        <v>115</v>
      </c>
    </row>
    <row r="6070" spans="1:13" x14ac:dyDescent="0.35">
      <c r="A6070" t="s">
        <v>118</v>
      </c>
      <c r="B6070" t="s">
        <v>92</v>
      </c>
      <c r="C6070">
        <v>16841</v>
      </c>
      <c r="D6070" t="s">
        <v>98</v>
      </c>
      <c r="E6070" t="s">
        <v>117</v>
      </c>
      <c r="F6070" s="1">
        <v>36404</v>
      </c>
      <c r="G6070">
        <v>11.762</v>
      </c>
      <c r="H6070">
        <v>20.734000000000002</v>
      </c>
      <c r="I6070">
        <v>1999</v>
      </c>
      <c r="J6070">
        <v>9</v>
      </c>
      <c r="K6070">
        <v>1</v>
      </c>
      <c r="L6070" t="s">
        <v>116</v>
      </c>
      <c r="M6070" t="s">
        <v>115</v>
      </c>
    </row>
    <row r="6071" spans="1:13" x14ac:dyDescent="0.35">
      <c r="A6071" t="s">
        <v>118</v>
      </c>
      <c r="B6071" t="s">
        <v>92</v>
      </c>
      <c r="C6071">
        <v>16841</v>
      </c>
      <c r="D6071" t="s">
        <v>98</v>
      </c>
      <c r="E6071" t="s">
        <v>117</v>
      </c>
      <c r="F6071" s="1">
        <v>36414</v>
      </c>
      <c r="G6071">
        <v>19.574999999999999</v>
      </c>
      <c r="H6071">
        <v>25.69</v>
      </c>
      <c r="I6071">
        <v>1999</v>
      </c>
      <c r="J6071">
        <v>9</v>
      </c>
      <c r="K6071">
        <v>2</v>
      </c>
      <c r="L6071" t="s">
        <v>116</v>
      </c>
      <c r="M6071" t="s">
        <v>115</v>
      </c>
    </row>
    <row r="6072" spans="1:13" x14ac:dyDescent="0.35">
      <c r="A6072" t="s">
        <v>118</v>
      </c>
      <c r="B6072" t="s">
        <v>92</v>
      </c>
      <c r="C6072">
        <v>16841</v>
      </c>
      <c r="D6072" t="s">
        <v>98</v>
      </c>
      <c r="E6072" t="s">
        <v>117</v>
      </c>
      <c r="F6072" s="1">
        <v>36424</v>
      </c>
      <c r="G6072">
        <v>8.9879999999999995</v>
      </c>
      <c r="H6072">
        <v>34.061</v>
      </c>
      <c r="I6072">
        <v>1999</v>
      </c>
      <c r="J6072">
        <v>9</v>
      </c>
      <c r="K6072">
        <v>3</v>
      </c>
      <c r="L6072" t="s">
        <v>116</v>
      </c>
      <c r="M6072" t="s">
        <v>115</v>
      </c>
    </row>
    <row r="6073" spans="1:13" x14ac:dyDescent="0.35">
      <c r="A6073" t="s">
        <v>118</v>
      </c>
      <c r="B6073" t="s">
        <v>92</v>
      </c>
      <c r="C6073">
        <v>16841</v>
      </c>
      <c r="D6073" t="s">
        <v>98</v>
      </c>
      <c r="E6073" t="s">
        <v>117</v>
      </c>
      <c r="F6073" s="1">
        <v>36434</v>
      </c>
      <c r="G6073">
        <v>35.945</v>
      </c>
      <c r="H6073">
        <v>41.362000000000002</v>
      </c>
      <c r="I6073">
        <v>1999</v>
      </c>
      <c r="J6073">
        <v>10</v>
      </c>
      <c r="K6073">
        <v>1</v>
      </c>
      <c r="L6073" t="s">
        <v>116</v>
      </c>
      <c r="M6073" t="s">
        <v>115</v>
      </c>
    </row>
    <row r="6074" spans="1:13" x14ac:dyDescent="0.35">
      <c r="A6074" t="s">
        <v>118</v>
      </c>
      <c r="B6074" t="s">
        <v>92</v>
      </c>
      <c r="C6074">
        <v>16841</v>
      </c>
      <c r="D6074" t="s">
        <v>98</v>
      </c>
      <c r="E6074" t="s">
        <v>117</v>
      </c>
      <c r="F6074" s="1">
        <v>36444</v>
      </c>
      <c r="G6074">
        <v>46.564</v>
      </c>
      <c r="H6074">
        <v>41.798000000000002</v>
      </c>
      <c r="I6074">
        <v>1999</v>
      </c>
      <c r="J6074">
        <v>10</v>
      </c>
      <c r="K6074">
        <v>2</v>
      </c>
      <c r="L6074" t="s">
        <v>116</v>
      </c>
      <c r="M6074" t="s">
        <v>115</v>
      </c>
    </row>
    <row r="6075" spans="1:13" x14ac:dyDescent="0.35">
      <c r="A6075" t="s">
        <v>118</v>
      </c>
      <c r="B6075" t="s">
        <v>92</v>
      </c>
      <c r="C6075">
        <v>16841</v>
      </c>
      <c r="D6075" t="s">
        <v>98</v>
      </c>
      <c r="E6075" t="s">
        <v>117</v>
      </c>
      <c r="F6075" s="1">
        <v>36454</v>
      </c>
      <c r="G6075">
        <v>18.664999999999999</v>
      </c>
      <c r="H6075">
        <v>37.546999999999997</v>
      </c>
      <c r="I6075">
        <v>1999</v>
      </c>
      <c r="J6075">
        <v>10</v>
      </c>
      <c r="K6075">
        <v>3</v>
      </c>
      <c r="L6075" t="s">
        <v>116</v>
      </c>
      <c r="M6075" t="s">
        <v>115</v>
      </c>
    </row>
    <row r="6076" spans="1:13" x14ac:dyDescent="0.35">
      <c r="A6076" t="s">
        <v>118</v>
      </c>
      <c r="B6076" t="s">
        <v>92</v>
      </c>
      <c r="C6076">
        <v>16841</v>
      </c>
      <c r="D6076" t="s">
        <v>98</v>
      </c>
      <c r="E6076" t="s">
        <v>117</v>
      </c>
      <c r="F6076" s="1">
        <v>36465</v>
      </c>
      <c r="G6076">
        <v>11.366</v>
      </c>
      <c r="H6076">
        <v>21.064</v>
      </c>
      <c r="I6076">
        <v>1999</v>
      </c>
      <c r="J6076">
        <v>11</v>
      </c>
      <c r="K6076">
        <v>1</v>
      </c>
      <c r="L6076" t="s">
        <v>116</v>
      </c>
      <c r="M6076" t="s">
        <v>115</v>
      </c>
    </row>
    <row r="6077" spans="1:13" x14ac:dyDescent="0.35">
      <c r="A6077" t="s">
        <v>118</v>
      </c>
      <c r="B6077" t="s">
        <v>92</v>
      </c>
      <c r="C6077">
        <v>16841</v>
      </c>
      <c r="D6077" t="s">
        <v>98</v>
      </c>
      <c r="E6077" t="s">
        <v>117</v>
      </c>
      <c r="F6077" s="1">
        <v>36475</v>
      </c>
      <c r="G6077">
        <v>2.044</v>
      </c>
      <c r="H6077">
        <v>20.459</v>
      </c>
      <c r="I6077">
        <v>1999</v>
      </c>
      <c r="J6077">
        <v>11</v>
      </c>
      <c r="K6077">
        <v>2</v>
      </c>
      <c r="L6077" t="s">
        <v>116</v>
      </c>
      <c r="M6077" t="s">
        <v>115</v>
      </c>
    </row>
    <row r="6078" spans="1:13" x14ac:dyDescent="0.35">
      <c r="A6078" t="s">
        <v>118</v>
      </c>
      <c r="B6078" t="s">
        <v>92</v>
      </c>
      <c r="C6078">
        <v>16841</v>
      </c>
      <c r="D6078" t="s">
        <v>98</v>
      </c>
      <c r="E6078" t="s">
        <v>117</v>
      </c>
      <c r="F6078" s="1">
        <v>36485</v>
      </c>
      <c r="G6078">
        <v>28.094000000000001</v>
      </c>
      <c r="H6078">
        <v>16.978999999999999</v>
      </c>
      <c r="I6078">
        <v>1999</v>
      </c>
      <c r="J6078">
        <v>11</v>
      </c>
      <c r="K6078">
        <v>3</v>
      </c>
      <c r="L6078" t="s">
        <v>116</v>
      </c>
      <c r="M6078" t="s">
        <v>115</v>
      </c>
    </row>
    <row r="6079" spans="1:13" x14ac:dyDescent="0.35">
      <c r="A6079" t="s">
        <v>118</v>
      </c>
      <c r="B6079" t="s">
        <v>92</v>
      </c>
      <c r="C6079">
        <v>16841</v>
      </c>
      <c r="D6079" t="s">
        <v>98</v>
      </c>
      <c r="E6079" t="s">
        <v>117</v>
      </c>
      <c r="F6079" s="1">
        <v>36495</v>
      </c>
      <c r="G6079">
        <v>6.298</v>
      </c>
      <c r="H6079">
        <v>9.8309999999999995</v>
      </c>
      <c r="I6079">
        <v>1999</v>
      </c>
      <c r="J6079">
        <v>12</v>
      </c>
      <c r="K6079">
        <v>1</v>
      </c>
      <c r="L6079" t="s">
        <v>116</v>
      </c>
      <c r="M6079" t="s">
        <v>115</v>
      </c>
    </row>
    <row r="6080" spans="1:13" x14ac:dyDescent="0.35">
      <c r="A6080" t="s">
        <v>118</v>
      </c>
      <c r="B6080" t="s">
        <v>92</v>
      </c>
      <c r="C6080">
        <v>16841</v>
      </c>
      <c r="D6080" t="s">
        <v>98</v>
      </c>
      <c r="E6080" t="s">
        <v>117</v>
      </c>
      <c r="F6080" s="1">
        <v>36505</v>
      </c>
      <c r="G6080">
        <v>1.2629999999999999</v>
      </c>
      <c r="H6080">
        <v>5.2190000000000003</v>
      </c>
      <c r="I6080">
        <v>1999</v>
      </c>
      <c r="J6080">
        <v>12</v>
      </c>
      <c r="K6080">
        <v>2</v>
      </c>
      <c r="L6080" t="s">
        <v>116</v>
      </c>
      <c r="M6080" t="s">
        <v>115</v>
      </c>
    </row>
    <row r="6081" spans="1:13" x14ac:dyDescent="0.35">
      <c r="A6081" t="s">
        <v>118</v>
      </c>
      <c r="B6081" t="s">
        <v>92</v>
      </c>
      <c r="C6081">
        <v>16841</v>
      </c>
      <c r="D6081" t="s">
        <v>98</v>
      </c>
      <c r="E6081" t="s">
        <v>117</v>
      </c>
      <c r="F6081" s="1">
        <v>36515</v>
      </c>
      <c r="G6081">
        <v>1.8720000000000001</v>
      </c>
      <c r="H6081">
        <v>2.6960000000000002</v>
      </c>
      <c r="I6081">
        <v>1999</v>
      </c>
      <c r="J6081">
        <v>12</v>
      </c>
      <c r="K6081">
        <v>3</v>
      </c>
      <c r="L6081" t="s">
        <v>116</v>
      </c>
      <c r="M6081" t="s">
        <v>115</v>
      </c>
    </row>
    <row r="6082" spans="1:13" x14ac:dyDescent="0.35">
      <c r="A6082" t="s">
        <v>118</v>
      </c>
      <c r="B6082" t="s">
        <v>92</v>
      </c>
      <c r="C6082">
        <v>16841</v>
      </c>
      <c r="D6082" t="s">
        <v>98</v>
      </c>
      <c r="E6082" t="s">
        <v>117</v>
      </c>
      <c r="F6082" s="1">
        <v>36526</v>
      </c>
      <c r="G6082">
        <v>24.111999999999998</v>
      </c>
      <c r="H6082">
        <v>5.4790000000000001</v>
      </c>
      <c r="I6082">
        <v>2000</v>
      </c>
      <c r="J6082">
        <v>1</v>
      </c>
      <c r="K6082">
        <v>1</v>
      </c>
      <c r="L6082" t="s">
        <v>116</v>
      </c>
      <c r="M6082" t="s">
        <v>115</v>
      </c>
    </row>
    <row r="6083" spans="1:13" x14ac:dyDescent="0.35">
      <c r="A6083" t="s">
        <v>118</v>
      </c>
      <c r="B6083" t="s">
        <v>92</v>
      </c>
      <c r="C6083">
        <v>16841</v>
      </c>
      <c r="D6083" t="s">
        <v>98</v>
      </c>
      <c r="E6083" t="s">
        <v>117</v>
      </c>
      <c r="F6083" s="1">
        <v>36546</v>
      </c>
      <c r="G6083">
        <v>16.605</v>
      </c>
      <c r="H6083">
        <v>8.0129999999999999</v>
      </c>
      <c r="I6083">
        <v>2000</v>
      </c>
      <c r="J6083">
        <v>1</v>
      </c>
      <c r="K6083">
        <v>3</v>
      </c>
      <c r="L6083" t="s">
        <v>116</v>
      </c>
      <c r="M6083" t="s">
        <v>115</v>
      </c>
    </row>
    <row r="6084" spans="1:13" x14ac:dyDescent="0.35">
      <c r="A6084" t="s">
        <v>118</v>
      </c>
      <c r="B6084" t="s">
        <v>92</v>
      </c>
      <c r="C6084">
        <v>16841</v>
      </c>
      <c r="D6084" t="s">
        <v>98</v>
      </c>
      <c r="E6084" t="s">
        <v>117</v>
      </c>
      <c r="F6084" s="1">
        <v>36557</v>
      </c>
      <c r="G6084">
        <v>0.752</v>
      </c>
      <c r="H6084">
        <v>9.2479999999999993</v>
      </c>
      <c r="I6084">
        <v>2000</v>
      </c>
      <c r="J6084">
        <v>2</v>
      </c>
      <c r="K6084">
        <v>1</v>
      </c>
      <c r="L6084" t="s">
        <v>116</v>
      </c>
      <c r="M6084" t="s">
        <v>115</v>
      </c>
    </row>
    <row r="6085" spans="1:13" x14ac:dyDescent="0.35">
      <c r="A6085" t="s">
        <v>118</v>
      </c>
      <c r="B6085" t="s">
        <v>92</v>
      </c>
      <c r="C6085">
        <v>16841</v>
      </c>
      <c r="D6085" t="s">
        <v>98</v>
      </c>
      <c r="E6085" t="s">
        <v>117</v>
      </c>
      <c r="F6085" s="1">
        <v>36567</v>
      </c>
      <c r="G6085">
        <v>0.499</v>
      </c>
      <c r="H6085">
        <v>21.062999999999999</v>
      </c>
      <c r="I6085">
        <v>2000</v>
      </c>
      <c r="J6085">
        <v>2</v>
      </c>
      <c r="K6085">
        <v>2</v>
      </c>
      <c r="L6085" t="s">
        <v>116</v>
      </c>
      <c r="M6085" t="s">
        <v>115</v>
      </c>
    </row>
    <row r="6086" spans="1:13" x14ac:dyDescent="0.35">
      <c r="A6086" t="s">
        <v>118</v>
      </c>
      <c r="B6086" t="s">
        <v>92</v>
      </c>
      <c r="C6086">
        <v>16841</v>
      </c>
      <c r="D6086" t="s">
        <v>98</v>
      </c>
      <c r="E6086" t="s">
        <v>117</v>
      </c>
      <c r="F6086" s="1">
        <v>36577</v>
      </c>
      <c r="G6086">
        <v>14.023999999999999</v>
      </c>
      <c r="H6086">
        <v>18.858000000000001</v>
      </c>
      <c r="I6086">
        <v>2000</v>
      </c>
      <c r="J6086">
        <v>2</v>
      </c>
      <c r="K6086">
        <v>3</v>
      </c>
      <c r="L6086" t="s">
        <v>116</v>
      </c>
      <c r="M6086" t="s">
        <v>115</v>
      </c>
    </row>
    <row r="6087" spans="1:13" x14ac:dyDescent="0.35">
      <c r="A6087" t="s">
        <v>118</v>
      </c>
      <c r="B6087" t="s">
        <v>92</v>
      </c>
      <c r="C6087">
        <v>16841</v>
      </c>
      <c r="D6087" t="s">
        <v>98</v>
      </c>
      <c r="E6087" t="s">
        <v>117</v>
      </c>
      <c r="F6087" s="1">
        <v>36586</v>
      </c>
      <c r="G6087">
        <v>1.1639999999999999</v>
      </c>
      <c r="H6087">
        <v>34.252000000000002</v>
      </c>
      <c r="I6087">
        <v>2000</v>
      </c>
      <c r="J6087">
        <v>3</v>
      </c>
      <c r="K6087">
        <v>1</v>
      </c>
      <c r="L6087" t="s">
        <v>116</v>
      </c>
      <c r="M6087" t="s">
        <v>115</v>
      </c>
    </row>
    <row r="6088" spans="1:13" x14ac:dyDescent="0.35">
      <c r="A6088" t="s">
        <v>118</v>
      </c>
      <c r="B6088" t="s">
        <v>92</v>
      </c>
      <c r="C6088">
        <v>16841</v>
      </c>
      <c r="D6088" t="s">
        <v>98</v>
      </c>
      <c r="E6088" t="s">
        <v>117</v>
      </c>
      <c r="F6088" s="1">
        <v>36596</v>
      </c>
      <c r="G6088">
        <v>5.9640000000000004</v>
      </c>
      <c r="H6088">
        <v>35.072000000000003</v>
      </c>
      <c r="I6088">
        <v>2000</v>
      </c>
      <c r="J6088">
        <v>3</v>
      </c>
      <c r="K6088">
        <v>2</v>
      </c>
      <c r="L6088" t="s">
        <v>116</v>
      </c>
      <c r="M6088" t="s">
        <v>115</v>
      </c>
    </row>
    <row r="6089" spans="1:13" x14ac:dyDescent="0.35">
      <c r="A6089" t="s">
        <v>118</v>
      </c>
      <c r="B6089" t="s">
        <v>92</v>
      </c>
      <c r="C6089">
        <v>16841</v>
      </c>
      <c r="D6089" t="s">
        <v>98</v>
      </c>
      <c r="E6089" t="s">
        <v>117</v>
      </c>
      <c r="F6089" s="1">
        <v>36606</v>
      </c>
      <c r="G6089">
        <v>46.192</v>
      </c>
      <c r="H6089">
        <v>37.872</v>
      </c>
      <c r="I6089">
        <v>2000</v>
      </c>
      <c r="J6089">
        <v>3</v>
      </c>
      <c r="K6089">
        <v>3</v>
      </c>
      <c r="L6089" t="s">
        <v>116</v>
      </c>
      <c r="M6089" t="s">
        <v>115</v>
      </c>
    </row>
    <row r="6090" spans="1:13" x14ac:dyDescent="0.35">
      <c r="A6090" t="s">
        <v>118</v>
      </c>
      <c r="B6090" t="s">
        <v>92</v>
      </c>
      <c r="C6090">
        <v>16841</v>
      </c>
      <c r="D6090" t="s">
        <v>98</v>
      </c>
      <c r="E6090" t="s">
        <v>117</v>
      </c>
      <c r="F6090" s="1">
        <v>36617</v>
      </c>
      <c r="G6090">
        <v>27.61</v>
      </c>
      <c r="H6090">
        <v>42.113</v>
      </c>
      <c r="I6090">
        <v>2000</v>
      </c>
      <c r="J6090">
        <v>4</v>
      </c>
      <c r="K6090">
        <v>1</v>
      </c>
      <c r="L6090" t="s">
        <v>116</v>
      </c>
      <c r="M6090" t="s">
        <v>115</v>
      </c>
    </row>
    <row r="6091" spans="1:13" x14ac:dyDescent="0.35">
      <c r="A6091" t="s">
        <v>118</v>
      </c>
      <c r="B6091" t="s">
        <v>92</v>
      </c>
      <c r="C6091">
        <v>16841</v>
      </c>
      <c r="D6091" t="s">
        <v>98</v>
      </c>
      <c r="E6091" t="s">
        <v>117</v>
      </c>
      <c r="F6091" s="1">
        <v>36627</v>
      </c>
      <c r="G6091">
        <v>60.765000000000001</v>
      </c>
      <c r="H6091">
        <v>47.716999999999999</v>
      </c>
      <c r="I6091">
        <v>2000</v>
      </c>
      <c r="J6091">
        <v>4</v>
      </c>
      <c r="K6091">
        <v>2</v>
      </c>
      <c r="L6091" t="s">
        <v>116</v>
      </c>
      <c r="M6091" t="s">
        <v>115</v>
      </c>
    </row>
    <row r="6092" spans="1:13" x14ac:dyDescent="0.35">
      <c r="A6092" t="s">
        <v>118</v>
      </c>
      <c r="B6092" t="s">
        <v>92</v>
      </c>
      <c r="C6092">
        <v>16841</v>
      </c>
      <c r="D6092" t="s">
        <v>98</v>
      </c>
      <c r="E6092" t="s">
        <v>117</v>
      </c>
      <c r="F6092" s="1">
        <v>36637</v>
      </c>
      <c r="G6092">
        <v>15.273999999999999</v>
      </c>
      <c r="H6092">
        <v>48.015000000000001</v>
      </c>
      <c r="I6092">
        <v>2000</v>
      </c>
      <c r="J6092">
        <v>4</v>
      </c>
      <c r="K6092">
        <v>3</v>
      </c>
      <c r="L6092" t="s">
        <v>116</v>
      </c>
      <c r="M6092" t="s">
        <v>115</v>
      </c>
    </row>
    <row r="6093" spans="1:13" x14ac:dyDescent="0.35">
      <c r="A6093" t="s">
        <v>118</v>
      </c>
      <c r="B6093" t="s">
        <v>92</v>
      </c>
      <c r="C6093">
        <v>16841</v>
      </c>
      <c r="D6093" t="s">
        <v>98</v>
      </c>
      <c r="E6093" t="s">
        <v>117</v>
      </c>
      <c r="F6093" s="1">
        <v>36647</v>
      </c>
      <c r="G6093">
        <v>27.907</v>
      </c>
      <c r="H6093">
        <v>45.436</v>
      </c>
      <c r="I6093">
        <v>2000</v>
      </c>
      <c r="J6093">
        <v>5</v>
      </c>
      <c r="K6093">
        <v>1</v>
      </c>
      <c r="L6093" t="s">
        <v>116</v>
      </c>
      <c r="M6093" t="s">
        <v>115</v>
      </c>
    </row>
    <row r="6094" spans="1:13" x14ac:dyDescent="0.35">
      <c r="A6094" t="s">
        <v>118</v>
      </c>
      <c r="B6094" t="s">
        <v>92</v>
      </c>
      <c r="C6094">
        <v>16841</v>
      </c>
      <c r="D6094" t="s">
        <v>98</v>
      </c>
      <c r="E6094" t="s">
        <v>117</v>
      </c>
      <c r="F6094" s="1">
        <v>36657</v>
      </c>
      <c r="G6094">
        <v>6.7069999999999999</v>
      </c>
      <c r="H6094">
        <v>46.256</v>
      </c>
      <c r="I6094">
        <v>2000</v>
      </c>
      <c r="J6094">
        <v>5</v>
      </c>
      <c r="K6094">
        <v>2</v>
      </c>
      <c r="L6094" t="s">
        <v>116</v>
      </c>
      <c r="M6094" t="s">
        <v>115</v>
      </c>
    </row>
    <row r="6095" spans="1:13" x14ac:dyDescent="0.35">
      <c r="A6095" t="s">
        <v>118</v>
      </c>
      <c r="B6095" t="s">
        <v>92</v>
      </c>
      <c r="C6095">
        <v>16841</v>
      </c>
      <c r="D6095" t="s">
        <v>98</v>
      </c>
      <c r="E6095" t="s">
        <v>117</v>
      </c>
      <c r="F6095" s="1">
        <v>36667</v>
      </c>
      <c r="G6095">
        <v>54.725999999999999</v>
      </c>
      <c r="H6095">
        <v>53.283999999999999</v>
      </c>
      <c r="I6095">
        <v>2000</v>
      </c>
      <c r="J6095">
        <v>5</v>
      </c>
      <c r="K6095">
        <v>3</v>
      </c>
      <c r="L6095" t="s">
        <v>116</v>
      </c>
      <c r="M6095" t="s">
        <v>115</v>
      </c>
    </row>
    <row r="6096" spans="1:13" x14ac:dyDescent="0.35">
      <c r="A6096" t="s">
        <v>118</v>
      </c>
      <c r="B6096" t="s">
        <v>92</v>
      </c>
      <c r="C6096">
        <v>16841</v>
      </c>
      <c r="D6096" t="s">
        <v>98</v>
      </c>
      <c r="E6096" t="s">
        <v>117</v>
      </c>
      <c r="F6096" s="1">
        <v>36678</v>
      </c>
      <c r="G6096">
        <v>34.137</v>
      </c>
      <c r="H6096">
        <v>62.244</v>
      </c>
      <c r="I6096">
        <v>2000</v>
      </c>
      <c r="J6096">
        <v>6</v>
      </c>
      <c r="K6096">
        <v>1</v>
      </c>
      <c r="L6096" t="s">
        <v>116</v>
      </c>
      <c r="M6096" t="s">
        <v>115</v>
      </c>
    </row>
    <row r="6097" spans="1:13" x14ac:dyDescent="0.35">
      <c r="A6097" t="s">
        <v>118</v>
      </c>
      <c r="B6097" t="s">
        <v>92</v>
      </c>
      <c r="C6097">
        <v>16841</v>
      </c>
      <c r="D6097" t="s">
        <v>98</v>
      </c>
      <c r="E6097" t="s">
        <v>117</v>
      </c>
      <c r="F6097" s="1">
        <v>36688</v>
      </c>
      <c r="G6097">
        <v>83.704999999999998</v>
      </c>
      <c r="H6097">
        <v>63.734999999999999</v>
      </c>
      <c r="I6097">
        <v>2000</v>
      </c>
      <c r="J6097">
        <v>6</v>
      </c>
      <c r="K6097">
        <v>2</v>
      </c>
      <c r="L6097" t="s">
        <v>116</v>
      </c>
      <c r="M6097" t="s">
        <v>115</v>
      </c>
    </row>
    <row r="6098" spans="1:13" x14ac:dyDescent="0.35">
      <c r="A6098" t="s">
        <v>118</v>
      </c>
      <c r="B6098" t="s">
        <v>92</v>
      </c>
      <c r="C6098">
        <v>16841</v>
      </c>
      <c r="D6098" t="s">
        <v>98</v>
      </c>
      <c r="E6098" t="s">
        <v>117</v>
      </c>
      <c r="F6098" s="1">
        <v>36698</v>
      </c>
      <c r="G6098">
        <v>65.617999999999995</v>
      </c>
      <c r="H6098">
        <v>49.448999999999998</v>
      </c>
      <c r="I6098">
        <v>2000</v>
      </c>
      <c r="J6098">
        <v>6</v>
      </c>
      <c r="K6098">
        <v>3</v>
      </c>
      <c r="L6098" t="s">
        <v>116</v>
      </c>
      <c r="M6098" t="s">
        <v>115</v>
      </c>
    </row>
    <row r="6099" spans="1:13" x14ac:dyDescent="0.35">
      <c r="A6099" t="s">
        <v>118</v>
      </c>
      <c r="B6099" t="s">
        <v>92</v>
      </c>
      <c r="C6099">
        <v>16841</v>
      </c>
      <c r="D6099" t="s">
        <v>98</v>
      </c>
      <c r="E6099" t="s">
        <v>117</v>
      </c>
      <c r="F6099" s="1">
        <v>36708</v>
      </c>
      <c r="G6099">
        <v>28.338999999999999</v>
      </c>
      <c r="H6099">
        <v>33.173999999999999</v>
      </c>
      <c r="I6099">
        <v>2000</v>
      </c>
      <c r="J6099">
        <v>7</v>
      </c>
      <c r="K6099">
        <v>1</v>
      </c>
      <c r="L6099" t="s">
        <v>116</v>
      </c>
      <c r="M6099" t="s">
        <v>115</v>
      </c>
    </row>
    <row r="6100" spans="1:13" x14ac:dyDescent="0.35">
      <c r="A6100" t="s">
        <v>118</v>
      </c>
      <c r="B6100" t="s">
        <v>92</v>
      </c>
      <c r="C6100">
        <v>16841</v>
      </c>
      <c r="D6100" t="s">
        <v>98</v>
      </c>
      <c r="E6100" t="s">
        <v>117</v>
      </c>
      <c r="F6100" s="1">
        <v>36718</v>
      </c>
      <c r="G6100">
        <v>15.387</v>
      </c>
      <c r="H6100">
        <v>26.550999999999998</v>
      </c>
      <c r="I6100">
        <v>2000</v>
      </c>
      <c r="J6100">
        <v>7</v>
      </c>
      <c r="K6100">
        <v>2</v>
      </c>
      <c r="L6100" t="s">
        <v>116</v>
      </c>
      <c r="M6100" t="s">
        <v>115</v>
      </c>
    </row>
    <row r="6101" spans="1:13" x14ac:dyDescent="0.35">
      <c r="A6101" t="s">
        <v>118</v>
      </c>
      <c r="B6101" t="s">
        <v>92</v>
      </c>
      <c r="C6101">
        <v>16841</v>
      </c>
      <c r="D6101" t="s">
        <v>98</v>
      </c>
      <c r="E6101" t="s">
        <v>117</v>
      </c>
      <c r="F6101" s="1">
        <v>36728</v>
      </c>
      <c r="G6101">
        <v>41.459000000000003</v>
      </c>
      <c r="H6101">
        <v>15.464</v>
      </c>
      <c r="I6101">
        <v>2000</v>
      </c>
      <c r="J6101">
        <v>7</v>
      </c>
      <c r="K6101">
        <v>3</v>
      </c>
      <c r="L6101" t="s">
        <v>116</v>
      </c>
      <c r="M6101" t="s">
        <v>115</v>
      </c>
    </row>
    <row r="6102" spans="1:13" x14ac:dyDescent="0.35">
      <c r="A6102" t="s">
        <v>118</v>
      </c>
      <c r="B6102" t="s">
        <v>92</v>
      </c>
      <c r="C6102">
        <v>16841</v>
      </c>
      <c r="D6102" t="s">
        <v>98</v>
      </c>
      <c r="E6102" t="s">
        <v>117</v>
      </c>
      <c r="F6102" s="1">
        <v>36739</v>
      </c>
      <c r="G6102">
        <v>27.641999999999999</v>
      </c>
      <c r="H6102">
        <v>11.657</v>
      </c>
      <c r="I6102">
        <v>2000</v>
      </c>
      <c r="J6102">
        <v>8</v>
      </c>
      <c r="K6102">
        <v>1</v>
      </c>
      <c r="L6102" t="s">
        <v>116</v>
      </c>
      <c r="M6102" t="s">
        <v>115</v>
      </c>
    </row>
    <row r="6103" spans="1:13" x14ac:dyDescent="0.35">
      <c r="A6103" t="s">
        <v>118</v>
      </c>
      <c r="B6103" t="s">
        <v>92</v>
      </c>
      <c r="C6103">
        <v>16841</v>
      </c>
      <c r="D6103" t="s">
        <v>98</v>
      </c>
      <c r="E6103" t="s">
        <v>117</v>
      </c>
      <c r="F6103" s="1">
        <v>36749</v>
      </c>
      <c r="G6103">
        <v>23.433</v>
      </c>
      <c r="H6103">
        <v>14.666</v>
      </c>
      <c r="I6103">
        <v>2000</v>
      </c>
      <c r="J6103">
        <v>8</v>
      </c>
      <c r="K6103">
        <v>2</v>
      </c>
      <c r="L6103" t="s">
        <v>116</v>
      </c>
      <c r="M6103" t="s">
        <v>115</v>
      </c>
    </row>
    <row r="6104" spans="1:13" x14ac:dyDescent="0.35">
      <c r="A6104" t="s">
        <v>118</v>
      </c>
      <c r="B6104" t="s">
        <v>92</v>
      </c>
      <c r="C6104">
        <v>16841</v>
      </c>
      <c r="D6104" t="s">
        <v>98</v>
      </c>
      <c r="E6104" t="s">
        <v>117</v>
      </c>
      <c r="F6104" s="1">
        <v>36759</v>
      </c>
      <c r="G6104">
        <v>16.693000000000001</v>
      </c>
      <c r="H6104">
        <v>18.428999999999998</v>
      </c>
      <c r="I6104">
        <v>2000</v>
      </c>
      <c r="J6104">
        <v>8</v>
      </c>
      <c r="K6104">
        <v>3</v>
      </c>
      <c r="L6104" t="s">
        <v>116</v>
      </c>
      <c r="M6104" t="s">
        <v>115</v>
      </c>
    </row>
    <row r="6105" spans="1:13" x14ac:dyDescent="0.35">
      <c r="A6105" t="s">
        <v>118</v>
      </c>
      <c r="B6105" t="s">
        <v>92</v>
      </c>
      <c r="C6105">
        <v>16841</v>
      </c>
      <c r="D6105" t="s">
        <v>98</v>
      </c>
      <c r="E6105" t="s">
        <v>117</v>
      </c>
      <c r="F6105" s="1">
        <v>36770</v>
      </c>
      <c r="G6105">
        <v>48.348999999999997</v>
      </c>
      <c r="H6105">
        <v>20.734000000000002</v>
      </c>
      <c r="I6105">
        <v>2000</v>
      </c>
      <c r="J6105">
        <v>9</v>
      </c>
      <c r="K6105">
        <v>1</v>
      </c>
      <c r="L6105" t="s">
        <v>116</v>
      </c>
      <c r="M6105" t="s">
        <v>115</v>
      </c>
    </row>
    <row r="6106" spans="1:13" x14ac:dyDescent="0.35">
      <c r="A6106" t="s">
        <v>118</v>
      </c>
      <c r="B6106" t="s">
        <v>92</v>
      </c>
      <c r="C6106">
        <v>16841</v>
      </c>
      <c r="D6106" t="s">
        <v>98</v>
      </c>
      <c r="E6106" t="s">
        <v>117</v>
      </c>
      <c r="F6106" s="1">
        <v>36780</v>
      </c>
      <c r="G6106">
        <v>53.469000000000001</v>
      </c>
      <c r="H6106">
        <v>25.69</v>
      </c>
      <c r="I6106">
        <v>2000</v>
      </c>
      <c r="J6106">
        <v>9</v>
      </c>
      <c r="K6106">
        <v>2</v>
      </c>
      <c r="L6106" t="s">
        <v>116</v>
      </c>
      <c r="M6106" t="s">
        <v>115</v>
      </c>
    </row>
    <row r="6107" spans="1:13" x14ac:dyDescent="0.35">
      <c r="A6107" t="s">
        <v>118</v>
      </c>
      <c r="B6107" t="s">
        <v>92</v>
      </c>
      <c r="C6107">
        <v>16841</v>
      </c>
      <c r="D6107" t="s">
        <v>98</v>
      </c>
      <c r="E6107" t="s">
        <v>117</v>
      </c>
      <c r="F6107" s="1">
        <v>36790</v>
      </c>
      <c r="G6107">
        <v>7.1210000000000004</v>
      </c>
      <c r="H6107">
        <v>34.061</v>
      </c>
      <c r="I6107">
        <v>2000</v>
      </c>
      <c r="J6107">
        <v>9</v>
      </c>
      <c r="K6107">
        <v>3</v>
      </c>
      <c r="L6107" t="s">
        <v>116</v>
      </c>
      <c r="M6107" t="s">
        <v>115</v>
      </c>
    </row>
    <row r="6108" spans="1:13" x14ac:dyDescent="0.35">
      <c r="A6108" t="s">
        <v>118</v>
      </c>
      <c r="B6108" t="s">
        <v>92</v>
      </c>
      <c r="C6108">
        <v>16841</v>
      </c>
      <c r="D6108" t="s">
        <v>98</v>
      </c>
      <c r="E6108" t="s">
        <v>117</v>
      </c>
      <c r="F6108" s="1">
        <v>36800</v>
      </c>
      <c r="G6108">
        <v>32.499000000000002</v>
      </c>
      <c r="H6108">
        <v>41.362000000000002</v>
      </c>
      <c r="I6108">
        <v>2000</v>
      </c>
      <c r="J6108">
        <v>10</v>
      </c>
      <c r="K6108">
        <v>1</v>
      </c>
      <c r="L6108" t="s">
        <v>116</v>
      </c>
      <c r="M6108" t="s">
        <v>115</v>
      </c>
    </row>
    <row r="6109" spans="1:13" x14ac:dyDescent="0.35">
      <c r="A6109" t="s">
        <v>118</v>
      </c>
      <c r="B6109" t="s">
        <v>92</v>
      </c>
      <c r="C6109">
        <v>16841</v>
      </c>
      <c r="D6109" t="s">
        <v>98</v>
      </c>
      <c r="E6109" t="s">
        <v>117</v>
      </c>
      <c r="F6109" s="1">
        <v>36810</v>
      </c>
      <c r="G6109">
        <v>17.501000000000001</v>
      </c>
      <c r="H6109">
        <v>41.798000000000002</v>
      </c>
      <c r="I6109">
        <v>2000</v>
      </c>
      <c r="J6109">
        <v>10</v>
      </c>
      <c r="K6109">
        <v>2</v>
      </c>
      <c r="L6109" t="s">
        <v>116</v>
      </c>
      <c r="M6109" t="s">
        <v>115</v>
      </c>
    </row>
    <row r="6110" spans="1:13" x14ac:dyDescent="0.35">
      <c r="A6110" t="s">
        <v>118</v>
      </c>
      <c r="B6110" t="s">
        <v>92</v>
      </c>
      <c r="C6110">
        <v>16841</v>
      </c>
      <c r="D6110" t="s">
        <v>98</v>
      </c>
      <c r="E6110" t="s">
        <v>117</v>
      </c>
      <c r="F6110" s="1">
        <v>36820</v>
      </c>
      <c r="G6110">
        <v>8.452</v>
      </c>
      <c r="H6110">
        <v>37.546999999999997</v>
      </c>
      <c r="I6110">
        <v>2000</v>
      </c>
      <c r="J6110">
        <v>10</v>
      </c>
      <c r="K6110">
        <v>3</v>
      </c>
      <c r="L6110" t="s">
        <v>116</v>
      </c>
      <c r="M6110" t="s">
        <v>115</v>
      </c>
    </row>
    <row r="6111" spans="1:13" x14ac:dyDescent="0.35">
      <c r="A6111" t="s">
        <v>118</v>
      </c>
      <c r="B6111" t="s">
        <v>92</v>
      </c>
      <c r="C6111">
        <v>16841</v>
      </c>
      <c r="D6111" t="s">
        <v>98</v>
      </c>
      <c r="E6111" t="s">
        <v>117</v>
      </c>
      <c r="F6111" s="1">
        <v>36831</v>
      </c>
      <c r="G6111">
        <v>19.620999999999999</v>
      </c>
      <c r="H6111">
        <v>21.064</v>
      </c>
      <c r="I6111">
        <v>2000</v>
      </c>
      <c r="J6111">
        <v>11</v>
      </c>
      <c r="K6111">
        <v>1</v>
      </c>
      <c r="L6111" t="s">
        <v>116</v>
      </c>
      <c r="M6111" t="s">
        <v>115</v>
      </c>
    </row>
    <row r="6112" spans="1:13" x14ac:dyDescent="0.35">
      <c r="A6112" t="s">
        <v>118</v>
      </c>
      <c r="B6112" t="s">
        <v>92</v>
      </c>
      <c r="C6112">
        <v>16841</v>
      </c>
      <c r="D6112" t="s">
        <v>98</v>
      </c>
      <c r="E6112" t="s">
        <v>117</v>
      </c>
      <c r="F6112" s="1">
        <v>36841</v>
      </c>
      <c r="G6112">
        <v>9.2710000000000008</v>
      </c>
      <c r="H6112">
        <v>20.459</v>
      </c>
      <c r="I6112">
        <v>2000</v>
      </c>
      <c r="J6112">
        <v>11</v>
      </c>
      <c r="K6112">
        <v>2</v>
      </c>
      <c r="L6112" t="s">
        <v>116</v>
      </c>
      <c r="M6112" t="s">
        <v>115</v>
      </c>
    </row>
    <row r="6113" spans="1:13" x14ac:dyDescent="0.35">
      <c r="A6113" t="s">
        <v>118</v>
      </c>
      <c r="B6113" t="s">
        <v>92</v>
      </c>
      <c r="C6113">
        <v>16841</v>
      </c>
      <c r="D6113" t="s">
        <v>98</v>
      </c>
      <c r="E6113" t="s">
        <v>117</v>
      </c>
      <c r="F6113" s="1">
        <v>36851</v>
      </c>
      <c r="G6113">
        <v>36.475999999999999</v>
      </c>
      <c r="H6113">
        <v>16.978999999999999</v>
      </c>
      <c r="I6113">
        <v>2000</v>
      </c>
      <c r="J6113">
        <v>11</v>
      </c>
      <c r="K6113">
        <v>3</v>
      </c>
      <c r="L6113" t="s">
        <v>116</v>
      </c>
      <c r="M6113" t="s">
        <v>115</v>
      </c>
    </row>
    <row r="6114" spans="1:13" x14ac:dyDescent="0.35">
      <c r="A6114" t="s">
        <v>118</v>
      </c>
      <c r="B6114" t="s">
        <v>92</v>
      </c>
      <c r="C6114">
        <v>16841</v>
      </c>
      <c r="D6114" t="s">
        <v>98</v>
      </c>
      <c r="E6114" t="s">
        <v>117</v>
      </c>
      <c r="F6114" s="1">
        <v>36861</v>
      </c>
      <c r="G6114">
        <v>10.57</v>
      </c>
      <c r="H6114">
        <v>9.8309999999999995</v>
      </c>
      <c r="I6114">
        <v>2000</v>
      </c>
      <c r="J6114">
        <v>12</v>
      </c>
      <c r="K6114">
        <v>1</v>
      </c>
      <c r="L6114" t="s">
        <v>116</v>
      </c>
      <c r="M6114" t="s">
        <v>115</v>
      </c>
    </row>
    <row r="6115" spans="1:13" x14ac:dyDescent="0.35">
      <c r="A6115" t="s">
        <v>118</v>
      </c>
      <c r="B6115" t="s">
        <v>92</v>
      </c>
      <c r="C6115">
        <v>16841</v>
      </c>
      <c r="D6115" t="s">
        <v>98</v>
      </c>
      <c r="E6115" t="s">
        <v>117</v>
      </c>
      <c r="F6115" s="1">
        <v>36871</v>
      </c>
      <c r="G6115">
        <v>0.10299999999999999</v>
      </c>
      <c r="H6115">
        <v>5.2190000000000003</v>
      </c>
      <c r="I6115">
        <v>2000</v>
      </c>
      <c r="J6115">
        <v>12</v>
      </c>
      <c r="K6115">
        <v>2</v>
      </c>
      <c r="L6115" t="s">
        <v>116</v>
      </c>
      <c r="M6115" t="s">
        <v>115</v>
      </c>
    </row>
    <row r="6116" spans="1:13" x14ac:dyDescent="0.35">
      <c r="A6116" t="s">
        <v>118</v>
      </c>
      <c r="B6116" t="s">
        <v>92</v>
      </c>
      <c r="C6116">
        <v>16841</v>
      </c>
      <c r="D6116" t="s">
        <v>98</v>
      </c>
      <c r="E6116" t="s">
        <v>117</v>
      </c>
      <c r="F6116" s="1">
        <v>36881</v>
      </c>
      <c r="G6116">
        <v>1.248</v>
      </c>
      <c r="H6116">
        <v>2.6960000000000002</v>
      </c>
      <c r="I6116">
        <v>2000</v>
      </c>
      <c r="J6116">
        <v>12</v>
      </c>
      <c r="K6116">
        <v>3</v>
      </c>
      <c r="L6116" t="s">
        <v>116</v>
      </c>
      <c r="M6116" t="s">
        <v>115</v>
      </c>
    </row>
    <row r="6117" spans="1:13" x14ac:dyDescent="0.35">
      <c r="A6117" t="s">
        <v>118</v>
      </c>
      <c r="B6117" t="s">
        <v>92</v>
      </c>
      <c r="C6117">
        <v>16841</v>
      </c>
      <c r="D6117" t="s">
        <v>98</v>
      </c>
      <c r="E6117" t="s">
        <v>117</v>
      </c>
      <c r="F6117" s="1">
        <v>36892</v>
      </c>
      <c r="G6117">
        <v>4.0000000000000001E-3</v>
      </c>
      <c r="H6117">
        <v>5.4790000000000001</v>
      </c>
      <c r="I6117">
        <v>2001</v>
      </c>
      <c r="J6117">
        <v>1</v>
      </c>
      <c r="K6117">
        <v>1</v>
      </c>
      <c r="L6117" t="s">
        <v>116</v>
      </c>
      <c r="M6117" t="s">
        <v>115</v>
      </c>
    </row>
    <row r="6118" spans="1:13" x14ac:dyDescent="0.35">
      <c r="A6118" t="s">
        <v>118</v>
      </c>
      <c r="B6118" t="s">
        <v>92</v>
      </c>
      <c r="C6118">
        <v>16841</v>
      </c>
      <c r="D6118" t="s">
        <v>98</v>
      </c>
      <c r="E6118" t="s">
        <v>117</v>
      </c>
      <c r="F6118" s="1">
        <v>36902</v>
      </c>
      <c r="G6118">
        <v>1.7000000000000001E-2</v>
      </c>
      <c r="H6118">
        <v>1.78</v>
      </c>
      <c r="I6118">
        <v>2001</v>
      </c>
      <c r="J6118">
        <v>1</v>
      </c>
      <c r="K6118">
        <v>2</v>
      </c>
      <c r="L6118" t="s">
        <v>116</v>
      </c>
      <c r="M6118" t="s">
        <v>115</v>
      </c>
    </row>
    <row r="6119" spans="1:13" x14ac:dyDescent="0.35">
      <c r="A6119" t="s">
        <v>118</v>
      </c>
      <c r="B6119" t="s">
        <v>92</v>
      </c>
      <c r="C6119">
        <v>16841</v>
      </c>
      <c r="D6119" t="s">
        <v>98</v>
      </c>
      <c r="E6119" t="s">
        <v>117</v>
      </c>
      <c r="F6119" s="1">
        <v>36912</v>
      </c>
      <c r="G6119">
        <v>0</v>
      </c>
      <c r="H6119">
        <v>8.0129999999999999</v>
      </c>
      <c r="I6119">
        <v>2001</v>
      </c>
      <c r="J6119">
        <v>1</v>
      </c>
      <c r="K6119">
        <v>3</v>
      </c>
      <c r="L6119" t="s">
        <v>116</v>
      </c>
      <c r="M6119" t="s">
        <v>115</v>
      </c>
    </row>
    <row r="6120" spans="1:13" x14ac:dyDescent="0.35">
      <c r="A6120" t="s">
        <v>118</v>
      </c>
      <c r="B6120" t="s">
        <v>92</v>
      </c>
      <c r="C6120">
        <v>16841</v>
      </c>
      <c r="D6120" t="s">
        <v>98</v>
      </c>
      <c r="E6120" t="s">
        <v>117</v>
      </c>
      <c r="F6120" s="1">
        <v>36923</v>
      </c>
      <c r="G6120">
        <v>15.632999999999999</v>
      </c>
      <c r="H6120">
        <v>9.2479999999999993</v>
      </c>
      <c r="I6120">
        <v>2001</v>
      </c>
      <c r="J6120">
        <v>2</v>
      </c>
      <c r="K6120">
        <v>1</v>
      </c>
      <c r="L6120" t="s">
        <v>116</v>
      </c>
      <c r="M6120" t="s">
        <v>115</v>
      </c>
    </row>
    <row r="6121" spans="1:13" x14ac:dyDescent="0.35">
      <c r="A6121" t="s">
        <v>118</v>
      </c>
      <c r="B6121" t="s">
        <v>92</v>
      </c>
      <c r="C6121">
        <v>16841</v>
      </c>
      <c r="D6121" t="s">
        <v>98</v>
      </c>
      <c r="E6121" t="s">
        <v>117</v>
      </c>
      <c r="F6121" s="1">
        <v>36933</v>
      </c>
      <c r="G6121">
        <v>0</v>
      </c>
      <c r="H6121">
        <v>21.062999999999999</v>
      </c>
      <c r="I6121">
        <v>2001</v>
      </c>
      <c r="J6121">
        <v>2</v>
      </c>
      <c r="K6121">
        <v>2</v>
      </c>
      <c r="L6121" t="s">
        <v>116</v>
      </c>
      <c r="M6121" t="s">
        <v>115</v>
      </c>
    </row>
    <row r="6122" spans="1:13" x14ac:dyDescent="0.35">
      <c r="A6122" t="s">
        <v>118</v>
      </c>
      <c r="B6122" t="s">
        <v>92</v>
      </c>
      <c r="C6122">
        <v>16841</v>
      </c>
      <c r="D6122" t="s">
        <v>98</v>
      </c>
      <c r="E6122" t="s">
        <v>117</v>
      </c>
      <c r="F6122" s="1">
        <v>36943</v>
      </c>
      <c r="G6122">
        <v>4.4640000000000004</v>
      </c>
      <c r="H6122">
        <v>18.858000000000001</v>
      </c>
      <c r="I6122">
        <v>2001</v>
      </c>
      <c r="J6122">
        <v>2</v>
      </c>
      <c r="K6122">
        <v>3</v>
      </c>
      <c r="L6122" t="s">
        <v>116</v>
      </c>
      <c r="M6122" t="s">
        <v>115</v>
      </c>
    </row>
    <row r="6123" spans="1:13" x14ac:dyDescent="0.35">
      <c r="A6123" t="s">
        <v>118</v>
      </c>
      <c r="B6123" t="s">
        <v>92</v>
      </c>
      <c r="C6123">
        <v>16841</v>
      </c>
      <c r="D6123" t="s">
        <v>98</v>
      </c>
      <c r="E6123" t="s">
        <v>117</v>
      </c>
      <c r="F6123" s="1">
        <v>36951</v>
      </c>
      <c r="G6123">
        <v>35.728000000000002</v>
      </c>
      <c r="H6123">
        <v>34.252000000000002</v>
      </c>
      <c r="I6123">
        <v>2001</v>
      </c>
      <c r="J6123">
        <v>3</v>
      </c>
      <c r="K6123">
        <v>1</v>
      </c>
      <c r="L6123" t="s">
        <v>116</v>
      </c>
      <c r="M6123" t="s">
        <v>115</v>
      </c>
    </row>
    <row r="6124" spans="1:13" x14ac:dyDescent="0.35">
      <c r="A6124" t="s">
        <v>118</v>
      </c>
      <c r="B6124" t="s">
        <v>92</v>
      </c>
      <c r="C6124">
        <v>16841</v>
      </c>
      <c r="D6124" t="s">
        <v>98</v>
      </c>
      <c r="E6124" t="s">
        <v>117</v>
      </c>
      <c r="F6124" s="1">
        <v>36961</v>
      </c>
      <c r="G6124">
        <v>55.945999999999998</v>
      </c>
      <c r="H6124">
        <v>35.072000000000003</v>
      </c>
      <c r="I6124">
        <v>2001</v>
      </c>
      <c r="J6124">
        <v>3</v>
      </c>
      <c r="K6124">
        <v>2</v>
      </c>
      <c r="L6124" t="s">
        <v>116</v>
      </c>
      <c r="M6124" t="s">
        <v>115</v>
      </c>
    </row>
    <row r="6125" spans="1:13" x14ac:dyDescent="0.35">
      <c r="A6125" t="s">
        <v>118</v>
      </c>
      <c r="B6125" t="s">
        <v>92</v>
      </c>
      <c r="C6125">
        <v>16841</v>
      </c>
      <c r="D6125" t="s">
        <v>98</v>
      </c>
      <c r="E6125" t="s">
        <v>117</v>
      </c>
      <c r="F6125" s="1">
        <v>36971</v>
      </c>
      <c r="G6125">
        <v>37.186999999999998</v>
      </c>
      <c r="H6125">
        <v>37.872</v>
      </c>
      <c r="I6125">
        <v>2001</v>
      </c>
      <c r="J6125">
        <v>3</v>
      </c>
      <c r="K6125">
        <v>3</v>
      </c>
      <c r="L6125" t="s">
        <v>116</v>
      </c>
      <c r="M6125" t="s">
        <v>115</v>
      </c>
    </row>
    <row r="6126" spans="1:13" x14ac:dyDescent="0.35">
      <c r="A6126" t="s">
        <v>118</v>
      </c>
      <c r="B6126" t="s">
        <v>92</v>
      </c>
      <c r="C6126">
        <v>16841</v>
      </c>
      <c r="D6126" t="s">
        <v>98</v>
      </c>
      <c r="E6126" t="s">
        <v>117</v>
      </c>
      <c r="F6126" s="1">
        <v>36982</v>
      </c>
      <c r="G6126">
        <v>69.48</v>
      </c>
      <c r="H6126">
        <v>42.113</v>
      </c>
      <c r="I6126">
        <v>2001</v>
      </c>
      <c r="J6126">
        <v>4</v>
      </c>
      <c r="K6126">
        <v>1</v>
      </c>
      <c r="L6126" t="s">
        <v>116</v>
      </c>
      <c r="M6126" t="s">
        <v>115</v>
      </c>
    </row>
    <row r="6127" spans="1:13" x14ac:dyDescent="0.35">
      <c r="A6127" t="s">
        <v>118</v>
      </c>
      <c r="B6127" t="s">
        <v>92</v>
      </c>
      <c r="C6127">
        <v>16841</v>
      </c>
      <c r="D6127" t="s">
        <v>98</v>
      </c>
      <c r="E6127" t="s">
        <v>117</v>
      </c>
      <c r="F6127" s="1">
        <v>36992</v>
      </c>
      <c r="G6127">
        <v>87.034999999999997</v>
      </c>
      <c r="H6127">
        <v>47.716999999999999</v>
      </c>
      <c r="I6127">
        <v>2001</v>
      </c>
      <c r="J6127">
        <v>4</v>
      </c>
      <c r="K6127">
        <v>2</v>
      </c>
      <c r="L6127" t="s">
        <v>116</v>
      </c>
      <c r="M6127" t="s">
        <v>115</v>
      </c>
    </row>
    <row r="6128" spans="1:13" x14ac:dyDescent="0.35">
      <c r="A6128" t="s">
        <v>118</v>
      </c>
      <c r="B6128" t="s">
        <v>92</v>
      </c>
      <c r="C6128">
        <v>16841</v>
      </c>
      <c r="D6128" t="s">
        <v>98</v>
      </c>
      <c r="E6128" t="s">
        <v>117</v>
      </c>
      <c r="F6128" s="1">
        <v>37002</v>
      </c>
      <c r="G6128">
        <v>62.448</v>
      </c>
      <c r="H6128">
        <v>48.015000000000001</v>
      </c>
      <c r="I6128">
        <v>2001</v>
      </c>
      <c r="J6128">
        <v>4</v>
      </c>
      <c r="K6128">
        <v>3</v>
      </c>
      <c r="L6128" t="s">
        <v>116</v>
      </c>
      <c r="M6128" t="s">
        <v>115</v>
      </c>
    </row>
    <row r="6129" spans="1:13" x14ac:dyDescent="0.35">
      <c r="A6129" t="s">
        <v>118</v>
      </c>
      <c r="B6129" t="s">
        <v>92</v>
      </c>
      <c r="C6129">
        <v>16841</v>
      </c>
      <c r="D6129" t="s">
        <v>98</v>
      </c>
      <c r="E6129" t="s">
        <v>117</v>
      </c>
      <c r="F6129" s="1">
        <v>37012</v>
      </c>
      <c r="G6129">
        <v>41.758000000000003</v>
      </c>
      <c r="H6129">
        <v>45.436</v>
      </c>
      <c r="I6129">
        <v>2001</v>
      </c>
      <c r="J6129">
        <v>5</v>
      </c>
      <c r="K6129">
        <v>1</v>
      </c>
      <c r="L6129" t="s">
        <v>116</v>
      </c>
      <c r="M6129" t="s">
        <v>115</v>
      </c>
    </row>
    <row r="6130" spans="1:13" x14ac:dyDescent="0.35">
      <c r="A6130" t="s">
        <v>118</v>
      </c>
      <c r="B6130" t="s">
        <v>92</v>
      </c>
      <c r="C6130">
        <v>16841</v>
      </c>
      <c r="D6130" t="s">
        <v>98</v>
      </c>
      <c r="E6130" t="s">
        <v>117</v>
      </c>
      <c r="F6130" s="1">
        <v>37022</v>
      </c>
      <c r="G6130">
        <v>44.493000000000002</v>
      </c>
      <c r="H6130">
        <v>46.256</v>
      </c>
      <c r="I6130">
        <v>2001</v>
      </c>
      <c r="J6130">
        <v>5</v>
      </c>
      <c r="K6130">
        <v>2</v>
      </c>
      <c r="L6130" t="s">
        <v>116</v>
      </c>
      <c r="M6130" t="s">
        <v>115</v>
      </c>
    </row>
    <row r="6131" spans="1:13" x14ac:dyDescent="0.35">
      <c r="A6131" t="s">
        <v>118</v>
      </c>
      <c r="B6131" t="s">
        <v>92</v>
      </c>
      <c r="C6131">
        <v>16841</v>
      </c>
      <c r="D6131" t="s">
        <v>98</v>
      </c>
      <c r="E6131" t="s">
        <v>117</v>
      </c>
      <c r="F6131" s="1">
        <v>37032</v>
      </c>
      <c r="G6131">
        <v>68.299000000000007</v>
      </c>
      <c r="H6131">
        <v>53.283999999999999</v>
      </c>
      <c r="I6131">
        <v>2001</v>
      </c>
      <c r="J6131">
        <v>5</v>
      </c>
      <c r="K6131">
        <v>3</v>
      </c>
      <c r="L6131" t="s">
        <v>116</v>
      </c>
      <c r="M6131" t="s">
        <v>115</v>
      </c>
    </row>
    <row r="6132" spans="1:13" x14ac:dyDescent="0.35">
      <c r="A6132" t="s">
        <v>118</v>
      </c>
      <c r="B6132" t="s">
        <v>92</v>
      </c>
      <c r="C6132">
        <v>16841</v>
      </c>
      <c r="D6132" t="s">
        <v>98</v>
      </c>
      <c r="E6132" t="s">
        <v>117</v>
      </c>
      <c r="F6132" s="1">
        <v>37043</v>
      </c>
      <c r="G6132">
        <v>17.283999999999999</v>
      </c>
      <c r="H6132">
        <v>62.244</v>
      </c>
      <c r="I6132">
        <v>2001</v>
      </c>
      <c r="J6132">
        <v>6</v>
      </c>
      <c r="K6132">
        <v>1</v>
      </c>
      <c r="L6132" t="s">
        <v>116</v>
      </c>
      <c r="M6132" t="s">
        <v>115</v>
      </c>
    </row>
    <row r="6133" spans="1:13" x14ac:dyDescent="0.35">
      <c r="A6133" t="s">
        <v>118</v>
      </c>
      <c r="B6133" t="s">
        <v>92</v>
      </c>
      <c r="C6133">
        <v>16841</v>
      </c>
      <c r="D6133" t="s">
        <v>98</v>
      </c>
      <c r="E6133" t="s">
        <v>117</v>
      </c>
      <c r="F6133" s="1">
        <v>37053</v>
      </c>
      <c r="G6133">
        <v>44.457999999999998</v>
      </c>
      <c r="H6133">
        <v>63.734999999999999</v>
      </c>
      <c r="I6133">
        <v>2001</v>
      </c>
      <c r="J6133">
        <v>6</v>
      </c>
      <c r="K6133">
        <v>2</v>
      </c>
      <c r="L6133" t="s">
        <v>116</v>
      </c>
      <c r="M6133" t="s">
        <v>115</v>
      </c>
    </row>
    <row r="6134" spans="1:13" x14ac:dyDescent="0.35">
      <c r="A6134" t="s">
        <v>118</v>
      </c>
      <c r="B6134" t="s">
        <v>92</v>
      </c>
      <c r="C6134">
        <v>16841</v>
      </c>
      <c r="D6134" t="s">
        <v>98</v>
      </c>
      <c r="E6134" t="s">
        <v>117</v>
      </c>
      <c r="F6134" s="1">
        <v>37063</v>
      </c>
      <c r="G6134">
        <v>66.010999999999996</v>
      </c>
      <c r="H6134">
        <v>49.448999999999998</v>
      </c>
      <c r="I6134">
        <v>2001</v>
      </c>
      <c r="J6134">
        <v>6</v>
      </c>
      <c r="K6134">
        <v>3</v>
      </c>
      <c r="L6134" t="s">
        <v>116</v>
      </c>
      <c r="M6134" t="s">
        <v>115</v>
      </c>
    </row>
    <row r="6135" spans="1:13" x14ac:dyDescent="0.35">
      <c r="A6135" t="s">
        <v>118</v>
      </c>
      <c r="B6135" t="s">
        <v>92</v>
      </c>
      <c r="C6135">
        <v>16841</v>
      </c>
      <c r="D6135" t="s">
        <v>98</v>
      </c>
      <c r="E6135" t="s">
        <v>117</v>
      </c>
      <c r="F6135" s="1">
        <v>37073</v>
      </c>
      <c r="G6135">
        <v>18.495999999999999</v>
      </c>
      <c r="H6135">
        <v>33.173999999999999</v>
      </c>
      <c r="I6135">
        <v>2001</v>
      </c>
      <c r="J6135">
        <v>7</v>
      </c>
      <c r="K6135">
        <v>1</v>
      </c>
      <c r="L6135" t="s">
        <v>116</v>
      </c>
      <c r="M6135" t="s">
        <v>115</v>
      </c>
    </row>
    <row r="6136" spans="1:13" x14ac:dyDescent="0.35">
      <c r="A6136" t="s">
        <v>118</v>
      </c>
      <c r="B6136" t="s">
        <v>92</v>
      </c>
      <c r="C6136">
        <v>16841</v>
      </c>
      <c r="D6136" t="s">
        <v>98</v>
      </c>
      <c r="E6136" t="s">
        <v>117</v>
      </c>
      <c r="F6136" s="1">
        <v>37083</v>
      </c>
      <c r="G6136">
        <v>4.7850000000000001</v>
      </c>
      <c r="H6136">
        <v>26.550999999999998</v>
      </c>
      <c r="I6136">
        <v>2001</v>
      </c>
      <c r="J6136">
        <v>7</v>
      </c>
      <c r="K6136">
        <v>2</v>
      </c>
      <c r="L6136" t="s">
        <v>116</v>
      </c>
      <c r="M6136" t="s">
        <v>115</v>
      </c>
    </row>
    <row r="6137" spans="1:13" x14ac:dyDescent="0.35">
      <c r="A6137" t="s">
        <v>118</v>
      </c>
      <c r="B6137" t="s">
        <v>92</v>
      </c>
      <c r="C6137">
        <v>16841</v>
      </c>
      <c r="D6137" t="s">
        <v>98</v>
      </c>
      <c r="E6137" t="s">
        <v>117</v>
      </c>
      <c r="F6137" s="1">
        <v>37093</v>
      </c>
      <c r="G6137">
        <v>6.1449999999999996</v>
      </c>
      <c r="H6137">
        <v>15.464</v>
      </c>
      <c r="I6137">
        <v>2001</v>
      </c>
      <c r="J6137">
        <v>7</v>
      </c>
      <c r="K6137">
        <v>3</v>
      </c>
      <c r="L6137" t="s">
        <v>116</v>
      </c>
      <c r="M6137" t="s">
        <v>115</v>
      </c>
    </row>
    <row r="6138" spans="1:13" x14ac:dyDescent="0.35">
      <c r="A6138" t="s">
        <v>118</v>
      </c>
      <c r="B6138" t="s">
        <v>92</v>
      </c>
      <c r="C6138">
        <v>16841</v>
      </c>
      <c r="D6138" t="s">
        <v>98</v>
      </c>
      <c r="E6138" t="s">
        <v>117</v>
      </c>
      <c r="F6138" s="1">
        <v>37104</v>
      </c>
      <c r="G6138">
        <v>0.55300000000000005</v>
      </c>
      <c r="H6138">
        <v>11.657</v>
      </c>
      <c r="I6138">
        <v>2001</v>
      </c>
      <c r="J6138">
        <v>8</v>
      </c>
      <c r="K6138">
        <v>1</v>
      </c>
      <c r="L6138" t="s">
        <v>116</v>
      </c>
      <c r="M6138" t="s">
        <v>115</v>
      </c>
    </row>
    <row r="6139" spans="1:13" x14ac:dyDescent="0.35">
      <c r="A6139" t="s">
        <v>118</v>
      </c>
      <c r="B6139" t="s">
        <v>92</v>
      </c>
      <c r="C6139">
        <v>16841</v>
      </c>
      <c r="D6139" t="s">
        <v>98</v>
      </c>
      <c r="E6139" t="s">
        <v>117</v>
      </c>
      <c r="F6139" s="1">
        <v>37114</v>
      </c>
      <c r="G6139">
        <v>0.32900000000000001</v>
      </c>
      <c r="H6139">
        <v>14.666</v>
      </c>
      <c r="I6139">
        <v>2001</v>
      </c>
      <c r="J6139">
        <v>8</v>
      </c>
      <c r="K6139">
        <v>2</v>
      </c>
      <c r="L6139" t="s">
        <v>116</v>
      </c>
      <c r="M6139" t="s">
        <v>115</v>
      </c>
    </row>
    <row r="6140" spans="1:13" x14ac:dyDescent="0.35">
      <c r="A6140" t="s">
        <v>118</v>
      </c>
      <c r="B6140" t="s">
        <v>92</v>
      </c>
      <c r="C6140">
        <v>16841</v>
      </c>
      <c r="D6140" t="s">
        <v>98</v>
      </c>
      <c r="E6140" t="s">
        <v>117</v>
      </c>
      <c r="F6140" s="1">
        <v>37124</v>
      </c>
      <c r="G6140">
        <v>21.670999999999999</v>
      </c>
      <c r="H6140">
        <v>18.428999999999998</v>
      </c>
      <c r="I6140">
        <v>2001</v>
      </c>
      <c r="J6140">
        <v>8</v>
      </c>
      <c r="K6140">
        <v>3</v>
      </c>
      <c r="L6140" t="s">
        <v>116</v>
      </c>
      <c r="M6140" t="s">
        <v>115</v>
      </c>
    </row>
    <row r="6141" spans="1:13" x14ac:dyDescent="0.35">
      <c r="A6141" t="s">
        <v>118</v>
      </c>
      <c r="B6141" t="s">
        <v>92</v>
      </c>
      <c r="C6141">
        <v>16841</v>
      </c>
      <c r="D6141" t="s">
        <v>98</v>
      </c>
      <c r="E6141" t="s">
        <v>117</v>
      </c>
      <c r="F6141" s="1">
        <v>37135</v>
      </c>
      <c r="G6141">
        <v>12.885999999999999</v>
      </c>
      <c r="H6141">
        <v>20.734000000000002</v>
      </c>
      <c r="I6141">
        <v>2001</v>
      </c>
      <c r="J6141">
        <v>9</v>
      </c>
      <c r="K6141">
        <v>1</v>
      </c>
      <c r="L6141" t="s">
        <v>116</v>
      </c>
      <c r="M6141" t="s">
        <v>115</v>
      </c>
    </row>
    <row r="6142" spans="1:13" x14ac:dyDescent="0.35">
      <c r="A6142" t="s">
        <v>118</v>
      </c>
      <c r="B6142" t="s">
        <v>92</v>
      </c>
      <c r="C6142">
        <v>16841</v>
      </c>
      <c r="D6142" t="s">
        <v>98</v>
      </c>
      <c r="E6142" t="s">
        <v>117</v>
      </c>
      <c r="F6142" s="1">
        <v>37145</v>
      </c>
      <c r="G6142">
        <v>35.326999999999998</v>
      </c>
      <c r="H6142">
        <v>25.69</v>
      </c>
      <c r="I6142">
        <v>2001</v>
      </c>
      <c r="J6142">
        <v>9</v>
      </c>
      <c r="K6142">
        <v>2</v>
      </c>
      <c r="L6142" t="s">
        <v>116</v>
      </c>
      <c r="M6142" t="s">
        <v>115</v>
      </c>
    </row>
    <row r="6143" spans="1:13" x14ac:dyDescent="0.35">
      <c r="A6143" t="s">
        <v>118</v>
      </c>
      <c r="B6143" t="s">
        <v>92</v>
      </c>
      <c r="C6143">
        <v>16841</v>
      </c>
      <c r="D6143" t="s">
        <v>98</v>
      </c>
      <c r="E6143" t="s">
        <v>117</v>
      </c>
      <c r="F6143" s="1">
        <v>37155</v>
      </c>
      <c r="G6143">
        <v>33.756</v>
      </c>
      <c r="H6143">
        <v>34.061</v>
      </c>
      <c r="I6143">
        <v>2001</v>
      </c>
      <c r="J6143">
        <v>9</v>
      </c>
      <c r="K6143">
        <v>3</v>
      </c>
      <c r="L6143" t="s">
        <v>116</v>
      </c>
      <c r="M6143" t="s">
        <v>115</v>
      </c>
    </row>
    <row r="6144" spans="1:13" x14ac:dyDescent="0.35">
      <c r="A6144" t="s">
        <v>118</v>
      </c>
      <c r="B6144" t="s">
        <v>92</v>
      </c>
      <c r="C6144">
        <v>16841</v>
      </c>
      <c r="D6144" t="s">
        <v>98</v>
      </c>
      <c r="E6144" t="s">
        <v>117</v>
      </c>
      <c r="F6144" s="1">
        <v>37165</v>
      </c>
      <c r="G6144">
        <v>24.69</v>
      </c>
      <c r="H6144">
        <v>41.362000000000002</v>
      </c>
      <c r="I6144">
        <v>2001</v>
      </c>
      <c r="J6144">
        <v>10</v>
      </c>
      <c r="K6144">
        <v>1</v>
      </c>
      <c r="L6144" t="s">
        <v>116</v>
      </c>
      <c r="M6144" t="s">
        <v>115</v>
      </c>
    </row>
    <row r="6145" spans="1:13" x14ac:dyDescent="0.35">
      <c r="A6145" t="s">
        <v>118</v>
      </c>
      <c r="B6145" t="s">
        <v>92</v>
      </c>
      <c r="C6145">
        <v>16841</v>
      </c>
      <c r="D6145" t="s">
        <v>98</v>
      </c>
      <c r="E6145" t="s">
        <v>117</v>
      </c>
      <c r="F6145" s="1">
        <v>37175</v>
      </c>
      <c r="G6145">
        <v>35.177999999999997</v>
      </c>
      <c r="H6145">
        <v>41.798000000000002</v>
      </c>
      <c r="I6145">
        <v>2001</v>
      </c>
      <c r="J6145">
        <v>10</v>
      </c>
      <c r="K6145">
        <v>2</v>
      </c>
      <c r="L6145" t="s">
        <v>116</v>
      </c>
      <c r="M6145" t="s">
        <v>115</v>
      </c>
    </row>
    <row r="6146" spans="1:13" x14ac:dyDescent="0.35">
      <c r="A6146" t="s">
        <v>118</v>
      </c>
      <c r="B6146" t="s">
        <v>92</v>
      </c>
      <c r="C6146">
        <v>16841</v>
      </c>
      <c r="D6146" t="s">
        <v>98</v>
      </c>
      <c r="E6146" t="s">
        <v>117</v>
      </c>
      <c r="F6146" s="1">
        <v>37185</v>
      </c>
      <c r="G6146">
        <v>10.994999999999999</v>
      </c>
      <c r="H6146">
        <v>37.546999999999997</v>
      </c>
      <c r="I6146">
        <v>2001</v>
      </c>
      <c r="J6146">
        <v>10</v>
      </c>
      <c r="K6146">
        <v>3</v>
      </c>
      <c r="L6146" t="s">
        <v>116</v>
      </c>
      <c r="M6146" t="s">
        <v>115</v>
      </c>
    </row>
    <row r="6147" spans="1:13" x14ac:dyDescent="0.35">
      <c r="A6147" t="s">
        <v>118</v>
      </c>
      <c r="B6147" t="s">
        <v>92</v>
      </c>
      <c r="C6147">
        <v>16841</v>
      </c>
      <c r="D6147" t="s">
        <v>98</v>
      </c>
      <c r="E6147" t="s">
        <v>117</v>
      </c>
      <c r="F6147" s="1">
        <v>37196</v>
      </c>
      <c r="G6147">
        <v>8.0220000000000002</v>
      </c>
      <c r="H6147">
        <v>21.064</v>
      </c>
      <c r="I6147">
        <v>2001</v>
      </c>
      <c r="J6147">
        <v>11</v>
      </c>
      <c r="K6147">
        <v>1</v>
      </c>
      <c r="L6147" t="s">
        <v>116</v>
      </c>
      <c r="M6147" t="s">
        <v>115</v>
      </c>
    </row>
    <row r="6148" spans="1:13" x14ac:dyDescent="0.35">
      <c r="A6148" t="s">
        <v>118</v>
      </c>
      <c r="B6148" t="s">
        <v>92</v>
      </c>
      <c r="C6148">
        <v>16841</v>
      </c>
      <c r="D6148" t="s">
        <v>98</v>
      </c>
      <c r="E6148" t="s">
        <v>117</v>
      </c>
      <c r="F6148" s="1">
        <v>37206</v>
      </c>
      <c r="G6148">
        <v>7.2510000000000003</v>
      </c>
      <c r="H6148">
        <v>20.459</v>
      </c>
      <c r="I6148">
        <v>2001</v>
      </c>
      <c r="J6148">
        <v>11</v>
      </c>
      <c r="K6148">
        <v>2</v>
      </c>
      <c r="L6148" t="s">
        <v>116</v>
      </c>
      <c r="M6148" t="s">
        <v>115</v>
      </c>
    </row>
    <row r="6149" spans="1:13" x14ac:dyDescent="0.35">
      <c r="A6149" t="s">
        <v>118</v>
      </c>
      <c r="B6149" t="s">
        <v>92</v>
      </c>
      <c r="C6149">
        <v>16841</v>
      </c>
      <c r="D6149" t="s">
        <v>98</v>
      </c>
      <c r="E6149" t="s">
        <v>117</v>
      </c>
      <c r="F6149" s="1">
        <v>37216</v>
      </c>
      <c r="G6149">
        <v>39.435000000000002</v>
      </c>
      <c r="H6149">
        <v>16.978999999999999</v>
      </c>
      <c r="I6149">
        <v>2001</v>
      </c>
      <c r="J6149">
        <v>11</v>
      </c>
      <c r="K6149">
        <v>3</v>
      </c>
      <c r="L6149" t="s">
        <v>116</v>
      </c>
      <c r="M6149" t="s">
        <v>115</v>
      </c>
    </row>
    <row r="6150" spans="1:13" x14ac:dyDescent="0.35">
      <c r="A6150" t="s">
        <v>118</v>
      </c>
      <c r="B6150" t="s">
        <v>92</v>
      </c>
      <c r="C6150">
        <v>16841</v>
      </c>
      <c r="D6150" t="s">
        <v>98</v>
      </c>
      <c r="E6150" t="s">
        <v>117</v>
      </c>
      <c r="F6150" s="1">
        <v>37226</v>
      </c>
      <c r="G6150">
        <v>19.983000000000001</v>
      </c>
      <c r="H6150">
        <v>9.8309999999999995</v>
      </c>
      <c r="I6150">
        <v>2001</v>
      </c>
      <c r="J6150">
        <v>12</v>
      </c>
      <c r="K6150">
        <v>1</v>
      </c>
      <c r="L6150" t="s">
        <v>116</v>
      </c>
      <c r="M6150" t="s">
        <v>115</v>
      </c>
    </row>
    <row r="6151" spans="1:13" x14ac:dyDescent="0.35">
      <c r="A6151" t="s">
        <v>118</v>
      </c>
      <c r="B6151" t="s">
        <v>92</v>
      </c>
      <c r="C6151">
        <v>16841</v>
      </c>
      <c r="D6151" t="s">
        <v>98</v>
      </c>
      <c r="E6151" t="s">
        <v>117</v>
      </c>
      <c r="F6151" s="1">
        <v>37236</v>
      </c>
      <c r="G6151">
        <v>1.19</v>
      </c>
      <c r="H6151">
        <v>5.2190000000000003</v>
      </c>
      <c r="I6151">
        <v>2001</v>
      </c>
      <c r="J6151">
        <v>12</v>
      </c>
      <c r="K6151">
        <v>2</v>
      </c>
      <c r="L6151" t="s">
        <v>116</v>
      </c>
      <c r="M6151" t="s">
        <v>115</v>
      </c>
    </row>
    <row r="6152" spans="1:13" x14ac:dyDescent="0.35">
      <c r="A6152" t="s">
        <v>118</v>
      </c>
      <c r="B6152" t="s">
        <v>92</v>
      </c>
      <c r="C6152">
        <v>16841</v>
      </c>
      <c r="D6152" t="s">
        <v>98</v>
      </c>
      <c r="E6152" t="s">
        <v>117</v>
      </c>
      <c r="F6152" s="1">
        <v>37246</v>
      </c>
      <c r="G6152">
        <v>0.16600000000000001</v>
      </c>
      <c r="H6152">
        <v>2.6960000000000002</v>
      </c>
      <c r="I6152">
        <v>2001</v>
      </c>
      <c r="J6152">
        <v>12</v>
      </c>
      <c r="K6152">
        <v>3</v>
      </c>
      <c r="L6152" t="s">
        <v>116</v>
      </c>
      <c r="M6152" t="s">
        <v>115</v>
      </c>
    </row>
    <row r="6153" spans="1:13" x14ac:dyDescent="0.35">
      <c r="A6153" t="s">
        <v>118</v>
      </c>
      <c r="B6153" t="s">
        <v>92</v>
      </c>
      <c r="C6153">
        <v>16841</v>
      </c>
      <c r="D6153" t="s">
        <v>98</v>
      </c>
      <c r="E6153" t="s">
        <v>117</v>
      </c>
      <c r="F6153" s="1">
        <v>37257</v>
      </c>
      <c r="G6153">
        <v>34.744</v>
      </c>
      <c r="H6153">
        <v>5.4790000000000001</v>
      </c>
      <c r="I6153">
        <v>2002</v>
      </c>
      <c r="J6153">
        <v>1</v>
      </c>
      <c r="K6153">
        <v>1</v>
      </c>
      <c r="L6153" t="s">
        <v>116</v>
      </c>
      <c r="M6153" t="s">
        <v>115</v>
      </c>
    </row>
    <row r="6154" spans="1:13" x14ac:dyDescent="0.35">
      <c r="A6154" t="s">
        <v>118</v>
      </c>
      <c r="B6154" t="s">
        <v>92</v>
      </c>
      <c r="C6154">
        <v>16841</v>
      </c>
      <c r="D6154" t="s">
        <v>98</v>
      </c>
      <c r="E6154" t="s">
        <v>117</v>
      </c>
      <c r="F6154" s="1">
        <v>37267</v>
      </c>
      <c r="G6154">
        <v>0</v>
      </c>
      <c r="H6154">
        <v>1.78</v>
      </c>
      <c r="I6154">
        <v>2002</v>
      </c>
      <c r="J6154">
        <v>1</v>
      </c>
      <c r="K6154">
        <v>2</v>
      </c>
      <c r="L6154" t="s">
        <v>116</v>
      </c>
      <c r="M6154" t="s">
        <v>115</v>
      </c>
    </row>
    <row r="6155" spans="1:13" x14ac:dyDescent="0.35">
      <c r="A6155" t="s">
        <v>118</v>
      </c>
      <c r="B6155" t="s">
        <v>92</v>
      </c>
      <c r="C6155">
        <v>16841</v>
      </c>
      <c r="D6155" t="s">
        <v>98</v>
      </c>
      <c r="E6155" t="s">
        <v>117</v>
      </c>
      <c r="F6155" s="1">
        <v>37277</v>
      </c>
      <c r="G6155">
        <v>0</v>
      </c>
      <c r="H6155">
        <v>8.0129999999999999</v>
      </c>
      <c r="I6155">
        <v>2002</v>
      </c>
      <c r="J6155">
        <v>1</v>
      </c>
      <c r="K6155">
        <v>3</v>
      </c>
      <c r="L6155" t="s">
        <v>116</v>
      </c>
      <c r="M6155" t="s">
        <v>115</v>
      </c>
    </row>
    <row r="6156" spans="1:13" x14ac:dyDescent="0.35">
      <c r="A6156" t="s">
        <v>118</v>
      </c>
      <c r="B6156" t="s">
        <v>92</v>
      </c>
      <c r="C6156">
        <v>16841</v>
      </c>
      <c r="D6156" t="s">
        <v>98</v>
      </c>
      <c r="E6156" t="s">
        <v>117</v>
      </c>
      <c r="F6156" s="1">
        <v>37288</v>
      </c>
      <c r="G6156">
        <v>0.48699999999999999</v>
      </c>
      <c r="H6156">
        <v>9.2479999999999993</v>
      </c>
      <c r="I6156">
        <v>2002</v>
      </c>
      <c r="J6156">
        <v>2</v>
      </c>
      <c r="K6156">
        <v>1</v>
      </c>
      <c r="L6156" t="s">
        <v>116</v>
      </c>
      <c r="M6156" t="s">
        <v>115</v>
      </c>
    </row>
    <row r="6157" spans="1:13" x14ac:dyDescent="0.35">
      <c r="A6157" t="s">
        <v>118</v>
      </c>
      <c r="B6157" t="s">
        <v>92</v>
      </c>
      <c r="C6157">
        <v>16841</v>
      </c>
      <c r="D6157" t="s">
        <v>98</v>
      </c>
      <c r="E6157" t="s">
        <v>117</v>
      </c>
      <c r="F6157" s="1">
        <v>37298</v>
      </c>
      <c r="G6157">
        <v>6.8000000000000005E-2</v>
      </c>
      <c r="H6157">
        <v>21.062999999999999</v>
      </c>
      <c r="I6157">
        <v>2002</v>
      </c>
      <c r="J6157">
        <v>2</v>
      </c>
      <c r="K6157">
        <v>2</v>
      </c>
      <c r="L6157" t="s">
        <v>116</v>
      </c>
      <c r="M6157" t="s">
        <v>115</v>
      </c>
    </row>
    <row r="6158" spans="1:13" x14ac:dyDescent="0.35">
      <c r="A6158" t="s">
        <v>118</v>
      </c>
      <c r="B6158" t="s">
        <v>92</v>
      </c>
      <c r="C6158">
        <v>16841</v>
      </c>
      <c r="D6158" t="s">
        <v>98</v>
      </c>
      <c r="E6158" t="s">
        <v>117</v>
      </c>
      <c r="F6158" s="1">
        <v>37308</v>
      </c>
      <c r="G6158">
        <v>7.5460000000000003</v>
      </c>
      <c r="H6158">
        <v>18.858000000000001</v>
      </c>
      <c r="I6158">
        <v>2002</v>
      </c>
      <c r="J6158">
        <v>2</v>
      </c>
      <c r="K6158">
        <v>3</v>
      </c>
      <c r="L6158" t="s">
        <v>116</v>
      </c>
      <c r="M6158" t="s">
        <v>115</v>
      </c>
    </row>
    <row r="6159" spans="1:13" x14ac:dyDescent="0.35">
      <c r="A6159" t="s">
        <v>118</v>
      </c>
      <c r="B6159" t="s">
        <v>92</v>
      </c>
      <c r="C6159">
        <v>16841</v>
      </c>
      <c r="D6159" t="s">
        <v>98</v>
      </c>
      <c r="E6159" t="s">
        <v>117</v>
      </c>
      <c r="F6159" s="1">
        <v>37316</v>
      </c>
      <c r="G6159">
        <v>42.6</v>
      </c>
      <c r="H6159">
        <v>34.252000000000002</v>
      </c>
      <c r="I6159">
        <v>2002</v>
      </c>
      <c r="J6159">
        <v>3</v>
      </c>
      <c r="K6159">
        <v>1</v>
      </c>
      <c r="L6159" t="s">
        <v>116</v>
      </c>
      <c r="M6159" t="s">
        <v>115</v>
      </c>
    </row>
    <row r="6160" spans="1:13" x14ac:dyDescent="0.35">
      <c r="A6160" t="s">
        <v>118</v>
      </c>
      <c r="B6160" t="s">
        <v>92</v>
      </c>
      <c r="C6160">
        <v>16841</v>
      </c>
      <c r="D6160" t="s">
        <v>98</v>
      </c>
      <c r="E6160" t="s">
        <v>117</v>
      </c>
      <c r="F6160" s="1">
        <v>37326</v>
      </c>
      <c r="G6160">
        <v>38.539000000000001</v>
      </c>
      <c r="H6160">
        <v>35.072000000000003</v>
      </c>
      <c r="I6160">
        <v>2002</v>
      </c>
      <c r="J6160">
        <v>3</v>
      </c>
      <c r="K6160">
        <v>2</v>
      </c>
      <c r="L6160" t="s">
        <v>116</v>
      </c>
      <c r="M6160" t="s">
        <v>115</v>
      </c>
    </row>
    <row r="6161" spans="1:13" x14ac:dyDescent="0.35">
      <c r="A6161" t="s">
        <v>118</v>
      </c>
      <c r="B6161" t="s">
        <v>92</v>
      </c>
      <c r="C6161">
        <v>16841</v>
      </c>
      <c r="D6161" t="s">
        <v>98</v>
      </c>
      <c r="E6161" t="s">
        <v>117</v>
      </c>
      <c r="F6161" s="1">
        <v>37336</v>
      </c>
      <c r="G6161">
        <v>41.576999999999998</v>
      </c>
      <c r="H6161">
        <v>37.872</v>
      </c>
      <c r="I6161">
        <v>2002</v>
      </c>
      <c r="J6161">
        <v>3</v>
      </c>
      <c r="K6161">
        <v>3</v>
      </c>
      <c r="L6161" t="s">
        <v>116</v>
      </c>
      <c r="M6161" t="s">
        <v>115</v>
      </c>
    </row>
    <row r="6162" spans="1:13" x14ac:dyDescent="0.35">
      <c r="A6162" t="s">
        <v>118</v>
      </c>
      <c r="B6162" t="s">
        <v>92</v>
      </c>
      <c r="C6162">
        <v>16841</v>
      </c>
      <c r="D6162" t="s">
        <v>98</v>
      </c>
      <c r="E6162" t="s">
        <v>117</v>
      </c>
      <c r="F6162" s="1">
        <v>37347</v>
      </c>
      <c r="G6162">
        <v>44.98</v>
      </c>
      <c r="H6162">
        <v>42.113</v>
      </c>
      <c r="I6162">
        <v>2002</v>
      </c>
      <c r="J6162">
        <v>4</v>
      </c>
      <c r="K6162">
        <v>1</v>
      </c>
      <c r="L6162" t="s">
        <v>116</v>
      </c>
      <c r="M6162" t="s">
        <v>115</v>
      </c>
    </row>
    <row r="6163" spans="1:13" x14ac:dyDescent="0.35">
      <c r="A6163" t="s">
        <v>118</v>
      </c>
      <c r="B6163" t="s">
        <v>92</v>
      </c>
      <c r="C6163">
        <v>16841</v>
      </c>
      <c r="D6163" t="s">
        <v>98</v>
      </c>
      <c r="E6163" t="s">
        <v>117</v>
      </c>
      <c r="F6163" s="1">
        <v>37357</v>
      </c>
      <c r="G6163">
        <v>37.531999999999996</v>
      </c>
      <c r="H6163">
        <v>47.716999999999999</v>
      </c>
      <c r="I6163">
        <v>2002</v>
      </c>
      <c r="J6163">
        <v>4</v>
      </c>
      <c r="K6163">
        <v>2</v>
      </c>
      <c r="L6163" t="s">
        <v>116</v>
      </c>
      <c r="M6163" t="s">
        <v>115</v>
      </c>
    </row>
    <row r="6164" spans="1:13" x14ac:dyDescent="0.35">
      <c r="A6164" t="s">
        <v>118</v>
      </c>
      <c r="B6164" t="s">
        <v>92</v>
      </c>
      <c r="C6164">
        <v>16841</v>
      </c>
      <c r="D6164" t="s">
        <v>98</v>
      </c>
      <c r="E6164" t="s">
        <v>117</v>
      </c>
      <c r="F6164" s="1">
        <v>37367</v>
      </c>
      <c r="G6164">
        <v>34.119999999999997</v>
      </c>
      <c r="H6164">
        <v>48.015000000000001</v>
      </c>
      <c r="I6164">
        <v>2002</v>
      </c>
      <c r="J6164">
        <v>4</v>
      </c>
      <c r="K6164">
        <v>3</v>
      </c>
      <c r="L6164" t="s">
        <v>116</v>
      </c>
      <c r="M6164" t="s">
        <v>115</v>
      </c>
    </row>
    <row r="6165" spans="1:13" x14ac:dyDescent="0.35">
      <c r="A6165" t="s">
        <v>118</v>
      </c>
      <c r="B6165" t="s">
        <v>92</v>
      </c>
      <c r="C6165">
        <v>16841</v>
      </c>
      <c r="D6165" t="s">
        <v>98</v>
      </c>
      <c r="E6165" t="s">
        <v>117</v>
      </c>
      <c r="F6165" s="1">
        <v>37377</v>
      </c>
      <c r="G6165">
        <v>54.81</v>
      </c>
      <c r="H6165">
        <v>45.436</v>
      </c>
      <c r="I6165">
        <v>2002</v>
      </c>
      <c r="J6165">
        <v>5</v>
      </c>
      <c r="K6165">
        <v>1</v>
      </c>
      <c r="L6165" t="s">
        <v>116</v>
      </c>
      <c r="M6165" t="s">
        <v>115</v>
      </c>
    </row>
    <row r="6166" spans="1:13" x14ac:dyDescent="0.35">
      <c r="A6166" t="s">
        <v>118</v>
      </c>
      <c r="B6166" t="s">
        <v>92</v>
      </c>
      <c r="C6166">
        <v>16841</v>
      </c>
      <c r="D6166" t="s">
        <v>98</v>
      </c>
      <c r="E6166" t="s">
        <v>117</v>
      </c>
      <c r="F6166" s="1">
        <v>37387</v>
      </c>
      <c r="G6166">
        <v>33.258000000000003</v>
      </c>
      <c r="H6166">
        <v>46.256</v>
      </c>
      <c r="I6166">
        <v>2002</v>
      </c>
      <c r="J6166">
        <v>5</v>
      </c>
      <c r="K6166">
        <v>2</v>
      </c>
      <c r="L6166" t="s">
        <v>116</v>
      </c>
      <c r="M6166" t="s">
        <v>115</v>
      </c>
    </row>
    <row r="6167" spans="1:13" x14ac:dyDescent="0.35">
      <c r="A6167" t="s">
        <v>118</v>
      </c>
      <c r="B6167" t="s">
        <v>92</v>
      </c>
      <c r="C6167">
        <v>16841</v>
      </c>
      <c r="D6167" t="s">
        <v>98</v>
      </c>
      <c r="E6167" t="s">
        <v>117</v>
      </c>
      <c r="F6167" s="1">
        <v>37397</v>
      </c>
      <c r="G6167">
        <v>30.792999999999999</v>
      </c>
      <c r="H6167">
        <v>53.283999999999999</v>
      </c>
      <c r="I6167">
        <v>2002</v>
      </c>
      <c r="J6167">
        <v>5</v>
      </c>
      <c r="K6167">
        <v>3</v>
      </c>
      <c r="L6167" t="s">
        <v>116</v>
      </c>
      <c r="M6167" t="s">
        <v>115</v>
      </c>
    </row>
    <row r="6168" spans="1:13" x14ac:dyDescent="0.35">
      <c r="A6168" t="s">
        <v>118</v>
      </c>
      <c r="B6168" t="s">
        <v>92</v>
      </c>
      <c r="C6168">
        <v>16841</v>
      </c>
      <c r="D6168" t="s">
        <v>98</v>
      </c>
      <c r="E6168" t="s">
        <v>117</v>
      </c>
      <c r="F6168" s="1">
        <v>37408</v>
      </c>
      <c r="G6168">
        <v>96.307000000000002</v>
      </c>
      <c r="H6168">
        <v>62.244</v>
      </c>
      <c r="I6168">
        <v>2002</v>
      </c>
      <c r="J6168">
        <v>6</v>
      </c>
      <c r="K6168">
        <v>1</v>
      </c>
      <c r="L6168" t="s">
        <v>116</v>
      </c>
      <c r="M6168" t="s">
        <v>115</v>
      </c>
    </row>
    <row r="6169" spans="1:13" x14ac:dyDescent="0.35">
      <c r="A6169" t="s">
        <v>118</v>
      </c>
      <c r="B6169" t="s">
        <v>92</v>
      </c>
      <c r="C6169">
        <v>16841</v>
      </c>
      <c r="D6169" t="s">
        <v>98</v>
      </c>
      <c r="E6169" t="s">
        <v>117</v>
      </c>
      <c r="F6169" s="1">
        <v>37418</v>
      </c>
      <c r="G6169">
        <v>44.154000000000003</v>
      </c>
      <c r="H6169">
        <v>63.734999999999999</v>
      </c>
      <c r="I6169">
        <v>2002</v>
      </c>
      <c r="J6169">
        <v>6</v>
      </c>
      <c r="K6169">
        <v>2</v>
      </c>
      <c r="L6169" t="s">
        <v>116</v>
      </c>
      <c r="M6169" t="s">
        <v>115</v>
      </c>
    </row>
    <row r="6170" spans="1:13" x14ac:dyDescent="0.35">
      <c r="A6170" t="s">
        <v>118</v>
      </c>
      <c r="B6170" t="s">
        <v>92</v>
      </c>
      <c r="C6170">
        <v>16841</v>
      </c>
      <c r="D6170" t="s">
        <v>98</v>
      </c>
      <c r="E6170" t="s">
        <v>117</v>
      </c>
      <c r="F6170" s="1">
        <v>37428</v>
      </c>
      <c r="G6170">
        <v>37.369999999999997</v>
      </c>
      <c r="H6170">
        <v>49.448999999999998</v>
      </c>
      <c r="I6170">
        <v>2002</v>
      </c>
      <c r="J6170">
        <v>6</v>
      </c>
      <c r="K6170">
        <v>3</v>
      </c>
      <c r="L6170" t="s">
        <v>116</v>
      </c>
      <c r="M6170" t="s">
        <v>115</v>
      </c>
    </row>
    <row r="6171" spans="1:13" x14ac:dyDescent="0.35">
      <c r="A6171" t="s">
        <v>118</v>
      </c>
      <c r="B6171" t="s">
        <v>92</v>
      </c>
      <c r="C6171">
        <v>16841</v>
      </c>
      <c r="D6171" t="s">
        <v>98</v>
      </c>
      <c r="E6171" t="s">
        <v>117</v>
      </c>
      <c r="F6171" s="1">
        <v>37438</v>
      </c>
      <c r="G6171">
        <v>19.661000000000001</v>
      </c>
      <c r="H6171">
        <v>33.173999999999999</v>
      </c>
      <c r="I6171">
        <v>2002</v>
      </c>
      <c r="J6171">
        <v>7</v>
      </c>
      <c r="K6171">
        <v>1</v>
      </c>
      <c r="L6171" t="s">
        <v>116</v>
      </c>
      <c r="M6171" t="s">
        <v>115</v>
      </c>
    </row>
    <row r="6172" spans="1:13" x14ac:dyDescent="0.35">
      <c r="A6172" t="s">
        <v>118</v>
      </c>
      <c r="B6172" t="s">
        <v>92</v>
      </c>
      <c r="C6172">
        <v>16841</v>
      </c>
      <c r="D6172" t="s">
        <v>98</v>
      </c>
      <c r="E6172" t="s">
        <v>117</v>
      </c>
      <c r="F6172" s="1">
        <v>37448</v>
      </c>
      <c r="G6172">
        <v>33.716000000000001</v>
      </c>
      <c r="H6172">
        <v>26.550999999999998</v>
      </c>
      <c r="I6172">
        <v>2002</v>
      </c>
      <c r="J6172">
        <v>7</v>
      </c>
      <c r="K6172">
        <v>2</v>
      </c>
      <c r="L6172" t="s">
        <v>116</v>
      </c>
      <c r="M6172" t="s">
        <v>115</v>
      </c>
    </row>
    <row r="6173" spans="1:13" x14ac:dyDescent="0.35">
      <c r="A6173" t="s">
        <v>118</v>
      </c>
      <c r="B6173" t="s">
        <v>92</v>
      </c>
      <c r="C6173">
        <v>16841</v>
      </c>
      <c r="D6173" t="s">
        <v>98</v>
      </c>
      <c r="E6173" t="s">
        <v>117</v>
      </c>
      <c r="F6173" s="1">
        <v>37458</v>
      </c>
      <c r="G6173">
        <v>15.763999999999999</v>
      </c>
      <c r="H6173">
        <v>15.464</v>
      </c>
      <c r="I6173">
        <v>2002</v>
      </c>
      <c r="J6173">
        <v>7</v>
      </c>
      <c r="K6173">
        <v>3</v>
      </c>
      <c r="L6173" t="s">
        <v>116</v>
      </c>
      <c r="M6173" t="s">
        <v>115</v>
      </c>
    </row>
    <row r="6174" spans="1:13" x14ac:dyDescent="0.35">
      <c r="A6174" t="s">
        <v>118</v>
      </c>
      <c r="B6174" t="s">
        <v>92</v>
      </c>
      <c r="C6174">
        <v>16841</v>
      </c>
      <c r="D6174" t="s">
        <v>98</v>
      </c>
      <c r="E6174" t="s">
        <v>117</v>
      </c>
      <c r="F6174" s="1">
        <v>37469</v>
      </c>
      <c r="G6174">
        <v>34.185000000000002</v>
      </c>
      <c r="H6174">
        <v>11.657</v>
      </c>
      <c r="I6174">
        <v>2002</v>
      </c>
      <c r="J6174">
        <v>8</v>
      </c>
      <c r="K6174">
        <v>1</v>
      </c>
      <c r="L6174" t="s">
        <v>116</v>
      </c>
      <c r="M6174" t="s">
        <v>115</v>
      </c>
    </row>
    <row r="6175" spans="1:13" x14ac:dyDescent="0.35">
      <c r="A6175" t="s">
        <v>118</v>
      </c>
      <c r="B6175" t="s">
        <v>92</v>
      </c>
      <c r="C6175">
        <v>16841</v>
      </c>
      <c r="D6175" t="s">
        <v>98</v>
      </c>
      <c r="E6175" t="s">
        <v>117</v>
      </c>
      <c r="F6175" s="1">
        <v>37479</v>
      </c>
      <c r="G6175">
        <v>1.054</v>
      </c>
      <c r="H6175">
        <v>14.666</v>
      </c>
      <c r="I6175">
        <v>2002</v>
      </c>
      <c r="J6175">
        <v>8</v>
      </c>
      <c r="K6175">
        <v>2</v>
      </c>
      <c r="L6175" t="s">
        <v>116</v>
      </c>
      <c r="M6175" t="s">
        <v>115</v>
      </c>
    </row>
    <row r="6176" spans="1:13" x14ac:dyDescent="0.35">
      <c r="A6176" t="s">
        <v>118</v>
      </c>
      <c r="B6176" t="s">
        <v>92</v>
      </c>
      <c r="C6176">
        <v>16841</v>
      </c>
      <c r="D6176" t="s">
        <v>98</v>
      </c>
      <c r="E6176" t="s">
        <v>117</v>
      </c>
      <c r="F6176" s="1">
        <v>37489</v>
      </c>
      <c r="G6176">
        <v>12.414</v>
      </c>
      <c r="H6176">
        <v>18.428999999999998</v>
      </c>
      <c r="I6176">
        <v>2002</v>
      </c>
      <c r="J6176">
        <v>8</v>
      </c>
      <c r="K6176">
        <v>3</v>
      </c>
      <c r="L6176" t="s">
        <v>116</v>
      </c>
      <c r="M6176" t="s">
        <v>115</v>
      </c>
    </row>
    <row r="6177" spans="1:13" x14ac:dyDescent="0.35">
      <c r="A6177" t="s">
        <v>118</v>
      </c>
      <c r="B6177" t="s">
        <v>92</v>
      </c>
      <c r="C6177">
        <v>16841</v>
      </c>
      <c r="D6177" t="s">
        <v>98</v>
      </c>
      <c r="E6177" t="s">
        <v>117</v>
      </c>
      <c r="F6177" s="1">
        <v>37500</v>
      </c>
      <c r="G6177">
        <v>28.92</v>
      </c>
      <c r="H6177">
        <v>20.734000000000002</v>
      </c>
      <c r="I6177">
        <v>2002</v>
      </c>
      <c r="J6177">
        <v>9</v>
      </c>
      <c r="K6177">
        <v>1</v>
      </c>
      <c r="L6177" t="s">
        <v>116</v>
      </c>
      <c r="M6177" t="s">
        <v>115</v>
      </c>
    </row>
    <row r="6178" spans="1:13" x14ac:dyDescent="0.35">
      <c r="A6178" t="s">
        <v>118</v>
      </c>
      <c r="B6178" t="s">
        <v>92</v>
      </c>
      <c r="C6178">
        <v>16841</v>
      </c>
      <c r="D6178" t="s">
        <v>98</v>
      </c>
      <c r="E6178" t="s">
        <v>117</v>
      </c>
      <c r="F6178" s="1">
        <v>37510</v>
      </c>
      <c r="G6178">
        <v>8.4529999999999994</v>
      </c>
      <c r="H6178">
        <v>25.69</v>
      </c>
      <c r="I6178">
        <v>2002</v>
      </c>
      <c r="J6178">
        <v>9</v>
      </c>
      <c r="K6178">
        <v>2</v>
      </c>
      <c r="L6178" t="s">
        <v>116</v>
      </c>
      <c r="M6178" t="s">
        <v>115</v>
      </c>
    </row>
    <row r="6179" spans="1:13" x14ac:dyDescent="0.35">
      <c r="A6179" t="s">
        <v>118</v>
      </c>
      <c r="B6179" t="s">
        <v>92</v>
      </c>
      <c r="C6179">
        <v>16841</v>
      </c>
      <c r="D6179" t="s">
        <v>98</v>
      </c>
      <c r="E6179" t="s">
        <v>117</v>
      </c>
      <c r="F6179" s="1">
        <v>37520</v>
      </c>
      <c r="G6179">
        <v>8.8849999999999998</v>
      </c>
      <c r="H6179">
        <v>34.061</v>
      </c>
      <c r="I6179">
        <v>2002</v>
      </c>
      <c r="J6179">
        <v>9</v>
      </c>
      <c r="K6179">
        <v>3</v>
      </c>
      <c r="L6179" t="s">
        <v>116</v>
      </c>
      <c r="M6179" t="s">
        <v>115</v>
      </c>
    </row>
    <row r="6180" spans="1:13" x14ac:dyDescent="0.35">
      <c r="A6180" t="s">
        <v>118</v>
      </c>
      <c r="B6180" t="s">
        <v>92</v>
      </c>
      <c r="C6180">
        <v>16841</v>
      </c>
      <c r="D6180" t="s">
        <v>98</v>
      </c>
      <c r="E6180" t="s">
        <v>117</v>
      </c>
      <c r="F6180" s="1">
        <v>37530</v>
      </c>
      <c r="G6180">
        <v>17.064</v>
      </c>
      <c r="H6180">
        <v>41.362000000000002</v>
      </c>
      <c r="I6180">
        <v>2002</v>
      </c>
      <c r="J6180">
        <v>10</v>
      </c>
      <c r="K6180">
        <v>1</v>
      </c>
      <c r="L6180" t="s">
        <v>116</v>
      </c>
      <c r="M6180" t="s">
        <v>115</v>
      </c>
    </row>
    <row r="6181" spans="1:13" x14ac:dyDescent="0.35">
      <c r="A6181" t="s">
        <v>118</v>
      </c>
      <c r="B6181" t="s">
        <v>92</v>
      </c>
      <c r="C6181">
        <v>16841</v>
      </c>
      <c r="D6181" t="s">
        <v>98</v>
      </c>
      <c r="E6181" t="s">
        <v>117</v>
      </c>
      <c r="F6181" s="1">
        <v>37540</v>
      </c>
      <c r="G6181">
        <v>16.841000000000001</v>
      </c>
      <c r="H6181">
        <v>41.798000000000002</v>
      </c>
      <c r="I6181">
        <v>2002</v>
      </c>
      <c r="J6181">
        <v>10</v>
      </c>
      <c r="K6181">
        <v>2</v>
      </c>
      <c r="L6181" t="s">
        <v>116</v>
      </c>
      <c r="M6181" t="s">
        <v>115</v>
      </c>
    </row>
    <row r="6182" spans="1:13" x14ac:dyDescent="0.35">
      <c r="A6182" t="s">
        <v>118</v>
      </c>
      <c r="B6182" t="s">
        <v>92</v>
      </c>
      <c r="C6182">
        <v>16841</v>
      </c>
      <c r="D6182" t="s">
        <v>98</v>
      </c>
      <c r="E6182" t="s">
        <v>117</v>
      </c>
      <c r="F6182" s="1">
        <v>37550</v>
      </c>
      <c r="G6182">
        <v>39.426000000000002</v>
      </c>
      <c r="H6182">
        <v>37.546999999999997</v>
      </c>
      <c r="I6182">
        <v>2002</v>
      </c>
      <c r="J6182">
        <v>10</v>
      </c>
      <c r="K6182">
        <v>3</v>
      </c>
      <c r="L6182" t="s">
        <v>116</v>
      </c>
      <c r="M6182" t="s">
        <v>115</v>
      </c>
    </row>
    <row r="6183" spans="1:13" x14ac:dyDescent="0.35">
      <c r="A6183" t="s">
        <v>118</v>
      </c>
      <c r="B6183" t="s">
        <v>92</v>
      </c>
      <c r="C6183">
        <v>16841</v>
      </c>
      <c r="D6183" t="s">
        <v>98</v>
      </c>
      <c r="E6183" t="s">
        <v>117</v>
      </c>
      <c r="F6183" s="1">
        <v>37561</v>
      </c>
      <c r="G6183">
        <v>23.649000000000001</v>
      </c>
      <c r="H6183">
        <v>21.064</v>
      </c>
      <c r="I6183">
        <v>2002</v>
      </c>
      <c r="J6183">
        <v>11</v>
      </c>
      <c r="K6183">
        <v>1</v>
      </c>
      <c r="L6183" t="s">
        <v>116</v>
      </c>
      <c r="M6183" t="s">
        <v>115</v>
      </c>
    </row>
    <row r="6184" spans="1:13" x14ac:dyDescent="0.35">
      <c r="A6184" t="s">
        <v>118</v>
      </c>
      <c r="B6184" t="s">
        <v>92</v>
      </c>
      <c r="C6184">
        <v>16841</v>
      </c>
      <c r="D6184" t="s">
        <v>98</v>
      </c>
      <c r="E6184" t="s">
        <v>117</v>
      </c>
      <c r="F6184" s="1">
        <v>37571</v>
      </c>
      <c r="G6184">
        <v>4.9740000000000002</v>
      </c>
      <c r="H6184">
        <v>20.459</v>
      </c>
      <c r="I6184">
        <v>2002</v>
      </c>
      <c r="J6184">
        <v>11</v>
      </c>
      <c r="K6184">
        <v>2</v>
      </c>
      <c r="L6184" t="s">
        <v>116</v>
      </c>
      <c r="M6184" t="s">
        <v>115</v>
      </c>
    </row>
    <row r="6185" spans="1:13" x14ac:dyDescent="0.35">
      <c r="A6185" t="s">
        <v>118</v>
      </c>
      <c r="B6185" t="s">
        <v>92</v>
      </c>
      <c r="C6185">
        <v>16841</v>
      </c>
      <c r="D6185" t="s">
        <v>98</v>
      </c>
      <c r="E6185" t="s">
        <v>117</v>
      </c>
      <c r="F6185" s="1">
        <v>37581</v>
      </c>
      <c r="G6185">
        <v>16.116</v>
      </c>
      <c r="H6185">
        <v>16.978999999999999</v>
      </c>
      <c r="I6185">
        <v>2002</v>
      </c>
      <c r="J6185">
        <v>11</v>
      </c>
      <c r="K6185">
        <v>3</v>
      </c>
      <c r="L6185" t="s">
        <v>116</v>
      </c>
      <c r="M6185" t="s">
        <v>115</v>
      </c>
    </row>
    <row r="6186" spans="1:13" x14ac:dyDescent="0.35">
      <c r="A6186" t="s">
        <v>118</v>
      </c>
      <c r="B6186" t="s">
        <v>92</v>
      </c>
      <c r="C6186">
        <v>16841</v>
      </c>
      <c r="D6186" t="s">
        <v>98</v>
      </c>
      <c r="E6186" t="s">
        <v>117</v>
      </c>
      <c r="F6186" s="1">
        <v>37591</v>
      </c>
      <c r="G6186">
        <v>12.246</v>
      </c>
      <c r="H6186">
        <v>9.8309999999999995</v>
      </c>
      <c r="I6186">
        <v>2002</v>
      </c>
      <c r="J6186">
        <v>12</v>
      </c>
      <c r="K6186">
        <v>1</v>
      </c>
      <c r="L6186" t="s">
        <v>116</v>
      </c>
      <c r="M6186" t="s">
        <v>115</v>
      </c>
    </row>
    <row r="6187" spans="1:13" x14ac:dyDescent="0.35">
      <c r="A6187" t="s">
        <v>118</v>
      </c>
      <c r="B6187" t="s">
        <v>92</v>
      </c>
      <c r="C6187">
        <v>16841</v>
      </c>
      <c r="D6187" t="s">
        <v>98</v>
      </c>
      <c r="E6187" t="s">
        <v>117</v>
      </c>
      <c r="F6187" s="1">
        <v>37601</v>
      </c>
      <c r="G6187">
        <v>0.128</v>
      </c>
      <c r="H6187">
        <v>5.2190000000000003</v>
      </c>
      <c r="I6187">
        <v>2002</v>
      </c>
      <c r="J6187">
        <v>12</v>
      </c>
      <c r="K6187">
        <v>2</v>
      </c>
      <c r="L6187" t="s">
        <v>116</v>
      </c>
      <c r="M6187" t="s">
        <v>115</v>
      </c>
    </row>
    <row r="6188" spans="1:13" x14ac:dyDescent="0.35">
      <c r="A6188" t="s">
        <v>118</v>
      </c>
      <c r="B6188" t="s">
        <v>92</v>
      </c>
      <c r="C6188">
        <v>16841</v>
      </c>
      <c r="D6188" t="s">
        <v>98</v>
      </c>
      <c r="E6188" t="s">
        <v>117</v>
      </c>
      <c r="F6188" s="1">
        <v>37611</v>
      </c>
      <c r="G6188">
        <v>6.0000000000000001E-3</v>
      </c>
      <c r="H6188">
        <v>2.6960000000000002</v>
      </c>
      <c r="I6188">
        <v>2002</v>
      </c>
      <c r="J6188">
        <v>12</v>
      </c>
      <c r="K6188">
        <v>3</v>
      </c>
      <c r="L6188" t="s">
        <v>116</v>
      </c>
      <c r="M6188" t="s">
        <v>115</v>
      </c>
    </row>
    <row r="6189" spans="1:13" x14ac:dyDescent="0.35">
      <c r="A6189" t="s">
        <v>118</v>
      </c>
      <c r="B6189" t="s">
        <v>92</v>
      </c>
      <c r="C6189">
        <v>16841</v>
      </c>
      <c r="D6189" t="s">
        <v>98</v>
      </c>
      <c r="E6189" t="s">
        <v>117</v>
      </c>
      <c r="F6189" s="1">
        <v>37622</v>
      </c>
      <c r="G6189">
        <v>0.248</v>
      </c>
      <c r="H6189">
        <v>5.4790000000000001</v>
      </c>
      <c r="I6189">
        <v>2003</v>
      </c>
      <c r="J6189">
        <v>1</v>
      </c>
      <c r="K6189">
        <v>1</v>
      </c>
      <c r="L6189" t="s">
        <v>116</v>
      </c>
      <c r="M6189" t="s">
        <v>115</v>
      </c>
    </row>
    <row r="6190" spans="1:13" x14ac:dyDescent="0.35">
      <c r="A6190" t="s">
        <v>118</v>
      </c>
      <c r="B6190" t="s">
        <v>92</v>
      </c>
      <c r="C6190">
        <v>16841</v>
      </c>
      <c r="D6190" t="s">
        <v>98</v>
      </c>
      <c r="E6190" t="s">
        <v>117</v>
      </c>
      <c r="F6190" s="1">
        <v>37632</v>
      </c>
      <c r="G6190">
        <v>11.048</v>
      </c>
      <c r="H6190">
        <v>1.78</v>
      </c>
      <c r="I6190">
        <v>2003</v>
      </c>
      <c r="J6190">
        <v>1</v>
      </c>
      <c r="K6190">
        <v>2</v>
      </c>
      <c r="L6190" t="s">
        <v>116</v>
      </c>
      <c r="M6190" t="s">
        <v>115</v>
      </c>
    </row>
    <row r="6191" spans="1:13" x14ac:dyDescent="0.35">
      <c r="A6191" t="s">
        <v>118</v>
      </c>
      <c r="B6191" t="s">
        <v>92</v>
      </c>
      <c r="C6191">
        <v>16841</v>
      </c>
      <c r="D6191" t="s">
        <v>98</v>
      </c>
      <c r="E6191" t="s">
        <v>117</v>
      </c>
      <c r="F6191" s="1">
        <v>37642</v>
      </c>
      <c r="G6191">
        <v>1.95</v>
      </c>
      <c r="H6191">
        <v>8.0129999999999999</v>
      </c>
      <c r="I6191">
        <v>2003</v>
      </c>
      <c r="J6191">
        <v>1</v>
      </c>
      <c r="K6191">
        <v>3</v>
      </c>
      <c r="L6191" t="s">
        <v>116</v>
      </c>
      <c r="M6191" t="s">
        <v>115</v>
      </c>
    </row>
    <row r="6192" spans="1:13" x14ac:dyDescent="0.35">
      <c r="A6192" t="s">
        <v>118</v>
      </c>
      <c r="B6192" t="s">
        <v>92</v>
      </c>
      <c r="C6192">
        <v>16841</v>
      </c>
      <c r="D6192" t="s">
        <v>98</v>
      </c>
      <c r="E6192" t="s">
        <v>117</v>
      </c>
      <c r="F6192" s="1">
        <v>37653</v>
      </c>
      <c r="G6192">
        <v>7.0919999999999996</v>
      </c>
      <c r="H6192">
        <v>9.2479999999999993</v>
      </c>
      <c r="I6192">
        <v>2003</v>
      </c>
      <c r="J6192">
        <v>2</v>
      </c>
      <c r="K6192">
        <v>1</v>
      </c>
      <c r="L6192" t="s">
        <v>116</v>
      </c>
      <c r="M6192" t="s">
        <v>115</v>
      </c>
    </row>
    <row r="6193" spans="1:13" x14ac:dyDescent="0.35">
      <c r="A6193" t="s">
        <v>118</v>
      </c>
      <c r="B6193" t="s">
        <v>92</v>
      </c>
      <c r="C6193">
        <v>16841</v>
      </c>
      <c r="D6193" t="s">
        <v>98</v>
      </c>
      <c r="E6193" t="s">
        <v>117</v>
      </c>
      <c r="F6193" s="1">
        <v>37663</v>
      </c>
      <c r="G6193">
        <v>35.914000000000001</v>
      </c>
      <c r="H6193">
        <v>21.062999999999999</v>
      </c>
      <c r="I6193">
        <v>2003</v>
      </c>
      <c r="J6193">
        <v>2</v>
      </c>
      <c r="K6193">
        <v>2</v>
      </c>
      <c r="L6193" t="s">
        <v>116</v>
      </c>
      <c r="M6193" t="s">
        <v>115</v>
      </c>
    </row>
    <row r="6194" spans="1:13" x14ac:dyDescent="0.35">
      <c r="A6194" t="s">
        <v>118</v>
      </c>
      <c r="B6194" t="s">
        <v>92</v>
      </c>
      <c r="C6194">
        <v>16841</v>
      </c>
      <c r="D6194" t="s">
        <v>98</v>
      </c>
      <c r="E6194" t="s">
        <v>117</v>
      </c>
      <c r="F6194" s="1">
        <v>37673</v>
      </c>
      <c r="G6194">
        <v>22.920999999999999</v>
      </c>
      <c r="H6194">
        <v>18.858000000000001</v>
      </c>
      <c r="I6194">
        <v>2003</v>
      </c>
      <c r="J6194">
        <v>2</v>
      </c>
      <c r="K6194">
        <v>3</v>
      </c>
      <c r="L6194" t="s">
        <v>116</v>
      </c>
      <c r="M6194" t="s">
        <v>115</v>
      </c>
    </row>
    <row r="6195" spans="1:13" x14ac:dyDescent="0.35">
      <c r="A6195" t="s">
        <v>118</v>
      </c>
      <c r="B6195" t="s">
        <v>92</v>
      </c>
      <c r="C6195">
        <v>16841</v>
      </c>
      <c r="D6195" t="s">
        <v>98</v>
      </c>
      <c r="E6195" t="s">
        <v>117</v>
      </c>
      <c r="F6195" s="1">
        <v>37681</v>
      </c>
      <c r="G6195">
        <v>30.495000000000001</v>
      </c>
      <c r="H6195">
        <v>34.252000000000002</v>
      </c>
      <c r="I6195">
        <v>2003</v>
      </c>
      <c r="J6195">
        <v>3</v>
      </c>
      <c r="K6195">
        <v>1</v>
      </c>
      <c r="L6195" t="s">
        <v>116</v>
      </c>
      <c r="M6195" t="s">
        <v>115</v>
      </c>
    </row>
    <row r="6196" spans="1:13" x14ac:dyDescent="0.35">
      <c r="A6196" t="s">
        <v>118</v>
      </c>
      <c r="B6196" t="s">
        <v>92</v>
      </c>
      <c r="C6196">
        <v>16841</v>
      </c>
      <c r="D6196" t="s">
        <v>98</v>
      </c>
      <c r="E6196" t="s">
        <v>117</v>
      </c>
      <c r="F6196" s="1">
        <v>37691</v>
      </c>
      <c r="G6196">
        <v>18.841000000000001</v>
      </c>
      <c r="H6196">
        <v>35.072000000000003</v>
      </c>
      <c r="I6196">
        <v>2003</v>
      </c>
      <c r="J6196">
        <v>3</v>
      </c>
      <c r="K6196">
        <v>2</v>
      </c>
      <c r="L6196" t="s">
        <v>116</v>
      </c>
      <c r="M6196" t="s">
        <v>115</v>
      </c>
    </row>
    <row r="6197" spans="1:13" x14ac:dyDescent="0.35">
      <c r="A6197" t="s">
        <v>118</v>
      </c>
      <c r="B6197" t="s">
        <v>92</v>
      </c>
      <c r="C6197">
        <v>16841</v>
      </c>
      <c r="D6197" t="s">
        <v>98</v>
      </c>
      <c r="E6197" t="s">
        <v>117</v>
      </c>
      <c r="F6197" s="1">
        <v>37701</v>
      </c>
      <c r="G6197">
        <v>50.899000000000001</v>
      </c>
      <c r="H6197">
        <v>37.872</v>
      </c>
      <c r="I6197">
        <v>2003</v>
      </c>
      <c r="J6197">
        <v>3</v>
      </c>
      <c r="K6197">
        <v>3</v>
      </c>
      <c r="L6197" t="s">
        <v>116</v>
      </c>
      <c r="M6197" t="s">
        <v>115</v>
      </c>
    </row>
    <row r="6198" spans="1:13" x14ac:dyDescent="0.35">
      <c r="A6198" t="s">
        <v>118</v>
      </c>
      <c r="B6198" t="s">
        <v>92</v>
      </c>
      <c r="C6198">
        <v>16841</v>
      </c>
      <c r="D6198" t="s">
        <v>98</v>
      </c>
      <c r="E6198" t="s">
        <v>117</v>
      </c>
      <c r="F6198" s="1">
        <v>37712</v>
      </c>
      <c r="G6198">
        <v>36.076000000000001</v>
      </c>
      <c r="H6198">
        <v>42.113</v>
      </c>
      <c r="I6198">
        <v>2003</v>
      </c>
      <c r="J6198">
        <v>4</v>
      </c>
      <c r="K6198">
        <v>1</v>
      </c>
      <c r="L6198" t="s">
        <v>116</v>
      </c>
      <c r="M6198" t="s">
        <v>115</v>
      </c>
    </row>
    <row r="6199" spans="1:13" x14ac:dyDescent="0.35">
      <c r="A6199" t="s">
        <v>118</v>
      </c>
      <c r="B6199" t="s">
        <v>92</v>
      </c>
      <c r="C6199">
        <v>16841</v>
      </c>
      <c r="D6199" t="s">
        <v>98</v>
      </c>
      <c r="E6199" t="s">
        <v>117</v>
      </c>
      <c r="F6199" s="1">
        <v>37722</v>
      </c>
      <c r="G6199">
        <v>82.730999999999995</v>
      </c>
      <c r="H6199">
        <v>47.716999999999999</v>
      </c>
      <c r="I6199">
        <v>2003</v>
      </c>
      <c r="J6199">
        <v>4</v>
      </c>
      <c r="K6199">
        <v>2</v>
      </c>
      <c r="L6199" t="s">
        <v>116</v>
      </c>
      <c r="M6199" t="s">
        <v>115</v>
      </c>
    </row>
    <row r="6200" spans="1:13" x14ac:dyDescent="0.35">
      <c r="A6200" t="s">
        <v>118</v>
      </c>
      <c r="B6200" t="s">
        <v>92</v>
      </c>
      <c r="C6200">
        <v>16841</v>
      </c>
      <c r="D6200" t="s">
        <v>98</v>
      </c>
      <c r="E6200" t="s">
        <v>117</v>
      </c>
      <c r="F6200" s="1">
        <v>37732</v>
      </c>
      <c r="G6200">
        <v>44.351999999999997</v>
      </c>
      <c r="H6200">
        <v>48.015000000000001</v>
      </c>
      <c r="I6200">
        <v>2003</v>
      </c>
      <c r="J6200">
        <v>4</v>
      </c>
      <c r="K6200">
        <v>3</v>
      </c>
      <c r="L6200" t="s">
        <v>116</v>
      </c>
      <c r="M6200" t="s">
        <v>115</v>
      </c>
    </row>
    <row r="6201" spans="1:13" x14ac:dyDescent="0.35">
      <c r="A6201" t="s">
        <v>118</v>
      </c>
      <c r="B6201" t="s">
        <v>92</v>
      </c>
      <c r="C6201">
        <v>16841</v>
      </c>
      <c r="D6201" t="s">
        <v>98</v>
      </c>
      <c r="E6201" t="s">
        <v>117</v>
      </c>
      <c r="F6201" s="1">
        <v>37742</v>
      </c>
      <c r="G6201">
        <v>43.841999999999999</v>
      </c>
      <c r="H6201">
        <v>45.436</v>
      </c>
      <c r="I6201">
        <v>2003</v>
      </c>
      <c r="J6201">
        <v>5</v>
      </c>
      <c r="K6201">
        <v>1</v>
      </c>
      <c r="L6201" t="s">
        <v>116</v>
      </c>
      <c r="M6201" t="s">
        <v>115</v>
      </c>
    </row>
    <row r="6202" spans="1:13" x14ac:dyDescent="0.35">
      <c r="A6202" t="s">
        <v>118</v>
      </c>
      <c r="B6202" t="s">
        <v>92</v>
      </c>
      <c r="C6202">
        <v>16841</v>
      </c>
      <c r="D6202" t="s">
        <v>98</v>
      </c>
      <c r="E6202" t="s">
        <v>117</v>
      </c>
      <c r="F6202" s="1">
        <v>37752</v>
      </c>
      <c r="G6202">
        <v>15.334</v>
      </c>
      <c r="H6202">
        <v>46.256</v>
      </c>
      <c r="I6202">
        <v>2003</v>
      </c>
      <c r="J6202">
        <v>5</v>
      </c>
      <c r="K6202">
        <v>2</v>
      </c>
      <c r="L6202" t="s">
        <v>116</v>
      </c>
      <c r="M6202" t="s">
        <v>115</v>
      </c>
    </row>
    <row r="6203" spans="1:13" x14ac:dyDescent="0.35">
      <c r="A6203" t="s">
        <v>118</v>
      </c>
      <c r="B6203" t="s">
        <v>92</v>
      </c>
      <c r="C6203">
        <v>16841</v>
      </c>
      <c r="D6203" t="s">
        <v>98</v>
      </c>
      <c r="E6203" t="s">
        <v>117</v>
      </c>
      <c r="F6203" s="1">
        <v>37762</v>
      </c>
      <c r="G6203">
        <v>75.168000000000006</v>
      </c>
      <c r="H6203">
        <v>53.283999999999999</v>
      </c>
      <c r="I6203">
        <v>2003</v>
      </c>
      <c r="J6203">
        <v>5</v>
      </c>
      <c r="K6203">
        <v>3</v>
      </c>
      <c r="L6203" t="s">
        <v>116</v>
      </c>
      <c r="M6203" t="s">
        <v>115</v>
      </c>
    </row>
    <row r="6204" spans="1:13" x14ac:dyDescent="0.35">
      <c r="A6204" t="s">
        <v>118</v>
      </c>
      <c r="B6204" t="s">
        <v>92</v>
      </c>
      <c r="C6204">
        <v>16841</v>
      </c>
      <c r="D6204" t="s">
        <v>98</v>
      </c>
      <c r="E6204" t="s">
        <v>117</v>
      </c>
      <c r="F6204" s="1">
        <v>37773</v>
      </c>
      <c r="G6204">
        <v>85.741</v>
      </c>
      <c r="H6204">
        <v>62.244</v>
      </c>
      <c r="I6204">
        <v>2003</v>
      </c>
      <c r="J6204">
        <v>6</v>
      </c>
      <c r="K6204">
        <v>1</v>
      </c>
      <c r="L6204" t="s">
        <v>116</v>
      </c>
      <c r="M6204" t="s">
        <v>115</v>
      </c>
    </row>
    <row r="6205" spans="1:13" x14ac:dyDescent="0.35">
      <c r="A6205" t="s">
        <v>118</v>
      </c>
      <c r="B6205" t="s">
        <v>92</v>
      </c>
      <c r="C6205">
        <v>16841</v>
      </c>
      <c r="D6205" t="s">
        <v>98</v>
      </c>
      <c r="E6205" t="s">
        <v>117</v>
      </c>
      <c r="F6205" s="1">
        <v>37783</v>
      </c>
      <c r="G6205">
        <v>72.546000000000006</v>
      </c>
      <c r="H6205">
        <v>63.734999999999999</v>
      </c>
      <c r="I6205">
        <v>2003</v>
      </c>
      <c r="J6205">
        <v>6</v>
      </c>
      <c r="K6205">
        <v>2</v>
      </c>
      <c r="L6205" t="s">
        <v>116</v>
      </c>
      <c r="M6205" t="s">
        <v>115</v>
      </c>
    </row>
    <row r="6206" spans="1:13" x14ac:dyDescent="0.35">
      <c r="A6206" t="s">
        <v>118</v>
      </c>
      <c r="B6206" t="s">
        <v>92</v>
      </c>
      <c r="C6206">
        <v>16841</v>
      </c>
      <c r="D6206" t="s">
        <v>98</v>
      </c>
      <c r="E6206" t="s">
        <v>117</v>
      </c>
      <c r="F6206" s="1">
        <v>37793</v>
      </c>
      <c r="G6206">
        <v>26.939</v>
      </c>
      <c r="H6206">
        <v>49.448999999999998</v>
      </c>
      <c r="I6206">
        <v>2003</v>
      </c>
      <c r="J6206">
        <v>6</v>
      </c>
      <c r="K6206">
        <v>3</v>
      </c>
      <c r="L6206" t="s">
        <v>116</v>
      </c>
      <c r="M6206" t="s">
        <v>115</v>
      </c>
    </row>
    <row r="6207" spans="1:13" x14ac:dyDescent="0.35">
      <c r="A6207" t="s">
        <v>118</v>
      </c>
      <c r="B6207" t="s">
        <v>92</v>
      </c>
      <c r="C6207">
        <v>16841</v>
      </c>
      <c r="D6207" t="s">
        <v>98</v>
      </c>
      <c r="E6207" t="s">
        <v>117</v>
      </c>
      <c r="F6207" s="1">
        <v>37803</v>
      </c>
      <c r="G6207">
        <v>5.0999999999999997E-2</v>
      </c>
      <c r="H6207">
        <v>33.173999999999999</v>
      </c>
      <c r="I6207">
        <v>2003</v>
      </c>
      <c r="J6207">
        <v>7</v>
      </c>
      <c r="K6207">
        <v>1</v>
      </c>
      <c r="L6207" t="s">
        <v>116</v>
      </c>
      <c r="M6207" t="s">
        <v>115</v>
      </c>
    </row>
    <row r="6208" spans="1:13" x14ac:dyDescent="0.35">
      <c r="A6208" t="s">
        <v>118</v>
      </c>
      <c r="B6208" t="s">
        <v>92</v>
      </c>
      <c r="C6208">
        <v>16841</v>
      </c>
      <c r="D6208" t="s">
        <v>98</v>
      </c>
      <c r="E6208" t="s">
        <v>117</v>
      </c>
      <c r="F6208" s="1">
        <v>37813</v>
      </c>
      <c r="G6208">
        <v>31.864999999999998</v>
      </c>
      <c r="H6208">
        <v>26.550999999999998</v>
      </c>
      <c r="I6208">
        <v>2003</v>
      </c>
      <c r="J6208">
        <v>7</v>
      </c>
      <c r="K6208">
        <v>2</v>
      </c>
      <c r="L6208" t="s">
        <v>116</v>
      </c>
      <c r="M6208" t="s">
        <v>115</v>
      </c>
    </row>
    <row r="6209" spans="1:13" x14ac:dyDescent="0.35">
      <c r="A6209" t="s">
        <v>118</v>
      </c>
      <c r="B6209" t="s">
        <v>92</v>
      </c>
      <c r="C6209">
        <v>16841</v>
      </c>
      <c r="D6209" t="s">
        <v>98</v>
      </c>
      <c r="E6209" t="s">
        <v>117</v>
      </c>
      <c r="F6209" s="1">
        <v>37823</v>
      </c>
      <c r="G6209">
        <v>0.71399999999999997</v>
      </c>
      <c r="H6209">
        <v>15.464</v>
      </c>
      <c r="I6209">
        <v>2003</v>
      </c>
      <c r="J6209">
        <v>7</v>
      </c>
      <c r="K6209">
        <v>3</v>
      </c>
      <c r="L6209" t="s">
        <v>116</v>
      </c>
      <c r="M6209" t="s">
        <v>115</v>
      </c>
    </row>
    <row r="6210" spans="1:13" x14ac:dyDescent="0.35">
      <c r="A6210" t="s">
        <v>118</v>
      </c>
      <c r="B6210" t="s">
        <v>92</v>
      </c>
      <c r="C6210">
        <v>16841</v>
      </c>
      <c r="D6210" t="s">
        <v>98</v>
      </c>
      <c r="E6210" t="s">
        <v>117</v>
      </c>
      <c r="F6210" s="1">
        <v>37834</v>
      </c>
      <c r="G6210">
        <v>0.46600000000000003</v>
      </c>
      <c r="H6210">
        <v>11.657</v>
      </c>
      <c r="I6210">
        <v>2003</v>
      </c>
      <c r="J6210">
        <v>8</v>
      </c>
      <c r="K6210">
        <v>1</v>
      </c>
      <c r="L6210" t="s">
        <v>116</v>
      </c>
      <c r="M6210" t="s">
        <v>115</v>
      </c>
    </row>
    <row r="6211" spans="1:13" x14ac:dyDescent="0.35">
      <c r="A6211" t="s">
        <v>118</v>
      </c>
      <c r="B6211" t="s">
        <v>92</v>
      </c>
      <c r="C6211">
        <v>16841</v>
      </c>
      <c r="D6211" t="s">
        <v>98</v>
      </c>
      <c r="E6211" t="s">
        <v>117</v>
      </c>
      <c r="F6211" s="1">
        <v>37844</v>
      </c>
      <c r="G6211">
        <v>18.61</v>
      </c>
      <c r="H6211">
        <v>14.666</v>
      </c>
      <c r="I6211">
        <v>2003</v>
      </c>
      <c r="J6211">
        <v>8</v>
      </c>
      <c r="K6211">
        <v>2</v>
      </c>
      <c r="L6211" t="s">
        <v>116</v>
      </c>
      <c r="M6211" t="s">
        <v>115</v>
      </c>
    </row>
    <row r="6212" spans="1:13" x14ac:dyDescent="0.35">
      <c r="A6212" t="s">
        <v>118</v>
      </c>
      <c r="B6212" t="s">
        <v>92</v>
      </c>
      <c r="C6212">
        <v>16841</v>
      </c>
      <c r="D6212" t="s">
        <v>98</v>
      </c>
      <c r="E6212" t="s">
        <v>117</v>
      </c>
      <c r="F6212" s="1">
        <v>37854</v>
      </c>
      <c r="G6212">
        <v>8.8019999999999996</v>
      </c>
      <c r="H6212">
        <v>18.428999999999998</v>
      </c>
      <c r="I6212">
        <v>2003</v>
      </c>
      <c r="J6212">
        <v>8</v>
      </c>
      <c r="K6212">
        <v>3</v>
      </c>
      <c r="L6212" t="s">
        <v>116</v>
      </c>
      <c r="M6212" t="s">
        <v>115</v>
      </c>
    </row>
    <row r="6213" spans="1:13" x14ac:dyDescent="0.35">
      <c r="A6213" t="s">
        <v>118</v>
      </c>
      <c r="B6213" t="s">
        <v>92</v>
      </c>
      <c r="C6213">
        <v>16841</v>
      </c>
      <c r="D6213" t="s">
        <v>98</v>
      </c>
      <c r="E6213" t="s">
        <v>117</v>
      </c>
      <c r="F6213" s="1">
        <v>37865</v>
      </c>
      <c r="G6213">
        <v>35.963000000000001</v>
      </c>
      <c r="H6213">
        <v>20.734000000000002</v>
      </c>
      <c r="I6213">
        <v>2003</v>
      </c>
      <c r="J6213">
        <v>9</v>
      </c>
      <c r="K6213">
        <v>1</v>
      </c>
      <c r="L6213" t="s">
        <v>116</v>
      </c>
      <c r="M6213" t="s">
        <v>115</v>
      </c>
    </row>
    <row r="6214" spans="1:13" x14ac:dyDescent="0.35">
      <c r="A6214" t="s">
        <v>118</v>
      </c>
      <c r="B6214" t="s">
        <v>92</v>
      </c>
      <c r="C6214">
        <v>16841</v>
      </c>
      <c r="D6214" t="s">
        <v>98</v>
      </c>
      <c r="E6214" t="s">
        <v>117</v>
      </c>
      <c r="F6214" s="1">
        <v>37875</v>
      </c>
      <c r="G6214">
        <v>22.530999999999999</v>
      </c>
      <c r="H6214">
        <v>25.69</v>
      </c>
      <c r="I6214">
        <v>2003</v>
      </c>
      <c r="J6214">
        <v>9</v>
      </c>
      <c r="K6214">
        <v>2</v>
      </c>
      <c r="L6214" t="s">
        <v>116</v>
      </c>
      <c r="M6214" t="s">
        <v>115</v>
      </c>
    </row>
    <row r="6215" spans="1:13" x14ac:dyDescent="0.35">
      <c r="A6215" t="s">
        <v>118</v>
      </c>
      <c r="B6215" t="s">
        <v>92</v>
      </c>
      <c r="C6215">
        <v>16841</v>
      </c>
      <c r="D6215" t="s">
        <v>98</v>
      </c>
      <c r="E6215" t="s">
        <v>117</v>
      </c>
      <c r="F6215" s="1">
        <v>37885</v>
      </c>
      <c r="G6215">
        <v>31.510999999999999</v>
      </c>
      <c r="H6215">
        <v>34.061</v>
      </c>
      <c r="I6215">
        <v>2003</v>
      </c>
      <c r="J6215">
        <v>9</v>
      </c>
      <c r="K6215">
        <v>3</v>
      </c>
      <c r="L6215" t="s">
        <v>116</v>
      </c>
      <c r="M6215" t="s">
        <v>115</v>
      </c>
    </row>
    <row r="6216" spans="1:13" x14ac:dyDescent="0.35">
      <c r="A6216" t="s">
        <v>118</v>
      </c>
      <c r="B6216" t="s">
        <v>92</v>
      </c>
      <c r="C6216">
        <v>16841</v>
      </c>
      <c r="D6216" t="s">
        <v>98</v>
      </c>
      <c r="E6216" t="s">
        <v>117</v>
      </c>
      <c r="F6216" s="1">
        <v>37895</v>
      </c>
      <c r="G6216">
        <v>112.33499999999999</v>
      </c>
      <c r="H6216">
        <v>41.362000000000002</v>
      </c>
      <c r="I6216">
        <v>2003</v>
      </c>
      <c r="J6216">
        <v>10</v>
      </c>
      <c r="K6216">
        <v>1</v>
      </c>
      <c r="L6216" t="s">
        <v>116</v>
      </c>
      <c r="M6216" t="s">
        <v>115</v>
      </c>
    </row>
    <row r="6217" spans="1:13" x14ac:dyDescent="0.35">
      <c r="A6217" t="s">
        <v>118</v>
      </c>
      <c r="B6217" t="s">
        <v>92</v>
      </c>
      <c r="C6217">
        <v>16841</v>
      </c>
      <c r="D6217" t="s">
        <v>98</v>
      </c>
      <c r="E6217" t="s">
        <v>117</v>
      </c>
      <c r="F6217" s="1">
        <v>37905</v>
      </c>
      <c r="G6217">
        <v>66.593000000000004</v>
      </c>
      <c r="H6217">
        <v>41.798000000000002</v>
      </c>
      <c r="I6217">
        <v>2003</v>
      </c>
      <c r="J6217">
        <v>10</v>
      </c>
      <c r="K6217">
        <v>2</v>
      </c>
      <c r="L6217" t="s">
        <v>116</v>
      </c>
      <c r="M6217" t="s">
        <v>115</v>
      </c>
    </row>
    <row r="6218" spans="1:13" x14ac:dyDescent="0.35">
      <c r="A6218" t="s">
        <v>118</v>
      </c>
      <c r="B6218" t="s">
        <v>92</v>
      </c>
      <c r="C6218">
        <v>16841</v>
      </c>
      <c r="D6218" t="s">
        <v>98</v>
      </c>
      <c r="E6218" t="s">
        <v>117</v>
      </c>
      <c r="F6218" s="1">
        <v>37915</v>
      </c>
      <c r="G6218">
        <v>30.888000000000002</v>
      </c>
      <c r="H6218">
        <v>37.546999999999997</v>
      </c>
      <c r="I6218">
        <v>2003</v>
      </c>
      <c r="J6218">
        <v>10</v>
      </c>
      <c r="K6218">
        <v>3</v>
      </c>
      <c r="L6218" t="s">
        <v>116</v>
      </c>
      <c r="M6218" t="s">
        <v>115</v>
      </c>
    </row>
    <row r="6219" spans="1:13" x14ac:dyDescent="0.35">
      <c r="A6219" t="s">
        <v>118</v>
      </c>
      <c r="B6219" t="s">
        <v>92</v>
      </c>
      <c r="C6219">
        <v>16841</v>
      </c>
      <c r="D6219" t="s">
        <v>98</v>
      </c>
      <c r="E6219" t="s">
        <v>117</v>
      </c>
      <c r="F6219" s="1">
        <v>37926</v>
      </c>
      <c r="G6219">
        <v>36.826999999999998</v>
      </c>
      <c r="H6219">
        <v>21.064</v>
      </c>
      <c r="I6219">
        <v>2003</v>
      </c>
      <c r="J6219">
        <v>11</v>
      </c>
      <c r="K6219">
        <v>1</v>
      </c>
      <c r="L6219" t="s">
        <v>116</v>
      </c>
      <c r="M6219" t="s">
        <v>115</v>
      </c>
    </row>
    <row r="6220" spans="1:13" x14ac:dyDescent="0.35">
      <c r="A6220" t="s">
        <v>118</v>
      </c>
      <c r="B6220" t="s">
        <v>92</v>
      </c>
      <c r="C6220">
        <v>16841</v>
      </c>
      <c r="D6220" t="s">
        <v>98</v>
      </c>
      <c r="E6220" t="s">
        <v>117</v>
      </c>
      <c r="F6220" s="1">
        <v>37936</v>
      </c>
      <c r="G6220">
        <v>11.96</v>
      </c>
      <c r="H6220">
        <v>20.459</v>
      </c>
      <c r="I6220">
        <v>2003</v>
      </c>
      <c r="J6220">
        <v>11</v>
      </c>
      <c r="K6220">
        <v>2</v>
      </c>
      <c r="L6220" t="s">
        <v>116</v>
      </c>
      <c r="M6220" t="s">
        <v>115</v>
      </c>
    </row>
    <row r="6221" spans="1:13" x14ac:dyDescent="0.35">
      <c r="A6221" t="s">
        <v>118</v>
      </c>
      <c r="B6221" t="s">
        <v>92</v>
      </c>
      <c r="C6221">
        <v>16841</v>
      </c>
      <c r="D6221" t="s">
        <v>98</v>
      </c>
      <c r="E6221" t="s">
        <v>117</v>
      </c>
      <c r="F6221" s="1">
        <v>37946</v>
      </c>
      <c r="G6221">
        <v>3.4830000000000001</v>
      </c>
      <c r="H6221">
        <v>16.978999999999999</v>
      </c>
      <c r="I6221">
        <v>2003</v>
      </c>
      <c r="J6221">
        <v>11</v>
      </c>
      <c r="K6221">
        <v>3</v>
      </c>
      <c r="L6221" t="s">
        <v>116</v>
      </c>
      <c r="M6221" t="s">
        <v>115</v>
      </c>
    </row>
    <row r="6222" spans="1:13" x14ac:dyDescent="0.35">
      <c r="A6222" t="s">
        <v>118</v>
      </c>
      <c r="B6222" t="s">
        <v>92</v>
      </c>
      <c r="C6222">
        <v>16841</v>
      </c>
      <c r="D6222" t="s">
        <v>98</v>
      </c>
      <c r="E6222" t="s">
        <v>117</v>
      </c>
      <c r="F6222" s="1">
        <v>37956</v>
      </c>
      <c r="G6222">
        <v>12.4</v>
      </c>
      <c r="H6222">
        <v>9.8309999999999995</v>
      </c>
      <c r="I6222">
        <v>2003</v>
      </c>
      <c r="J6222">
        <v>12</v>
      </c>
      <c r="K6222">
        <v>1</v>
      </c>
      <c r="L6222" t="s">
        <v>116</v>
      </c>
      <c r="M6222" t="s">
        <v>115</v>
      </c>
    </row>
    <row r="6223" spans="1:13" x14ac:dyDescent="0.35">
      <c r="A6223" t="s">
        <v>118</v>
      </c>
      <c r="B6223" t="s">
        <v>92</v>
      </c>
      <c r="C6223">
        <v>16841</v>
      </c>
      <c r="D6223" t="s">
        <v>98</v>
      </c>
      <c r="E6223" t="s">
        <v>117</v>
      </c>
      <c r="F6223" s="1">
        <v>37966</v>
      </c>
      <c r="G6223">
        <v>11.385999999999999</v>
      </c>
      <c r="H6223">
        <v>5.2190000000000003</v>
      </c>
      <c r="I6223">
        <v>2003</v>
      </c>
      <c r="J6223">
        <v>12</v>
      </c>
      <c r="K6223">
        <v>2</v>
      </c>
      <c r="L6223" t="s">
        <v>116</v>
      </c>
      <c r="M6223" t="s">
        <v>115</v>
      </c>
    </row>
    <row r="6224" spans="1:13" x14ac:dyDescent="0.35">
      <c r="A6224" t="s">
        <v>118</v>
      </c>
      <c r="B6224" t="s">
        <v>92</v>
      </c>
      <c r="C6224">
        <v>16841</v>
      </c>
      <c r="D6224" t="s">
        <v>98</v>
      </c>
      <c r="E6224" t="s">
        <v>117</v>
      </c>
      <c r="F6224" s="1">
        <v>37976</v>
      </c>
      <c r="G6224">
        <v>0</v>
      </c>
      <c r="H6224">
        <v>2.6960000000000002</v>
      </c>
      <c r="I6224">
        <v>2003</v>
      </c>
      <c r="J6224">
        <v>12</v>
      </c>
      <c r="K6224">
        <v>3</v>
      </c>
      <c r="L6224" t="s">
        <v>116</v>
      </c>
      <c r="M6224" t="s">
        <v>115</v>
      </c>
    </row>
    <row r="6225" spans="1:13" x14ac:dyDescent="0.35">
      <c r="A6225" t="s">
        <v>118</v>
      </c>
      <c r="B6225" t="s">
        <v>92</v>
      </c>
      <c r="C6225">
        <v>16841</v>
      </c>
      <c r="D6225" t="s">
        <v>98</v>
      </c>
      <c r="E6225" t="s">
        <v>117</v>
      </c>
      <c r="F6225" s="1">
        <v>37987</v>
      </c>
      <c r="G6225">
        <v>0.36099999999999999</v>
      </c>
      <c r="H6225">
        <v>5.4790000000000001</v>
      </c>
      <c r="I6225">
        <v>2004</v>
      </c>
      <c r="J6225">
        <v>1</v>
      </c>
      <c r="K6225">
        <v>1</v>
      </c>
      <c r="L6225" t="s">
        <v>116</v>
      </c>
      <c r="M6225" t="s">
        <v>115</v>
      </c>
    </row>
    <row r="6226" spans="1:13" x14ac:dyDescent="0.35">
      <c r="A6226" t="s">
        <v>118</v>
      </c>
      <c r="B6226" t="s">
        <v>92</v>
      </c>
      <c r="C6226">
        <v>16841</v>
      </c>
      <c r="D6226" t="s">
        <v>98</v>
      </c>
      <c r="E6226" t="s">
        <v>117</v>
      </c>
      <c r="F6226" s="1">
        <v>37997</v>
      </c>
      <c r="G6226">
        <v>5.0090000000000003</v>
      </c>
      <c r="H6226">
        <v>1.78</v>
      </c>
      <c r="I6226">
        <v>2004</v>
      </c>
      <c r="J6226">
        <v>1</v>
      </c>
      <c r="K6226">
        <v>2</v>
      </c>
      <c r="L6226" t="s">
        <v>116</v>
      </c>
      <c r="M6226" t="s">
        <v>115</v>
      </c>
    </row>
    <row r="6227" spans="1:13" x14ac:dyDescent="0.35">
      <c r="A6227" t="s">
        <v>118</v>
      </c>
      <c r="B6227" t="s">
        <v>92</v>
      </c>
      <c r="C6227">
        <v>16841</v>
      </c>
      <c r="D6227" t="s">
        <v>98</v>
      </c>
      <c r="E6227" t="s">
        <v>117</v>
      </c>
      <c r="F6227" s="1">
        <v>38007</v>
      </c>
      <c r="G6227">
        <v>6.585</v>
      </c>
      <c r="H6227">
        <v>8.0129999999999999</v>
      </c>
      <c r="I6227">
        <v>2004</v>
      </c>
      <c r="J6227">
        <v>1</v>
      </c>
      <c r="K6227">
        <v>3</v>
      </c>
      <c r="L6227" t="s">
        <v>116</v>
      </c>
      <c r="M6227" t="s">
        <v>115</v>
      </c>
    </row>
    <row r="6228" spans="1:13" x14ac:dyDescent="0.35">
      <c r="A6228" t="s">
        <v>118</v>
      </c>
      <c r="B6228" t="s">
        <v>92</v>
      </c>
      <c r="C6228">
        <v>16841</v>
      </c>
      <c r="D6228" t="s">
        <v>98</v>
      </c>
      <c r="E6228" t="s">
        <v>117</v>
      </c>
      <c r="F6228" s="1">
        <v>38018</v>
      </c>
      <c r="G6228">
        <v>2.0030000000000001</v>
      </c>
      <c r="H6228">
        <v>9.2479999999999993</v>
      </c>
      <c r="I6228">
        <v>2004</v>
      </c>
      <c r="J6228">
        <v>2</v>
      </c>
      <c r="K6228">
        <v>1</v>
      </c>
      <c r="L6228" t="s">
        <v>116</v>
      </c>
      <c r="M6228" t="s">
        <v>115</v>
      </c>
    </row>
    <row r="6229" spans="1:13" x14ac:dyDescent="0.35">
      <c r="A6229" t="s">
        <v>118</v>
      </c>
      <c r="B6229" t="s">
        <v>92</v>
      </c>
      <c r="C6229">
        <v>16841</v>
      </c>
      <c r="D6229" t="s">
        <v>98</v>
      </c>
      <c r="E6229" t="s">
        <v>117</v>
      </c>
      <c r="F6229" s="1">
        <v>38028</v>
      </c>
      <c r="G6229">
        <v>24.864999999999998</v>
      </c>
      <c r="H6229">
        <v>21.062999999999999</v>
      </c>
      <c r="I6229">
        <v>2004</v>
      </c>
      <c r="J6229">
        <v>2</v>
      </c>
      <c r="K6229">
        <v>2</v>
      </c>
      <c r="L6229" t="s">
        <v>116</v>
      </c>
      <c r="M6229" t="s">
        <v>115</v>
      </c>
    </row>
    <row r="6230" spans="1:13" x14ac:dyDescent="0.35">
      <c r="A6230" t="s">
        <v>118</v>
      </c>
      <c r="B6230" t="s">
        <v>92</v>
      </c>
      <c r="C6230">
        <v>16841</v>
      </c>
      <c r="D6230" t="s">
        <v>98</v>
      </c>
      <c r="E6230" t="s">
        <v>117</v>
      </c>
      <c r="F6230" s="1">
        <v>38038</v>
      </c>
      <c r="G6230">
        <v>21.26</v>
      </c>
      <c r="H6230">
        <v>18.858000000000001</v>
      </c>
      <c r="I6230">
        <v>2004</v>
      </c>
      <c r="J6230">
        <v>2</v>
      </c>
      <c r="K6230">
        <v>3</v>
      </c>
      <c r="L6230" t="s">
        <v>116</v>
      </c>
      <c r="M6230" t="s">
        <v>115</v>
      </c>
    </row>
    <row r="6231" spans="1:13" x14ac:dyDescent="0.35">
      <c r="A6231" t="s">
        <v>118</v>
      </c>
      <c r="B6231" t="s">
        <v>92</v>
      </c>
      <c r="C6231">
        <v>16841</v>
      </c>
      <c r="D6231" t="s">
        <v>98</v>
      </c>
      <c r="E6231" t="s">
        <v>117</v>
      </c>
      <c r="F6231" s="1">
        <v>38047</v>
      </c>
      <c r="G6231">
        <v>20.321999999999999</v>
      </c>
      <c r="H6231">
        <v>34.252000000000002</v>
      </c>
      <c r="I6231">
        <v>2004</v>
      </c>
      <c r="J6231">
        <v>3</v>
      </c>
      <c r="K6231">
        <v>1</v>
      </c>
      <c r="L6231" t="s">
        <v>116</v>
      </c>
      <c r="M6231" t="s">
        <v>115</v>
      </c>
    </row>
    <row r="6232" spans="1:13" x14ac:dyDescent="0.35">
      <c r="A6232" t="s">
        <v>118</v>
      </c>
      <c r="B6232" t="s">
        <v>92</v>
      </c>
      <c r="C6232">
        <v>16841</v>
      </c>
      <c r="D6232" t="s">
        <v>98</v>
      </c>
      <c r="E6232" t="s">
        <v>117</v>
      </c>
      <c r="F6232" s="1">
        <v>38057</v>
      </c>
      <c r="G6232">
        <v>12.154</v>
      </c>
      <c r="H6232">
        <v>35.072000000000003</v>
      </c>
      <c r="I6232">
        <v>2004</v>
      </c>
      <c r="J6232">
        <v>3</v>
      </c>
      <c r="K6232">
        <v>2</v>
      </c>
      <c r="L6232" t="s">
        <v>116</v>
      </c>
      <c r="M6232" t="s">
        <v>115</v>
      </c>
    </row>
    <row r="6233" spans="1:13" x14ac:dyDescent="0.35">
      <c r="A6233" t="s">
        <v>118</v>
      </c>
      <c r="B6233" t="s">
        <v>92</v>
      </c>
      <c r="C6233">
        <v>16841</v>
      </c>
      <c r="D6233" t="s">
        <v>98</v>
      </c>
      <c r="E6233" t="s">
        <v>117</v>
      </c>
      <c r="F6233" s="1">
        <v>38067</v>
      </c>
      <c r="G6233">
        <v>39.581000000000003</v>
      </c>
      <c r="H6233">
        <v>37.872</v>
      </c>
      <c r="I6233">
        <v>2004</v>
      </c>
      <c r="J6233">
        <v>3</v>
      </c>
      <c r="K6233">
        <v>3</v>
      </c>
      <c r="L6233" t="s">
        <v>116</v>
      </c>
      <c r="M6233" t="s">
        <v>115</v>
      </c>
    </row>
    <row r="6234" spans="1:13" x14ac:dyDescent="0.35">
      <c r="A6234" t="s">
        <v>118</v>
      </c>
      <c r="B6234" t="s">
        <v>92</v>
      </c>
      <c r="C6234">
        <v>16841</v>
      </c>
      <c r="D6234" t="s">
        <v>98</v>
      </c>
      <c r="E6234" t="s">
        <v>117</v>
      </c>
      <c r="F6234" s="1">
        <v>38078</v>
      </c>
      <c r="G6234">
        <v>26.79</v>
      </c>
      <c r="H6234">
        <v>42.113</v>
      </c>
      <c r="I6234">
        <v>2004</v>
      </c>
      <c r="J6234">
        <v>4</v>
      </c>
      <c r="K6234">
        <v>1</v>
      </c>
      <c r="L6234" t="s">
        <v>116</v>
      </c>
      <c r="M6234" t="s">
        <v>115</v>
      </c>
    </row>
    <row r="6235" spans="1:13" x14ac:dyDescent="0.35">
      <c r="A6235" t="s">
        <v>118</v>
      </c>
      <c r="B6235" t="s">
        <v>92</v>
      </c>
      <c r="C6235">
        <v>16841</v>
      </c>
      <c r="D6235" t="s">
        <v>98</v>
      </c>
      <c r="E6235" t="s">
        <v>117</v>
      </c>
      <c r="F6235" s="1">
        <v>38088</v>
      </c>
      <c r="G6235">
        <v>26.367999999999999</v>
      </c>
      <c r="H6235">
        <v>47.716999999999999</v>
      </c>
      <c r="I6235">
        <v>2004</v>
      </c>
      <c r="J6235">
        <v>4</v>
      </c>
      <c r="K6235">
        <v>2</v>
      </c>
      <c r="L6235" t="s">
        <v>116</v>
      </c>
      <c r="M6235" t="s">
        <v>115</v>
      </c>
    </row>
    <row r="6236" spans="1:13" x14ac:dyDescent="0.35">
      <c r="A6236" t="s">
        <v>118</v>
      </c>
      <c r="B6236" t="s">
        <v>92</v>
      </c>
      <c r="C6236">
        <v>16841</v>
      </c>
      <c r="D6236" t="s">
        <v>98</v>
      </c>
      <c r="E6236" t="s">
        <v>117</v>
      </c>
      <c r="F6236" s="1">
        <v>38098</v>
      </c>
      <c r="G6236">
        <v>66.269000000000005</v>
      </c>
      <c r="H6236">
        <v>48.015000000000001</v>
      </c>
      <c r="I6236">
        <v>2004</v>
      </c>
      <c r="J6236">
        <v>4</v>
      </c>
      <c r="K6236">
        <v>3</v>
      </c>
      <c r="L6236" t="s">
        <v>116</v>
      </c>
      <c r="M6236" t="s">
        <v>115</v>
      </c>
    </row>
    <row r="6237" spans="1:13" x14ac:dyDescent="0.35">
      <c r="A6237" t="s">
        <v>118</v>
      </c>
      <c r="B6237" t="s">
        <v>92</v>
      </c>
      <c r="C6237">
        <v>16841</v>
      </c>
      <c r="D6237" t="s">
        <v>98</v>
      </c>
      <c r="E6237" t="s">
        <v>117</v>
      </c>
      <c r="F6237" s="1">
        <v>38108</v>
      </c>
      <c r="G6237">
        <v>30.059000000000001</v>
      </c>
      <c r="H6237">
        <v>45.436</v>
      </c>
      <c r="I6237">
        <v>2004</v>
      </c>
      <c r="J6237">
        <v>5</v>
      </c>
      <c r="K6237">
        <v>1</v>
      </c>
      <c r="L6237" t="s">
        <v>116</v>
      </c>
      <c r="M6237" t="s">
        <v>115</v>
      </c>
    </row>
    <row r="6238" spans="1:13" x14ac:dyDescent="0.35">
      <c r="A6238" t="s">
        <v>118</v>
      </c>
      <c r="B6238" t="s">
        <v>92</v>
      </c>
      <c r="C6238">
        <v>16841</v>
      </c>
      <c r="D6238" t="s">
        <v>98</v>
      </c>
      <c r="E6238" t="s">
        <v>117</v>
      </c>
      <c r="F6238" s="1">
        <v>38118</v>
      </c>
      <c r="G6238">
        <v>48.222999999999999</v>
      </c>
      <c r="H6238">
        <v>46.256</v>
      </c>
      <c r="I6238">
        <v>2004</v>
      </c>
      <c r="J6238">
        <v>5</v>
      </c>
      <c r="K6238">
        <v>2</v>
      </c>
      <c r="L6238" t="s">
        <v>116</v>
      </c>
      <c r="M6238" t="s">
        <v>115</v>
      </c>
    </row>
    <row r="6239" spans="1:13" x14ac:dyDescent="0.35">
      <c r="A6239" t="s">
        <v>118</v>
      </c>
      <c r="B6239" t="s">
        <v>92</v>
      </c>
      <c r="C6239">
        <v>16841</v>
      </c>
      <c r="D6239" t="s">
        <v>98</v>
      </c>
      <c r="E6239" t="s">
        <v>117</v>
      </c>
      <c r="F6239" s="1">
        <v>38128</v>
      </c>
      <c r="G6239">
        <v>40.005000000000003</v>
      </c>
      <c r="H6239">
        <v>53.283999999999999</v>
      </c>
      <c r="I6239">
        <v>2004</v>
      </c>
      <c r="J6239">
        <v>5</v>
      </c>
      <c r="K6239">
        <v>3</v>
      </c>
      <c r="L6239" t="s">
        <v>116</v>
      </c>
      <c r="M6239" t="s">
        <v>115</v>
      </c>
    </row>
    <row r="6240" spans="1:13" x14ac:dyDescent="0.35">
      <c r="A6240" t="s">
        <v>118</v>
      </c>
      <c r="B6240" t="s">
        <v>92</v>
      </c>
      <c r="C6240">
        <v>16841</v>
      </c>
      <c r="D6240" t="s">
        <v>98</v>
      </c>
      <c r="E6240" t="s">
        <v>117</v>
      </c>
      <c r="F6240" s="1">
        <v>38139</v>
      </c>
      <c r="G6240">
        <v>55.502000000000002</v>
      </c>
      <c r="H6240">
        <v>62.244</v>
      </c>
      <c r="I6240">
        <v>2004</v>
      </c>
      <c r="J6240">
        <v>6</v>
      </c>
      <c r="K6240">
        <v>1</v>
      </c>
      <c r="L6240" t="s">
        <v>116</v>
      </c>
      <c r="M6240" t="s">
        <v>115</v>
      </c>
    </row>
    <row r="6241" spans="1:13" x14ac:dyDescent="0.35">
      <c r="A6241" t="s">
        <v>118</v>
      </c>
      <c r="B6241" t="s">
        <v>92</v>
      </c>
      <c r="C6241">
        <v>16841</v>
      </c>
      <c r="D6241" t="s">
        <v>98</v>
      </c>
      <c r="E6241" t="s">
        <v>117</v>
      </c>
      <c r="F6241" s="1">
        <v>38149</v>
      </c>
      <c r="G6241">
        <v>25.265999999999998</v>
      </c>
      <c r="H6241">
        <v>63.734999999999999</v>
      </c>
      <c r="I6241">
        <v>2004</v>
      </c>
      <c r="J6241">
        <v>6</v>
      </c>
      <c r="K6241">
        <v>2</v>
      </c>
      <c r="L6241" t="s">
        <v>116</v>
      </c>
      <c r="M6241" t="s">
        <v>115</v>
      </c>
    </row>
    <row r="6242" spans="1:13" x14ac:dyDescent="0.35">
      <c r="A6242" t="s">
        <v>118</v>
      </c>
      <c r="B6242" t="s">
        <v>92</v>
      </c>
      <c r="C6242">
        <v>16841</v>
      </c>
      <c r="D6242" t="s">
        <v>98</v>
      </c>
      <c r="E6242" t="s">
        <v>117</v>
      </c>
      <c r="F6242" s="1">
        <v>38159</v>
      </c>
      <c r="G6242">
        <v>10.805</v>
      </c>
      <c r="H6242">
        <v>49.448999999999998</v>
      </c>
      <c r="I6242">
        <v>2004</v>
      </c>
      <c r="J6242">
        <v>6</v>
      </c>
      <c r="K6242">
        <v>3</v>
      </c>
      <c r="L6242" t="s">
        <v>116</v>
      </c>
      <c r="M6242" t="s">
        <v>115</v>
      </c>
    </row>
    <row r="6243" spans="1:13" x14ac:dyDescent="0.35">
      <c r="A6243" t="s">
        <v>118</v>
      </c>
      <c r="B6243" t="s">
        <v>92</v>
      </c>
      <c r="C6243">
        <v>16841</v>
      </c>
      <c r="D6243" t="s">
        <v>98</v>
      </c>
      <c r="E6243" t="s">
        <v>117</v>
      </c>
      <c r="F6243" s="1">
        <v>38169</v>
      </c>
      <c r="G6243">
        <v>62.652999999999999</v>
      </c>
      <c r="H6243">
        <v>33.173999999999999</v>
      </c>
      <c r="I6243">
        <v>2004</v>
      </c>
      <c r="J6243">
        <v>7</v>
      </c>
      <c r="K6243">
        <v>1</v>
      </c>
      <c r="L6243" t="s">
        <v>116</v>
      </c>
      <c r="M6243" t="s">
        <v>115</v>
      </c>
    </row>
    <row r="6244" spans="1:13" x14ac:dyDescent="0.35">
      <c r="A6244" t="s">
        <v>118</v>
      </c>
      <c r="B6244" t="s">
        <v>92</v>
      </c>
      <c r="C6244">
        <v>16841</v>
      </c>
      <c r="D6244" t="s">
        <v>98</v>
      </c>
      <c r="E6244" t="s">
        <v>117</v>
      </c>
      <c r="F6244" s="1">
        <v>38179</v>
      </c>
      <c r="G6244">
        <v>3.58</v>
      </c>
      <c r="H6244">
        <v>26.550999999999998</v>
      </c>
      <c r="I6244">
        <v>2004</v>
      </c>
      <c r="J6244">
        <v>7</v>
      </c>
      <c r="K6244">
        <v>2</v>
      </c>
      <c r="L6244" t="s">
        <v>116</v>
      </c>
      <c r="M6244" t="s">
        <v>115</v>
      </c>
    </row>
    <row r="6245" spans="1:13" x14ac:dyDescent="0.35">
      <c r="A6245" t="s">
        <v>118</v>
      </c>
      <c r="B6245" t="s">
        <v>92</v>
      </c>
      <c r="C6245">
        <v>16841</v>
      </c>
      <c r="D6245" t="s">
        <v>98</v>
      </c>
      <c r="E6245" t="s">
        <v>117</v>
      </c>
      <c r="F6245" s="1">
        <v>38189</v>
      </c>
      <c r="G6245">
        <v>0.88500000000000001</v>
      </c>
      <c r="H6245">
        <v>15.464</v>
      </c>
      <c r="I6245">
        <v>2004</v>
      </c>
      <c r="J6245">
        <v>7</v>
      </c>
      <c r="K6245">
        <v>3</v>
      </c>
      <c r="L6245" t="s">
        <v>116</v>
      </c>
      <c r="M6245" t="s">
        <v>115</v>
      </c>
    </row>
    <row r="6246" spans="1:13" x14ac:dyDescent="0.35">
      <c r="A6246" t="s">
        <v>118</v>
      </c>
      <c r="B6246" t="s">
        <v>92</v>
      </c>
      <c r="C6246">
        <v>16841</v>
      </c>
      <c r="D6246" t="s">
        <v>98</v>
      </c>
      <c r="E6246" t="s">
        <v>117</v>
      </c>
      <c r="F6246" s="1">
        <v>38200</v>
      </c>
      <c r="G6246">
        <v>12.712</v>
      </c>
      <c r="H6246">
        <v>11.657</v>
      </c>
      <c r="I6246">
        <v>2004</v>
      </c>
      <c r="J6246">
        <v>8</v>
      </c>
      <c r="K6246">
        <v>1</v>
      </c>
      <c r="L6246" t="s">
        <v>116</v>
      </c>
      <c r="M6246" t="s">
        <v>115</v>
      </c>
    </row>
    <row r="6247" spans="1:13" x14ac:dyDescent="0.35">
      <c r="A6247" t="s">
        <v>118</v>
      </c>
      <c r="B6247" t="s">
        <v>92</v>
      </c>
      <c r="C6247">
        <v>16841</v>
      </c>
      <c r="D6247" t="s">
        <v>98</v>
      </c>
      <c r="E6247" t="s">
        <v>117</v>
      </c>
      <c r="F6247" s="1">
        <v>38210</v>
      </c>
      <c r="G6247">
        <v>14.919</v>
      </c>
      <c r="H6247">
        <v>14.666</v>
      </c>
      <c r="I6247">
        <v>2004</v>
      </c>
      <c r="J6247">
        <v>8</v>
      </c>
      <c r="K6247">
        <v>2</v>
      </c>
      <c r="L6247" t="s">
        <v>116</v>
      </c>
      <c r="M6247" t="s">
        <v>115</v>
      </c>
    </row>
    <row r="6248" spans="1:13" x14ac:dyDescent="0.35">
      <c r="A6248" t="s">
        <v>118</v>
      </c>
      <c r="B6248" t="s">
        <v>92</v>
      </c>
      <c r="C6248">
        <v>16841</v>
      </c>
      <c r="D6248" t="s">
        <v>98</v>
      </c>
      <c r="E6248" t="s">
        <v>117</v>
      </c>
      <c r="F6248" s="1">
        <v>38220</v>
      </c>
      <c r="G6248">
        <v>20.716999999999999</v>
      </c>
      <c r="H6248">
        <v>18.428999999999998</v>
      </c>
      <c r="I6248">
        <v>2004</v>
      </c>
      <c r="J6248">
        <v>8</v>
      </c>
      <c r="K6248">
        <v>3</v>
      </c>
      <c r="L6248" t="s">
        <v>116</v>
      </c>
      <c r="M6248" t="s">
        <v>115</v>
      </c>
    </row>
    <row r="6249" spans="1:13" x14ac:dyDescent="0.35">
      <c r="A6249" t="s">
        <v>118</v>
      </c>
      <c r="B6249" t="s">
        <v>92</v>
      </c>
      <c r="C6249">
        <v>16841</v>
      </c>
      <c r="D6249" t="s">
        <v>98</v>
      </c>
      <c r="E6249" t="s">
        <v>117</v>
      </c>
      <c r="F6249" s="1">
        <v>38231</v>
      </c>
      <c r="G6249">
        <v>34.805</v>
      </c>
      <c r="H6249">
        <v>20.734000000000002</v>
      </c>
      <c r="I6249">
        <v>2004</v>
      </c>
      <c r="J6249">
        <v>9</v>
      </c>
      <c r="K6249">
        <v>1</v>
      </c>
      <c r="L6249" t="s">
        <v>116</v>
      </c>
      <c r="M6249" t="s">
        <v>115</v>
      </c>
    </row>
    <row r="6250" spans="1:13" x14ac:dyDescent="0.35">
      <c r="A6250" t="s">
        <v>118</v>
      </c>
      <c r="B6250" t="s">
        <v>92</v>
      </c>
      <c r="C6250">
        <v>16841</v>
      </c>
      <c r="D6250" t="s">
        <v>98</v>
      </c>
      <c r="E6250" t="s">
        <v>117</v>
      </c>
      <c r="F6250" s="1">
        <v>38241</v>
      </c>
      <c r="G6250">
        <v>42.731000000000002</v>
      </c>
      <c r="H6250">
        <v>25.69</v>
      </c>
      <c r="I6250">
        <v>2004</v>
      </c>
      <c r="J6250">
        <v>9</v>
      </c>
      <c r="K6250">
        <v>2</v>
      </c>
      <c r="L6250" t="s">
        <v>116</v>
      </c>
      <c r="M6250" t="s">
        <v>115</v>
      </c>
    </row>
    <row r="6251" spans="1:13" x14ac:dyDescent="0.35">
      <c r="A6251" t="s">
        <v>118</v>
      </c>
      <c r="B6251" t="s">
        <v>92</v>
      </c>
      <c r="C6251">
        <v>16841</v>
      </c>
      <c r="D6251" t="s">
        <v>98</v>
      </c>
      <c r="E6251" t="s">
        <v>117</v>
      </c>
      <c r="F6251" s="1">
        <v>38251</v>
      </c>
      <c r="G6251">
        <v>43.558</v>
      </c>
      <c r="H6251">
        <v>34.061</v>
      </c>
      <c r="I6251">
        <v>2004</v>
      </c>
      <c r="J6251">
        <v>9</v>
      </c>
      <c r="K6251">
        <v>3</v>
      </c>
      <c r="L6251" t="s">
        <v>116</v>
      </c>
      <c r="M6251" t="s">
        <v>115</v>
      </c>
    </row>
    <row r="6252" spans="1:13" x14ac:dyDescent="0.35">
      <c r="A6252" t="s">
        <v>118</v>
      </c>
      <c r="B6252" t="s">
        <v>92</v>
      </c>
      <c r="C6252">
        <v>16841</v>
      </c>
      <c r="D6252" t="s">
        <v>98</v>
      </c>
      <c r="E6252" t="s">
        <v>117</v>
      </c>
      <c r="F6252" s="1">
        <v>38261</v>
      </c>
      <c r="G6252">
        <v>82.846000000000004</v>
      </c>
      <c r="H6252">
        <v>41.362000000000002</v>
      </c>
      <c r="I6252">
        <v>2004</v>
      </c>
      <c r="J6252">
        <v>10</v>
      </c>
      <c r="K6252">
        <v>1</v>
      </c>
      <c r="L6252" t="s">
        <v>116</v>
      </c>
      <c r="M6252" t="s">
        <v>115</v>
      </c>
    </row>
    <row r="6253" spans="1:13" x14ac:dyDescent="0.35">
      <c r="A6253" t="s">
        <v>118</v>
      </c>
      <c r="B6253" t="s">
        <v>92</v>
      </c>
      <c r="C6253">
        <v>16841</v>
      </c>
      <c r="D6253" t="s">
        <v>98</v>
      </c>
      <c r="E6253" t="s">
        <v>117</v>
      </c>
      <c r="F6253" s="1">
        <v>38271</v>
      </c>
      <c r="G6253">
        <v>39.314</v>
      </c>
      <c r="H6253">
        <v>41.798000000000002</v>
      </c>
      <c r="I6253">
        <v>2004</v>
      </c>
      <c r="J6253">
        <v>10</v>
      </c>
      <c r="K6253">
        <v>2</v>
      </c>
      <c r="L6253" t="s">
        <v>116</v>
      </c>
      <c r="M6253" t="s">
        <v>115</v>
      </c>
    </row>
    <row r="6254" spans="1:13" x14ac:dyDescent="0.35">
      <c r="A6254" t="s">
        <v>118</v>
      </c>
      <c r="B6254" t="s">
        <v>92</v>
      </c>
      <c r="C6254">
        <v>16841</v>
      </c>
      <c r="D6254" t="s">
        <v>98</v>
      </c>
      <c r="E6254" t="s">
        <v>117</v>
      </c>
      <c r="F6254" s="1">
        <v>38281</v>
      </c>
      <c r="G6254">
        <v>37.988</v>
      </c>
      <c r="H6254">
        <v>37.546999999999997</v>
      </c>
      <c r="I6254">
        <v>2004</v>
      </c>
      <c r="J6254">
        <v>10</v>
      </c>
      <c r="K6254">
        <v>3</v>
      </c>
      <c r="L6254" t="s">
        <v>116</v>
      </c>
      <c r="M6254" t="s">
        <v>115</v>
      </c>
    </row>
    <row r="6255" spans="1:13" x14ac:dyDescent="0.35">
      <c r="A6255" t="s">
        <v>118</v>
      </c>
      <c r="B6255" t="s">
        <v>92</v>
      </c>
      <c r="C6255">
        <v>16841</v>
      </c>
      <c r="D6255" t="s">
        <v>98</v>
      </c>
      <c r="E6255" t="s">
        <v>117</v>
      </c>
      <c r="F6255" s="1">
        <v>38292</v>
      </c>
      <c r="G6255">
        <v>13.574</v>
      </c>
      <c r="H6255">
        <v>21.064</v>
      </c>
      <c r="I6255">
        <v>2004</v>
      </c>
      <c r="J6255">
        <v>11</v>
      </c>
      <c r="K6255">
        <v>1</v>
      </c>
      <c r="L6255" t="s">
        <v>116</v>
      </c>
      <c r="M6255" t="s">
        <v>115</v>
      </c>
    </row>
    <row r="6256" spans="1:13" x14ac:dyDescent="0.35">
      <c r="A6256" t="s">
        <v>118</v>
      </c>
      <c r="B6256" t="s">
        <v>92</v>
      </c>
      <c r="C6256">
        <v>16841</v>
      </c>
      <c r="D6256" t="s">
        <v>98</v>
      </c>
      <c r="E6256" t="s">
        <v>117</v>
      </c>
      <c r="F6256" s="1">
        <v>38302</v>
      </c>
      <c r="G6256">
        <v>49.752000000000002</v>
      </c>
      <c r="H6256">
        <v>20.459</v>
      </c>
      <c r="I6256">
        <v>2004</v>
      </c>
      <c r="J6256">
        <v>11</v>
      </c>
      <c r="K6256">
        <v>2</v>
      </c>
      <c r="L6256" t="s">
        <v>116</v>
      </c>
      <c r="M6256" t="s">
        <v>115</v>
      </c>
    </row>
    <row r="6257" spans="1:13" x14ac:dyDescent="0.35">
      <c r="A6257" t="s">
        <v>118</v>
      </c>
      <c r="B6257" t="s">
        <v>92</v>
      </c>
      <c r="C6257">
        <v>16841</v>
      </c>
      <c r="D6257" t="s">
        <v>98</v>
      </c>
      <c r="E6257" t="s">
        <v>117</v>
      </c>
      <c r="F6257" s="1">
        <v>38312</v>
      </c>
      <c r="G6257">
        <v>16.494</v>
      </c>
      <c r="H6257">
        <v>16.978999999999999</v>
      </c>
      <c r="I6257">
        <v>2004</v>
      </c>
      <c r="J6257">
        <v>11</v>
      </c>
      <c r="K6257">
        <v>3</v>
      </c>
      <c r="L6257" t="s">
        <v>116</v>
      </c>
      <c r="M6257" t="s">
        <v>115</v>
      </c>
    </row>
    <row r="6258" spans="1:13" x14ac:dyDescent="0.35">
      <c r="A6258" t="s">
        <v>118</v>
      </c>
      <c r="B6258" t="s">
        <v>92</v>
      </c>
      <c r="C6258">
        <v>16841</v>
      </c>
      <c r="D6258" t="s">
        <v>98</v>
      </c>
      <c r="E6258" t="s">
        <v>117</v>
      </c>
      <c r="F6258" s="1">
        <v>38322</v>
      </c>
      <c r="G6258">
        <v>0</v>
      </c>
      <c r="H6258">
        <v>9.8309999999999995</v>
      </c>
      <c r="I6258">
        <v>2004</v>
      </c>
      <c r="J6258">
        <v>12</v>
      </c>
      <c r="K6258">
        <v>1</v>
      </c>
      <c r="L6258" t="s">
        <v>116</v>
      </c>
      <c r="M6258" t="s">
        <v>115</v>
      </c>
    </row>
    <row r="6259" spans="1:13" x14ac:dyDescent="0.35">
      <c r="A6259" t="s">
        <v>118</v>
      </c>
      <c r="B6259" t="s">
        <v>92</v>
      </c>
      <c r="C6259">
        <v>16841</v>
      </c>
      <c r="D6259" t="s">
        <v>98</v>
      </c>
      <c r="E6259" t="s">
        <v>117</v>
      </c>
      <c r="F6259" s="1">
        <v>38332</v>
      </c>
      <c r="G6259">
        <v>6.234</v>
      </c>
      <c r="H6259">
        <v>5.2190000000000003</v>
      </c>
      <c r="I6259">
        <v>2004</v>
      </c>
      <c r="J6259">
        <v>12</v>
      </c>
      <c r="K6259">
        <v>2</v>
      </c>
      <c r="L6259" t="s">
        <v>116</v>
      </c>
      <c r="M6259" t="s">
        <v>115</v>
      </c>
    </row>
    <row r="6260" spans="1:13" x14ac:dyDescent="0.35">
      <c r="A6260" t="s">
        <v>118</v>
      </c>
      <c r="B6260" t="s">
        <v>92</v>
      </c>
      <c r="C6260">
        <v>16841</v>
      </c>
      <c r="D6260" t="s">
        <v>98</v>
      </c>
      <c r="E6260" t="s">
        <v>117</v>
      </c>
      <c r="F6260" s="1">
        <v>38342</v>
      </c>
      <c r="G6260">
        <v>3.8159999999999998</v>
      </c>
      <c r="H6260">
        <v>2.6960000000000002</v>
      </c>
      <c r="I6260">
        <v>2004</v>
      </c>
      <c r="J6260">
        <v>12</v>
      </c>
      <c r="K6260">
        <v>3</v>
      </c>
      <c r="L6260" t="s">
        <v>116</v>
      </c>
      <c r="M6260" t="s">
        <v>115</v>
      </c>
    </row>
    <row r="6261" spans="1:13" x14ac:dyDescent="0.35">
      <c r="A6261" t="s">
        <v>118</v>
      </c>
      <c r="B6261" t="s">
        <v>92</v>
      </c>
      <c r="C6261">
        <v>16841</v>
      </c>
      <c r="D6261" t="s">
        <v>98</v>
      </c>
      <c r="E6261" t="s">
        <v>117</v>
      </c>
      <c r="F6261" s="1">
        <v>38353</v>
      </c>
      <c r="G6261">
        <v>0.14199999999999999</v>
      </c>
      <c r="H6261">
        <v>5.4790000000000001</v>
      </c>
      <c r="I6261">
        <v>2005</v>
      </c>
      <c r="J6261">
        <v>1</v>
      </c>
      <c r="K6261">
        <v>1</v>
      </c>
      <c r="L6261" t="s">
        <v>116</v>
      </c>
      <c r="M6261" t="s">
        <v>115</v>
      </c>
    </row>
    <row r="6262" spans="1:13" x14ac:dyDescent="0.35">
      <c r="A6262" t="s">
        <v>118</v>
      </c>
      <c r="B6262" t="s">
        <v>92</v>
      </c>
      <c r="C6262">
        <v>16841</v>
      </c>
      <c r="D6262" t="s">
        <v>98</v>
      </c>
      <c r="E6262" t="s">
        <v>117</v>
      </c>
      <c r="F6262" s="1">
        <v>38363</v>
      </c>
      <c r="G6262">
        <v>0</v>
      </c>
      <c r="H6262">
        <v>1.78</v>
      </c>
      <c r="I6262">
        <v>2005</v>
      </c>
      <c r="J6262">
        <v>1</v>
      </c>
      <c r="K6262">
        <v>2</v>
      </c>
      <c r="L6262" t="s">
        <v>116</v>
      </c>
      <c r="M6262" t="s">
        <v>115</v>
      </c>
    </row>
    <row r="6263" spans="1:13" x14ac:dyDescent="0.35">
      <c r="A6263" t="s">
        <v>118</v>
      </c>
      <c r="B6263" t="s">
        <v>92</v>
      </c>
      <c r="C6263">
        <v>16841</v>
      </c>
      <c r="D6263" t="s">
        <v>98</v>
      </c>
      <c r="E6263" t="s">
        <v>117</v>
      </c>
      <c r="F6263" s="1">
        <v>38373</v>
      </c>
      <c r="G6263">
        <v>28.22</v>
      </c>
      <c r="H6263">
        <v>8.0129999999999999</v>
      </c>
      <c r="I6263">
        <v>2005</v>
      </c>
      <c r="J6263">
        <v>1</v>
      </c>
      <c r="K6263">
        <v>3</v>
      </c>
      <c r="L6263" t="s">
        <v>116</v>
      </c>
      <c r="M6263" t="s">
        <v>115</v>
      </c>
    </row>
    <row r="6264" spans="1:13" x14ac:dyDescent="0.35">
      <c r="A6264" t="s">
        <v>118</v>
      </c>
      <c r="B6264" t="s">
        <v>92</v>
      </c>
      <c r="C6264">
        <v>16841</v>
      </c>
      <c r="D6264" t="s">
        <v>98</v>
      </c>
      <c r="E6264" t="s">
        <v>117</v>
      </c>
      <c r="F6264" s="1">
        <v>38384</v>
      </c>
      <c r="G6264">
        <v>11.863</v>
      </c>
      <c r="H6264">
        <v>9.2479999999999993</v>
      </c>
      <c r="I6264">
        <v>2005</v>
      </c>
      <c r="J6264">
        <v>2</v>
      </c>
      <c r="K6264">
        <v>1</v>
      </c>
      <c r="L6264" t="s">
        <v>116</v>
      </c>
      <c r="M6264" t="s">
        <v>115</v>
      </c>
    </row>
    <row r="6265" spans="1:13" x14ac:dyDescent="0.35">
      <c r="A6265" t="s">
        <v>118</v>
      </c>
      <c r="B6265" t="s">
        <v>92</v>
      </c>
      <c r="C6265">
        <v>16841</v>
      </c>
      <c r="D6265" t="s">
        <v>98</v>
      </c>
      <c r="E6265" t="s">
        <v>117</v>
      </c>
      <c r="F6265" s="1">
        <v>38394</v>
      </c>
      <c r="G6265">
        <v>21.718</v>
      </c>
      <c r="H6265">
        <v>21.062999999999999</v>
      </c>
      <c r="I6265">
        <v>2005</v>
      </c>
      <c r="J6265">
        <v>2</v>
      </c>
      <c r="K6265">
        <v>2</v>
      </c>
      <c r="L6265" t="s">
        <v>116</v>
      </c>
      <c r="M6265" t="s">
        <v>115</v>
      </c>
    </row>
    <row r="6266" spans="1:13" x14ac:dyDescent="0.35">
      <c r="A6266" t="s">
        <v>118</v>
      </c>
      <c r="B6266" t="s">
        <v>92</v>
      </c>
      <c r="C6266">
        <v>16841</v>
      </c>
      <c r="D6266" t="s">
        <v>98</v>
      </c>
      <c r="E6266" t="s">
        <v>117</v>
      </c>
      <c r="F6266" s="1">
        <v>38404</v>
      </c>
      <c r="G6266">
        <v>15.497</v>
      </c>
      <c r="H6266">
        <v>18.858000000000001</v>
      </c>
      <c r="I6266">
        <v>2005</v>
      </c>
      <c r="J6266">
        <v>2</v>
      </c>
      <c r="K6266">
        <v>3</v>
      </c>
      <c r="L6266" t="s">
        <v>116</v>
      </c>
      <c r="M6266" t="s">
        <v>115</v>
      </c>
    </row>
    <row r="6267" spans="1:13" x14ac:dyDescent="0.35">
      <c r="A6267" t="s">
        <v>118</v>
      </c>
      <c r="B6267" t="s">
        <v>92</v>
      </c>
      <c r="C6267">
        <v>16841</v>
      </c>
      <c r="D6267" t="s">
        <v>98</v>
      </c>
      <c r="E6267" t="s">
        <v>117</v>
      </c>
      <c r="F6267" s="1">
        <v>38412</v>
      </c>
      <c r="G6267">
        <v>30.625</v>
      </c>
      <c r="H6267">
        <v>34.252000000000002</v>
      </c>
      <c r="I6267">
        <v>2005</v>
      </c>
      <c r="J6267">
        <v>3</v>
      </c>
      <c r="K6267">
        <v>1</v>
      </c>
      <c r="L6267" t="s">
        <v>116</v>
      </c>
      <c r="M6267" t="s">
        <v>115</v>
      </c>
    </row>
    <row r="6268" spans="1:13" x14ac:dyDescent="0.35">
      <c r="A6268" t="s">
        <v>118</v>
      </c>
      <c r="B6268" t="s">
        <v>92</v>
      </c>
      <c r="C6268">
        <v>16841</v>
      </c>
      <c r="D6268" t="s">
        <v>98</v>
      </c>
      <c r="E6268" t="s">
        <v>117</v>
      </c>
      <c r="F6268" s="1">
        <v>38422</v>
      </c>
      <c r="G6268">
        <v>34.261000000000003</v>
      </c>
      <c r="H6268">
        <v>35.072000000000003</v>
      </c>
      <c r="I6268">
        <v>2005</v>
      </c>
      <c r="J6268">
        <v>3</v>
      </c>
      <c r="K6268">
        <v>2</v>
      </c>
      <c r="L6268" t="s">
        <v>116</v>
      </c>
      <c r="M6268" t="s">
        <v>115</v>
      </c>
    </row>
    <row r="6269" spans="1:13" x14ac:dyDescent="0.35">
      <c r="A6269" t="s">
        <v>118</v>
      </c>
      <c r="B6269" t="s">
        <v>92</v>
      </c>
      <c r="C6269">
        <v>16841</v>
      </c>
      <c r="D6269" t="s">
        <v>98</v>
      </c>
      <c r="E6269" t="s">
        <v>117</v>
      </c>
      <c r="F6269" s="1">
        <v>38432</v>
      </c>
      <c r="G6269">
        <v>34.716999999999999</v>
      </c>
      <c r="H6269">
        <v>37.872</v>
      </c>
      <c r="I6269">
        <v>2005</v>
      </c>
      <c r="J6269">
        <v>3</v>
      </c>
      <c r="K6269">
        <v>3</v>
      </c>
      <c r="L6269" t="s">
        <v>116</v>
      </c>
      <c r="M6269" t="s">
        <v>115</v>
      </c>
    </row>
    <row r="6270" spans="1:13" x14ac:dyDescent="0.35">
      <c r="A6270" t="s">
        <v>118</v>
      </c>
      <c r="B6270" t="s">
        <v>92</v>
      </c>
      <c r="C6270">
        <v>16841</v>
      </c>
      <c r="D6270" t="s">
        <v>98</v>
      </c>
      <c r="E6270" t="s">
        <v>117</v>
      </c>
      <c r="F6270" s="1">
        <v>38443</v>
      </c>
      <c r="G6270">
        <v>31.009</v>
      </c>
      <c r="H6270">
        <v>42.113</v>
      </c>
      <c r="I6270">
        <v>2005</v>
      </c>
      <c r="J6270">
        <v>4</v>
      </c>
      <c r="K6270">
        <v>1</v>
      </c>
      <c r="L6270" t="s">
        <v>116</v>
      </c>
      <c r="M6270" t="s">
        <v>115</v>
      </c>
    </row>
    <row r="6271" spans="1:13" x14ac:dyDescent="0.35">
      <c r="A6271" t="s">
        <v>118</v>
      </c>
      <c r="B6271" t="s">
        <v>92</v>
      </c>
      <c r="C6271">
        <v>16841</v>
      </c>
      <c r="D6271" t="s">
        <v>98</v>
      </c>
      <c r="E6271" t="s">
        <v>117</v>
      </c>
      <c r="F6271" s="1">
        <v>38453</v>
      </c>
      <c r="G6271">
        <v>45.765000000000001</v>
      </c>
      <c r="H6271">
        <v>47.716999999999999</v>
      </c>
      <c r="I6271">
        <v>2005</v>
      </c>
      <c r="J6271">
        <v>4</v>
      </c>
      <c r="K6271">
        <v>2</v>
      </c>
      <c r="L6271" t="s">
        <v>116</v>
      </c>
      <c r="M6271" t="s">
        <v>115</v>
      </c>
    </row>
    <row r="6272" spans="1:13" x14ac:dyDescent="0.35">
      <c r="A6272" t="s">
        <v>118</v>
      </c>
      <c r="B6272" t="s">
        <v>92</v>
      </c>
      <c r="C6272">
        <v>16841</v>
      </c>
      <c r="D6272" t="s">
        <v>98</v>
      </c>
      <c r="E6272" t="s">
        <v>117</v>
      </c>
      <c r="F6272" s="1">
        <v>38463</v>
      </c>
      <c r="G6272">
        <v>68.286000000000001</v>
      </c>
      <c r="H6272">
        <v>48.015000000000001</v>
      </c>
      <c r="I6272">
        <v>2005</v>
      </c>
      <c r="J6272">
        <v>4</v>
      </c>
      <c r="K6272">
        <v>3</v>
      </c>
      <c r="L6272" t="s">
        <v>116</v>
      </c>
      <c r="M6272" t="s">
        <v>115</v>
      </c>
    </row>
    <row r="6273" spans="1:13" x14ac:dyDescent="0.35">
      <c r="A6273" t="s">
        <v>118</v>
      </c>
      <c r="B6273" t="s">
        <v>92</v>
      </c>
      <c r="C6273">
        <v>16841</v>
      </c>
      <c r="D6273" t="s">
        <v>98</v>
      </c>
      <c r="E6273" t="s">
        <v>117</v>
      </c>
      <c r="F6273" s="1">
        <v>38473</v>
      </c>
      <c r="G6273">
        <v>48.997</v>
      </c>
      <c r="H6273">
        <v>45.436</v>
      </c>
      <c r="I6273">
        <v>2005</v>
      </c>
      <c r="J6273">
        <v>5</v>
      </c>
      <c r="K6273">
        <v>1</v>
      </c>
      <c r="L6273" t="s">
        <v>116</v>
      </c>
      <c r="M6273" t="s">
        <v>115</v>
      </c>
    </row>
    <row r="6274" spans="1:13" x14ac:dyDescent="0.35">
      <c r="A6274" t="s">
        <v>118</v>
      </c>
      <c r="B6274" t="s">
        <v>92</v>
      </c>
      <c r="C6274">
        <v>16841</v>
      </c>
      <c r="D6274" t="s">
        <v>98</v>
      </c>
      <c r="E6274" t="s">
        <v>117</v>
      </c>
      <c r="F6274" s="1">
        <v>38483</v>
      </c>
      <c r="G6274">
        <v>40.156999999999996</v>
      </c>
      <c r="H6274">
        <v>46.256</v>
      </c>
      <c r="I6274">
        <v>2005</v>
      </c>
      <c r="J6274">
        <v>5</v>
      </c>
      <c r="K6274">
        <v>2</v>
      </c>
      <c r="L6274" t="s">
        <v>116</v>
      </c>
      <c r="M6274" t="s">
        <v>115</v>
      </c>
    </row>
    <row r="6275" spans="1:13" x14ac:dyDescent="0.35">
      <c r="A6275" t="s">
        <v>118</v>
      </c>
      <c r="B6275" t="s">
        <v>92</v>
      </c>
      <c r="C6275">
        <v>16841</v>
      </c>
      <c r="D6275" t="s">
        <v>98</v>
      </c>
      <c r="E6275" t="s">
        <v>117</v>
      </c>
      <c r="F6275" s="1">
        <v>38493</v>
      </c>
      <c r="G6275">
        <v>69.992999999999995</v>
      </c>
      <c r="H6275">
        <v>53.283999999999999</v>
      </c>
      <c r="I6275">
        <v>2005</v>
      </c>
      <c r="J6275">
        <v>5</v>
      </c>
      <c r="K6275">
        <v>3</v>
      </c>
      <c r="L6275" t="s">
        <v>116</v>
      </c>
      <c r="M6275" t="s">
        <v>115</v>
      </c>
    </row>
    <row r="6276" spans="1:13" x14ac:dyDescent="0.35">
      <c r="A6276" t="s">
        <v>118</v>
      </c>
      <c r="B6276" t="s">
        <v>92</v>
      </c>
      <c r="C6276">
        <v>16841</v>
      </c>
      <c r="D6276" t="s">
        <v>98</v>
      </c>
      <c r="E6276" t="s">
        <v>117</v>
      </c>
      <c r="F6276" s="1">
        <v>38504</v>
      </c>
      <c r="G6276">
        <v>80.266000000000005</v>
      </c>
      <c r="H6276">
        <v>62.244</v>
      </c>
      <c r="I6276">
        <v>2005</v>
      </c>
      <c r="J6276">
        <v>6</v>
      </c>
      <c r="K6276">
        <v>1</v>
      </c>
      <c r="L6276" t="s">
        <v>116</v>
      </c>
      <c r="M6276" t="s">
        <v>115</v>
      </c>
    </row>
    <row r="6277" spans="1:13" x14ac:dyDescent="0.35">
      <c r="A6277" t="s">
        <v>118</v>
      </c>
      <c r="B6277" t="s">
        <v>92</v>
      </c>
      <c r="C6277">
        <v>16841</v>
      </c>
      <c r="D6277" t="s">
        <v>98</v>
      </c>
      <c r="E6277" t="s">
        <v>117</v>
      </c>
      <c r="F6277" s="1">
        <v>38514</v>
      </c>
      <c r="G6277">
        <v>26.052</v>
      </c>
      <c r="H6277">
        <v>63.734999999999999</v>
      </c>
      <c r="I6277">
        <v>2005</v>
      </c>
      <c r="J6277">
        <v>6</v>
      </c>
      <c r="K6277">
        <v>2</v>
      </c>
      <c r="L6277" t="s">
        <v>116</v>
      </c>
      <c r="M6277" t="s">
        <v>115</v>
      </c>
    </row>
    <row r="6278" spans="1:13" x14ac:dyDescent="0.35">
      <c r="A6278" t="s">
        <v>118</v>
      </c>
      <c r="B6278" t="s">
        <v>92</v>
      </c>
      <c r="C6278">
        <v>16841</v>
      </c>
      <c r="D6278" t="s">
        <v>98</v>
      </c>
      <c r="E6278" t="s">
        <v>117</v>
      </c>
      <c r="F6278" s="1">
        <v>38524</v>
      </c>
      <c r="G6278">
        <v>42.956000000000003</v>
      </c>
      <c r="H6278">
        <v>49.448999999999998</v>
      </c>
      <c r="I6278">
        <v>2005</v>
      </c>
      <c r="J6278">
        <v>6</v>
      </c>
      <c r="K6278">
        <v>3</v>
      </c>
      <c r="L6278" t="s">
        <v>116</v>
      </c>
      <c r="M6278" t="s">
        <v>115</v>
      </c>
    </row>
    <row r="6279" spans="1:13" x14ac:dyDescent="0.35">
      <c r="A6279" t="s">
        <v>118</v>
      </c>
      <c r="B6279" t="s">
        <v>92</v>
      </c>
      <c r="C6279">
        <v>16841</v>
      </c>
      <c r="D6279" t="s">
        <v>98</v>
      </c>
      <c r="E6279" t="s">
        <v>117</v>
      </c>
      <c r="F6279" s="1">
        <v>38534</v>
      </c>
      <c r="G6279">
        <v>2.4E-2</v>
      </c>
      <c r="H6279">
        <v>33.173999999999999</v>
      </c>
      <c r="I6279">
        <v>2005</v>
      </c>
      <c r="J6279">
        <v>7</v>
      </c>
      <c r="K6279">
        <v>1</v>
      </c>
      <c r="L6279" t="s">
        <v>116</v>
      </c>
      <c r="M6279" t="s">
        <v>115</v>
      </c>
    </row>
    <row r="6280" spans="1:13" x14ac:dyDescent="0.35">
      <c r="A6280" t="s">
        <v>118</v>
      </c>
      <c r="B6280" t="s">
        <v>92</v>
      </c>
      <c r="C6280">
        <v>16841</v>
      </c>
      <c r="D6280" t="s">
        <v>98</v>
      </c>
      <c r="E6280" t="s">
        <v>117</v>
      </c>
      <c r="F6280" s="1">
        <v>38544</v>
      </c>
      <c r="G6280">
        <v>18.295999999999999</v>
      </c>
      <c r="H6280">
        <v>26.550999999999998</v>
      </c>
      <c r="I6280">
        <v>2005</v>
      </c>
      <c r="J6280">
        <v>7</v>
      </c>
      <c r="K6280">
        <v>2</v>
      </c>
      <c r="L6280" t="s">
        <v>116</v>
      </c>
      <c r="M6280" t="s">
        <v>115</v>
      </c>
    </row>
    <row r="6281" spans="1:13" x14ac:dyDescent="0.35">
      <c r="A6281" t="s">
        <v>118</v>
      </c>
      <c r="B6281" t="s">
        <v>92</v>
      </c>
      <c r="C6281">
        <v>16841</v>
      </c>
      <c r="D6281" t="s">
        <v>98</v>
      </c>
      <c r="E6281" t="s">
        <v>117</v>
      </c>
      <c r="F6281" s="1">
        <v>38554</v>
      </c>
      <c r="G6281">
        <v>5.266</v>
      </c>
      <c r="H6281">
        <v>15.464</v>
      </c>
      <c r="I6281">
        <v>2005</v>
      </c>
      <c r="J6281">
        <v>7</v>
      </c>
      <c r="K6281">
        <v>3</v>
      </c>
      <c r="L6281" t="s">
        <v>116</v>
      </c>
      <c r="M6281" t="s">
        <v>115</v>
      </c>
    </row>
    <row r="6282" spans="1:13" x14ac:dyDescent="0.35">
      <c r="A6282" t="s">
        <v>118</v>
      </c>
      <c r="B6282" t="s">
        <v>92</v>
      </c>
      <c r="C6282">
        <v>16841</v>
      </c>
      <c r="D6282" t="s">
        <v>98</v>
      </c>
      <c r="E6282" t="s">
        <v>117</v>
      </c>
      <c r="F6282" s="1">
        <v>38565</v>
      </c>
      <c r="G6282">
        <v>8.4000000000000005E-2</v>
      </c>
      <c r="H6282">
        <v>11.657</v>
      </c>
      <c r="I6282">
        <v>2005</v>
      </c>
      <c r="J6282">
        <v>8</v>
      </c>
      <c r="K6282">
        <v>1</v>
      </c>
      <c r="L6282" t="s">
        <v>116</v>
      </c>
      <c r="M6282" t="s">
        <v>115</v>
      </c>
    </row>
    <row r="6283" spans="1:13" x14ac:dyDescent="0.35">
      <c r="A6283" t="s">
        <v>118</v>
      </c>
      <c r="B6283" t="s">
        <v>92</v>
      </c>
      <c r="C6283">
        <v>16841</v>
      </c>
      <c r="D6283" t="s">
        <v>98</v>
      </c>
      <c r="E6283" t="s">
        <v>117</v>
      </c>
      <c r="F6283" s="1">
        <v>38575</v>
      </c>
      <c r="G6283">
        <v>5.1059999999999999</v>
      </c>
      <c r="H6283">
        <v>14.666</v>
      </c>
      <c r="I6283">
        <v>2005</v>
      </c>
      <c r="J6283">
        <v>8</v>
      </c>
      <c r="K6283">
        <v>2</v>
      </c>
      <c r="L6283" t="s">
        <v>116</v>
      </c>
      <c r="M6283" t="s">
        <v>115</v>
      </c>
    </row>
    <row r="6284" spans="1:13" x14ac:dyDescent="0.35">
      <c r="A6284" t="s">
        <v>118</v>
      </c>
      <c r="B6284" t="s">
        <v>92</v>
      </c>
      <c r="C6284">
        <v>16841</v>
      </c>
      <c r="D6284" t="s">
        <v>98</v>
      </c>
      <c r="E6284" t="s">
        <v>117</v>
      </c>
      <c r="F6284" s="1">
        <v>38585</v>
      </c>
      <c r="G6284">
        <v>3.6110000000000002</v>
      </c>
      <c r="H6284">
        <v>18.428999999999998</v>
      </c>
      <c r="I6284">
        <v>2005</v>
      </c>
      <c r="J6284">
        <v>8</v>
      </c>
      <c r="K6284">
        <v>3</v>
      </c>
      <c r="L6284" t="s">
        <v>116</v>
      </c>
      <c r="M6284" t="s">
        <v>115</v>
      </c>
    </row>
    <row r="6285" spans="1:13" x14ac:dyDescent="0.35">
      <c r="A6285" t="s">
        <v>118</v>
      </c>
      <c r="B6285" t="s">
        <v>92</v>
      </c>
      <c r="C6285">
        <v>16841</v>
      </c>
      <c r="D6285" t="s">
        <v>98</v>
      </c>
      <c r="E6285" t="s">
        <v>117</v>
      </c>
      <c r="F6285" s="1">
        <v>38596</v>
      </c>
      <c r="G6285">
        <v>14.098000000000001</v>
      </c>
      <c r="H6285">
        <v>20.734000000000002</v>
      </c>
      <c r="I6285">
        <v>2005</v>
      </c>
      <c r="J6285">
        <v>9</v>
      </c>
      <c r="K6285">
        <v>1</v>
      </c>
      <c r="L6285" t="s">
        <v>116</v>
      </c>
      <c r="M6285" t="s">
        <v>115</v>
      </c>
    </row>
    <row r="6286" spans="1:13" x14ac:dyDescent="0.35">
      <c r="A6286" t="s">
        <v>118</v>
      </c>
      <c r="B6286" t="s">
        <v>92</v>
      </c>
      <c r="C6286">
        <v>16841</v>
      </c>
      <c r="D6286" t="s">
        <v>98</v>
      </c>
      <c r="E6286" t="s">
        <v>117</v>
      </c>
      <c r="F6286" s="1">
        <v>38606</v>
      </c>
      <c r="G6286">
        <v>15.752000000000001</v>
      </c>
      <c r="H6286">
        <v>25.69</v>
      </c>
      <c r="I6286">
        <v>2005</v>
      </c>
      <c r="J6286">
        <v>9</v>
      </c>
      <c r="K6286">
        <v>2</v>
      </c>
      <c r="L6286" t="s">
        <v>116</v>
      </c>
      <c r="M6286" t="s">
        <v>115</v>
      </c>
    </row>
    <row r="6287" spans="1:13" x14ac:dyDescent="0.35">
      <c r="A6287" t="s">
        <v>118</v>
      </c>
      <c r="B6287" t="s">
        <v>92</v>
      </c>
      <c r="C6287">
        <v>16841</v>
      </c>
      <c r="D6287" t="s">
        <v>98</v>
      </c>
      <c r="E6287" t="s">
        <v>117</v>
      </c>
      <c r="F6287" s="1">
        <v>38616</v>
      </c>
      <c r="G6287">
        <v>83.426000000000002</v>
      </c>
      <c r="H6287">
        <v>34.061</v>
      </c>
      <c r="I6287">
        <v>2005</v>
      </c>
      <c r="J6287">
        <v>9</v>
      </c>
      <c r="K6287">
        <v>3</v>
      </c>
      <c r="L6287" t="s">
        <v>116</v>
      </c>
      <c r="M6287" t="s">
        <v>115</v>
      </c>
    </row>
    <row r="6288" spans="1:13" x14ac:dyDescent="0.35">
      <c r="A6288" t="s">
        <v>118</v>
      </c>
      <c r="B6288" t="s">
        <v>92</v>
      </c>
      <c r="C6288">
        <v>16841</v>
      </c>
      <c r="D6288" t="s">
        <v>98</v>
      </c>
      <c r="E6288" t="s">
        <v>117</v>
      </c>
      <c r="F6288" s="1">
        <v>38626</v>
      </c>
      <c r="G6288">
        <v>68.721999999999994</v>
      </c>
      <c r="H6288">
        <v>41.362000000000002</v>
      </c>
      <c r="I6288">
        <v>2005</v>
      </c>
      <c r="J6288">
        <v>10</v>
      </c>
      <c r="K6288">
        <v>1</v>
      </c>
      <c r="L6288" t="s">
        <v>116</v>
      </c>
      <c r="M6288" t="s">
        <v>115</v>
      </c>
    </row>
    <row r="6289" spans="1:13" x14ac:dyDescent="0.35">
      <c r="A6289" t="s">
        <v>118</v>
      </c>
      <c r="B6289" t="s">
        <v>92</v>
      </c>
      <c r="C6289">
        <v>16841</v>
      </c>
      <c r="D6289" t="s">
        <v>98</v>
      </c>
      <c r="E6289" t="s">
        <v>117</v>
      </c>
      <c r="F6289" s="1">
        <v>38636</v>
      </c>
      <c r="G6289">
        <v>32.018999999999998</v>
      </c>
      <c r="H6289">
        <v>41.798000000000002</v>
      </c>
      <c r="I6289">
        <v>2005</v>
      </c>
      <c r="J6289">
        <v>10</v>
      </c>
      <c r="K6289">
        <v>2</v>
      </c>
      <c r="L6289" t="s">
        <v>116</v>
      </c>
      <c r="M6289" t="s">
        <v>115</v>
      </c>
    </row>
    <row r="6290" spans="1:13" x14ac:dyDescent="0.35">
      <c r="A6290" t="s">
        <v>118</v>
      </c>
      <c r="B6290" t="s">
        <v>92</v>
      </c>
      <c r="C6290">
        <v>16841</v>
      </c>
      <c r="D6290" t="s">
        <v>98</v>
      </c>
      <c r="E6290" t="s">
        <v>117</v>
      </c>
      <c r="F6290" s="1">
        <v>38646</v>
      </c>
      <c r="G6290">
        <v>44.802</v>
      </c>
      <c r="H6290">
        <v>37.546999999999997</v>
      </c>
      <c r="I6290">
        <v>2005</v>
      </c>
      <c r="J6290">
        <v>10</v>
      </c>
      <c r="K6290">
        <v>3</v>
      </c>
      <c r="L6290" t="s">
        <v>116</v>
      </c>
      <c r="M6290" t="s">
        <v>115</v>
      </c>
    </row>
    <row r="6291" spans="1:13" x14ac:dyDescent="0.35">
      <c r="A6291" t="s">
        <v>118</v>
      </c>
      <c r="B6291" t="s">
        <v>92</v>
      </c>
      <c r="C6291">
        <v>16841</v>
      </c>
      <c r="D6291" t="s">
        <v>98</v>
      </c>
      <c r="E6291" t="s">
        <v>117</v>
      </c>
      <c r="F6291" s="1">
        <v>38657</v>
      </c>
      <c r="G6291">
        <v>35.604999999999997</v>
      </c>
      <c r="H6291">
        <v>21.064</v>
      </c>
      <c r="I6291">
        <v>2005</v>
      </c>
      <c r="J6291">
        <v>11</v>
      </c>
      <c r="K6291">
        <v>1</v>
      </c>
      <c r="L6291" t="s">
        <v>116</v>
      </c>
      <c r="M6291" t="s">
        <v>115</v>
      </c>
    </row>
    <row r="6292" spans="1:13" x14ac:dyDescent="0.35">
      <c r="A6292" t="s">
        <v>118</v>
      </c>
      <c r="B6292" t="s">
        <v>92</v>
      </c>
      <c r="C6292">
        <v>16841</v>
      </c>
      <c r="D6292" t="s">
        <v>98</v>
      </c>
      <c r="E6292" t="s">
        <v>117</v>
      </c>
      <c r="F6292" s="1">
        <v>38667</v>
      </c>
      <c r="G6292">
        <v>7.625</v>
      </c>
      <c r="H6292">
        <v>20.459</v>
      </c>
      <c r="I6292">
        <v>2005</v>
      </c>
      <c r="J6292">
        <v>11</v>
      </c>
      <c r="K6292">
        <v>2</v>
      </c>
      <c r="L6292" t="s">
        <v>116</v>
      </c>
      <c r="M6292" t="s">
        <v>115</v>
      </c>
    </row>
    <row r="6293" spans="1:13" x14ac:dyDescent="0.35">
      <c r="A6293" t="s">
        <v>118</v>
      </c>
      <c r="B6293" t="s">
        <v>92</v>
      </c>
      <c r="C6293">
        <v>16841</v>
      </c>
      <c r="D6293" t="s">
        <v>98</v>
      </c>
      <c r="E6293" t="s">
        <v>117</v>
      </c>
      <c r="F6293" s="1">
        <v>38677</v>
      </c>
      <c r="G6293">
        <v>3.2109999999999999</v>
      </c>
      <c r="H6293">
        <v>16.978999999999999</v>
      </c>
      <c r="I6293">
        <v>2005</v>
      </c>
      <c r="J6293">
        <v>11</v>
      </c>
      <c r="K6293">
        <v>3</v>
      </c>
      <c r="L6293" t="s">
        <v>116</v>
      </c>
      <c r="M6293" t="s">
        <v>115</v>
      </c>
    </row>
    <row r="6294" spans="1:13" x14ac:dyDescent="0.35">
      <c r="A6294" t="s">
        <v>118</v>
      </c>
      <c r="B6294" t="s">
        <v>92</v>
      </c>
      <c r="C6294">
        <v>16841</v>
      </c>
      <c r="D6294" t="s">
        <v>98</v>
      </c>
      <c r="E6294" t="s">
        <v>117</v>
      </c>
      <c r="F6294" s="1">
        <v>38687</v>
      </c>
      <c r="G6294">
        <v>8.4090000000000007</v>
      </c>
      <c r="H6294">
        <v>9.8309999999999995</v>
      </c>
      <c r="I6294">
        <v>2005</v>
      </c>
      <c r="J6294">
        <v>12</v>
      </c>
      <c r="K6294">
        <v>1</v>
      </c>
      <c r="L6294" t="s">
        <v>116</v>
      </c>
      <c r="M6294" t="s">
        <v>115</v>
      </c>
    </row>
    <row r="6295" spans="1:13" x14ac:dyDescent="0.35">
      <c r="A6295" t="s">
        <v>118</v>
      </c>
      <c r="B6295" t="s">
        <v>92</v>
      </c>
      <c r="C6295">
        <v>16841</v>
      </c>
      <c r="D6295" t="s">
        <v>98</v>
      </c>
      <c r="E6295" t="s">
        <v>117</v>
      </c>
      <c r="F6295" s="1">
        <v>38697</v>
      </c>
      <c r="G6295">
        <v>6.3220000000000001</v>
      </c>
      <c r="H6295">
        <v>5.2190000000000003</v>
      </c>
      <c r="I6295">
        <v>2005</v>
      </c>
      <c r="J6295">
        <v>12</v>
      </c>
      <c r="K6295">
        <v>2</v>
      </c>
      <c r="L6295" t="s">
        <v>116</v>
      </c>
      <c r="M6295" t="s">
        <v>115</v>
      </c>
    </row>
    <row r="6296" spans="1:13" x14ac:dyDescent="0.35">
      <c r="A6296" t="s">
        <v>118</v>
      </c>
      <c r="B6296" t="s">
        <v>92</v>
      </c>
      <c r="C6296">
        <v>16841</v>
      </c>
      <c r="D6296" t="s">
        <v>98</v>
      </c>
      <c r="E6296" t="s">
        <v>117</v>
      </c>
      <c r="F6296" s="1">
        <v>38707</v>
      </c>
      <c r="G6296">
        <v>1.1459999999999999</v>
      </c>
      <c r="H6296">
        <v>2.6960000000000002</v>
      </c>
      <c r="I6296">
        <v>2005</v>
      </c>
      <c r="J6296">
        <v>12</v>
      </c>
      <c r="K6296">
        <v>3</v>
      </c>
      <c r="L6296" t="s">
        <v>116</v>
      </c>
      <c r="M6296" t="s">
        <v>115</v>
      </c>
    </row>
    <row r="6297" spans="1:13" x14ac:dyDescent="0.35">
      <c r="A6297" t="s">
        <v>118</v>
      </c>
      <c r="B6297" t="s">
        <v>92</v>
      </c>
      <c r="C6297">
        <v>16841</v>
      </c>
      <c r="D6297" t="s">
        <v>98</v>
      </c>
      <c r="E6297" t="s">
        <v>117</v>
      </c>
      <c r="F6297" s="1">
        <v>38718</v>
      </c>
      <c r="G6297">
        <v>30.234999999999999</v>
      </c>
      <c r="H6297">
        <v>5.4790000000000001</v>
      </c>
      <c r="I6297">
        <v>2006</v>
      </c>
      <c r="J6297">
        <v>1</v>
      </c>
      <c r="K6297">
        <v>1</v>
      </c>
      <c r="L6297" t="s">
        <v>116</v>
      </c>
      <c r="M6297" t="s">
        <v>115</v>
      </c>
    </row>
    <row r="6298" spans="1:13" x14ac:dyDescent="0.35">
      <c r="A6298" t="s">
        <v>118</v>
      </c>
      <c r="B6298" t="s">
        <v>92</v>
      </c>
      <c r="C6298">
        <v>16841</v>
      </c>
      <c r="D6298" t="s">
        <v>98</v>
      </c>
      <c r="E6298" t="s">
        <v>117</v>
      </c>
      <c r="F6298" s="1">
        <v>38728</v>
      </c>
      <c r="G6298">
        <v>0.1</v>
      </c>
      <c r="H6298">
        <v>1.78</v>
      </c>
      <c r="I6298">
        <v>2006</v>
      </c>
      <c r="J6298">
        <v>1</v>
      </c>
      <c r="K6298">
        <v>2</v>
      </c>
      <c r="L6298" t="s">
        <v>116</v>
      </c>
      <c r="M6298" t="s">
        <v>115</v>
      </c>
    </row>
    <row r="6299" spans="1:13" x14ac:dyDescent="0.35">
      <c r="A6299" t="s">
        <v>118</v>
      </c>
      <c r="B6299" t="s">
        <v>92</v>
      </c>
      <c r="C6299">
        <v>16841</v>
      </c>
      <c r="D6299" t="s">
        <v>98</v>
      </c>
      <c r="E6299" t="s">
        <v>117</v>
      </c>
      <c r="F6299" s="1">
        <v>38738</v>
      </c>
      <c r="G6299">
        <v>27.367999999999999</v>
      </c>
      <c r="H6299">
        <v>8.0129999999999999</v>
      </c>
      <c r="I6299">
        <v>2006</v>
      </c>
      <c r="J6299">
        <v>1</v>
      </c>
      <c r="K6299">
        <v>3</v>
      </c>
      <c r="L6299" t="s">
        <v>116</v>
      </c>
      <c r="M6299" t="s">
        <v>115</v>
      </c>
    </row>
    <row r="6300" spans="1:13" x14ac:dyDescent="0.35">
      <c r="A6300" t="s">
        <v>118</v>
      </c>
      <c r="B6300" t="s">
        <v>92</v>
      </c>
      <c r="C6300">
        <v>16841</v>
      </c>
      <c r="D6300" t="s">
        <v>98</v>
      </c>
      <c r="E6300" t="s">
        <v>117</v>
      </c>
      <c r="F6300" s="1">
        <v>38749</v>
      </c>
      <c r="G6300">
        <v>1.2130000000000001</v>
      </c>
      <c r="H6300">
        <v>9.2479999999999993</v>
      </c>
      <c r="I6300">
        <v>2006</v>
      </c>
      <c r="J6300">
        <v>2</v>
      </c>
      <c r="K6300">
        <v>1</v>
      </c>
      <c r="L6300" t="s">
        <v>116</v>
      </c>
      <c r="M6300" t="s">
        <v>115</v>
      </c>
    </row>
    <row r="6301" spans="1:13" x14ac:dyDescent="0.35">
      <c r="A6301" t="s">
        <v>118</v>
      </c>
      <c r="B6301" t="s">
        <v>92</v>
      </c>
      <c r="C6301">
        <v>16841</v>
      </c>
      <c r="D6301" t="s">
        <v>98</v>
      </c>
      <c r="E6301" t="s">
        <v>117</v>
      </c>
      <c r="F6301" s="1">
        <v>38759</v>
      </c>
      <c r="G6301">
        <v>20.108000000000001</v>
      </c>
      <c r="H6301">
        <v>21.062999999999999</v>
      </c>
      <c r="I6301">
        <v>2006</v>
      </c>
      <c r="J6301">
        <v>2</v>
      </c>
      <c r="K6301">
        <v>2</v>
      </c>
      <c r="L6301" t="s">
        <v>116</v>
      </c>
      <c r="M6301" t="s">
        <v>115</v>
      </c>
    </row>
    <row r="6302" spans="1:13" x14ac:dyDescent="0.35">
      <c r="A6302" t="s">
        <v>118</v>
      </c>
      <c r="B6302" t="s">
        <v>92</v>
      </c>
      <c r="C6302">
        <v>16841</v>
      </c>
      <c r="D6302" t="s">
        <v>98</v>
      </c>
      <c r="E6302" t="s">
        <v>117</v>
      </c>
      <c r="F6302" s="1">
        <v>38769</v>
      </c>
      <c r="G6302">
        <v>13.22</v>
      </c>
      <c r="H6302">
        <v>18.858000000000001</v>
      </c>
      <c r="I6302">
        <v>2006</v>
      </c>
      <c r="J6302">
        <v>2</v>
      </c>
      <c r="K6302">
        <v>3</v>
      </c>
      <c r="L6302" t="s">
        <v>116</v>
      </c>
      <c r="M6302" t="s">
        <v>115</v>
      </c>
    </row>
    <row r="6303" spans="1:13" x14ac:dyDescent="0.35">
      <c r="A6303" t="s">
        <v>118</v>
      </c>
      <c r="B6303" t="s">
        <v>92</v>
      </c>
      <c r="C6303">
        <v>16841</v>
      </c>
      <c r="D6303" t="s">
        <v>98</v>
      </c>
      <c r="E6303" t="s">
        <v>117</v>
      </c>
      <c r="F6303" s="1">
        <v>38777</v>
      </c>
      <c r="G6303">
        <v>33.478000000000002</v>
      </c>
      <c r="H6303">
        <v>34.252000000000002</v>
      </c>
      <c r="I6303">
        <v>2006</v>
      </c>
      <c r="J6303">
        <v>3</v>
      </c>
      <c r="K6303">
        <v>1</v>
      </c>
      <c r="L6303" t="s">
        <v>116</v>
      </c>
      <c r="M6303" t="s">
        <v>115</v>
      </c>
    </row>
    <row r="6304" spans="1:13" x14ac:dyDescent="0.35">
      <c r="A6304" t="s">
        <v>118</v>
      </c>
      <c r="B6304" t="s">
        <v>92</v>
      </c>
      <c r="C6304">
        <v>16841</v>
      </c>
      <c r="D6304" t="s">
        <v>98</v>
      </c>
      <c r="E6304" t="s">
        <v>117</v>
      </c>
      <c r="F6304" s="1">
        <v>38787</v>
      </c>
      <c r="G6304">
        <v>42.832000000000001</v>
      </c>
      <c r="H6304">
        <v>35.072000000000003</v>
      </c>
      <c r="I6304">
        <v>2006</v>
      </c>
      <c r="J6304">
        <v>3</v>
      </c>
      <c r="K6304">
        <v>2</v>
      </c>
      <c r="L6304" t="s">
        <v>116</v>
      </c>
      <c r="M6304" t="s">
        <v>115</v>
      </c>
    </row>
    <row r="6305" spans="1:13" x14ac:dyDescent="0.35">
      <c r="A6305" t="s">
        <v>118</v>
      </c>
      <c r="B6305" t="s">
        <v>92</v>
      </c>
      <c r="C6305">
        <v>16841</v>
      </c>
      <c r="D6305" t="s">
        <v>98</v>
      </c>
      <c r="E6305" t="s">
        <v>117</v>
      </c>
      <c r="F6305" s="1">
        <v>38797</v>
      </c>
      <c r="G6305">
        <v>27.152999999999999</v>
      </c>
      <c r="H6305">
        <v>37.872</v>
      </c>
      <c r="I6305">
        <v>2006</v>
      </c>
      <c r="J6305">
        <v>3</v>
      </c>
      <c r="K6305">
        <v>3</v>
      </c>
      <c r="L6305" t="s">
        <v>116</v>
      </c>
      <c r="M6305" t="s">
        <v>115</v>
      </c>
    </row>
    <row r="6306" spans="1:13" x14ac:dyDescent="0.35">
      <c r="A6306" t="s">
        <v>118</v>
      </c>
      <c r="B6306" t="s">
        <v>92</v>
      </c>
      <c r="C6306">
        <v>16841</v>
      </c>
      <c r="D6306" t="s">
        <v>98</v>
      </c>
      <c r="E6306" t="s">
        <v>117</v>
      </c>
      <c r="F6306" s="1">
        <v>38808</v>
      </c>
      <c r="G6306">
        <v>30.994</v>
      </c>
      <c r="H6306">
        <v>42.113</v>
      </c>
      <c r="I6306">
        <v>2006</v>
      </c>
      <c r="J6306">
        <v>4</v>
      </c>
      <c r="K6306">
        <v>1</v>
      </c>
      <c r="L6306" t="s">
        <v>116</v>
      </c>
      <c r="M6306" t="s">
        <v>115</v>
      </c>
    </row>
    <row r="6307" spans="1:13" x14ac:dyDescent="0.35">
      <c r="A6307" t="s">
        <v>118</v>
      </c>
      <c r="B6307" t="s">
        <v>92</v>
      </c>
      <c r="C6307">
        <v>16841</v>
      </c>
      <c r="D6307" t="s">
        <v>98</v>
      </c>
      <c r="E6307" t="s">
        <v>117</v>
      </c>
      <c r="F6307" s="1">
        <v>38818</v>
      </c>
      <c r="G6307">
        <v>27.422000000000001</v>
      </c>
      <c r="H6307">
        <v>47.716999999999999</v>
      </c>
      <c r="I6307">
        <v>2006</v>
      </c>
      <c r="J6307">
        <v>4</v>
      </c>
      <c r="K6307">
        <v>2</v>
      </c>
      <c r="L6307" t="s">
        <v>116</v>
      </c>
      <c r="M6307" t="s">
        <v>115</v>
      </c>
    </row>
    <row r="6308" spans="1:13" x14ac:dyDescent="0.35">
      <c r="A6308" t="s">
        <v>118</v>
      </c>
      <c r="B6308" t="s">
        <v>92</v>
      </c>
      <c r="C6308">
        <v>16841</v>
      </c>
      <c r="D6308" t="s">
        <v>98</v>
      </c>
      <c r="E6308" t="s">
        <v>117</v>
      </c>
      <c r="F6308" s="1">
        <v>38828</v>
      </c>
      <c r="G6308">
        <v>34.524999999999999</v>
      </c>
      <c r="H6308">
        <v>48.015000000000001</v>
      </c>
      <c r="I6308">
        <v>2006</v>
      </c>
      <c r="J6308">
        <v>4</v>
      </c>
      <c r="K6308">
        <v>3</v>
      </c>
      <c r="L6308" t="s">
        <v>116</v>
      </c>
      <c r="M6308" t="s">
        <v>115</v>
      </c>
    </row>
    <row r="6309" spans="1:13" x14ac:dyDescent="0.35">
      <c r="A6309" t="s">
        <v>118</v>
      </c>
      <c r="B6309" t="s">
        <v>92</v>
      </c>
      <c r="C6309">
        <v>16841</v>
      </c>
      <c r="D6309" t="s">
        <v>98</v>
      </c>
      <c r="E6309" t="s">
        <v>117</v>
      </c>
      <c r="F6309" s="1">
        <v>38838</v>
      </c>
      <c r="G6309">
        <v>63.225999999999999</v>
      </c>
      <c r="H6309">
        <v>45.436</v>
      </c>
      <c r="I6309">
        <v>2006</v>
      </c>
      <c r="J6309">
        <v>5</v>
      </c>
      <c r="K6309">
        <v>1</v>
      </c>
      <c r="L6309" t="s">
        <v>116</v>
      </c>
      <c r="M6309" t="s">
        <v>115</v>
      </c>
    </row>
    <row r="6310" spans="1:13" x14ac:dyDescent="0.35">
      <c r="A6310" t="s">
        <v>118</v>
      </c>
      <c r="B6310" t="s">
        <v>92</v>
      </c>
      <c r="C6310">
        <v>16841</v>
      </c>
      <c r="D6310" t="s">
        <v>98</v>
      </c>
      <c r="E6310" t="s">
        <v>117</v>
      </c>
      <c r="F6310" s="1">
        <v>38848</v>
      </c>
      <c r="G6310">
        <v>94.879000000000005</v>
      </c>
      <c r="H6310">
        <v>46.256</v>
      </c>
      <c r="I6310">
        <v>2006</v>
      </c>
      <c r="J6310">
        <v>5</v>
      </c>
      <c r="K6310">
        <v>2</v>
      </c>
      <c r="L6310" t="s">
        <v>116</v>
      </c>
      <c r="M6310" t="s">
        <v>115</v>
      </c>
    </row>
    <row r="6311" spans="1:13" x14ac:dyDescent="0.35">
      <c r="A6311" t="s">
        <v>118</v>
      </c>
      <c r="B6311" t="s">
        <v>92</v>
      </c>
      <c r="C6311">
        <v>16841</v>
      </c>
      <c r="D6311" t="s">
        <v>98</v>
      </c>
      <c r="E6311" t="s">
        <v>117</v>
      </c>
      <c r="F6311" s="1">
        <v>38858</v>
      </c>
      <c r="G6311">
        <v>50.350999999999999</v>
      </c>
      <c r="H6311">
        <v>53.283999999999999</v>
      </c>
      <c r="I6311">
        <v>2006</v>
      </c>
      <c r="J6311">
        <v>5</v>
      </c>
      <c r="K6311">
        <v>3</v>
      </c>
      <c r="L6311" t="s">
        <v>116</v>
      </c>
      <c r="M6311" t="s">
        <v>115</v>
      </c>
    </row>
    <row r="6312" spans="1:13" x14ac:dyDescent="0.35">
      <c r="A6312" t="s">
        <v>118</v>
      </c>
      <c r="B6312" t="s">
        <v>92</v>
      </c>
      <c r="C6312">
        <v>16841</v>
      </c>
      <c r="D6312" t="s">
        <v>98</v>
      </c>
      <c r="E6312" t="s">
        <v>117</v>
      </c>
      <c r="F6312" s="1">
        <v>38869</v>
      </c>
      <c r="G6312">
        <v>61.164000000000001</v>
      </c>
      <c r="H6312">
        <v>62.244</v>
      </c>
      <c r="I6312">
        <v>2006</v>
      </c>
      <c r="J6312">
        <v>6</v>
      </c>
      <c r="K6312">
        <v>1</v>
      </c>
      <c r="L6312" t="s">
        <v>116</v>
      </c>
      <c r="M6312" t="s">
        <v>115</v>
      </c>
    </row>
    <row r="6313" spans="1:13" x14ac:dyDescent="0.35">
      <c r="A6313" t="s">
        <v>118</v>
      </c>
      <c r="B6313" t="s">
        <v>92</v>
      </c>
      <c r="C6313">
        <v>16841</v>
      </c>
      <c r="D6313" t="s">
        <v>98</v>
      </c>
      <c r="E6313" t="s">
        <v>117</v>
      </c>
      <c r="F6313" s="1">
        <v>38879</v>
      </c>
      <c r="G6313">
        <v>67.408000000000001</v>
      </c>
      <c r="H6313">
        <v>63.734999999999999</v>
      </c>
      <c r="I6313">
        <v>2006</v>
      </c>
      <c r="J6313">
        <v>6</v>
      </c>
      <c r="K6313">
        <v>2</v>
      </c>
      <c r="L6313" t="s">
        <v>116</v>
      </c>
      <c r="M6313" t="s">
        <v>115</v>
      </c>
    </row>
    <row r="6314" spans="1:13" x14ac:dyDescent="0.35">
      <c r="A6314" t="s">
        <v>118</v>
      </c>
      <c r="B6314" t="s">
        <v>92</v>
      </c>
      <c r="C6314">
        <v>16841</v>
      </c>
      <c r="D6314" t="s">
        <v>98</v>
      </c>
      <c r="E6314" t="s">
        <v>117</v>
      </c>
      <c r="F6314" s="1">
        <v>38889</v>
      </c>
      <c r="G6314">
        <v>26.625</v>
      </c>
      <c r="H6314">
        <v>49.448999999999998</v>
      </c>
      <c r="I6314">
        <v>2006</v>
      </c>
      <c r="J6314">
        <v>6</v>
      </c>
      <c r="K6314">
        <v>3</v>
      </c>
      <c r="L6314" t="s">
        <v>116</v>
      </c>
      <c r="M6314" t="s">
        <v>115</v>
      </c>
    </row>
    <row r="6315" spans="1:13" x14ac:dyDescent="0.35">
      <c r="A6315" t="s">
        <v>118</v>
      </c>
      <c r="B6315" t="s">
        <v>92</v>
      </c>
      <c r="C6315">
        <v>16841</v>
      </c>
      <c r="D6315" t="s">
        <v>98</v>
      </c>
      <c r="E6315" t="s">
        <v>117</v>
      </c>
      <c r="F6315" s="1">
        <v>38899</v>
      </c>
      <c r="G6315">
        <v>8.8580000000000005</v>
      </c>
      <c r="H6315">
        <v>33.173999999999999</v>
      </c>
      <c r="I6315">
        <v>2006</v>
      </c>
      <c r="J6315">
        <v>7</v>
      </c>
      <c r="K6315">
        <v>1</v>
      </c>
      <c r="L6315" t="s">
        <v>116</v>
      </c>
      <c r="M6315" t="s">
        <v>115</v>
      </c>
    </row>
    <row r="6316" spans="1:13" x14ac:dyDescent="0.35">
      <c r="A6316" t="s">
        <v>118</v>
      </c>
      <c r="B6316" t="s">
        <v>92</v>
      </c>
      <c r="C6316">
        <v>16841</v>
      </c>
      <c r="D6316" t="s">
        <v>98</v>
      </c>
      <c r="E6316" t="s">
        <v>117</v>
      </c>
      <c r="F6316" s="1">
        <v>38909</v>
      </c>
      <c r="G6316">
        <v>29.056000000000001</v>
      </c>
      <c r="H6316">
        <v>26.550999999999998</v>
      </c>
      <c r="I6316">
        <v>2006</v>
      </c>
      <c r="J6316">
        <v>7</v>
      </c>
      <c r="K6316">
        <v>2</v>
      </c>
      <c r="L6316" t="s">
        <v>116</v>
      </c>
      <c r="M6316" t="s">
        <v>115</v>
      </c>
    </row>
    <row r="6317" spans="1:13" x14ac:dyDescent="0.35">
      <c r="A6317" t="s">
        <v>118</v>
      </c>
      <c r="B6317" t="s">
        <v>92</v>
      </c>
      <c r="C6317">
        <v>16841</v>
      </c>
      <c r="D6317" t="s">
        <v>98</v>
      </c>
      <c r="E6317" t="s">
        <v>117</v>
      </c>
      <c r="F6317" s="1">
        <v>38919</v>
      </c>
      <c r="G6317">
        <v>7.3109999999999999</v>
      </c>
      <c r="H6317">
        <v>15.464</v>
      </c>
      <c r="I6317">
        <v>2006</v>
      </c>
      <c r="J6317">
        <v>7</v>
      </c>
      <c r="K6317">
        <v>3</v>
      </c>
      <c r="L6317" t="s">
        <v>116</v>
      </c>
      <c r="M6317" t="s">
        <v>115</v>
      </c>
    </row>
    <row r="6318" spans="1:13" x14ac:dyDescent="0.35">
      <c r="A6318" t="s">
        <v>118</v>
      </c>
      <c r="B6318" t="s">
        <v>92</v>
      </c>
      <c r="C6318">
        <v>16841</v>
      </c>
      <c r="D6318" t="s">
        <v>98</v>
      </c>
      <c r="E6318" t="s">
        <v>117</v>
      </c>
      <c r="F6318" s="1">
        <v>38930</v>
      </c>
      <c r="G6318">
        <v>9.8010000000000002</v>
      </c>
      <c r="H6318">
        <v>11.657</v>
      </c>
      <c r="I6318">
        <v>2006</v>
      </c>
      <c r="J6318">
        <v>8</v>
      </c>
      <c r="K6318">
        <v>1</v>
      </c>
      <c r="L6318" t="s">
        <v>116</v>
      </c>
      <c r="M6318" t="s">
        <v>115</v>
      </c>
    </row>
    <row r="6319" spans="1:13" x14ac:dyDescent="0.35">
      <c r="A6319" t="s">
        <v>118</v>
      </c>
      <c r="B6319" t="s">
        <v>92</v>
      </c>
      <c r="C6319">
        <v>16841</v>
      </c>
      <c r="D6319" t="s">
        <v>98</v>
      </c>
      <c r="E6319" t="s">
        <v>117</v>
      </c>
      <c r="F6319" s="1">
        <v>38940</v>
      </c>
      <c r="G6319">
        <v>2.8460000000000001</v>
      </c>
      <c r="H6319">
        <v>14.666</v>
      </c>
      <c r="I6319">
        <v>2006</v>
      </c>
      <c r="J6319">
        <v>8</v>
      </c>
      <c r="K6319">
        <v>2</v>
      </c>
      <c r="L6319" t="s">
        <v>116</v>
      </c>
      <c r="M6319" t="s">
        <v>115</v>
      </c>
    </row>
    <row r="6320" spans="1:13" x14ac:dyDescent="0.35">
      <c r="A6320" t="s">
        <v>118</v>
      </c>
      <c r="B6320" t="s">
        <v>92</v>
      </c>
      <c r="C6320">
        <v>16841</v>
      </c>
      <c r="D6320" t="s">
        <v>98</v>
      </c>
      <c r="E6320" t="s">
        <v>117</v>
      </c>
      <c r="F6320" s="1">
        <v>38950</v>
      </c>
      <c r="G6320">
        <v>7.8719999999999999</v>
      </c>
      <c r="H6320">
        <v>18.428999999999998</v>
      </c>
      <c r="I6320">
        <v>2006</v>
      </c>
      <c r="J6320">
        <v>8</v>
      </c>
      <c r="K6320">
        <v>3</v>
      </c>
      <c r="L6320" t="s">
        <v>116</v>
      </c>
      <c r="M6320" t="s">
        <v>115</v>
      </c>
    </row>
    <row r="6321" spans="1:13" x14ac:dyDescent="0.35">
      <c r="A6321" t="s">
        <v>118</v>
      </c>
      <c r="B6321" t="s">
        <v>92</v>
      </c>
      <c r="C6321">
        <v>16841</v>
      </c>
      <c r="D6321" t="s">
        <v>98</v>
      </c>
      <c r="E6321" t="s">
        <v>117</v>
      </c>
      <c r="F6321" s="1">
        <v>38961</v>
      </c>
      <c r="G6321">
        <v>47.442</v>
      </c>
      <c r="H6321">
        <v>20.734000000000002</v>
      </c>
      <c r="I6321">
        <v>2006</v>
      </c>
      <c r="J6321">
        <v>9</v>
      </c>
      <c r="K6321">
        <v>1</v>
      </c>
      <c r="L6321" t="s">
        <v>116</v>
      </c>
      <c r="M6321" t="s">
        <v>115</v>
      </c>
    </row>
    <row r="6322" spans="1:13" x14ac:dyDescent="0.35">
      <c r="A6322" t="s">
        <v>118</v>
      </c>
      <c r="B6322" t="s">
        <v>92</v>
      </c>
      <c r="C6322">
        <v>16841</v>
      </c>
      <c r="D6322" t="s">
        <v>98</v>
      </c>
      <c r="E6322" t="s">
        <v>117</v>
      </c>
      <c r="F6322" s="1">
        <v>38971</v>
      </c>
      <c r="G6322">
        <v>25.407</v>
      </c>
      <c r="H6322">
        <v>25.69</v>
      </c>
      <c r="I6322">
        <v>2006</v>
      </c>
      <c r="J6322">
        <v>9</v>
      </c>
      <c r="K6322">
        <v>2</v>
      </c>
      <c r="L6322" t="s">
        <v>116</v>
      </c>
      <c r="M6322" t="s">
        <v>115</v>
      </c>
    </row>
    <row r="6323" spans="1:13" x14ac:dyDescent="0.35">
      <c r="A6323" t="s">
        <v>118</v>
      </c>
      <c r="B6323" t="s">
        <v>92</v>
      </c>
      <c r="C6323">
        <v>16841</v>
      </c>
      <c r="D6323" t="s">
        <v>98</v>
      </c>
      <c r="E6323" t="s">
        <v>117</v>
      </c>
      <c r="F6323" s="1">
        <v>38981</v>
      </c>
      <c r="G6323">
        <v>53.131999999999998</v>
      </c>
      <c r="H6323">
        <v>34.061</v>
      </c>
      <c r="I6323">
        <v>2006</v>
      </c>
      <c r="J6323">
        <v>9</v>
      </c>
      <c r="K6323">
        <v>3</v>
      </c>
      <c r="L6323" t="s">
        <v>116</v>
      </c>
      <c r="M6323" t="s">
        <v>115</v>
      </c>
    </row>
    <row r="6324" spans="1:13" x14ac:dyDescent="0.35">
      <c r="A6324" t="s">
        <v>118</v>
      </c>
      <c r="B6324" t="s">
        <v>92</v>
      </c>
      <c r="C6324">
        <v>16841</v>
      </c>
      <c r="D6324" t="s">
        <v>98</v>
      </c>
      <c r="E6324" t="s">
        <v>117</v>
      </c>
      <c r="F6324" s="1">
        <v>38991</v>
      </c>
      <c r="G6324">
        <v>6.9790000000000001</v>
      </c>
      <c r="H6324">
        <v>41.362000000000002</v>
      </c>
      <c r="I6324">
        <v>2006</v>
      </c>
      <c r="J6324">
        <v>10</v>
      </c>
      <c r="K6324">
        <v>1</v>
      </c>
      <c r="L6324" t="s">
        <v>116</v>
      </c>
      <c r="M6324" t="s">
        <v>115</v>
      </c>
    </row>
    <row r="6325" spans="1:13" x14ac:dyDescent="0.35">
      <c r="A6325" t="s">
        <v>118</v>
      </c>
      <c r="B6325" t="s">
        <v>92</v>
      </c>
      <c r="C6325">
        <v>16841</v>
      </c>
      <c r="D6325" t="s">
        <v>98</v>
      </c>
      <c r="E6325" t="s">
        <v>117</v>
      </c>
      <c r="F6325" s="1">
        <v>39001</v>
      </c>
      <c r="G6325">
        <v>68.388999999999996</v>
      </c>
      <c r="H6325">
        <v>41.798000000000002</v>
      </c>
      <c r="I6325">
        <v>2006</v>
      </c>
      <c r="J6325">
        <v>10</v>
      </c>
      <c r="K6325">
        <v>2</v>
      </c>
      <c r="L6325" t="s">
        <v>116</v>
      </c>
      <c r="M6325" t="s">
        <v>115</v>
      </c>
    </row>
    <row r="6326" spans="1:13" x14ac:dyDescent="0.35">
      <c r="A6326" t="s">
        <v>118</v>
      </c>
      <c r="B6326" t="s">
        <v>92</v>
      </c>
      <c r="C6326">
        <v>16841</v>
      </c>
      <c r="D6326" t="s">
        <v>98</v>
      </c>
      <c r="E6326" t="s">
        <v>117</v>
      </c>
      <c r="F6326" s="1">
        <v>39011</v>
      </c>
      <c r="G6326">
        <v>56.075000000000003</v>
      </c>
      <c r="H6326">
        <v>37.546999999999997</v>
      </c>
      <c r="I6326">
        <v>2006</v>
      </c>
      <c r="J6326">
        <v>10</v>
      </c>
      <c r="K6326">
        <v>3</v>
      </c>
      <c r="L6326" t="s">
        <v>116</v>
      </c>
      <c r="M6326" t="s">
        <v>115</v>
      </c>
    </row>
    <row r="6327" spans="1:13" x14ac:dyDescent="0.35">
      <c r="A6327" t="s">
        <v>118</v>
      </c>
      <c r="B6327" t="s">
        <v>92</v>
      </c>
      <c r="C6327">
        <v>16841</v>
      </c>
      <c r="D6327" t="s">
        <v>98</v>
      </c>
      <c r="E6327" t="s">
        <v>117</v>
      </c>
      <c r="F6327" s="1">
        <v>39022</v>
      </c>
      <c r="G6327">
        <v>22.18</v>
      </c>
      <c r="H6327">
        <v>21.064</v>
      </c>
      <c r="I6327">
        <v>2006</v>
      </c>
      <c r="J6327">
        <v>11</v>
      </c>
      <c r="K6327">
        <v>1</v>
      </c>
      <c r="L6327" t="s">
        <v>116</v>
      </c>
      <c r="M6327" t="s">
        <v>115</v>
      </c>
    </row>
    <row r="6328" spans="1:13" x14ac:dyDescent="0.35">
      <c r="A6328" t="s">
        <v>118</v>
      </c>
      <c r="B6328" t="s">
        <v>92</v>
      </c>
      <c r="C6328">
        <v>16841</v>
      </c>
      <c r="D6328" t="s">
        <v>98</v>
      </c>
      <c r="E6328" t="s">
        <v>117</v>
      </c>
      <c r="F6328" s="1">
        <v>39032</v>
      </c>
      <c r="G6328">
        <v>1.2669999999999999</v>
      </c>
      <c r="H6328">
        <v>20.459</v>
      </c>
      <c r="I6328">
        <v>2006</v>
      </c>
      <c r="J6328">
        <v>11</v>
      </c>
      <c r="K6328">
        <v>2</v>
      </c>
      <c r="L6328" t="s">
        <v>116</v>
      </c>
      <c r="M6328" t="s">
        <v>115</v>
      </c>
    </row>
    <row r="6329" spans="1:13" x14ac:dyDescent="0.35">
      <c r="A6329" t="s">
        <v>118</v>
      </c>
      <c r="B6329" t="s">
        <v>92</v>
      </c>
      <c r="C6329">
        <v>16841</v>
      </c>
      <c r="D6329" t="s">
        <v>98</v>
      </c>
      <c r="E6329" t="s">
        <v>117</v>
      </c>
      <c r="F6329" s="1">
        <v>39042</v>
      </c>
      <c r="G6329">
        <v>2.3180000000000001</v>
      </c>
      <c r="H6329">
        <v>16.978999999999999</v>
      </c>
      <c r="I6329">
        <v>2006</v>
      </c>
      <c r="J6329">
        <v>11</v>
      </c>
      <c r="K6329">
        <v>3</v>
      </c>
      <c r="L6329" t="s">
        <v>116</v>
      </c>
      <c r="M6329" t="s">
        <v>115</v>
      </c>
    </row>
    <row r="6330" spans="1:13" x14ac:dyDescent="0.35">
      <c r="A6330" t="s">
        <v>118</v>
      </c>
      <c r="B6330" t="s">
        <v>92</v>
      </c>
      <c r="C6330">
        <v>16841</v>
      </c>
      <c r="D6330" t="s">
        <v>98</v>
      </c>
      <c r="E6330" t="s">
        <v>117</v>
      </c>
      <c r="F6330" s="1">
        <v>39052</v>
      </c>
      <c r="G6330">
        <v>2.214</v>
      </c>
      <c r="H6330">
        <v>9.8309999999999995</v>
      </c>
      <c r="I6330">
        <v>2006</v>
      </c>
      <c r="J6330">
        <v>12</v>
      </c>
      <c r="K6330">
        <v>1</v>
      </c>
      <c r="L6330" t="s">
        <v>116</v>
      </c>
      <c r="M6330" t="s">
        <v>115</v>
      </c>
    </row>
    <row r="6331" spans="1:13" x14ac:dyDescent="0.35">
      <c r="A6331" t="s">
        <v>118</v>
      </c>
      <c r="B6331" t="s">
        <v>92</v>
      </c>
      <c r="C6331">
        <v>16841</v>
      </c>
      <c r="D6331" t="s">
        <v>98</v>
      </c>
      <c r="E6331" t="s">
        <v>117</v>
      </c>
      <c r="F6331" s="1">
        <v>39062</v>
      </c>
      <c r="G6331">
        <v>3.2949999999999999</v>
      </c>
      <c r="H6331">
        <v>5.2190000000000003</v>
      </c>
      <c r="I6331">
        <v>2006</v>
      </c>
      <c r="J6331">
        <v>12</v>
      </c>
      <c r="K6331">
        <v>2</v>
      </c>
      <c r="L6331" t="s">
        <v>116</v>
      </c>
      <c r="M6331" t="s">
        <v>115</v>
      </c>
    </row>
    <row r="6332" spans="1:13" x14ac:dyDescent="0.35">
      <c r="A6332" t="s">
        <v>118</v>
      </c>
      <c r="B6332" t="s">
        <v>92</v>
      </c>
      <c r="C6332">
        <v>16841</v>
      </c>
      <c r="D6332" t="s">
        <v>98</v>
      </c>
      <c r="E6332" t="s">
        <v>117</v>
      </c>
      <c r="F6332" s="1">
        <v>39072</v>
      </c>
      <c r="G6332">
        <v>1.196</v>
      </c>
      <c r="H6332">
        <v>2.6960000000000002</v>
      </c>
      <c r="I6332">
        <v>2006</v>
      </c>
      <c r="J6332">
        <v>12</v>
      </c>
      <c r="K6332">
        <v>3</v>
      </c>
      <c r="L6332" t="s">
        <v>116</v>
      </c>
      <c r="M6332" t="s">
        <v>115</v>
      </c>
    </row>
    <row r="6333" spans="1:13" x14ac:dyDescent="0.35">
      <c r="A6333" t="s">
        <v>118</v>
      </c>
      <c r="B6333" t="s">
        <v>92</v>
      </c>
      <c r="C6333">
        <v>16841</v>
      </c>
      <c r="D6333" t="s">
        <v>98</v>
      </c>
      <c r="E6333" t="s">
        <v>117</v>
      </c>
      <c r="F6333" s="1">
        <v>39083</v>
      </c>
      <c r="G6333">
        <v>0</v>
      </c>
      <c r="H6333">
        <v>5.4790000000000001</v>
      </c>
      <c r="I6333">
        <v>2007</v>
      </c>
      <c r="J6333">
        <v>1</v>
      </c>
      <c r="K6333">
        <v>1</v>
      </c>
      <c r="L6333" t="s">
        <v>116</v>
      </c>
      <c r="M6333" t="s">
        <v>115</v>
      </c>
    </row>
    <row r="6334" spans="1:13" x14ac:dyDescent="0.35">
      <c r="A6334" t="s">
        <v>118</v>
      </c>
      <c r="B6334" t="s">
        <v>92</v>
      </c>
      <c r="C6334">
        <v>16841</v>
      </c>
      <c r="D6334" t="s">
        <v>98</v>
      </c>
      <c r="E6334" t="s">
        <v>117</v>
      </c>
      <c r="F6334" s="1">
        <v>39093</v>
      </c>
      <c r="G6334">
        <v>0</v>
      </c>
      <c r="H6334">
        <v>1.78</v>
      </c>
      <c r="I6334">
        <v>2007</v>
      </c>
      <c r="J6334">
        <v>1</v>
      </c>
      <c r="K6334">
        <v>2</v>
      </c>
      <c r="L6334" t="s">
        <v>116</v>
      </c>
      <c r="M6334" t="s">
        <v>115</v>
      </c>
    </row>
    <row r="6335" spans="1:13" x14ac:dyDescent="0.35">
      <c r="A6335" t="s">
        <v>118</v>
      </c>
      <c r="B6335" t="s">
        <v>92</v>
      </c>
      <c r="C6335">
        <v>16841</v>
      </c>
      <c r="D6335" t="s">
        <v>98</v>
      </c>
      <c r="E6335" t="s">
        <v>117</v>
      </c>
      <c r="F6335" s="1">
        <v>39103</v>
      </c>
      <c r="G6335">
        <v>1.52</v>
      </c>
      <c r="H6335">
        <v>8.0129999999999999</v>
      </c>
      <c r="I6335">
        <v>2007</v>
      </c>
      <c r="J6335">
        <v>1</v>
      </c>
      <c r="K6335">
        <v>3</v>
      </c>
      <c r="L6335" t="s">
        <v>116</v>
      </c>
      <c r="M6335" t="s">
        <v>115</v>
      </c>
    </row>
    <row r="6336" spans="1:13" x14ac:dyDescent="0.35">
      <c r="A6336" t="s">
        <v>118</v>
      </c>
      <c r="B6336" t="s">
        <v>92</v>
      </c>
      <c r="C6336">
        <v>16841</v>
      </c>
      <c r="D6336" t="s">
        <v>98</v>
      </c>
      <c r="E6336" t="s">
        <v>117</v>
      </c>
      <c r="F6336" s="1">
        <v>39114</v>
      </c>
      <c r="G6336">
        <v>26.331</v>
      </c>
      <c r="H6336">
        <v>9.2479999999999993</v>
      </c>
      <c r="I6336">
        <v>2007</v>
      </c>
      <c r="J6336">
        <v>2</v>
      </c>
      <c r="K6336">
        <v>1</v>
      </c>
      <c r="L6336" t="s">
        <v>116</v>
      </c>
      <c r="M6336" t="s">
        <v>115</v>
      </c>
    </row>
    <row r="6337" spans="1:13" x14ac:dyDescent="0.35">
      <c r="A6337" t="s">
        <v>118</v>
      </c>
      <c r="B6337" t="s">
        <v>92</v>
      </c>
      <c r="C6337">
        <v>16841</v>
      </c>
      <c r="D6337" t="s">
        <v>98</v>
      </c>
      <c r="E6337" t="s">
        <v>117</v>
      </c>
      <c r="F6337" s="1">
        <v>39124</v>
      </c>
      <c r="G6337">
        <v>2.4590000000000001</v>
      </c>
      <c r="H6337">
        <v>21.062999999999999</v>
      </c>
      <c r="I6337">
        <v>2007</v>
      </c>
      <c r="J6337">
        <v>2</v>
      </c>
      <c r="K6337">
        <v>2</v>
      </c>
      <c r="L6337" t="s">
        <v>116</v>
      </c>
      <c r="M6337" t="s">
        <v>115</v>
      </c>
    </row>
    <row r="6338" spans="1:13" x14ac:dyDescent="0.35">
      <c r="A6338" t="s">
        <v>118</v>
      </c>
      <c r="B6338" t="s">
        <v>92</v>
      </c>
      <c r="C6338">
        <v>16841</v>
      </c>
      <c r="D6338" t="s">
        <v>98</v>
      </c>
      <c r="E6338" t="s">
        <v>117</v>
      </c>
      <c r="F6338" s="1">
        <v>39134</v>
      </c>
      <c r="G6338">
        <v>3.7349999999999999</v>
      </c>
      <c r="H6338">
        <v>18.858000000000001</v>
      </c>
      <c r="I6338">
        <v>2007</v>
      </c>
      <c r="J6338">
        <v>2</v>
      </c>
      <c r="K6338">
        <v>3</v>
      </c>
      <c r="L6338" t="s">
        <v>116</v>
      </c>
      <c r="M6338" t="s">
        <v>115</v>
      </c>
    </row>
    <row r="6339" spans="1:13" x14ac:dyDescent="0.35">
      <c r="A6339" t="s">
        <v>118</v>
      </c>
      <c r="B6339" t="s">
        <v>92</v>
      </c>
      <c r="C6339">
        <v>16841</v>
      </c>
      <c r="D6339" t="s">
        <v>98</v>
      </c>
      <c r="E6339" t="s">
        <v>117</v>
      </c>
      <c r="F6339" s="1">
        <v>39142</v>
      </c>
      <c r="G6339">
        <v>1.167</v>
      </c>
      <c r="H6339">
        <v>34.252000000000002</v>
      </c>
      <c r="I6339">
        <v>2007</v>
      </c>
      <c r="J6339">
        <v>3</v>
      </c>
      <c r="K6339">
        <v>1</v>
      </c>
      <c r="L6339" t="s">
        <v>116</v>
      </c>
      <c r="M6339" t="s">
        <v>115</v>
      </c>
    </row>
    <row r="6340" spans="1:13" x14ac:dyDescent="0.35">
      <c r="A6340" t="s">
        <v>118</v>
      </c>
      <c r="B6340" t="s">
        <v>92</v>
      </c>
      <c r="C6340">
        <v>16841</v>
      </c>
      <c r="D6340" t="s">
        <v>98</v>
      </c>
      <c r="E6340" t="s">
        <v>117</v>
      </c>
      <c r="F6340" s="1">
        <v>39152</v>
      </c>
      <c r="G6340">
        <v>19.036999999999999</v>
      </c>
      <c r="H6340">
        <v>35.072000000000003</v>
      </c>
      <c r="I6340">
        <v>2007</v>
      </c>
      <c r="J6340">
        <v>3</v>
      </c>
      <c r="K6340">
        <v>2</v>
      </c>
      <c r="L6340" t="s">
        <v>116</v>
      </c>
      <c r="M6340" t="s">
        <v>115</v>
      </c>
    </row>
    <row r="6341" spans="1:13" x14ac:dyDescent="0.35">
      <c r="A6341" t="s">
        <v>118</v>
      </c>
      <c r="B6341" t="s">
        <v>92</v>
      </c>
      <c r="C6341">
        <v>16841</v>
      </c>
      <c r="D6341" t="s">
        <v>98</v>
      </c>
      <c r="E6341" t="s">
        <v>117</v>
      </c>
      <c r="F6341" s="1">
        <v>39162</v>
      </c>
      <c r="G6341">
        <v>37.851999999999997</v>
      </c>
      <c r="H6341">
        <v>37.872</v>
      </c>
      <c r="I6341">
        <v>2007</v>
      </c>
      <c r="J6341">
        <v>3</v>
      </c>
      <c r="K6341">
        <v>3</v>
      </c>
      <c r="L6341" t="s">
        <v>116</v>
      </c>
      <c r="M6341" t="s">
        <v>115</v>
      </c>
    </row>
    <row r="6342" spans="1:13" x14ac:dyDescent="0.35">
      <c r="A6342" t="s">
        <v>118</v>
      </c>
      <c r="B6342" t="s">
        <v>92</v>
      </c>
      <c r="C6342">
        <v>16841</v>
      </c>
      <c r="D6342" t="s">
        <v>98</v>
      </c>
      <c r="E6342" t="s">
        <v>117</v>
      </c>
      <c r="F6342" s="1">
        <v>39173</v>
      </c>
      <c r="G6342">
        <v>52.244</v>
      </c>
      <c r="H6342">
        <v>42.113</v>
      </c>
      <c r="I6342">
        <v>2007</v>
      </c>
      <c r="J6342">
        <v>4</v>
      </c>
      <c r="K6342">
        <v>1</v>
      </c>
      <c r="L6342" t="s">
        <v>116</v>
      </c>
      <c r="M6342" t="s">
        <v>115</v>
      </c>
    </row>
    <row r="6343" spans="1:13" x14ac:dyDescent="0.35">
      <c r="A6343" t="s">
        <v>118</v>
      </c>
      <c r="B6343" t="s">
        <v>92</v>
      </c>
      <c r="C6343">
        <v>16841</v>
      </c>
      <c r="D6343" t="s">
        <v>98</v>
      </c>
      <c r="E6343" t="s">
        <v>117</v>
      </c>
      <c r="F6343" s="1">
        <v>39183</v>
      </c>
      <c r="G6343">
        <v>9.4489999999999998</v>
      </c>
      <c r="H6343">
        <v>47.716999999999999</v>
      </c>
      <c r="I6343">
        <v>2007</v>
      </c>
      <c r="J6343">
        <v>4</v>
      </c>
      <c r="K6343">
        <v>2</v>
      </c>
      <c r="L6343" t="s">
        <v>116</v>
      </c>
      <c r="M6343" t="s">
        <v>115</v>
      </c>
    </row>
    <row r="6344" spans="1:13" x14ac:dyDescent="0.35">
      <c r="A6344" t="s">
        <v>118</v>
      </c>
      <c r="B6344" t="s">
        <v>92</v>
      </c>
      <c r="C6344">
        <v>16841</v>
      </c>
      <c r="D6344" t="s">
        <v>98</v>
      </c>
      <c r="E6344" t="s">
        <v>117</v>
      </c>
      <c r="F6344" s="1">
        <v>39193</v>
      </c>
      <c r="G6344">
        <v>42.695</v>
      </c>
      <c r="H6344">
        <v>48.015000000000001</v>
      </c>
      <c r="I6344">
        <v>2007</v>
      </c>
      <c r="J6344">
        <v>4</v>
      </c>
      <c r="K6344">
        <v>3</v>
      </c>
      <c r="L6344" t="s">
        <v>116</v>
      </c>
      <c r="M6344" t="s">
        <v>115</v>
      </c>
    </row>
    <row r="6345" spans="1:13" x14ac:dyDescent="0.35">
      <c r="A6345" t="s">
        <v>118</v>
      </c>
      <c r="B6345" t="s">
        <v>92</v>
      </c>
      <c r="C6345">
        <v>16841</v>
      </c>
      <c r="D6345" t="s">
        <v>98</v>
      </c>
      <c r="E6345" t="s">
        <v>117</v>
      </c>
      <c r="F6345" s="1">
        <v>39203</v>
      </c>
      <c r="G6345">
        <v>67.180000000000007</v>
      </c>
      <c r="H6345">
        <v>45.436</v>
      </c>
      <c r="I6345">
        <v>2007</v>
      </c>
      <c r="J6345">
        <v>5</v>
      </c>
      <c r="K6345">
        <v>1</v>
      </c>
      <c r="L6345" t="s">
        <v>116</v>
      </c>
      <c r="M6345" t="s">
        <v>115</v>
      </c>
    </row>
    <row r="6346" spans="1:13" x14ac:dyDescent="0.35">
      <c r="A6346" t="s">
        <v>118</v>
      </c>
      <c r="B6346" t="s">
        <v>92</v>
      </c>
      <c r="C6346">
        <v>16841</v>
      </c>
      <c r="D6346" t="s">
        <v>98</v>
      </c>
      <c r="E6346" t="s">
        <v>117</v>
      </c>
      <c r="F6346" s="1">
        <v>39213</v>
      </c>
      <c r="G6346">
        <v>41.058</v>
      </c>
      <c r="H6346">
        <v>46.256</v>
      </c>
      <c r="I6346">
        <v>2007</v>
      </c>
      <c r="J6346">
        <v>5</v>
      </c>
      <c r="K6346">
        <v>2</v>
      </c>
      <c r="L6346" t="s">
        <v>116</v>
      </c>
      <c r="M6346" t="s">
        <v>115</v>
      </c>
    </row>
    <row r="6347" spans="1:13" x14ac:dyDescent="0.35">
      <c r="A6347" t="s">
        <v>118</v>
      </c>
      <c r="B6347" t="s">
        <v>92</v>
      </c>
      <c r="C6347">
        <v>16841</v>
      </c>
      <c r="D6347" t="s">
        <v>98</v>
      </c>
      <c r="E6347" t="s">
        <v>117</v>
      </c>
      <c r="F6347" s="1">
        <v>39223</v>
      </c>
      <c r="G6347">
        <v>32.067999999999998</v>
      </c>
      <c r="H6347">
        <v>53.283999999999999</v>
      </c>
      <c r="I6347">
        <v>2007</v>
      </c>
      <c r="J6347">
        <v>5</v>
      </c>
      <c r="K6347">
        <v>3</v>
      </c>
      <c r="L6347" t="s">
        <v>116</v>
      </c>
      <c r="M6347" t="s">
        <v>115</v>
      </c>
    </row>
    <row r="6348" spans="1:13" x14ac:dyDescent="0.35">
      <c r="A6348" t="s">
        <v>118</v>
      </c>
      <c r="B6348" t="s">
        <v>92</v>
      </c>
      <c r="C6348">
        <v>16841</v>
      </c>
      <c r="D6348" t="s">
        <v>98</v>
      </c>
      <c r="E6348" t="s">
        <v>117</v>
      </c>
      <c r="F6348" s="1">
        <v>39234</v>
      </c>
      <c r="G6348">
        <v>55.018999999999998</v>
      </c>
      <c r="H6348">
        <v>62.244</v>
      </c>
      <c r="I6348">
        <v>2007</v>
      </c>
      <c r="J6348">
        <v>6</v>
      </c>
      <c r="K6348">
        <v>1</v>
      </c>
      <c r="L6348" t="s">
        <v>116</v>
      </c>
      <c r="M6348" t="s">
        <v>115</v>
      </c>
    </row>
    <row r="6349" spans="1:13" x14ac:dyDescent="0.35">
      <c r="A6349" t="s">
        <v>118</v>
      </c>
      <c r="B6349" t="s">
        <v>92</v>
      </c>
      <c r="C6349">
        <v>16841</v>
      </c>
      <c r="D6349" t="s">
        <v>98</v>
      </c>
      <c r="E6349" t="s">
        <v>117</v>
      </c>
      <c r="F6349" s="1">
        <v>39244</v>
      </c>
      <c r="G6349">
        <v>27.913</v>
      </c>
      <c r="H6349">
        <v>63.734999999999999</v>
      </c>
      <c r="I6349">
        <v>2007</v>
      </c>
      <c r="J6349">
        <v>6</v>
      </c>
      <c r="K6349">
        <v>2</v>
      </c>
      <c r="L6349" t="s">
        <v>116</v>
      </c>
      <c r="M6349" t="s">
        <v>115</v>
      </c>
    </row>
    <row r="6350" spans="1:13" x14ac:dyDescent="0.35">
      <c r="A6350" t="s">
        <v>118</v>
      </c>
      <c r="B6350" t="s">
        <v>92</v>
      </c>
      <c r="C6350">
        <v>16841</v>
      </c>
      <c r="D6350" t="s">
        <v>98</v>
      </c>
      <c r="E6350" t="s">
        <v>117</v>
      </c>
      <c r="F6350" s="1">
        <v>39254</v>
      </c>
      <c r="G6350">
        <v>30.798999999999999</v>
      </c>
      <c r="H6350">
        <v>49.448999999999998</v>
      </c>
      <c r="I6350">
        <v>2007</v>
      </c>
      <c r="J6350">
        <v>6</v>
      </c>
      <c r="K6350">
        <v>3</v>
      </c>
      <c r="L6350" t="s">
        <v>116</v>
      </c>
      <c r="M6350" t="s">
        <v>115</v>
      </c>
    </row>
    <row r="6351" spans="1:13" x14ac:dyDescent="0.35">
      <c r="A6351" t="s">
        <v>118</v>
      </c>
      <c r="B6351" t="s">
        <v>92</v>
      </c>
      <c r="C6351">
        <v>16841</v>
      </c>
      <c r="D6351" t="s">
        <v>98</v>
      </c>
      <c r="E6351" t="s">
        <v>117</v>
      </c>
      <c r="F6351" s="1">
        <v>39264</v>
      </c>
      <c r="G6351">
        <v>31.594000000000001</v>
      </c>
      <c r="H6351">
        <v>33.173999999999999</v>
      </c>
      <c r="I6351">
        <v>2007</v>
      </c>
      <c r="J6351">
        <v>7</v>
      </c>
      <c r="K6351">
        <v>1</v>
      </c>
      <c r="L6351" t="s">
        <v>116</v>
      </c>
      <c r="M6351" t="s">
        <v>115</v>
      </c>
    </row>
    <row r="6352" spans="1:13" x14ac:dyDescent="0.35">
      <c r="A6352" t="s">
        <v>118</v>
      </c>
      <c r="B6352" t="s">
        <v>92</v>
      </c>
      <c r="C6352">
        <v>16841</v>
      </c>
      <c r="D6352" t="s">
        <v>98</v>
      </c>
      <c r="E6352" t="s">
        <v>117</v>
      </c>
      <c r="F6352" s="1">
        <v>39274</v>
      </c>
      <c r="G6352">
        <v>4.24</v>
      </c>
      <c r="H6352">
        <v>26.550999999999998</v>
      </c>
      <c r="I6352">
        <v>2007</v>
      </c>
      <c r="J6352">
        <v>7</v>
      </c>
      <c r="K6352">
        <v>2</v>
      </c>
      <c r="L6352" t="s">
        <v>116</v>
      </c>
      <c r="M6352" t="s">
        <v>115</v>
      </c>
    </row>
    <row r="6353" spans="1:13" x14ac:dyDescent="0.35">
      <c r="A6353" t="s">
        <v>118</v>
      </c>
      <c r="B6353" t="s">
        <v>92</v>
      </c>
      <c r="C6353">
        <v>16841</v>
      </c>
      <c r="D6353" t="s">
        <v>98</v>
      </c>
      <c r="E6353" t="s">
        <v>117</v>
      </c>
      <c r="F6353" s="1">
        <v>39284</v>
      </c>
      <c r="G6353">
        <v>105.08799999999999</v>
      </c>
      <c r="H6353">
        <v>15.464</v>
      </c>
      <c r="I6353">
        <v>2007</v>
      </c>
      <c r="J6353">
        <v>7</v>
      </c>
      <c r="K6353">
        <v>3</v>
      </c>
      <c r="L6353" t="s">
        <v>116</v>
      </c>
      <c r="M6353" t="s">
        <v>115</v>
      </c>
    </row>
    <row r="6354" spans="1:13" x14ac:dyDescent="0.35">
      <c r="A6354" t="s">
        <v>118</v>
      </c>
      <c r="B6354" t="s">
        <v>92</v>
      </c>
      <c r="C6354">
        <v>16841</v>
      </c>
      <c r="D6354" t="s">
        <v>98</v>
      </c>
      <c r="E6354" t="s">
        <v>117</v>
      </c>
      <c r="F6354" s="1">
        <v>39295</v>
      </c>
      <c r="G6354">
        <v>29.167000000000002</v>
      </c>
      <c r="H6354">
        <v>11.657</v>
      </c>
      <c r="I6354">
        <v>2007</v>
      </c>
      <c r="J6354">
        <v>8</v>
      </c>
      <c r="K6354">
        <v>1</v>
      </c>
      <c r="L6354" t="s">
        <v>116</v>
      </c>
      <c r="M6354" t="s">
        <v>115</v>
      </c>
    </row>
    <row r="6355" spans="1:13" x14ac:dyDescent="0.35">
      <c r="A6355" t="s">
        <v>118</v>
      </c>
      <c r="B6355" t="s">
        <v>92</v>
      </c>
      <c r="C6355">
        <v>16841</v>
      </c>
      <c r="D6355" t="s">
        <v>98</v>
      </c>
      <c r="E6355" t="s">
        <v>117</v>
      </c>
      <c r="F6355" s="1">
        <v>39305</v>
      </c>
      <c r="G6355">
        <v>24.016999999999999</v>
      </c>
      <c r="H6355">
        <v>14.666</v>
      </c>
      <c r="I6355">
        <v>2007</v>
      </c>
      <c r="J6355">
        <v>8</v>
      </c>
      <c r="K6355">
        <v>2</v>
      </c>
      <c r="L6355" t="s">
        <v>116</v>
      </c>
      <c r="M6355" t="s">
        <v>115</v>
      </c>
    </row>
    <row r="6356" spans="1:13" x14ac:dyDescent="0.35">
      <c r="A6356" t="s">
        <v>118</v>
      </c>
      <c r="B6356" t="s">
        <v>92</v>
      </c>
      <c r="C6356">
        <v>16841</v>
      </c>
      <c r="D6356" t="s">
        <v>98</v>
      </c>
      <c r="E6356" t="s">
        <v>117</v>
      </c>
      <c r="F6356" s="1">
        <v>39315</v>
      </c>
      <c r="G6356">
        <v>21.981999999999999</v>
      </c>
      <c r="H6356">
        <v>18.428999999999998</v>
      </c>
      <c r="I6356">
        <v>2007</v>
      </c>
      <c r="J6356">
        <v>8</v>
      </c>
      <c r="K6356">
        <v>3</v>
      </c>
      <c r="L6356" t="s">
        <v>116</v>
      </c>
      <c r="M6356" t="s">
        <v>115</v>
      </c>
    </row>
    <row r="6357" spans="1:13" x14ac:dyDescent="0.35">
      <c r="A6357" t="s">
        <v>118</v>
      </c>
      <c r="B6357" t="s">
        <v>92</v>
      </c>
      <c r="C6357">
        <v>16841</v>
      </c>
      <c r="D6357" t="s">
        <v>98</v>
      </c>
      <c r="E6357" t="s">
        <v>117</v>
      </c>
      <c r="F6357" s="1">
        <v>39326</v>
      </c>
      <c r="G6357">
        <v>40.168999999999997</v>
      </c>
      <c r="H6357">
        <v>20.734000000000002</v>
      </c>
      <c r="I6357">
        <v>2007</v>
      </c>
      <c r="J6357">
        <v>9</v>
      </c>
      <c r="K6357">
        <v>1</v>
      </c>
      <c r="L6357" t="s">
        <v>116</v>
      </c>
      <c r="M6357" t="s">
        <v>115</v>
      </c>
    </row>
    <row r="6358" spans="1:13" x14ac:dyDescent="0.35">
      <c r="A6358" t="s">
        <v>118</v>
      </c>
      <c r="B6358" t="s">
        <v>92</v>
      </c>
      <c r="C6358">
        <v>16841</v>
      </c>
      <c r="D6358" t="s">
        <v>98</v>
      </c>
      <c r="E6358" t="s">
        <v>117</v>
      </c>
      <c r="F6358" s="1">
        <v>39336</v>
      </c>
      <c r="G6358">
        <v>36.600999999999999</v>
      </c>
      <c r="H6358">
        <v>25.69</v>
      </c>
      <c r="I6358">
        <v>2007</v>
      </c>
      <c r="J6358">
        <v>9</v>
      </c>
      <c r="K6358">
        <v>2</v>
      </c>
      <c r="L6358" t="s">
        <v>116</v>
      </c>
      <c r="M6358" t="s">
        <v>115</v>
      </c>
    </row>
    <row r="6359" spans="1:13" x14ac:dyDescent="0.35">
      <c r="A6359" t="s">
        <v>118</v>
      </c>
      <c r="B6359" t="s">
        <v>92</v>
      </c>
      <c r="C6359">
        <v>16841</v>
      </c>
      <c r="D6359" t="s">
        <v>98</v>
      </c>
      <c r="E6359" t="s">
        <v>117</v>
      </c>
      <c r="F6359" s="1">
        <v>39346</v>
      </c>
      <c r="G6359">
        <v>36.628</v>
      </c>
      <c r="H6359">
        <v>34.061</v>
      </c>
      <c r="I6359">
        <v>2007</v>
      </c>
      <c r="J6359">
        <v>9</v>
      </c>
      <c r="K6359">
        <v>3</v>
      </c>
      <c r="L6359" t="s">
        <v>116</v>
      </c>
      <c r="M6359" t="s">
        <v>115</v>
      </c>
    </row>
    <row r="6360" spans="1:13" x14ac:dyDescent="0.35">
      <c r="A6360" t="s">
        <v>118</v>
      </c>
      <c r="B6360" t="s">
        <v>92</v>
      </c>
      <c r="C6360">
        <v>16841</v>
      </c>
      <c r="D6360" t="s">
        <v>98</v>
      </c>
      <c r="E6360" t="s">
        <v>117</v>
      </c>
      <c r="F6360" s="1">
        <v>39356</v>
      </c>
      <c r="G6360">
        <v>27.797999999999998</v>
      </c>
      <c r="H6360">
        <v>41.362000000000002</v>
      </c>
      <c r="I6360">
        <v>2007</v>
      </c>
      <c r="J6360">
        <v>10</v>
      </c>
      <c r="K6360">
        <v>1</v>
      </c>
      <c r="L6360" t="s">
        <v>116</v>
      </c>
      <c r="M6360" t="s">
        <v>115</v>
      </c>
    </row>
    <row r="6361" spans="1:13" x14ac:dyDescent="0.35">
      <c r="A6361" t="s">
        <v>118</v>
      </c>
      <c r="B6361" t="s">
        <v>92</v>
      </c>
      <c r="C6361">
        <v>16841</v>
      </c>
      <c r="D6361" t="s">
        <v>98</v>
      </c>
      <c r="E6361" t="s">
        <v>117</v>
      </c>
      <c r="F6361" s="1">
        <v>39366</v>
      </c>
      <c r="G6361">
        <v>30.402000000000001</v>
      </c>
      <c r="H6361">
        <v>41.798000000000002</v>
      </c>
      <c r="I6361">
        <v>2007</v>
      </c>
      <c r="J6361">
        <v>10</v>
      </c>
      <c r="K6361">
        <v>2</v>
      </c>
      <c r="L6361" t="s">
        <v>116</v>
      </c>
      <c r="M6361" t="s">
        <v>115</v>
      </c>
    </row>
    <row r="6362" spans="1:13" x14ac:dyDescent="0.35">
      <c r="A6362" t="s">
        <v>118</v>
      </c>
      <c r="B6362" t="s">
        <v>92</v>
      </c>
      <c r="C6362">
        <v>16841</v>
      </c>
      <c r="D6362" t="s">
        <v>98</v>
      </c>
      <c r="E6362" t="s">
        <v>117</v>
      </c>
      <c r="F6362" s="1">
        <v>39376</v>
      </c>
      <c r="G6362">
        <v>54.078000000000003</v>
      </c>
      <c r="H6362">
        <v>37.546999999999997</v>
      </c>
      <c r="I6362">
        <v>2007</v>
      </c>
      <c r="J6362">
        <v>10</v>
      </c>
      <c r="K6362">
        <v>3</v>
      </c>
      <c r="L6362" t="s">
        <v>116</v>
      </c>
      <c r="M6362" t="s">
        <v>115</v>
      </c>
    </row>
    <row r="6363" spans="1:13" x14ac:dyDescent="0.35">
      <c r="A6363" t="s">
        <v>118</v>
      </c>
      <c r="B6363" t="s">
        <v>92</v>
      </c>
      <c r="C6363">
        <v>16841</v>
      </c>
      <c r="D6363" t="s">
        <v>98</v>
      </c>
      <c r="E6363" t="s">
        <v>117</v>
      </c>
      <c r="F6363" s="1">
        <v>39387</v>
      </c>
      <c r="G6363">
        <v>26.483000000000001</v>
      </c>
      <c r="H6363">
        <v>21.064</v>
      </c>
      <c r="I6363">
        <v>2007</v>
      </c>
      <c r="J6363">
        <v>11</v>
      </c>
      <c r="K6363">
        <v>1</v>
      </c>
      <c r="L6363" t="s">
        <v>116</v>
      </c>
      <c r="M6363" t="s">
        <v>115</v>
      </c>
    </row>
    <row r="6364" spans="1:13" x14ac:dyDescent="0.35">
      <c r="A6364" t="s">
        <v>118</v>
      </c>
      <c r="B6364" t="s">
        <v>92</v>
      </c>
      <c r="C6364">
        <v>16841</v>
      </c>
      <c r="D6364" t="s">
        <v>98</v>
      </c>
      <c r="E6364" t="s">
        <v>117</v>
      </c>
      <c r="F6364" s="1">
        <v>39397</v>
      </c>
      <c r="G6364">
        <v>26.27</v>
      </c>
      <c r="H6364">
        <v>20.459</v>
      </c>
      <c r="I6364">
        <v>2007</v>
      </c>
      <c r="J6364">
        <v>11</v>
      </c>
      <c r="K6364">
        <v>2</v>
      </c>
      <c r="L6364" t="s">
        <v>116</v>
      </c>
      <c r="M6364" t="s">
        <v>115</v>
      </c>
    </row>
    <row r="6365" spans="1:13" x14ac:dyDescent="0.35">
      <c r="A6365" t="s">
        <v>118</v>
      </c>
      <c r="B6365" t="s">
        <v>92</v>
      </c>
      <c r="C6365">
        <v>16841</v>
      </c>
      <c r="D6365" t="s">
        <v>98</v>
      </c>
      <c r="E6365" t="s">
        <v>117</v>
      </c>
      <c r="F6365" s="1">
        <v>39407</v>
      </c>
      <c r="G6365">
        <v>22.664000000000001</v>
      </c>
      <c r="H6365">
        <v>16.978999999999999</v>
      </c>
      <c r="I6365">
        <v>2007</v>
      </c>
      <c r="J6365">
        <v>11</v>
      </c>
      <c r="K6365">
        <v>3</v>
      </c>
      <c r="L6365" t="s">
        <v>116</v>
      </c>
      <c r="M6365" t="s">
        <v>115</v>
      </c>
    </row>
    <row r="6366" spans="1:13" x14ac:dyDescent="0.35">
      <c r="A6366" t="s">
        <v>118</v>
      </c>
      <c r="B6366" t="s">
        <v>92</v>
      </c>
      <c r="C6366">
        <v>16841</v>
      </c>
      <c r="D6366" t="s">
        <v>98</v>
      </c>
      <c r="E6366" t="s">
        <v>117</v>
      </c>
      <c r="F6366" s="1">
        <v>39417</v>
      </c>
      <c r="G6366">
        <v>9.4939999999999998</v>
      </c>
      <c r="H6366">
        <v>9.8309999999999995</v>
      </c>
      <c r="I6366">
        <v>2007</v>
      </c>
      <c r="J6366">
        <v>12</v>
      </c>
      <c r="K6366">
        <v>1</v>
      </c>
      <c r="L6366" t="s">
        <v>116</v>
      </c>
      <c r="M6366" t="s">
        <v>115</v>
      </c>
    </row>
    <row r="6367" spans="1:13" x14ac:dyDescent="0.35">
      <c r="A6367" t="s">
        <v>118</v>
      </c>
      <c r="B6367" t="s">
        <v>92</v>
      </c>
      <c r="C6367">
        <v>16841</v>
      </c>
      <c r="D6367" t="s">
        <v>98</v>
      </c>
      <c r="E6367" t="s">
        <v>117</v>
      </c>
      <c r="F6367" s="1">
        <v>39427</v>
      </c>
      <c r="G6367">
        <v>13.202999999999999</v>
      </c>
      <c r="H6367">
        <v>5.2190000000000003</v>
      </c>
      <c r="I6367">
        <v>2007</v>
      </c>
      <c r="J6367">
        <v>12</v>
      </c>
      <c r="K6367">
        <v>2</v>
      </c>
      <c r="L6367" t="s">
        <v>116</v>
      </c>
      <c r="M6367" t="s">
        <v>115</v>
      </c>
    </row>
    <row r="6368" spans="1:13" x14ac:dyDescent="0.35">
      <c r="A6368" t="s">
        <v>118</v>
      </c>
      <c r="B6368" t="s">
        <v>92</v>
      </c>
      <c r="C6368">
        <v>16841</v>
      </c>
      <c r="D6368" t="s">
        <v>98</v>
      </c>
      <c r="E6368" t="s">
        <v>117</v>
      </c>
      <c r="F6368" s="1">
        <v>39437</v>
      </c>
      <c r="G6368">
        <v>0</v>
      </c>
      <c r="H6368">
        <v>2.6960000000000002</v>
      </c>
      <c r="I6368">
        <v>2007</v>
      </c>
      <c r="J6368">
        <v>12</v>
      </c>
      <c r="K6368">
        <v>3</v>
      </c>
      <c r="L6368" t="s">
        <v>116</v>
      </c>
      <c r="M6368" t="s">
        <v>115</v>
      </c>
    </row>
    <row r="6369" spans="1:13" x14ac:dyDescent="0.35">
      <c r="A6369" t="s">
        <v>118</v>
      </c>
      <c r="B6369" t="s">
        <v>92</v>
      </c>
      <c r="C6369">
        <v>16841</v>
      </c>
      <c r="D6369" t="s">
        <v>98</v>
      </c>
      <c r="E6369" t="s">
        <v>117</v>
      </c>
      <c r="F6369" s="1">
        <v>39448</v>
      </c>
      <c r="G6369">
        <v>1.9E-2</v>
      </c>
      <c r="H6369">
        <v>5.4790000000000001</v>
      </c>
      <c r="I6369">
        <v>2008</v>
      </c>
      <c r="J6369">
        <v>1</v>
      </c>
      <c r="K6369">
        <v>1</v>
      </c>
      <c r="L6369" t="s">
        <v>116</v>
      </c>
      <c r="M6369" t="s">
        <v>115</v>
      </c>
    </row>
    <row r="6370" spans="1:13" x14ac:dyDescent="0.35">
      <c r="A6370" t="s">
        <v>118</v>
      </c>
      <c r="B6370" t="s">
        <v>92</v>
      </c>
      <c r="C6370">
        <v>16841</v>
      </c>
      <c r="D6370" t="s">
        <v>98</v>
      </c>
      <c r="E6370" t="s">
        <v>117</v>
      </c>
      <c r="F6370" s="1">
        <v>39458</v>
      </c>
      <c r="G6370">
        <v>7.343</v>
      </c>
      <c r="H6370">
        <v>1.78</v>
      </c>
      <c r="I6370">
        <v>2008</v>
      </c>
      <c r="J6370">
        <v>1</v>
      </c>
      <c r="K6370">
        <v>2</v>
      </c>
      <c r="L6370" t="s">
        <v>116</v>
      </c>
      <c r="M6370" t="s">
        <v>115</v>
      </c>
    </row>
    <row r="6371" spans="1:13" x14ac:dyDescent="0.35">
      <c r="A6371" t="s">
        <v>118</v>
      </c>
      <c r="B6371" t="s">
        <v>92</v>
      </c>
      <c r="C6371">
        <v>16841</v>
      </c>
      <c r="D6371" t="s">
        <v>98</v>
      </c>
      <c r="E6371" t="s">
        <v>117</v>
      </c>
      <c r="F6371" s="1">
        <v>39468</v>
      </c>
      <c r="G6371">
        <v>0</v>
      </c>
      <c r="H6371">
        <v>8.0129999999999999</v>
      </c>
      <c r="I6371">
        <v>2008</v>
      </c>
      <c r="J6371">
        <v>1</v>
      </c>
      <c r="K6371">
        <v>3</v>
      </c>
      <c r="L6371" t="s">
        <v>116</v>
      </c>
      <c r="M6371" t="s">
        <v>115</v>
      </c>
    </row>
    <row r="6372" spans="1:13" x14ac:dyDescent="0.35">
      <c r="A6372" t="s">
        <v>118</v>
      </c>
      <c r="B6372" t="s">
        <v>92</v>
      </c>
      <c r="C6372">
        <v>16841</v>
      </c>
      <c r="D6372" t="s">
        <v>98</v>
      </c>
      <c r="E6372" t="s">
        <v>117</v>
      </c>
      <c r="F6372" s="1">
        <v>39479</v>
      </c>
      <c r="G6372">
        <v>6.7089999999999996</v>
      </c>
      <c r="H6372">
        <v>9.2479999999999993</v>
      </c>
      <c r="I6372">
        <v>2008</v>
      </c>
      <c r="J6372">
        <v>2</v>
      </c>
      <c r="K6372">
        <v>1</v>
      </c>
      <c r="L6372" t="s">
        <v>116</v>
      </c>
      <c r="M6372" t="s">
        <v>115</v>
      </c>
    </row>
    <row r="6373" spans="1:13" x14ac:dyDescent="0.35">
      <c r="A6373" t="s">
        <v>118</v>
      </c>
      <c r="B6373" t="s">
        <v>92</v>
      </c>
      <c r="C6373">
        <v>16841</v>
      </c>
      <c r="D6373" t="s">
        <v>98</v>
      </c>
      <c r="E6373" t="s">
        <v>117</v>
      </c>
      <c r="F6373" s="1">
        <v>39489</v>
      </c>
      <c r="G6373">
        <v>4.0000000000000001E-3</v>
      </c>
      <c r="H6373">
        <v>21.062999999999999</v>
      </c>
      <c r="I6373">
        <v>2008</v>
      </c>
      <c r="J6373">
        <v>2</v>
      </c>
      <c r="K6373">
        <v>2</v>
      </c>
      <c r="L6373" t="s">
        <v>116</v>
      </c>
      <c r="M6373" t="s">
        <v>115</v>
      </c>
    </row>
    <row r="6374" spans="1:13" x14ac:dyDescent="0.35">
      <c r="A6374" t="s">
        <v>118</v>
      </c>
      <c r="B6374" t="s">
        <v>92</v>
      </c>
      <c r="C6374">
        <v>16841</v>
      </c>
      <c r="D6374" t="s">
        <v>98</v>
      </c>
      <c r="E6374" t="s">
        <v>117</v>
      </c>
      <c r="F6374" s="1">
        <v>39499</v>
      </c>
      <c r="G6374">
        <v>7.1619999999999999</v>
      </c>
      <c r="H6374">
        <v>18.858000000000001</v>
      </c>
      <c r="I6374">
        <v>2008</v>
      </c>
      <c r="J6374">
        <v>2</v>
      </c>
      <c r="K6374">
        <v>3</v>
      </c>
      <c r="L6374" t="s">
        <v>116</v>
      </c>
      <c r="M6374" t="s">
        <v>115</v>
      </c>
    </row>
    <row r="6375" spans="1:13" x14ac:dyDescent="0.35">
      <c r="A6375" t="s">
        <v>118</v>
      </c>
      <c r="B6375" t="s">
        <v>92</v>
      </c>
      <c r="C6375">
        <v>16841</v>
      </c>
      <c r="D6375" t="s">
        <v>98</v>
      </c>
      <c r="E6375" t="s">
        <v>117</v>
      </c>
      <c r="F6375" s="1">
        <v>39508</v>
      </c>
      <c r="G6375">
        <v>45.786999999999999</v>
      </c>
      <c r="H6375">
        <v>34.252000000000002</v>
      </c>
      <c r="I6375">
        <v>2008</v>
      </c>
      <c r="J6375">
        <v>3</v>
      </c>
      <c r="K6375">
        <v>1</v>
      </c>
      <c r="L6375" t="s">
        <v>116</v>
      </c>
      <c r="M6375" t="s">
        <v>115</v>
      </c>
    </row>
    <row r="6376" spans="1:13" x14ac:dyDescent="0.35">
      <c r="A6376" t="s">
        <v>118</v>
      </c>
      <c r="B6376" t="s">
        <v>92</v>
      </c>
      <c r="C6376">
        <v>16841</v>
      </c>
      <c r="D6376" t="s">
        <v>98</v>
      </c>
      <c r="E6376" t="s">
        <v>117</v>
      </c>
      <c r="F6376" s="1">
        <v>39518</v>
      </c>
      <c r="G6376">
        <v>15.808999999999999</v>
      </c>
      <c r="H6376">
        <v>35.072000000000003</v>
      </c>
      <c r="I6376">
        <v>2008</v>
      </c>
      <c r="J6376">
        <v>3</v>
      </c>
      <c r="K6376">
        <v>2</v>
      </c>
      <c r="L6376" t="s">
        <v>116</v>
      </c>
      <c r="M6376" t="s">
        <v>115</v>
      </c>
    </row>
    <row r="6377" spans="1:13" x14ac:dyDescent="0.35">
      <c r="A6377" t="s">
        <v>118</v>
      </c>
      <c r="B6377" t="s">
        <v>92</v>
      </c>
      <c r="C6377">
        <v>16841</v>
      </c>
      <c r="D6377" t="s">
        <v>98</v>
      </c>
      <c r="E6377" t="s">
        <v>117</v>
      </c>
      <c r="F6377" s="1">
        <v>39528</v>
      </c>
      <c r="G6377">
        <v>15.835000000000001</v>
      </c>
      <c r="H6377">
        <v>37.872</v>
      </c>
      <c r="I6377">
        <v>2008</v>
      </c>
      <c r="J6377">
        <v>3</v>
      </c>
      <c r="K6377">
        <v>3</v>
      </c>
      <c r="L6377" t="s">
        <v>116</v>
      </c>
      <c r="M6377" t="s">
        <v>115</v>
      </c>
    </row>
    <row r="6378" spans="1:13" x14ac:dyDescent="0.35">
      <c r="A6378" t="s">
        <v>118</v>
      </c>
      <c r="B6378" t="s">
        <v>92</v>
      </c>
      <c r="C6378">
        <v>16841</v>
      </c>
      <c r="D6378" t="s">
        <v>98</v>
      </c>
      <c r="E6378" t="s">
        <v>117</v>
      </c>
      <c r="F6378" s="1">
        <v>39539</v>
      </c>
      <c r="G6378">
        <v>30.058</v>
      </c>
      <c r="H6378">
        <v>42.113</v>
      </c>
      <c r="I6378">
        <v>2008</v>
      </c>
      <c r="J6378">
        <v>4</v>
      </c>
      <c r="K6378">
        <v>1</v>
      </c>
      <c r="L6378" t="s">
        <v>116</v>
      </c>
      <c r="M6378" t="s">
        <v>115</v>
      </c>
    </row>
    <row r="6379" spans="1:13" x14ac:dyDescent="0.35">
      <c r="A6379" t="s">
        <v>118</v>
      </c>
      <c r="B6379" t="s">
        <v>92</v>
      </c>
      <c r="C6379">
        <v>16841</v>
      </c>
      <c r="D6379" t="s">
        <v>98</v>
      </c>
      <c r="E6379" t="s">
        <v>117</v>
      </c>
      <c r="F6379" s="1">
        <v>39549</v>
      </c>
      <c r="G6379">
        <v>39.177999999999997</v>
      </c>
      <c r="H6379">
        <v>47.716999999999999</v>
      </c>
      <c r="I6379">
        <v>2008</v>
      </c>
      <c r="J6379">
        <v>4</v>
      </c>
      <c r="K6379">
        <v>2</v>
      </c>
      <c r="L6379" t="s">
        <v>116</v>
      </c>
      <c r="M6379" t="s">
        <v>115</v>
      </c>
    </row>
    <row r="6380" spans="1:13" x14ac:dyDescent="0.35">
      <c r="A6380" t="s">
        <v>118</v>
      </c>
      <c r="B6380" t="s">
        <v>92</v>
      </c>
      <c r="C6380">
        <v>16841</v>
      </c>
      <c r="D6380" t="s">
        <v>98</v>
      </c>
      <c r="E6380" t="s">
        <v>117</v>
      </c>
      <c r="F6380" s="1">
        <v>39559</v>
      </c>
      <c r="G6380">
        <v>27.853999999999999</v>
      </c>
      <c r="H6380">
        <v>48.015000000000001</v>
      </c>
      <c r="I6380">
        <v>2008</v>
      </c>
      <c r="J6380">
        <v>4</v>
      </c>
      <c r="K6380">
        <v>3</v>
      </c>
      <c r="L6380" t="s">
        <v>116</v>
      </c>
      <c r="M6380" t="s">
        <v>115</v>
      </c>
    </row>
    <row r="6381" spans="1:13" x14ac:dyDescent="0.35">
      <c r="A6381" t="s">
        <v>118</v>
      </c>
      <c r="B6381" t="s">
        <v>92</v>
      </c>
      <c r="C6381">
        <v>16841</v>
      </c>
      <c r="D6381" t="s">
        <v>98</v>
      </c>
      <c r="E6381" t="s">
        <v>117</v>
      </c>
      <c r="F6381" s="1">
        <v>39569</v>
      </c>
      <c r="G6381">
        <v>62.493000000000002</v>
      </c>
      <c r="H6381">
        <v>45.436</v>
      </c>
      <c r="I6381">
        <v>2008</v>
      </c>
      <c r="J6381">
        <v>5</v>
      </c>
      <c r="K6381">
        <v>1</v>
      </c>
      <c r="L6381" t="s">
        <v>116</v>
      </c>
      <c r="M6381" t="s">
        <v>115</v>
      </c>
    </row>
    <row r="6382" spans="1:13" x14ac:dyDescent="0.35">
      <c r="A6382" t="s">
        <v>118</v>
      </c>
      <c r="B6382" t="s">
        <v>92</v>
      </c>
      <c r="C6382">
        <v>16841</v>
      </c>
      <c r="D6382" t="s">
        <v>98</v>
      </c>
      <c r="E6382" t="s">
        <v>117</v>
      </c>
      <c r="F6382" s="1">
        <v>39579</v>
      </c>
      <c r="G6382">
        <v>88.179000000000002</v>
      </c>
      <c r="H6382">
        <v>46.256</v>
      </c>
      <c r="I6382">
        <v>2008</v>
      </c>
      <c r="J6382">
        <v>5</v>
      </c>
      <c r="K6382">
        <v>2</v>
      </c>
      <c r="L6382" t="s">
        <v>116</v>
      </c>
      <c r="M6382" t="s">
        <v>115</v>
      </c>
    </row>
    <row r="6383" spans="1:13" x14ac:dyDescent="0.35">
      <c r="A6383" t="s">
        <v>118</v>
      </c>
      <c r="B6383" t="s">
        <v>92</v>
      </c>
      <c r="C6383">
        <v>16841</v>
      </c>
      <c r="D6383" t="s">
        <v>98</v>
      </c>
      <c r="E6383" t="s">
        <v>117</v>
      </c>
      <c r="F6383" s="1">
        <v>39589</v>
      </c>
      <c r="G6383">
        <v>74.698999999999998</v>
      </c>
      <c r="H6383">
        <v>53.283999999999999</v>
      </c>
      <c r="I6383">
        <v>2008</v>
      </c>
      <c r="J6383">
        <v>5</v>
      </c>
      <c r="K6383">
        <v>3</v>
      </c>
      <c r="L6383" t="s">
        <v>116</v>
      </c>
      <c r="M6383" t="s">
        <v>115</v>
      </c>
    </row>
    <row r="6384" spans="1:13" x14ac:dyDescent="0.35">
      <c r="A6384" t="s">
        <v>118</v>
      </c>
      <c r="B6384" t="s">
        <v>92</v>
      </c>
      <c r="C6384">
        <v>16841</v>
      </c>
      <c r="D6384" t="s">
        <v>98</v>
      </c>
      <c r="E6384" t="s">
        <v>117</v>
      </c>
      <c r="F6384" s="1">
        <v>39600</v>
      </c>
      <c r="G6384">
        <v>44.36</v>
      </c>
      <c r="H6384">
        <v>62.244</v>
      </c>
      <c r="I6384">
        <v>2008</v>
      </c>
      <c r="J6384">
        <v>6</v>
      </c>
      <c r="K6384">
        <v>1</v>
      </c>
      <c r="L6384" t="s">
        <v>116</v>
      </c>
      <c r="M6384" t="s">
        <v>115</v>
      </c>
    </row>
    <row r="6385" spans="1:13" x14ac:dyDescent="0.35">
      <c r="A6385" t="s">
        <v>118</v>
      </c>
      <c r="B6385" t="s">
        <v>92</v>
      </c>
      <c r="C6385">
        <v>16841</v>
      </c>
      <c r="D6385" t="s">
        <v>98</v>
      </c>
      <c r="E6385" t="s">
        <v>117</v>
      </c>
      <c r="F6385" s="1">
        <v>39610</v>
      </c>
      <c r="G6385">
        <v>18.675000000000001</v>
      </c>
      <c r="H6385">
        <v>63.734999999999999</v>
      </c>
      <c r="I6385">
        <v>2008</v>
      </c>
      <c r="J6385">
        <v>6</v>
      </c>
      <c r="K6385">
        <v>2</v>
      </c>
      <c r="L6385" t="s">
        <v>116</v>
      </c>
      <c r="M6385" t="s">
        <v>115</v>
      </c>
    </row>
    <row r="6386" spans="1:13" x14ac:dyDescent="0.35">
      <c r="A6386" t="s">
        <v>118</v>
      </c>
      <c r="B6386" t="s">
        <v>92</v>
      </c>
      <c r="C6386">
        <v>16841</v>
      </c>
      <c r="D6386" t="s">
        <v>98</v>
      </c>
      <c r="E6386" t="s">
        <v>117</v>
      </c>
      <c r="F6386" s="1">
        <v>39620</v>
      </c>
      <c r="G6386">
        <v>71.447000000000003</v>
      </c>
      <c r="H6386">
        <v>49.448999999999998</v>
      </c>
      <c r="I6386">
        <v>2008</v>
      </c>
      <c r="J6386">
        <v>6</v>
      </c>
      <c r="K6386">
        <v>3</v>
      </c>
      <c r="L6386" t="s">
        <v>116</v>
      </c>
      <c r="M6386" t="s">
        <v>115</v>
      </c>
    </row>
    <row r="6387" spans="1:13" x14ac:dyDescent="0.35">
      <c r="A6387" t="s">
        <v>118</v>
      </c>
      <c r="B6387" t="s">
        <v>92</v>
      </c>
      <c r="C6387">
        <v>16841</v>
      </c>
      <c r="D6387" t="s">
        <v>98</v>
      </c>
      <c r="E6387" t="s">
        <v>117</v>
      </c>
      <c r="F6387" s="1">
        <v>39630</v>
      </c>
      <c r="G6387">
        <v>34.866</v>
      </c>
      <c r="H6387">
        <v>33.173999999999999</v>
      </c>
      <c r="I6387">
        <v>2008</v>
      </c>
      <c r="J6387">
        <v>7</v>
      </c>
      <c r="K6387">
        <v>1</v>
      </c>
      <c r="L6387" t="s">
        <v>116</v>
      </c>
      <c r="M6387" t="s">
        <v>115</v>
      </c>
    </row>
    <row r="6388" spans="1:13" x14ac:dyDescent="0.35">
      <c r="A6388" t="s">
        <v>118</v>
      </c>
      <c r="B6388" t="s">
        <v>92</v>
      </c>
      <c r="C6388">
        <v>16841</v>
      </c>
      <c r="D6388" t="s">
        <v>98</v>
      </c>
      <c r="E6388" t="s">
        <v>117</v>
      </c>
      <c r="F6388" s="1">
        <v>39640</v>
      </c>
      <c r="G6388">
        <v>33.331000000000003</v>
      </c>
      <c r="H6388">
        <v>26.550999999999998</v>
      </c>
      <c r="I6388">
        <v>2008</v>
      </c>
      <c r="J6388">
        <v>7</v>
      </c>
      <c r="K6388">
        <v>2</v>
      </c>
      <c r="L6388" t="s">
        <v>116</v>
      </c>
      <c r="M6388" t="s">
        <v>115</v>
      </c>
    </row>
    <row r="6389" spans="1:13" x14ac:dyDescent="0.35">
      <c r="A6389" t="s">
        <v>118</v>
      </c>
      <c r="B6389" t="s">
        <v>92</v>
      </c>
      <c r="C6389">
        <v>16841</v>
      </c>
      <c r="D6389" t="s">
        <v>98</v>
      </c>
      <c r="E6389" t="s">
        <v>117</v>
      </c>
      <c r="F6389" s="1">
        <v>39650</v>
      </c>
      <c r="G6389">
        <v>63.997</v>
      </c>
      <c r="H6389">
        <v>15.464</v>
      </c>
      <c r="I6389">
        <v>2008</v>
      </c>
      <c r="J6389">
        <v>7</v>
      </c>
      <c r="K6389">
        <v>3</v>
      </c>
      <c r="L6389" t="s">
        <v>116</v>
      </c>
      <c r="M6389" t="s">
        <v>115</v>
      </c>
    </row>
    <row r="6390" spans="1:13" x14ac:dyDescent="0.35">
      <c r="A6390" t="s">
        <v>118</v>
      </c>
      <c r="B6390" t="s">
        <v>92</v>
      </c>
      <c r="C6390">
        <v>16841</v>
      </c>
      <c r="D6390" t="s">
        <v>98</v>
      </c>
      <c r="E6390" t="s">
        <v>117</v>
      </c>
      <c r="F6390" s="1">
        <v>39661</v>
      </c>
      <c r="G6390">
        <v>19.713000000000001</v>
      </c>
      <c r="H6390">
        <v>11.657</v>
      </c>
      <c r="I6390">
        <v>2008</v>
      </c>
      <c r="J6390">
        <v>8</v>
      </c>
      <c r="K6390">
        <v>1</v>
      </c>
      <c r="L6390" t="s">
        <v>116</v>
      </c>
      <c r="M6390" t="s">
        <v>115</v>
      </c>
    </row>
    <row r="6391" spans="1:13" x14ac:dyDescent="0.35">
      <c r="A6391" t="s">
        <v>118</v>
      </c>
      <c r="B6391" t="s">
        <v>92</v>
      </c>
      <c r="C6391">
        <v>16841</v>
      </c>
      <c r="D6391" t="s">
        <v>98</v>
      </c>
      <c r="E6391" t="s">
        <v>117</v>
      </c>
      <c r="F6391" s="1">
        <v>39671</v>
      </c>
      <c r="G6391">
        <v>25.631</v>
      </c>
      <c r="H6391">
        <v>14.666</v>
      </c>
      <c r="I6391">
        <v>2008</v>
      </c>
      <c r="J6391">
        <v>8</v>
      </c>
      <c r="K6391">
        <v>2</v>
      </c>
      <c r="L6391" t="s">
        <v>116</v>
      </c>
      <c r="M6391" t="s">
        <v>115</v>
      </c>
    </row>
    <row r="6392" spans="1:13" x14ac:dyDescent="0.35">
      <c r="A6392" t="s">
        <v>118</v>
      </c>
      <c r="B6392" t="s">
        <v>92</v>
      </c>
      <c r="C6392">
        <v>16841</v>
      </c>
      <c r="D6392" t="s">
        <v>98</v>
      </c>
      <c r="E6392" t="s">
        <v>117</v>
      </c>
      <c r="F6392" s="1">
        <v>39681</v>
      </c>
      <c r="G6392">
        <v>51.582000000000001</v>
      </c>
      <c r="H6392">
        <v>18.428999999999998</v>
      </c>
      <c r="I6392">
        <v>2008</v>
      </c>
      <c r="J6392">
        <v>8</v>
      </c>
      <c r="K6392">
        <v>3</v>
      </c>
      <c r="L6392" t="s">
        <v>116</v>
      </c>
      <c r="M6392" t="s">
        <v>115</v>
      </c>
    </row>
    <row r="6393" spans="1:13" x14ac:dyDescent="0.35">
      <c r="A6393" t="s">
        <v>118</v>
      </c>
      <c r="B6393" t="s">
        <v>92</v>
      </c>
      <c r="C6393">
        <v>16841</v>
      </c>
      <c r="D6393" t="s">
        <v>98</v>
      </c>
      <c r="E6393" t="s">
        <v>117</v>
      </c>
      <c r="F6393" s="1">
        <v>39692</v>
      </c>
      <c r="G6393">
        <v>14.696</v>
      </c>
      <c r="H6393">
        <v>20.734000000000002</v>
      </c>
      <c r="I6393">
        <v>2008</v>
      </c>
      <c r="J6393">
        <v>9</v>
      </c>
      <c r="K6393">
        <v>1</v>
      </c>
      <c r="L6393" t="s">
        <v>116</v>
      </c>
      <c r="M6393" t="s">
        <v>115</v>
      </c>
    </row>
    <row r="6394" spans="1:13" x14ac:dyDescent="0.35">
      <c r="A6394" t="s">
        <v>118</v>
      </c>
      <c r="B6394" t="s">
        <v>92</v>
      </c>
      <c r="C6394">
        <v>16841</v>
      </c>
      <c r="D6394" t="s">
        <v>98</v>
      </c>
      <c r="E6394" t="s">
        <v>117</v>
      </c>
      <c r="F6394" s="1">
        <v>39702</v>
      </c>
      <c r="G6394">
        <v>26.244</v>
      </c>
      <c r="H6394">
        <v>25.69</v>
      </c>
      <c r="I6394">
        <v>2008</v>
      </c>
      <c r="J6394">
        <v>9</v>
      </c>
      <c r="K6394">
        <v>2</v>
      </c>
      <c r="L6394" t="s">
        <v>116</v>
      </c>
      <c r="M6394" t="s">
        <v>115</v>
      </c>
    </row>
    <row r="6395" spans="1:13" x14ac:dyDescent="0.35">
      <c r="A6395" t="s">
        <v>118</v>
      </c>
      <c r="B6395" t="s">
        <v>92</v>
      </c>
      <c r="C6395">
        <v>16841</v>
      </c>
      <c r="D6395" t="s">
        <v>98</v>
      </c>
      <c r="E6395" t="s">
        <v>117</v>
      </c>
      <c r="F6395" s="1">
        <v>39712</v>
      </c>
      <c r="G6395">
        <v>33.189</v>
      </c>
      <c r="H6395">
        <v>34.061</v>
      </c>
      <c r="I6395">
        <v>2008</v>
      </c>
      <c r="J6395">
        <v>9</v>
      </c>
      <c r="K6395">
        <v>3</v>
      </c>
      <c r="L6395" t="s">
        <v>116</v>
      </c>
      <c r="M6395" t="s">
        <v>115</v>
      </c>
    </row>
    <row r="6396" spans="1:13" x14ac:dyDescent="0.35">
      <c r="A6396" t="s">
        <v>118</v>
      </c>
      <c r="B6396" t="s">
        <v>92</v>
      </c>
      <c r="C6396">
        <v>16841</v>
      </c>
      <c r="D6396" t="s">
        <v>98</v>
      </c>
      <c r="E6396" t="s">
        <v>117</v>
      </c>
      <c r="F6396" s="1">
        <v>39722</v>
      </c>
      <c r="G6396">
        <v>26.655000000000001</v>
      </c>
      <c r="H6396">
        <v>41.362000000000002</v>
      </c>
      <c r="I6396">
        <v>2008</v>
      </c>
      <c r="J6396">
        <v>10</v>
      </c>
      <c r="K6396">
        <v>1</v>
      </c>
      <c r="L6396" t="s">
        <v>116</v>
      </c>
      <c r="M6396" t="s">
        <v>115</v>
      </c>
    </row>
    <row r="6397" spans="1:13" x14ac:dyDescent="0.35">
      <c r="A6397" t="s">
        <v>118</v>
      </c>
      <c r="B6397" t="s">
        <v>92</v>
      </c>
      <c r="C6397">
        <v>16841</v>
      </c>
      <c r="D6397" t="s">
        <v>98</v>
      </c>
      <c r="E6397" t="s">
        <v>117</v>
      </c>
      <c r="F6397" s="1">
        <v>39732</v>
      </c>
      <c r="G6397">
        <v>43.845999999999997</v>
      </c>
      <c r="H6397">
        <v>41.798000000000002</v>
      </c>
      <c r="I6397">
        <v>2008</v>
      </c>
      <c r="J6397">
        <v>10</v>
      </c>
      <c r="K6397">
        <v>2</v>
      </c>
      <c r="L6397" t="s">
        <v>116</v>
      </c>
      <c r="M6397" t="s">
        <v>115</v>
      </c>
    </row>
    <row r="6398" spans="1:13" x14ac:dyDescent="0.35">
      <c r="A6398" t="s">
        <v>118</v>
      </c>
      <c r="B6398" t="s">
        <v>92</v>
      </c>
      <c r="C6398">
        <v>16841</v>
      </c>
      <c r="D6398" t="s">
        <v>98</v>
      </c>
      <c r="E6398" t="s">
        <v>117</v>
      </c>
      <c r="F6398" s="1">
        <v>39742</v>
      </c>
      <c r="G6398">
        <v>25.524999999999999</v>
      </c>
      <c r="H6398">
        <v>37.546999999999997</v>
      </c>
      <c r="I6398">
        <v>2008</v>
      </c>
      <c r="J6398">
        <v>10</v>
      </c>
      <c r="K6398">
        <v>3</v>
      </c>
      <c r="L6398" t="s">
        <v>116</v>
      </c>
      <c r="M6398" t="s">
        <v>115</v>
      </c>
    </row>
    <row r="6399" spans="1:13" x14ac:dyDescent="0.35">
      <c r="A6399" t="s">
        <v>118</v>
      </c>
      <c r="B6399" t="s">
        <v>92</v>
      </c>
      <c r="C6399">
        <v>16841</v>
      </c>
      <c r="D6399" t="s">
        <v>98</v>
      </c>
      <c r="E6399" t="s">
        <v>117</v>
      </c>
      <c r="F6399" s="1">
        <v>39753</v>
      </c>
      <c r="G6399">
        <v>13.666</v>
      </c>
      <c r="H6399">
        <v>21.064</v>
      </c>
      <c r="I6399">
        <v>2008</v>
      </c>
      <c r="J6399">
        <v>11</v>
      </c>
      <c r="K6399">
        <v>1</v>
      </c>
      <c r="L6399" t="s">
        <v>116</v>
      </c>
      <c r="M6399" t="s">
        <v>115</v>
      </c>
    </row>
    <row r="6400" spans="1:13" x14ac:dyDescent="0.35">
      <c r="A6400" t="s">
        <v>118</v>
      </c>
      <c r="B6400" t="s">
        <v>92</v>
      </c>
      <c r="C6400">
        <v>16841</v>
      </c>
      <c r="D6400" t="s">
        <v>98</v>
      </c>
      <c r="E6400" t="s">
        <v>117</v>
      </c>
      <c r="F6400" s="1">
        <v>39763</v>
      </c>
      <c r="G6400">
        <v>13.798</v>
      </c>
      <c r="H6400">
        <v>20.459</v>
      </c>
      <c r="I6400">
        <v>2008</v>
      </c>
      <c r="J6400">
        <v>11</v>
      </c>
      <c r="K6400">
        <v>2</v>
      </c>
      <c r="L6400" t="s">
        <v>116</v>
      </c>
      <c r="M6400" t="s">
        <v>115</v>
      </c>
    </row>
    <row r="6401" spans="1:13" x14ac:dyDescent="0.35">
      <c r="A6401" t="s">
        <v>118</v>
      </c>
      <c r="B6401" t="s">
        <v>92</v>
      </c>
      <c r="C6401">
        <v>16841</v>
      </c>
      <c r="D6401" t="s">
        <v>98</v>
      </c>
      <c r="E6401" t="s">
        <v>117</v>
      </c>
      <c r="F6401" s="1">
        <v>39773</v>
      </c>
      <c r="G6401">
        <v>2.3940000000000001</v>
      </c>
      <c r="H6401">
        <v>16.978999999999999</v>
      </c>
      <c r="I6401">
        <v>2008</v>
      </c>
      <c r="J6401">
        <v>11</v>
      </c>
      <c r="K6401">
        <v>3</v>
      </c>
      <c r="L6401" t="s">
        <v>116</v>
      </c>
      <c r="M6401" t="s">
        <v>115</v>
      </c>
    </row>
    <row r="6402" spans="1:13" x14ac:dyDescent="0.35">
      <c r="A6402" t="s">
        <v>118</v>
      </c>
      <c r="B6402" t="s">
        <v>92</v>
      </c>
      <c r="C6402">
        <v>16841</v>
      </c>
      <c r="D6402" t="s">
        <v>98</v>
      </c>
      <c r="E6402" t="s">
        <v>117</v>
      </c>
      <c r="F6402" s="1">
        <v>39783</v>
      </c>
      <c r="G6402">
        <v>3.399</v>
      </c>
      <c r="H6402">
        <v>9.8309999999999995</v>
      </c>
      <c r="I6402">
        <v>2008</v>
      </c>
      <c r="J6402">
        <v>12</v>
      </c>
      <c r="K6402">
        <v>1</v>
      </c>
      <c r="L6402" t="s">
        <v>116</v>
      </c>
      <c r="M6402" t="s">
        <v>115</v>
      </c>
    </row>
    <row r="6403" spans="1:13" x14ac:dyDescent="0.35">
      <c r="A6403" t="s">
        <v>118</v>
      </c>
      <c r="B6403" t="s">
        <v>92</v>
      </c>
      <c r="C6403">
        <v>16841</v>
      </c>
      <c r="D6403" t="s">
        <v>98</v>
      </c>
      <c r="E6403" t="s">
        <v>117</v>
      </c>
      <c r="F6403" s="1">
        <v>39793</v>
      </c>
      <c r="G6403">
        <v>12.486000000000001</v>
      </c>
      <c r="H6403">
        <v>5.2190000000000003</v>
      </c>
      <c r="I6403">
        <v>2008</v>
      </c>
      <c r="J6403">
        <v>12</v>
      </c>
      <c r="K6403">
        <v>2</v>
      </c>
      <c r="L6403" t="s">
        <v>116</v>
      </c>
      <c r="M6403" t="s">
        <v>115</v>
      </c>
    </row>
    <row r="6404" spans="1:13" x14ac:dyDescent="0.35">
      <c r="A6404" t="s">
        <v>118</v>
      </c>
      <c r="B6404" t="s">
        <v>92</v>
      </c>
      <c r="C6404">
        <v>16841</v>
      </c>
      <c r="D6404" t="s">
        <v>98</v>
      </c>
      <c r="E6404" t="s">
        <v>117</v>
      </c>
      <c r="F6404" s="1">
        <v>39803</v>
      </c>
      <c r="G6404">
        <v>0.33200000000000002</v>
      </c>
      <c r="H6404">
        <v>2.6960000000000002</v>
      </c>
      <c r="I6404">
        <v>2008</v>
      </c>
      <c r="J6404">
        <v>12</v>
      </c>
      <c r="K6404">
        <v>3</v>
      </c>
      <c r="L6404" t="s">
        <v>116</v>
      </c>
      <c r="M6404" t="s">
        <v>115</v>
      </c>
    </row>
    <row r="6405" spans="1:13" x14ac:dyDescent="0.35">
      <c r="A6405" t="s">
        <v>118</v>
      </c>
      <c r="B6405" t="s">
        <v>92</v>
      </c>
      <c r="C6405">
        <v>16841</v>
      </c>
      <c r="D6405" t="s">
        <v>98</v>
      </c>
      <c r="E6405" t="s">
        <v>117</v>
      </c>
      <c r="F6405" s="1">
        <v>39814</v>
      </c>
      <c r="G6405">
        <v>1.7989999999999999</v>
      </c>
      <c r="H6405">
        <v>5.4790000000000001</v>
      </c>
      <c r="I6405">
        <v>2009</v>
      </c>
      <c r="J6405">
        <v>1</v>
      </c>
      <c r="K6405">
        <v>1</v>
      </c>
      <c r="L6405" t="s">
        <v>116</v>
      </c>
      <c r="M6405" t="s">
        <v>115</v>
      </c>
    </row>
    <row r="6406" spans="1:13" x14ac:dyDescent="0.35">
      <c r="A6406" t="s">
        <v>118</v>
      </c>
      <c r="B6406" t="s">
        <v>92</v>
      </c>
      <c r="C6406">
        <v>16841</v>
      </c>
      <c r="D6406" t="s">
        <v>98</v>
      </c>
      <c r="E6406" t="s">
        <v>117</v>
      </c>
      <c r="F6406" s="1">
        <v>39824</v>
      </c>
      <c r="G6406">
        <v>0.497</v>
      </c>
      <c r="H6406">
        <v>1.78</v>
      </c>
      <c r="I6406">
        <v>2009</v>
      </c>
      <c r="J6406">
        <v>1</v>
      </c>
      <c r="K6406">
        <v>2</v>
      </c>
      <c r="L6406" t="s">
        <v>116</v>
      </c>
      <c r="M6406" t="s">
        <v>115</v>
      </c>
    </row>
    <row r="6407" spans="1:13" x14ac:dyDescent="0.35">
      <c r="A6407" t="s">
        <v>118</v>
      </c>
      <c r="B6407" t="s">
        <v>92</v>
      </c>
      <c r="C6407">
        <v>16841</v>
      </c>
      <c r="D6407" t="s">
        <v>98</v>
      </c>
      <c r="E6407" t="s">
        <v>117</v>
      </c>
      <c r="F6407" s="1">
        <v>39834</v>
      </c>
      <c r="G6407">
        <v>0.61899999999999999</v>
      </c>
      <c r="H6407">
        <v>8.0129999999999999</v>
      </c>
      <c r="I6407">
        <v>2009</v>
      </c>
      <c r="J6407">
        <v>1</v>
      </c>
      <c r="K6407">
        <v>3</v>
      </c>
      <c r="L6407" t="s">
        <v>116</v>
      </c>
      <c r="M6407" t="s">
        <v>115</v>
      </c>
    </row>
    <row r="6408" spans="1:13" x14ac:dyDescent="0.35">
      <c r="A6408" t="s">
        <v>118</v>
      </c>
      <c r="B6408" t="s">
        <v>92</v>
      </c>
      <c r="C6408">
        <v>16841</v>
      </c>
      <c r="D6408" t="s">
        <v>98</v>
      </c>
      <c r="E6408" t="s">
        <v>117</v>
      </c>
      <c r="F6408" s="1">
        <v>39845</v>
      </c>
      <c r="G6408">
        <v>14.449</v>
      </c>
      <c r="H6408">
        <v>9.2479999999999993</v>
      </c>
      <c r="I6408">
        <v>2009</v>
      </c>
      <c r="J6408">
        <v>2</v>
      </c>
      <c r="K6408">
        <v>1</v>
      </c>
      <c r="L6408" t="s">
        <v>116</v>
      </c>
      <c r="M6408" t="s">
        <v>115</v>
      </c>
    </row>
    <row r="6409" spans="1:13" x14ac:dyDescent="0.35">
      <c r="A6409" t="s">
        <v>118</v>
      </c>
      <c r="B6409" t="s">
        <v>92</v>
      </c>
      <c r="C6409">
        <v>16841</v>
      </c>
      <c r="D6409" t="s">
        <v>98</v>
      </c>
      <c r="E6409" t="s">
        <v>117</v>
      </c>
      <c r="F6409" s="1">
        <v>39855</v>
      </c>
      <c r="G6409">
        <v>60.756</v>
      </c>
      <c r="H6409">
        <v>21.062999999999999</v>
      </c>
      <c r="I6409">
        <v>2009</v>
      </c>
      <c r="J6409">
        <v>2</v>
      </c>
      <c r="K6409">
        <v>2</v>
      </c>
      <c r="L6409" t="s">
        <v>116</v>
      </c>
      <c r="M6409" t="s">
        <v>115</v>
      </c>
    </row>
    <row r="6410" spans="1:13" x14ac:dyDescent="0.35">
      <c r="A6410" t="s">
        <v>118</v>
      </c>
      <c r="B6410" t="s">
        <v>92</v>
      </c>
      <c r="C6410">
        <v>16841</v>
      </c>
      <c r="D6410" t="s">
        <v>98</v>
      </c>
      <c r="E6410" t="s">
        <v>117</v>
      </c>
      <c r="F6410" s="1">
        <v>39865</v>
      </c>
      <c r="G6410">
        <v>16.742999999999999</v>
      </c>
      <c r="H6410">
        <v>18.858000000000001</v>
      </c>
      <c r="I6410">
        <v>2009</v>
      </c>
      <c r="J6410">
        <v>2</v>
      </c>
      <c r="K6410">
        <v>3</v>
      </c>
      <c r="L6410" t="s">
        <v>116</v>
      </c>
      <c r="M6410" t="s">
        <v>115</v>
      </c>
    </row>
    <row r="6411" spans="1:13" x14ac:dyDescent="0.35">
      <c r="A6411" t="s">
        <v>118</v>
      </c>
      <c r="B6411" t="s">
        <v>92</v>
      </c>
      <c r="C6411">
        <v>16841</v>
      </c>
      <c r="D6411" t="s">
        <v>98</v>
      </c>
      <c r="E6411" t="s">
        <v>117</v>
      </c>
      <c r="F6411" s="1">
        <v>39873</v>
      </c>
      <c r="G6411">
        <v>35.966999999999999</v>
      </c>
      <c r="H6411">
        <v>34.252000000000002</v>
      </c>
      <c r="I6411">
        <v>2009</v>
      </c>
      <c r="J6411">
        <v>3</v>
      </c>
      <c r="K6411">
        <v>1</v>
      </c>
      <c r="L6411" t="s">
        <v>116</v>
      </c>
      <c r="M6411" t="s">
        <v>115</v>
      </c>
    </row>
    <row r="6412" spans="1:13" x14ac:dyDescent="0.35">
      <c r="A6412" t="s">
        <v>118</v>
      </c>
      <c r="B6412" t="s">
        <v>92</v>
      </c>
      <c r="C6412">
        <v>16841</v>
      </c>
      <c r="D6412" t="s">
        <v>98</v>
      </c>
      <c r="E6412" t="s">
        <v>117</v>
      </c>
      <c r="F6412" s="1">
        <v>39883</v>
      </c>
      <c r="G6412">
        <v>32.176000000000002</v>
      </c>
      <c r="H6412">
        <v>35.072000000000003</v>
      </c>
      <c r="I6412">
        <v>2009</v>
      </c>
      <c r="J6412">
        <v>3</v>
      </c>
      <c r="K6412">
        <v>2</v>
      </c>
      <c r="L6412" t="s">
        <v>116</v>
      </c>
      <c r="M6412" t="s">
        <v>115</v>
      </c>
    </row>
    <row r="6413" spans="1:13" x14ac:dyDescent="0.35">
      <c r="A6413" t="s">
        <v>118</v>
      </c>
      <c r="B6413" t="s">
        <v>92</v>
      </c>
      <c r="C6413">
        <v>16841</v>
      </c>
      <c r="D6413" t="s">
        <v>98</v>
      </c>
      <c r="E6413" t="s">
        <v>117</v>
      </c>
      <c r="F6413" s="1">
        <v>39893</v>
      </c>
      <c r="G6413">
        <v>53.598999999999997</v>
      </c>
      <c r="H6413">
        <v>37.872</v>
      </c>
      <c r="I6413">
        <v>2009</v>
      </c>
      <c r="J6413">
        <v>3</v>
      </c>
      <c r="K6413">
        <v>3</v>
      </c>
      <c r="L6413" t="s">
        <v>116</v>
      </c>
      <c r="M6413" t="s">
        <v>115</v>
      </c>
    </row>
    <row r="6414" spans="1:13" x14ac:dyDescent="0.35">
      <c r="A6414" t="s">
        <v>118</v>
      </c>
      <c r="B6414" t="s">
        <v>92</v>
      </c>
      <c r="C6414">
        <v>16841</v>
      </c>
      <c r="D6414" t="s">
        <v>98</v>
      </c>
      <c r="E6414" t="s">
        <v>117</v>
      </c>
      <c r="F6414" s="1">
        <v>39904</v>
      </c>
      <c r="G6414">
        <v>33.356999999999999</v>
      </c>
      <c r="H6414">
        <v>42.113</v>
      </c>
      <c r="I6414">
        <v>2009</v>
      </c>
      <c r="J6414">
        <v>4</v>
      </c>
      <c r="K6414">
        <v>1</v>
      </c>
      <c r="L6414" t="s">
        <v>116</v>
      </c>
      <c r="M6414" t="s">
        <v>115</v>
      </c>
    </row>
    <row r="6415" spans="1:13" x14ac:dyDescent="0.35">
      <c r="A6415" t="s">
        <v>118</v>
      </c>
      <c r="B6415" t="s">
        <v>92</v>
      </c>
      <c r="C6415">
        <v>16841</v>
      </c>
      <c r="D6415" t="s">
        <v>98</v>
      </c>
      <c r="E6415" t="s">
        <v>117</v>
      </c>
      <c r="F6415" s="1">
        <v>39914</v>
      </c>
      <c r="G6415">
        <v>24.992999999999999</v>
      </c>
      <c r="H6415">
        <v>47.716999999999999</v>
      </c>
      <c r="I6415">
        <v>2009</v>
      </c>
      <c r="J6415">
        <v>4</v>
      </c>
      <c r="K6415">
        <v>2</v>
      </c>
      <c r="L6415" t="s">
        <v>116</v>
      </c>
      <c r="M6415" t="s">
        <v>115</v>
      </c>
    </row>
    <row r="6416" spans="1:13" x14ac:dyDescent="0.35">
      <c r="A6416" t="s">
        <v>118</v>
      </c>
      <c r="B6416" t="s">
        <v>92</v>
      </c>
      <c r="C6416">
        <v>16841</v>
      </c>
      <c r="D6416" t="s">
        <v>98</v>
      </c>
      <c r="E6416" t="s">
        <v>117</v>
      </c>
      <c r="F6416" s="1">
        <v>39924</v>
      </c>
      <c r="G6416">
        <v>49.738999999999997</v>
      </c>
      <c r="H6416">
        <v>48.015000000000001</v>
      </c>
      <c r="I6416">
        <v>2009</v>
      </c>
      <c r="J6416">
        <v>4</v>
      </c>
      <c r="K6416">
        <v>3</v>
      </c>
      <c r="L6416" t="s">
        <v>116</v>
      </c>
      <c r="M6416" t="s">
        <v>115</v>
      </c>
    </row>
    <row r="6417" spans="1:13" x14ac:dyDescent="0.35">
      <c r="A6417" t="s">
        <v>118</v>
      </c>
      <c r="B6417" t="s">
        <v>92</v>
      </c>
      <c r="C6417">
        <v>16841</v>
      </c>
      <c r="D6417" t="s">
        <v>98</v>
      </c>
      <c r="E6417" t="s">
        <v>117</v>
      </c>
      <c r="F6417" s="1">
        <v>39934</v>
      </c>
      <c r="G6417">
        <v>60.04</v>
      </c>
      <c r="H6417">
        <v>45.436</v>
      </c>
      <c r="I6417">
        <v>2009</v>
      </c>
      <c r="J6417">
        <v>5</v>
      </c>
      <c r="K6417">
        <v>1</v>
      </c>
      <c r="L6417" t="s">
        <v>116</v>
      </c>
      <c r="M6417" t="s">
        <v>115</v>
      </c>
    </row>
    <row r="6418" spans="1:13" x14ac:dyDescent="0.35">
      <c r="A6418" t="s">
        <v>118</v>
      </c>
      <c r="B6418" t="s">
        <v>92</v>
      </c>
      <c r="C6418">
        <v>16841</v>
      </c>
      <c r="D6418" t="s">
        <v>98</v>
      </c>
      <c r="E6418" t="s">
        <v>117</v>
      </c>
      <c r="F6418" s="1">
        <v>39944</v>
      </c>
      <c r="G6418">
        <v>36.387999999999998</v>
      </c>
      <c r="H6418">
        <v>46.256</v>
      </c>
      <c r="I6418">
        <v>2009</v>
      </c>
      <c r="J6418">
        <v>5</v>
      </c>
      <c r="K6418">
        <v>2</v>
      </c>
      <c r="L6418" t="s">
        <v>116</v>
      </c>
      <c r="M6418" t="s">
        <v>115</v>
      </c>
    </row>
    <row r="6419" spans="1:13" x14ac:dyDescent="0.35">
      <c r="A6419" t="s">
        <v>118</v>
      </c>
      <c r="B6419" t="s">
        <v>92</v>
      </c>
      <c r="C6419">
        <v>16841</v>
      </c>
      <c r="D6419" t="s">
        <v>98</v>
      </c>
      <c r="E6419" t="s">
        <v>117</v>
      </c>
      <c r="F6419" s="1">
        <v>39954</v>
      </c>
      <c r="G6419">
        <v>24.507999999999999</v>
      </c>
      <c r="H6419">
        <v>53.283999999999999</v>
      </c>
      <c r="I6419">
        <v>2009</v>
      </c>
      <c r="J6419">
        <v>5</v>
      </c>
      <c r="K6419">
        <v>3</v>
      </c>
      <c r="L6419" t="s">
        <v>116</v>
      </c>
      <c r="M6419" t="s">
        <v>115</v>
      </c>
    </row>
    <row r="6420" spans="1:13" x14ac:dyDescent="0.35">
      <c r="A6420" t="s">
        <v>118</v>
      </c>
      <c r="B6420" t="s">
        <v>92</v>
      </c>
      <c r="C6420">
        <v>16841</v>
      </c>
      <c r="D6420" t="s">
        <v>98</v>
      </c>
      <c r="E6420" t="s">
        <v>117</v>
      </c>
      <c r="F6420" s="1">
        <v>39965</v>
      </c>
      <c r="G6420">
        <v>27.241</v>
      </c>
      <c r="H6420">
        <v>62.244</v>
      </c>
      <c r="I6420">
        <v>2009</v>
      </c>
      <c r="J6420">
        <v>6</v>
      </c>
      <c r="K6420">
        <v>1</v>
      </c>
      <c r="L6420" t="s">
        <v>116</v>
      </c>
      <c r="M6420" t="s">
        <v>115</v>
      </c>
    </row>
    <row r="6421" spans="1:13" x14ac:dyDescent="0.35">
      <c r="A6421" t="s">
        <v>118</v>
      </c>
      <c r="B6421" t="s">
        <v>92</v>
      </c>
      <c r="C6421">
        <v>16841</v>
      </c>
      <c r="D6421" t="s">
        <v>98</v>
      </c>
      <c r="E6421" t="s">
        <v>117</v>
      </c>
      <c r="F6421" s="1">
        <v>39975</v>
      </c>
      <c r="G6421">
        <v>113.482</v>
      </c>
      <c r="H6421">
        <v>63.734999999999999</v>
      </c>
      <c r="I6421">
        <v>2009</v>
      </c>
      <c r="J6421">
        <v>6</v>
      </c>
      <c r="K6421">
        <v>2</v>
      </c>
      <c r="L6421" t="s">
        <v>116</v>
      </c>
      <c r="M6421" t="s">
        <v>115</v>
      </c>
    </row>
    <row r="6422" spans="1:13" x14ac:dyDescent="0.35">
      <c r="A6422" t="s">
        <v>118</v>
      </c>
      <c r="B6422" t="s">
        <v>92</v>
      </c>
      <c r="C6422">
        <v>16841</v>
      </c>
      <c r="D6422" t="s">
        <v>98</v>
      </c>
      <c r="E6422" t="s">
        <v>117</v>
      </c>
      <c r="F6422" s="1">
        <v>39985</v>
      </c>
      <c r="G6422">
        <v>61.631999999999998</v>
      </c>
      <c r="H6422">
        <v>49.448999999999998</v>
      </c>
      <c r="I6422">
        <v>2009</v>
      </c>
      <c r="J6422">
        <v>6</v>
      </c>
      <c r="K6422">
        <v>3</v>
      </c>
      <c r="L6422" t="s">
        <v>116</v>
      </c>
      <c r="M6422" t="s">
        <v>115</v>
      </c>
    </row>
    <row r="6423" spans="1:13" x14ac:dyDescent="0.35">
      <c r="A6423" t="s">
        <v>118</v>
      </c>
      <c r="B6423" t="s">
        <v>92</v>
      </c>
      <c r="C6423">
        <v>16841</v>
      </c>
      <c r="D6423" t="s">
        <v>98</v>
      </c>
      <c r="E6423" t="s">
        <v>117</v>
      </c>
      <c r="F6423" s="1">
        <v>39995</v>
      </c>
      <c r="G6423">
        <v>68.537999999999997</v>
      </c>
      <c r="H6423">
        <v>33.173999999999999</v>
      </c>
      <c r="I6423">
        <v>2009</v>
      </c>
      <c r="J6423">
        <v>7</v>
      </c>
      <c r="K6423">
        <v>1</v>
      </c>
      <c r="L6423" t="s">
        <v>116</v>
      </c>
      <c r="M6423" t="s">
        <v>115</v>
      </c>
    </row>
    <row r="6424" spans="1:13" x14ac:dyDescent="0.35">
      <c r="A6424" t="s">
        <v>118</v>
      </c>
      <c r="B6424" t="s">
        <v>92</v>
      </c>
      <c r="C6424">
        <v>16841</v>
      </c>
      <c r="D6424" t="s">
        <v>98</v>
      </c>
      <c r="E6424" t="s">
        <v>117</v>
      </c>
      <c r="F6424" s="1">
        <v>40005</v>
      </c>
      <c r="G6424">
        <v>12.426</v>
      </c>
      <c r="H6424">
        <v>26.550999999999998</v>
      </c>
      <c r="I6424">
        <v>2009</v>
      </c>
      <c r="J6424">
        <v>7</v>
      </c>
      <c r="K6424">
        <v>2</v>
      </c>
      <c r="L6424" t="s">
        <v>116</v>
      </c>
      <c r="M6424" t="s">
        <v>115</v>
      </c>
    </row>
    <row r="6425" spans="1:13" x14ac:dyDescent="0.35">
      <c r="A6425" t="s">
        <v>118</v>
      </c>
      <c r="B6425" t="s">
        <v>92</v>
      </c>
      <c r="C6425">
        <v>16841</v>
      </c>
      <c r="D6425" t="s">
        <v>98</v>
      </c>
      <c r="E6425" t="s">
        <v>117</v>
      </c>
      <c r="F6425" s="1">
        <v>40015</v>
      </c>
      <c r="G6425">
        <v>15.909000000000001</v>
      </c>
      <c r="H6425">
        <v>15.464</v>
      </c>
      <c r="I6425">
        <v>2009</v>
      </c>
      <c r="J6425">
        <v>7</v>
      </c>
      <c r="K6425">
        <v>3</v>
      </c>
      <c r="L6425" t="s">
        <v>116</v>
      </c>
      <c r="M6425" t="s">
        <v>115</v>
      </c>
    </row>
    <row r="6426" spans="1:13" x14ac:dyDescent="0.35">
      <c r="A6426" t="s">
        <v>118</v>
      </c>
      <c r="B6426" t="s">
        <v>92</v>
      </c>
      <c r="C6426">
        <v>16841</v>
      </c>
      <c r="D6426" t="s">
        <v>98</v>
      </c>
      <c r="E6426" t="s">
        <v>117</v>
      </c>
      <c r="F6426" s="1">
        <v>40026</v>
      </c>
      <c r="G6426">
        <v>24.635999999999999</v>
      </c>
      <c r="H6426">
        <v>11.657</v>
      </c>
      <c r="I6426">
        <v>2009</v>
      </c>
      <c r="J6426">
        <v>8</v>
      </c>
      <c r="K6426">
        <v>1</v>
      </c>
      <c r="L6426" t="s">
        <v>116</v>
      </c>
      <c r="M6426" t="s">
        <v>115</v>
      </c>
    </row>
    <row r="6427" spans="1:13" x14ac:dyDescent="0.35">
      <c r="A6427" t="s">
        <v>118</v>
      </c>
      <c r="B6427" t="s">
        <v>92</v>
      </c>
      <c r="C6427">
        <v>16841</v>
      </c>
      <c r="D6427" t="s">
        <v>98</v>
      </c>
      <c r="E6427" t="s">
        <v>117</v>
      </c>
      <c r="F6427" s="1">
        <v>40036</v>
      </c>
      <c r="G6427">
        <v>10.345000000000001</v>
      </c>
      <c r="H6427">
        <v>14.666</v>
      </c>
      <c r="I6427">
        <v>2009</v>
      </c>
      <c r="J6427">
        <v>8</v>
      </c>
      <c r="K6427">
        <v>2</v>
      </c>
      <c r="L6427" t="s">
        <v>116</v>
      </c>
      <c r="M6427" t="s">
        <v>115</v>
      </c>
    </row>
    <row r="6428" spans="1:13" x14ac:dyDescent="0.35">
      <c r="A6428" t="s">
        <v>118</v>
      </c>
      <c r="B6428" t="s">
        <v>92</v>
      </c>
      <c r="C6428">
        <v>16841</v>
      </c>
      <c r="D6428" t="s">
        <v>98</v>
      </c>
      <c r="E6428" t="s">
        <v>117</v>
      </c>
      <c r="F6428" s="1">
        <v>40046</v>
      </c>
      <c r="G6428">
        <v>11.711</v>
      </c>
      <c r="H6428">
        <v>18.428999999999998</v>
      </c>
      <c r="I6428">
        <v>2009</v>
      </c>
      <c r="J6428">
        <v>8</v>
      </c>
      <c r="K6428">
        <v>3</v>
      </c>
      <c r="L6428" t="s">
        <v>116</v>
      </c>
      <c r="M6428" t="s">
        <v>115</v>
      </c>
    </row>
    <row r="6429" spans="1:13" x14ac:dyDescent="0.35">
      <c r="A6429" t="s">
        <v>118</v>
      </c>
      <c r="B6429" t="s">
        <v>92</v>
      </c>
      <c r="C6429">
        <v>16841</v>
      </c>
      <c r="D6429" t="s">
        <v>98</v>
      </c>
      <c r="E6429" t="s">
        <v>117</v>
      </c>
      <c r="F6429" s="1">
        <v>40057</v>
      </c>
      <c r="G6429">
        <v>3.1760000000000002</v>
      </c>
      <c r="H6429">
        <v>20.734000000000002</v>
      </c>
      <c r="I6429">
        <v>2009</v>
      </c>
      <c r="J6429">
        <v>9</v>
      </c>
      <c r="K6429">
        <v>1</v>
      </c>
      <c r="L6429" t="s">
        <v>116</v>
      </c>
      <c r="M6429" t="s">
        <v>115</v>
      </c>
    </row>
    <row r="6430" spans="1:13" x14ac:dyDescent="0.35">
      <c r="A6430" t="s">
        <v>118</v>
      </c>
      <c r="B6430" t="s">
        <v>92</v>
      </c>
      <c r="C6430">
        <v>16841</v>
      </c>
      <c r="D6430" t="s">
        <v>98</v>
      </c>
      <c r="E6430" t="s">
        <v>117</v>
      </c>
      <c r="F6430" s="1">
        <v>40067</v>
      </c>
      <c r="G6430">
        <v>9.0510000000000002</v>
      </c>
      <c r="H6430">
        <v>25.69</v>
      </c>
      <c r="I6430">
        <v>2009</v>
      </c>
      <c r="J6430">
        <v>9</v>
      </c>
      <c r="K6430">
        <v>2</v>
      </c>
      <c r="L6430" t="s">
        <v>116</v>
      </c>
      <c r="M6430" t="s">
        <v>115</v>
      </c>
    </row>
    <row r="6431" spans="1:13" x14ac:dyDescent="0.35">
      <c r="A6431" t="s">
        <v>118</v>
      </c>
      <c r="B6431" t="s">
        <v>92</v>
      </c>
      <c r="C6431">
        <v>16841</v>
      </c>
      <c r="D6431" t="s">
        <v>98</v>
      </c>
      <c r="E6431" t="s">
        <v>117</v>
      </c>
      <c r="F6431" s="1">
        <v>40077</v>
      </c>
      <c r="G6431">
        <v>30.882999999999999</v>
      </c>
      <c r="H6431">
        <v>34.061</v>
      </c>
      <c r="I6431">
        <v>2009</v>
      </c>
      <c r="J6431">
        <v>9</v>
      </c>
      <c r="K6431">
        <v>3</v>
      </c>
      <c r="L6431" t="s">
        <v>116</v>
      </c>
      <c r="M6431" t="s">
        <v>115</v>
      </c>
    </row>
    <row r="6432" spans="1:13" x14ac:dyDescent="0.35">
      <c r="A6432" t="s">
        <v>118</v>
      </c>
      <c r="B6432" t="s">
        <v>92</v>
      </c>
      <c r="C6432">
        <v>16841</v>
      </c>
      <c r="D6432" t="s">
        <v>98</v>
      </c>
      <c r="E6432" t="s">
        <v>117</v>
      </c>
      <c r="F6432" s="1">
        <v>40087</v>
      </c>
      <c r="G6432">
        <v>11.896000000000001</v>
      </c>
      <c r="H6432">
        <v>41.362000000000002</v>
      </c>
      <c r="I6432">
        <v>2009</v>
      </c>
      <c r="J6432">
        <v>10</v>
      </c>
      <c r="K6432">
        <v>1</v>
      </c>
      <c r="L6432" t="s">
        <v>116</v>
      </c>
      <c r="M6432" t="s">
        <v>115</v>
      </c>
    </row>
    <row r="6433" spans="1:13" x14ac:dyDescent="0.35">
      <c r="A6433" t="s">
        <v>118</v>
      </c>
      <c r="B6433" t="s">
        <v>92</v>
      </c>
      <c r="C6433">
        <v>16841</v>
      </c>
      <c r="D6433" t="s">
        <v>98</v>
      </c>
      <c r="E6433" t="s">
        <v>117</v>
      </c>
      <c r="F6433" s="1">
        <v>40097</v>
      </c>
      <c r="G6433">
        <v>8.3469999999999995</v>
      </c>
      <c r="H6433">
        <v>41.798000000000002</v>
      </c>
      <c r="I6433">
        <v>2009</v>
      </c>
      <c r="J6433">
        <v>10</v>
      </c>
      <c r="K6433">
        <v>2</v>
      </c>
      <c r="L6433" t="s">
        <v>116</v>
      </c>
      <c r="M6433" t="s">
        <v>115</v>
      </c>
    </row>
    <row r="6434" spans="1:13" x14ac:dyDescent="0.35">
      <c r="A6434" t="s">
        <v>118</v>
      </c>
      <c r="B6434" t="s">
        <v>92</v>
      </c>
      <c r="C6434">
        <v>16841</v>
      </c>
      <c r="D6434" t="s">
        <v>98</v>
      </c>
      <c r="E6434" t="s">
        <v>117</v>
      </c>
      <c r="F6434" s="1">
        <v>40107</v>
      </c>
      <c r="G6434">
        <v>25.911999999999999</v>
      </c>
      <c r="H6434">
        <v>37.546999999999997</v>
      </c>
      <c r="I6434">
        <v>2009</v>
      </c>
      <c r="J6434">
        <v>10</v>
      </c>
      <c r="K6434">
        <v>3</v>
      </c>
      <c r="L6434" t="s">
        <v>116</v>
      </c>
      <c r="M6434" t="s">
        <v>115</v>
      </c>
    </row>
    <row r="6435" spans="1:13" x14ac:dyDescent="0.35">
      <c r="A6435" t="s">
        <v>118</v>
      </c>
      <c r="B6435" t="s">
        <v>92</v>
      </c>
      <c r="C6435">
        <v>16841</v>
      </c>
      <c r="D6435" t="s">
        <v>98</v>
      </c>
      <c r="E6435" t="s">
        <v>117</v>
      </c>
      <c r="F6435" s="1">
        <v>40118</v>
      </c>
      <c r="G6435">
        <v>30.748000000000001</v>
      </c>
      <c r="H6435">
        <v>21.064</v>
      </c>
      <c r="I6435">
        <v>2009</v>
      </c>
      <c r="J6435">
        <v>11</v>
      </c>
      <c r="K6435">
        <v>1</v>
      </c>
      <c r="L6435" t="s">
        <v>116</v>
      </c>
      <c r="M6435" t="s">
        <v>115</v>
      </c>
    </row>
    <row r="6436" spans="1:13" x14ac:dyDescent="0.35">
      <c r="A6436" t="s">
        <v>118</v>
      </c>
      <c r="B6436" t="s">
        <v>92</v>
      </c>
      <c r="C6436">
        <v>16841</v>
      </c>
      <c r="D6436" t="s">
        <v>98</v>
      </c>
      <c r="E6436" t="s">
        <v>117</v>
      </c>
      <c r="F6436" s="1">
        <v>40128</v>
      </c>
      <c r="G6436">
        <v>64.209999999999994</v>
      </c>
      <c r="H6436">
        <v>20.459</v>
      </c>
      <c r="I6436">
        <v>2009</v>
      </c>
      <c r="J6436">
        <v>11</v>
      </c>
      <c r="K6436">
        <v>2</v>
      </c>
      <c r="L6436" t="s">
        <v>116</v>
      </c>
      <c r="M6436" t="s">
        <v>115</v>
      </c>
    </row>
    <row r="6437" spans="1:13" x14ac:dyDescent="0.35">
      <c r="A6437" t="s">
        <v>118</v>
      </c>
      <c r="B6437" t="s">
        <v>92</v>
      </c>
      <c r="C6437">
        <v>16841</v>
      </c>
      <c r="D6437" t="s">
        <v>98</v>
      </c>
      <c r="E6437" t="s">
        <v>117</v>
      </c>
      <c r="F6437" s="1">
        <v>40138</v>
      </c>
      <c r="G6437">
        <v>0.77300000000000002</v>
      </c>
      <c r="H6437">
        <v>16.978999999999999</v>
      </c>
      <c r="I6437">
        <v>2009</v>
      </c>
      <c r="J6437">
        <v>11</v>
      </c>
      <c r="K6437">
        <v>3</v>
      </c>
      <c r="L6437" t="s">
        <v>116</v>
      </c>
      <c r="M6437" t="s">
        <v>115</v>
      </c>
    </row>
    <row r="6438" spans="1:13" x14ac:dyDescent="0.35">
      <c r="A6438" t="s">
        <v>118</v>
      </c>
      <c r="B6438" t="s">
        <v>92</v>
      </c>
      <c r="C6438">
        <v>16841</v>
      </c>
      <c r="D6438" t="s">
        <v>98</v>
      </c>
      <c r="E6438" t="s">
        <v>117</v>
      </c>
      <c r="F6438" s="1">
        <v>40148</v>
      </c>
      <c r="G6438">
        <v>0.01</v>
      </c>
      <c r="H6438">
        <v>9.8309999999999995</v>
      </c>
      <c r="I6438">
        <v>2009</v>
      </c>
      <c r="J6438">
        <v>12</v>
      </c>
      <c r="K6438">
        <v>1</v>
      </c>
      <c r="L6438" t="s">
        <v>116</v>
      </c>
      <c r="M6438" t="s">
        <v>115</v>
      </c>
    </row>
    <row r="6439" spans="1:13" x14ac:dyDescent="0.35">
      <c r="A6439" t="s">
        <v>118</v>
      </c>
      <c r="B6439" t="s">
        <v>92</v>
      </c>
      <c r="C6439">
        <v>16841</v>
      </c>
      <c r="D6439" t="s">
        <v>98</v>
      </c>
      <c r="E6439" t="s">
        <v>117</v>
      </c>
      <c r="F6439" s="1">
        <v>40158</v>
      </c>
      <c r="G6439">
        <v>6.423</v>
      </c>
      <c r="H6439">
        <v>5.2190000000000003</v>
      </c>
      <c r="I6439">
        <v>2009</v>
      </c>
      <c r="J6439">
        <v>12</v>
      </c>
      <c r="K6439">
        <v>2</v>
      </c>
      <c r="L6439" t="s">
        <v>116</v>
      </c>
      <c r="M6439" t="s">
        <v>115</v>
      </c>
    </row>
    <row r="6440" spans="1:13" x14ac:dyDescent="0.35">
      <c r="A6440" t="s">
        <v>118</v>
      </c>
      <c r="B6440" t="s">
        <v>92</v>
      </c>
      <c r="C6440">
        <v>16841</v>
      </c>
      <c r="D6440" t="s">
        <v>98</v>
      </c>
      <c r="E6440" t="s">
        <v>117</v>
      </c>
      <c r="F6440" s="1">
        <v>40168</v>
      </c>
      <c r="G6440">
        <v>1.19</v>
      </c>
      <c r="H6440">
        <v>2.6960000000000002</v>
      </c>
      <c r="I6440">
        <v>2009</v>
      </c>
      <c r="J6440">
        <v>12</v>
      </c>
      <c r="K6440">
        <v>3</v>
      </c>
      <c r="L6440" t="s">
        <v>116</v>
      </c>
      <c r="M6440" t="s">
        <v>115</v>
      </c>
    </row>
    <row r="6441" spans="1:13" x14ac:dyDescent="0.35">
      <c r="A6441" t="s">
        <v>118</v>
      </c>
      <c r="B6441" t="s">
        <v>92</v>
      </c>
      <c r="C6441">
        <v>16841</v>
      </c>
      <c r="D6441" t="s">
        <v>98</v>
      </c>
      <c r="E6441" t="s">
        <v>117</v>
      </c>
      <c r="F6441" s="1">
        <v>40179</v>
      </c>
      <c r="G6441">
        <v>1.675</v>
      </c>
      <c r="H6441">
        <v>5.4790000000000001</v>
      </c>
      <c r="I6441">
        <v>2010</v>
      </c>
      <c r="J6441">
        <v>1</v>
      </c>
      <c r="K6441">
        <v>1</v>
      </c>
      <c r="L6441" t="s">
        <v>116</v>
      </c>
      <c r="M6441" t="s">
        <v>115</v>
      </c>
    </row>
    <row r="6442" spans="1:13" x14ac:dyDescent="0.35">
      <c r="A6442" t="s">
        <v>118</v>
      </c>
      <c r="B6442" t="s">
        <v>92</v>
      </c>
      <c r="C6442">
        <v>16841</v>
      </c>
      <c r="D6442" t="s">
        <v>98</v>
      </c>
      <c r="E6442" t="s">
        <v>117</v>
      </c>
      <c r="F6442" s="1">
        <v>40189</v>
      </c>
      <c r="G6442">
        <v>0.48499999999999999</v>
      </c>
      <c r="H6442">
        <v>1.78</v>
      </c>
      <c r="I6442">
        <v>2010</v>
      </c>
      <c r="J6442">
        <v>1</v>
      </c>
      <c r="K6442">
        <v>2</v>
      </c>
      <c r="L6442" t="s">
        <v>116</v>
      </c>
      <c r="M6442" t="s">
        <v>115</v>
      </c>
    </row>
    <row r="6443" spans="1:13" x14ac:dyDescent="0.35">
      <c r="A6443" t="s">
        <v>118</v>
      </c>
      <c r="B6443" t="s">
        <v>92</v>
      </c>
      <c r="C6443">
        <v>16841</v>
      </c>
      <c r="D6443" t="s">
        <v>98</v>
      </c>
      <c r="E6443" t="s">
        <v>117</v>
      </c>
      <c r="F6443" s="1">
        <v>40199</v>
      </c>
      <c r="G6443">
        <v>14.471</v>
      </c>
      <c r="H6443">
        <v>8.0129999999999999</v>
      </c>
      <c r="I6443">
        <v>2010</v>
      </c>
      <c r="J6443">
        <v>1</v>
      </c>
      <c r="K6443">
        <v>3</v>
      </c>
      <c r="L6443" t="s">
        <v>116</v>
      </c>
      <c r="M6443" t="s">
        <v>115</v>
      </c>
    </row>
    <row r="6444" spans="1:13" x14ac:dyDescent="0.35">
      <c r="A6444" t="s">
        <v>118</v>
      </c>
      <c r="B6444" t="s">
        <v>92</v>
      </c>
      <c r="C6444">
        <v>16841</v>
      </c>
      <c r="D6444" t="s">
        <v>98</v>
      </c>
      <c r="E6444" t="s">
        <v>117</v>
      </c>
      <c r="F6444" s="1">
        <v>40210</v>
      </c>
      <c r="G6444">
        <v>1.409</v>
      </c>
      <c r="H6444">
        <v>9.2479999999999993</v>
      </c>
      <c r="I6444">
        <v>2010</v>
      </c>
      <c r="J6444">
        <v>2</v>
      </c>
      <c r="K6444">
        <v>1</v>
      </c>
      <c r="L6444" t="s">
        <v>116</v>
      </c>
      <c r="M6444" t="s">
        <v>115</v>
      </c>
    </row>
    <row r="6445" spans="1:13" x14ac:dyDescent="0.35">
      <c r="A6445" t="s">
        <v>118</v>
      </c>
      <c r="B6445" t="s">
        <v>92</v>
      </c>
      <c r="C6445">
        <v>16841</v>
      </c>
      <c r="D6445" t="s">
        <v>98</v>
      </c>
      <c r="E6445" t="s">
        <v>117</v>
      </c>
      <c r="F6445" s="1">
        <v>40220</v>
      </c>
      <c r="G6445">
        <v>52.575000000000003</v>
      </c>
      <c r="H6445">
        <v>21.062999999999999</v>
      </c>
      <c r="I6445">
        <v>2010</v>
      </c>
      <c r="J6445">
        <v>2</v>
      </c>
      <c r="K6445">
        <v>2</v>
      </c>
      <c r="L6445" t="s">
        <v>116</v>
      </c>
      <c r="M6445" t="s">
        <v>115</v>
      </c>
    </row>
    <row r="6446" spans="1:13" x14ac:dyDescent="0.35">
      <c r="A6446" t="s">
        <v>118</v>
      </c>
      <c r="B6446" t="s">
        <v>92</v>
      </c>
      <c r="C6446">
        <v>16841</v>
      </c>
      <c r="D6446" t="s">
        <v>98</v>
      </c>
      <c r="E6446" t="s">
        <v>117</v>
      </c>
      <c r="F6446" s="1">
        <v>40230</v>
      </c>
      <c r="G6446">
        <v>38.808</v>
      </c>
      <c r="H6446">
        <v>18.858000000000001</v>
      </c>
      <c r="I6446">
        <v>2010</v>
      </c>
      <c r="J6446">
        <v>2</v>
      </c>
      <c r="K6446">
        <v>3</v>
      </c>
      <c r="L6446" t="s">
        <v>116</v>
      </c>
      <c r="M6446" t="s">
        <v>115</v>
      </c>
    </row>
    <row r="6447" spans="1:13" x14ac:dyDescent="0.35">
      <c r="A6447" t="s">
        <v>118</v>
      </c>
      <c r="B6447" t="s">
        <v>92</v>
      </c>
      <c r="C6447">
        <v>16841</v>
      </c>
      <c r="D6447" t="s">
        <v>98</v>
      </c>
      <c r="E6447" t="s">
        <v>117</v>
      </c>
      <c r="F6447" s="1">
        <v>40238</v>
      </c>
      <c r="G6447">
        <v>62.195999999999998</v>
      </c>
      <c r="H6447">
        <v>34.252000000000002</v>
      </c>
      <c r="I6447">
        <v>2010</v>
      </c>
      <c r="J6447">
        <v>3</v>
      </c>
      <c r="K6447">
        <v>1</v>
      </c>
      <c r="L6447" t="s">
        <v>116</v>
      </c>
      <c r="M6447" t="s">
        <v>115</v>
      </c>
    </row>
    <row r="6448" spans="1:13" x14ac:dyDescent="0.35">
      <c r="A6448" t="s">
        <v>118</v>
      </c>
      <c r="B6448" t="s">
        <v>92</v>
      </c>
      <c r="C6448">
        <v>16841</v>
      </c>
      <c r="D6448" t="s">
        <v>98</v>
      </c>
      <c r="E6448" t="s">
        <v>117</v>
      </c>
      <c r="F6448" s="1">
        <v>40248</v>
      </c>
      <c r="G6448">
        <v>41.863999999999997</v>
      </c>
      <c r="H6448">
        <v>35.072000000000003</v>
      </c>
      <c r="I6448">
        <v>2010</v>
      </c>
      <c r="J6448">
        <v>3</v>
      </c>
      <c r="K6448">
        <v>2</v>
      </c>
      <c r="L6448" t="s">
        <v>116</v>
      </c>
      <c r="M6448" t="s">
        <v>115</v>
      </c>
    </row>
    <row r="6449" spans="1:13" x14ac:dyDescent="0.35">
      <c r="A6449" t="s">
        <v>118</v>
      </c>
      <c r="B6449" t="s">
        <v>92</v>
      </c>
      <c r="C6449">
        <v>16841</v>
      </c>
      <c r="D6449" t="s">
        <v>98</v>
      </c>
      <c r="E6449" t="s">
        <v>117</v>
      </c>
      <c r="F6449" s="1">
        <v>40258</v>
      </c>
      <c r="G6449">
        <v>8.8260000000000005</v>
      </c>
      <c r="H6449">
        <v>37.872</v>
      </c>
      <c r="I6449">
        <v>2010</v>
      </c>
      <c r="J6449">
        <v>3</v>
      </c>
      <c r="K6449">
        <v>3</v>
      </c>
      <c r="L6449" t="s">
        <v>116</v>
      </c>
      <c r="M6449" t="s">
        <v>115</v>
      </c>
    </row>
    <row r="6450" spans="1:13" x14ac:dyDescent="0.35">
      <c r="A6450" t="s">
        <v>118</v>
      </c>
      <c r="B6450" t="s">
        <v>92</v>
      </c>
      <c r="C6450">
        <v>16841</v>
      </c>
      <c r="D6450" t="s">
        <v>98</v>
      </c>
      <c r="E6450" t="s">
        <v>117</v>
      </c>
      <c r="F6450" s="1">
        <v>40269</v>
      </c>
      <c r="G6450">
        <v>33.735999999999997</v>
      </c>
      <c r="H6450">
        <v>42.113</v>
      </c>
      <c r="I6450">
        <v>2010</v>
      </c>
      <c r="J6450">
        <v>4</v>
      </c>
      <c r="K6450">
        <v>1</v>
      </c>
      <c r="L6450" t="s">
        <v>116</v>
      </c>
      <c r="M6450" t="s">
        <v>115</v>
      </c>
    </row>
    <row r="6451" spans="1:13" x14ac:dyDescent="0.35">
      <c r="A6451" t="s">
        <v>118</v>
      </c>
      <c r="B6451" t="s">
        <v>92</v>
      </c>
      <c r="C6451">
        <v>16841</v>
      </c>
      <c r="D6451" t="s">
        <v>98</v>
      </c>
      <c r="E6451" t="s">
        <v>117</v>
      </c>
      <c r="F6451" s="1">
        <v>40279</v>
      </c>
      <c r="G6451">
        <v>26.898</v>
      </c>
      <c r="H6451">
        <v>47.716999999999999</v>
      </c>
      <c r="I6451">
        <v>2010</v>
      </c>
      <c r="J6451">
        <v>4</v>
      </c>
      <c r="K6451">
        <v>2</v>
      </c>
      <c r="L6451" t="s">
        <v>116</v>
      </c>
      <c r="M6451" t="s">
        <v>115</v>
      </c>
    </row>
    <row r="6452" spans="1:13" x14ac:dyDescent="0.35">
      <c r="A6452" t="s">
        <v>118</v>
      </c>
      <c r="B6452" t="s">
        <v>92</v>
      </c>
      <c r="C6452">
        <v>16841</v>
      </c>
      <c r="D6452" t="s">
        <v>98</v>
      </c>
      <c r="E6452" t="s">
        <v>117</v>
      </c>
      <c r="F6452" s="1">
        <v>40289</v>
      </c>
      <c r="G6452">
        <v>52.177</v>
      </c>
      <c r="H6452">
        <v>48.015000000000001</v>
      </c>
      <c r="I6452">
        <v>2010</v>
      </c>
      <c r="J6452">
        <v>4</v>
      </c>
      <c r="K6452">
        <v>3</v>
      </c>
      <c r="L6452" t="s">
        <v>116</v>
      </c>
      <c r="M6452" t="s">
        <v>115</v>
      </c>
    </row>
    <row r="6453" spans="1:13" x14ac:dyDescent="0.35">
      <c r="A6453" t="s">
        <v>118</v>
      </c>
      <c r="B6453" t="s">
        <v>92</v>
      </c>
      <c r="C6453">
        <v>16841</v>
      </c>
      <c r="D6453" t="s">
        <v>98</v>
      </c>
      <c r="E6453" t="s">
        <v>117</v>
      </c>
      <c r="F6453" s="1">
        <v>40299</v>
      </c>
      <c r="G6453">
        <v>50.518000000000001</v>
      </c>
      <c r="H6453">
        <v>45.436</v>
      </c>
      <c r="I6453">
        <v>2010</v>
      </c>
      <c r="J6453">
        <v>5</v>
      </c>
      <c r="K6453">
        <v>1</v>
      </c>
      <c r="L6453" t="s">
        <v>116</v>
      </c>
      <c r="M6453" t="s">
        <v>115</v>
      </c>
    </row>
    <row r="6454" spans="1:13" x14ac:dyDescent="0.35">
      <c r="A6454" t="s">
        <v>118</v>
      </c>
      <c r="B6454" t="s">
        <v>92</v>
      </c>
      <c r="C6454">
        <v>16841</v>
      </c>
      <c r="D6454" t="s">
        <v>98</v>
      </c>
      <c r="E6454" t="s">
        <v>117</v>
      </c>
      <c r="F6454" s="1">
        <v>40309</v>
      </c>
      <c r="G6454">
        <v>40.003999999999998</v>
      </c>
      <c r="H6454">
        <v>46.256</v>
      </c>
      <c r="I6454">
        <v>2010</v>
      </c>
      <c r="J6454">
        <v>5</v>
      </c>
      <c r="K6454">
        <v>2</v>
      </c>
      <c r="L6454" t="s">
        <v>116</v>
      </c>
      <c r="M6454" t="s">
        <v>115</v>
      </c>
    </row>
    <row r="6455" spans="1:13" x14ac:dyDescent="0.35">
      <c r="A6455" t="s">
        <v>118</v>
      </c>
      <c r="B6455" t="s">
        <v>92</v>
      </c>
      <c r="C6455">
        <v>16841</v>
      </c>
      <c r="D6455" t="s">
        <v>98</v>
      </c>
      <c r="E6455" t="s">
        <v>117</v>
      </c>
      <c r="F6455" s="1">
        <v>40319</v>
      </c>
      <c r="G6455">
        <v>75.981999999999999</v>
      </c>
      <c r="H6455">
        <v>53.283999999999999</v>
      </c>
      <c r="I6455">
        <v>2010</v>
      </c>
      <c r="J6455">
        <v>5</v>
      </c>
      <c r="K6455">
        <v>3</v>
      </c>
      <c r="L6455" t="s">
        <v>116</v>
      </c>
      <c r="M6455" t="s">
        <v>115</v>
      </c>
    </row>
    <row r="6456" spans="1:13" x14ac:dyDescent="0.35">
      <c r="A6456" t="s">
        <v>118</v>
      </c>
      <c r="B6456" t="s">
        <v>92</v>
      </c>
      <c r="C6456">
        <v>16841</v>
      </c>
      <c r="D6456" t="s">
        <v>98</v>
      </c>
      <c r="E6456" t="s">
        <v>117</v>
      </c>
      <c r="F6456" s="1">
        <v>40330</v>
      </c>
      <c r="G6456">
        <v>49.77</v>
      </c>
      <c r="H6456">
        <v>62.244</v>
      </c>
      <c r="I6456">
        <v>2010</v>
      </c>
      <c r="J6456">
        <v>6</v>
      </c>
      <c r="K6456">
        <v>1</v>
      </c>
      <c r="L6456" t="s">
        <v>116</v>
      </c>
      <c r="M6456" t="s">
        <v>115</v>
      </c>
    </row>
    <row r="6457" spans="1:13" x14ac:dyDescent="0.35">
      <c r="A6457" t="s">
        <v>118</v>
      </c>
      <c r="B6457" t="s">
        <v>92</v>
      </c>
      <c r="C6457">
        <v>16841</v>
      </c>
      <c r="D6457" t="s">
        <v>98</v>
      </c>
      <c r="E6457" t="s">
        <v>117</v>
      </c>
      <c r="F6457" s="1">
        <v>40340</v>
      </c>
      <c r="G6457">
        <v>96.453999999999994</v>
      </c>
      <c r="H6457">
        <v>63.734999999999999</v>
      </c>
      <c r="I6457">
        <v>2010</v>
      </c>
      <c r="J6457">
        <v>6</v>
      </c>
      <c r="K6457">
        <v>2</v>
      </c>
      <c r="L6457" t="s">
        <v>116</v>
      </c>
      <c r="M6457" t="s">
        <v>115</v>
      </c>
    </row>
    <row r="6458" spans="1:13" x14ac:dyDescent="0.35">
      <c r="A6458" t="s">
        <v>118</v>
      </c>
      <c r="B6458" t="s">
        <v>92</v>
      </c>
      <c r="C6458">
        <v>16841</v>
      </c>
      <c r="D6458" t="s">
        <v>98</v>
      </c>
      <c r="E6458" t="s">
        <v>117</v>
      </c>
      <c r="F6458" s="1">
        <v>40350</v>
      </c>
      <c r="G6458">
        <v>89.165000000000006</v>
      </c>
      <c r="H6458">
        <v>49.448999999999998</v>
      </c>
      <c r="I6458">
        <v>2010</v>
      </c>
      <c r="J6458">
        <v>6</v>
      </c>
      <c r="K6458">
        <v>3</v>
      </c>
      <c r="L6458" t="s">
        <v>116</v>
      </c>
      <c r="M6458" t="s">
        <v>115</v>
      </c>
    </row>
    <row r="6459" spans="1:13" x14ac:dyDescent="0.35">
      <c r="A6459" t="s">
        <v>118</v>
      </c>
      <c r="B6459" t="s">
        <v>92</v>
      </c>
      <c r="C6459">
        <v>16841</v>
      </c>
      <c r="D6459" t="s">
        <v>98</v>
      </c>
      <c r="E6459" t="s">
        <v>117</v>
      </c>
      <c r="F6459" s="1">
        <v>40360</v>
      </c>
      <c r="G6459">
        <v>47.423999999999999</v>
      </c>
      <c r="H6459">
        <v>33.173999999999999</v>
      </c>
      <c r="I6459">
        <v>2010</v>
      </c>
      <c r="J6459">
        <v>7</v>
      </c>
      <c r="K6459">
        <v>1</v>
      </c>
      <c r="L6459" t="s">
        <v>116</v>
      </c>
      <c r="M6459" t="s">
        <v>115</v>
      </c>
    </row>
    <row r="6460" spans="1:13" x14ac:dyDescent="0.35">
      <c r="A6460" t="s">
        <v>118</v>
      </c>
      <c r="B6460" t="s">
        <v>92</v>
      </c>
      <c r="C6460">
        <v>16841</v>
      </c>
      <c r="D6460" t="s">
        <v>98</v>
      </c>
      <c r="E6460" t="s">
        <v>117</v>
      </c>
      <c r="F6460" s="1">
        <v>40370</v>
      </c>
      <c r="G6460">
        <v>92.625</v>
      </c>
      <c r="H6460">
        <v>26.550999999999998</v>
      </c>
      <c r="I6460">
        <v>2010</v>
      </c>
      <c r="J6460">
        <v>7</v>
      </c>
      <c r="K6460">
        <v>2</v>
      </c>
      <c r="L6460" t="s">
        <v>116</v>
      </c>
      <c r="M6460" t="s">
        <v>115</v>
      </c>
    </row>
    <row r="6461" spans="1:13" x14ac:dyDescent="0.35">
      <c r="A6461" t="s">
        <v>118</v>
      </c>
      <c r="B6461" t="s">
        <v>92</v>
      </c>
      <c r="C6461">
        <v>16841</v>
      </c>
      <c r="D6461" t="s">
        <v>98</v>
      </c>
      <c r="E6461" t="s">
        <v>117</v>
      </c>
      <c r="F6461" s="1">
        <v>40380</v>
      </c>
      <c r="G6461">
        <v>1.296</v>
      </c>
      <c r="H6461">
        <v>15.464</v>
      </c>
      <c r="I6461">
        <v>2010</v>
      </c>
      <c r="J6461">
        <v>7</v>
      </c>
      <c r="K6461">
        <v>3</v>
      </c>
      <c r="L6461" t="s">
        <v>116</v>
      </c>
      <c r="M6461" t="s">
        <v>115</v>
      </c>
    </row>
    <row r="6462" spans="1:13" x14ac:dyDescent="0.35">
      <c r="A6462" t="s">
        <v>118</v>
      </c>
      <c r="B6462" t="s">
        <v>92</v>
      </c>
      <c r="C6462">
        <v>16841</v>
      </c>
      <c r="D6462" t="s">
        <v>98</v>
      </c>
      <c r="E6462" t="s">
        <v>117</v>
      </c>
      <c r="F6462" s="1">
        <v>40391</v>
      </c>
      <c r="G6462">
        <v>5.7690000000000001</v>
      </c>
      <c r="H6462">
        <v>11.657</v>
      </c>
      <c r="I6462">
        <v>2010</v>
      </c>
      <c r="J6462">
        <v>8</v>
      </c>
      <c r="K6462">
        <v>1</v>
      </c>
      <c r="L6462" t="s">
        <v>116</v>
      </c>
      <c r="M6462" t="s">
        <v>115</v>
      </c>
    </row>
    <row r="6463" spans="1:13" x14ac:dyDescent="0.35">
      <c r="A6463" t="s">
        <v>118</v>
      </c>
      <c r="B6463" t="s">
        <v>92</v>
      </c>
      <c r="C6463">
        <v>16841</v>
      </c>
      <c r="D6463" t="s">
        <v>98</v>
      </c>
      <c r="E6463" t="s">
        <v>117</v>
      </c>
      <c r="F6463" s="1">
        <v>40401</v>
      </c>
      <c r="G6463">
        <v>48.603000000000002</v>
      </c>
      <c r="H6463">
        <v>14.666</v>
      </c>
      <c r="I6463">
        <v>2010</v>
      </c>
      <c r="J6463">
        <v>8</v>
      </c>
      <c r="K6463">
        <v>2</v>
      </c>
      <c r="L6463" t="s">
        <v>116</v>
      </c>
      <c r="M6463" t="s">
        <v>115</v>
      </c>
    </row>
    <row r="6464" spans="1:13" x14ac:dyDescent="0.35">
      <c r="A6464" t="s">
        <v>118</v>
      </c>
      <c r="B6464" t="s">
        <v>92</v>
      </c>
      <c r="C6464">
        <v>16841</v>
      </c>
      <c r="D6464" t="s">
        <v>98</v>
      </c>
      <c r="E6464" t="s">
        <v>117</v>
      </c>
      <c r="F6464" s="1">
        <v>40411</v>
      </c>
      <c r="G6464">
        <v>30.693000000000001</v>
      </c>
      <c r="H6464">
        <v>18.428999999999998</v>
      </c>
      <c r="I6464">
        <v>2010</v>
      </c>
      <c r="J6464">
        <v>8</v>
      </c>
      <c r="K6464">
        <v>3</v>
      </c>
      <c r="L6464" t="s">
        <v>116</v>
      </c>
      <c r="M6464" t="s">
        <v>115</v>
      </c>
    </row>
    <row r="6465" spans="1:13" x14ac:dyDescent="0.35">
      <c r="A6465" t="s">
        <v>118</v>
      </c>
      <c r="B6465" t="s">
        <v>92</v>
      </c>
      <c r="C6465">
        <v>16841</v>
      </c>
      <c r="D6465" t="s">
        <v>98</v>
      </c>
      <c r="E6465" t="s">
        <v>117</v>
      </c>
      <c r="F6465" s="1">
        <v>40422</v>
      </c>
      <c r="G6465">
        <v>39.665999999999997</v>
      </c>
      <c r="H6465">
        <v>20.734000000000002</v>
      </c>
      <c r="I6465">
        <v>2010</v>
      </c>
      <c r="J6465">
        <v>9</v>
      </c>
      <c r="K6465">
        <v>1</v>
      </c>
      <c r="L6465" t="s">
        <v>116</v>
      </c>
      <c r="M6465" t="s">
        <v>115</v>
      </c>
    </row>
    <row r="6466" spans="1:13" x14ac:dyDescent="0.35">
      <c r="A6466" t="s">
        <v>118</v>
      </c>
      <c r="B6466" t="s">
        <v>92</v>
      </c>
      <c r="C6466">
        <v>16841</v>
      </c>
      <c r="D6466" t="s">
        <v>98</v>
      </c>
      <c r="E6466" t="s">
        <v>117</v>
      </c>
      <c r="F6466" s="1">
        <v>40432</v>
      </c>
      <c r="G6466">
        <v>45.194000000000003</v>
      </c>
      <c r="H6466">
        <v>25.69</v>
      </c>
      <c r="I6466">
        <v>2010</v>
      </c>
      <c r="J6466">
        <v>9</v>
      </c>
      <c r="K6466">
        <v>2</v>
      </c>
      <c r="L6466" t="s">
        <v>116</v>
      </c>
      <c r="M6466" t="s">
        <v>115</v>
      </c>
    </row>
    <row r="6467" spans="1:13" x14ac:dyDescent="0.35">
      <c r="A6467" t="s">
        <v>118</v>
      </c>
      <c r="B6467" t="s">
        <v>92</v>
      </c>
      <c r="C6467">
        <v>16841</v>
      </c>
      <c r="D6467" t="s">
        <v>98</v>
      </c>
      <c r="E6467" t="s">
        <v>117</v>
      </c>
      <c r="F6467" s="1">
        <v>40442</v>
      </c>
      <c r="G6467">
        <v>33.136000000000003</v>
      </c>
      <c r="H6467">
        <v>34.061</v>
      </c>
      <c r="I6467">
        <v>2010</v>
      </c>
      <c r="J6467">
        <v>9</v>
      </c>
      <c r="K6467">
        <v>3</v>
      </c>
      <c r="L6467" t="s">
        <v>116</v>
      </c>
      <c r="M6467" t="s">
        <v>115</v>
      </c>
    </row>
    <row r="6468" spans="1:13" x14ac:dyDescent="0.35">
      <c r="A6468" t="s">
        <v>118</v>
      </c>
      <c r="B6468" t="s">
        <v>92</v>
      </c>
      <c r="C6468">
        <v>16841</v>
      </c>
      <c r="D6468" t="s">
        <v>98</v>
      </c>
      <c r="E6468" t="s">
        <v>117</v>
      </c>
      <c r="F6468" s="1">
        <v>40452</v>
      </c>
      <c r="G6468">
        <v>39.927999999999997</v>
      </c>
      <c r="H6468">
        <v>41.362000000000002</v>
      </c>
      <c r="I6468">
        <v>2010</v>
      </c>
      <c r="J6468">
        <v>10</v>
      </c>
      <c r="K6468">
        <v>1</v>
      </c>
      <c r="L6468" t="s">
        <v>116</v>
      </c>
      <c r="M6468" t="s">
        <v>115</v>
      </c>
    </row>
    <row r="6469" spans="1:13" x14ac:dyDescent="0.35">
      <c r="A6469" t="s">
        <v>118</v>
      </c>
      <c r="B6469" t="s">
        <v>92</v>
      </c>
      <c r="C6469">
        <v>16841</v>
      </c>
      <c r="D6469" t="s">
        <v>98</v>
      </c>
      <c r="E6469" t="s">
        <v>117</v>
      </c>
      <c r="F6469" s="1">
        <v>40462</v>
      </c>
      <c r="G6469">
        <v>27.391999999999999</v>
      </c>
      <c r="H6469">
        <v>41.798000000000002</v>
      </c>
      <c r="I6469">
        <v>2010</v>
      </c>
      <c r="J6469">
        <v>10</v>
      </c>
      <c r="K6469">
        <v>2</v>
      </c>
      <c r="L6469" t="s">
        <v>116</v>
      </c>
      <c r="M6469" t="s">
        <v>115</v>
      </c>
    </row>
    <row r="6470" spans="1:13" x14ac:dyDescent="0.35">
      <c r="A6470" t="s">
        <v>118</v>
      </c>
      <c r="B6470" t="s">
        <v>92</v>
      </c>
      <c r="C6470">
        <v>16841</v>
      </c>
      <c r="D6470" t="s">
        <v>98</v>
      </c>
      <c r="E6470" t="s">
        <v>117</v>
      </c>
      <c r="F6470" s="1">
        <v>40472</v>
      </c>
      <c r="G6470">
        <v>65.575999999999993</v>
      </c>
      <c r="H6470">
        <v>37.546999999999997</v>
      </c>
      <c r="I6470">
        <v>2010</v>
      </c>
      <c r="J6470">
        <v>10</v>
      </c>
      <c r="K6470">
        <v>3</v>
      </c>
      <c r="L6470" t="s">
        <v>116</v>
      </c>
      <c r="M6470" t="s">
        <v>115</v>
      </c>
    </row>
    <row r="6471" spans="1:13" x14ac:dyDescent="0.35">
      <c r="A6471" t="s">
        <v>118</v>
      </c>
      <c r="B6471" t="s">
        <v>92</v>
      </c>
      <c r="C6471">
        <v>16841</v>
      </c>
      <c r="D6471" t="s">
        <v>98</v>
      </c>
      <c r="E6471" t="s">
        <v>117</v>
      </c>
      <c r="F6471" s="1">
        <v>40483</v>
      </c>
      <c r="G6471">
        <v>29.492000000000001</v>
      </c>
      <c r="H6471">
        <v>21.064</v>
      </c>
      <c r="I6471">
        <v>2010</v>
      </c>
      <c r="J6471">
        <v>11</v>
      </c>
      <c r="K6471">
        <v>1</v>
      </c>
      <c r="L6471" t="s">
        <v>116</v>
      </c>
      <c r="M6471" t="s">
        <v>115</v>
      </c>
    </row>
    <row r="6472" spans="1:13" x14ac:dyDescent="0.35">
      <c r="A6472" t="s">
        <v>118</v>
      </c>
      <c r="B6472" t="s">
        <v>92</v>
      </c>
      <c r="C6472">
        <v>16841</v>
      </c>
      <c r="D6472" t="s">
        <v>98</v>
      </c>
      <c r="E6472" t="s">
        <v>117</v>
      </c>
      <c r="F6472" s="1">
        <v>40493</v>
      </c>
      <c r="G6472">
        <v>14.367000000000001</v>
      </c>
      <c r="H6472">
        <v>20.459</v>
      </c>
      <c r="I6472">
        <v>2010</v>
      </c>
      <c r="J6472">
        <v>11</v>
      </c>
      <c r="K6472">
        <v>2</v>
      </c>
      <c r="L6472" t="s">
        <v>116</v>
      </c>
      <c r="M6472" t="s">
        <v>115</v>
      </c>
    </row>
    <row r="6473" spans="1:13" x14ac:dyDescent="0.35">
      <c r="A6473" t="s">
        <v>118</v>
      </c>
      <c r="B6473" t="s">
        <v>92</v>
      </c>
      <c r="C6473">
        <v>16841</v>
      </c>
      <c r="D6473" t="s">
        <v>98</v>
      </c>
      <c r="E6473" t="s">
        <v>117</v>
      </c>
      <c r="F6473" s="1">
        <v>40503</v>
      </c>
      <c r="G6473">
        <v>5.7060000000000004</v>
      </c>
      <c r="H6473">
        <v>16.978999999999999</v>
      </c>
      <c r="I6473">
        <v>2010</v>
      </c>
      <c r="J6473">
        <v>11</v>
      </c>
      <c r="K6473">
        <v>3</v>
      </c>
      <c r="L6473" t="s">
        <v>116</v>
      </c>
      <c r="M6473" t="s">
        <v>115</v>
      </c>
    </row>
    <row r="6474" spans="1:13" x14ac:dyDescent="0.35">
      <c r="A6474" t="s">
        <v>118</v>
      </c>
      <c r="B6474" t="s">
        <v>92</v>
      </c>
      <c r="C6474">
        <v>16841</v>
      </c>
      <c r="D6474" t="s">
        <v>98</v>
      </c>
      <c r="E6474" t="s">
        <v>117</v>
      </c>
      <c r="F6474" s="1">
        <v>40513</v>
      </c>
      <c r="G6474">
        <v>7.5430000000000001</v>
      </c>
      <c r="H6474">
        <v>9.8309999999999995</v>
      </c>
      <c r="I6474">
        <v>2010</v>
      </c>
      <c r="J6474">
        <v>12</v>
      </c>
      <c r="K6474">
        <v>1</v>
      </c>
      <c r="L6474" t="s">
        <v>116</v>
      </c>
      <c r="M6474" t="s">
        <v>115</v>
      </c>
    </row>
    <row r="6475" spans="1:13" x14ac:dyDescent="0.35">
      <c r="A6475" t="s">
        <v>118</v>
      </c>
      <c r="B6475" t="s">
        <v>92</v>
      </c>
      <c r="C6475">
        <v>16841</v>
      </c>
      <c r="D6475" t="s">
        <v>98</v>
      </c>
      <c r="E6475" t="s">
        <v>117</v>
      </c>
      <c r="F6475" s="1">
        <v>40523</v>
      </c>
      <c r="G6475">
        <v>2.6880000000000002</v>
      </c>
      <c r="H6475">
        <v>5.2190000000000003</v>
      </c>
      <c r="I6475">
        <v>2010</v>
      </c>
      <c r="J6475">
        <v>12</v>
      </c>
      <c r="K6475">
        <v>2</v>
      </c>
      <c r="L6475" t="s">
        <v>116</v>
      </c>
      <c r="M6475" t="s">
        <v>115</v>
      </c>
    </row>
    <row r="6476" spans="1:13" x14ac:dyDescent="0.35">
      <c r="A6476" t="s">
        <v>118</v>
      </c>
      <c r="B6476" t="s">
        <v>92</v>
      </c>
      <c r="C6476">
        <v>16841</v>
      </c>
      <c r="D6476" t="s">
        <v>98</v>
      </c>
      <c r="E6476" t="s">
        <v>117</v>
      </c>
      <c r="F6476" s="1">
        <v>40533</v>
      </c>
      <c r="G6476">
        <v>11.269</v>
      </c>
      <c r="H6476">
        <v>2.6960000000000002</v>
      </c>
      <c r="I6476">
        <v>2010</v>
      </c>
      <c r="J6476">
        <v>12</v>
      </c>
      <c r="K6476">
        <v>3</v>
      </c>
      <c r="L6476" t="s">
        <v>116</v>
      </c>
      <c r="M6476" t="s">
        <v>115</v>
      </c>
    </row>
    <row r="6477" spans="1:13" x14ac:dyDescent="0.35">
      <c r="A6477" t="s">
        <v>118</v>
      </c>
      <c r="B6477" t="s">
        <v>92</v>
      </c>
      <c r="C6477">
        <v>16841</v>
      </c>
      <c r="D6477" t="s">
        <v>98</v>
      </c>
      <c r="E6477" t="s">
        <v>117</v>
      </c>
      <c r="F6477" s="1">
        <v>40544</v>
      </c>
      <c r="G6477">
        <v>2.9000000000000001E-2</v>
      </c>
      <c r="H6477">
        <v>5.4790000000000001</v>
      </c>
      <c r="I6477">
        <v>2011</v>
      </c>
      <c r="J6477">
        <v>1</v>
      </c>
      <c r="K6477">
        <v>1</v>
      </c>
      <c r="L6477" t="s">
        <v>116</v>
      </c>
      <c r="M6477" t="s">
        <v>115</v>
      </c>
    </row>
    <row r="6478" spans="1:13" x14ac:dyDescent="0.35">
      <c r="A6478" t="s">
        <v>118</v>
      </c>
      <c r="B6478" t="s">
        <v>92</v>
      </c>
      <c r="C6478">
        <v>16841</v>
      </c>
      <c r="D6478" t="s">
        <v>98</v>
      </c>
      <c r="E6478" t="s">
        <v>117</v>
      </c>
      <c r="F6478" s="1">
        <v>40554</v>
      </c>
      <c r="G6478">
        <v>0</v>
      </c>
      <c r="H6478">
        <v>1.78</v>
      </c>
      <c r="I6478">
        <v>2011</v>
      </c>
      <c r="J6478">
        <v>1</v>
      </c>
      <c r="K6478">
        <v>2</v>
      </c>
      <c r="L6478" t="s">
        <v>116</v>
      </c>
      <c r="M6478" t="s">
        <v>115</v>
      </c>
    </row>
    <row r="6479" spans="1:13" x14ac:dyDescent="0.35">
      <c r="A6479" t="s">
        <v>118</v>
      </c>
      <c r="B6479" t="s">
        <v>92</v>
      </c>
      <c r="C6479">
        <v>16841</v>
      </c>
      <c r="D6479" t="s">
        <v>98</v>
      </c>
      <c r="E6479" t="s">
        <v>117</v>
      </c>
      <c r="F6479" s="1">
        <v>40564</v>
      </c>
      <c r="G6479">
        <v>4.0620000000000003</v>
      </c>
      <c r="H6479">
        <v>8.0129999999999999</v>
      </c>
      <c r="I6479">
        <v>2011</v>
      </c>
      <c r="J6479">
        <v>1</v>
      </c>
      <c r="K6479">
        <v>3</v>
      </c>
      <c r="L6479" t="s">
        <v>116</v>
      </c>
      <c r="M6479" t="s">
        <v>115</v>
      </c>
    </row>
    <row r="6480" spans="1:13" x14ac:dyDescent="0.35">
      <c r="A6480" t="s">
        <v>118</v>
      </c>
      <c r="B6480" t="s">
        <v>92</v>
      </c>
      <c r="C6480">
        <v>16841</v>
      </c>
      <c r="D6480" t="s">
        <v>98</v>
      </c>
      <c r="E6480" t="s">
        <v>117</v>
      </c>
      <c r="F6480" s="1">
        <v>40575</v>
      </c>
      <c r="G6480">
        <v>17.280999999999999</v>
      </c>
      <c r="H6480">
        <v>9.2479999999999993</v>
      </c>
      <c r="I6480">
        <v>2011</v>
      </c>
      <c r="J6480">
        <v>2</v>
      </c>
      <c r="K6480">
        <v>1</v>
      </c>
      <c r="L6480" t="s">
        <v>116</v>
      </c>
      <c r="M6480" t="s">
        <v>115</v>
      </c>
    </row>
    <row r="6481" spans="1:13" x14ac:dyDescent="0.35">
      <c r="A6481" t="s">
        <v>118</v>
      </c>
      <c r="B6481" t="s">
        <v>92</v>
      </c>
      <c r="C6481">
        <v>16841</v>
      </c>
      <c r="D6481" t="s">
        <v>98</v>
      </c>
      <c r="E6481" t="s">
        <v>117</v>
      </c>
      <c r="F6481" s="1">
        <v>40585</v>
      </c>
      <c r="G6481">
        <v>17.460999999999999</v>
      </c>
      <c r="H6481">
        <v>21.062999999999999</v>
      </c>
      <c r="I6481">
        <v>2011</v>
      </c>
      <c r="J6481">
        <v>2</v>
      </c>
      <c r="K6481">
        <v>2</v>
      </c>
      <c r="L6481" t="s">
        <v>116</v>
      </c>
      <c r="M6481" t="s">
        <v>115</v>
      </c>
    </row>
    <row r="6482" spans="1:13" x14ac:dyDescent="0.35">
      <c r="A6482" t="s">
        <v>118</v>
      </c>
      <c r="B6482" t="s">
        <v>92</v>
      </c>
      <c r="C6482">
        <v>16841</v>
      </c>
      <c r="D6482" t="s">
        <v>98</v>
      </c>
      <c r="E6482" t="s">
        <v>117</v>
      </c>
      <c r="F6482" s="1">
        <v>40595</v>
      </c>
      <c r="G6482">
        <v>65.697999999999993</v>
      </c>
      <c r="H6482">
        <v>18.858000000000001</v>
      </c>
      <c r="I6482">
        <v>2011</v>
      </c>
      <c r="J6482">
        <v>2</v>
      </c>
      <c r="K6482">
        <v>3</v>
      </c>
      <c r="L6482" t="s">
        <v>116</v>
      </c>
      <c r="M6482" t="s">
        <v>115</v>
      </c>
    </row>
    <row r="6483" spans="1:13" x14ac:dyDescent="0.35">
      <c r="A6483" t="s">
        <v>118</v>
      </c>
      <c r="B6483" t="s">
        <v>92</v>
      </c>
      <c r="C6483">
        <v>16841</v>
      </c>
      <c r="D6483" t="s">
        <v>98</v>
      </c>
      <c r="E6483" t="s">
        <v>117</v>
      </c>
      <c r="F6483" s="1">
        <v>40603</v>
      </c>
      <c r="G6483">
        <v>36.662999999999997</v>
      </c>
      <c r="H6483">
        <v>34.252000000000002</v>
      </c>
      <c r="I6483">
        <v>2011</v>
      </c>
      <c r="J6483">
        <v>3</v>
      </c>
      <c r="K6483">
        <v>1</v>
      </c>
      <c r="L6483" t="s">
        <v>116</v>
      </c>
      <c r="M6483" t="s">
        <v>115</v>
      </c>
    </row>
    <row r="6484" spans="1:13" x14ac:dyDescent="0.35">
      <c r="A6484" t="s">
        <v>118</v>
      </c>
      <c r="B6484" t="s">
        <v>92</v>
      </c>
      <c r="C6484">
        <v>16841</v>
      </c>
      <c r="D6484" t="s">
        <v>98</v>
      </c>
      <c r="E6484" t="s">
        <v>117</v>
      </c>
      <c r="F6484" s="1">
        <v>40613</v>
      </c>
      <c r="G6484">
        <v>68.831999999999994</v>
      </c>
      <c r="H6484">
        <v>35.072000000000003</v>
      </c>
      <c r="I6484">
        <v>2011</v>
      </c>
      <c r="J6484">
        <v>3</v>
      </c>
      <c r="K6484">
        <v>2</v>
      </c>
      <c r="L6484" t="s">
        <v>116</v>
      </c>
      <c r="M6484" t="s">
        <v>115</v>
      </c>
    </row>
    <row r="6485" spans="1:13" x14ac:dyDescent="0.35">
      <c r="A6485" t="s">
        <v>118</v>
      </c>
      <c r="B6485" t="s">
        <v>92</v>
      </c>
      <c r="C6485">
        <v>16841</v>
      </c>
      <c r="D6485" t="s">
        <v>98</v>
      </c>
      <c r="E6485" t="s">
        <v>117</v>
      </c>
      <c r="F6485" s="1">
        <v>40623</v>
      </c>
      <c r="G6485">
        <v>57.191000000000003</v>
      </c>
      <c r="H6485">
        <v>37.872</v>
      </c>
      <c r="I6485">
        <v>2011</v>
      </c>
      <c r="J6485">
        <v>3</v>
      </c>
      <c r="K6485">
        <v>3</v>
      </c>
      <c r="L6485" t="s">
        <v>116</v>
      </c>
      <c r="M6485" t="s">
        <v>115</v>
      </c>
    </row>
    <row r="6486" spans="1:13" x14ac:dyDescent="0.35">
      <c r="A6486" t="s">
        <v>118</v>
      </c>
      <c r="B6486" t="s">
        <v>92</v>
      </c>
      <c r="C6486">
        <v>16841</v>
      </c>
      <c r="D6486" t="s">
        <v>98</v>
      </c>
      <c r="E6486" t="s">
        <v>117</v>
      </c>
      <c r="F6486" s="1">
        <v>40634</v>
      </c>
      <c r="G6486">
        <v>38.182000000000002</v>
      </c>
      <c r="H6486">
        <v>42.113</v>
      </c>
      <c r="I6486">
        <v>2011</v>
      </c>
      <c r="J6486">
        <v>4</v>
      </c>
      <c r="K6486">
        <v>1</v>
      </c>
      <c r="L6486" t="s">
        <v>116</v>
      </c>
      <c r="M6486" t="s">
        <v>115</v>
      </c>
    </row>
    <row r="6487" spans="1:13" x14ac:dyDescent="0.35">
      <c r="A6487" t="s">
        <v>118</v>
      </c>
      <c r="B6487" t="s">
        <v>92</v>
      </c>
      <c r="C6487">
        <v>16841</v>
      </c>
      <c r="D6487" t="s">
        <v>98</v>
      </c>
      <c r="E6487" t="s">
        <v>117</v>
      </c>
      <c r="F6487" s="1">
        <v>40644</v>
      </c>
      <c r="G6487">
        <v>73.370999999999995</v>
      </c>
      <c r="H6487">
        <v>47.716999999999999</v>
      </c>
      <c r="I6487">
        <v>2011</v>
      </c>
      <c r="J6487">
        <v>4</v>
      </c>
      <c r="K6487">
        <v>2</v>
      </c>
      <c r="L6487" t="s">
        <v>116</v>
      </c>
      <c r="M6487" t="s">
        <v>115</v>
      </c>
    </row>
    <row r="6488" spans="1:13" x14ac:dyDescent="0.35">
      <c r="A6488" t="s">
        <v>118</v>
      </c>
      <c r="B6488" t="s">
        <v>92</v>
      </c>
      <c r="C6488">
        <v>16841</v>
      </c>
      <c r="D6488" t="s">
        <v>98</v>
      </c>
      <c r="E6488" t="s">
        <v>117</v>
      </c>
      <c r="F6488" s="1">
        <v>40654</v>
      </c>
      <c r="G6488">
        <v>28.731999999999999</v>
      </c>
      <c r="H6488">
        <v>48.015000000000001</v>
      </c>
      <c r="I6488">
        <v>2011</v>
      </c>
      <c r="J6488">
        <v>4</v>
      </c>
      <c r="K6488">
        <v>3</v>
      </c>
      <c r="L6488" t="s">
        <v>116</v>
      </c>
      <c r="M6488" t="s">
        <v>115</v>
      </c>
    </row>
    <row r="6489" spans="1:13" x14ac:dyDescent="0.35">
      <c r="A6489" t="s">
        <v>118</v>
      </c>
      <c r="B6489" t="s">
        <v>92</v>
      </c>
      <c r="C6489">
        <v>16841</v>
      </c>
      <c r="D6489" t="s">
        <v>98</v>
      </c>
      <c r="E6489" t="s">
        <v>117</v>
      </c>
      <c r="F6489" s="1">
        <v>40664</v>
      </c>
      <c r="G6489">
        <v>44.197000000000003</v>
      </c>
      <c r="H6489">
        <v>45.436</v>
      </c>
      <c r="I6489">
        <v>2011</v>
      </c>
      <c r="J6489">
        <v>5</v>
      </c>
      <c r="K6489">
        <v>1</v>
      </c>
      <c r="L6489" t="s">
        <v>116</v>
      </c>
      <c r="M6489" t="s">
        <v>115</v>
      </c>
    </row>
    <row r="6490" spans="1:13" x14ac:dyDescent="0.35">
      <c r="A6490" t="s">
        <v>118</v>
      </c>
      <c r="B6490" t="s">
        <v>92</v>
      </c>
      <c r="C6490">
        <v>16841</v>
      </c>
      <c r="D6490" t="s">
        <v>98</v>
      </c>
      <c r="E6490" t="s">
        <v>117</v>
      </c>
      <c r="F6490" s="1">
        <v>40674</v>
      </c>
      <c r="G6490">
        <v>33.1</v>
      </c>
      <c r="H6490">
        <v>46.256</v>
      </c>
      <c r="I6490">
        <v>2011</v>
      </c>
      <c r="J6490">
        <v>5</v>
      </c>
      <c r="K6490">
        <v>2</v>
      </c>
      <c r="L6490" t="s">
        <v>116</v>
      </c>
      <c r="M6490" t="s">
        <v>115</v>
      </c>
    </row>
    <row r="6491" spans="1:13" x14ac:dyDescent="0.35">
      <c r="A6491" t="s">
        <v>118</v>
      </c>
      <c r="B6491" t="s">
        <v>92</v>
      </c>
      <c r="C6491">
        <v>16841</v>
      </c>
      <c r="D6491" t="s">
        <v>98</v>
      </c>
      <c r="E6491" t="s">
        <v>117</v>
      </c>
      <c r="F6491" s="1">
        <v>40684</v>
      </c>
      <c r="G6491">
        <v>47.124000000000002</v>
      </c>
      <c r="H6491">
        <v>53.283999999999999</v>
      </c>
      <c r="I6491">
        <v>2011</v>
      </c>
      <c r="J6491">
        <v>5</v>
      </c>
      <c r="K6491">
        <v>3</v>
      </c>
      <c r="L6491" t="s">
        <v>116</v>
      </c>
      <c r="M6491" t="s">
        <v>115</v>
      </c>
    </row>
    <row r="6492" spans="1:13" x14ac:dyDescent="0.35">
      <c r="A6492" t="s">
        <v>118</v>
      </c>
      <c r="B6492" t="s">
        <v>92</v>
      </c>
      <c r="C6492">
        <v>16841</v>
      </c>
      <c r="D6492" t="s">
        <v>98</v>
      </c>
      <c r="E6492" t="s">
        <v>117</v>
      </c>
      <c r="F6492" s="1">
        <v>40695</v>
      </c>
      <c r="G6492">
        <v>67.587999999999994</v>
      </c>
      <c r="H6492">
        <v>62.244</v>
      </c>
      <c r="I6492">
        <v>2011</v>
      </c>
      <c r="J6492">
        <v>6</v>
      </c>
      <c r="K6492">
        <v>1</v>
      </c>
      <c r="L6492" t="s">
        <v>116</v>
      </c>
      <c r="M6492" t="s">
        <v>115</v>
      </c>
    </row>
    <row r="6493" spans="1:13" x14ac:dyDescent="0.35">
      <c r="A6493" t="s">
        <v>118</v>
      </c>
      <c r="B6493" t="s">
        <v>92</v>
      </c>
      <c r="C6493">
        <v>16841</v>
      </c>
      <c r="D6493" t="s">
        <v>98</v>
      </c>
      <c r="E6493" t="s">
        <v>117</v>
      </c>
      <c r="F6493" s="1">
        <v>40705</v>
      </c>
      <c r="G6493">
        <v>51.610999999999997</v>
      </c>
      <c r="H6493">
        <v>63.734999999999999</v>
      </c>
      <c r="I6493">
        <v>2011</v>
      </c>
      <c r="J6493">
        <v>6</v>
      </c>
      <c r="K6493">
        <v>2</v>
      </c>
      <c r="L6493" t="s">
        <v>116</v>
      </c>
      <c r="M6493" t="s">
        <v>115</v>
      </c>
    </row>
    <row r="6494" spans="1:13" x14ac:dyDescent="0.35">
      <c r="A6494" t="s">
        <v>118</v>
      </c>
      <c r="B6494" t="s">
        <v>92</v>
      </c>
      <c r="C6494">
        <v>16841</v>
      </c>
      <c r="D6494" t="s">
        <v>98</v>
      </c>
      <c r="E6494" t="s">
        <v>117</v>
      </c>
      <c r="F6494" s="1">
        <v>40715</v>
      </c>
      <c r="G6494">
        <v>33.145000000000003</v>
      </c>
      <c r="H6494">
        <v>49.448999999999998</v>
      </c>
      <c r="I6494">
        <v>2011</v>
      </c>
      <c r="J6494">
        <v>6</v>
      </c>
      <c r="K6494">
        <v>3</v>
      </c>
      <c r="L6494" t="s">
        <v>116</v>
      </c>
      <c r="M6494" t="s">
        <v>115</v>
      </c>
    </row>
    <row r="6495" spans="1:13" x14ac:dyDescent="0.35">
      <c r="A6495" t="s">
        <v>118</v>
      </c>
      <c r="B6495" t="s">
        <v>92</v>
      </c>
      <c r="C6495">
        <v>16841</v>
      </c>
      <c r="D6495" t="s">
        <v>98</v>
      </c>
      <c r="E6495" t="s">
        <v>117</v>
      </c>
      <c r="F6495" s="1">
        <v>40725</v>
      </c>
      <c r="G6495">
        <v>32.283000000000001</v>
      </c>
      <c r="H6495">
        <v>33.173999999999999</v>
      </c>
      <c r="I6495">
        <v>2011</v>
      </c>
      <c r="J6495">
        <v>7</v>
      </c>
      <c r="K6495">
        <v>1</v>
      </c>
      <c r="L6495" t="s">
        <v>116</v>
      </c>
      <c r="M6495" t="s">
        <v>115</v>
      </c>
    </row>
    <row r="6496" spans="1:13" x14ac:dyDescent="0.35">
      <c r="A6496" t="s">
        <v>118</v>
      </c>
      <c r="B6496" t="s">
        <v>92</v>
      </c>
      <c r="C6496">
        <v>16841</v>
      </c>
      <c r="D6496" t="s">
        <v>98</v>
      </c>
      <c r="E6496" t="s">
        <v>117</v>
      </c>
      <c r="F6496" s="1">
        <v>40735</v>
      </c>
      <c r="G6496">
        <v>22.908000000000001</v>
      </c>
      <c r="H6496">
        <v>26.550999999999998</v>
      </c>
      <c r="I6496">
        <v>2011</v>
      </c>
      <c r="J6496">
        <v>7</v>
      </c>
      <c r="K6496">
        <v>2</v>
      </c>
      <c r="L6496" t="s">
        <v>116</v>
      </c>
      <c r="M6496" t="s">
        <v>115</v>
      </c>
    </row>
    <row r="6497" spans="1:13" x14ac:dyDescent="0.35">
      <c r="A6497" t="s">
        <v>118</v>
      </c>
      <c r="B6497" t="s">
        <v>92</v>
      </c>
      <c r="C6497">
        <v>16841</v>
      </c>
      <c r="D6497" t="s">
        <v>98</v>
      </c>
      <c r="E6497" t="s">
        <v>117</v>
      </c>
      <c r="F6497" s="1">
        <v>40745</v>
      </c>
      <c r="G6497">
        <v>3.0550000000000002</v>
      </c>
      <c r="H6497">
        <v>15.464</v>
      </c>
      <c r="I6497">
        <v>2011</v>
      </c>
      <c r="J6497">
        <v>7</v>
      </c>
      <c r="K6497">
        <v>3</v>
      </c>
      <c r="L6497" t="s">
        <v>116</v>
      </c>
      <c r="M6497" t="s">
        <v>115</v>
      </c>
    </row>
    <row r="6498" spans="1:13" x14ac:dyDescent="0.35">
      <c r="A6498" t="s">
        <v>118</v>
      </c>
      <c r="B6498" t="s">
        <v>92</v>
      </c>
      <c r="C6498">
        <v>16841</v>
      </c>
      <c r="D6498" t="s">
        <v>98</v>
      </c>
      <c r="E6498" t="s">
        <v>117</v>
      </c>
      <c r="F6498" s="1">
        <v>40756</v>
      </c>
      <c r="G6498">
        <v>1.8620000000000001</v>
      </c>
      <c r="H6498">
        <v>11.657</v>
      </c>
      <c r="I6498">
        <v>2011</v>
      </c>
      <c r="J6498">
        <v>8</v>
      </c>
      <c r="K6498">
        <v>1</v>
      </c>
      <c r="L6498" t="s">
        <v>116</v>
      </c>
      <c r="M6498" t="s">
        <v>115</v>
      </c>
    </row>
    <row r="6499" spans="1:13" x14ac:dyDescent="0.35">
      <c r="A6499" t="s">
        <v>118</v>
      </c>
      <c r="B6499" t="s">
        <v>92</v>
      </c>
      <c r="C6499">
        <v>16841</v>
      </c>
      <c r="D6499" t="s">
        <v>98</v>
      </c>
      <c r="E6499" t="s">
        <v>117</v>
      </c>
      <c r="F6499" s="1">
        <v>40766</v>
      </c>
      <c r="G6499">
        <v>9.9459999999999997</v>
      </c>
      <c r="H6499">
        <v>14.666</v>
      </c>
      <c r="I6499">
        <v>2011</v>
      </c>
      <c r="J6499">
        <v>8</v>
      </c>
      <c r="K6499">
        <v>2</v>
      </c>
      <c r="L6499" t="s">
        <v>116</v>
      </c>
      <c r="M6499" t="s">
        <v>115</v>
      </c>
    </row>
    <row r="6500" spans="1:13" x14ac:dyDescent="0.35">
      <c r="A6500" t="s">
        <v>118</v>
      </c>
      <c r="B6500" t="s">
        <v>92</v>
      </c>
      <c r="C6500">
        <v>16841</v>
      </c>
      <c r="D6500" t="s">
        <v>98</v>
      </c>
      <c r="E6500" t="s">
        <v>117</v>
      </c>
      <c r="F6500" s="1">
        <v>40776</v>
      </c>
      <c r="G6500">
        <v>20.504999999999999</v>
      </c>
      <c r="H6500">
        <v>18.428999999999998</v>
      </c>
      <c r="I6500">
        <v>2011</v>
      </c>
      <c r="J6500">
        <v>8</v>
      </c>
      <c r="K6500">
        <v>3</v>
      </c>
      <c r="L6500" t="s">
        <v>116</v>
      </c>
      <c r="M6500" t="s">
        <v>115</v>
      </c>
    </row>
    <row r="6501" spans="1:13" x14ac:dyDescent="0.35">
      <c r="A6501" t="s">
        <v>118</v>
      </c>
      <c r="B6501" t="s">
        <v>92</v>
      </c>
      <c r="C6501">
        <v>16841</v>
      </c>
      <c r="D6501" t="s">
        <v>98</v>
      </c>
      <c r="E6501" t="s">
        <v>117</v>
      </c>
      <c r="F6501" s="1">
        <v>40787</v>
      </c>
      <c r="G6501">
        <v>6.4169999999999998</v>
      </c>
      <c r="H6501">
        <v>20.734000000000002</v>
      </c>
      <c r="I6501">
        <v>2011</v>
      </c>
      <c r="J6501">
        <v>9</v>
      </c>
      <c r="K6501">
        <v>1</v>
      </c>
      <c r="L6501" t="s">
        <v>116</v>
      </c>
      <c r="M6501" t="s">
        <v>115</v>
      </c>
    </row>
    <row r="6502" spans="1:13" x14ac:dyDescent="0.35">
      <c r="A6502" t="s">
        <v>118</v>
      </c>
      <c r="B6502" t="s">
        <v>92</v>
      </c>
      <c r="C6502">
        <v>16841</v>
      </c>
      <c r="D6502" t="s">
        <v>98</v>
      </c>
      <c r="E6502" t="s">
        <v>117</v>
      </c>
      <c r="F6502" s="1">
        <v>40797</v>
      </c>
      <c r="G6502">
        <v>33.756999999999998</v>
      </c>
      <c r="H6502">
        <v>25.69</v>
      </c>
      <c r="I6502">
        <v>2011</v>
      </c>
      <c r="J6502">
        <v>9</v>
      </c>
      <c r="K6502">
        <v>2</v>
      </c>
      <c r="L6502" t="s">
        <v>116</v>
      </c>
      <c r="M6502" t="s">
        <v>115</v>
      </c>
    </row>
    <row r="6503" spans="1:13" x14ac:dyDescent="0.35">
      <c r="A6503" t="s">
        <v>118</v>
      </c>
      <c r="B6503" t="s">
        <v>92</v>
      </c>
      <c r="C6503">
        <v>16841</v>
      </c>
      <c r="D6503" t="s">
        <v>98</v>
      </c>
      <c r="E6503" t="s">
        <v>117</v>
      </c>
      <c r="F6503" s="1">
        <v>40807</v>
      </c>
      <c r="G6503">
        <v>44.887</v>
      </c>
      <c r="H6503">
        <v>34.061</v>
      </c>
      <c r="I6503">
        <v>2011</v>
      </c>
      <c r="J6503">
        <v>9</v>
      </c>
      <c r="K6503">
        <v>3</v>
      </c>
      <c r="L6503" t="s">
        <v>116</v>
      </c>
      <c r="M6503" t="s">
        <v>115</v>
      </c>
    </row>
    <row r="6504" spans="1:13" x14ac:dyDescent="0.35">
      <c r="A6504" t="s">
        <v>118</v>
      </c>
      <c r="B6504" t="s">
        <v>92</v>
      </c>
      <c r="C6504">
        <v>16841</v>
      </c>
      <c r="D6504" t="s">
        <v>98</v>
      </c>
      <c r="E6504" t="s">
        <v>117</v>
      </c>
      <c r="F6504" s="1">
        <v>40817</v>
      </c>
      <c r="G6504">
        <v>43.948</v>
      </c>
      <c r="H6504">
        <v>41.362000000000002</v>
      </c>
      <c r="I6504">
        <v>2011</v>
      </c>
      <c r="J6504">
        <v>10</v>
      </c>
      <c r="K6504">
        <v>1</v>
      </c>
      <c r="L6504" t="s">
        <v>116</v>
      </c>
      <c r="M6504" t="s">
        <v>115</v>
      </c>
    </row>
    <row r="6505" spans="1:13" x14ac:dyDescent="0.35">
      <c r="A6505" t="s">
        <v>118</v>
      </c>
      <c r="B6505" t="s">
        <v>92</v>
      </c>
      <c r="C6505">
        <v>16841</v>
      </c>
      <c r="D6505" t="s">
        <v>98</v>
      </c>
      <c r="E6505" t="s">
        <v>117</v>
      </c>
      <c r="F6505" s="1">
        <v>40827</v>
      </c>
      <c r="G6505">
        <v>58.73</v>
      </c>
      <c r="H6505">
        <v>41.798000000000002</v>
      </c>
      <c r="I6505">
        <v>2011</v>
      </c>
      <c r="J6505">
        <v>10</v>
      </c>
      <c r="K6505">
        <v>2</v>
      </c>
      <c r="L6505" t="s">
        <v>116</v>
      </c>
      <c r="M6505" t="s">
        <v>115</v>
      </c>
    </row>
    <row r="6506" spans="1:13" x14ac:dyDescent="0.35">
      <c r="A6506" t="s">
        <v>118</v>
      </c>
      <c r="B6506" t="s">
        <v>92</v>
      </c>
      <c r="C6506">
        <v>16841</v>
      </c>
      <c r="D6506" t="s">
        <v>98</v>
      </c>
      <c r="E6506" t="s">
        <v>117</v>
      </c>
      <c r="F6506" s="1">
        <v>40837</v>
      </c>
      <c r="G6506">
        <v>48.433999999999997</v>
      </c>
      <c r="H6506">
        <v>37.546999999999997</v>
      </c>
      <c r="I6506">
        <v>2011</v>
      </c>
      <c r="J6506">
        <v>10</v>
      </c>
      <c r="K6506">
        <v>3</v>
      </c>
      <c r="L6506" t="s">
        <v>116</v>
      </c>
      <c r="M6506" t="s">
        <v>115</v>
      </c>
    </row>
    <row r="6507" spans="1:13" x14ac:dyDescent="0.35">
      <c r="A6507" t="s">
        <v>118</v>
      </c>
      <c r="B6507" t="s">
        <v>92</v>
      </c>
      <c r="C6507">
        <v>16841</v>
      </c>
      <c r="D6507" t="s">
        <v>98</v>
      </c>
      <c r="E6507" t="s">
        <v>117</v>
      </c>
      <c r="F6507" s="1">
        <v>40848</v>
      </c>
      <c r="G6507">
        <v>2.653</v>
      </c>
      <c r="H6507">
        <v>21.064</v>
      </c>
      <c r="I6507">
        <v>2011</v>
      </c>
      <c r="J6507">
        <v>11</v>
      </c>
      <c r="K6507">
        <v>1</v>
      </c>
      <c r="L6507" t="s">
        <v>116</v>
      </c>
      <c r="M6507" t="s">
        <v>115</v>
      </c>
    </row>
    <row r="6508" spans="1:13" x14ac:dyDescent="0.35">
      <c r="A6508" t="s">
        <v>118</v>
      </c>
      <c r="B6508" t="s">
        <v>92</v>
      </c>
      <c r="C6508">
        <v>16841</v>
      </c>
      <c r="D6508" t="s">
        <v>98</v>
      </c>
      <c r="E6508" t="s">
        <v>117</v>
      </c>
      <c r="F6508" s="1">
        <v>40858</v>
      </c>
      <c r="G6508">
        <v>37.926000000000002</v>
      </c>
      <c r="H6508">
        <v>20.459</v>
      </c>
      <c r="I6508">
        <v>2011</v>
      </c>
      <c r="J6508">
        <v>11</v>
      </c>
      <c r="K6508">
        <v>2</v>
      </c>
      <c r="L6508" t="s">
        <v>116</v>
      </c>
      <c r="M6508" t="s">
        <v>115</v>
      </c>
    </row>
    <row r="6509" spans="1:13" x14ac:dyDescent="0.35">
      <c r="A6509" t="s">
        <v>118</v>
      </c>
      <c r="B6509" t="s">
        <v>92</v>
      </c>
      <c r="C6509">
        <v>16841</v>
      </c>
      <c r="D6509" t="s">
        <v>98</v>
      </c>
      <c r="E6509" t="s">
        <v>117</v>
      </c>
      <c r="F6509" s="1">
        <v>40868</v>
      </c>
      <c r="G6509">
        <v>5.7489999999999997</v>
      </c>
      <c r="H6509">
        <v>16.978999999999999</v>
      </c>
      <c r="I6509">
        <v>2011</v>
      </c>
      <c r="J6509">
        <v>11</v>
      </c>
      <c r="K6509">
        <v>3</v>
      </c>
      <c r="L6509" t="s">
        <v>116</v>
      </c>
      <c r="M6509" t="s">
        <v>115</v>
      </c>
    </row>
    <row r="6510" spans="1:13" x14ac:dyDescent="0.35">
      <c r="A6510" t="s">
        <v>118</v>
      </c>
      <c r="B6510" t="s">
        <v>92</v>
      </c>
      <c r="C6510">
        <v>16841</v>
      </c>
      <c r="D6510" t="s">
        <v>98</v>
      </c>
      <c r="E6510" t="s">
        <v>117</v>
      </c>
      <c r="F6510" s="1">
        <v>40878</v>
      </c>
      <c r="G6510">
        <v>0.35699999999999998</v>
      </c>
      <c r="H6510">
        <v>9.8309999999999995</v>
      </c>
      <c r="I6510">
        <v>2011</v>
      </c>
      <c r="J6510">
        <v>12</v>
      </c>
      <c r="K6510">
        <v>1</v>
      </c>
      <c r="L6510" t="s">
        <v>116</v>
      </c>
      <c r="M6510" t="s">
        <v>115</v>
      </c>
    </row>
    <row r="6511" spans="1:13" x14ac:dyDescent="0.35">
      <c r="A6511" t="s">
        <v>118</v>
      </c>
      <c r="B6511" t="s">
        <v>92</v>
      </c>
      <c r="C6511">
        <v>16841</v>
      </c>
      <c r="D6511" t="s">
        <v>98</v>
      </c>
      <c r="E6511" t="s">
        <v>117</v>
      </c>
      <c r="F6511" s="1">
        <v>40888</v>
      </c>
      <c r="G6511">
        <v>0.14699999999999999</v>
      </c>
      <c r="H6511">
        <v>5.2190000000000003</v>
      </c>
      <c r="I6511">
        <v>2011</v>
      </c>
      <c r="J6511">
        <v>12</v>
      </c>
      <c r="K6511">
        <v>2</v>
      </c>
      <c r="L6511" t="s">
        <v>116</v>
      </c>
      <c r="M6511" t="s">
        <v>115</v>
      </c>
    </row>
    <row r="6512" spans="1:13" x14ac:dyDescent="0.35">
      <c r="A6512" t="s">
        <v>118</v>
      </c>
      <c r="B6512" t="s">
        <v>92</v>
      </c>
      <c r="C6512">
        <v>16841</v>
      </c>
      <c r="D6512" t="s">
        <v>98</v>
      </c>
      <c r="E6512" t="s">
        <v>117</v>
      </c>
      <c r="F6512" s="1">
        <v>40898</v>
      </c>
      <c r="G6512">
        <v>0.45200000000000001</v>
      </c>
      <c r="H6512">
        <v>2.6960000000000002</v>
      </c>
      <c r="I6512">
        <v>2011</v>
      </c>
      <c r="J6512">
        <v>12</v>
      </c>
      <c r="K6512">
        <v>3</v>
      </c>
      <c r="L6512" t="s">
        <v>116</v>
      </c>
      <c r="M6512" t="s">
        <v>115</v>
      </c>
    </row>
    <row r="6513" spans="1:13" x14ac:dyDescent="0.35">
      <c r="A6513" t="s">
        <v>118</v>
      </c>
      <c r="B6513" t="s">
        <v>92</v>
      </c>
      <c r="C6513">
        <v>16841</v>
      </c>
      <c r="D6513" t="s">
        <v>98</v>
      </c>
      <c r="E6513" t="s">
        <v>117</v>
      </c>
      <c r="F6513" s="1">
        <v>40909</v>
      </c>
      <c r="G6513">
        <v>0</v>
      </c>
      <c r="H6513">
        <v>5.4790000000000001</v>
      </c>
      <c r="I6513">
        <v>2012</v>
      </c>
      <c r="J6513">
        <v>1</v>
      </c>
      <c r="K6513">
        <v>1</v>
      </c>
      <c r="L6513" t="s">
        <v>116</v>
      </c>
      <c r="M6513" t="s">
        <v>115</v>
      </c>
    </row>
    <row r="6514" spans="1:13" x14ac:dyDescent="0.35">
      <c r="A6514" t="s">
        <v>118</v>
      </c>
      <c r="B6514" t="s">
        <v>92</v>
      </c>
      <c r="C6514">
        <v>16841</v>
      </c>
      <c r="D6514" t="s">
        <v>98</v>
      </c>
      <c r="E6514" t="s">
        <v>117</v>
      </c>
      <c r="F6514" s="1">
        <v>40919</v>
      </c>
      <c r="G6514">
        <v>0</v>
      </c>
      <c r="H6514">
        <v>1.78</v>
      </c>
      <c r="I6514">
        <v>2012</v>
      </c>
      <c r="J6514">
        <v>1</v>
      </c>
      <c r="K6514">
        <v>2</v>
      </c>
      <c r="L6514" t="s">
        <v>116</v>
      </c>
      <c r="M6514" t="s">
        <v>115</v>
      </c>
    </row>
    <row r="6515" spans="1:13" x14ac:dyDescent="0.35">
      <c r="A6515" t="s">
        <v>118</v>
      </c>
      <c r="B6515" t="s">
        <v>92</v>
      </c>
      <c r="C6515">
        <v>16841</v>
      </c>
      <c r="D6515" t="s">
        <v>98</v>
      </c>
      <c r="E6515" t="s">
        <v>117</v>
      </c>
      <c r="F6515" s="1">
        <v>40929</v>
      </c>
      <c r="G6515">
        <v>0.19</v>
      </c>
      <c r="H6515">
        <v>8.0129999999999999</v>
      </c>
      <c r="I6515">
        <v>2012</v>
      </c>
      <c r="J6515">
        <v>1</v>
      </c>
      <c r="K6515">
        <v>3</v>
      </c>
      <c r="L6515" t="s">
        <v>116</v>
      </c>
      <c r="M6515" t="s">
        <v>115</v>
      </c>
    </row>
    <row r="6516" spans="1:13" x14ac:dyDescent="0.35">
      <c r="A6516" t="s">
        <v>118</v>
      </c>
      <c r="B6516" t="s">
        <v>92</v>
      </c>
      <c r="C6516">
        <v>16841</v>
      </c>
      <c r="D6516" t="s">
        <v>98</v>
      </c>
      <c r="E6516" t="s">
        <v>117</v>
      </c>
      <c r="F6516" s="1">
        <v>40940</v>
      </c>
      <c r="G6516">
        <v>7.4610000000000003</v>
      </c>
      <c r="H6516">
        <v>9.2479999999999993</v>
      </c>
      <c r="I6516">
        <v>2012</v>
      </c>
      <c r="J6516">
        <v>2</v>
      </c>
      <c r="K6516">
        <v>1</v>
      </c>
      <c r="L6516" t="s">
        <v>116</v>
      </c>
      <c r="M6516" t="s">
        <v>115</v>
      </c>
    </row>
    <row r="6517" spans="1:13" x14ac:dyDescent="0.35">
      <c r="A6517" t="s">
        <v>118</v>
      </c>
      <c r="B6517" t="s">
        <v>92</v>
      </c>
      <c r="C6517">
        <v>16841</v>
      </c>
      <c r="D6517" t="s">
        <v>98</v>
      </c>
      <c r="E6517" t="s">
        <v>117</v>
      </c>
      <c r="F6517" s="1">
        <v>40950</v>
      </c>
      <c r="G6517">
        <v>10.738</v>
      </c>
      <c r="H6517">
        <v>21.062999999999999</v>
      </c>
      <c r="I6517">
        <v>2012</v>
      </c>
      <c r="J6517">
        <v>2</v>
      </c>
      <c r="K6517">
        <v>2</v>
      </c>
      <c r="L6517" t="s">
        <v>116</v>
      </c>
      <c r="M6517" t="s">
        <v>115</v>
      </c>
    </row>
    <row r="6518" spans="1:13" x14ac:dyDescent="0.35">
      <c r="A6518" t="s">
        <v>118</v>
      </c>
      <c r="B6518" t="s">
        <v>92</v>
      </c>
      <c r="C6518">
        <v>16841</v>
      </c>
      <c r="D6518" t="s">
        <v>98</v>
      </c>
      <c r="E6518" t="s">
        <v>117</v>
      </c>
      <c r="F6518" s="1">
        <v>40960</v>
      </c>
      <c r="G6518">
        <v>26.939</v>
      </c>
      <c r="H6518">
        <v>18.858000000000001</v>
      </c>
      <c r="I6518">
        <v>2012</v>
      </c>
      <c r="J6518">
        <v>2</v>
      </c>
      <c r="K6518">
        <v>3</v>
      </c>
      <c r="L6518" t="s">
        <v>116</v>
      </c>
      <c r="M6518" t="s">
        <v>115</v>
      </c>
    </row>
    <row r="6519" spans="1:13" x14ac:dyDescent="0.35">
      <c r="A6519" t="s">
        <v>118</v>
      </c>
      <c r="B6519" t="s">
        <v>92</v>
      </c>
      <c r="C6519">
        <v>16841</v>
      </c>
      <c r="D6519" t="s">
        <v>98</v>
      </c>
      <c r="E6519" t="s">
        <v>117</v>
      </c>
      <c r="F6519" s="1">
        <v>40969</v>
      </c>
      <c r="G6519">
        <v>30.547999999999998</v>
      </c>
      <c r="H6519">
        <v>34.252000000000002</v>
      </c>
      <c r="I6519">
        <v>2012</v>
      </c>
      <c r="J6519">
        <v>3</v>
      </c>
      <c r="K6519">
        <v>1</v>
      </c>
      <c r="L6519" t="s">
        <v>116</v>
      </c>
      <c r="M6519" t="s">
        <v>115</v>
      </c>
    </row>
    <row r="6520" spans="1:13" x14ac:dyDescent="0.35">
      <c r="A6520" t="s">
        <v>118</v>
      </c>
      <c r="B6520" t="s">
        <v>92</v>
      </c>
      <c r="C6520">
        <v>16841</v>
      </c>
      <c r="D6520" t="s">
        <v>98</v>
      </c>
      <c r="E6520" t="s">
        <v>117</v>
      </c>
      <c r="F6520" s="1">
        <v>40979</v>
      </c>
      <c r="G6520">
        <v>3.9369999999999998</v>
      </c>
      <c r="H6520">
        <v>35.072000000000003</v>
      </c>
      <c r="I6520">
        <v>2012</v>
      </c>
      <c r="J6520">
        <v>3</v>
      </c>
      <c r="K6520">
        <v>2</v>
      </c>
      <c r="L6520" t="s">
        <v>116</v>
      </c>
      <c r="M6520" t="s">
        <v>115</v>
      </c>
    </row>
    <row r="6521" spans="1:13" x14ac:dyDescent="0.35">
      <c r="A6521" t="s">
        <v>118</v>
      </c>
      <c r="B6521" t="s">
        <v>92</v>
      </c>
      <c r="C6521">
        <v>16841</v>
      </c>
      <c r="D6521" t="s">
        <v>98</v>
      </c>
      <c r="E6521" t="s">
        <v>117</v>
      </c>
      <c r="F6521" s="1">
        <v>40989</v>
      </c>
      <c r="G6521">
        <v>23.17</v>
      </c>
      <c r="H6521">
        <v>37.872</v>
      </c>
      <c r="I6521">
        <v>2012</v>
      </c>
      <c r="J6521">
        <v>3</v>
      </c>
      <c r="K6521">
        <v>3</v>
      </c>
      <c r="L6521" t="s">
        <v>116</v>
      </c>
      <c r="M6521" t="s">
        <v>115</v>
      </c>
    </row>
    <row r="6522" spans="1:13" x14ac:dyDescent="0.35">
      <c r="A6522" t="s">
        <v>118</v>
      </c>
      <c r="B6522" t="s">
        <v>92</v>
      </c>
      <c r="C6522">
        <v>16841</v>
      </c>
      <c r="D6522" t="s">
        <v>98</v>
      </c>
      <c r="E6522" t="s">
        <v>117</v>
      </c>
      <c r="F6522" s="1">
        <v>41000</v>
      </c>
      <c r="G6522">
        <v>41.033000000000001</v>
      </c>
      <c r="H6522">
        <v>42.113</v>
      </c>
      <c r="I6522">
        <v>2012</v>
      </c>
      <c r="J6522">
        <v>4</v>
      </c>
      <c r="K6522">
        <v>1</v>
      </c>
      <c r="L6522" t="s">
        <v>116</v>
      </c>
      <c r="M6522" t="s">
        <v>115</v>
      </c>
    </row>
    <row r="6523" spans="1:13" x14ac:dyDescent="0.35">
      <c r="A6523" t="s">
        <v>118</v>
      </c>
      <c r="B6523" t="s">
        <v>92</v>
      </c>
      <c r="C6523">
        <v>16841</v>
      </c>
      <c r="D6523" t="s">
        <v>98</v>
      </c>
      <c r="E6523" t="s">
        <v>117</v>
      </c>
      <c r="F6523" s="1">
        <v>41010</v>
      </c>
      <c r="G6523">
        <v>40.348999999999997</v>
      </c>
      <c r="H6523">
        <v>47.716999999999999</v>
      </c>
      <c r="I6523">
        <v>2012</v>
      </c>
      <c r="J6523">
        <v>4</v>
      </c>
      <c r="K6523">
        <v>2</v>
      </c>
      <c r="L6523" t="s">
        <v>116</v>
      </c>
      <c r="M6523" t="s">
        <v>115</v>
      </c>
    </row>
    <row r="6524" spans="1:13" x14ac:dyDescent="0.35">
      <c r="A6524" t="s">
        <v>118</v>
      </c>
      <c r="B6524" t="s">
        <v>92</v>
      </c>
      <c r="C6524">
        <v>16841</v>
      </c>
      <c r="D6524" t="s">
        <v>98</v>
      </c>
      <c r="E6524" t="s">
        <v>117</v>
      </c>
      <c r="F6524" s="1">
        <v>41020</v>
      </c>
      <c r="G6524">
        <v>24.364999999999998</v>
      </c>
      <c r="H6524">
        <v>48.015000000000001</v>
      </c>
      <c r="I6524">
        <v>2012</v>
      </c>
      <c r="J6524">
        <v>4</v>
      </c>
      <c r="K6524">
        <v>3</v>
      </c>
      <c r="L6524" t="s">
        <v>116</v>
      </c>
      <c r="M6524" t="s">
        <v>115</v>
      </c>
    </row>
    <row r="6525" spans="1:13" x14ac:dyDescent="0.35">
      <c r="A6525" t="s">
        <v>118</v>
      </c>
      <c r="B6525" t="s">
        <v>92</v>
      </c>
      <c r="C6525">
        <v>16841</v>
      </c>
      <c r="D6525" t="s">
        <v>98</v>
      </c>
      <c r="E6525" t="s">
        <v>117</v>
      </c>
      <c r="F6525" s="1">
        <v>41030</v>
      </c>
      <c r="G6525">
        <v>41.399000000000001</v>
      </c>
      <c r="H6525">
        <v>45.436</v>
      </c>
      <c r="I6525">
        <v>2012</v>
      </c>
      <c r="J6525">
        <v>5</v>
      </c>
      <c r="K6525">
        <v>1</v>
      </c>
      <c r="L6525" t="s">
        <v>116</v>
      </c>
      <c r="M6525" t="s">
        <v>115</v>
      </c>
    </row>
    <row r="6526" spans="1:13" x14ac:dyDescent="0.35">
      <c r="A6526" t="s">
        <v>118</v>
      </c>
      <c r="B6526" t="s">
        <v>92</v>
      </c>
      <c r="C6526">
        <v>16841</v>
      </c>
      <c r="D6526" t="s">
        <v>98</v>
      </c>
      <c r="E6526" t="s">
        <v>117</v>
      </c>
      <c r="F6526" s="1">
        <v>41040</v>
      </c>
      <c r="G6526">
        <v>69.227000000000004</v>
      </c>
      <c r="H6526">
        <v>46.256</v>
      </c>
      <c r="I6526">
        <v>2012</v>
      </c>
      <c r="J6526">
        <v>5</v>
      </c>
      <c r="K6526">
        <v>2</v>
      </c>
      <c r="L6526" t="s">
        <v>116</v>
      </c>
      <c r="M6526" t="s">
        <v>115</v>
      </c>
    </row>
    <row r="6527" spans="1:13" x14ac:dyDescent="0.35">
      <c r="A6527" t="s">
        <v>118</v>
      </c>
      <c r="B6527" t="s">
        <v>92</v>
      </c>
      <c r="C6527">
        <v>16841</v>
      </c>
      <c r="D6527" t="s">
        <v>98</v>
      </c>
      <c r="E6527" t="s">
        <v>117</v>
      </c>
      <c r="F6527" s="1">
        <v>41050</v>
      </c>
      <c r="G6527">
        <v>89.853999999999999</v>
      </c>
      <c r="H6527">
        <v>53.283999999999999</v>
      </c>
      <c r="I6527">
        <v>2012</v>
      </c>
      <c r="J6527">
        <v>5</v>
      </c>
      <c r="K6527">
        <v>3</v>
      </c>
      <c r="L6527" t="s">
        <v>116</v>
      </c>
      <c r="M6527" t="s">
        <v>115</v>
      </c>
    </row>
    <row r="6528" spans="1:13" x14ac:dyDescent="0.35">
      <c r="A6528" t="s">
        <v>118</v>
      </c>
      <c r="B6528" t="s">
        <v>92</v>
      </c>
      <c r="C6528">
        <v>16841</v>
      </c>
      <c r="D6528" t="s">
        <v>98</v>
      </c>
      <c r="E6528" t="s">
        <v>117</v>
      </c>
      <c r="F6528" s="1">
        <v>41061</v>
      </c>
      <c r="G6528">
        <v>29.402999999999999</v>
      </c>
      <c r="H6528">
        <v>62.244</v>
      </c>
      <c r="I6528">
        <v>2012</v>
      </c>
      <c r="J6528">
        <v>6</v>
      </c>
      <c r="K6528">
        <v>1</v>
      </c>
      <c r="L6528" t="s">
        <v>116</v>
      </c>
      <c r="M6528" t="s">
        <v>115</v>
      </c>
    </row>
    <row r="6529" spans="1:13" x14ac:dyDescent="0.35">
      <c r="A6529" t="s">
        <v>118</v>
      </c>
      <c r="B6529" t="s">
        <v>92</v>
      </c>
      <c r="C6529">
        <v>16841</v>
      </c>
      <c r="D6529" t="s">
        <v>98</v>
      </c>
      <c r="E6529" t="s">
        <v>117</v>
      </c>
      <c r="F6529" s="1">
        <v>41071</v>
      </c>
      <c r="G6529">
        <v>106.809</v>
      </c>
      <c r="H6529">
        <v>63.734999999999999</v>
      </c>
      <c r="I6529">
        <v>2012</v>
      </c>
      <c r="J6529">
        <v>6</v>
      </c>
      <c r="K6529">
        <v>2</v>
      </c>
      <c r="L6529" t="s">
        <v>116</v>
      </c>
      <c r="M6529" t="s">
        <v>115</v>
      </c>
    </row>
    <row r="6530" spans="1:13" x14ac:dyDescent="0.35">
      <c r="A6530" t="s">
        <v>118</v>
      </c>
      <c r="B6530" t="s">
        <v>92</v>
      </c>
      <c r="C6530">
        <v>16841</v>
      </c>
      <c r="D6530" t="s">
        <v>98</v>
      </c>
      <c r="E6530" t="s">
        <v>117</v>
      </c>
      <c r="F6530" s="1">
        <v>41081</v>
      </c>
      <c r="G6530">
        <v>73.408000000000001</v>
      </c>
      <c r="H6530">
        <v>49.448999999999998</v>
      </c>
      <c r="I6530">
        <v>2012</v>
      </c>
      <c r="J6530">
        <v>6</v>
      </c>
      <c r="K6530">
        <v>3</v>
      </c>
      <c r="L6530" t="s">
        <v>116</v>
      </c>
      <c r="M6530" t="s">
        <v>115</v>
      </c>
    </row>
    <row r="6531" spans="1:13" x14ac:dyDescent="0.35">
      <c r="A6531" t="s">
        <v>118</v>
      </c>
      <c r="B6531" t="s">
        <v>92</v>
      </c>
      <c r="C6531">
        <v>16841</v>
      </c>
      <c r="D6531" t="s">
        <v>98</v>
      </c>
      <c r="E6531" t="s">
        <v>117</v>
      </c>
      <c r="F6531" s="1">
        <v>41091</v>
      </c>
      <c r="G6531">
        <v>12.989000000000001</v>
      </c>
      <c r="H6531">
        <v>33.173999999999999</v>
      </c>
      <c r="I6531">
        <v>2012</v>
      </c>
      <c r="J6531">
        <v>7</v>
      </c>
      <c r="K6531">
        <v>1</v>
      </c>
      <c r="L6531" t="s">
        <v>116</v>
      </c>
      <c r="M6531" t="s">
        <v>115</v>
      </c>
    </row>
    <row r="6532" spans="1:13" x14ac:dyDescent="0.35">
      <c r="A6532" t="s">
        <v>118</v>
      </c>
      <c r="B6532" t="s">
        <v>92</v>
      </c>
      <c r="C6532">
        <v>16841</v>
      </c>
      <c r="D6532" t="s">
        <v>98</v>
      </c>
      <c r="E6532" t="s">
        <v>117</v>
      </c>
      <c r="F6532" s="1">
        <v>41101</v>
      </c>
      <c r="G6532">
        <v>4.5919999999999996</v>
      </c>
      <c r="H6532">
        <v>26.550999999999998</v>
      </c>
      <c r="I6532">
        <v>2012</v>
      </c>
      <c r="J6532">
        <v>7</v>
      </c>
      <c r="K6532">
        <v>2</v>
      </c>
      <c r="L6532" t="s">
        <v>116</v>
      </c>
      <c r="M6532" t="s">
        <v>115</v>
      </c>
    </row>
    <row r="6533" spans="1:13" x14ac:dyDescent="0.35">
      <c r="A6533" t="s">
        <v>118</v>
      </c>
      <c r="B6533" t="s">
        <v>92</v>
      </c>
      <c r="C6533">
        <v>16841</v>
      </c>
      <c r="D6533" t="s">
        <v>98</v>
      </c>
      <c r="E6533" t="s">
        <v>117</v>
      </c>
      <c r="F6533" s="1">
        <v>41111</v>
      </c>
      <c r="G6533">
        <v>1.331</v>
      </c>
      <c r="H6533">
        <v>15.464</v>
      </c>
      <c r="I6533">
        <v>2012</v>
      </c>
      <c r="J6533">
        <v>7</v>
      </c>
      <c r="K6533">
        <v>3</v>
      </c>
      <c r="L6533" t="s">
        <v>116</v>
      </c>
      <c r="M6533" t="s">
        <v>115</v>
      </c>
    </row>
    <row r="6534" spans="1:13" x14ac:dyDescent="0.35">
      <c r="A6534" t="s">
        <v>118</v>
      </c>
      <c r="B6534" t="s">
        <v>92</v>
      </c>
      <c r="C6534">
        <v>16841</v>
      </c>
      <c r="D6534" t="s">
        <v>98</v>
      </c>
      <c r="E6534" t="s">
        <v>117</v>
      </c>
      <c r="F6534" s="1">
        <v>41122</v>
      </c>
      <c r="G6534">
        <v>3.5609999999999999</v>
      </c>
      <c r="H6534">
        <v>11.657</v>
      </c>
      <c r="I6534">
        <v>2012</v>
      </c>
      <c r="J6534">
        <v>8</v>
      </c>
      <c r="K6534">
        <v>1</v>
      </c>
      <c r="L6534" t="s">
        <v>116</v>
      </c>
      <c r="M6534" t="s">
        <v>115</v>
      </c>
    </row>
    <row r="6535" spans="1:13" x14ac:dyDescent="0.35">
      <c r="A6535" t="s">
        <v>118</v>
      </c>
      <c r="B6535" t="s">
        <v>92</v>
      </c>
      <c r="C6535">
        <v>16841</v>
      </c>
      <c r="D6535" t="s">
        <v>98</v>
      </c>
      <c r="E6535" t="s">
        <v>117</v>
      </c>
      <c r="F6535" s="1">
        <v>41132</v>
      </c>
      <c r="G6535">
        <v>4.4960000000000004</v>
      </c>
      <c r="H6535">
        <v>14.666</v>
      </c>
      <c r="I6535">
        <v>2012</v>
      </c>
      <c r="J6535">
        <v>8</v>
      </c>
      <c r="K6535">
        <v>2</v>
      </c>
      <c r="L6535" t="s">
        <v>116</v>
      </c>
      <c r="M6535" t="s">
        <v>115</v>
      </c>
    </row>
    <row r="6536" spans="1:13" x14ac:dyDescent="0.35">
      <c r="A6536" t="s">
        <v>118</v>
      </c>
      <c r="B6536" t="s">
        <v>92</v>
      </c>
      <c r="C6536">
        <v>16841</v>
      </c>
      <c r="D6536" t="s">
        <v>98</v>
      </c>
      <c r="E6536" t="s">
        <v>117</v>
      </c>
      <c r="F6536" s="1">
        <v>41142</v>
      </c>
      <c r="G6536">
        <v>6.0090000000000003</v>
      </c>
      <c r="H6536">
        <v>18.428999999999998</v>
      </c>
      <c r="I6536">
        <v>2012</v>
      </c>
      <c r="J6536">
        <v>8</v>
      </c>
      <c r="K6536">
        <v>3</v>
      </c>
      <c r="L6536" t="s">
        <v>116</v>
      </c>
      <c r="M6536" t="s">
        <v>115</v>
      </c>
    </row>
    <row r="6537" spans="1:13" x14ac:dyDescent="0.35">
      <c r="A6537" t="s">
        <v>118</v>
      </c>
      <c r="B6537" t="s">
        <v>92</v>
      </c>
      <c r="C6537">
        <v>16841</v>
      </c>
      <c r="D6537" t="s">
        <v>98</v>
      </c>
      <c r="E6537" t="s">
        <v>117</v>
      </c>
      <c r="F6537" s="1">
        <v>41153</v>
      </c>
      <c r="G6537">
        <v>17.516999999999999</v>
      </c>
      <c r="H6537">
        <v>20.734000000000002</v>
      </c>
      <c r="I6537">
        <v>2012</v>
      </c>
      <c r="J6537">
        <v>9</v>
      </c>
      <c r="K6537">
        <v>1</v>
      </c>
      <c r="L6537" t="s">
        <v>116</v>
      </c>
      <c r="M6537" t="s">
        <v>115</v>
      </c>
    </row>
    <row r="6538" spans="1:13" x14ac:dyDescent="0.35">
      <c r="A6538" t="s">
        <v>118</v>
      </c>
      <c r="B6538" t="s">
        <v>92</v>
      </c>
      <c r="C6538">
        <v>16841</v>
      </c>
      <c r="D6538" t="s">
        <v>98</v>
      </c>
      <c r="E6538" t="s">
        <v>117</v>
      </c>
      <c r="F6538" s="1">
        <v>41163</v>
      </c>
      <c r="G6538">
        <v>7.2850000000000001</v>
      </c>
      <c r="H6538">
        <v>25.69</v>
      </c>
      <c r="I6538">
        <v>2012</v>
      </c>
      <c r="J6538">
        <v>9</v>
      </c>
      <c r="K6538">
        <v>2</v>
      </c>
      <c r="L6538" t="s">
        <v>116</v>
      </c>
      <c r="M6538" t="s">
        <v>115</v>
      </c>
    </row>
    <row r="6539" spans="1:13" x14ac:dyDescent="0.35">
      <c r="A6539" t="s">
        <v>118</v>
      </c>
      <c r="B6539" t="s">
        <v>92</v>
      </c>
      <c r="C6539">
        <v>16841</v>
      </c>
      <c r="D6539" t="s">
        <v>98</v>
      </c>
      <c r="E6539" t="s">
        <v>117</v>
      </c>
      <c r="F6539" s="1">
        <v>41173</v>
      </c>
      <c r="G6539">
        <v>49.679000000000002</v>
      </c>
      <c r="H6539">
        <v>34.061</v>
      </c>
      <c r="I6539">
        <v>2012</v>
      </c>
      <c r="J6539">
        <v>9</v>
      </c>
      <c r="K6539">
        <v>3</v>
      </c>
      <c r="L6539" t="s">
        <v>116</v>
      </c>
      <c r="M6539" t="s">
        <v>115</v>
      </c>
    </row>
    <row r="6540" spans="1:13" x14ac:dyDescent="0.35">
      <c r="A6540" t="s">
        <v>118</v>
      </c>
      <c r="B6540" t="s">
        <v>92</v>
      </c>
      <c r="C6540">
        <v>16841</v>
      </c>
      <c r="D6540" t="s">
        <v>98</v>
      </c>
      <c r="E6540" t="s">
        <v>117</v>
      </c>
      <c r="F6540" s="1">
        <v>41183</v>
      </c>
      <c r="G6540">
        <v>53.220999999999997</v>
      </c>
      <c r="H6540">
        <v>41.362000000000002</v>
      </c>
      <c r="I6540">
        <v>2012</v>
      </c>
      <c r="J6540">
        <v>10</v>
      </c>
      <c r="K6540">
        <v>1</v>
      </c>
      <c r="L6540" t="s">
        <v>116</v>
      </c>
      <c r="M6540" t="s">
        <v>115</v>
      </c>
    </row>
    <row r="6541" spans="1:13" x14ac:dyDescent="0.35">
      <c r="A6541" t="s">
        <v>118</v>
      </c>
      <c r="B6541" t="s">
        <v>92</v>
      </c>
      <c r="C6541">
        <v>16841</v>
      </c>
      <c r="D6541" t="s">
        <v>98</v>
      </c>
      <c r="E6541" t="s">
        <v>117</v>
      </c>
      <c r="F6541" s="1">
        <v>41193</v>
      </c>
      <c r="G6541">
        <v>78.873000000000005</v>
      </c>
      <c r="H6541">
        <v>41.798000000000002</v>
      </c>
      <c r="I6541">
        <v>2012</v>
      </c>
      <c r="J6541">
        <v>10</v>
      </c>
      <c r="K6541">
        <v>2</v>
      </c>
      <c r="L6541" t="s">
        <v>116</v>
      </c>
      <c r="M6541" t="s">
        <v>115</v>
      </c>
    </row>
    <row r="6542" spans="1:13" x14ac:dyDescent="0.35">
      <c r="A6542" t="s">
        <v>118</v>
      </c>
      <c r="B6542" t="s">
        <v>92</v>
      </c>
      <c r="C6542">
        <v>16841</v>
      </c>
      <c r="D6542" t="s">
        <v>98</v>
      </c>
      <c r="E6542" t="s">
        <v>117</v>
      </c>
      <c r="F6542" s="1">
        <v>41203</v>
      </c>
      <c r="G6542">
        <v>48.997</v>
      </c>
      <c r="H6542">
        <v>37.546999999999997</v>
      </c>
      <c r="I6542">
        <v>2012</v>
      </c>
      <c r="J6542">
        <v>10</v>
      </c>
      <c r="K6542">
        <v>3</v>
      </c>
      <c r="L6542" t="s">
        <v>116</v>
      </c>
      <c r="M6542" t="s">
        <v>115</v>
      </c>
    </row>
    <row r="6543" spans="1:13" x14ac:dyDescent="0.35">
      <c r="A6543" t="s">
        <v>118</v>
      </c>
      <c r="B6543" t="s">
        <v>92</v>
      </c>
      <c r="C6543">
        <v>16841</v>
      </c>
      <c r="D6543" t="s">
        <v>98</v>
      </c>
      <c r="E6543" t="s">
        <v>117</v>
      </c>
      <c r="F6543" s="1">
        <v>41214</v>
      </c>
      <c r="G6543">
        <v>5.101</v>
      </c>
      <c r="H6543">
        <v>21.064</v>
      </c>
      <c r="I6543">
        <v>2012</v>
      </c>
      <c r="J6543">
        <v>11</v>
      </c>
      <c r="K6543">
        <v>1</v>
      </c>
      <c r="L6543" t="s">
        <v>116</v>
      </c>
      <c r="M6543" t="s">
        <v>115</v>
      </c>
    </row>
    <row r="6544" spans="1:13" x14ac:dyDescent="0.35">
      <c r="A6544" t="s">
        <v>118</v>
      </c>
      <c r="B6544" t="s">
        <v>92</v>
      </c>
      <c r="C6544">
        <v>16841</v>
      </c>
      <c r="D6544" t="s">
        <v>98</v>
      </c>
      <c r="E6544" t="s">
        <v>117</v>
      </c>
      <c r="F6544" s="1">
        <v>41224</v>
      </c>
      <c r="G6544">
        <v>14.507999999999999</v>
      </c>
      <c r="H6544">
        <v>20.459</v>
      </c>
      <c r="I6544">
        <v>2012</v>
      </c>
      <c r="J6544">
        <v>11</v>
      </c>
      <c r="K6544">
        <v>2</v>
      </c>
      <c r="L6544" t="s">
        <v>116</v>
      </c>
      <c r="M6544" t="s">
        <v>115</v>
      </c>
    </row>
    <row r="6545" spans="1:13" x14ac:dyDescent="0.35">
      <c r="A6545" t="s">
        <v>118</v>
      </c>
      <c r="B6545" t="s">
        <v>92</v>
      </c>
      <c r="C6545">
        <v>16841</v>
      </c>
      <c r="D6545" t="s">
        <v>98</v>
      </c>
      <c r="E6545" t="s">
        <v>117</v>
      </c>
      <c r="F6545" s="1">
        <v>41234</v>
      </c>
      <c r="G6545">
        <v>39.722999999999999</v>
      </c>
      <c r="H6545">
        <v>16.978999999999999</v>
      </c>
      <c r="I6545">
        <v>2012</v>
      </c>
      <c r="J6545">
        <v>11</v>
      </c>
      <c r="K6545">
        <v>3</v>
      </c>
      <c r="L6545" t="s">
        <v>116</v>
      </c>
      <c r="M6545" t="s">
        <v>115</v>
      </c>
    </row>
    <row r="6546" spans="1:13" x14ac:dyDescent="0.35">
      <c r="A6546" t="s">
        <v>118</v>
      </c>
      <c r="B6546" t="s">
        <v>92</v>
      </c>
      <c r="C6546">
        <v>16841</v>
      </c>
      <c r="D6546" t="s">
        <v>98</v>
      </c>
      <c r="E6546" t="s">
        <v>117</v>
      </c>
      <c r="F6546" s="1">
        <v>41244</v>
      </c>
      <c r="G6546">
        <v>15.329000000000001</v>
      </c>
      <c r="H6546">
        <v>9.8309999999999995</v>
      </c>
      <c r="I6546">
        <v>2012</v>
      </c>
      <c r="J6546">
        <v>12</v>
      </c>
      <c r="K6546">
        <v>1</v>
      </c>
      <c r="L6546" t="s">
        <v>116</v>
      </c>
      <c r="M6546" t="s">
        <v>115</v>
      </c>
    </row>
    <row r="6547" spans="1:13" x14ac:dyDescent="0.35">
      <c r="A6547" t="s">
        <v>118</v>
      </c>
      <c r="B6547" t="s">
        <v>92</v>
      </c>
      <c r="C6547">
        <v>16841</v>
      </c>
      <c r="D6547" t="s">
        <v>98</v>
      </c>
      <c r="E6547" t="s">
        <v>117</v>
      </c>
      <c r="F6547" s="1">
        <v>41254</v>
      </c>
      <c r="G6547">
        <v>14.946999999999999</v>
      </c>
      <c r="H6547">
        <v>5.2190000000000003</v>
      </c>
      <c r="I6547">
        <v>2012</v>
      </c>
      <c r="J6547">
        <v>12</v>
      </c>
      <c r="K6547">
        <v>2</v>
      </c>
      <c r="L6547" t="s">
        <v>116</v>
      </c>
      <c r="M6547" t="s">
        <v>115</v>
      </c>
    </row>
    <row r="6548" spans="1:13" x14ac:dyDescent="0.35">
      <c r="A6548" t="s">
        <v>118</v>
      </c>
      <c r="B6548" t="s">
        <v>92</v>
      </c>
      <c r="C6548">
        <v>16841</v>
      </c>
      <c r="D6548" t="s">
        <v>98</v>
      </c>
      <c r="E6548" t="s">
        <v>117</v>
      </c>
      <c r="F6548" s="1">
        <v>41264</v>
      </c>
      <c r="G6548">
        <v>4.4109999999999996</v>
      </c>
      <c r="H6548">
        <v>2.6960000000000002</v>
      </c>
      <c r="I6548">
        <v>2012</v>
      </c>
      <c r="J6548">
        <v>12</v>
      </c>
      <c r="K6548">
        <v>3</v>
      </c>
      <c r="L6548" t="s">
        <v>116</v>
      </c>
      <c r="M6548" t="s">
        <v>115</v>
      </c>
    </row>
    <row r="6549" spans="1:13" x14ac:dyDescent="0.35">
      <c r="A6549" t="s">
        <v>118</v>
      </c>
      <c r="B6549" t="s">
        <v>92</v>
      </c>
      <c r="C6549">
        <v>16841</v>
      </c>
      <c r="D6549" t="s">
        <v>98</v>
      </c>
      <c r="E6549" t="s">
        <v>117</v>
      </c>
      <c r="F6549" s="1">
        <v>41275</v>
      </c>
      <c r="G6549">
        <v>0</v>
      </c>
      <c r="H6549">
        <v>5.4790000000000001</v>
      </c>
      <c r="I6549">
        <v>2013</v>
      </c>
      <c r="J6549">
        <v>1</v>
      </c>
      <c r="K6549">
        <v>1</v>
      </c>
      <c r="L6549" t="s">
        <v>116</v>
      </c>
      <c r="M6549" t="s">
        <v>115</v>
      </c>
    </row>
    <row r="6550" spans="1:13" x14ac:dyDescent="0.35">
      <c r="A6550" t="s">
        <v>118</v>
      </c>
      <c r="B6550" t="s">
        <v>92</v>
      </c>
      <c r="C6550">
        <v>16841</v>
      </c>
      <c r="D6550" t="s">
        <v>98</v>
      </c>
      <c r="E6550" t="s">
        <v>117</v>
      </c>
      <c r="F6550" s="1">
        <v>41285</v>
      </c>
      <c r="G6550">
        <v>0</v>
      </c>
      <c r="H6550">
        <v>1.78</v>
      </c>
      <c r="I6550">
        <v>2013</v>
      </c>
      <c r="J6550">
        <v>1</v>
      </c>
      <c r="K6550">
        <v>2</v>
      </c>
      <c r="L6550" t="s">
        <v>116</v>
      </c>
      <c r="M6550" t="s">
        <v>115</v>
      </c>
    </row>
    <row r="6551" spans="1:13" x14ac:dyDescent="0.35">
      <c r="A6551" t="s">
        <v>118</v>
      </c>
      <c r="B6551" t="s">
        <v>92</v>
      </c>
      <c r="C6551">
        <v>16841</v>
      </c>
      <c r="D6551" t="s">
        <v>98</v>
      </c>
      <c r="E6551" t="s">
        <v>117</v>
      </c>
      <c r="F6551" s="1">
        <v>41295</v>
      </c>
      <c r="G6551">
        <v>1.5009999999999999</v>
      </c>
      <c r="H6551">
        <v>8.0129999999999999</v>
      </c>
      <c r="I6551">
        <v>2013</v>
      </c>
      <c r="J6551">
        <v>1</v>
      </c>
      <c r="K6551">
        <v>3</v>
      </c>
      <c r="L6551" t="s">
        <v>116</v>
      </c>
      <c r="M6551" t="s">
        <v>115</v>
      </c>
    </row>
    <row r="6552" spans="1:13" x14ac:dyDescent="0.35">
      <c r="A6552" t="s">
        <v>118</v>
      </c>
      <c r="B6552" t="s">
        <v>92</v>
      </c>
      <c r="C6552">
        <v>16841</v>
      </c>
      <c r="D6552" t="s">
        <v>98</v>
      </c>
      <c r="E6552" t="s">
        <v>117</v>
      </c>
      <c r="F6552" s="1">
        <v>41306</v>
      </c>
      <c r="G6552">
        <v>0.44500000000000001</v>
      </c>
      <c r="H6552">
        <v>9.2479999999999993</v>
      </c>
      <c r="I6552">
        <v>2013</v>
      </c>
      <c r="J6552">
        <v>2</v>
      </c>
      <c r="K6552">
        <v>1</v>
      </c>
      <c r="L6552" t="s">
        <v>116</v>
      </c>
      <c r="M6552" t="s">
        <v>115</v>
      </c>
    </row>
    <row r="6553" spans="1:13" x14ac:dyDescent="0.35">
      <c r="A6553" t="s">
        <v>118</v>
      </c>
      <c r="B6553" t="s">
        <v>92</v>
      </c>
      <c r="C6553">
        <v>16841</v>
      </c>
      <c r="D6553" t="s">
        <v>98</v>
      </c>
      <c r="E6553" t="s">
        <v>117</v>
      </c>
      <c r="F6553" s="1">
        <v>41316</v>
      </c>
      <c r="G6553">
        <v>2.7370000000000001</v>
      </c>
      <c r="H6553">
        <v>21.062999999999999</v>
      </c>
      <c r="I6553">
        <v>2013</v>
      </c>
      <c r="J6553">
        <v>2</v>
      </c>
      <c r="K6553">
        <v>2</v>
      </c>
      <c r="L6553" t="s">
        <v>116</v>
      </c>
      <c r="M6553" t="s">
        <v>115</v>
      </c>
    </row>
    <row r="6554" spans="1:13" x14ac:dyDescent="0.35">
      <c r="A6554" t="s">
        <v>118</v>
      </c>
      <c r="B6554" t="s">
        <v>92</v>
      </c>
      <c r="C6554">
        <v>16841</v>
      </c>
      <c r="D6554" t="s">
        <v>98</v>
      </c>
      <c r="E6554" t="s">
        <v>117</v>
      </c>
      <c r="F6554" s="1">
        <v>41326</v>
      </c>
      <c r="G6554">
        <v>39.338999999999999</v>
      </c>
      <c r="H6554">
        <v>18.858000000000001</v>
      </c>
      <c r="I6554">
        <v>2013</v>
      </c>
      <c r="J6554">
        <v>2</v>
      </c>
      <c r="K6554">
        <v>3</v>
      </c>
      <c r="L6554" t="s">
        <v>116</v>
      </c>
      <c r="M6554" t="s">
        <v>115</v>
      </c>
    </row>
    <row r="6555" spans="1:13" x14ac:dyDescent="0.35">
      <c r="A6555" t="s">
        <v>118</v>
      </c>
      <c r="B6555" t="s">
        <v>92</v>
      </c>
      <c r="C6555">
        <v>16841</v>
      </c>
      <c r="D6555" t="s">
        <v>98</v>
      </c>
      <c r="E6555" t="s">
        <v>117</v>
      </c>
      <c r="F6555" s="1">
        <v>41334</v>
      </c>
      <c r="G6555">
        <v>44.762</v>
      </c>
      <c r="H6555">
        <v>34.252000000000002</v>
      </c>
      <c r="I6555">
        <v>2013</v>
      </c>
      <c r="J6555">
        <v>3</v>
      </c>
      <c r="K6555">
        <v>1</v>
      </c>
      <c r="L6555" t="s">
        <v>116</v>
      </c>
      <c r="M6555" t="s">
        <v>115</v>
      </c>
    </row>
    <row r="6556" spans="1:13" x14ac:dyDescent="0.35">
      <c r="A6556" t="s">
        <v>118</v>
      </c>
      <c r="B6556" t="s">
        <v>92</v>
      </c>
      <c r="C6556">
        <v>16841</v>
      </c>
      <c r="D6556" t="s">
        <v>98</v>
      </c>
      <c r="E6556" t="s">
        <v>117</v>
      </c>
      <c r="F6556" s="1">
        <v>41344</v>
      </c>
      <c r="G6556">
        <v>30.655000000000001</v>
      </c>
      <c r="H6556">
        <v>35.072000000000003</v>
      </c>
      <c r="I6556">
        <v>2013</v>
      </c>
      <c r="J6556">
        <v>3</v>
      </c>
      <c r="K6556">
        <v>2</v>
      </c>
      <c r="L6556" t="s">
        <v>116</v>
      </c>
      <c r="M6556" t="s">
        <v>115</v>
      </c>
    </row>
    <row r="6557" spans="1:13" x14ac:dyDescent="0.35">
      <c r="A6557" t="s">
        <v>118</v>
      </c>
      <c r="B6557" t="s">
        <v>92</v>
      </c>
      <c r="C6557">
        <v>16841</v>
      </c>
      <c r="D6557" t="s">
        <v>98</v>
      </c>
      <c r="E6557" t="s">
        <v>117</v>
      </c>
      <c r="F6557" s="1">
        <v>41354</v>
      </c>
      <c r="G6557">
        <v>43.720999999999997</v>
      </c>
      <c r="H6557">
        <v>37.872</v>
      </c>
      <c r="I6557">
        <v>2013</v>
      </c>
      <c r="J6557">
        <v>3</v>
      </c>
      <c r="K6557">
        <v>3</v>
      </c>
      <c r="L6557" t="s">
        <v>116</v>
      </c>
      <c r="M6557" t="s">
        <v>115</v>
      </c>
    </row>
    <row r="6558" spans="1:13" x14ac:dyDescent="0.35">
      <c r="A6558" t="s">
        <v>118</v>
      </c>
      <c r="B6558" t="s">
        <v>92</v>
      </c>
      <c r="C6558">
        <v>16841</v>
      </c>
      <c r="D6558" t="s">
        <v>98</v>
      </c>
      <c r="E6558" t="s">
        <v>117</v>
      </c>
      <c r="F6558" s="1">
        <v>41365</v>
      </c>
      <c r="G6558">
        <v>62.533000000000001</v>
      </c>
      <c r="H6558">
        <v>42.113</v>
      </c>
      <c r="I6558">
        <v>2013</v>
      </c>
      <c r="J6558">
        <v>4</v>
      </c>
      <c r="K6558">
        <v>1</v>
      </c>
      <c r="L6558" t="s">
        <v>116</v>
      </c>
      <c r="M6558" t="s">
        <v>115</v>
      </c>
    </row>
    <row r="6559" spans="1:13" x14ac:dyDescent="0.35">
      <c r="A6559" t="s">
        <v>118</v>
      </c>
      <c r="B6559" t="s">
        <v>92</v>
      </c>
      <c r="C6559">
        <v>16841</v>
      </c>
      <c r="D6559" t="s">
        <v>98</v>
      </c>
      <c r="E6559" t="s">
        <v>117</v>
      </c>
      <c r="F6559" s="1">
        <v>41375</v>
      </c>
      <c r="G6559">
        <v>25.544</v>
      </c>
      <c r="H6559">
        <v>47.716999999999999</v>
      </c>
      <c r="I6559">
        <v>2013</v>
      </c>
      <c r="J6559">
        <v>4</v>
      </c>
      <c r="K6559">
        <v>2</v>
      </c>
      <c r="L6559" t="s">
        <v>116</v>
      </c>
      <c r="M6559" t="s">
        <v>115</v>
      </c>
    </row>
    <row r="6560" spans="1:13" x14ac:dyDescent="0.35">
      <c r="A6560" t="s">
        <v>118</v>
      </c>
      <c r="B6560" t="s">
        <v>92</v>
      </c>
      <c r="C6560">
        <v>16841</v>
      </c>
      <c r="D6560" t="s">
        <v>98</v>
      </c>
      <c r="E6560" t="s">
        <v>117</v>
      </c>
      <c r="F6560" s="1">
        <v>41385</v>
      </c>
      <c r="G6560">
        <v>16.061</v>
      </c>
      <c r="H6560">
        <v>48.015000000000001</v>
      </c>
      <c r="I6560">
        <v>2013</v>
      </c>
      <c r="J6560">
        <v>4</v>
      </c>
      <c r="K6560">
        <v>3</v>
      </c>
      <c r="L6560" t="s">
        <v>116</v>
      </c>
      <c r="M6560" t="s">
        <v>115</v>
      </c>
    </row>
    <row r="6561" spans="1:13" x14ac:dyDescent="0.35">
      <c r="A6561" t="s">
        <v>118</v>
      </c>
      <c r="B6561" t="s">
        <v>92</v>
      </c>
      <c r="C6561">
        <v>16841</v>
      </c>
      <c r="D6561" t="s">
        <v>98</v>
      </c>
      <c r="E6561" t="s">
        <v>117</v>
      </c>
      <c r="F6561" s="1">
        <v>41395</v>
      </c>
      <c r="G6561">
        <v>74.605000000000004</v>
      </c>
      <c r="H6561">
        <v>45.436</v>
      </c>
      <c r="I6561">
        <v>2013</v>
      </c>
      <c r="J6561">
        <v>5</v>
      </c>
      <c r="K6561">
        <v>1</v>
      </c>
      <c r="L6561" t="s">
        <v>116</v>
      </c>
      <c r="M6561" t="s">
        <v>115</v>
      </c>
    </row>
    <row r="6562" spans="1:13" x14ac:dyDescent="0.35">
      <c r="A6562" t="s">
        <v>118</v>
      </c>
      <c r="B6562" t="s">
        <v>92</v>
      </c>
      <c r="C6562">
        <v>16841</v>
      </c>
      <c r="D6562" t="s">
        <v>98</v>
      </c>
      <c r="E6562" t="s">
        <v>117</v>
      </c>
      <c r="F6562" s="1">
        <v>41405</v>
      </c>
      <c r="G6562">
        <v>82.36</v>
      </c>
      <c r="H6562">
        <v>46.256</v>
      </c>
      <c r="I6562">
        <v>2013</v>
      </c>
      <c r="J6562">
        <v>5</v>
      </c>
      <c r="K6562">
        <v>2</v>
      </c>
      <c r="L6562" t="s">
        <v>116</v>
      </c>
      <c r="M6562" t="s">
        <v>115</v>
      </c>
    </row>
    <row r="6563" spans="1:13" x14ac:dyDescent="0.35">
      <c r="A6563" t="s">
        <v>118</v>
      </c>
      <c r="B6563" t="s">
        <v>92</v>
      </c>
      <c r="C6563">
        <v>16841</v>
      </c>
      <c r="D6563" t="s">
        <v>98</v>
      </c>
      <c r="E6563" t="s">
        <v>117</v>
      </c>
      <c r="F6563" s="1">
        <v>41415</v>
      </c>
      <c r="G6563">
        <v>51.173999999999999</v>
      </c>
      <c r="H6563">
        <v>53.283999999999999</v>
      </c>
      <c r="I6563">
        <v>2013</v>
      </c>
      <c r="J6563">
        <v>5</v>
      </c>
      <c r="K6563">
        <v>3</v>
      </c>
      <c r="L6563" t="s">
        <v>116</v>
      </c>
      <c r="M6563" t="s">
        <v>115</v>
      </c>
    </row>
    <row r="6564" spans="1:13" x14ac:dyDescent="0.35">
      <c r="A6564" t="s">
        <v>118</v>
      </c>
      <c r="B6564" t="s">
        <v>92</v>
      </c>
      <c r="C6564">
        <v>16841</v>
      </c>
      <c r="D6564" t="s">
        <v>98</v>
      </c>
      <c r="E6564" t="s">
        <v>117</v>
      </c>
      <c r="F6564" s="1">
        <v>41426</v>
      </c>
      <c r="G6564">
        <v>84.320999999999998</v>
      </c>
      <c r="H6564">
        <v>62.244</v>
      </c>
      <c r="I6564">
        <v>2013</v>
      </c>
      <c r="J6564">
        <v>6</v>
      </c>
      <c r="K6564">
        <v>1</v>
      </c>
      <c r="L6564" t="s">
        <v>116</v>
      </c>
      <c r="M6564" t="s">
        <v>115</v>
      </c>
    </row>
    <row r="6565" spans="1:13" x14ac:dyDescent="0.35">
      <c r="A6565" t="s">
        <v>118</v>
      </c>
      <c r="B6565" t="s">
        <v>92</v>
      </c>
      <c r="C6565">
        <v>16841</v>
      </c>
      <c r="D6565" t="s">
        <v>98</v>
      </c>
      <c r="E6565" t="s">
        <v>117</v>
      </c>
      <c r="F6565" s="1">
        <v>41436</v>
      </c>
      <c r="G6565">
        <v>28.443999999999999</v>
      </c>
      <c r="H6565">
        <v>63.734999999999999</v>
      </c>
      <c r="I6565">
        <v>2013</v>
      </c>
      <c r="J6565">
        <v>6</v>
      </c>
      <c r="K6565">
        <v>2</v>
      </c>
      <c r="L6565" t="s">
        <v>116</v>
      </c>
      <c r="M6565" t="s">
        <v>115</v>
      </c>
    </row>
    <row r="6566" spans="1:13" x14ac:dyDescent="0.35">
      <c r="A6566" t="s">
        <v>118</v>
      </c>
      <c r="B6566" t="s">
        <v>92</v>
      </c>
      <c r="C6566">
        <v>16841</v>
      </c>
      <c r="D6566" t="s">
        <v>98</v>
      </c>
      <c r="E6566" t="s">
        <v>117</v>
      </c>
      <c r="F6566" s="1">
        <v>41446</v>
      </c>
      <c r="G6566">
        <v>20.62</v>
      </c>
      <c r="H6566">
        <v>49.448999999999998</v>
      </c>
      <c r="I6566">
        <v>2013</v>
      </c>
      <c r="J6566">
        <v>6</v>
      </c>
      <c r="K6566">
        <v>3</v>
      </c>
      <c r="L6566" t="s">
        <v>116</v>
      </c>
      <c r="M6566" t="s">
        <v>115</v>
      </c>
    </row>
    <row r="6567" spans="1:13" x14ac:dyDescent="0.35">
      <c r="A6567" t="s">
        <v>118</v>
      </c>
      <c r="B6567" t="s">
        <v>92</v>
      </c>
      <c r="C6567">
        <v>16841</v>
      </c>
      <c r="D6567" t="s">
        <v>98</v>
      </c>
      <c r="E6567" t="s">
        <v>117</v>
      </c>
      <c r="F6567" s="1">
        <v>41456</v>
      </c>
      <c r="G6567">
        <v>25.294</v>
      </c>
      <c r="H6567">
        <v>33.173999999999999</v>
      </c>
      <c r="I6567">
        <v>2013</v>
      </c>
      <c r="J6567">
        <v>7</v>
      </c>
      <c r="K6567">
        <v>1</v>
      </c>
      <c r="L6567" t="s">
        <v>116</v>
      </c>
      <c r="M6567" t="s">
        <v>115</v>
      </c>
    </row>
    <row r="6568" spans="1:13" x14ac:dyDescent="0.35">
      <c r="A6568" t="s">
        <v>118</v>
      </c>
      <c r="B6568" t="s">
        <v>92</v>
      </c>
      <c r="C6568">
        <v>16841</v>
      </c>
      <c r="D6568" t="s">
        <v>98</v>
      </c>
      <c r="E6568" t="s">
        <v>117</v>
      </c>
      <c r="F6568" s="1">
        <v>41466</v>
      </c>
      <c r="G6568">
        <v>38.497</v>
      </c>
      <c r="H6568">
        <v>26.550999999999998</v>
      </c>
      <c r="I6568">
        <v>2013</v>
      </c>
      <c r="J6568">
        <v>7</v>
      </c>
      <c r="K6568">
        <v>2</v>
      </c>
      <c r="L6568" t="s">
        <v>116</v>
      </c>
      <c r="M6568" t="s">
        <v>115</v>
      </c>
    </row>
    <row r="6569" spans="1:13" x14ac:dyDescent="0.35">
      <c r="A6569" t="s">
        <v>118</v>
      </c>
      <c r="B6569" t="s">
        <v>92</v>
      </c>
      <c r="C6569">
        <v>16841</v>
      </c>
      <c r="D6569" t="s">
        <v>98</v>
      </c>
      <c r="E6569" t="s">
        <v>117</v>
      </c>
      <c r="F6569" s="1">
        <v>41476</v>
      </c>
      <c r="G6569">
        <v>1.8169999999999999</v>
      </c>
      <c r="H6569">
        <v>15.464</v>
      </c>
      <c r="I6569">
        <v>2013</v>
      </c>
      <c r="J6569">
        <v>7</v>
      </c>
      <c r="K6569">
        <v>3</v>
      </c>
      <c r="L6569" t="s">
        <v>116</v>
      </c>
      <c r="M6569" t="s">
        <v>115</v>
      </c>
    </row>
    <row r="6570" spans="1:13" x14ac:dyDescent="0.35">
      <c r="A6570" t="s">
        <v>118</v>
      </c>
      <c r="B6570" t="s">
        <v>92</v>
      </c>
      <c r="C6570">
        <v>16841</v>
      </c>
      <c r="D6570" t="s">
        <v>98</v>
      </c>
      <c r="E6570" t="s">
        <v>117</v>
      </c>
      <c r="F6570" s="1">
        <v>41487</v>
      </c>
      <c r="G6570">
        <v>1.708</v>
      </c>
      <c r="H6570">
        <v>11.657</v>
      </c>
      <c r="I6570">
        <v>2013</v>
      </c>
      <c r="J6570">
        <v>8</v>
      </c>
      <c r="K6570">
        <v>1</v>
      </c>
      <c r="L6570" t="s">
        <v>116</v>
      </c>
      <c r="M6570" t="s">
        <v>115</v>
      </c>
    </row>
    <row r="6571" spans="1:13" x14ac:dyDescent="0.35">
      <c r="A6571" t="s">
        <v>118</v>
      </c>
      <c r="B6571" t="s">
        <v>92</v>
      </c>
      <c r="C6571">
        <v>16841</v>
      </c>
      <c r="D6571" t="s">
        <v>98</v>
      </c>
      <c r="E6571" t="s">
        <v>117</v>
      </c>
      <c r="F6571" s="1">
        <v>41497</v>
      </c>
      <c r="G6571">
        <v>0.21199999999999999</v>
      </c>
      <c r="H6571">
        <v>14.666</v>
      </c>
      <c r="I6571">
        <v>2013</v>
      </c>
      <c r="J6571">
        <v>8</v>
      </c>
      <c r="K6571">
        <v>2</v>
      </c>
      <c r="L6571" t="s">
        <v>116</v>
      </c>
      <c r="M6571" t="s">
        <v>115</v>
      </c>
    </row>
    <row r="6572" spans="1:13" x14ac:dyDescent="0.35">
      <c r="A6572" t="s">
        <v>118</v>
      </c>
      <c r="B6572" t="s">
        <v>92</v>
      </c>
      <c r="C6572">
        <v>16841</v>
      </c>
      <c r="D6572" t="s">
        <v>98</v>
      </c>
      <c r="E6572" t="s">
        <v>117</v>
      </c>
      <c r="F6572" s="1">
        <v>41507</v>
      </c>
      <c r="G6572">
        <v>20.602</v>
      </c>
      <c r="H6572">
        <v>18.428999999999998</v>
      </c>
      <c r="I6572">
        <v>2013</v>
      </c>
      <c r="J6572">
        <v>8</v>
      </c>
      <c r="K6572">
        <v>3</v>
      </c>
      <c r="L6572" t="s">
        <v>116</v>
      </c>
      <c r="M6572" t="s">
        <v>115</v>
      </c>
    </row>
    <row r="6573" spans="1:13" x14ac:dyDescent="0.35">
      <c r="A6573" t="s">
        <v>118</v>
      </c>
      <c r="B6573" t="s">
        <v>92</v>
      </c>
      <c r="C6573">
        <v>16841</v>
      </c>
      <c r="D6573" t="s">
        <v>98</v>
      </c>
      <c r="E6573" t="s">
        <v>117</v>
      </c>
      <c r="F6573" s="1">
        <v>41518</v>
      </c>
      <c r="G6573">
        <v>19.533000000000001</v>
      </c>
      <c r="H6573">
        <v>20.734000000000002</v>
      </c>
      <c r="I6573">
        <v>2013</v>
      </c>
      <c r="J6573">
        <v>9</v>
      </c>
      <c r="K6573">
        <v>1</v>
      </c>
      <c r="L6573" t="s">
        <v>116</v>
      </c>
      <c r="M6573" t="s">
        <v>115</v>
      </c>
    </row>
    <row r="6574" spans="1:13" x14ac:dyDescent="0.35">
      <c r="A6574" t="s">
        <v>118</v>
      </c>
      <c r="B6574" t="s">
        <v>92</v>
      </c>
      <c r="C6574">
        <v>16841</v>
      </c>
      <c r="D6574" t="s">
        <v>98</v>
      </c>
      <c r="E6574" t="s">
        <v>117</v>
      </c>
      <c r="F6574" s="1">
        <v>41528</v>
      </c>
      <c r="G6574">
        <v>28.468</v>
      </c>
      <c r="H6574">
        <v>25.69</v>
      </c>
      <c r="I6574">
        <v>2013</v>
      </c>
      <c r="J6574">
        <v>9</v>
      </c>
      <c r="K6574">
        <v>2</v>
      </c>
      <c r="L6574" t="s">
        <v>116</v>
      </c>
      <c r="M6574" t="s">
        <v>115</v>
      </c>
    </row>
    <row r="6575" spans="1:13" x14ac:dyDescent="0.35">
      <c r="A6575" t="s">
        <v>118</v>
      </c>
      <c r="B6575" t="s">
        <v>92</v>
      </c>
      <c r="C6575">
        <v>16841</v>
      </c>
      <c r="D6575" t="s">
        <v>98</v>
      </c>
      <c r="E6575" t="s">
        <v>117</v>
      </c>
      <c r="F6575" s="1">
        <v>41538</v>
      </c>
      <c r="G6575">
        <v>36.9</v>
      </c>
      <c r="H6575">
        <v>34.061</v>
      </c>
      <c r="I6575">
        <v>2013</v>
      </c>
      <c r="J6575">
        <v>9</v>
      </c>
      <c r="K6575">
        <v>3</v>
      </c>
      <c r="L6575" t="s">
        <v>116</v>
      </c>
      <c r="M6575" t="s">
        <v>115</v>
      </c>
    </row>
    <row r="6576" spans="1:13" x14ac:dyDescent="0.35">
      <c r="A6576" t="s">
        <v>118</v>
      </c>
      <c r="B6576" t="s">
        <v>92</v>
      </c>
      <c r="C6576">
        <v>16841</v>
      </c>
      <c r="D6576" t="s">
        <v>98</v>
      </c>
      <c r="E6576" t="s">
        <v>117</v>
      </c>
      <c r="F6576" s="1">
        <v>41548</v>
      </c>
      <c r="G6576">
        <v>66.873999999999995</v>
      </c>
      <c r="H6576">
        <v>41.362000000000002</v>
      </c>
      <c r="I6576">
        <v>2013</v>
      </c>
      <c r="J6576">
        <v>10</v>
      </c>
      <c r="K6576">
        <v>1</v>
      </c>
      <c r="L6576" t="s">
        <v>116</v>
      </c>
      <c r="M6576" t="s">
        <v>115</v>
      </c>
    </row>
    <row r="6577" spans="1:13" x14ac:dyDescent="0.35">
      <c r="A6577" t="s">
        <v>118</v>
      </c>
      <c r="B6577" t="s">
        <v>92</v>
      </c>
      <c r="C6577">
        <v>16841</v>
      </c>
      <c r="D6577" t="s">
        <v>98</v>
      </c>
      <c r="E6577" t="s">
        <v>117</v>
      </c>
      <c r="F6577" s="1">
        <v>41558</v>
      </c>
      <c r="G6577">
        <v>35.524000000000001</v>
      </c>
      <c r="H6577">
        <v>41.798000000000002</v>
      </c>
      <c r="I6577">
        <v>2013</v>
      </c>
      <c r="J6577">
        <v>10</v>
      </c>
      <c r="K6577">
        <v>2</v>
      </c>
      <c r="L6577" t="s">
        <v>116</v>
      </c>
      <c r="M6577" t="s">
        <v>115</v>
      </c>
    </row>
    <row r="6578" spans="1:13" x14ac:dyDescent="0.35">
      <c r="A6578" t="s">
        <v>118</v>
      </c>
      <c r="B6578" t="s">
        <v>92</v>
      </c>
      <c r="C6578">
        <v>16841</v>
      </c>
      <c r="D6578" t="s">
        <v>98</v>
      </c>
      <c r="E6578" t="s">
        <v>117</v>
      </c>
      <c r="F6578" s="1">
        <v>41568</v>
      </c>
      <c r="G6578">
        <v>26.728000000000002</v>
      </c>
      <c r="H6578">
        <v>37.546999999999997</v>
      </c>
      <c r="I6578">
        <v>2013</v>
      </c>
      <c r="J6578">
        <v>10</v>
      </c>
      <c r="K6578">
        <v>3</v>
      </c>
      <c r="L6578" t="s">
        <v>116</v>
      </c>
      <c r="M6578" t="s">
        <v>115</v>
      </c>
    </row>
    <row r="6579" spans="1:13" x14ac:dyDescent="0.35">
      <c r="A6579" t="s">
        <v>118</v>
      </c>
      <c r="B6579" t="s">
        <v>92</v>
      </c>
      <c r="C6579">
        <v>16841</v>
      </c>
      <c r="D6579" t="s">
        <v>98</v>
      </c>
      <c r="E6579" t="s">
        <v>117</v>
      </c>
      <c r="F6579" s="1">
        <v>41579</v>
      </c>
      <c r="G6579">
        <v>21.972999999999999</v>
      </c>
      <c r="H6579">
        <v>21.064</v>
      </c>
      <c r="I6579">
        <v>2013</v>
      </c>
      <c r="J6579">
        <v>11</v>
      </c>
      <c r="K6579">
        <v>1</v>
      </c>
      <c r="L6579" t="s">
        <v>116</v>
      </c>
      <c r="M6579" t="s">
        <v>115</v>
      </c>
    </row>
    <row r="6580" spans="1:13" x14ac:dyDescent="0.35">
      <c r="A6580" t="s">
        <v>118</v>
      </c>
      <c r="B6580" t="s">
        <v>92</v>
      </c>
      <c r="C6580">
        <v>16841</v>
      </c>
      <c r="D6580" t="s">
        <v>98</v>
      </c>
      <c r="E6580" t="s">
        <v>117</v>
      </c>
      <c r="F6580" s="1">
        <v>41589</v>
      </c>
      <c r="G6580">
        <v>27.419</v>
      </c>
      <c r="H6580">
        <v>20.459</v>
      </c>
      <c r="I6580">
        <v>2013</v>
      </c>
      <c r="J6580">
        <v>11</v>
      </c>
      <c r="K6580">
        <v>2</v>
      </c>
      <c r="L6580" t="s">
        <v>116</v>
      </c>
      <c r="M6580" t="s">
        <v>115</v>
      </c>
    </row>
    <row r="6581" spans="1:13" x14ac:dyDescent="0.35">
      <c r="A6581" t="s">
        <v>118</v>
      </c>
      <c r="B6581" t="s">
        <v>92</v>
      </c>
      <c r="C6581">
        <v>16841</v>
      </c>
      <c r="D6581" t="s">
        <v>98</v>
      </c>
      <c r="E6581" t="s">
        <v>117</v>
      </c>
      <c r="F6581" s="1">
        <v>41599</v>
      </c>
      <c r="G6581">
        <v>35.609000000000002</v>
      </c>
      <c r="H6581">
        <v>16.978999999999999</v>
      </c>
      <c r="I6581">
        <v>2013</v>
      </c>
      <c r="J6581">
        <v>11</v>
      </c>
      <c r="K6581">
        <v>3</v>
      </c>
      <c r="L6581" t="s">
        <v>116</v>
      </c>
      <c r="M6581" t="s">
        <v>115</v>
      </c>
    </row>
    <row r="6582" spans="1:13" x14ac:dyDescent="0.35">
      <c r="A6582" t="s">
        <v>118</v>
      </c>
      <c r="B6582" t="s">
        <v>92</v>
      </c>
      <c r="C6582">
        <v>16841</v>
      </c>
      <c r="D6582" t="s">
        <v>98</v>
      </c>
      <c r="E6582" t="s">
        <v>117</v>
      </c>
      <c r="F6582" s="1">
        <v>41609</v>
      </c>
      <c r="G6582">
        <v>20.722000000000001</v>
      </c>
      <c r="H6582">
        <v>9.8309999999999995</v>
      </c>
      <c r="I6582">
        <v>2013</v>
      </c>
      <c r="J6582">
        <v>12</v>
      </c>
      <c r="K6582">
        <v>1</v>
      </c>
      <c r="L6582" t="s">
        <v>116</v>
      </c>
      <c r="M6582" t="s">
        <v>115</v>
      </c>
    </row>
    <row r="6583" spans="1:13" x14ac:dyDescent="0.35">
      <c r="A6583" t="s">
        <v>118</v>
      </c>
      <c r="B6583" t="s">
        <v>92</v>
      </c>
      <c r="C6583">
        <v>16841</v>
      </c>
      <c r="D6583" t="s">
        <v>98</v>
      </c>
      <c r="E6583" t="s">
        <v>117</v>
      </c>
      <c r="F6583" s="1">
        <v>41619</v>
      </c>
      <c r="G6583">
        <v>9.5429999999999993</v>
      </c>
      <c r="H6583">
        <v>5.2190000000000003</v>
      </c>
      <c r="I6583">
        <v>2013</v>
      </c>
      <c r="J6583">
        <v>12</v>
      </c>
      <c r="K6583">
        <v>2</v>
      </c>
      <c r="L6583" t="s">
        <v>116</v>
      </c>
      <c r="M6583" t="s">
        <v>115</v>
      </c>
    </row>
    <row r="6584" spans="1:13" x14ac:dyDescent="0.35">
      <c r="A6584" t="s">
        <v>118</v>
      </c>
      <c r="B6584" t="s">
        <v>92</v>
      </c>
      <c r="C6584">
        <v>16841</v>
      </c>
      <c r="D6584" t="s">
        <v>98</v>
      </c>
      <c r="E6584" t="s">
        <v>117</v>
      </c>
      <c r="F6584" s="1">
        <v>41629</v>
      </c>
      <c r="G6584">
        <v>8.5440000000000005</v>
      </c>
      <c r="H6584">
        <v>2.6960000000000002</v>
      </c>
      <c r="I6584">
        <v>2013</v>
      </c>
      <c r="J6584">
        <v>12</v>
      </c>
      <c r="K6584">
        <v>3</v>
      </c>
      <c r="L6584" t="s">
        <v>116</v>
      </c>
      <c r="M6584" t="s">
        <v>115</v>
      </c>
    </row>
    <row r="6585" spans="1:13" x14ac:dyDescent="0.35">
      <c r="A6585" t="s">
        <v>118</v>
      </c>
      <c r="B6585" t="s">
        <v>92</v>
      </c>
      <c r="C6585">
        <v>16841</v>
      </c>
      <c r="D6585" t="s">
        <v>98</v>
      </c>
      <c r="E6585" t="s">
        <v>117</v>
      </c>
      <c r="F6585" s="1">
        <v>41640</v>
      </c>
      <c r="G6585">
        <v>2.7450000000000001</v>
      </c>
      <c r="H6585">
        <v>5.4790000000000001</v>
      </c>
      <c r="I6585">
        <v>2014</v>
      </c>
      <c r="J6585">
        <v>1</v>
      </c>
      <c r="K6585">
        <v>1</v>
      </c>
      <c r="L6585" t="s">
        <v>116</v>
      </c>
      <c r="M6585" t="s">
        <v>115</v>
      </c>
    </row>
    <row r="6586" spans="1:13" x14ac:dyDescent="0.35">
      <c r="A6586" t="s">
        <v>118</v>
      </c>
      <c r="B6586" t="s">
        <v>92</v>
      </c>
      <c r="C6586">
        <v>16841</v>
      </c>
      <c r="D6586" t="s">
        <v>98</v>
      </c>
      <c r="E6586" t="s">
        <v>117</v>
      </c>
      <c r="F6586" s="1">
        <v>41650</v>
      </c>
      <c r="G6586">
        <v>1.907</v>
      </c>
      <c r="H6586">
        <v>1.78</v>
      </c>
      <c r="I6586">
        <v>2014</v>
      </c>
      <c r="J6586">
        <v>1</v>
      </c>
      <c r="K6586">
        <v>2</v>
      </c>
      <c r="L6586" t="s">
        <v>116</v>
      </c>
      <c r="M6586" t="s">
        <v>115</v>
      </c>
    </row>
    <row r="6587" spans="1:13" x14ac:dyDescent="0.35">
      <c r="A6587" t="s">
        <v>118</v>
      </c>
      <c r="B6587" t="s">
        <v>92</v>
      </c>
      <c r="C6587">
        <v>16841</v>
      </c>
      <c r="D6587" t="s">
        <v>98</v>
      </c>
      <c r="E6587" t="s">
        <v>117</v>
      </c>
      <c r="F6587" s="1">
        <v>41660</v>
      </c>
      <c r="G6587">
        <v>30.030999999999999</v>
      </c>
      <c r="H6587">
        <v>8.0129999999999999</v>
      </c>
      <c r="I6587">
        <v>2014</v>
      </c>
      <c r="J6587">
        <v>1</v>
      </c>
      <c r="K6587">
        <v>3</v>
      </c>
      <c r="L6587" t="s">
        <v>116</v>
      </c>
      <c r="M6587" t="s">
        <v>115</v>
      </c>
    </row>
    <row r="6588" spans="1:13" x14ac:dyDescent="0.35">
      <c r="A6588" t="s">
        <v>118</v>
      </c>
      <c r="B6588" t="s">
        <v>92</v>
      </c>
      <c r="C6588">
        <v>16841</v>
      </c>
      <c r="D6588" t="s">
        <v>98</v>
      </c>
      <c r="E6588" t="s">
        <v>117</v>
      </c>
      <c r="F6588" s="1">
        <v>41671</v>
      </c>
      <c r="G6588">
        <v>10.395</v>
      </c>
      <c r="H6588">
        <v>9.2479999999999993</v>
      </c>
      <c r="I6588">
        <v>2014</v>
      </c>
      <c r="J6588">
        <v>2</v>
      </c>
      <c r="K6588">
        <v>1</v>
      </c>
      <c r="L6588" t="s">
        <v>116</v>
      </c>
      <c r="M6588" t="s">
        <v>115</v>
      </c>
    </row>
    <row r="6589" spans="1:13" x14ac:dyDescent="0.35">
      <c r="A6589" t="s">
        <v>118</v>
      </c>
      <c r="B6589" t="s">
        <v>92</v>
      </c>
      <c r="C6589">
        <v>16841</v>
      </c>
      <c r="D6589" t="s">
        <v>98</v>
      </c>
      <c r="E6589" t="s">
        <v>117</v>
      </c>
      <c r="F6589" s="1">
        <v>41681</v>
      </c>
      <c r="G6589">
        <v>15.673</v>
      </c>
      <c r="H6589">
        <v>21.062999999999999</v>
      </c>
      <c r="I6589">
        <v>2014</v>
      </c>
      <c r="J6589">
        <v>2</v>
      </c>
      <c r="K6589">
        <v>2</v>
      </c>
      <c r="L6589" t="s">
        <v>116</v>
      </c>
      <c r="M6589" t="s">
        <v>115</v>
      </c>
    </row>
    <row r="6590" spans="1:13" x14ac:dyDescent="0.35">
      <c r="A6590" t="s">
        <v>118</v>
      </c>
      <c r="B6590" t="s">
        <v>92</v>
      </c>
      <c r="C6590">
        <v>16841</v>
      </c>
      <c r="D6590" t="s">
        <v>98</v>
      </c>
      <c r="E6590" t="s">
        <v>117</v>
      </c>
      <c r="F6590" s="1">
        <v>41691</v>
      </c>
      <c r="G6590">
        <v>6.12</v>
      </c>
      <c r="H6590">
        <v>18.858000000000001</v>
      </c>
      <c r="I6590">
        <v>2014</v>
      </c>
      <c r="J6590">
        <v>2</v>
      </c>
      <c r="K6590">
        <v>3</v>
      </c>
      <c r="L6590" t="s">
        <v>116</v>
      </c>
      <c r="M6590" t="s">
        <v>115</v>
      </c>
    </row>
    <row r="6591" spans="1:13" x14ac:dyDescent="0.35">
      <c r="A6591" t="s">
        <v>118</v>
      </c>
      <c r="B6591" t="s">
        <v>92</v>
      </c>
      <c r="C6591">
        <v>16841</v>
      </c>
      <c r="D6591" t="s">
        <v>98</v>
      </c>
      <c r="E6591" t="s">
        <v>117</v>
      </c>
      <c r="F6591" s="1">
        <v>41699</v>
      </c>
      <c r="G6591">
        <v>20.591999999999999</v>
      </c>
      <c r="H6591">
        <v>34.252000000000002</v>
      </c>
      <c r="I6591">
        <v>2014</v>
      </c>
      <c r="J6591">
        <v>3</v>
      </c>
      <c r="K6591">
        <v>1</v>
      </c>
      <c r="L6591" t="s">
        <v>116</v>
      </c>
      <c r="M6591" t="s">
        <v>115</v>
      </c>
    </row>
    <row r="6592" spans="1:13" x14ac:dyDescent="0.35">
      <c r="A6592" t="s">
        <v>118</v>
      </c>
      <c r="B6592" t="s">
        <v>92</v>
      </c>
      <c r="C6592">
        <v>16841</v>
      </c>
      <c r="D6592" t="s">
        <v>98</v>
      </c>
      <c r="E6592" t="s">
        <v>117</v>
      </c>
      <c r="F6592" s="1">
        <v>41709</v>
      </c>
      <c r="G6592">
        <v>79.596999999999994</v>
      </c>
      <c r="H6592">
        <v>35.072000000000003</v>
      </c>
      <c r="I6592">
        <v>2014</v>
      </c>
      <c r="J6592">
        <v>3</v>
      </c>
      <c r="K6592">
        <v>2</v>
      </c>
      <c r="L6592" t="s">
        <v>116</v>
      </c>
      <c r="M6592" t="s">
        <v>115</v>
      </c>
    </row>
    <row r="6593" spans="1:13" x14ac:dyDescent="0.35">
      <c r="A6593" t="s">
        <v>118</v>
      </c>
      <c r="B6593" t="s">
        <v>92</v>
      </c>
      <c r="C6593">
        <v>16841</v>
      </c>
      <c r="D6593" t="s">
        <v>98</v>
      </c>
      <c r="E6593" t="s">
        <v>117</v>
      </c>
      <c r="F6593" s="1">
        <v>41719</v>
      </c>
      <c r="G6593">
        <v>39.634999999999998</v>
      </c>
      <c r="H6593">
        <v>37.872</v>
      </c>
      <c r="I6593">
        <v>2014</v>
      </c>
      <c r="J6593">
        <v>3</v>
      </c>
      <c r="K6593">
        <v>3</v>
      </c>
      <c r="L6593" t="s">
        <v>116</v>
      </c>
      <c r="M6593" t="s">
        <v>115</v>
      </c>
    </row>
    <row r="6594" spans="1:13" x14ac:dyDescent="0.35">
      <c r="A6594" t="s">
        <v>118</v>
      </c>
      <c r="B6594" t="s">
        <v>92</v>
      </c>
      <c r="C6594">
        <v>16841</v>
      </c>
      <c r="D6594" t="s">
        <v>98</v>
      </c>
      <c r="E6594" t="s">
        <v>117</v>
      </c>
      <c r="F6594" s="1">
        <v>41730</v>
      </c>
      <c r="G6594">
        <v>61.152999999999999</v>
      </c>
      <c r="H6594">
        <v>42.113</v>
      </c>
      <c r="I6594">
        <v>2014</v>
      </c>
      <c r="J6594">
        <v>4</v>
      </c>
      <c r="K6594">
        <v>1</v>
      </c>
      <c r="L6594" t="s">
        <v>116</v>
      </c>
      <c r="M6594" t="s">
        <v>115</v>
      </c>
    </row>
    <row r="6595" spans="1:13" x14ac:dyDescent="0.35">
      <c r="A6595" t="s">
        <v>118</v>
      </c>
      <c r="B6595" t="s">
        <v>92</v>
      </c>
      <c r="C6595">
        <v>16841</v>
      </c>
      <c r="D6595" t="s">
        <v>98</v>
      </c>
      <c r="E6595" t="s">
        <v>117</v>
      </c>
      <c r="F6595" s="1">
        <v>41740</v>
      </c>
      <c r="G6595">
        <v>68.292000000000002</v>
      </c>
      <c r="H6595">
        <v>47.716999999999999</v>
      </c>
      <c r="I6595">
        <v>2014</v>
      </c>
      <c r="J6595">
        <v>4</v>
      </c>
      <c r="K6595">
        <v>2</v>
      </c>
      <c r="L6595" t="s">
        <v>116</v>
      </c>
      <c r="M6595" t="s">
        <v>115</v>
      </c>
    </row>
    <row r="6596" spans="1:13" x14ac:dyDescent="0.35">
      <c r="A6596" t="s">
        <v>118</v>
      </c>
      <c r="B6596" t="s">
        <v>92</v>
      </c>
      <c r="C6596">
        <v>16841</v>
      </c>
      <c r="D6596" t="s">
        <v>98</v>
      </c>
      <c r="E6596" t="s">
        <v>117</v>
      </c>
      <c r="F6596" s="1">
        <v>41750</v>
      </c>
      <c r="G6596">
        <v>89.855000000000004</v>
      </c>
      <c r="H6596">
        <v>48.015000000000001</v>
      </c>
      <c r="I6596">
        <v>2014</v>
      </c>
      <c r="J6596">
        <v>4</v>
      </c>
      <c r="K6596">
        <v>3</v>
      </c>
      <c r="L6596" t="s">
        <v>116</v>
      </c>
      <c r="M6596" t="s">
        <v>115</v>
      </c>
    </row>
    <row r="6597" spans="1:13" x14ac:dyDescent="0.35">
      <c r="A6597" t="s">
        <v>118</v>
      </c>
      <c r="B6597" t="s">
        <v>92</v>
      </c>
      <c r="C6597">
        <v>16841</v>
      </c>
      <c r="D6597" t="s">
        <v>98</v>
      </c>
      <c r="E6597" t="s">
        <v>117</v>
      </c>
      <c r="F6597" s="1">
        <v>41760</v>
      </c>
      <c r="G6597">
        <v>42.161000000000001</v>
      </c>
      <c r="H6597">
        <v>45.436</v>
      </c>
      <c r="I6597">
        <v>2014</v>
      </c>
      <c r="J6597">
        <v>5</v>
      </c>
      <c r="K6597">
        <v>1</v>
      </c>
      <c r="L6597" t="s">
        <v>116</v>
      </c>
      <c r="M6597" t="s">
        <v>115</v>
      </c>
    </row>
    <row r="6598" spans="1:13" x14ac:dyDescent="0.35">
      <c r="A6598" t="s">
        <v>118</v>
      </c>
      <c r="B6598" t="s">
        <v>92</v>
      </c>
      <c r="C6598">
        <v>16841</v>
      </c>
      <c r="D6598" t="s">
        <v>98</v>
      </c>
      <c r="E6598" t="s">
        <v>117</v>
      </c>
      <c r="F6598" s="1">
        <v>41770</v>
      </c>
      <c r="G6598">
        <v>82.54</v>
      </c>
      <c r="H6598">
        <v>46.256</v>
      </c>
      <c r="I6598">
        <v>2014</v>
      </c>
      <c r="J6598">
        <v>5</v>
      </c>
      <c r="K6598">
        <v>2</v>
      </c>
      <c r="L6598" t="s">
        <v>116</v>
      </c>
      <c r="M6598" t="s">
        <v>115</v>
      </c>
    </row>
    <row r="6599" spans="1:13" x14ac:dyDescent="0.35">
      <c r="A6599" t="s">
        <v>118</v>
      </c>
      <c r="B6599" t="s">
        <v>92</v>
      </c>
      <c r="C6599">
        <v>16841</v>
      </c>
      <c r="D6599" t="s">
        <v>98</v>
      </c>
      <c r="E6599" t="s">
        <v>117</v>
      </c>
      <c r="F6599" s="1">
        <v>41780</v>
      </c>
      <c r="G6599">
        <v>35.716000000000001</v>
      </c>
      <c r="H6599">
        <v>53.283999999999999</v>
      </c>
      <c r="I6599">
        <v>2014</v>
      </c>
      <c r="J6599">
        <v>5</v>
      </c>
      <c r="K6599">
        <v>3</v>
      </c>
      <c r="L6599" t="s">
        <v>116</v>
      </c>
      <c r="M6599" t="s">
        <v>115</v>
      </c>
    </row>
    <row r="6600" spans="1:13" x14ac:dyDescent="0.35">
      <c r="A6600" t="s">
        <v>118</v>
      </c>
      <c r="B6600" t="s">
        <v>92</v>
      </c>
      <c r="C6600">
        <v>16841</v>
      </c>
      <c r="D6600" t="s">
        <v>98</v>
      </c>
      <c r="E6600" t="s">
        <v>117</v>
      </c>
      <c r="F6600" s="1">
        <v>41791</v>
      </c>
      <c r="G6600">
        <v>96.701999999999998</v>
      </c>
      <c r="H6600">
        <v>62.244</v>
      </c>
      <c r="I6600">
        <v>2014</v>
      </c>
      <c r="J6600">
        <v>6</v>
      </c>
      <c r="K6600">
        <v>1</v>
      </c>
      <c r="L6600" t="s">
        <v>116</v>
      </c>
      <c r="M6600" t="s">
        <v>115</v>
      </c>
    </row>
    <row r="6601" spans="1:13" x14ac:dyDescent="0.35">
      <c r="A6601" t="s">
        <v>118</v>
      </c>
      <c r="B6601" t="s">
        <v>92</v>
      </c>
      <c r="C6601">
        <v>16841</v>
      </c>
      <c r="D6601" t="s">
        <v>98</v>
      </c>
      <c r="E6601" t="s">
        <v>117</v>
      </c>
      <c r="F6601" s="1">
        <v>41801</v>
      </c>
      <c r="G6601">
        <v>77.5</v>
      </c>
      <c r="H6601">
        <v>63.734999999999999</v>
      </c>
      <c r="I6601">
        <v>2014</v>
      </c>
      <c r="J6601">
        <v>6</v>
      </c>
      <c r="K6601">
        <v>2</v>
      </c>
      <c r="L6601" t="s">
        <v>116</v>
      </c>
      <c r="M6601" t="s">
        <v>115</v>
      </c>
    </row>
    <row r="6602" spans="1:13" x14ac:dyDescent="0.35">
      <c r="A6602" t="s">
        <v>118</v>
      </c>
      <c r="B6602" t="s">
        <v>92</v>
      </c>
      <c r="C6602">
        <v>16841</v>
      </c>
      <c r="D6602" t="s">
        <v>98</v>
      </c>
      <c r="E6602" t="s">
        <v>117</v>
      </c>
      <c r="F6602" s="1">
        <v>41811</v>
      </c>
      <c r="G6602">
        <v>51.197000000000003</v>
      </c>
      <c r="H6602">
        <v>49.448999999999998</v>
      </c>
      <c r="I6602">
        <v>2014</v>
      </c>
      <c r="J6602">
        <v>6</v>
      </c>
      <c r="K6602">
        <v>3</v>
      </c>
      <c r="L6602" t="s">
        <v>116</v>
      </c>
      <c r="M6602" t="s">
        <v>115</v>
      </c>
    </row>
    <row r="6603" spans="1:13" x14ac:dyDescent="0.35">
      <c r="A6603" t="s">
        <v>118</v>
      </c>
      <c r="B6603" t="s">
        <v>92</v>
      </c>
      <c r="C6603">
        <v>16841</v>
      </c>
      <c r="D6603" t="s">
        <v>98</v>
      </c>
      <c r="E6603" t="s">
        <v>117</v>
      </c>
      <c r="F6603" s="1">
        <v>41821</v>
      </c>
      <c r="G6603">
        <v>53.048999999999999</v>
      </c>
      <c r="H6603">
        <v>33.173999999999999</v>
      </c>
      <c r="I6603">
        <v>2014</v>
      </c>
      <c r="J6603">
        <v>7</v>
      </c>
      <c r="K6603">
        <v>1</v>
      </c>
      <c r="L6603" t="s">
        <v>116</v>
      </c>
      <c r="M6603" t="s">
        <v>115</v>
      </c>
    </row>
    <row r="6604" spans="1:13" x14ac:dyDescent="0.35">
      <c r="A6604" t="s">
        <v>118</v>
      </c>
      <c r="B6604" t="s">
        <v>92</v>
      </c>
      <c r="C6604">
        <v>16841</v>
      </c>
      <c r="D6604" t="s">
        <v>98</v>
      </c>
      <c r="E6604" t="s">
        <v>117</v>
      </c>
      <c r="F6604" s="1">
        <v>41831</v>
      </c>
      <c r="G6604">
        <v>16.638000000000002</v>
      </c>
      <c r="H6604">
        <v>26.550999999999998</v>
      </c>
      <c r="I6604">
        <v>2014</v>
      </c>
      <c r="J6604">
        <v>7</v>
      </c>
      <c r="K6604">
        <v>2</v>
      </c>
      <c r="L6604" t="s">
        <v>116</v>
      </c>
      <c r="M6604" t="s">
        <v>115</v>
      </c>
    </row>
    <row r="6605" spans="1:13" x14ac:dyDescent="0.35">
      <c r="A6605" t="s">
        <v>118</v>
      </c>
      <c r="B6605" t="s">
        <v>92</v>
      </c>
      <c r="C6605">
        <v>16841</v>
      </c>
      <c r="D6605" t="s">
        <v>98</v>
      </c>
      <c r="E6605" t="s">
        <v>117</v>
      </c>
      <c r="F6605" s="1">
        <v>41841</v>
      </c>
      <c r="G6605">
        <v>0.26</v>
      </c>
      <c r="H6605">
        <v>15.464</v>
      </c>
      <c r="I6605">
        <v>2014</v>
      </c>
      <c r="J6605">
        <v>7</v>
      </c>
      <c r="K6605">
        <v>3</v>
      </c>
      <c r="L6605" t="s">
        <v>116</v>
      </c>
      <c r="M6605" t="s">
        <v>115</v>
      </c>
    </row>
    <row r="6606" spans="1:13" x14ac:dyDescent="0.35">
      <c r="A6606" t="s">
        <v>118</v>
      </c>
      <c r="B6606" t="s">
        <v>92</v>
      </c>
      <c r="C6606">
        <v>16841</v>
      </c>
      <c r="D6606" t="s">
        <v>98</v>
      </c>
      <c r="E6606" t="s">
        <v>117</v>
      </c>
      <c r="F6606" s="1">
        <v>41852</v>
      </c>
      <c r="G6606">
        <v>1.071</v>
      </c>
      <c r="H6606">
        <v>11.657</v>
      </c>
      <c r="I6606">
        <v>2014</v>
      </c>
      <c r="J6606">
        <v>8</v>
      </c>
      <c r="K6606">
        <v>1</v>
      </c>
      <c r="L6606" t="s">
        <v>116</v>
      </c>
      <c r="M6606" t="s">
        <v>115</v>
      </c>
    </row>
    <row r="6607" spans="1:13" x14ac:dyDescent="0.35">
      <c r="A6607" t="s">
        <v>118</v>
      </c>
      <c r="B6607" t="s">
        <v>92</v>
      </c>
      <c r="C6607">
        <v>16841</v>
      </c>
      <c r="D6607" t="s">
        <v>98</v>
      </c>
      <c r="E6607" t="s">
        <v>117</v>
      </c>
      <c r="F6607" s="1">
        <v>41862</v>
      </c>
      <c r="G6607">
        <v>18.067</v>
      </c>
      <c r="H6607">
        <v>14.666</v>
      </c>
      <c r="I6607">
        <v>2014</v>
      </c>
      <c r="J6607">
        <v>8</v>
      </c>
      <c r="K6607">
        <v>2</v>
      </c>
      <c r="L6607" t="s">
        <v>116</v>
      </c>
      <c r="M6607" t="s">
        <v>115</v>
      </c>
    </row>
    <row r="6608" spans="1:13" x14ac:dyDescent="0.35">
      <c r="A6608" t="s">
        <v>118</v>
      </c>
      <c r="B6608" t="s">
        <v>92</v>
      </c>
      <c r="C6608">
        <v>16841</v>
      </c>
      <c r="D6608" t="s">
        <v>98</v>
      </c>
      <c r="E6608" t="s">
        <v>117</v>
      </c>
      <c r="F6608" s="1">
        <v>41872</v>
      </c>
      <c r="G6608">
        <v>21.544</v>
      </c>
      <c r="H6608">
        <v>18.428999999999998</v>
      </c>
      <c r="I6608">
        <v>2014</v>
      </c>
      <c r="J6608">
        <v>8</v>
      </c>
      <c r="K6608">
        <v>3</v>
      </c>
      <c r="L6608" t="s">
        <v>116</v>
      </c>
      <c r="M6608" t="s">
        <v>115</v>
      </c>
    </row>
    <row r="6609" spans="1:13" x14ac:dyDescent="0.35">
      <c r="A6609" t="s">
        <v>118</v>
      </c>
      <c r="B6609" t="s">
        <v>92</v>
      </c>
      <c r="C6609">
        <v>16841</v>
      </c>
      <c r="D6609" t="s">
        <v>98</v>
      </c>
      <c r="E6609" t="s">
        <v>117</v>
      </c>
      <c r="F6609" s="1">
        <v>41883</v>
      </c>
      <c r="G6609">
        <v>6.4489999999999998</v>
      </c>
      <c r="H6609">
        <v>20.734000000000002</v>
      </c>
      <c r="I6609">
        <v>2014</v>
      </c>
      <c r="J6609">
        <v>9</v>
      </c>
      <c r="K6609">
        <v>1</v>
      </c>
      <c r="L6609" t="s">
        <v>116</v>
      </c>
      <c r="M6609" t="s">
        <v>115</v>
      </c>
    </row>
    <row r="6610" spans="1:13" x14ac:dyDescent="0.35">
      <c r="A6610" t="s">
        <v>118</v>
      </c>
      <c r="B6610" t="s">
        <v>92</v>
      </c>
      <c r="C6610">
        <v>16841</v>
      </c>
      <c r="D6610" t="s">
        <v>98</v>
      </c>
      <c r="E6610" t="s">
        <v>117</v>
      </c>
      <c r="F6610" s="1">
        <v>41893</v>
      </c>
      <c r="G6610">
        <v>54.511000000000003</v>
      </c>
      <c r="H6610">
        <v>25.69</v>
      </c>
      <c r="I6610">
        <v>2014</v>
      </c>
      <c r="J6610">
        <v>9</v>
      </c>
      <c r="K6610">
        <v>2</v>
      </c>
      <c r="L6610" t="s">
        <v>116</v>
      </c>
      <c r="M6610" t="s">
        <v>115</v>
      </c>
    </row>
    <row r="6611" spans="1:13" x14ac:dyDescent="0.35">
      <c r="A6611" t="s">
        <v>118</v>
      </c>
      <c r="B6611" t="s">
        <v>92</v>
      </c>
      <c r="C6611">
        <v>16841</v>
      </c>
      <c r="D6611" t="s">
        <v>98</v>
      </c>
      <c r="E6611" t="s">
        <v>117</v>
      </c>
      <c r="F6611" s="1">
        <v>41903</v>
      </c>
      <c r="G6611">
        <v>48.944000000000003</v>
      </c>
      <c r="H6611">
        <v>34.061</v>
      </c>
      <c r="I6611">
        <v>2014</v>
      </c>
      <c r="J6611">
        <v>9</v>
      </c>
      <c r="K6611">
        <v>3</v>
      </c>
      <c r="L6611" t="s">
        <v>116</v>
      </c>
      <c r="M6611" t="s">
        <v>115</v>
      </c>
    </row>
    <row r="6612" spans="1:13" x14ac:dyDescent="0.35">
      <c r="A6612" t="s">
        <v>118</v>
      </c>
      <c r="B6612" t="s">
        <v>92</v>
      </c>
      <c r="C6612">
        <v>16841</v>
      </c>
      <c r="D6612" t="s">
        <v>98</v>
      </c>
      <c r="E6612" t="s">
        <v>117</v>
      </c>
      <c r="F6612" s="1">
        <v>41913</v>
      </c>
      <c r="G6612">
        <v>25.582999999999998</v>
      </c>
      <c r="H6612">
        <v>41.362000000000002</v>
      </c>
      <c r="I6612">
        <v>2014</v>
      </c>
      <c r="J6612">
        <v>10</v>
      </c>
      <c r="K6612">
        <v>1</v>
      </c>
      <c r="L6612" t="s">
        <v>116</v>
      </c>
      <c r="M6612" t="s">
        <v>115</v>
      </c>
    </row>
    <row r="6613" spans="1:13" x14ac:dyDescent="0.35">
      <c r="A6613" t="s">
        <v>118</v>
      </c>
      <c r="B6613" t="s">
        <v>92</v>
      </c>
      <c r="C6613">
        <v>16841</v>
      </c>
      <c r="D6613" t="s">
        <v>98</v>
      </c>
      <c r="E6613" t="s">
        <v>117</v>
      </c>
      <c r="F6613" s="1">
        <v>41923</v>
      </c>
      <c r="G6613">
        <v>28.972000000000001</v>
      </c>
      <c r="H6613">
        <v>41.798000000000002</v>
      </c>
      <c r="I6613">
        <v>2014</v>
      </c>
      <c r="J6613">
        <v>10</v>
      </c>
      <c r="K6613">
        <v>2</v>
      </c>
      <c r="L6613" t="s">
        <v>116</v>
      </c>
      <c r="M6613" t="s">
        <v>115</v>
      </c>
    </row>
    <row r="6614" spans="1:13" x14ac:dyDescent="0.35">
      <c r="A6614" t="s">
        <v>118</v>
      </c>
      <c r="B6614" t="s">
        <v>92</v>
      </c>
      <c r="C6614">
        <v>16841</v>
      </c>
      <c r="D6614" t="s">
        <v>98</v>
      </c>
      <c r="E6614" t="s">
        <v>117</v>
      </c>
      <c r="F6614" s="1">
        <v>41933</v>
      </c>
      <c r="G6614">
        <v>31.169</v>
      </c>
      <c r="H6614">
        <v>37.546999999999997</v>
      </c>
      <c r="I6614">
        <v>2014</v>
      </c>
      <c r="J6614">
        <v>10</v>
      </c>
      <c r="K6614">
        <v>3</v>
      </c>
      <c r="L6614" t="s">
        <v>116</v>
      </c>
      <c r="M6614" t="s">
        <v>115</v>
      </c>
    </row>
    <row r="6615" spans="1:13" x14ac:dyDescent="0.35">
      <c r="A6615" t="s">
        <v>118</v>
      </c>
      <c r="B6615" t="s">
        <v>92</v>
      </c>
      <c r="C6615">
        <v>16841</v>
      </c>
      <c r="D6615" t="s">
        <v>98</v>
      </c>
      <c r="E6615" t="s">
        <v>117</v>
      </c>
      <c r="F6615" s="1">
        <v>41944</v>
      </c>
      <c r="G6615">
        <v>45.078000000000003</v>
      </c>
      <c r="H6615">
        <v>21.064</v>
      </c>
      <c r="I6615">
        <v>2014</v>
      </c>
      <c r="J6615">
        <v>11</v>
      </c>
      <c r="K6615">
        <v>1</v>
      </c>
      <c r="L6615" t="s">
        <v>116</v>
      </c>
      <c r="M6615" t="s">
        <v>115</v>
      </c>
    </row>
    <row r="6616" spans="1:13" x14ac:dyDescent="0.35">
      <c r="A6616" t="s">
        <v>118</v>
      </c>
      <c r="B6616" t="s">
        <v>92</v>
      </c>
      <c r="C6616">
        <v>16841</v>
      </c>
      <c r="D6616" t="s">
        <v>98</v>
      </c>
      <c r="E6616" t="s">
        <v>117</v>
      </c>
      <c r="F6616" s="1">
        <v>41954</v>
      </c>
      <c r="G6616">
        <v>37.783000000000001</v>
      </c>
      <c r="H6616">
        <v>20.459</v>
      </c>
      <c r="I6616">
        <v>2014</v>
      </c>
      <c r="J6616">
        <v>11</v>
      </c>
      <c r="K6616">
        <v>2</v>
      </c>
      <c r="L6616" t="s">
        <v>116</v>
      </c>
      <c r="M6616" t="s">
        <v>115</v>
      </c>
    </row>
    <row r="6617" spans="1:13" x14ac:dyDescent="0.35">
      <c r="A6617" t="s">
        <v>118</v>
      </c>
      <c r="B6617" t="s">
        <v>92</v>
      </c>
      <c r="C6617">
        <v>16841</v>
      </c>
      <c r="D6617" t="s">
        <v>98</v>
      </c>
      <c r="E6617" t="s">
        <v>117</v>
      </c>
      <c r="F6617" s="1">
        <v>41964</v>
      </c>
      <c r="G6617">
        <v>28.367999999999999</v>
      </c>
      <c r="H6617">
        <v>16.978999999999999</v>
      </c>
      <c r="I6617">
        <v>2014</v>
      </c>
      <c r="J6617">
        <v>11</v>
      </c>
      <c r="K6617">
        <v>3</v>
      </c>
      <c r="L6617" t="s">
        <v>116</v>
      </c>
      <c r="M6617" t="s">
        <v>115</v>
      </c>
    </row>
    <row r="6618" spans="1:13" x14ac:dyDescent="0.35">
      <c r="A6618" t="s">
        <v>118</v>
      </c>
      <c r="B6618" t="s">
        <v>92</v>
      </c>
      <c r="C6618">
        <v>16841</v>
      </c>
      <c r="D6618" t="s">
        <v>98</v>
      </c>
      <c r="E6618" t="s">
        <v>117</v>
      </c>
      <c r="F6618" s="1">
        <v>41974</v>
      </c>
      <c r="G6618">
        <v>1.86</v>
      </c>
      <c r="H6618">
        <v>9.8309999999999995</v>
      </c>
      <c r="I6618">
        <v>2014</v>
      </c>
      <c r="J6618">
        <v>12</v>
      </c>
      <c r="K6618">
        <v>1</v>
      </c>
      <c r="L6618" t="s">
        <v>116</v>
      </c>
      <c r="M6618" t="s">
        <v>115</v>
      </c>
    </row>
    <row r="6619" spans="1:13" x14ac:dyDescent="0.35">
      <c r="A6619" t="s">
        <v>118</v>
      </c>
      <c r="B6619" t="s">
        <v>92</v>
      </c>
      <c r="C6619">
        <v>16841</v>
      </c>
      <c r="D6619" t="s">
        <v>98</v>
      </c>
      <c r="E6619" t="s">
        <v>117</v>
      </c>
      <c r="F6619" s="1">
        <v>41984</v>
      </c>
      <c r="G6619">
        <v>5.7240000000000002</v>
      </c>
      <c r="H6619">
        <v>5.2190000000000003</v>
      </c>
      <c r="I6619">
        <v>2014</v>
      </c>
      <c r="J6619">
        <v>12</v>
      </c>
      <c r="K6619">
        <v>2</v>
      </c>
      <c r="L6619" t="s">
        <v>116</v>
      </c>
      <c r="M6619" t="s">
        <v>115</v>
      </c>
    </row>
    <row r="6620" spans="1:13" x14ac:dyDescent="0.35">
      <c r="A6620" t="s">
        <v>118</v>
      </c>
      <c r="B6620" t="s">
        <v>92</v>
      </c>
      <c r="C6620">
        <v>16841</v>
      </c>
      <c r="D6620" t="s">
        <v>98</v>
      </c>
      <c r="E6620" t="s">
        <v>117</v>
      </c>
      <c r="F6620" s="1">
        <v>41994</v>
      </c>
      <c r="G6620">
        <v>0.105</v>
      </c>
      <c r="H6620">
        <v>2.6960000000000002</v>
      </c>
      <c r="I6620">
        <v>2014</v>
      </c>
      <c r="J6620">
        <v>12</v>
      </c>
      <c r="K6620">
        <v>3</v>
      </c>
      <c r="L6620" t="s">
        <v>116</v>
      </c>
      <c r="M6620" t="s">
        <v>115</v>
      </c>
    </row>
    <row r="6621" spans="1:13" x14ac:dyDescent="0.35">
      <c r="A6621" t="s">
        <v>118</v>
      </c>
      <c r="B6621" t="s">
        <v>92</v>
      </c>
      <c r="C6621">
        <v>16841</v>
      </c>
      <c r="D6621" t="s">
        <v>98</v>
      </c>
      <c r="E6621" t="s">
        <v>117</v>
      </c>
      <c r="F6621" s="1">
        <v>42005</v>
      </c>
      <c r="G6621">
        <v>0</v>
      </c>
      <c r="H6621">
        <v>5.4790000000000001</v>
      </c>
      <c r="I6621">
        <v>2015</v>
      </c>
      <c r="J6621">
        <v>1</v>
      </c>
      <c r="K6621">
        <v>1</v>
      </c>
      <c r="L6621" t="s">
        <v>116</v>
      </c>
      <c r="M6621" t="s">
        <v>115</v>
      </c>
    </row>
    <row r="6622" spans="1:13" x14ac:dyDescent="0.35">
      <c r="A6622" t="s">
        <v>118</v>
      </c>
      <c r="B6622" t="s">
        <v>92</v>
      </c>
      <c r="C6622">
        <v>16841</v>
      </c>
      <c r="D6622" t="s">
        <v>98</v>
      </c>
      <c r="E6622" t="s">
        <v>117</v>
      </c>
      <c r="F6622" s="1">
        <v>42015</v>
      </c>
      <c r="G6622">
        <v>0.42899999999999999</v>
      </c>
      <c r="H6622">
        <v>1.78</v>
      </c>
      <c r="I6622">
        <v>2015</v>
      </c>
      <c r="J6622">
        <v>1</v>
      </c>
      <c r="K6622">
        <v>2</v>
      </c>
      <c r="L6622" t="s">
        <v>116</v>
      </c>
      <c r="M6622" t="s">
        <v>115</v>
      </c>
    </row>
    <row r="6623" spans="1:13" x14ac:dyDescent="0.35">
      <c r="A6623" t="s">
        <v>118</v>
      </c>
      <c r="B6623" t="s">
        <v>92</v>
      </c>
      <c r="C6623">
        <v>16841</v>
      </c>
      <c r="D6623" t="s">
        <v>98</v>
      </c>
      <c r="E6623" t="s">
        <v>117</v>
      </c>
      <c r="F6623" s="1">
        <v>42025</v>
      </c>
      <c r="G6623">
        <v>5.085</v>
      </c>
      <c r="H6623">
        <v>8.0129999999999999</v>
      </c>
      <c r="I6623">
        <v>2015</v>
      </c>
      <c r="J6623">
        <v>1</v>
      </c>
      <c r="K6623">
        <v>3</v>
      </c>
      <c r="L6623" t="s">
        <v>116</v>
      </c>
      <c r="M6623" t="s">
        <v>115</v>
      </c>
    </row>
    <row r="6624" spans="1:13" x14ac:dyDescent="0.35">
      <c r="A6624" t="s">
        <v>118</v>
      </c>
      <c r="B6624" t="s">
        <v>92</v>
      </c>
      <c r="C6624">
        <v>16841</v>
      </c>
      <c r="D6624" t="s">
        <v>98</v>
      </c>
      <c r="E6624" t="s">
        <v>117</v>
      </c>
      <c r="F6624" s="1">
        <v>42036</v>
      </c>
      <c r="G6624">
        <v>23.899000000000001</v>
      </c>
      <c r="H6624">
        <v>9.2479999999999993</v>
      </c>
      <c r="I6624">
        <v>2015</v>
      </c>
      <c r="J6624">
        <v>2</v>
      </c>
      <c r="K6624">
        <v>1</v>
      </c>
      <c r="L6624" t="s">
        <v>116</v>
      </c>
      <c r="M6624" t="s">
        <v>115</v>
      </c>
    </row>
    <row r="6625" spans="1:13" x14ac:dyDescent="0.35">
      <c r="A6625" t="s">
        <v>118</v>
      </c>
      <c r="B6625" t="s">
        <v>92</v>
      </c>
      <c r="C6625">
        <v>16841</v>
      </c>
      <c r="D6625" t="s">
        <v>98</v>
      </c>
      <c r="E6625" t="s">
        <v>117</v>
      </c>
      <c r="F6625" s="1">
        <v>42046</v>
      </c>
      <c r="G6625">
        <v>58.423999999999999</v>
      </c>
      <c r="H6625">
        <v>21.062999999999999</v>
      </c>
      <c r="I6625">
        <v>2015</v>
      </c>
      <c r="J6625">
        <v>2</v>
      </c>
      <c r="K6625">
        <v>2</v>
      </c>
      <c r="L6625" t="s">
        <v>116</v>
      </c>
      <c r="M6625" t="s">
        <v>115</v>
      </c>
    </row>
    <row r="6626" spans="1:13" x14ac:dyDescent="0.35">
      <c r="A6626" t="s">
        <v>118</v>
      </c>
      <c r="B6626" t="s">
        <v>92</v>
      </c>
      <c r="C6626">
        <v>16841</v>
      </c>
      <c r="D6626" t="s">
        <v>98</v>
      </c>
      <c r="E6626" t="s">
        <v>117</v>
      </c>
      <c r="F6626" s="1">
        <v>42056</v>
      </c>
      <c r="G6626">
        <v>5.4020000000000001</v>
      </c>
      <c r="H6626">
        <v>18.858000000000001</v>
      </c>
      <c r="I6626">
        <v>2015</v>
      </c>
      <c r="J6626">
        <v>2</v>
      </c>
      <c r="K6626">
        <v>3</v>
      </c>
      <c r="L6626" t="s">
        <v>116</v>
      </c>
      <c r="M6626" t="s">
        <v>115</v>
      </c>
    </row>
    <row r="6627" spans="1:13" x14ac:dyDescent="0.35">
      <c r="A6627" t="s">
        <v>118</v>
      </c>
      <c r="B6627" t="s">
        <v>92</v>
      </c>
      <c r="C6627">
        <v>16841</v>
      </c>
      <c r="D6627" t="s">
        <v>98</v>
      </c>
      <c r="E6627" t="s">
        <v>117</v>
      </c>
      <c r="F6627" s="1">
        <v>42064</v>
      </c>
      <c r="G6627">
        <v>24.759</v>
      </c>
      <c r="H6627">
        <v>34.252000000000002</v>
      </c>
      <c r="I6627">
        <v>2015</v>
      </c>
      <c r="J6627">
        <v>3</v>
      </c>
      <c r="K6627">
        <v>1</v>
      </c>
      <c r="L6627" t="s">
        <v>116</v>
      </c>
      <c r="M6627" t="s">
        <v>115</v>
      </c>
    </row>
    <row r="6628" spans="1:13" x14ac:dyDescent="0.35">
      <c r="A6628" t="s">
        <v>118</v>
      </c>
      <c r="B6628" t="s">
        <v>92</v>
      </c>
      <c r="C6628">
        <v>16841</v>
      </c>
      <c r="D6628" t="s">
        <v>98</v>
      </c>
      <c r="E6628" t="s">
        <v>117</v>
      </c>
      <c r="F6628" s="1">
        <v>42074</v>
      </c>
      <c r="G6628">
        <v>77.831000000000003</v>
      </c>
      <c r="H6628">
        <v>35.072000000000003</v>
      </c>
      <c r="I6628">
        <v>2015</v>
      </c>
      <c r="J6628">
        <v>3</v>
      </c>
      <c r="K6628">
        <v>2</v>
      </c>
      <c r="L6628" t="s">
        <v>116</v>
      </c>
      <c r="M6628" t="s">
        <v>115</v>
      </c>
    </row>
    <row r="6629" spans="1:13" x14ac:dyDescent="0.35">
      <c r="A6629" t="s">
        <v>118</v>
      </c>
      <c r="B6629" t="s">
        <v>92</v>
      </c>
      <c r="C6629">
        <v>16841</v>
      </c>
      <c r="D6629" t="s">
        <v>98</v>
      </c>
      <c r="E6629" t="s">
        <v>117</v>
      </c>
      <c r="F6629" s="1">
        <v>42084</v>
      </c>
      <c r="G6629">
        <v>67.962000000000003</v>
      </c>
      <c r="H6629">
        <v>37.872</v>
      </c>
      <c r="I6629">
        <v>2015</v>
      </c>
      <c r="J6629">
        <v>3</v>
      </c>
      <c r="K6629">
        <v>3</v>
      </c>
      <c r="L6629" t="s">
        <v>116</v>
      </c>
      <c r="M6629" t="s">
        <v>115</v>
      </c>
    </row>
    <row r="6630" spans="1:13" x14ac:dyDescent="0.35">
      <c r="A6630" t="s">
        <v>118</v>
      </c>
      <c r="B6630" t="s">
        <v>92</v>
      </c>
      <c r="C6630">
        <v>16841</v>
      </c>
      <c r="D6630" t="s">
        <v>98</v>
      </c>
      <c r="E6630" t="s">
        <v>117</v>
      </c>
      <c r="F6630" s="1">
        <v>42095</v>
      </c>
      <c r="G6630">
        <v>56.564999999999998</v>
      </c>
      <c r="H6630">
        <v>42.113</v>
      </c>
      <c r="I6630">
        <v>2015</v>
      </c>
      <c r="J6630">
        <v>4</v>
      </c>
      <c r="K6630">
        <v>1</v>
      </c>
      <c r="L6630" t="s">
        <v>116</v>
      </c>
      <c r="M6630" t="s">
        <v>115</v>
      </c>
    </row>
    <row r="6631" spans="1:13" x14ac:dyDescent="0.35">
      <c r="A6631" t="s">
        <v>118</v>
      </c>
      <c r="B6631" t="s">
        <v>92</v>
      </c>
      <c r="C6631">
        <v>16841</v>
      </c>
      <c r="D6631" t="s">
        <v>98</v>
      </c>
      <c r="E6631" t="s">
        <v>117</v>
      </c>
      <c r="F6631" s="1">
        <v>42105</v>
      </c>
      <c r="G6631">
        <v>64.688999999999993</v>
      </c>
      <c r="H6631">
        <v>47.716999999999999</v>
      </c>
      <c r="I6631">
        <v>2015</v>
      </c>
      <c r="J6631">
        <v>4</v>
      </c>
      <c r="K6631">
        <v>2</v>
      </c>
      <c r="L6631" t="s">
        <v>116</v>
      </c>
      <c r="M6631" t="s">
        <v>115</v>
      </c>
    </row>
    <row r="6632" spans="1:13" x14ac:dyDescent="0.35">
      <c r="A6632" t="s">
        <v>118</v>
      </c>
      <c r="B6632" t="s">
        <v>92</v>
      </c>
      <c r="C6632">
        <v>16841</v>
      </c>
      <c r="D6632" t="s">
        <v>98</v>
      </c>
      <c r="E6632" t="s">
        <v>117</v>
      </c>
      <c r="F6632" s="1">
        <v>42115</v>
      </c>
      <c r="G6632">
        <v>30.844999999999999</v>
      </c>
      <c r="H6632">
        <v>48.015000000000001</v>
      </c>
      <c r="I6632">
        <v>2015</v>
      </c>
      <c r="J6632">
        <v>4</v>
      </c>
      <c r="K6632">
        <v>3</v>
      </c>
      <c r="L6632" t="s">
        <v>116</v>
      </c>
      <c r="M6632" t="s">
        <v>115</v>
      </c>
    </row>
    <row r="6633" spans="1:13" x14ac:dyDescent="0.35">
      <c r="A6633" t="s">
        <v>118</v>
      </c>
      <c r="B6633" t="s">
        <v>92</v>
      </c>
      <c r="C6633">
        <v>16841</v>
      </c>
      <c r="D6633" t="s">
        <v>98</v>
      </c>
      <c r="E6633" t="s">
        <v>117</v>
      </c>
      <c r="F6633" s="1">
        <v>42125</v>
      </c>
      <c r="G6633">
        <v>40.689</v>
      </c>
      <c r="H6633">
        <v>45.436</v>
      </c>
      <c r="I6633">
        <v>2015</v>
      </c>
      <c r="J6633">
        <v>5</v>
      </c>
      <c r="K6633">
        <v>1</v>
      </c>
      <c r="L6633" t="s">
        <v>116</v>
      </c>
      <c r="M6633" t="s">
        <v>115</v>
      </c>
    </row>
    <row r="6634" spans="1:13" x14ac:dyDescent="0.35">
      <c r="A6634" t="s">
        <v>118</v>
      </c>
      <c r="B6634" t="s">
        <v>92</v>
      </c>
      <c r="C6634">
        <v>16841</v>
      </c>
      <c r="D6634" t="s">
        <v>98</v>
      </c>
      <c r="E6634" t="s">
        <v>117</v>
      </c>
      <c r="F6634" s="1">
        <v>42135</v>
      </c>
      <c r="G6634">
        <v>39.43</v>
      </c>
      <c r="H6634">
        <v>46.256</v>
      </c>
      <c r="I6634">
        <v>2015</v>
      </c>
      <c r="J6634">
        <v>5</v>
      </c>
      <c r="K6634">
        <v>2</v>
      </c>
      <c r="L6634" t="s">
        <v>116</v>
      </c>
      <c r="M6634" t="s">
        <v>115</v>
      </c>
    </row>
    <row r="6635" spans="1:13" x14ac:dyDescent="0.35">
      <c r="A6635" t="s">
        <v>118</v>
      </c>
      <c r="B6635" t="s">
        <v>92</v>
      </c>
      <c r="C6635">
        <v>16841</v>
      </c>
      <c r="D6635" t="s">
        <v>98</v>
      </c>
      <c r="E6635" t="s">
        <v>117</v>
      </c>
      <c r="F6635" s="1">
        <v>42145</v>
      </c>
      <c r="G6635">
        <v>42.125999999999998</v>
      </c>
      <c r="H6635">
        <v>53.283999999999999</v>
      </c>
      <c r="I6635">
        <v>2015</v>
      </c>
      <c r="J6635">
        <v>5</v>
      </c>
      <c r="K6635">
        <v>3</v>
      </c>
      <c r="L6635" t="s">
        <v>116</v>
      </c>
      <c r="M6635" t="s">
        <v>115</v>
      </c>
    </row>
    <row r="6636" spans="1:13" x14ac:dyDescent="0.35">
      <c r="A6636" t="s">
        <v>118</v>
      </c>
      <c r="B6636" t="s">
        <v>92</v>
      </c>
      <c r="C6636">
        <v>16841</v>
      </c>
      <c r="D6636" t="s">
        <v>98</v>
      </c>
      <c r="E6636" t="s">
        <v>117</v>
      </c>
      <c r="F6636" s="1">
        <v>42156</v>
      </c>
      <c r="G6636">
        <v>107.76</v>
      </c>
      <c r="H6636">
        <v>62.244</v>
      </c>
      <c r="I6636">
        <v>2015</v>
      </c>
      <c r="J6636">
        <v>6</v>
      </c>
      <c r="K6636">
        <v>1</v>
      </c>
      <c r="L6636" t="s">
        <v>116</v>
      </c>
      <c r="M6636" t="s">
        <v>115</v>
      </c>
    </row>
    <row r="6637" spans="1:13" x14ac:dyDescent="0.35">
      <c r="A6637" t="s">
        <v>118</v>
      </c>
      <c r="B6637" t="s">
        <v>92</v>
      </c>
      <c r="C6637">
        <v>16841</v>
      </c>
      <c r="D6637" t="s">
        <v>98</v>
      </c>
      <c r="E6637" t="s">
        <v>117</v>
      </c>
      <c r="F6637" s="1">
        <v>42166</v>
      </c>
      <c r="G6637">
        <v>21.625</v>
      </c>
      <c r="H6637">
        <v>63.734999999999999</v>
      </c>
      <c r="I6637">
        <v>2015</v>
      </c>
      <c r="J6637">
        <v>6</v>
      </c>
      <c r="K6637">
        <v>2</v>
      </c>
      <c r="L6637" t="s">
        <v>116</v>
      </c>
      <c r="M6637" t="s">
        <v>115</v>
      </c>
    </row>
    <row r="6638" spans="1:13" x14ac:dyDescent="0.35">
      <c r="A6638" t="s">
        <v>118</v>
      </c>
      <c r="B6638" t="s">
        <v>92</v>
      </c>
      <c r="C6638">
        <v>16841</v>
      </c>
      <c r="D6638" t="s">
        <v>98</v>
      </c>
      <c r="E6638" t="s">
        <v>117</v>
      </c>
      <c r="F6638" s="1">
        <v>42176</v>
      </c>
      <c r="G6638">
        <v>20.100000000000001</v>
      </c>
      <c r="H6638">
        <v>49.448999999999998</v>
      </c>
      <c r="I6638">
        <v>2015</v>
      </c>
      <c r="J6638">
        <v>6</v>
      </c>
      <c r="K6638">
        <v>3</v>
      </c>
      <c r="L6638" t="s">
        <v>116</v>
      </c>
      <c r="M6638" t="s">
        <v>115</v>
      </c>
    </row>
    <row r="6639" spans="1:13" x14ac:dyDescent="0.35">
      <c r="A6639" t="s">
        <v>118</v>
      </c>
      <c r="B6639" t="s">
        <v>92</v>
      </c>
      <c r="C6639">
        <v>16841</v>
      </c>
      <c r="D6639" t="s">
        <v>98</v>
      </c>
      <c r="E6639" t="s">
        <v>117</v>
      </c>
      <c r="F6639" s="1">
        <v>42186</v>
      </c>
      <c r="G6639">
        <v>29.773</v>
      </c>
      <c r="H6639">
        <v>33.173999999999999</v>
      </c>
      <c r="I6639">
        <v>2015</v>
      </c>
      <c r="J6639">
        <v>7</v>
      </c>
      <c r="K6639">
        <v>1</v>
      </c>
      <c r="L6639" t="s">
        <v>116</v>
      </c>
      <c r="M6639" t="s">
        <v>115</v>
      </c>
    </row>
    <row r="6640" spans="1:13" x14ac:dyDescent="0.35">
      <c r="A6640" t="s">
        <v>118</v>
      </c>
      <c r="B6640" t="s">
        <v>92</v>
      </c>
      <c r="C6640">
        <v>16841</v>
      </c>
      <c r="D6640" t="s">
        <v>98</v>
      </c>
      <c r="E6640" t="s">
        <v>117</v>
      </c>
      <c r="F6640" s="1">
        <v>42196</v>
      </c>
      <c r="G6640">
        <v>11.095000000000001</v>
      </c>
      <c r="H6640">
        <v>26.550999999999998</v>
      </c>
      <c r="I6640">
        <v>2015</v>
      </c>
      <c r="J6640">
        <v>7</v>
      </c>
      <c r="K6640">
        <v>2</v>
      </c>
      <c r="L6640" t="s">
        <v>116</v>
      </c>
      <c r="M6640" t="s">
        <v>115</v>
      </c>
    </row>
    <row r="6641" spans="1:13" x14ac:dyDescent="0.35">
      <c r="A6641" t="s">
        <v>118</v>
      </c>
      <c r="B6641" t="s">
        <v>92</v>
      </c>
      <c r="C6641">
        <v>16841</v>
      </c>
      <c r="D6641" t="s">
        <v>98</v>
      </c>
      <c r="E6641" t="s">
        <v>117</v>
      </c>
      <c r="F6641" s="1">
        <v>42206</v>
      </c>
      <c r="G6641">
        <v>3.335</v>
      </c>
      <c r="H6641">
        <v>15.464</v>
      </c>
      <c r="I6641">
        <v>2015</v>
      </c>
      <c r="J6641">
        <v>7</v>
      </c>
      <c r="K6641">
        <v>3</v>
      </c>
      <c r="L6641" t="s">
        <v>116</v>
      </c>
      <c r="M6641" t="s">
        <v>115</v>
      </c>
    </row>
    <row r="6642" spans="1:13" x14ac:dyDescent="0.35">
      <c r="A6642" t="s">
        <v>118</v>
      </c>
      <c r="B6642" t="s">
        <v>92</v>
      </c>
      <c r="C6642">
        <v>16841</v>
      </c>
      <c r="D6642" t="s">
        <v>98</v>
      </c>
      <c r="E6642" t="s">
        <v>117</v>
      </c>
      <c r="F6642" s="1">
        <v>42217</v>
      </c>
      <c r="G6642">
        <v>1.1080000000000001</v>
      </c>
      <c r="H6642">
        <v>11.657</v>
      </c>
      <c r="I6642">
        <v>2015</v>
      </c>
      <c r="J6642">
        <v>8</v>
      </c>
      <c r="K6642">
        <v>1</v>
      </c>
      <c r="L6642" t="s">
        <v>116</v>
      </c>
      <c r="M6642" t="s">
        <v>115</v>
      </c>
    </row>
    <row r="6643" spans="1:13" x14ac:dyDescent="0.35">
      <c r="A6643" t="s">
        <v>118</v>
      </c>
      <c r="B6643" t="s">
        <v>92</v>
      </c>
      <c r="C6643">
        <v>16841</v>
      </c>
      <c r="D6643" t="s">
        <v>98</v>
      </c>
      <c r="E6643" t="s">
        <v>117</v>
      </c>
      <c r="F6643" s="1">
        <v>42227</v>
      </c>
      <c r="G6643">
        <v>12.082000000000001</v>
      </c>
      <c r="H6643">
        <v>14.666</v>
      </c>
      <c r="I6643">
        <v>2015</v>
      </c>
      <c r="J6643">
        <v>8</v>
      </c>
      <c r="K6643">
        <v>2</v>
      </c>
      <c r="L6643" t="s">
        <v>116</v>
      </c>
      <c r="M6643" t="s">
        <v>115</v>
      </c>
    </row>
    <row r="6644" spans="1:13" x14ac:dyDescent="0.35">
      <c r="A6644" t="s">
        <v>118</v>
      </c>
      <c r="B6644" t="s">
        <v>92</v>
      </c>
      <c r="C6644">
        <v>16841</v>
      </c>
      <c r="D6644" t="s">
        <v>98</v>
      </c>
      <c r="E6644" t="s">
        <v>117</v>
      </c>
      <c r="F6644" s="1">
        <v>42237</v>
      </c>
      <c r="G6644">
        <v>21.317</v>
      </c>
      <c r="H6644">
        <v>18.428999999999998</v>
      </c>
      <c r="I6644">
        <v>2015</v>
      </c>
      <c r="J6644">
        <v>8</v>
      </c>
      <c r="K6644">
        <v>3</v>
      </c>
      <c r="L6644" t="s">
        <v>116</v>
      </c>
      <c r="M6644" t="s">
        <v>115</v>
      </c>
    </row>
    <row r="6645" spans="1:13" x14ac:dyDescent="0.35">
      <c r="A6645" t="s">
        <v>118</v>
      </c>
      <c r="B6645" t="s">
        <v>92</v>
      </c>
      <c r="C6645">
        <v>16841</v>
      </c>
      <c r="D6645" t="s">
        <v>98</v>
      </c>
      <c r="E6645" t="s">
        <v>117</v>
      </c>
      <c r="F6645" s="1">
        <v>42248</v>
      </c>
      <c r="G6645">
        <v>1.8520000000000001</v>
      </c>
      <c r="H6645">
        <v>20.734000000000002</v>
      </c>
      <c r="I6645">
        <v>2015</v>
      </c>
      <c r="J6645">
        <v>9</v>
      </c>
      <c r="K6645">
        <v>1</v>
      </c>
      <c r="L6645" t="s">
        <v>116</v>
      </c>
      <c r="M6645" t="s">
        <v>115</v>
      </c>
    </row>
    <row r="6646" spans="1:13" x14ac:dyDescent="0.35">
      <c r="A6646" t="s">
        <v>118</v>
      </c>
      <c r="B6646" t="s">
        <v>92</v>
      </c>
      <c r="C6646">
        <v>16841</v>
      </c>
      <c r="D6646" t="s">
        <v>98</v>
      </c>
      <c r="E6646" t="s">
        <v>117</v>
      </c>
      <c r="F6646" s="1">
        <v>42258</v>
      </c>
      <c r="G6646">
        <v>10.791</v>
      </c>
      <c r="H6646">
        <v>25.69</v>
      </c>
      <c r="I6646">
        <v>2015</v>
      </c>
      <c r="J6646">
        <v>9</v>
      </c>
      <c r="K6646">
        <v>2</v>
      </c>
      <c r="L6646" t="s">
        <v>116</v>
      </c>
      <c r="M6646" t="s">
        <v>115</v>
      </c>
    </row>
    <row r="6647" spans="1:13" x14ac:dyDescent="0.35">
      <c r="A6647" t="s">
        <v>118</v>
      </c>
      <c r="B6647" t="s">
        <v>92</v>
      </c>
      <c r="C6647">
        <v>16841</v>
      </c>
      <c r="D6647" t="s">
        <v>98</v>
      </c>
      <c r="E6647" t="s">
        <v>117</v>
      </c>
      <c r="F6647" s="1">
        <v>42268</v>
      </c>
      <c r="G6647">
        <v>17.076000000000001</v>
      </c>
      <c r="H6647">
        <v>34.061</v>
      </c>
      <c r="I6647">
        <v>2015</v>
      </c>
      <c r="J6647">
        <v>9</v>
      </c>
      <c r="K6647">
        <v>3</v>
      </c>
      <c r="L6647" t="s">
        <v>116</v>
      </c>
      <c r="M6647" t="s">
        <v>115</v>
      </c>
    </row>
    <row r="6648" spans="1:13" x14ac:dyDescent="0.35">
      <c r="A6648" t="s">
        <v>118</v>
      </c>
      <c r="B6648" t="s">
        <v>92</v>
      </c>
      <c r="C6648">
        <v>16841</v>
      </c>
      <c r="D6648" t="s">
        <v>98</v>
      </c>
      <c r="E6648" t="s">
        <v>117</v>
      </c>
      <c r="F6648" s="1">
        <v>42278</v>
      </c>
      <c r="G6648">
        <v>42.036999999999999</v>
      </c>
      <c r="H6648">
        <v>41.362000000000002</v>
      </c>
      <c r="I6648">
        <v>2015</v>
      </c>
      <c r="J6648">
        <v>10</v>
      </c>
      <c r="K6648">
        <v>1</v>
      </c>
      <c r="L6648" t="s">
        <v>116</v>
      </c>
      <c r="M6648" t="s">
        <v>115</v>
      </c>
    </row>
    <row r="6649" spans="1:13" x14ac:dyDescent="0.35">
      <c r="A6649" t="s">
        <v>118</v>
      </c>
      <c r="B6649" t="s">
        <v>92</v>
      </c>
      <c r="C6649">
        <v>16841</v>
      </c>
      <c r="D6649" t="s">
        <v>98</v>
      </c>
      <c r="E6649" t="s">
        <v>117</v>
      </c>
      <c r="F6649" s="1">
        <v>42288</v>
      </c>
      <c r="G6649">
        <v>70.489000000000004</v>
      </c>
      <c r="H6649">
        <v>41.798000000000002</v>
      </c>
      <c r="I6649">
        <v>2015</v>
      </c>
      <c r="J6649">
        <v>10</v>
      </c>
      <c r="K6649">
        <v>2</v>
      </c>
      <c r="L6649" t="s">
        <v>116</v>
      </c>
      <c r="M6649" t="s">
        <v>115</v>
      </c>
    </row>
    <row r="6650" spans="1:13" x14ac:dyDescent="0.35">
      <c r="A6650" t="s">
        <v>118</v>
      </c>
      <c r="B6650" t="s">
        <v>92</v>
      </c>
      <c r="C6650">
        <v>16841</v>
      </c>
      <c r="D6650" t="s">
        <v>98</v>
      </c>
      <c r="E6650" t="s">
        <v>117</v>
      </c>
      <c r="F6650" s="1">
        <v>42298</v>
      </c>
      <c r="G6650">
        <v>57.726999999999997</v>
      </c>
      <c r="H6650">
        <v>37.546999999999997</v>
      </c>
      <c r="I6650">
        <v>2015</v>
      </c>
      <c r="J6650">
        <v>10</v>
      </c>
      <c r="K6650">
        <v>3</v>
      </c>
      <c r="L6650" t="s">
        <v>116</v>
      </c>
      <c r="M6650" t="s">
        <v>115</v>
      </c>
    </row>
    <row r="6651" spans="1:13" x14ac:dyDescent="0.35">
      <c r="A6651" t="s">
        <v>118</v>
      </c>
      <c r="B6651" t="s">
        <v>92</v>
      </c>
      <c r="C6651">
        <v>16841</v>
      </c>
      <c r="D6651" t="s">
        <v>98</v>
      </c>
      <c r="E6651" t="s">
        <v>117</v>
      </c>
      <c r="F6651" s="1">
        <v>42309</v>
      </c>
      <c r="G6651">
        <v>41.561999999999998</v>
      </c>
      <c r="H6651">
        <v>21.064</v>
      </c>
      <c r="I6651">
        <v>2015</v>
      </c>
      <c r="J6651">
        <v>11</v>
      </c>
      <c r="K6651">
        <v>1</v>
      </c>
      <c r="L6651" t="s">
        <v>116</v>
      </c>
      <c r="M6651" t="s">
        <v>115</v>
      </c>
    </row>
    <row r="6652" spans="1:13" x14ac:dyDescent="0.35">
      <c r="A6652" t="s">
        <v>118</v>
      </c>
      <c r="B6652" t="s">
        <v>92</v>
      </c>
      <c r="C6652">
        <v>16841</v>
      </c>
      <c r="D6652" t="s">
        <v>98</v>
      </c>
      <c r="E6652" t="s">
        <v>117</v>
      </c>
      <c r="F6652" s="1">
        <v>42319</v>
      </c>
      <c r="G6652">
        <v>10.538</v>
      </c>
      <c r="H6652">
        <v>20.459</v>
      </c>
      <c r="I6652">
        <v>2015</v>
      </c>
      <c r="J6652">
        <v>11</v>
      </c>
      <c r="K6652">
        <v>2</v>
      </c>
      <c r="L6652" t="s">
        <v>116</v>
      </c>
      <c r="M6652" t="s">
        <v>115</v>
      </c>
    </row>
    <row r="6653" spans="1:13" x14ac:dyDescent="0.35">
      <c r="A6653" t="s">
        <v>118</v>
      </c>
      <c r="B6653" t="s">
        <v>92</v>
      </c>
      <c r="C6653">
        <v>16841</v>
      </c>
      <c r="D6653" t="s">
        <v>98</v>
      </c>
      <c r="E6653" t="s">
        <v>117</v>
      </c>
      <c r="F6653" s="1">
        <v>42329</v>
      </c>
      <c r="G6653">
        <v>7.5259999999999998</v>
      </c>
      <c r="H6653">
        <v>16.978999999999999</v>
      </c>
      <c r="I6653">
        <v>2015</v>
      </c>
      <c r="J6653">
        <v>11</v>
      </c>
      <c r="K6653">
        <v>3</v>
      </c>
      <c r="L6653" t="s">
        <v>116</v>
      </c>
      <c r="M6653" t="s">
        <v>115</v>
      </c>
    </row>
    <row r="6654" spans="1:13" x14ac:dyDescent="0.35">
      <c r="A6654" t="s">
        <v>118</v>
      </c>
      <c r="B6654" t="s">
        <v>92</v>
      </c>
      <c r="C6654">
        <v>16841</v>
      </c>
      <c r="D6654" t="s">
        <v>98</v>
      </c>
      <c r="E6654" t="s">
        <v>117</v>
      </c>
      <c r="F6654" s="1">
        <v>42339</v>
      </c>
      <c r="G6654">
        <v>16.577000000000002</v>
      </c>
      <c r="H6654">
        <v>9.8309999999999995</v>
      </c>
      <c r="I6654">
        <v>2015</v>
      </c>
      <c r="J6654">
        <v>12</v>
      </c>
      <c r="K6654">
        <v>1</v>
      </c>
      <c r="L6654" t="s">
        <v>116</v>
      </c>
      <c r="M6654" t="s">
        <v>115</v>
      </c>
    </row>
    <row r="6655" spans="1:13" x14ac:dyDescent="0.35">
      <c r="A6655" t="s">
        <v>118</v>
      </c>
      <c r="B6655" t="s">
        <v>92</v>
      </c>
      <c r="C6655">
        <v>16841</v>
      </c>
      <c r="D6655" t="s">
        <v>98</v>
      </c>
      <c r="E6655" t="s">
        <v>117</v>
      </c>
      <c r="F6655" s="1">
        <v>42349</v>
      </c>
      <c r="G6655">
        <v>0</v>
      </c>
      <c r="H6655">
        <v>5.2190000000000003</v>
      </c>
      <c r="I6655">
        <v>2015</v>
      </c>
      <c r="J6655">
        <v>12</v>
      </c>
      <c r="K6655">
        <v>2</v>
      </c>
      <c r="L6655" t="s">
        <v>116</v>
      </c>
      <c r="M6655" t="s">
        <v>115</v>
      </c>
    </row>
    <row r="6656" spans="1:13" x14ac:dyDescent="0.35">
      <c r="A6656" t="s">
        <v>118</v>
      </c>
      <c r="B6656" t="s">
        <v>92</v>
      </c>
      <c r="C6656">
        <v>16841</v>
      </c>
      <c r="D6656" t="s">
        <v>98</v>
      </c>
      <c r="E6656" t="s">
        <v>117</v>
      </c>
      <c r="F6656" s="1">
        <v>42359</v>
      </c>
      <c r="G6656">
        <v>0</v>
      </c>
      <c r="H6656">
        <v>2.6960000000000002</v>
      </c>
      <c r="I6656">
        <v>2015</v>
      </c>
      <c r="J6656">
        <v>12</v>
      </c>
      <c r="K6656">
        <v>3</v>
      </c>
      <c r="L6656" t="s">
        <v>116</v>
      </c>
      <c r="M6656" t="s">
        <v>115</v>
      </c>
    </row>
    <row r="6657" spans="1:13" x14ac:dyDescent="0.35">
      <c r="A6657" t="s">
        <v>118</v>
      </c>
      <c r="B6657" t="s">
        <v>92</v>
      </c>
      <c r="C6657">
        <v>16841</v>
      </c>
      <c r="D6657" t="s">
        <v>98</v>
      </c>
      <c r="E6657" t="s">
        <v>117</v>
      </c>
      <c r="F6657" s="1">
        <v>42370</v>
      </c>
      <c r="G6657">
        <v>0.121</v>
      </c>
      <c r="H6657">
        <v>5.4790000000000001</v>
      </c>
      <c r="I6657">
        <v>2016</v>
      </c>
      <c r="J6657">
        <v>1</v>
      </c>
      <c r="K6657">
        <v>1</v>
      </c>
      <c r="L6657" t="s">
        <v>116</v>
      </c>
      <c r="M6657" t="s">
        <v>115</v>
      </c>
    </row>
    <row r="6658" spans="1:13" x14ac:dyDescent="0.35">
      <c r="A6658" t="s">
        <v>118</v>
      </c>
      <c r="B6658" t="s">
        <v>92</v>
      </c>
      <c r="C6658">
        <v>16841</v>
      </c>
      <c r="D6658" t="s">
        <v>98</v>
      </c>
      <c r="E6658" t="s">
        <v>117</v>
      </c>
      <c r="F6658" s="1">
        <v>42380</v>
      </c>
      <c r="G6658">
        <v>0.151</v>
      </c>
      <c r="H6658">
        <v>1.78</v>
      </c>
      <c r="I6658">
        <v>2016</v>
      </c>
      <c r="J6658">
        <v>1</v>
      </c>
      <c r="K6658">
        <v>2</v>
      </c>
      <c r="L6658" t="s">
        <v>116</v>
      </c>
      <c r="M6658" t="s">
        <v>115</v>
      </c>
    </row>
    <row r="6659" spans="1:13" x14ac:dyDescent="0.35">
      <c r="A6659" t="s">
        <v>118</v>
      </c>
      <c r="B6659" t="s">
        <v>92</v>
      </c>
      <c r="C6659">
        <v>16841</v>
      </c>
      <c r="D6659" t="s">
        <v>98</v>
      </c>
      <c r="E6659" t="s">
        <v>117</v>
      </c>
      <c r="F6659" s="1">
        <v>42390</v>
      </c>
      <c r="G6659">
        <v>4.1970000000000001</v>
      </c>
      <c r="H6659">
        <v>8.0129999999999999</v>
      </c>
      <c r="I6659">
        <v>2016</v>
      </c>
      <c r="J6659">
        <v>1</v>
      </c>
      <c r="K6659">
        <v>3</v>
      </c>
      <c r="L6659" t="s">
        <v>116</v>
      </c>
      <c r="M6659" t="s">
        <v>115</v>
      </c>
    </row>
    <row r="6660" spans="1:13" x14ac:dyDescent="0.35">
      <c r="A6660" t="s">
        <v>118</v>
      </c>
      <c r="B6660" t="s">
        <v>92</v>
      </c>
      <c r="C6660">
        <v>16841</v>
      </c>
      <c r="D6660" t="s">
        <v>98</v>
      </c>
      <c r="E6660" t="s">
        <v>117</v>
      </c>
      <c r="F6660" s="1">
        <v>42401</v>
      </c>
      <c r="G6660">
        <v>0</v>
      </c>
      <c r="H6660">
        <v>9.2479999999999993</v>
      </c>
      <c r="I6660">
        <v>2016</v>
      </c>
      <c r="J6660">
        <v>2</v>
      </c>
      <c r="K6660">
        <v>1</v>
      </c>
      <c r="L6660" t="s">
        <v>116</v>
      </c>
      <c r="M6660" t="s">
        <v>115</v>
      </c>
    </row>
    <row r="6661" spans="1:13" x14ac:dyDescent="0.35">
      <c r="A6661" t="s">
        <v>118</v>
      </c>
      <c r="B6661" t="s">
        <v>92</v>
      </c>
      <c r="C6661">
        <v>16841</v>
      </c>
      <c r="D6661" t="s">
        <v>98</v>
      </c>
      <c r="E6661" t="s">
        <v>117</v>
      </c>
      <c r="F6661" s="1">
        <v>42411</v>
      </c>
      <c r="G6661">
        <v>1.3149999999999999</v>
      </c>
      <c r="H6661">
        <v>21.062999999999999</v>
      </c>
      <c r="I6661">
        <v>2016</v>
      </c>
      <c r="J6661">
        <v>2</v>
      </c>
      <c r="K6661">
        <v>2</v>
      </c>
      <c r="L6661" t="s">
        <v>116</v>
      </c>
      <c r="M6661" t="s">
        <v>115</v>
      </c>
    </row>
    <row r="6662" spans="1:13" x14ac:dyDescent="0.35">
      <c r="A6662" t="s">
        <v>118</v>
      </c>
      <c r="B6662" t="s">
        <v>92</v>
      </c>
      <c r="C6662">
        <v>16841</v>
      </c>
      <c r="D6662" t="s">
        <v>98</v>
      </c>
      <c r="E6662" t="s">
        <v>117</v>
      </c>
      <c r="F6662" s="1">
        <v>42421</v>
      </c>
      <c r="G6662">
        <v>60.597999999999999</v>
      </c>
      <c r="H6662">
        <v>18.858000000000001</v>
      </c>
      <c r="I6662">
        <v>2016</v>
      </c>
      <c r="J6662">
        <v>2</v>
      </c>
      <c r="K6662">
        <v>3</v>
      </c>
      <c r="L6662" t="s">
        <v>116</v>
      </c>
      <c r="M6662" t="s">
        <v>115</v>
      </c>
    </row>
    <row r="6663" spans="1:13" x14ac:dyDescent="0.35">
      <c r="A6663" t="s">
        <v>118</v>
      </c>
      <c r="B6663" t="s">
        <v>92</v>
      </c>
      <c r="C6663">
        <v>16841</v>
      </c>
      <c r="D6663" t="s">
        <v>98</v>
      </c>
      <c r="E6663" t="s">
        <v>117</v>
      </c>
      <c r="F6663" s="1">
        <v>42430</v>
      </c>
      <c r="G6663">
        <v>6.6950000000000003</v>
      </c>
      <c r="H6663">
        <v>34.252000000000002</v>
      </c>
      <c r="I6663">
        <v>2016</v>
      </c>
      <c r="J6663">
        <v>3</v>
      </c>
      <c r="K6663">
        <v>1</v>
      </c>
      <c r="L6663" t="s">
        <v>116</v>
      </c>
      <c r="M6663" t="s">
        <v>115</v>
      </c>
    </row>
    <row r="6664" spans="1:13" x14ac:dyDescent="0.35">
      <c r="A6664" t="s">
        <v>118</v>
      </c>
      <c r="B6664" t="s">
        <v>92</v>
      </c>
      <c r="C6664">
        <v>16841</v>
      </c>
      <c r="D6664" t="s">
        <v>98</v>
      </c>
      <c r="E6664" t="s">
        <v>117</v>
      </c>
      <c r="F6664" s="1">
        <v>42440</v>
      </c>
      <c r="G6664">
        <v>52.183999999999997</v>
      </c>
      <c r="H6664">
        <v>35.072000000000003</v>
      </c>
      <c r="I6664">
        <v>2016</v>
      </c>
      <c r="J6664">
        <v>3</v>
      </c>
      <c r="K6664">
        <v>2</v>
      </c>
      <c r="L6664" t="s">
        <v>116</v>
      </c>
      <c r="M6664" t="s">
        <v>115</v>
      </c>
    </row>
    <row r="6665" spans="1:13" x14ac:dyDescent="0.35">
      <c r="A6665" t="s">
        <v>118</v>
      </c>
      <c r="B6665" t="s">
        <v>92</v>
      </c>
      <c r="C6665">
        <v>16841</v>
      </c>
      <c r="D6665" t="s">
        <v>98</v>
      </c>
      <c r="E6665" t="s">
        <v>117</v>
      </c>
      <c r="F6665" s="1">
        <v>42450</v>
      </c>
      <c r="G6665">
        <v>42.121000000000002</v>
      </c>
      <c r="H6665">
        <v>37.872</v>
      </c>
      <c r="I6665">
        <v>2016</v>
      </c>
      <c r="J6665">
        <v>3</v>
      </c>
      <c r="K6665">
        <v>3</v>
      </c>
      <c r="L6665" t="s">
        <v>116</v>
      </c>
      <c r="M6665" t="s">
        <v>115</v>
      </c>
    </row>
    <row r="6666" spans="1:13" x14ac:dyDescent="0.35">
      <c r="A6666" t="s">
        <v>118</v>
      </c>
      <c r="B6666" t="s">
        <v>92</v>
      </c>
      <c r="C6666">
        <v>16841</v>
      </c>
      <c r="D6666" t="s">
        <v>98</v>
      </c>
      <c r="E6666" t="s">
        <v>117</v>
      </c>
      <c r="F6666" s="1">
        <v>42461</v>
      </c>
      <c r="G6666">
        <v>54.261000000000003</v>
      </c>
      <c r="H6666">
        <v>42.113</v>
      </c>
      <c r="I6666">
        <v>2016</v>
      </c>
      <c r="J6666">
        <v>4</v>
      </c>
      <c r="K6666">
        <v>1</v>
      </c>
      <c r="L6666" t="s">
        <v>116</v>
      </c>
      <c r="M6666" t="s">
        <v>115</v>
      </c>
    </row>
    <row r="6667" spans="1:13" x14ac:dyDescent="0.35">
      <c r="A6667" t="s">
        <v>118</v>
      </c>
      <c r="B6667" t="s">
        <v>92</v>
      </c>
      <c r="C6667">
        <v>16841</v>
      </c>
      <c r="D6667" t="s">
        <v>98</v>
      </c>
      <c r="E6667" t="s">
        <v>117</v>
      </c>
      <c r="F6667" s="1">
        <v>42471</v>
      </c>
      <c r="G6667">
        <v>53.472999999999999</v>
      </c>
      <c r="H6667">
        <v>47.716999999999999</v>
      </c>
      <c r="I6667">
        <v>2016</v>
      </c>
      <c r="J6667">
        <v>4</v>
      </c>
      <c r="K6667">
        <v>2</v>
      </c>
      <c r="L6667" t="s">
        <v>116</v>
      </c>
      <c r="M6667" t="s">
        <v>115</v>
      </c>
    </row>
    <row r="6668" spans="1:13" x14ac:dyDescent="0.35">
      <c r="A6668" t="s">
        <v>118</v>
      </c>
      <c r="B6668" t="s">
        <v>92</v>
      </c>
      <c r="C6668">
        <v>16841</v>
      </c>
      <c r="D6668" t="s">
        <v>98</v>
      </c>
      <c r="E6668" t="s">
        <v>117</v>
      </c>
      <c r="F6668" s="1">
        <v>42481</v>
      </c>
      <c r="G6668">
        <v>25.904</v>
      </c>
      <c r="H6668">
        <v>48.015000000000001</v>
      </c>
      <c r="I6668">
        <v>2016</v>
      </c>
      <c r="J6668">
        <v>4</v>
      </c>
      <c r="K6668">
        <v>3</v>
      </c>
      <c r="L6668" t="s">
        <v>116</v>
      </c>
      <c r="M6668" t="s">
        <v>115</v>
      </c>
    </row>
    <row r="6669" spans="1:13" x14ac:dyDescent="0.35">
      <c r="A6669" t="s">
        <v>118</v>
      </c>
      <c r="B6669" t="s">
        <v>92</v>
      </c>
      <c r="C6669">
        <v>16841</v>
      </c>
      <c r="D6669" t="s">
        <v>98</v>
      </c>
      <c r="E6669" t="s">
        <v>117</v>
      </c>
      <c r="F6669" s="1">
        <v>42491</v>
      </c>
      <c r="G6669">
        <v>23.294</v>
      </c>
      <c r="H6669">
        <v>45.436</v>
      </c>
      <c r="I6669">
        <v>2016</v>
      </c>
      <c r="J6669">
        <v>5</v>
      </c>
      <c r="K6669">
        <v>1</v>
      </c>
      <c r="L6669" t="s">
        <v>116</v>
      </c>
      <c r="M6669" t="s">
        <v>115</v>
      </c>
    </row>
    <row r="6670" spans="1:13" x14ac:dyDescent="0.35">
      <c r="A6670" t="s">
        <v>118</v>
      </c>
      <c r="B6670" t="s">
        <v>92</v>
      </c>
      <c r="C6670">
        <v>16841</v>
      </c>
      <c r="D6670" t="s">
        <v>98</v>
      </c>
      <c r="E6670" t="s">
        <v>117</v>
      </c>
      <c r="F6670" s="1">
        <v>42501</v>
      </c>
      <c r="G6670">
        <v>56.465000000000003</v>
      </c>
      <c r="H6670">
        <v>46.256</v>
      </c>
      <c r="I6670">
        <v>2016</v>
      </c>
      <c r="J6670">
        <v>5</v>
      </c>
      <c r="K6670">
        <v>2</v>
      </c>
      <c r="L6670" t="s">
        <v>116</v>
      </c>
      <c r="M6670" t="s">
        <v>115</v>
      </c>
    </row>
    <row r="6671" spans="1:13" x14ac:dyDescent="0.35">
      <c r="A6671" t="s">
        <v>118</v>
      </c>
      <c r="B6671" t="s">
        <v>92</v>
      </c>
      <c r="C6671">
        <v>16841</v>
      </c>
      <c r="D6671" t="s">
        <v>98</v>
      </c>
      <c r="E6671" t="s">
        <v>117</v>
      </c>
      <c r="F6671" s="1">
        <v>42511</v>
      </c>
      <c r="G6671">
        <v>90.659000000000006</v>
      </c>
      <c r="H6671">
        <v>53.283999999999999</v>
      </c>
      <c r="I6671">
        <v>2016</v>
      </c>
      <c r="J6671">
        <v>5</v>
      </c>
      <c r="K6671">
        <v>3</v>
      </c>
      <c r="L6671" t="s">
        <v>116</v>
      </c>
      <c r="M6671" t="s">
        <v>115</v>
      </c>
    </row>
    <row r="6672" spans="1:13" x14ac:dyDescent="0.35">
      <c r="A6672" t="s">
        <v>118</v>
      </c>
      <c r="B6672" t="s">
        <v>92</v>
      </c>
      <c r="C6672">
        <v>16841</v>
      </c>
      <c r="D6672" t="s">
        <v>98</v>
      </c>
      <c r="E6672" t="s">
        <v>117</v>
      </c>
      <c r="F6672" s="1">
        <v>42522</v>
      </c>
      <c r="G6672">
        <v>67.659000000000006</v>
      </c>
      <c r="H6672">
        <v>62.244</v>
      </c>
      <c r="I6672">
        <v>2016</v>
      </c>
      <c r="J6672">
        <v>6</v>
      </c>
      <c r="K6672">
        <v>1</v>
      </c>
      <c r="L6672" t="s">
        <v>116</v>
      </c>
      <c r="M6672" t="s">
        <v>115</v>
      </c>
    </row>
    <row r="6673" spans="1:13" x14ac:dyDescent="0.35">
      <c r="A6673" t="s">
        <v>118</v>
      </c>
      <c r="B6673" t="s">
        <v>92</v>
      </c>
      <c r="C6673">
        <v>16841</v>
      </c>
      <c r="D6673" t="s">
        <v>98</v>
      </c>
      <c r="E6673" t="s">
        <v>117</v>
      </c>
      <c r="F6673" s="1">
        <v>42532</v>
      </c>
      <c r="G6673">
        <v>47.972999999999999</v>
      </c>
      <c r="H6673">
        <v>63.734999999999999</v>
      </c>
      <c r="I6673">
        <v>2016</v>
      </c>
      <c r="J6673">
        <v>6</v>
      </c>
      <c r="K6673">
        <v>2</v>
      </c>
      <c r="L6673" t="s">
        <v>116</v>
      </c>
      <c r="M6673" t="s">
        <v>115</v>
      </c>
    </row>
    <row r="6674" spans="1:13" x14ac:dyDescent="0.35">
      <c r="A6674" t="s">
        <v>118</v>
      </c>
      <c r="B6674" t="s">
        <v>92</v>
      </c>
      <c r="C6674">
        <v>16841</v>
      </c>
      <c r="D6674" t="s">
        <v>98</v>
      </c>
      <c r="E6674" t="s">
        <v>117</v>
      </c>
      <c r="F6674" s="1">
        <v>42542</v>
      </c>
      <c r="G6674">
        <v>20.690999999999999</v>
      </c>
      <c r="H6674">
        <v>49.448999999999998</v>
      </c>
      <c r="I6674">
        <v>2016</v>
      </c>
      <c r="J6674">
        <v>6</v>
      </c>
      <c r="K6674">
        <v>3</v>
      </c>
      <c r="L6674" t="s">
        <v>116</v>
      </c>
      <c r="M6674" t="s">
        <v>115</v>
      </c>
    </row>
    <row r="6675" spans="1:13" x14ac:dyDescent="0.35">
      <c r="A6675" t="s">
        <v>118</v>
      </c>
      <c r="B6675" t="s">
        <v>92</v>
      </c>
      <c r="C6675">
        <v>16841</v>
      </c>
      <c r="D6675" t="s">
        <v>98</v>
      </c>
      <c r="E6675" t="s">
        <v>117</v>
      </c>
      <c r="F6675" s="1">
        <v>42552</v>
      </c>
      <c r="G6675">
        <v>9.7089999999999996</v>
      </c>
      <c r="H6675">
        <v>33.173999999999999</v>
      </c>
      <c r="I6675">
        <v>2016</v>
      </c>
      <c r="J6675">
        <v>7</v>
      </c>
      <c r="K6675">
        <v>1</v>
      </c>
      <c r="L6675" t="s">
        <v>116</v>
      </c>
      <c r="M6675" t="s">
        <v>115</v>
      </c>
    </row>
    <row r="6676" spans="1:13" x14ac:dyDescent="0.35">
      <c r="A6676" t="s">
        <v>118</v>
      </c>
      <c r="B6676" t="s">
        <v>92</v>
      </c>
      <c r="C6676">
        <v>16841</v>
      </c>
      <c r="D6676" t="s">
        <v>98</v>
      </c>
      <c r="E6676" t="s">
        <v>117</v>
      </c>
      <c r="F6676" s="1">
        <v>42562</v>
      </c>
      <c r="G6676">
        <v>3.2349999999999999</v>
      </c>
      <c r="H6676">
        <v>26.550999999999998</v>
      </c>
      <c r="I6676">
        <v>2016</v>
      </c>
      <c r="J6676">
        <v>7</v>
      </c>
      <c r="K6676">
        <v>2</v>
      </c>
      <c r="L6676" t="s">
        <v>116</v>
      </c>
      <c r="M6676" t="s">
        <v>115</v>
      </c>
    </row>
    <row r="6677" spans="1:13" x14ac:dyDescent="0.35">
      <c r="A6677" t="s">
        <v>118</v>
      </c>
      <c r="B6677" t="s">
        <v>92</v>
      </c>
      <c r="C6677">
        <v>16841</v>
      </c>
      <c r="D6677" t="s">
        <v>98</v>
      </c>
      <c r="E6677" t="s">
        <v>117</v>
      </c>
      <c r="F6677" s="1">
        <v>42572</v>
      </c>
      <c r="G6677">
        <v>12.981999999999999</v>
      </c>
      <c r="H6677">
        <v>15.464</v>
      </c>
      <c r="I6677">
        <v>2016</v>
      </c>
      <c r="J6677">
        <v>7</v>
      </c>
      <c r="K6677">
        <v>3</v>
      </c>
      <c r="L6677" t="s">
        <v>116</v>
      </c>
      <c r="M6677" t="s">
        <v>115</v>
      </c>
    </row>
    <row r="6678" spans="1:13" x14ac:dyDescent="0.35">
      <c r="A6678" t="s">
        <v>118</v>
      </c>
      <c r="B6678" t="s">
        <v>92</v>
      </c>
      <c r="C6678">
        <v>16841</v>
      </c>
      <c r="D6678" t="s">
        <v>98</v>
      </c>
      <c r="E6678" t="s">
        <v>117</v>
      </c>
      <c r="F6678" s="1">
        <v>42583</v>
      </c>
      <c r="G6678">
        <v>3.875</v>
      </c>
      <c r="H6678">
        <v>11.657</v>
      </c>
      <c r="I6678">
        <v>2016</v>
      </c>
      <c r="J6678">
        <v>8</v>
      </c>
      <c r="K6678">
        <v>1</v>
      </c>
      <c r="L6678" t="s">
        <v>116</v>
      </c>
      <c r="M6678" t="s">
        <v>115</v>
      </c>
    </row>
    <row r="6679" spans="1:13" x14ac:dyDescent="0.35">
      <c r="A6679" t="s">
        <v>118</v>
      </c>
      <c r="B6679" t="s">
        <v>92</v>
      </c>
      <c r="C6679">
        <v>16841</v>
      </c>
      <c r="D6679" t="s">
        <v>98</v>
      </c>
      <c r="E6679" t="s">
        <v>117</v>
      </c>
      <c r="F6679" s="1">
        <v>42593</v>
      </c>
      <c r="G6679">
        <v>9.3030000000000008</v>
      </c>
      <c r="H6679">
        <v>14.666</v>
      </c>
      <c r="I6679">
        <v>2016</v>
      </c>
      <c r="J6679">
        <v>8</v>
      </c>
      <c r="K6679">
        <v>2</v>
      </c>
      <c r="L6679" t="s">
        <v>116</v>
      </c>
      <c r="M6679" t="s">
        <v>115</v>
      </c>
    </row>
    <row r="6680" spans="1:13" x14ac:dyDescent="0.35">
      <c r="A6680" t="s">
        <v>118</v>
      </c>
      <c r="B6680" t="s">
        <v>92</v>
      </c>
      <c r="C6680">
        <v>16841</v>
      </c>
      <c r="D6680" t="s">
        <v>98</v>
      </c>
      <c r="E6680" t="s">
        <v>117</v>
      </c>
      <c r="F6680" s="1">
        <v>42603</v>
      </c>
      <c r="G6680">
        <v>52.747</v>
      </c>
      <c r="H6680">
        <v>18.428999999999998</v>
      </c>
      <c r="I6680">
        <v>2016</v>
      </c>
      <c r="J6680">
        <v>8</v>
      </c>
      <c r="K6680">
        <v>3</v>
      </c>
      <c r="L6680" t="s">
        <v>116</v>
      </c>
      <c r="M6680" t="s">
        <v>115</v>
      </c>
    </row>
    <row r="6681" spans="1:13" x14ac:dyDescent="0.35">
      <c r="A6681" t="s">
        <v>118</v>
      </c>
      <c r="B6681" t="s">
        <v>92</v>
      </c>
      <c r="C6681">
        <v>16841</v>
      </c>
      <c r="D6681" t="s">
        <v>98</v>
      </c>
      <c r="E6681" t="s">
        <v>117</v>
      </c>
      <c r="F6681" s="1">
        <v>42614</v>
      </c>
      <c r="G6681">
        <v>20.059999999999999</v>
      </c>
      <c r="H6681">
        <v>20.734000000000002</v>
      </c>
      <c r="I6681">
        <v>2016</v>
      </c>
      <c r="J6681">
        <v>9</v>
      </c>
      <c r="K6681">
        <v>1</v>
      </c>
      <c r="L6681" t="s">
        <v>116</v>
      </c>
      <c r="M6681" t="s">
        <v>115</v>
      </c>
    </row>
    <row r="6682" spans="1:13" x14ac:dyDescent="0.35">
      <c r="A6682" t="s">
        <v>118</v>
      </c>
      <c r="B6682" t="s">
        <v>92</v>
      </c>
      <c r="C6682">
        <v>16841</v>
      </c>
      <c r="D6682" t="s">
        <v>98</v>
      </c>
      <c r="E6682" t="s">
        <v>117</v>
      </c>
      <c r="F6682" s="1">
        <v>42624</v>
      </c>
      <c r="G6682">
        <v>25.07</v>
      </c>
      <c r="H6682">
        <v>25.69</v>
      </c>
      <c r="I6682">
        <v>2016</v>
      </c>
      <c r="J6682">
        <v>9</v>
      </c>
      <c r="K6682">
        <v>2</v>
      </c>
      <c r="L6682" t="s">
        <v>116</v>
      </c>
      <c r="M6682" t="s">
        <v>115</v>
      </c>
    </row>
    <row r="6683" spans="1:13" x14ac:dyDescent="0.35">
      <c r="A6683" t="s">
        <v>118</v>
      </c>
      <c r="B6683" t="s">
        <v>92</v>
      </c>
      <c r="C6683">
        <v>16841</v>
      </c>
      <c r="D6683" t="s">
        <v>98</v>
      </c>
      <c r="E6683" t="s">
        <v>117</v>
      </c>
      <c r="F6683" s="1">
        <v>42634</v>
      </c>
      <c r="G6683">
        <v>41.6</v>
      </c>
      <c r="H6683">
        <v>34.061</v>
      </c>
      <c r="I6683">
        <v>2016</v>
      </c>
      <c r="J6683">
        <v>9</v>
      </c>
      <c r="K6683">
        <v>3</v>
      </c>
      <c r="L6683" t="s">
        <v>116</v>
      </c>
      <c r="M6683" t="s">
        <v>115</v>
      </c>
    </row>
    <row r="6684" spans="1:13" x14ac:dyDescent="0.35">
      <c r="A6684" t="s">
        <v>118</v>
      </c>
      <c r="B6684" t="s">
        <v>92</v>
      </c>
      <c r="C6684">
        <v>16841</v>
      </c>
      <c r="D6684" t="s">
        <v>98</v>
      </c>
      <c r="E6684" t="s">
        <v>117</v>
      </c>
      <c r="F6684" s="1">
        <v>42644</v>
      </c>
      <c r="G6684">
        <v>92.340999999999994</v>
      </c>
      <c r="H6684">
        <v>41.362000000000002</v>
      </c>
      <c r="I6684">
        <v>2016</v>
      </c>
      <c r="J6684">
        <v>10</v>
      </c>
      <c r="K6684">
        <v>1</v>
      </c>
      <c r="L6684" t="s">
        <v>116</v>
      </c>
      <c r="M6684" t="s">
        <v>115</v>
      </c>
    </row>
    <row r="6685" spans="1:13" x14ac:dyDescent="0.35">
      <c r="A6685" t="s">
        <v>118</v>
      </c>
      <c r="B6685" t="s">
        <v>92</v>
      </c>
      <c r="C6685">
        <v>16841</v>
      </c>
      <c r="D6685" t="s">
        <v>98</v>
      </c>
      <c r="E6685" t="s">
        <v>117</v>
      </c>
      <c r="F6685" s="1">
        <v>42654</v>
      </c>
      <c r="G6685">
        <v>47.067999999999998</v>
      </c>
      <c r="H6685">
        <v>41.798000000000002</v>
      </c>
      <c r="I6685">
        <v>2016</v>
      </c>
      <c r="J6685">
        <v>10</v>
      </c>
      <c r="K6685">
        <v>2</v>
      </c>
      <c r="L6685" t="s">
        <v>116</v>
      </c>
      <c r="M6685" t="s">
        <v>115</v>
      </c>
    </row>
    <row r="6686" spans="1:13" x14ac:dyDescent="0.35">
      <c r="A6686" t="s">
        <v>118</v>
      </c>
      <c r="B6686" t="s">
        <v>92</v>
      </c>
      <c r="C6686">
        <v>16841</v>
      </c>
      <c r="D6686" t="s">
        <v>98</v>
      </c>
      <c r="E6686" t="s">
        <v>117</v>
      </c>
      <c r="F6686" s="1">
        <v>42664</v>
      </c>
      <c r="G6686">
        <v>27.498999999999999</v>
      </c>
      <c r="H6686">
        <v>37.546999999999997</v>
      </c>
      <c r="I6686">
        <v>2016</v>
      </c>
      <c r="J6686">
        <v>10</v>
      </c>
      <c r="K6686">
        <v>3</v>
      </c>
      <c r="L6686" t="s">
        <v>116</v>
      </c>
      <c r="M6686" t="s">
        <v>115</v>
      </c>
    </row>
    <row r="6687" spans="1:13" x14ac:dyDescent="0.35">
      <c r="A6687" t="s">
        <v>118</v>
      </c>
      <c r="B6687" t="s">
        <v>92</v>
      </c>
      <c r="C6687">
        <v>16841</v>
      </c>
      <c r="D6687" t="s">
        <v>98</v>
      </c>
      <c r="E6687" t="s">
        <v>117</v>
      </c>
      <c r="F6687" s="1">
        <v>42675</v>
      </c>
      <c r="G6687">
        <v>30.244</v>
      </c>
      <c r="H6687">
        <v>21.064</v>
      </c>
      <c r="I6687">
        <v>2016</v>
      </c>
      <c r="J6687">
        <v>11</v>
      </c>
      <c r="K6687">
        <v>1</v>
      </c>
      <c r="L6687" t="s">
        <v>116</v>
      </c>
      <c r="M6687" t="s">
        <v>115</v>
      </c>
    </row>
    <row r="6688" spans="1:13" x14ac:dyDescent="0.35">
      <c r="A6688" t="s">
        <v>118</v>
      </c>
      <c r="B6688" t="s">
        <v>92</v>
      </c>
      <c r="C6688">
        <v>16841</v>
      </c>
      <c r="D6688" t="s">
        <v>98</v>
      </c>
      <c r="E6688" t="s">
        <v>117</v>
      </c>
      <c r="F6688" s="1">
        <v>42685</v>
      </c>
      <c r="G6688">
        <v>3.4</v>
      </c>
      <c r="H6688">
        <v>20.459</v>
      </c>
      <c r="I6688">
        <v>2016</v>
      </c>
      <c r="J6688">
        <v>11</v>
      </c>
      <c r="K6688">
        <v>2</v>
      </c>
      <c r="L6688" t="s">
        <v>116</v>
      </c>
      <c r="M6688" t="s">
        <v>115</v>
      </c>
    </row>
    <row r="6689" spans="1:13" x14ac:dyDescent="0.35">
      <c r="A6689" t="s">
        <v>118</v>
      </c>
      <c r="B6689" t="s">
        <v>92</v>
      </c>
      <c r="C6689">
        <v>16841</v>
      </c>
      <c r="D6689" t="s">
        <v>98</v>
      </c>
      <c r="E6689" t="s">
        <v>117</v>
      </c>
      <c r="F6689" s="1">
        <v>42695</v>
      </c>
      <c r="G6689">
        <v>41.575000000000003</v>
      </c>
      <c r="H6689">
        <v>16.978999999999999</v>
      </c>
      <c r="I6689">
        <v>2016</v>
      </c>
      <c r="J6689">
        <v>11</v>
      </c>
      <c r="K6689">
        <v>3</v>
      </c>
      <c r="L6689" t="s">
        <v>116</v>
      </c>
      <c r="M6689" t="s">
        <v>115</v>
      </c>
    </row>
    <row r="6690" spans="1:13" x14ac:dyDescent="0.35">
      <c r="A6690" t="s">
        <v>118</v>
      </c>
      <c r="B6690" t="s">
        <v>92</v>
      </c>
      <c r="C6690">
        <v>16841</v>
      </c>
      <c r="D6690" t="s">
        <v>98</v>
      </c>
      <c r="E6690" t="s">
        <v>117</v>
      </c>
      <c r="F6690" s="1">
        <v>42705</v>
      </c>
      <c r="G6690">
        <v>4.7300000000000004</v>
      </c>
      <c r="H6690">
        <v>9.8309999999999995</v>
      </c>
      <c r="I6690">
        <v>2016</v>
      </c>
      <c r="J6690">
        <v>12</v>
      </c>
      <c r="K6690">
        <v>1</v>
      </c>
      <c r="L6690" t="s">
        <v>116</v>
      </c>
      <c r="M6690" t="s">
        <v>115</v>
      </c>
    </row>
    <row r="6691" spans="1:13" x14ac:dyDescent="0.35">
      <c r="A6691" t="s">
        <v>118</v>
      </c>
      <c r="B6691" t="s">
        <v>92</v>
      </c>
      <c r="C6691">
        <v>16841</v>
      </c>
      <c r="D6691" t="s">
        <v>98</v>
      </c>
      <c r="E6691" t="s">
        <v>117</v>
      </c>
      <c r="F6691" s="1">
        <v>42715</v>
      </c>
      <c r="G6691">
        <v>4.1790000000000003</v>
      </c>
      <c r="H6691">
        <v>5.2190000000000003</v>
      </c>
      <c r="I6691">
        <v>2016</v>
      </c>
      <c r="J6691">
        <v>12</v>
      </c>
      <c r="K6691">
        <v>2</v>
      </c>
      <c r="L6691" t="s">
        <v>116</v>
      </c>
      <c r="M6691" t="s">
        <v>115</v>
      </c>
    </row>
    <row r="6692" spans="1:13" x14ac:dyDescent="0.35">
      <c r="A6692" t="s">
        <v>118</v>
      </c>
      <c r="B6692" t="s">
        <v>92</v>
      </c>
      <c r="C6692">
        <v>16841</v>
      </c>
      <c r="D6692" t="s">
        <v>98</v>
      </c>
      <c r="E6692" t="s">
        <v>117</v>
      </c>
      <c r="F6692" s="1">
        <v>42725</v>
      </c>
      <c r="G6692">
        <v>3.5619999999999998</v>
      </c>
      <c r="H6692">
        <v>2.6960000000000002</v>
      </c>
      <c r="I6692">
        <v>2016</v>
      </c>
      <c r="J6692">
        <v>12</v>
      </c>
      <c r="K6692">
        <v>3</v>
      </c>
      <c r="L6692" t="s">
        <v>116</v>
      </c>
      <c r="M6692" t="s">
        <v>115</v>
      </c>
    </row>
    <row r="6693" spans="1:13" x14ac:dyDescent="0.35">
      <c r="A6693" t="s">
        <v>118</v>
      </c>
      <c r="B6693" t="s">
        <v>92</v>
      </c>
      <c r="C6693">
        <v>16841</v>
      </c>
      <c r="D6693" t="s">
        <v>98</v>
      </c>
      <c r="E6693" t="s">
        <v>117</v>
      </c>
      <c r="F6693" s="1">
        <v>42736</v>
      </c>
      <c r="G6693">
        <v>0</v>
      </c>
      <c r="H6693">
        <v>5.4790000000000001</v>
      </c>
      <c r="I6693">
        <v>2017</v>
      </c>
      <c r="J6693">
        <v>1</v>
      </c>
      <c r="K6693">
        <v>1</v>
      </c>
      <c r="L6693" t="s">
        <v>116</v>
      </c>
      <c r="M6693" t="s">
        <v>115</v>
      </c>
    </row>
    <row r="6694" spans="1:13" x14ac:dyDescent="0.35">
      <c r="A6694" t="s">
        <v>118</v>
      </c>
      <c r="B6694" t="s">
        <v>92</v>
      </c>
      <c r="C6694">
        <v>16841</v>
      </c>
      <c r="D6694" t="s">
        <v>98</v>
      </c>
      <c r="E6694" t="s">
        <v>117</v>
      </c>
      <c r="F6694" s="1">
        <v>42746</v>
      </c>
      <c r="G6694">
        <v>20.071000000000002</v>
      </c>
      <c r="H6694">
        <v>1.78</v>
      </c>
      <c r="I6694">
        <v>2017</v>
      </c>
      <c r="J6694">
        <v>1</v>
      </c>
      <c r="K6694">
        <v>2</v>
      </c>
      <c r="L6694" t="s">
        <v>116</v>
      </c>
      <c r="M6694" t="s">
        <v>115</v>
      </c>
    </row>
    <row r="6695" spans="1:13" x14ac:dyDescent="0.35">
      <c r="A6695" t="s">
        <v>118</v>
      </c>
      <c r="B6695" t="s">
        <v>92</v>
      </c>
      <c r="C6695">
        <v>16841</v>
      </c>
      <c r="D6695" t="s">
        <v>98</v>
      </c>
      <c r="E6695" t="s">
        <v>117</v>
      </c>
      <c r="F6695" s="1">
        <v>42756</v>
      </c>
      <c r="G6695">
        <v>18.297999999999998</v>
      </c>
      <c r="H6695">
        <v>8.0129999999999999</v>
      </c>
      <c r="I6695">
        <v>2017</v>
      </c>
      <c r="J6695">
        <v>1</v>
      </c>
      <c r="K6695">
        <v>3</v>
      </c>
      <c r="L6695" t="s">
        <v>116</v>
      </c>
      <c r="M6695" t="s">
        <v>115</v>
      </c>
    </row>
    <row r="6696" spans="1:13" x14ac:dyDescent="0.35">
      <c r="A6696" t="s">
        <v>118</v>
      </c>
      <c r="B6696" t="s">
        <v>92</v>
      </c>
      <c r="C6696">
        <v>16841</v>
      </c>
      <c r="D6696" t="s">
        <v>98</v>
      </c>
      <c r="E6696" t="s">
        <v>117</v>
      </c>
      <c r="F6696" s="1">
        <v>42767</v>
      </c>
      <c r="G6696">
        <v>1.865</v>
      </c>
      <c r="H6696">
        <v>9.2479999999999993</v>
      </c>
      <c r="I6696">
        <v>2017</v>
      </c>
      <c r="J6696">
        <v>2</v>
      </c>
      <c r="K6696">
        <v>1</v>
      </c>
      <c r="L6696" t="s">
        <v>116</v>
      </c>
      <c r="M6696" t="s">
        <v>115</v>
      </c>
    </row>
    <row r="6697" spans="1:13" x14ac:dyDescent="0.35">
      <c r="A6697" t="s">
        <v>118</v>
      </c>
      <c r="B6697" t="s">
        <v>92</v>
      </c>
      <c r="C6697">
        <v>16841</v>
      </c>
      <c r="D6697" t="s">
        <v>98</v>
      </c>
      <c r="E6697" t="s">
        <v>117</v>
      </c>
      <c r="F6697" s="1">
        <v>42777</v>
      </c>
      <c r="G6697">
        <v>10.785</v>
      </c>
      <c r="H6697">
        <v>21.062999999999999</v>
      </c>
      <c r="I6697">
        <v>2017</v>
      </c>
      <c r="J6697">
        <v>2</v>
      </c>
      <c r="K6697">
        <v>2</v>
      </c>
      <c r="L6697" t="s">
        <v>116</v>
      </c>
      <c r="M6697" t="s">
        <v>115</v>
      </c>
    </row>
    <row r="6698" spans="1:13" x14ac:dyDescent="0.35">
      <c r="A6698" t="s">
        <v>118</v>
      </c>
      <c r="B6698" t="s">
        <v>92</v>
      </c>
      <c r="C6698">
        <v>16841</v>
      </c>
      <c r="D6698" t="s">
        <v>98</v>
      </c>
      <c r="E6698" t="s">
        <v>117</v>
      </c>
      <c r="F6698" s="1">
        <v>42787</v>
      </c>
      <c r="G6698">
        <v>20.977</v>
      </c>
      <c r="H6698">
        <v>18.858000000000001</v>
      </c>
      <c r="I6698">
        <v>2017</v>
      </c>
      <c r="J6698">
        <v>2</v>
      </c>
      <c r="K6698">
        <v>3</v>
      </c>
      <c r="L6698" t="s">
        <v>116</v>
      </c>
      <c r="M6698" t="s">
        <v>115</v>
      </c>
    </row>
    <row r="6699" spans="1:13" x14ac:dyDescent="0.35">
      <c r="A6699" t="s">
        <v>118</v>
      </c>
      <c r="B6699" t="s">
        <v>92</v>
      </c>
      <c r="C6699">
        <v>16841</v>
      </c>
      <c r="D6699" t="s">
        <v>98</v>
      </c>
      <c r="E6699" t="s">
        <v>117</v>
      </c>
      <c r="F6699" s="1">
        <v>42795</v>
      </c>
      <c r="G6699">
        <v>23.184999999999999</v>
      </c>
      <c r="H6699">
        <v>34.252000000000002</v>
      </c>
      <c r="I6699">
        <v>2017</v>
      </c>
      <c r="J6699">
        <v>3</v>
      </c>
      <c r="K6699">
        <v>1</v>
      </c>
      <c r="L6699" t="s">
        <v>116</v>
      </c>
      <c r="M6699" t="s">
        <v>115</v>
      </c>
    </row>
    <row r="6700" spans="1:13" x14ac:dyDescent="0.35">
      <c r="A6700" t="s">
        <v>118</v>
      </c>
      <c r="B6700" t="s">
        <v>92</v>
      </c>
      <c r="C6700">
        <v>16841</v>
      </c>
      <c r="D6700" t="s">
        <v>98</v>
      </c>
      <c r="E6700" t="s">
        <v>117</v>
      </c>
      <c r="F6700" s="1">
        <v>42805</v>
      </c>
      <c r="G6700">
        <v>61.137999999999998</v>
      </c>
      <c r="H6700">
        <v>35.072000000000003</v>
      </c>
      <c r="I6700">
        <v>2017</v>
      </c>
      <c r="J6700">
        <v>3</v>
      </c>
      <c r="K6700">
        <v>2</v>
      </c>
      <c r="L6700" t="s">
        <v>116</v>
      </c>
      <c r="M6700" t="s">
        <v>115</v>
      </c>
    </row>
    <row r="6701" spans="1:13" x14ac:dyDescent="0.35">
      <c r="A6701" t="s">
        <v>118</v>
      </c>
      <c r="B6701" t="s">
        <v>92</v>
      </c>
      <c r="C6701">
        <v>16841</v>
      </c>
      <c r="D6701" t="s">
        <v>98</v>
      </c>
      <c r="E6701" t="s">
        <v>117</v>
      </c>
      <c r="F6701" s="1">
        <v>42815</v>
      </c>
      <c r="G6701">
        <v>73.111000000000004</v>
      </c>
      <c r="H6701">
        <v>37.872</v>
      </c>
      <c r="I6701">
        <v>2017</v>
      </c>
      <c r="J6701">
        <v>3</v>
      </c>
      <c r="K6701">
        <v>3</v>
      </c>
      <c r="L6701" t="s">
        <v>116</v>
      </c>
      <c r="M6701" t="s">
        <v>115</v>
      </c>
    </row>
    <row r="6702" spans="1:13" x14ac:dyDescent="0.35">
      <c r="A6702" t="s">
        <v>118</v>
      </c>
      <c r="B6702" t="s">
        <v>92</v>
      </c>
      <c r="C6702">
        <v>16841</v>
      </c>
      <c r="D6702" t="s">
        <v>98</v>
      </c>
      <c r="E6702" t="s">
        <v>117</v>
      </c>
      <c r="F6702" s="1">
        <v>42826</v>
      </c>
      <c r="G6702">
        <v>52.237000000000002</v>
      </c>
      <c r="H6702">
        <v>42.113</v>
      </c>
      <c r="I6702">
        <v>2017</v>
      </c>
      <c r="J6702">
        <v>4</v>
      </c>
      <c r="K6702">
        <v>1</v>
      </c>
      <c r="L6702" t="s">
        <v>116</v>
      </c>
      <c r="M6702" t="s">
        <v>115</v>
      </c>
    </row>
    <row r="6703" spans="1:13" x14ac:dyDescent="0.35">
      <c r="A6703" t="s">
        <v>118</v>
      </c>
      <c r="B6703" t="s">
        <v>92</v>
      </c>
      <c r="C6703">
        <v>16841</v>
      </c>
      <c r="D6703" t="s">
        <v>98</v>
      </c>
      <c r="E6703" t="s">
        <v>117</v>
      </c>
      <c r="F6703" s="1">
        <v>42836</v>
      </c>
      <c r="G6703">
        <v>31.09</v>
      </c>
      <c r="H6703">
        <v>47.716999999999999</v>
      </c>
      <c r="I6703">
        <v>2017</v>
      </c>
      <c r="J6703">
        <v>4</v>
      </c>
      <c r="K6703">
        <v>2</v>
      </c>
      <c r="L6703" t="s">
        <v>116</v>
      </c>
      <c r="M6703" t="s">
        <v>115</v>
      </c>
    </row>
    <row r="6704" spans="1:13" x14ac:dyDescent="0.35">
      <c r="A6704" t="s">
        <v>118</v>
      </c>
      <c r="B6704" t="s">
        <v>92</v>
      </c>
      <c r="C6704">
        <v>16841</v>
      </c>
      <c r="D6704" t="s">
        <v>98</v>
      </c>
      <c r="E6704" t="s">
        <v>117</v>
      </c>
      <c r="F6704" s="1">
        <v>42846</v>
      </c>
      <c r="G6704">
        <v>49.491999999999997</v>
      </c>
      <c r="H6704">
        <v>48.015000000000001</v>
      </c>
      <c r="I6704">
        <v>2017</v>
      </c>
      <c r="J6704">
        <v>4</v>
      </c>
      <c r="K6704">
        <v>3</v>
      </c>
      <c r="L6704" t="s">
        <v>116</v>
      </c>
      <c r="M6704" t="s">
        <v>115</v>
      </c>
    </row>
    <row r="6705" spans="1:13" x14ac:dyDescent="0.35">
      <c r="A6705" t="s">
        <v>118</v>
      </c>
      <c r="B6705" t="s">
        <v>92</v>
      </c>
      <c r="C6705">
        <v>16841</v>
      </c>
      <c r="D6705" t="s">
        <v>98</v>
      </c>
      <c r="E6705" t="s">
        <v>117</v>
      </c>
      <c r="F6705" s="1">
        <v>42856</v>
      </c>
      <c r="G6705">
        <v>38.119999999999997</v>
      </c>
      <c r="H6705">
        <v>45.436</v>
      </c>
      <c r="I6705">
        <v>2017</v>
      </c>
      <c r="J6705">
        <v>5</v>
      </c>
      <c r="K6705">
        <v>1</v>
      </c>
      <c r="L6705" t="s">
        <v>116</v>
      </c>
      <c r="M6705" t="s">
        <v>115</v>
      </c>
    </row>
    <row r="6706" spans="1:13" x14ac:dyDescent="0.35">
      <c r="A6706" t="s">
        <v>118</v>
      </c>
      <c r="B6706" t="s">
        <v>92</v>
      </c>
      <c r="C6706">
        <v>16841</v>
      </c>
      <c r="D6706" t="s">
        <v>98</v>
      </c>
      <c r="E6706" t="s">
        <v>117</v>
      </c>
      <c r="F6706" s="1">
        <v>42866</v>
      </c>
      <c r="G6706">
        <v>68.793000000000006</v>
      </c>
      <c r="H6706">
        <v>46.256</v>
      </c>
      <c r="I6706">
        <v>2017</v>
      </c>
      <c r="J6706">
        <v>5</v>
      </c>
      <c r="K6706">
        <v>2</v>
      </c>
      <c r="L6706" t="s">
        <v>116</v>
      </c>
      <c r="M6706" t="s">
        <v>115</v>
      </c>
    </row>
    <row r="6707" spans="1:13" x14ac:dyDescent="0.35">
      <c r="A6707" t="s">
        <v>118</v>
      </c>
      <c r="B6707" t="s">
        <v>92</v>
      </c>
      <c r="C6707">
        <v>16841</v>
      </c>
      <c r="D6707" t="s">
        <v>98</v>
      </c>
      <c r="E6707" t="s">
        <v>117</v>
      </c>
      <c r="F6707" s="1">
        <v>42876</v>
      </c>
      <c r="G6707">
        <v>28.477</v>
      </c>
      <c r="H6707">
        <v>53.283999999999999</v>
      </c>
      <c r="I6707">
        <v>2017</v>
      </c>
      <c r="J6707">
        <v>5</v>
      </c>
      <c r="K6707">
        <v>3</v>
      </c>
      <c r="L6707" t="s">
        <v>116</v>
      </c>
      <c r="M6707" t="s">
        <v>115</v>
      </c>
    </row>
    <row r="6708" spans="1:13" x14ac:dyDescent="0.35">
      <c r="A6708" t="s">
        <v>118</v>
      </c>
      <c r="B6708" t="s">
        <v>92</v>
      </c>
      <c r="C6708">
        <v>16841</v>
      </c>
      <c r="D6708" t="s">
        <v>98</v>
      </c>
      <c r="E6708" t="s">
        <v>117</v>
      </c>
      <c r="F6708" s="1">
        <v>42887</v>
      </c>
      <c r="G6708">
        <v>53.064999999999998</v>
      </c>
      <c r="H6708">
        <v>62.244</v>
      </c>
      <c r="I6708">
        <v>2017</v>
      </c>
      <c r="J6708">
        <v>6</v>
      </c>
      <c r="K6708">
        <v>1</v>
      </c>
      <c r="L6708" t="s">
        <v>116</v>
      </c>
      <c r="M6708" t="s">
        <v>115</v>
      </c>
    </row>
    <row r="6709" spans="1:13" x14ac:dyDescent="0.35">
      <c r="A6709" t="s">
        <v>118</v>
      </c>
      <c r="B6709" t="s">
        <v>92</v>
      </c>
      <c r="C6709">
        <v>16841</v>
      </c>
      <c r="D6709" t="s">
        <v>98</v>
      </c>
      <c r="E6709" t="s">
        <v>117</v>
      </c>
      <c r="F6709" s="1">
        <v>42897</v>
      </c>
      <c r="G6709">
        <v>66.686999999999998</v>
      </c>
      <c r="H6709">
        <v>63.734999999999999</v>
      </c>
      <c r="I6709">
        <v>2017</v>
      </c>
      <c r="J6709">
        <v>6</v>
      </c>
      <c r="K6709">
        <v>2</v>
      </c>
      <c r="L6709" t="s">
        <v>116</v>
      </c>
      <c r="M6709" t="s">
        <v>115</v>
      </c>
    </row>
    <row r="6710" spans="1:13" x14ac:dyDescent="0.35">
      <c r="A6710" t="s">
        <v>118</v>
      </c>
      <c r="B6710" t="s">
        <v>92</v>
      </c>
      <c r="C6710">
        <v>16841</v>
      </c>
      <c r="D6710" t="s">
        <v>98</v>
      </c>
      <c r="E6710" t="s">
        <v>117</v>
      </c>
      <c r="F6710" s="1">
        <v>42907</v>
      </c>
      <c r="G6710">
        <v>65.790999999999997</v>
      </c>
      <c r="H6710">
        <v>49.448999999999998</v>
      </c>
      <c r="I6710">
        <v>2017</v>
      </c>
      <c r="J6710">
        <v>6</v>
      </c>
      <c r="K6710">
        <v>3</v>
      </c>
      <c r="L6710" t="s">
        <v>116</v>
      </c>
      <c r="M6710" t="s">
        <v>115</v>
      </c>
    </row>
    <row r="6711" spans="1:13" x14ac:dyDescent="0.35">
      <c r="A6711" t="s">
        <v>118</v>
      </c>
      <c r="B6711" t="s">
        <v>92</v>
      </c>
      <c r="C6711">
        <v>16841</v>
      </c>
      <c r="D6711" t="s">
        <v>98</v>
      </c>
      <c r="E6711" t="s">
        <v>117</v>
      </c>
      <c r="F6711" s="1">
        <v>42917</v>
      </c>
      <c r="G6711">
        <v>52.716000000000001</v>
      </c>
      <c r="H6711">
        <v>33.173999999999999</v>
      </c>
      <c r="I6711">
        <v>2017</v>
      </c>
      <c r="J6711">
        <v>7</v>
      </c>
      <c r="K6711">
        <v>1</v>
      </c>
      <c r="L6711" t="s">
        <v>116</v>
      </c>
      <c r="M6711" t="s">
        <v>115</v>
      </c>
    </row>
    <row r="6712" spans="1:13" x14ac:dyDescent="0.35">
      <c r="A6712" t="s">
        <v>118</v>
      </c>
      <c r="B6712" t="s">
        <v>92</v>
      </c>
      <c r="C6712">
        <v>16841</v>
      </c>
      <c r="D6712" t="s">
        <v>98</v>
      </c>
      <c r="E6712" t="s">
        <v>117</v>
      </c>
      <c r="F6712" s="1">
        <v>42927</v>
      </c>
      <c r="G6712">
        <v>1.0569999999999999</v>
      </c>
      <c r="H6712">
        <v>26.550999999999998</v>
      </c>
      <c r="I6712">
        <v>2017</v>
      </c>
      <c r="J6712">
        <v>7</v>
      </c>
      <c r="K6712">
        <v>2</v>
      </c>
      <c r="L6712" t="s">
        <v>116</v>
      </c>
      <c r="M6712" t="s">
        <v>115</v>
      </c>
    </row>
    <row r="6713" spans="1:13" x14ac:dyDescent="0.35">
      <c r="A6713" t="s">
        <v>118</v>
      </c>
      <c r="B6713" t="s">
        <v>92</v>
      </c>
      <c r="C6713">
        <v>16841</v>
      </c>
      <c r="D6713" t="s">
        <v>98</v>
      </c>
      <c r="E6713" t="s">
        <v>117</v>
      </c>
      <c r="F6713" s="1">
        <v>42937</v>
      </c>
      <c r="G6713">
        <v>3.254</v>
      </c>
      <c r="H6713">
        <v>15.464</v>
      </c>
      <c r="I6713">
        <v>2017</v>
      </c>
      <c r="J6713">
        <v>7</v>
      </c>
      <c r="K6713">
        <v>3</v>
      </c>
      <c r="L6713" t="s">
        <v>116</v>
      </c>
      <c r="M6713" t="s">
        <v>115</v>
      </c>
    </row>
    <row r="6714" spans="1:13" x14ac:dyDescent="0.35">
      <c r="A6714" t="s">
        <v>118</v>
      </c>
      <c r="B6714" t="s">
        <v>92</v>
      </c>
      <c r="C6714">
        <v>16841</v>
      </c>
      <c r="D6714" t="s">
        <v>98</v>
      </c>
      <c r="E6714" t="s">
        <v>117</v>
      </c>
      <c r="F6714" s="1">
        <v>42948</v>
      </c>
      <c r="G6714">
        <v>6.3540000000000001</v>
      </c>
      <c r="H6714">
        <v>11.657</v>
      </c>
      <c r="I6714">
        <v>2017</v>
      </c>
      <c r="J6714">
        <v>8</v>
      </c>
      <c r="K6714">
        <v>1</v>
      </c>
      <c r="L6714" t="s">
        <v>116</v>
      </c>
      <c r="M6714" t="s">
        <v>115</v>
      </c>
    </row>
    <row r="6715" spans="1:13" x14ac:dyDescent="0.35">
      <c r="A6715" t="s">
        <v>118</v>
      </c>
      <c r="B6715" t="s">
        <v>92</v>
      </c>
      <c r="C6715">
        <v>16841</v>
      </c>
      <c r="D6715" t="s">
        <v>98</v>
      </c>
      <c r="E6715" t="s">
        <v>117</v>
      </c>
      <c r="F6715" s="1">
        <v>42958</v>
      </c>
      <c r="G6715">
        <v>8.8710000000000004</v>
      </c>
      <c r="H6715">
        <v>14.666</v>
      </c>
      <c r="I6715">
        <v>2017</v>
      </c>
      <c r="J6715">
        <v>8</v>
      </c>
      <c r="K6715">
        <v>2</v>
      </c>
      <c r="L6715" t="s">
        <v>116</v>
      </c>
      <c r="M6715" t="s">
        <v>115</v>
      </c>
    </row>
    <row r="6716" spans="1:13" x14ac:dyDescent="0.35">
      <c r="A6716" t="s">
        <v>118</v>
      </c>
      <c r="B6716" t="s">
        <v>92</v>
      </c>
      <c r="C6716">
        <v>16841</v>
      </c>
      <c r="D6716" t="s">
        <v>98</v>
      </c>
      <c r="E6716" t="s">
        <v>117</v>
      </c>
      <c r="F6716" s="1">
        <v>42968</v>
      </c>
      <c r="G6716">
        <v>10.19</v>
      </c>
      <c r="H6716">
        <v>18.428999999999998</v>
      </c>
      <c r="I6716">
        <v>2017</v>
      </c>
      <c r="J6716">
        <v>8</v>
      </c>
      <c r="K6716">
        <v>3</v>
      </c>
      <c r="L6716" t="s">
        <v>116</v>
      </c>
      <c r="M6716" t="s">
        <v>115</v>
      </c>
    </row>
    <row r="6717" spans="1:13" x14ac:dyDescent="0.35">
      <c r="A6717" t="s">
        <v>118</v>
      </c>
      <c r="B6717" t="s">
        <v>92</v>
      </c>
      <c r="C6717">
        <v>16841</v>
      </c>
      <c r="D6717" t="s">
        <v>98</v>
      </c>
      <c r="E6717" t="s">
        <v>117</v>
      </c>
      <c r="F6717" s="1">
        <v>42979</v>
      </c>
      <c r="G6717">
        <v>40.313000000000002</v>
      </c>
      <c r="H6717">
        <v>20.734000000000002</v>
      </c>
      <c r="I6717">
        <v>2017</v>
      </c>
      <c r="J6717">
        <v>9</v>
      </c>
      <c r="K6717">
        <v>1</v>
      </c>
      <c r="L6717" t="s">
        <v>116</v>
      </c>
      <c r="M6717" t="s">
        <v>115</v>
      </c>
    </row>
    <row r="6718" spans="1:13" x14ac:dyDescent="0.35">
      <c r="A6718" t="s">
        <v>118</v>
      </c>
      <c r="B6718" t="s">
        <v>92</v>
      </c>
      <c r="C6718">
        <v>16841</v>
      </c>
      <c r="D6718" t="s">
        <v>98</v>
      </c>
      <c r="E6718" t="s">
        <v>117</v>
      </c>
      <c r="F6718" s="1">
        <v>42989</v>
      </c>
      <c r="G6718">
        <v>11.553000000000001</v>
      </c>
      <c r="H6718">
        <v>25.69</v>
      </c>
      <c r="I6718">
        <v>2017</v>
      </c>
      <c r="J6718">
        <v>9</v>
      </c>
      <c r="K6718">
        <v>2</v>
      </c>
      <c r="L6718" t="s">
        <v>116</v>
      </c>
      <c r="M6718" t="s">
        <v>115</v>
      </c>
    </row>
    <row r="6719" spans="1:13" x14ac:dyDescent="0.35">
      <c r="A6719" t="s">
        <v>118</v>
      </c>
      <c r="B6719" t="s">
        <v>92</v>
      </c>
      <c r="C6719">
        <v>16841</v>
      </c>
      <c r="D6719" t="s">
        <v>98</v>
      </c>
      <c r="E6719" t="s">
        <v>117</v>
      </c>
      <c r="F6719" s="1">
        <v>42999</v>
      </c>
      <c r="G6719">
        <v>56.491</v>
      </c>
      <c r="H6719">
        <v>34.061</v>
      </c>
      <c r="I6719">
        <v>2017</v>
      </c>
      <c r="J6719">
        <v>9</v>
      </c>
      <c r="K6719">
        <v>3</v>
      </c>
      <c r="L6719" t="s">
        <v>116</v>
      </c>
      <c r="M6719" t="s">
        <v>115</v>
      </c>
    </row>
    <row r="6720" spans="1:13" x14ac:dyDescent="0.35">
      <c r="A6720" t="s">
        <v>118</v>
      </c>
      <c r="B6720" t="s">
        <v>92</v>
      </c>
      <c r="C6720">
        <v>16841</v>
      </c>
      <c r="D6720" t="s">
        <v>98</v>
      </c>
      <c r="E6720" t="s">
        <v>117</v>
      </c>
      <c r="F6720" s="1">
        <v>43009</v>
      </c>
      <c r="G6720">
        <v>64.875</v>
      </c>
      <c r="H6720">
        <v>41.362000000000002</v>
      </c>
      <c r="I6720">
        <v>2017</v>
      </c>
      <c r="J6720">
        <v>10</v>
      </c>
      <c r="K6720">
        <v>1</v>
      </c>
      <c r="L6720" t="s">
        <v>116</v>
      </c>
      <c r="M6720" t="s">
        <v>115</v>
      </c>
    </row>
    <row r="6721" spans="1:13" x14ac:dyDescent="0.35">
      <c r="A6721" t="s">
        <v>118</v>
      </c>
      <c r="B6721" t="s">
        <v>92</v>
      </c>
      <c r="C6721">
        <v>16841</v>
      </c>
      <c r="D6721" t="s">
        <v>98</v>
      </c>
      <c r="E6721" t="s">
        <v>117</v>
      </c>
      <c r="F6721" s="1">
        <v>43019</v>
      </c>
      <c r="G6721">
        <v>33.088999999999999</v>
      </c>
      <c r="H6721">
        <v>41.798000000000002</v>
      </c>
      <c r="I6721">
        <v>2017</v>
      </c>
      <c r="J6721">
        <v>10</v>
      </c>
      <c r="K6721">
        <v>2</v>
      </c>
      <c r="L6721" t="s">
        <v>116</v>
      </c>
      <c r="M6721" t="s">
        <v>115</v>
      </c>
    </row>
    <row r="6722" spans="1:13" x14ac:dyDescent="0.35">
      <c r="A6722" t="s">
        <v>118</v>
      </c>
      <c r="B6722" t="s">
        <v>92</v>
      </c>
      <c r="C6722">
        <v>16841</v>
      </c>
      <c r="D6722" t="s">
        <v>98</v>
      </c>
      <c r="E6722" t="s">
        <v>117</v>
      </c>
      <c r="F6722" s="1">
        <v>43029</v>
      </c>
      <c r="G6722">
        <v>41.701999999999998</v>
      </c>
      <c r="H6722">
        <v>37.546999999999997</v>
      </c>
      <c r="I6722">
        <v>2017</v>
      </c>
      <c r="J6722">
        <v>10</v>
      </c>
      <c r="K6722">
        <v>3</v>
      </c>
      <c r="L6722" t="s">
        <v>116</v>
      </c>
      <c r="M6722" t="s">
        <v>115</v>
      </c>
    </row>
    <row r="6723" spans="1:13" x14ac:dyDescent="0.35">
      <c r="A6723" t="s">
        <v>118</v>
      </c>
      <c r="B6723" t="s">
        <v>92</v>
      </c>
      <c r="C6723">
        <v>16841</v>
      </c>
      <c r="D6723" t="s">
        <v>98</v>
      </c>
      <c r="E6723" t="s">
        <v>117</v>
      </c>
      <c r="F6723" s="1">
        <v>43040</v>
      </c>
      <c r="G6723">
        <v>48.082000000000001</v>
      </c>
      <c r="H6723">
        <v>21.064</v>
      </c>
      <c r="I6723">
        <v>2017</v>
      </c>
      <c r="J6723">
        <v>11</v>
      </c>
      <c r="K6723">
        <v>1</v>
      </c>
      <c r="L6723" t="s">
        <v>116</v>
      </c>
      <c r="M6723" t="s">
        <v>115</v>
      </c>
    </row>
    <row r="6724" spans="1:13" x14ac:dyDescent="0.35">
      <c r="A6724" t="s">
        <v>118</v>
      </c>
      <c r="B6724" t="s">
        <v>92</v>
      </c>
      <c r="C6724">
        <v>16841</v>
      </c>
      <c r="D6724" t="s">
        <v>98</v>
      </c>
      <c r="E6724" t="s">
        <v>117</v>
      </c>
      <c r="F6724" s="1">
        <v>43050</v>
      </c>
      <c r="G6724">
        <v>12.597</v>
      </c>
      <c r="H6724">
        <v>20.459</v>
      </c>
      <c r="I6724">
        <v>2017</v>
      </c>
      <c r="J6724">
        <v>11</v>
      </c>
      <c r="K6724">
        <v>2</v>
      </c>
      <c r="L6724" t="s">
        <v>116</v>
      </c>
      <c r="M6724" t="s">
        <v>115</v>
      </c>
    </row>
    <row r="6725" spans="1:13" x14ac:dyDescent="0.35">
      <c r="A6725" t="s">
        <v>118</v>
      </c>
      <c r="B6725" t="s">
        <v>92</v>
      </c>
      <c r="C6725">
        <v>16841</v>
      </c>
      <c r="D6725" t="s">
        <v>98</v>
      </c>
      <c r="E6725" t="s">
        <v>117</v>
      </c>
      <c r="F6725" s="1">
        <v>43060</v>
      </c>
      <c r="G6725">
        <v>15.765000000000001</v>
      </c>
      <c r="H6725">
        <v>16.978999999999999</v>
      </c>
      <c r="I6725">
        <v>2017</v>
      </c>
      <c r="J6725">
        <v>11</v>
      </c>
      <c r="K6725">
        <v>3</v>
      </c>
      <c r="L6725" t="s">
        <v>116</v>
      </c>
      <c r="M6725" t="s">
        <v>115</v>
      </c>
    </row>
    <row r="6726" spans="1:13" x14ac:dyDescent="0.35">
      <c r="A6726" t="s">
        <v>118</v>
      </c>
      <c r="B6726" t="s">
        <v>92</v>
      </c>
      <c r="C6726">
        <v>16841</v>
      </c>
      <c r="D6726" t="s">
        <v>98</v>
      </c>
      <c r="E6726" t="s">
        <v>117</v>
      </c>
      <c r="F6726" s="1">
        <v>43070</v>
      </c>
      <c r="G6726">
        <v>0.36099999999999999</v>
      </c>
      <c r="H6726">
        <v>9.8309999999999995</v>
      </c>
      <c r="I6726">
        <v>2017</v>
      </c>
      <c r="J6726">
        <v>12</v>
      </c>
      <c r="K6726">
        <v>1</v>
      </c>
      <c r="L6726" t="s">
        <v>116</v>
      </c>
      <c r="M6726" t="s">
        <v>115</v>
      </c>
    </row>
    <row r="6727" spans="1:13" x14ac:dyDescent="0.35">
      <c r="A6727" t="s">
        <v>118</v>
      </c>
      <c r="B6727" t="s">
        <v>92</v>
      </c>
      <c r="C6727">
        <v>16841</v>
      </c>
      <c r="D6727" t="s">
        <v>98</v>
      </c>
      <c r="E6727" t="s">
        <v>117</v>
      </c>
      <c r="F6727" s="1">
        <v>43080</v>
      </c>
      <c r="G6727">
        <v>3.6949999999999998</v>
      </c>
      <c r="H6727">
        <v>5.2190000000000003</v>
      </c>
      <c r="I6727">
        <v>2017</v>
      </c>
      <c r="J6727">
        <v>12</v>
      </c>
      <c r="K6727">
        <v>2</v>
      </c>
      <c r="L6727" t="s">
        <v>116</v>
      </c>
      <c r="M6727" t="s">
        <v>115</v>
      </c>
    </row>
    <row r="6728" spans="1:13" x14ac:dyDescent="0.35">
      <c r="A6728" t="s">
        <v>118</v>
      </c>
      <c r="B6728" t="s">
        <v>92</v>
      </c>
      <c r="C6728">
        <v>16841</v>
      </c>
      <c r="D6728" t="s">
        <v>98</v>
      </c>
      <c r="E6728" t="s">
        <v>117</v>
      </c>
      <c r="F6728" s="1">
        <v>43090</v>
      </c>
      <c r="G6728">
        <v>3.206</v>
      </c>
      <c r="H6728">
        <v>2.6960000000000002</v>
      </c>
      <c r="I6728">
        <v>2017</v>
      </c>
      <c r="J6728">
        <v>12</v>
      </c>
      <c r="K6728">
        <v>3</v>
      </c>
      <c r="L6728" t="s">
        <v>116</v>
      </c>
      <c r="M6728" t="s">
        <v>115</v>
      </c>
    </row>
    <row r="6729" spans="1:13" x14ac:dyDescent="0.35">
      <c r="A6729" t="s">
        <v>118</v>
      </c>
      <c r="B6729" t="s">
        <v>92</v>
      </c>
      <c r="C6729">
        <v>16841</v>
      </c>
      <c r="D6729" t="s">
        <v>98</v>
      </c>
      <c r="E6729" t="s">
        <v>117</v>
      </c>
      <c r="F6729" s="1">
        <v>43101</v>
      </c>
      <c r="G6729">
        <v>2.2959999999999998</v>
      </c>
      <c r="H6729">
        <v>5.4790000000000001</v>
      </c>
      <c r="I6729">
        <v>2018</v>
      </c>
      <c r="J6729">
        <v>1</v>
      </c>
      <c r="K6729">
        <v>1</v>
      </c>
      <c r="L6729" t="s">
        <v>116</v>
      </c>
      <c r="M6729" t="s">
        <v>115</v>
      </c>
    </row>
    <row r="6730" spans="1:13" x14ac:dyDescent="0.35">
      <c r="A6730" t="s">
        <v>118</v>
      </c>
      <c r="B6730" t="s">
        <v>92</v>
      </c>
      <c r="C6730">
        <v>16841</v>
      </c>
      <c r="D6730" t="s">
        <v>98</v>
      </c>
      <c r="E6730" t="s">
        <v>117</v>
      </c>
      <c r="F6730" s="1">
        <v>43111</v>
      </c>
      <c r="G6730">
        <v>8.3000000000000004E-2</v>
      </c>
      <c r="H6730">
        <v>1.78</v>
      </c>
      <c r="I6730">
        <v>2018</v>
      </c>
      <c r="J6730">
        <v>1</v>
      </c>
      <c r="K6730">
        <v>2</v>
      </c>
      <c r="L6730" t="s">
        <v>116</v>
      </c>
      <c r="M6730" t="s">
        <v>115</v>
      </c>
    </row>
    <row r="6731" spans="1:13" x14ac:dyDescent="0.35">
      <c r="A6731" t="s">
        <v>118</v>
      </c>
      <c r="B6731" t="s">
        <v>92</v>
      </c>
      <c r="C6731">
        <v>16841</v>
      </c>
      <c r="D6731" t="s">
        <v>98</v>
      </c>
      <c r="E6731" t="s">
        <v>117</v>
      </c>
      <c r="F6731" s="1">
        <v>43121</v>
      </c>
      <c r="G6731">
        <v>0.50900000000000001</v>
      </c>
      <c r="H6731">
        <v>8.0129999999999999</v>
      </c>
      <c r="I6731">
        <v>2018</v>
      </c>
      <c r="J6731">
        <v>1</v>
      </c>
      <c r="K6731">
        <v>3</v>
      </c>
      <c r="L6731" t="s">
        <v>116</v>
      </c>
      <c r="M6731" t="s">
        <v>115</v>
      </c>
    </row>
    <row r="6732" spans="1:13" x14ac:dyDescent="0.35">
      <c r="A6732" t="s">
        <v>118</v>
      </c>
      <c r="B6732" t="s">
        <v>92</v>
      </c>
      <c r="C6732">
        <v>16841</v>
      </c>
      <c r="D6732" t="s">
        <v>98</v>
      </c>
      <c r="E6732" t="s">
        <v>117</v>
      </c>
      <c r="F6732" s="1">
        <v>43132</v>
      </c>
      <c r="G6732">
        <v>0.71699999999999997</v>
      </c>
      <c r="H6732">
        <v>9.2479999999999993</v>
      </c>
      <c r="I6732">
        <v>2018</v>
      </c>
      <c r="J6732">
        <v>2</v>
      </c>
      <c r="K6732">
        <v>1</v>
      </c>
      <c r="L6732" t="s">
        <v>116</v>
      </c>
      <c r="M6732" t="s">
        <v>115</v>
      </c>
    </row>
    <row r="6733" spans="1:13" x14ac:dyDescent="0.35">
      <c r="A6733" t="s">
        <v>118</v>
      </c>
      <c r="B6733" t="s">
        <v>92</v>
      </c>
      <c r="C6733">
        <v>16841</v>
      </c>
      <c r="D6733" t="s">
        <v>98</v>
      </c>
      <c r="E6733" t="s">
        <v>117</v>
      </c>
      <c r="F6733" s="1">
        <v>43142</v>
      </c>
      <c r="G6733">
        <v>31.463000000000001</v>
      </c>
      <c r="H6733">
        <v>21.062999999999999</v>
      </c>
      <c r="I6733">
        <v>2018</v>
      </c>
      <c r="J6733">
        <v>2</v>
      </c>
      <c r="K6733">
        <v>2</v>
      </c>
      <c r="L6733" t="s">
        <v>116</v>
      </c>
      <c r="M6733" t="s">
        <v>115</v>
      </c>
    </row>
    <row r="6734" spans="1:13" x14ac:dyDescent="0.35">
      <c r="A6734" t="s">
        <v>118</v>
      </c>
      <c r="B6734" t="s">
        <v>92</v>
      </c>
      <c r="C6734">
        <v>16841</v>
      </c>
      <c r="D6734" t="s">
        <v>98</v>
      </c>
      <c r="E6734" t="s">
        <v>117</v>
      </c>
      <c r="F6734" s="1">
        <v>43152</v>
      </c>
      <c r="G6734">
        <v>32.643999999999998</v>
      </c>
      <c r="H6734">
        <v>18.858000000000001</v>
      </c>
      <c r="I6734">
        <v>2018</v>
      </c>
      <c r="J6734">
        <v>2</v>
      </c>
      <c r="K6734">
        <v>3</v>
      </c>
      <c r="L6734" t="s">
        <v>116</v>
      </c>
      <c r="M6734" t="s">
        <v>115</v>
      </c>
    </row>
    <row r="6735" spans="1:13" x14ac:dyDescent="0.35">
      <c r="A6735" t="s">
        <v>118</v>
      </c>
      <c r="B6735" t="s">
        <v>92</v>
      </c>
      <c r="C6735">
        <v>16841</v>
      </c>
      <c r="D6735" t="s">
        <v>98</v>
      </c>
      <c r="E6735" t="s">
        <v>117</v>
      </c>
      <c r="F6735" s="1">
        <v>43160</v>
      </c>
      <c r="G6735">
        <v>54.311999999999998</v>
      </c>
      <c r="H6735">
        <v>34.252000000000002</v>
      </c>
      <c r="I6735">
        <v>2018</v>
      </c>
      <c r="J6735">
        <v>3</v>
      </c>
      <c r="K6735">
        <v>1</v>
      </c>
      <c r="L6735" t="s">
        <v>116</v>
      </c>
      <c r="M6735" t="s">
        <v>115</v>
      </c>
    </row>
    <row r="6736" spans="1:13" x14ac:dyDescent="0.35">
      <c r="A6736" t="s">
        <v>118</v>
      </c>
      <c r="B6736" t="s">
        <v>92</v>
      </c>
      <c r="C6736">
        <v>16841</v>
      </c>
      <c r="D6736" t="s">
        <v>98</v>
      </c>
      <c r="E6736" t="s">
        <v>117</v>
      </c>
      <c r="F6736" s="1">
        <v>43170</v>
      </c>
      <c r="G6736">
        <v>50.744999999999997</v>
      </c>
      <c r="H6736">
        <v>35.072000000000003</v>
      </c>
      <c r="I6736">
        <v>2018</v>
      </c>
      <c r="J6736">
        <v>3</v>
      </c>
      <c r="K6736">
        <v>2</v>
      </c>
      <c r="L6736" t="s">
        <v>116</v>
      </c>
      <c r="M6736" t="s">
        <v>115</v>
      </c>
    </row>
    <row r="6737" spans="1:13" x14ac:dyDescent="0.35">
      <c r="A6737" t="s">
        <v>118</v>
      </c>
      <c r="B6737" t="s">
        <v>92</v>
      </c>
      <c r="C6737">
        <v>16841</v>
      </c>
      <c r="D6737" t="s">
        <v>98</v>
      </c>
      <c r="E6737" t="s">
        <v>117</v>
      </c>
      <c r="F6737" s="1">
        <v>43180</v>
      </c>
      <c r="G6737">
        <v>24.145</v>
      </c>
      <c r="H6737">
        <v>37.872</v>
      </c>
      <c r="I6737">
        <v>2018</v>
      </c>
      <c r="J6737">
        <v>3</v>
      </c>
      <c r="K6737">
        <v>3</v>
      </c>
      <c r="L6737" t="s">
        <v>116</v>
      </c>
      <c r="M6737" t="s">
        <v>115</v>
      </c>
    </row>
    <row r="6738" spans="1:13" x14ac:dyDescent="0.35">
      <c r="A6738" t="s">
        <v>118</v>
      </c>
      <c r="B6738" t="s">
        <v>92</v>
      </c>
      <c r="C6738">
        <v>16841</v>
      </c>
      <c r="D6738" t="s">
        <v>98</v>
      </c>
      <c r="E6738" t="s">
        <v>117</v>
      </c>
      <c r="F6738" s="1">
        <v>43191</v>
      </c>
      <c r="G6738">
        <v>21.460999999999999</v>
      </c>
      <c r="H6738">
        <v>42.113</v>
      </c>
      <c r="I6738">
        <v>2018</v>
      </c>
      <c r="J6738">
        <v>4</v>
      </c>
      <c r="K6738">
        <v>1</v>
      </c>
      <c r="L6738" t="s">
        <v>116</v>
      </c>
      <c r="M6738" t="s">
        <v>115</v>
      </c>
    </row>
    <row r="6739" spans="1:13" x14ac:dyDescent="0.35">
      <c r="A6739" t="s">
        <v>118</v>
      </c>
      <c r="B6739" t="s">
        <v>92</v>
      </c>
      <c r="C6739">
        <v>16841</v>
      </c>
      <c r="D6739" t="s">
        <v>98</v>
      </c>
      <c r="E6739" t="s">
        <v>117</v>
      </c>
      <c r="F6739" s="1">
        <v>43201</v>
      </c>
      <c r="G6739">
        <v>64.3</v>
      </c>
      <c r="H6739">
        <v>47.716999999999999</v>
      </c>
      <c r="I6739">
        <v>2018</v>
      </c>
      <c r="J6739">
        <v>4</v>
      </c>
      <c r="K6739">
        <v>2</v>
      </c>
      <c r="L6739" t="s">
        <v>116</v>
      </c>
      <c r="M6739" t="s">
        <v>115</v>
      </c>
    </row>
    <row r="6740" spans="1:13" x14ac:dyDescent="0.35">
      <c r="A6740" t="s">
        <v>118</v>
      </c>
      <c r="B6740" t="s">
        <v>92</v>
      </c>
      <c r="C6740">
        <v>16841</v>
      </c>
      <c r="D6740" t="s">
        <v>98</v>
      </c>
      <c r="E6740" t="s">
        <v>117</v>
      </c>
      <c r="F6740" s="1">
        <v>43211</v>
      </c>
      <c r="G6740">
        <v>41.445999999999998</v>
      </c>
      <c r="H6740">
        <v>48.015000000000001</v>
      </c>
      <c r="I6740">
        <v>2018</v>
      </c>
      <c r="J6740">
        <v>4</v>
      </c>
      <c r="K6740">
        <v>3</v>
      </c>
      <c r="L6740" t="s">
        <v>116</v>
      </c>
      <c r="M6740" t="s">
        <v>115</v>
      </c>
    </row>
    <row r="6741" spans="1:13" x14ac:dyDescent="0.35">
      <c r="A6741" t="s">
        <v>118</v>
      </c>
      <c r="B6741" t="s">
        <v>92</v>
      </c>
      <c r="C6741">
        <v>16841</v>
      </c>
      <c r="D6741" t="s">
        <v>98</v>
      </c>
      <c r="E6741" t="s">
        <v>117</v>
      </c>
      <c r="F6741" s="1">
        <v>43221</v>
      </c>
      <c r="G6741">
        <v>29.277999999999999</v>
      </c>
      <c r="H6741">
        <v>45.436</v>
      </c>
      <c r="I6741">
        <v>2018</v>
      </c>
      <c r="J6741">
        <v>5</v>
      </c>
      <c r="K6741">
        <v>1</v>
      </c>
      <c r="L6741" t="s">
        <v>116</v>
      </c>
      <c r="M6741" t="s">
        <v>115</v>
      </c>
    </row>
    <row r="6742" spans="1:13" x14ac:dyDescent="0.35">
      <c r="A6742" t="s">
        <v>118</v>
      </c>
      <c r="B6742" t="s">
        <v>92</v>
      </c>
      <c r="C6742">
        <v>16841</v>
      </c>
      <c r="D6742" t="s">
        <v>98</v>
      </c>
      <c r="E6742" t="s">
        <v>117</v>
      </c>
      <c r="F6742" s="1">
        <v>43231</v>
      </c>
      <c r="G6742">
        <v>48.186</v>
      </c>
      <c r="H6742">
        <v>46.256</v>
      </c>
      <c r="I6742">
        <v>2018</v>
      </c>
      <c r="J6742">
        <v>5</v>
      </c>
      <c r="K6742">
        <v>2</v>
      </c>
      <c r="L6742" t="s">
        <v>116</v>
      </c>
      <c r="M6742" t="s">
        <v>115</v>
      </c>
    </row>
    <row r="6743" spans="1:13" x14ac:dyDescent="0.35">
      <c r="A6743" t="s">
        <v>118</v>
      </c>
      <c r="B6743" t="s">
        <v>92</v>
      </c>
      <c r="C6743">
        <v>16841</v>
      </c>
      <c r="D6743" t="s">
        <v>98</v>
      </c>
      <c r="E6743" t="s">
        <v>117</v>
      </c>
      <c r="F6743" s="1">
        <v>43241</v>
      </c>
      <c r="G6743">
        <v>54.655999999999999</v>
      </c>
      <c r="H6743">
        <v>53.283999999999999</v>
      </c>
      <c r="I6743">
        <v>2018</v>
      </c>
      <c r="J6743">
        <v>5</v>
      </c>
      <c r="K6743">
        <v>3</v>
      </c>
      <c r="L6743" t="s">
        <v>116</v>
      </c>
      <c r="M6743" t="s">
        <v>115</v>
      </c>
    </row>
    <row r="6744" spans="1:13" x14ac:dyDescent="0.35">
      <c r="A6744" t="s">
        <v>118</v>
      </c>
      <c r="B6744" t="s">
        <v>92</v>
      </c>
      <c r="C6744">
        <v>16841</v>
      </c>
      <c r="D6744" t="s">
        <v>98</v>
      </c>
      <c r="E6744" t="s">
        <v>117</v>
      </c>
      <c r="F6744" s="1">
        <v>43252</v>
      </c>
      <c r="G6744">
        <v>32.521999999999998</v>
      </c>
      <c r="H6744">
        <v>62.244</v>
      </c>
      <c r="I6744">
        <v>2018</v>
      </c>
      <c r="J6744">
        <v>6</v>
      </c>
      <c r="K6744">
        <v>1</v>
      </c>
      <c r="L6744" t="s">
        <v>116</v>
      </c>
      <c r="M6744" t="s">
        <v>115</v>
      </c>
    </row>
    <row r="6745" spans="1:13" x14ac:dyDescent="0.35">
      <c r="A6745" t="s">
        <v>118</v>
      </c>
      <c r="B6745" t="s">
        <v>92</v>
      </c>
      <c r="C6745">
        <v>16841</v>
      </c>
      <c r="D6745" t="s">
        <v>98</v>
      </c>
      <c r="E6745" t="s">
        <v>117</v>
      </c>
      <c r="F6745" s="1">
        <v>43262</v>
      </c>
      <c r="G6745">
        <v>53.536999999999999</v>
      </c>
      <c r="H6745">
        <v>63.734999999999999</v>
      </c>
      <c r="I6745">
        <v>2018</v>
      </c>
      <c r="J6745">
        <v>6</v>
      </c>
      <c r="K6745">
        <v>2</v>
      </c>
      <c r="L6745" t="s">
        <v>116</v>
      </c>
      <c r="M6745" t="s">
        <v>115</v>
      </c>
    </row>
    <row r="6746" spans="1:13" x14ac:dyDescent="0.35">
      <c r="A6746" t="s">
        <v>118</v>
      </c>
      <c r="B6746" t="s">
        <v>92</v>
      </c>
      <c r="C6746">
        <v>16841</v>
      </c>
      <c r="D6746" t="s">
        <v>98</v>
      </c>
      <c r="E6746" t="s">
        <v>117</v>
      </c>
      <c r="F6746" s="1">
        <v>43272</v>
      </c>
      <c r="G6746">
        <v>86.572999999999993</v>
      </c>
      <c r="H6746">
        <v>49.448999999999998</v>
      </c>
      <c r="I6746">
        <v>2018</v>
      </c>
      <c r="J6746">
        <v>6</v>
      </c>
      <c r="K6746">
        <v>3</v>
      </c>
      <c r="L6746" t="s">
        <v>116</v>
      </c>
      <c r="M6746" t="s">
        <v>115</v>
      </c>
    </row>
    <row r="6747" spans="1:13" x14ac:dyDescent="0.35">
      <c r="A6747" t="s">
        <v>118</v>
      </c>
      <c r="B6747" t="s">
        <v>92</v>
      </c>
      <c r="C6747">
        <v>16841</v>
      </c>
      <c r="D6747" t="s">
        <v>98</v>
      </c>
      <c r="E6747" t="s">
        <v>117</v>
      </c>
      <c r="F6747" s="1">
        <v>43282</v>
      </c>
      <c r="G6747">
        <v>54.15</v>
      </c>
      <c r="H6747">
        <v>33.173999999999999</v>
      </c>
      <c r="I6747">
        <v>2018</v>
      </c>
      <c r="J6747">
        <v>7</v>
      </c>
      <c r="K6747">
        <v>1</v>
      </c>
      <c r="L6747" t="s">
        <v>116</v>
      </c>
      <c r="M6747" t="s">
        <v>115</v>
      </c>
    </row>
    <row r="6748" spans="1:13" x14ac:dyDescent="0.35">
      <c r="A6748" t="s">
        <v>118</v>
      </c>
      <c r="B6748" t="s">
        <v>92</v>
      </c>
      <c r="C6748">
        <v>16841</v>
      </c>
      <c r="D6748" t="s">
        <v>98</v>
      </c>
      <c r="E6748" t="s">
        <v>117</v>
      </c>
      <c r="F6748" s="1">
        <v>43292</v>
      </c>
      <c r="G6748">
        <v>30.509</v>
      </c>
      <c r="H6748">
        <v>26.550999999999998</v>
      </c>
      <c r="I6748">
        <v>2018</v>
      </c>
      <c r="J6748">
        <v>7</v>
      </c>
      <c r="K6748">
        <v>2</v>
      </c>
      <c r="L6748" t="s">
        <v>116</v>
      </c>
      <c r="M6748" t="s">
        <v>115</v>
      </c>
    </row>
    <row r="6749" spans="1:13" x14ac:dyDescent="0.35">
      <c r="A6749" t="s">
        <v>118</v>
      </c>
      <c r="B6749" t="s">
        <v>92</v>
      </c>
      <c r="C6749">
        <v>16841</v>
      </c>
      <c r="D6749" t="s">
        <v>98</v>
      </c>
      <c r="E6749" t="s">
        <v>117</v>
      </c>
      <c r="F6749" s="1">
        <v>43302</v>
      </c>
      <c r="G6749">
        <v>26.431000000000001</v>
      </c>
      <c r="H6749">
        <v>15.464</v>
      </c>
      <c r="I6749">
        <v>2018</v>
      </c>
      <c r="J6749">
        <v>7</v>
      </c>
      <c r="K6749">
        <v>3</v>
      </c>
      <c r="L6749" t="s">
        <v>116</v>
      </c>
      <c r="M6749" t="s">
        <v>115</v>
      </c>
    </row>
    <row r="6750" spans="1:13" x14ac:dyDescent="0.35">
      <c r="A6750" t="s">
        <v>118</v>
      </c>
      <c r="B6750" t="s">
        <v>92</v>
      </c>
      <c r="C6750">
        <v>16841</v>
      </c>
      <c r="D6750" t="s">
        <v>98</v>
      </c>
      <c r="E6750" t="s">
        <v>117</v>
      </c>
      <c r="F6750" s="1">
        <v>43313</v>
      </c>
      <c r="G6750">
        <v>0.40300000000000002</v>
      </c>
      <c r="H6750">
        <v>11.657</v>
      </c>
      <c r="I6750">
        <v>2018</v>
      </c>
      <c r="J6750">
        <v>8</v>
      </c>
      <c r="K6750">
        <v>1</v>
      </c>
      <c r="L6750" t="s">
        <v>116</v>
      </c>
      <c r="M6750" t="s">
        <v>115</v>
      </c>
    </row>
    <row r="6751" spans="1:13" x14ac:dyDescent="0.35">
      <c r="A6751" t="s">
        <v>118</v>
      </c>
      <c r="B6751" t="s">
        <v>92</v>
      </c>
      <c r="C6751">
        <v>16841</v>
      </c>
      <c r="D6751" t="s">
        <v>98</v>
      </c>
      <c r="E6751" t="s">
        <v>117</v>
      </c>
      <c r="F6751" s="1">
        <v>43323</v>
      </c>
      <c r="G6751">
        <v>21.562000000000001</v>
      </c>
      <c r="H6751">
        <v>14.666</v>
      </c>
      <c r="I6751">
        <v>2018</v>
      </c>
      <c r="J6751">
        <v>8</v>
      </c>
      <c r="K6751">
        <v>2</v>
      </c>
      <c r="L6751" t="s">
        <v>116</v>
      </c>
      <c r="M6751" t="s">
        <v>115</v>
      </c>
    </row>
    <row r="6752" spans="1:13" x14ac:dyDescent="0.35">
      <c r="A6752" t="s">
        <v>118</v>
      </c>
      <c r="B6752" t="s">
        <v>92</v>
      </c>
      <c r="C6752">
        <v>16841</v>
      </c>
      <c r="D6752" t="s">
        <v>98</v>
      </c>
      <c r="E6752" t="s">
        <v>117</v>
      </c>
      <c r="F6752" s="1">
        <v>43333</v>
      </c>
      <c r="G6752">
        <v>103.39700000000001</v>
      </c>
      <c r="H6752">
        <v>18.428999999999998</v>
      </c>
      <c r="I6752">
        <v>2018</v>
      </c>
      <c r="J6752">
        <v>8</v>
      </c>
      <c r="K6752">
        <v>3</v>
      </c>
      <c r="L6752" t="s">
        <v>116</v>
      </c>
      <c r="M6752" t="s">
        <v>115</v>
      </c>
    </row>
    <row r="6753" spans="1:13" x14ac:dyDescent="0.35">
      <c r="A6753" t="s">
        <v>118</v>
      </c>
      <c r="B6753" t="s">
        <v>92</v>
      </c>
      <c r="C6753">
        <v>16841</v>
      </c>
      <c r="D6753" t="s">
        <v>98</v>
      </c>
      <c r="E6753" t="s">
        <v>117</v>
      </c>
      <c r="F6753" s="1">
        <v>43344</v>
      </c>
      <c r="G6753">
        <v>22.934000000000001</v>
      </c>
      <c r="H6753">
        <v>20.734000000000002</v>
      </c>
      <c r="I6753">
        <v>2018</v>
      </c>
      <c r="J6753">
        <v>9</v>
      </c>
      <c r="K6753">
        <v>1</v>
      </c>
      <c r="L6753" t="s">
        <v>116</v>
      </c>
      <c r="M6753" t="s">
        <v>115</v>
      </c>
    </row>
    <row r="6754" spans="1:13" x14ac:dyDescent="0.35">
      <c r="A6754" t="s">
        <v>118</v>
      </c>
      <c r="B6754" t="s">
        <v>92</v>
      </c>
      <c r="C6754">
        <v>16841</v>
      </c>
      <c r="D6754" t="s">
        <v>98</v>
      </c>
      <c r="E6754" t="s">
        <v>117</v>
      </c>
      <c r="F6754" s="1">
        <v>43354</v>
      </c>
      <c r="G6754">
        <v>34.671999999999997</v>
      </c>
      <c r="H6754">
        <v>25.69</v>
      </c>
      <c r="I6754">
        <v>2018</v>
      </c>
      <c r="J6754">
        <v>9</v>
      </c>
      <c r="K6754">
        <v>2</v>
      </c>
      <c r="L6754" t="s">
        <v>116</v>
      </c>
      <c r="M6754" t="s">
        <v>115</v>
      </c>
    </row>
    <row r="6755" spans="1:13" x14ac:dyDescent="0.35">
      <c r="A6755" t="s">
        <v>118</v>
      </c>
      <c r="B6755" t="s">
        <v>92</v>
      </c>
      <c r="C6755">
        <v>16841</v>
      </c>
      <c r="D6755" t="s">
        <v>98</v>
      </c>
      <c r="E6755" t="s">
        <v>117</v>
      </c>
      <c r="F6755" s="1">
        <v>43364</v>
      </c>
      <c r="G6755">
        <v>60.435000000000002</v>
      </c>
      <c r="H6755">
        <v>34.061</v>
      </c>
      <c r="I6755">
        <v>2018</v>
      </c>
      <c r="J6755">
        <v>9</v>
      </c>
      <c r="K6755">
        <v>3</v>
      </c>
      <c r="L6755" t="s">
        <v>116</v>
      </c>
      <c r="M6755" t="s">
        <v>115</v>
      </c>
    </row>
    <row r="6756" spans="1:13" x14ac:dyDescent="0.35">
      <c r="A6756" t="s">
        <v>118</v>
      </c>
      <c r="B6756" t="s">
        <v>92</v>
      </c>
      <c r="C6756">
        <v>16841</v>
      </c>
      <c r="D6756" t="s">
        <v>98</v>
      </c>
      <c r="E6756" t="s">
        <v>117</v>
      </c>
      <c r="F6756" s="1">
        <v>43374</v>
      </c>
      <c r="G6756">
        <v>45.347999999999999</v>
      </c>
      <c r="H6756">
        <v>41.362000000000002</v>
      </c>
      <c r="I6756">
        <v>2018</v>
      </c>
      <c r="J6756">
        <v>10</v>
      </c>
      <c r="K6756">
        <v>1</v>
      </c>
      <c r="L6756" t="s">
        <v>116</v>
      </c>
      <c r="M6756" t="s">
        <v>115</v>
      </c>
    </row>
    <row r="6757" spans="1:13" x14ac:dyDescent="0.35">
      <c r="A6757" t="s">
        <v>118</v>
      </c>
      <c r="B6757" t="s">
        <v>92</v>
      </c>
      <c r="C6757">
        <v>16841</v>
      </c>
      <c r="D6757" t="s">
        <v>98</v>
      </c>
      <c r="E6757" t="s">
        <v>117</v>
      </c>
      <c r="F6757" s="1">
        <v>43384</v>
      </c>
      <c r="G6757">
        <v>49.87</v>
      </c>
      <c r="H6757">
        <v>41.798000000000002</v>
      </c>
      <c r="I6757">
        <v>2018</v>
      </c>
      <c r="J6757">
        <v>10</v>
      </c>
      <c r="K6757">
        <v>2</v>
      </c>
      <c r="L6757" t="s">
        <v>116</v>
      </c>
      <c r="M6757" t="s">
        <v>115</v>
      </c>
    </row>
    <row r="6758" spans="1:13" x14ac:dyDescent="0.35">
      <c r="A6758" t="s">
        <v>118</v>
      </c>
      <c r="B6758" t="s">
        <v>92</v>
      </c>
      <c r="C6758">
        <v>16841</v>
      </c>
      <c r="D6758" t="s">
        <v>98</v>
      </c>
      <c r="E6758" t="s">
        <v>117</v>
      </c>
      <c r="F6758" s="1">
        <v>43394</v>
      </c>
      <c r="G6758">
        <v>36.018000000000001</v>
      </c>
      <c r="H6758">
        <v>37.546999999999997</v>
      </c>
      <c r="I6758">
        <v>2018</v>
      </c>
      <c r="J6758">
        <v>10</v>
      </c>
      <c r="K6758">
        <v>3</v>
      </c>
      <c r="L6758" t="s">
        <v>116</v>
      </c>
      <c r="M6758" t="s">
        <v>115</v>
      </c>
    </row>
    <row r="6759" spans="1:13" x14ac:dyDescent="0.35">
      <c r="A6759" t="s">
        <v>118</v>
      </c>
      <c r="B6759" t="s">
        <v>92</v>
      </c>
      <c r="C6759">
        <v>16841</v>
      </c>
      <c r="D6759" t="s">
        <v>98</v>
      </c>
      <c r="E6759" t="s">
        <v>117</v>
      </c>
      <c r="F6759" s="1">
        <v>43405</v>
      </c>
      <c r="G6759">
        <v>24.562999999999999</v>
      </c>
      <c r="H6759">
        <v>21.064</v>
      </c>
      <c r="I6759">
        <v>2018</v>
      </c>
      <c r="J6759">
        <v>11</v>
      </c>
      <c r="K6759">
        <v>1</v>
      </c>
      <c r="L6759" t="s">
        <v>116</v>
      </c>
      <c r="M6759" t="s">
        <v>115</v>
      </c>
    </row>
    <row r="6760" spans="1:13" x14ac:dyDescent="0.35">
      <c r="A6760" t="s">
        <v>118</v>
      </c>
      <c r="B6760" t="s">
        <v>92</v>
      </c>
      <c r="C6760">
        <v>16841</v>
      </c>
      <c r="D6760" t="s">
        <v>98</v>
      </c>
      <c r="E6760" t="s">
        <v>117</v>
      </c>
      <c r="F6760" s="1">
        <v>43415</v>
      </c>
      <c r="G6760">
        <v>22.395</v>
      </c>
      <c r="H6760">
        <v>20.459</v>
      </c>
      <c r="I6760">
        <v>2018</v>
      </c>
      <c r="J6760">
        <v>11</v>
      </c>
      <c r="K6760">
        <v>2</v>
      </c>
      <c r="L6760" t="s">
        <v>116</v>
      </c>
      <c r="M6760" t="s">
        <v>115</v>
      </c>
    </row>
    <row r="6761" spans="1:13" x14ac:dyDescent="0.35">
      <c r="A6761" t="s">
        <v>118</v>
      </c>
      <c r="B6761" t="s">
        <v>92</v>
      </c>
      <c r="C6761">
        <v>16841</v>
      </c>
      <c r="D6761" t="s">
        <v>98</v>
      </c>
      <c r="E6761" t="s">
        <v>117</v>
      </c>
      <c r="F6761" s="1">
        <v>43425</v>
      </c>
      <c r="G6761">
        <v>4.0839999999999996</v>
      </c>
      <c r="H6761">
        <v>16.978999999999999</v>
      </c>
      <c r="I6761">
        <v>2018</v>
      </c>
      <c r="J6761">
        <v>11</v>
      </c>
      <c r="K6761">
        <v>3</v>
      </c>
      <c r="L6761" t="s">
        <v>116</v>
      </c>
      <c r="M6761" t="s">
        <v>115</v>
      </c>
    </row>
    <row r="6762" spans="1:13" x14ac:dyDescent="0.35">
      <c r="A6762" t="s">
        <v>118</v>
      </c>
      <c r="B6762" t="s">
        <v>92</v>
      </c>
      <c r="C6762">
        <v>16841</v>
      </c>
      <c r="D6762" t="s">
        <v>98</v>
      </c>
      <c r="E6762" t="s">
        <v>117</v>
      </c>
      <c r="F6762" s="1">
        <v>43435</v>
      </c>
      <c r="G6762">
        <v>0.23400000000000001</v>
      </c>
      <c r="H6762">
        <v>9.8309999999999995</v>
      </c>
      <c r="I6762">
        <v>2018</v>
      </c>
      <c r="J6762">
        <v>12</v>
      </c>
      <c r="K6762">
        <v>1</v>
      </c>
      <c r="L6762" t="s">
        <v>116</v>
      </c>
      <c r="M6762" t="s">
        <v>115</v>
      </c>
    </row>
    <row r="6763" spans="1:13" x14ac:dyDescent="0.35">
      <c r="A6763" t="s">
        <v>118</v>
      </c>
      <c r="B6763" t="s">
        <v>92</v>
      </c>
      <c r="C6763">
        <v>16841</v>
      </c>
      <c r="D6763" t="s">
        <v>98</v>
      </c>
      <c r="E6763" t="s">
        <v>117</v>
      </c>
      <c r="F6763" s="1">
        <v>43445</v>
      </c>
      <c r="G6763">
        <v>2.1389999999999998</v>
      </c>
      <c r="H6763">
        <v>5.2190000000000003</v>
      </c>
      <c r="I6763">
        <v>2018</v>
      </c>
      <c r="J6763">
        <v>12</v>
      </c>
      <c r="K6763">
        <v>2</v>
      </c>
      <c r="L6763" t="s">
        <v>116</v>
      </c>
      <c r="M6763" t="s">
        <v>115</v>
      </c>
    </row>
    <row r="6764" spans="1:13" x14ac:dyDescent="0.35">
      <c r="A6764" t="s">
        <v>118</v>
      </c>
      <c r="B6764" t="s">
        <v>92</v>
      </c>
      <c r="C6764">
        <v>16841</v>
      </c>
      <c r="D6764" t="s">
        <v>98</v>
      </c>
      <c r="E6764" t="s">
        <v>117</v>
      </c>
      <c r="F6764" s="1">
        <v>43455</v>
      </c>
      <c r="G6764">
        <v>0</v>
      </c>
      <c r="H6764">
        <v>2.6960000000000002</v>
      </c>
      <c r="I6764">
        <v>2018</v>
      </c>
      <c r="J6764">
        <v>12</v>
      </c>
      <c r="K6764">
        <v>3</v>
      </c>
      <c r="L6764" t="s">
        <v>116</v>
      </c>
      <c r="M6764" t="s">
        <v>115</v>
      </c>
    </row>
    <row r="6765" spans="1:13" x14ac:dyDescent="0.35">
      <c r="A6765" t="s">
        <v>118</v>
      </c>
      <c r="B6765" t="s">
        <v>92</v>
      </c>
      <c r="C6765">
        <v>16841</v>
      </c>
      <c r="D6765" t="s">
        <v>98</v>
      </c>
      <c r="E6765" t="s">
        <v>117</v>
      </c>
      <c r="F6765" s="1">
        <v>43466</v>
      </c>
      <c r="G6765">
        <v>0</v>
      </c>
      <c r="H6765">
        <v>5.4790000000000001</v>
      </c>
      <c r="I6765">
        <v>2019</v>
      </c>
      <c r="J6765">
        <v>1</v>
      </c>
      <c r="K6765">
        <v>1</v>
      </c>
      <c r="L6765" t="s">
        <v>116</v>
      </c>
      <c r="M6765" t="s">
        <v>115</v>
      </c>
    </row>
    <row r="6766" spans="1:13" x14ac:dyDescent="0.35">
      <c r="A6766" t="s">
        <v>118</v>
      </c>
      <c r="B6766" t="s">
        <v>92</v>
      </c>
      <c r="C6766">
        <v>16841</v>
      </c>
      <c r="D6766" t="s">
        <v>98</v>
      </c>
      <c r="E6766" t="s">
        <v>117</v>
      </c>
      <c r="F6766" s="1">
        <v>43476</v>
      </c>
      <c r="G6766">
        <v>67.210999999999999</v>
      </c>
      <c r="H6766">
        <v>1.78</v>
      </c>
      <c r="I6766">
        <v>2019</v>
      </c>
      <c r="J6766">
        <v>1</v>
      </c>
      <c r="K6766">
        <v>2</v>
      </c>
      <c r="L6766" t="s">
        <v>116</v>
      </c>
      <c r="M6766" t="s">
        <v>115</v>
      </c>
    </row>
    <row r="6767" spans="1:13" x14ac:dyDescent="0.35">
      <c r="A6767" t="s">
        <v>118</v>
      </c>
      <c r="B6767" t="s">
        <v>92</v>
      </c>
      <c r="C6767">
        <v>16841</v>
      </c>
      <c r="D6767" t="s">
        <v>98</v>
      </c>
      <c r="E6767" t="s">
        <v>117</v>
      </c>
      <c r="F6767" s="1">
        <v>43486</v>
      </c>
      <c r="G6767">
        <v>0.26400000000000001</v>
      </c>
      <c r="H6767">
        <v>8.0129999999999999</v>
      </c>
      <c r="I6767">
        <v>2019</v>
      </c>
      <c r="J6767">
        <v>1</v>
      </c>
      <c r="K6767">
        <v>3</v>
      </c>
      <c r="L6767" t="s">
        <v>116</v>
      </c>
      <c r="M6767" t="s">
        <v>115</v>
      </c>
    </row>
    <row r="6768" spans="1:13" x14ac:dyDescent="0.35">
      <c r="A6768" t="s">
        <v>118</v>
      </c>
      <c r="B6768" t="s">
        <v>92</v>
      </c>
      <c r="C6768">
        <v>16841</v>
      </c>
      <c r="D6768" t="s">
        <v>98</v>
      </c>
      <c r="E6768" t="s">
        <v>117</v>
      </c>
      <c r="F6768" s="1">
        <v>43497</v>
      </c>
      <c r="G6768">
        <v>22.446999999999999</v>
      </c>
      <c r="H6768">
        <v>9.2479999999999993</v>
      </c>
      <c r="I6768">
        <v>2019</v>
      </c>
      <c r="J6768">
        <v>2</v>
      </c>
      <c r="K6768">
        <v>1</v>
      </c>
      <c r="L6768" t="s">
        <v>116</v>
      </c>
      <c r="M6768" t="s">
        <v>115</v>
      </c>
    </row>
    <row r="6769" spans="1:13" x14ac:dyDescent="0.35">
      <c r="A6769" t="s">
        <v>118</v>
      </c>
      <c r="B6769" t="s">
        <v>92</v>
      </c>
      <c r="C6769">
        <v>16841</v>
      </c>
      <c r="D6769" t="s">
        <v>98</v>
      </c>
      <c r="E6769" t="s">
        <v>117</v>
      </c>
      <c r="F6769" s="1">
        <v>43507</v>
      </c>
      <c r="G6769">
        <v>19.494</v>
      </c>
      <c r="H6769">
        <v>21.062999999999999</v>
      </c>
      <c r="I6769">
        <v>2019</v>
      </c>
      <c r="J6769">
        <v>2</v>
      </c>
      <c r="K6769">
        <v>2</v>
      </c>
      <c r="L6769" t="s">
        <v>116</v>
      </c>
      <c r="M6769" t="s">
        <v>115</v>
      </c>
    </row>
    <row r="6770" spans="1:13" x14ac:dyDescent="0.35">
      <c r="A6770" t="s">
        <v>118</v>
      </c>
      <c r="B6770" t="s">
        <v>92</v>
      </c>
      <c r="C6770">
        <v>16841</v>
      </c>
      <c r="D6770" t="s">
        <v>98</v>
      </c>
      <c r="E6770" t="s">
        <v>117</v>
      </c>
      <c r="F6770" s="1">
        <v>43517</v>
      </c>
      <c r="G6770">
        <v>0.03</v>
      </c>
      <c r="H6770">
        <v>18.858000000000001</v>
      </c>
      <c r="I6770">
        <v>2019</v>
      </c>
      <c r="J6770">
        <v>2</v>
      </c>
      <c r="K6770">
        <v>3</v>
      </c>
      <c r="L6770" t="s">
        <v>116</v>
      </c>
      <c r="M6770" t="s">
        <v>115</v>
      </c>
    </row>
    <row r="6771" spans="1:13" x14ac:dyDescent="0.35">
      <c r="A6771" t="s">
        <v>118</v>
      </c>
      <c r="B6771" t="s">
        <v>92</v>
      </c>
      <c r="C6771">
        <v>16841</v>
      </c>
      <c r="D6771" t="s">
        <v>98</v>
      </c>
      <c r="E6771" t="s">
        <v>117</v>
      </c>
      <c r="F6771" s="1">
        <v>43525</v>
      </c>
      <c r="G6771">
        <v>15.803000000000001</v>
      </c>
      <c r="H6771">
        <v>34.252000000000002</v>
      </c>
      <c r="I6771">
        <v>2019</v>
      </c>
      <c r="J6771">
        <v>3</v>
      </c>
      <c r="K6771">
        <v>1</v>
      </c>
      <c r="L6771" t="s">
        <v>116</v>
      </c>
      <c r="M6771" t="s">
        <v>115</v>
      </c>
    </row>
    <row r="6772" spans="1:13" x14ac:dyDescent="0.35">
      <c r="A6772" t="s">
        <v>118</v>
      </c>
      <c r="B6772" t="s">
        <v>92</v>
      </c>
      <c r="C6772">
        <v>16841</v>
      </c>
      <c r="D6772" t="s">
        <v>98</v>
      </c>
      <c r="E6772" t="s">
        <v>117</v>
      </c>
      <c r="F6772" s="1">
        <v>43535</v>
      </c>
      <c r="G6772">
        <v>11.391999999999999</v>
      </c>
      <c r="H6772">
        <v>35.072000000000003</v>
      </c>
      <c r="I6772">
        <v>2019</v>
      </c>
      <c r="J6772">
        <v>3</v>
      </c>
      <c r="K6772">
        <v>2</v>
      </c>
      <c r="L6772" t="s">
        <v>116</v>
      </c>
      <c r="M6772" t="s">
        <v>115</v>
      </c>
    </row>
    <row r="6773" spans="1:13" x14ac:dyDescent="0.35">
      <c r="A6773" t="s">
        <v>118</v>
      </c>
      <c r="B6773" t="s">
        <v>92</v>
      </c>
      <c r="C6773">
        <v>16841</v>
      </c>
      <c r="D6773" t="s">
        <v>98</v>
      </c>
      <c r="E6773" t="s">
        <v>117</v>
      </c>
      <c r="F6773" s="1">
        <v>43545</v>
      </c>
      <c r="G6773">
        <v>37.475999999999999</v>
      </c>
      <c r="H6773">
        <v>37.872</v>
      </c>
      <c r="I6773">
        <v>2019</v>
      </c>
      <c r="J6773">
        <v>3</v>
      </c>
      <c r="K6773">
        <v>3</v>
      </c>
      <c r="L6773" t="s">
        <v>116</v>
      </c>
      <c r="M6773" t="s">
        <v>115</v>
      </c>
    </row>
    <row r="6774" spans="1:13" x14ac:dyDescent="0.35">
      <c r="A6774" t="s">
        <v>118</v>
      </c>
      <c r="B6774" t="s">
        <v>92</v>
      </c>
      <c r="C6774">
        <v>16841</v>
      </c>
      <c r="D6774" t="s">
        <v>98</v>
      </c>
      <c r="E6774" t="s">
        <v>117</v>
      </c>
      <c r="F6774" s="1">
        <v>43556</v>
      </c>
      <c r="G6774">
        <v>62.668999999999997</v>
      </c>
      <c r="H6774">
        <v>42.113</v>
      </c>
      <c r="I6774">
        <v>2019</v>
      </c>
      <c r="J6774">
        <v>4</v>
      </c>
      <c r="K6774">
        <v>1</v>
      </c>
      <c r="L6774" t="s">
        <v>116</v>
      </c>
      <c r="M6774" t="s">
        <v>115</v>
      </c>
    </row>
    <row r="6775" spans="1:13" x14ac:dyDescent="0.35">
      <c r="A6775" t="s">
        <v>118</v>
      </c>
      <c r="B6775" t="s">
        <v>92</v>
      </c>
      <c r="C6775">
        <v>16841</v>
      </c>
      <c r="D6775" t="s">
        <v>98</v>
      </c>
      <c r="E6775" t="s">
        <v>117</v>
      </c>
      <c r="F6775" s="1">
        <v>43566</v>
      </c>
      <c r="G6775">
        <v>47.99</v>
      </c>
      <c r="H6775">
        <v>47.716999999999999</v>
      </c>
      <c r="I6775">
        <v>2019</v>
      </c>
      <c r="J6775">
        <v>4</v>
      </c>
      <c r="K6775">
        <v>2</v>
      </c>
      <c r="L6775" t="s">
        <v>116</v>
      </c>
      <c r="M6775" t="s">
        <v>115</v>
      </c>
    </row>
    <row r="6776" spans="1:13" x14ac:dyDescent="0.35">
      <c r="A6776" t="s">
        <v>118</v>
      </c>
      <c r="B6776" t="s">
        <v>92</v>
      </c>
      <c r="C6776">
        <v>16841</v>
      </c>
      <c r="D6776" t="s">
        <v>98</v>
      </c>
      <c r="E6776" t="s">
        <v>117</v>
      </c>
      <c r="F6776" s="1">
        <v>43576</v>
      </c>
      <c r="G6776">
        <v>21.623999999999999</v>
      </c>
      <c r="H6776">
        <v>48.015000000000001</v>
      </c>
      <c r="I6776">
        <v>2019</v>
      </c>
      <c r="J6776">
        <v>4</v>
      </c>
      <c r="K6776">
        <v>3</v>
      </c>
      <c r="L6776" t="s">
        <v>116</v>
      </c>
      <c r="M6776" t="s">
        <v>115</v>
      </c>
    </row>
    <row r="6777" spans="1:13" x14ac:dyDescent="0.35">
      <c r="A6777" t="s">
        <v>118</v>
      </c>
      <c r="B6777" t="s">
        <v>92</v>
      </c>
      <c r="C6777">
        <v>16841</v>
      </c>
      <c r="D6777" t="s">
        <v>98</v>
      </c>
      <c r="E6777" t="s">
        <v>117</v>
      </c>
      <c r="F6777" s="1">
        <v>43586</v>
      </c>
      <c r="G6777">
        <v>51.866999999999997</v>
      </c>
      <c r="H6777">
        <v>45.436</v>
      </c>
      <c r="I6777">
        <v>2019</v>
      </c>
      <c r="J6777">
        <v>5</v>
      </c>
      <c r="K6777">
        <v>1</v>
      </c>
      <c r="L6777" t="s">
        <v>116</v>
      </c>
      <c r="M6777" t="s">
        <v>115</v>
      </c>
    </row>
    <row r="6778" spans="1:13" x14ac:dyDescent="0.35">
      <c r="A6778" t="s">
        <v>118</v>
      </c>
      <c r="B6778" t="s">
        <v>92</v>
      </c>
      <c r="C6778">
        <v>16841</v>
      </c>
      <c r="D6778" t="s">
        <v>98</v>
      </c>
      <c r="E6778" t="s">
        <v>117</v>
      </c>
      <c r="F6778" s="1">
        <v>43596</v>
      </c>
      <c r="G6778">
        <v>28.786999999999999</v>
      </c>
      <c r="H6778">
        <v>46.256</v>
      </c>
      <c r="I6778">
        <v>2019</v>
      </c>
      <c r="J6778">
        <v>5</v>
      </c>
      <c r="K6778">
        <v>2</v>
      </c>
      <c r="L6778" t="s">
        <v>116</v>
      </c>
      <c r="M6778" t="s">
        <v>115</v>
      </c>
    </row>
    <row r="6779" spans="1:13" x14ac:dyDescent="0.35">
      <c r="A6779" t="s">
        <v>118</v>
      </c>
      <c r="B6779" t="s">
        <v>92</v>
      </c>
      <c r="C6779">
        <v>16841</v>
      </c>
      <c r="D6779" t="s">
        <v>98</v>
      </c>
      <c r="E6779" t="s">
        <v>117</v>
      </c>
      <c r="F6779" s="1">
        <v>43606</v>
      </c>
      <c r="G6779">
        <v>31.257999999999999</v>
      </c>
      <c r="H6779">
        <v>53.283999999999999</v>
      </c>
      <c r="I6779">
        <v>2019</v>
      </c>
      <c r="J6779">
        <v>5</v>
      </c>
      <c r="K6779">
        <v>3</v>
      </c>
      <c r="L6779" t="s">
        <v>116</v>
      </c>
      <c r="M6779" t="s">
        <v>115</v>
      </c>
    </row>
    <row r="6780" spans="1:13" x14ac:dyDescent="0.35">
      <c r="A6780" t="s">
        <v>118</v>
      </c>
      <c r="B6780" t="s">
        <v>92</v>
      </c>
      <c r="C6780">
        <v>16841</v>
      </c>
      <c r="D6780" t="s">
        <v>98</v>
      </c>
      <c r="E6780" t="s">
        <v>117</v>
      </c>
      <c r="F6780" s="1">
        <v>43617</v>
      </c>
      <c r="G6780">
        <v>51.52</v>
      </c>
      <c r="H6780">
        <v>62.244</v>
      </c>
      <c r="I6780">
        <v>2019</v>
      </c>
      <c r="J6780">
        <v>6</v>
      </c>
      <c r="K6780">
        <v>1</v>
      </c>
      <c r="L6780" t="s">
        <v>116</v>
      </c>
      <c r="M6780" t="s">
        <v>115</v>
      </c>
    </row>
    <row r="6781" spans="1:13" x14ac:dyDescent="0.35">
      <c r="A6781" t="s">
        <v>118</v>
      </c>
      <c r="B6781" t="s">
        <v>92</v>
      </c>
      <c r="C6781">
        <v>16841</v>
      </c>
      <c r="D6781" t="s">
        <v>98</v>
      </c>
      <c r="E6781" t="s">
        <v>117</v>
      </c>
      <c r="F6781" s="1">
        <v>43627</v>
      </c>
      <c r="G6781">
        <v>20.053999999999998</v>
      </c>
      <c r="H6781">
        <v>63.734999999999999</v>
      </c>
      <c r="I6781">
        <v>2019</v>
      </c>
      <c r="J6781">
        <v>6</v>
      </c>
      <c r="K6781">
        <v>2</v>
      </c>
      <c r="L6781" t="s">
        <v>116</v>
      </c>
      <c r="M6781" t="s">
        <v>115</v>
      </c>
    </row>
    <row r="6782" spans="1:13" x14ac:dyDescent="0.35">
      <c r="A6782" t="s">
        <v>118</v>
      </c>
      <c r="B6782" t="s">
        <v>92</v>
      </c>
      <c r="C6782">
        <v>16841</v>
      </c>
      <c r="D6782" t="s">
        <v>98</v>
      </c>
      <c r="E6782" t="s">
        <v>117</v>
      </c>
      <c r="F6782" s="1">
        <v>43637</v>
      </c>
      <c r="G6782">
        <v>46.707000000000001</v>
      </c>
      <c r="H6782">
        <v>49.448999999999998</v>
      </c>
      <c r="I6782">
        <v>2019</v>
      </c>
      <c r="J6782">
        <v>6</v>
      </c>
      <c r="K6782">
        <v>3</v>
      </c>
      <c r="L6782" t="s">
        <v>116</v>
      </c>
      <c r="M6782" t="s">
        <v>115</v>
      </c>
    </row>
    <row r="6783" spans="1:13" x14ac:dyDescent="0.35">
      <c r="A6783" t="s">
        <v>118</v>
      </c>
      <c r="B6783" t="s">
        <v>92</v>
      </c>
      <c r="C6783">
        <v>16841</v>
      </c>
      <c r="D6783" t="s">
        <v>98</v>
      </c>
      <c r="E6783" t="s">
        <v>117</v>
      </c>
      <c r="F6783" s="1">
        <v>43647</v>
      </c>
      <c r="G6783">
        <v>24.646000000000001</v>
      </c>
      <c r="H6783">
        <v>33.173999999999999</v>
      </c>
      <c r="I6783">
        <v>2019</v>
      </c>
      <c r="J6783">
        <v>7</v>
      </c>
      <c r="K6783">
        <v>1</v>
      </c>
      <c r="L6783" t="s">
        <v>116</v>
      </c>
      <c r="M6783" t="s">
        <v>115</v>
      </c>
    </row>
    <row r="6784" spans="1:13" x14ac:dyDescent="0.35">
      <c r="A6784" t="s">
        <v>118</v>
      </c>
      <c r="B6784" t="s">
        <v>92</v>
      </c>
      <c r="C6784">
        <v>16841</v>
      </c>
      <c r="D6784" t="s">
        <v>98</v>
      </c>
      <c r="E6784" t="s">
        <v>117</v>
      </c>
      <c r="F6784" s="1">
        <v>43657</v>
      </c>
      <c r="G6784">
        <v>20.696000000000002</v>
      </c>
      <c r="H6784">
        <v>26.550999999999998</v>
      </c>
      <c r="I6784">
        <v>2019</v>
      </c>
      <c r="J6784">
        <v>7</v>
      </c>
      <c r="K6784">
        <v>2</v>
      </c>
      <c r="L6784" t="s">
        <v>116</v>
      </c>
      <c r="M6784" t="s">
        <v>115</v>
      </c>
    </row>
    <row r="6785" spans="1:13" x14ac:dyDescent="0.35">
      <c r="A6785" t="s">
        <v>118</v>
      </c>
      <c r="B6785" t="s">
        <v>92</v>
      </c>
      <c r="C6785">
        <v>16841</v>
      </c>
      <c r="D6785" t="s">
        <v>98</v>
      </c>
      <c r="E6785" t="s">
        <v>117</v>
      </c>
      <c r="F6785" s="1">
        <v>43667</v>
      </c>
      <c r="G6785">
        <v>19.186</v>
      </c>
      <c r="H6785">
        <v>15.464</v>
      </c>
      <c r="I6785">
        <v>2019</v>
      </c>
      <c r="J6785">
        <v>7</v>
      </c>
      <c r="K6785">
        <v>3</v>
      </c>
      <c r="L6785" t="s">
        <v>116</v>
      </c>
      <c r="M6785" t="s">
        <v>115</v>
      </c>
    </row>
    <row r="6786" spans="1:13" x14ac:dyDescent="0.35">
      <c r="A6786" t="s">
        <v>118</v>
      </c>
      <c r="B6786" t="s">
        <v>92</v>
      </c>
      <c r="C6786">
        <v>16841</v>
      </c>
      <c r="D6786" t="s">
        <v>98</v>
      </c>
      <c r="E6786" t="s">
        <v>117</v>
      </c>
      <c r="F6786" s="1">
        <v>43678</v>
      </c>
      <c r="G6786">
        <v>4.3849999999999998</v>
      </c>
      <c r="H6786">
        <v>11.657</v>
      </c>
      <c r="I6786">
        <v>2019</v>
      </c>
      <c r="J6786">
        <v>8</v>
      </c>
      <c r="K6786">
        <v>1</v>
      </c>
      <c r="L6786" t="s">
        <v>116</v>
      </c>
      <c r="M6786" t="s">
        <v>115</v>
      </c>
    </row>
    <row r="6787" spans="1:13" x14ac:dyDescent="0.35">
      <c r="A6787" t="s">
        <v>118</v>
      </c>
      <c r="B6787" t="s">
        <v>92</v>
      </c>
      <c r="C6787">
        <v>16841</v>
      </c>
      <c r="D6787" t="s">
        <v>98</v>
      </c>
      <c r="E6787" t="s">
        <v>117</v>
      </c>
      <c r="F6787" s="1">
        <v>43688</v>
      </c>
      <c r="G6787">
        <v>10.179</v>
      </c>
      <c r="H6787">
        <v>14.666</v>
      </c>
      <c r="I6787">
        <v>2019</v>
      </c>
      <c r="J6787">
        <v>8</v>
      </c>
      <c r="K6787">
        <v>2</v>
      </c>
      <c r="L6787" t="s">
        <v>116</v>
      </c>
      <c r="M6787" t="s">
        <v>115</v>
      </c>
    </row>
    <row r="6788" spans="1:13" x14ac:dyDescent="0.35">
      <c r="A6788" t="s">
        <v>118</v>
      </c>
      <c r="B6788" t="s">
        <v>92</v>
      </c>
      <c r="C6788">
        <v>16841</v>
      </c>
      <c r="D6788" t="s">
        <v>98</v>
      </c>
      <c r="E6788" t="s">
        <v>117</v>
      </c>
      <c r="F6788" s="1">
        <v>43698</v>
      </c>
      <c r="G6788">
        <v>46.764000000000003</v>
      </c>
      <c r="H6788">
        <v>18.428999999999998</v>
      </c>
      <c r="I6788">
        <v>2019</v>
      </c>
      <c r="J6788">
        <v>8</v>
      </c>
      <c r="K6788">
        <v>3</v>
      </c>
      <c r="L6788" t="s">
        <v>116</v>
      </c>
      <c r="M6788" t="s">
        <v>115</v>
      </c>
    </row>
    <row r="6789" spans="1:13" x14ac:dyDescent="0.35">
      <c r="A6789" t="s">
        <v>118</v>
      </c>
      <c r="B6789" t="s">
        <v>92</v>
      </c>
      <c r="C6789">
        <v>16841</v>
      </c>
      <c r="D6789" t="s">
        <v>98</v>
      </c>
      <c r="E6789" t="s">
        <v>117</v>
      </c>
      <c r="F6789" s="1">
        <v>43709</v>
      </c>
      <c r="G6789">
        <v>44.676000000000002</v>
      </c>
      <c r="H6789">
        <v>20.734000000000002</v>
      </c>
      <c r="I6789">
        <v>2019</v>
      </c>
      <c r="J6789">
        <v>9</v>
      </c>
      <c r="K6789">
        <v>1</v>
      </c>
      <c r="L6789" t="s">
        <v>116</v>
      </c>
      <c r="M6789" t="s">
        <v>115</v>
      </c>
    </row>
    <row r="6790" spans="1:13" x14ac:dyDescent="0.35">
      <c r="A6790" t="s">
        <v>118</v>
      </c>
      <c r="B6790" t="s">
        <v>92</v>
      </c>
      <c r="C6790">
        <v>16841</v>
      </c>
      <c r="D6790" t="s">
        <v>98</v>
      </c>
      <c r="E6790" t="s">
        <v>117</v>
      </c>
      <c r="F6790" s="1">
        <v>43719</v>
      </c>
      <c r="G6790">
        <v>38.677999999999997</v>
      </c>
      <c r="H6790">
        <v>25.69</v>
      </c>
      <c r="I6790">
        <v>2019</v>
      </c>
      <c r="J6790">
        <v>9</v>
      </c>
      <c r="K6790">
        <v>2</v>
      </c>
      <c r="L6790" t="s">
        <v>116</v>
      </c>
      <c r="M6790" t="s">
        <v>115</v>
      </c>
    </row>
    <row r="6791" spans="1:13" x14ac:dyDescent="0.35">
      <c r="A6791" t="s">
        <v>118</v>
      </c>
      <c r="B6791" t="s">
        <v>92</v>
      </c>
      <c r="C6791">
        <v>16841</v>
      </c>
      <c r="D6791" t="s">
        <v>98</v>
      </c>
      <c r="E6791" t="s">
        <v>117</v>
      </c>
      <c r="F6791" s="1">
        <v>43729</v>
      </c>
      <c r="G6791">
        <v>43.686999999999998</v>
      </c>
      <c r="H6791">
        <v>34.061</v>
      </c>
      <c r="I6791">
        <v>2019</v>
      </c>
      <c r="J6791">
        <v>9</v>
      </c>
      <c r="K6791">
        <v>3</v>
      </c>
      <c r="L6791" t="s">
        <v>116</v>
      </c>
      <c r="M6791" t="s">
        <v>115</v>
      </c>
    </row>
    <row r="6792" spans="1:13" x14ac:dyDescent="0.35">
      <c r="A6792" t="s">
        <v>118</v>
      </c>
      <c r="B6792" t="s">
        <v>92</v>
      </c>
      <c r="C6792">
        <v>16841</v>
      </c>
      <c r="D6792" t="s">
        <v>98</v>
      </c>
      <c r="E6792" t="s">
        <v>117</v>
      </c>
      <c r="F6792" s="1">
        <v>43739</v>
      </c>
      <c r="G6792">
        <v>57.185000000000002</v>
      </c>
      <c r="H6792">
        <v>41.362000000000002</v>
      </c>
      <c r="I6792">
        <v>2019</v>
      </c>
      <c r="J6792">
        <v>10</v>
      </c>
      <c r="K6792">
        <v>1</v>
      </c>
      <c r="L6792" t="s">
        <v>116</v>
      </c>
      <c r="M6792" t="s">
        <v>115</v>
      </c>
    </row>
    <row r="6793" spans="1:13" x14ac:dyDescent="0.35">
      <c r="A6793" t="s">
        <v>118</v>
      </c>
      <c r="B6793" t="s">
        <v>92</v>
      </c>
      <c r="C6793">
        <v>16841</v>
      </c>
      <c r="D6793" t="s">
        <v>98</v>
      </c>
      <c r="E6793" t="s">
        <v>117</v>
      </c>
      <c r="F6793" s="1">
        <v>43749</v>
      </c>
      <c r="G6793">
        <v>93.274000000000001</v>
      </c>
      <c r="H6793">
        <v>41.798000000000002</v>
      </c>
      <c r="I6793">
        <v>2019</v>
      </c>
      <c r="J6793">
        <v>10</v>
      </c>
      <c r="K6793">
        <v>2</v>
      </c>
      <c r="L6793" t="s">
        <v>116</v>
      </c>
      <c r="M6793" t="s">
        <v>115</v>
      </c>
    </row>
    <row r="6794" spans="1:13" x14ac:dyDescent="0.35">
      <c r="A6794" t="s">
        <v>118</v>
      </c>
      <c r="B6794" t="s">
        <v>92</v>
      </c>
      <c r="C6794">
        <v>16841</v>
      </c>
      <c r="D6794" t="s">
        <v>98</v>
      </c>
      <c r="E6794" t="s">
        <v>117</v>
      </c>
      <c r="F6794" s="1">
        <v>43759</v>
      </c>
      <c r="G6794">
        <v>82.457999999999998</v>
      </c>
      <c r="H6794">
        <v>37.546999999999997</v>
      </c>
      <c r="I6794">
        <v>2019</v>
      </c>
      <c r="J6794">
        <v>10</v>
      </c>
      <c r="K6794">
        <v>3</v>
      </c>
      <c r="L6794" t="s">
        <v>116</v>
      </c>
      <c r="M6794" t="s">
        <v>115</v>
      </c>
    </row>
    <row r="6795" spans="1:13" x14ac:dyDescent="0.35">
      <c r="A6795" t="s">
        <v>118</v>
      </c>
      <c r="B6795" t="s">
        <v>92</v>
      </c>
      <c r="C6795">
        <v>16841</v>
      </c>
      <c r="D6795" t="s">
        <v>98</v>
      </c>
      <c r="E6795" t="s">
        <v>117</v>
      </c>
      <c r="F6795" s="1">
        <v>43770</v>
      </c>
      <c r="G6795">
        <v>33.378</v>
      </c>
      <c r="H6795">
        <v>21.064</v>
      </c>
      <c r="I6795">
        <v>2019</v>
      </c>
      <c r="J6795">
        <v>11</v>
      </c>
      <c r="K6795">
        <v>1</v>
      </c>
      <c r="L6795" t="s">
        <v>116</v>
      </c>
      <c r="M6795" t="s">
        <v>115</v>
      </c>
    </row>
    <row r="6796" spans="1:13" x14ac:dyDescent="0.35">
      <c r="A6796" t="s">
        <v>118</v>
      </c>
      <c r="B6796" t="s">
        <v>92</v>
      </c>
      <c r="C6796">
        <v>16841</v>
      </c>
      <c r="D6796" t="s">
        <v>98</v>
      </c>
      <c r="E6796" t="s">
        <v>117</v>
      </c>
      <c r="F6796" s="1">
        <v>43780</v>
      </c>
      <c r="G6796">
        <v>29.7</v>
      </c>
      <c r="H6796">
        <v>20.459</v>
      </c>
      <c r="I6796">
        <v>2019</v>
      </c>
      <c r="J6796">
        <v>11</v>
      </c>
      <c r="K6796">
        <v>2</v>
      </c>
      <c r="L6796" t="s">
        <v>116</v>
      </c>
      <c r="M6796" t="s">
        <v>115</v>
      </c>
    </row>
    <row r="6797" spans="1:13" x14ac:dyDescent="0.35">
      <c r="A6797" t="s">
        <v>118</v>
      </c>
      <c r="B6797" t="s">
        <v>92</v>
      </c>
      <c r="C6797">
        <v>16841</v>
      </c>
      <c r="D6797" t="s">
        <v>98</v>
      </c>
      <c r="E6797" t="s">
        <v>117</v>
      </c>
      <c r="F6797" s="1">
        <v>43790</v>
      </c>
      <c r="G6797">
        <v>9.4499999999999993</v>
      </c>
      <c r="H6797">
        <v>16.978999999999999</v>
      </c>
      <c r="I6797">
        <v>2019</v>
      </c>
      <c r="J6797">
        <v>11</v>
      </c>
      <c r="K6797">
        <v>3</v>
      </c>
      <c r="L6797" t="s">
        <v>116</v>
      </c>
      <c r="M6797" t="s">
        <v>115</v>
      </c>
    </row>
    <row r="6798" spans="1:13" x14ac:dyDescent="0.35">
      <c r="A6798" t="s">
        <v>118</v>
      </c>
      <c r="B6798" t="s">
        <v>92</v>
      </c>
      <c r="C6798">
        <v>16841</v>
      </c>
      <c r="D6798" t="s">
        <v>98</v>
      </c>
      <c r="E6798" t="s">
        <v>117</v>
      </c>
      <c r="F6798" s="1">
        <v>43800</v>
      </c>
      <c r="G6798">
        <v>6.1680000000000001</v>
      </c>
      <c r="H6798">
        <v>9.8309999999999995</v>
      </c>
      <c r="I6798">
        <v>2019</v>
      </c>
      <c r="J6798">
        <v>12</v>
      </c>
      <c r="K6798">
        <v>1</v>
      </c>
      <c r="L6798" t="s">
        <v>116</v>
      </c>
      <c r="M6798" t="s">
        <v>115</v>
      </c>
    </row>
    <row r="6799" spans="1:13" x14ac:dyDescent="0.35">
      <c r="A6799" t="s">
        <v>118</v>
      </c>
      <c r="B6799" t="s">
        <v>92</v>
      </c>
      <c r="C6799">
        <v>16841</v>
      </c>
      <c r="D6799" t="s">
        <v>98</v>
      </c>
      <c r="E6799" t="s">
        <v>117</v>
      </c>
      <c r="F6799" s="1">
        <v>43810</v>
      </c>
      <c r="G6799">
        <v>1.2769999999999999</v>
      </c>
      <c r="H6799">
        <v>5.2190000000000003</v>
      </c>
      <c r="I6799">
        <v>2019</v>
      </c>
      <c r="J6799">
        <v>12</v>
      </c>
      <c r="K6799">
        <v>2</v>
      </c>
      <c r="L6799" t="s">
        <v>116</v>
      </c>
      <c r="M6799" t="s">
        <v>115</v>
      </c>
    </row>
    <row r="6800" spans="1:13" x14ac:dyDescent="0.35">
      <c r="A6800" t="s">
        <v>118</v>
      </c>
      <c r="B6800" t="s">
        <v>92</v>
      </c>
      <c r="C6800">
        <v>16841</v>
      </c>
      <c r="D6800" t="s">
        <v>98</v>
      </c>
      <c r="E6800" t="s">
        <v>117</v>
      </c>
      <c r="F6800" s="1">
        <v>43820</v>
      </c>
      <c r="G6800">
        <v>4.0000000000000001E-3</v>
      </c>
      <c r="H6800">
        <v>2.6960000000000002</v>
      </c>
      <c r="I6800">
        <v>2019</v>
      </c>
      <c r="J6800">
        <v>12</v>
      </c>
      <c r="K6800">
        <v>3</v>
      </c>
      <c r="L6800" t="s">
        <v>116</v>
      </c>
      <c r="M6800" t="s">
        <v>115</v>
      </c>
    </row>
    <row r="6801" spans="1:13" x14ac:dyDescent="0.35">
      <c r="A6801" t="s">
        <v>118</v>
      </c>
      <c r="B6801" t="s">
        <v>92</v>
      </c>
      <c r="C6801">
        <v>16841</v>
      </c>
      <c r="D6801" t="s">
        <v>98</v>
      </c>
      <c r="E6801" t="s">
        <v>117</v>
      </c>
      <c r="F6801" s="1">
        <v>43831</v>
      </c>
      <c r="G6801">
        <v>0</v>
      </c>
      <c r="H6801">
        <v>5.4790000000000001</v>
      </c>
      <c r="I6801">
        <v>2020</v>
      </c>
      <c r="J6801">
        <v>1</v>
      </c>
      <c r="K6801">
        <v>1</v>
      </c>
      <c r="L6801" t="s">
        <v>116</v>
      </c>
      <c r="M6801" t="s">
        <v>115</v>
      </c>
    </row>
    <row r="6802" spans="1:13" x14ac:dyDescent="0.35">
      <c r="A6802" t="s">
        <v>118</v>
      </c>
      <c r="B6802" t="s">
        <v>92</v>
      </c>
      <c r="C6802">
        <v>16841</v>
      </c>
      <c r="D6802" t="s">
        <v>98</v>
      </c>
      <c r="E6802" t="s">
        <v>117</v>
      </c>
      <c r="F6802" s="1">
        <v>43841</v>
      </c>
      <c r="G6802">
        <v>0</v>
      </c>
      <c r="H6802">
        <v>1.78</v>
      </c>
      <c r="I6802">
        <v>2020</v>
      </c>
      <c r="J6802">
        <v>1</v>
      </c>
      <c r="K6802">
        <v>2</v>
      </c>
      <c r="L6802" t="s">
        <v>116</v>
      </c>
      <c r="M6802" t="s">
        <v>115</v>
      </c>
    </row>
    <row r="6803" spans="1:13" x14ac:dyDescent="0.35">
      <c r="A6803" t="s">
        <v>118</v>
      </c>
      <c r="B6803" t="s">
        <v>92</v>
      </c>
      <c r="C6803">
        <v>16841</v>
      </c>
      <c r="D6803" t="s">
        <v>98</v>
      </c>
      <c r="E6803" t="s">
        <v>117</v>
      </c>
      <c r="F6803" s="1">
        <v>43851</v>
      </c>
      <c r="G6803">
        <v>0.68100000000000005</v>
      </c>
      <c r="H6803">
        <v>8.0129999999999999</v>
      </c>
      <c r="I6803">
        <v>2020</v>
      </c>
      <c r="J6803">
        <v>1</v>
      </c>
      <c r="K6803">
        <v>3</v>
      </c>
      <c r="L6803" t="s">
        <v>116</v>
      </c>
      <c r="M6803" t="s">
        <v>115</v>
      </c>
    </row>
    <row r="6804" spans="1:13" x14ac:dyDescent="0.35">
      <c r="A6804" t="s">
        <v>118</v>
      </c>
      <c r="B6804" t="s">
        <v>92</v>
      </c>
      <c r="C6804">
        <v>16841</v>
      </c>
      <c r="D6804" t="s">
        <v>98</v>
      </c>
      <c r="E6804" t="s">
        <v>117</v>
      </c>
      <c r="F6804" s="1">
        <v>43862</v>
      </c>
      <c r="G6804">
        <v>4.165</v>
      </c>
      <c r="H6804">
        <v>9.2479999999999993</v>
      </c>
      <c r="I6804">
        <v>2020</v>
      </c>
      <c r="J6804">
        <v>2</v>
      </c>
      <c r="K6804">
        <v>1</v>
      </c>
      <c r="L6804" t="s">
        <v>116</v>
      </c>
      <c r="M6804" t="s">
        <v>115</v>
      </c>
    </row>
    <row r="6805" spans="1:13" x14ac:dyDescent="0.35">
      <c r="A6805" t="s">
        <v>118</v>
      </c>
      <c r="B6805" t="s">
        <v>92</v>
      </c>
      <c r="C6805">
        <v>16841</v>
      </c>
      <c r="D6805" t="s">
        <v>98</v>
      </c>
      <c r="E6805" t="s">
        <v>117</v>
      </c>
      <c r="F6805" s="1">
        <v>43872</v>
      </c>
      <c r="G6805">
        <v>0.25900000000000001</v>
      </c>
      <c r="H6805">
        <v>21.062999999999999</v>
      </c>
      <c r="I6805">
        <v>2020</v>
      </c>
      <c r="J6805">
        <v>2</v>
      </c>
      <c r="K6805">
        <v>2</v>
      </c>
      <c r="L6805" t="s">
        <v>116</v>
      </c>
      <c r="M6805" t="s">
        <v>115</v>
      </c>
    </row>
    <row r="6806" spans="1:13" x14ac:dyDescent="0.35">
      <c r="A6806" t="s">
        <v>118</v>
      </c>
      <c r="B6806" t="s">
        <v>92</v>
      </c>
      <c r="C6806">
        <v>16841</v>
      </c>
      <c r="D6806" t="s">
        <v>98</v>
      </c>
      <c r="E6806" t="s">
        <v>117</v>
      </c>
      <c r="F6806" s="1">
        <v>43882</v>
      </c>
      <c r="G6806">
        <v>1.61</v>
      </c>
      <c r="H6806">
        <v>18.858000000000001</v>
      </c>
      <c r="I6806">
        <v>2020</v>
      </c>
      <c r="J6806">
        <v>2</v>
      </c>
      <c r="K6806">
        <v>3</v>
      </c>
      <c r="L6806" t="s">
        <v>116</v>
      </c>
      <c r="M6806" t="s">
        <v>115</v>
      </c>
    </row>
    <row r="6807" spans="1:13" x14ac:dyDescent="0.35">
      <c r="A6807" t="s">
        <v>118</v>
      </c>
      <c r="B6807" t="s">
        <v>92</v>
      </c>
      <c r="C6807">
        <v>16841</v>
      </c>
      <c r="D6807" t="s">
        <v>98</v>
      </c>
      <c r="E6807" t="s">
        <v>117</v>
      </c>
      <c r="F6807" s="1">
        <v>43891</v>
      </c>
      <c r="G6807">
        <v>47.369</v>
      </c>
      <c r="H6807">
        <v>34.252000000000002</v>
      </c>
      <c r="I6807">
        <v>2020</v>
      </c>
      <c r="J6807">
        <v>3</v>
      </c>
      <c r="K6807">
        <v>1</v>
      </c>
      <c r="L6807" t="s">
        <v>116</v>
      </c>
      <c r="M6807" t="s">
        <v>115</v>
      </c>
    </row>
    <row r="6808" spans="1:13" x14ac:dyDescent="0.35">
      <c r="A6808" t="s">
        <v>118</v>
      </c>
      <c r="B6808" t="s">
        <v>92</v>
      </c>
      <c r="C6808">
        <v>16841</v>
      </c>
      <c r="D6808" t="s">
        <v>98</v>
      </c>
      <c r="E6808" t="s">
        <v>117</v>
      </c>
      <c r="F6808" s="1">
        <v>43901</v>
      </c>
      <c r="G6808">
        <v>19.59</v>
      </c>
      <c r="H6808">
        <v>35.072000000000003</v>
      </c>
      <c r="I6808">
        <v>2020</v>
      </c>
      <c r="J6808">
        <v>3</v>
      </c>
      <c r="K6808">
        <v>2</v>
      </c>
      <c r="L6808" t="s">
        <v>116</v>
      </c>
      <c r="M6808" t="s">
        <v>115</v>
      </c>
    </row>
    <row r="6809" spans="1:13" x14ac:dyDescent="0.35">
      <c r="A6809" t="s">
        <v>118</v>
      </c>
      <c r="B6809" t="s">
        <v>92</v>
      </c>
      <c r="C6809">
        <v>16841</v>
      </c>
      <c r="D6809" t="s">
        <v>98</v>
      </c>
      <c r="E6809" t="s">
        <v>117</v>
      </c>
      <c r="F6809" s="1">
        <v>43911</v>
      </c>
      <c r="G6809">
        <v>85.375</v>
      </c>
      <c r="H6809">
        <v>37.872</v>
      </c>
      <c r="I6809">
        <v>2020</v>
      </c>
      <c r="J6809">
        <v>3</v>
      </c>
      <c r="K6809">
        <v>3</v>
      </c>
      <c r="L6809" t="s">
        <v>116</v>
      </c>
      <c r="M6809" t="s">
        <v>115</v>
      </c>
    </row>
    <row r="6810" spans="1:13" x14ac:dyDescent="0.35">
      <c r="A6810" t="s">
        <v>118</v>
      </c>
      <c r="B6810" t="s">
        <v>92</v>
      </c>
      <c r="C6810">
        <v>16841</v>
      </c>
      <c r="D6810" t="s">
        <v>98</v>
      </c>
      <c r="E6810" t="s">
        <v>117</v>
      </c>
      <c r="F6810" s="1">
        <v>43922</v>
      </c>
      <c r="G6810">
        <v>85.850999999999999</v>
      </c>
      <c r="H6810">
        <v>42.113</v>
      </c>
      <c r="I6810">
        <v>2020</v>
      </c>
      <c r="J6810">
        <v>4</v>
      </c>
      <c r="K6810">
        <v>1</v>
      </c>
      <c r="L6810" t="s">
        <v>116</v>
      </c>
      <c r="M6810" t="s">
        <v>115</v>
      </c>
    </row>
    <row r="6811" spans="1:13" x14ac:dyDescent="0.35">
      <c r="A6811" t="s">
        <v>118</v>
      </c>
      <c r="B6811" t="s">
        <v>92</v>
      </c>
      <c r="C6811">
        <v>16841</v>
      </c>
      <c r="D6811" t="s">
        <v>98</v>
      </c>
      <c r="E6811" t="s">
        <v>117</v>
      </c>
      <c r="F6811" s="1">
        <v>43932</v>
      </c>
      <c r="G6811">
        <v>32.659999999999997</v>
      </c>
      <c r="H6811">
        <v>47.716999999999999</v>
      </c>
      <c r="I6811">
        <v>2020</v>
      </c>
      <c r="J6811">
        <v>4</v>
      </c>
      <c r="K6811">
        <v>2</v>
      </c>
      <c r="L6811" t="s">
        <v>116</v>
      </c>
      <c r="M6811" t="s">
        <v>115</v>
      </c>
    </row>
    <row r="6812" spans="1:13" x14ac:dyDescent="0.35">
      <c r="A6812" t="s">
        <v>118</v>
      </c>
      <c r="B6812" t="s">
        <v>92</v>
      </c>
      <c r="C6812">
        <v>16841</v>
      </c>
      <c r="D6812" t="s">
        <v>98</v>
      </c>
      <c r="E6812" t="s">
        <v>117</v>
      </c>
      <c r="F6812" s="1">
        <v>43942</v>
      </c>
      <c r="G6812">
        <v>33.33</v>
      </c>
      <c r="H6812">
        <v>48.015000000000001</v>
      </c>
      <c r="I6812">
        <v>2020</v>
      </c>
      <c r="J6812">
        <v>4</v>
      </c>
      <c r="K6812">
        <v>3</v>
      </c>
      <c r="L6812" t="s">
        <v>116</v>
      </c>
      <c r="M6812" t="s">
        <v>115</v>
      </c>
    </row>
    <row r="6813" spans="1:13" x14ac:dyDescent="0.35">
      <c r="A6813" t="s">
        <v>118</v>
      </c>
      <c r="B6813" t="s">
        <v>92</v>
      </c>
      <c r="C6813">
        <v>16841</v>
      </c>
      <c r="D6813" t="s">
        <v>98</v>
      </c>
      <c r="E6813" t="s">
        <v>117</v>
      </c>
      <c r="F6813" s="1">
        <v>43952</v>
      </c>
      <c r="G6813">
        <v>76.712999999999994</v>
      </c>
      <c r="H6813">
        <v>45.436</v>
      </c>
      <c r="I6813">
        <v>2020</v>
      </c>
      <c r="J6813">
        <v>5</v>
      </c>
      <c r="K6813">
        <v>1</v>
      </c>
      <c r="L6813" t="s">
        <v>116</v>
      </c>
      <c r="M6813" t="s">
        <v>115</v>
      </c>
    </row>
    <row r="6814" spans="1:13" x14ac:dyDescent="0.35">
      <c r="A6814" t="s">
        <v>118</v>
      </c>
      <c r="B6814" t="s">
        <v>92</v>
      </c>
      <c r="C6814">
        <v>16841</v>
      </c>
      <c r="D6814" t="s">
        <v>98</v>
      </c>
      <c r="E6814" t="s">
        <v>117</v>
      </c>
      <c r="F6814" s="1">
        <v>43962</v>
      </c>
      <c r="G6814">
        <v>62.271000000000001</v>
      </c>
      <c r="H6814">
        <v>46.256</v>
      </c>
      <c r="I6814">
        <v>2020</v>
      </c>
      <c r="J6814">
        <v>5</v>
      </c>
      <c r="K6814">
        <v>2</v>
      </c>
      <c r="L6814" t="s">
        <v>116</v>
      </c>
      <c r="M6814" t="s">
        <v>115</v>
      </c>
    </row>
    <row r="6815" spans="1:13" x14ac:dyDescent="0.35">
      <c r="A6815" t="s">
        <v>118</v>
      </c>
      <c r="B6815" t="s">
        <v>92</v>
      </c>
      <c r="C6815">
        <v>16841</v>
      </c>
      <c r="D6815" t="s">
        <v>98</v>
      </c>
      <c r="E6815" t="s">
        <v>117</v>
      </c>
      <c r="F6815" s="1">
        <v>43972</v>
      </c>
      <c r="G6815">
        <v>39.927</v>
      </c>
      <c r="H6815">
        <v>53.283999999999999</v>
      </c>
      <c r="I6815">
        <v>2020</v>
      </c>
      <c r="J6815">
        <v>5</v>
      </c>
      <c r="K6815">
        <v>3</v>
      </c>
      <c r="L6815" t="s">
        <v>116</v>
      </c>
      <c r="M6815" t="s">
        <v>115</v>
      </c>
    </row>
    <row r="6816" spans="1:13" x14ac:dyDescent="0.35">
      <c r="A6816" t="s">
        <v>118</v>
      </c>
      <c r="B6816" t="s">
        <v>92</v>
      </c>
      <c r="C6816">
        <v>16841</v>
      </c>
      <c r="D6816" t="s">
        <v>98</v>
      </c>
      <c r="E6816" t="s">
        <v>117</v>
      </c>
      <c r="F6816" s="1">
        <v>43983</v>
      </c>
      <c r="G6816">
        <v>68.754999999999995</v>
      </c>
      <c r="H6816">
        <v>62.244</v>
      </c>
      <c r="I6816">
        <v>2020</v>
      </c>
      <c r="J6816">
        <v>6</v>
      </c>
      <c r="K6816">
        <v>1</v>
      </c>
      <c r="L6816" t="s">
        <v>116</v>
      </c>
      <c r="M6816" t="s">
        <v>115</v>
      </c>
    </row>
    <row r="6817" spans="1:13" x14ac:dyDescent="0.35">
      <c r="A6817" t="s">
        <v>118</v>
      </c>
      <c r="B6817" t="s">
        <v>92</v>
      </c>
      <c r="C6817">
        <v>16841</v>
      </c>
      <c r="D6817" t="s">
        <v>98</v>
      </c>
      <c r="E6817" t="s">
        <v>117</v>
      </c>
      <c r="F6817" s="1">
        <v>43993</v>
      </c>
      <c r="G6817">
        <v>55.587000000000003</v>
      </c>
      <c r="H6817">
        <v>63.734999999999999</v>
      </c>
      <c r="I6817">
        <v>2020</v>
      </c>
      <c r="J6817">
        <v>6</v>
      </c>
      <c r="K6817">
        <v>2</v>
      </c>
      <c r="L6817" t="s">
        <v>116</v>
      </c>
      <c r="M6817" t="s">
        <v>115</v>
      </c>
    </row>
    <row r="6818" spans="1:13" x14ac:dyDescent="0.35">
      <c r="A6818" t="s">
        <v>118</v>
      </c>
      <c r="B6818" t="s">
        <v>92</v>
      </c>
      <c r="C6818">
        <v>16841</v>
      </c>
      <c r="D6818" t="s">
        <v>98</v>
      </c>
      <c r="E6818" t="s">
        <v>117</v>
      </c>
      <c r="F6818" s="1">
        <v>44003</v>
      </c>
      <c r="G6818">
        <v>12.526999999999999</v>
      </c>
      <c r="H6818">
        <v>49.448999999999998</v>
      </c>
      <c r="I6818">
        <v>2020</v>
      </c>
      <c r="J6818">
        <v>6</v>
      </c>
      <c r="K6818">
        <v>3</v>
      </c>
      <c r="L6818" t="s">
        <v>116</v>
      </c>
      <c r="M6818" t="s">
        <v>115</v>
      </c>
    </row>
    <row r="6819" spans="1:13" x14ac:dyDescent="0.35">
      <c r="A6819" t="s">
        <v>118</v>
      </c>
      <c r="B6819" t="s">
        <v>92</v>
      </c>
      <c r="C6819">
        <v>16841</v>
      </c>
      <c r="D6819" t="s">
        <v>98</v>
      </c>
      <c r="E6819" t="s">
        <v>117</v>
      </c>
      <c r="F6819" s="1">
        <v>44013</v>
      </c>
      <c r="G6819">
        <v>21.547999999999998</v>
      </c>
      <c r="H6819">
        <v>33.173999999999999</v>
      </c>
      <c r="I6819">
        <v>2020</v>
      </c>
      <c r="J6819">
        <v>7</v>
      </c>
      <c r="K6819">
        <v>1</v>
      </c>
      <c r="L6819" t="s">
        <v>116</v>
      </c>
      <c r="M6819" t="s">
        <v>115</v>
      </c>
    </row>
    <row r="6820" spans="1:13" x14ac:dyDescent="0.35">
      <c r="A6820" t="s">
        <v>118</v>
      </c>
      <c r="B6820" t="s">
        <v>92</v>
      </c>
      <c r="C6820">
        <v>16841</v>
      </c>
      <c r="D6820" t="s">
        <v>98</v>
      </c>
      <c r="E6820" t="s">
        <v>117</v>
      </c>
      <c r="F6820" s="1">
        <v>44023</v>
      </c>
      <c r="G6820">
        <v>6.0490000000000004</v>
      </c>
      <c r="H6820">
        <v>26.550999999999998</v>
      </c>
      <c r="I6820">
        <v>2020</v>
      </c>
      <c r="J6820">
        <v>7</v>
      </c>
      <c r="K6820">
        <v>2</v>
      </c>
      <c r="L6820" t="s">
        <v>116</v>
      </c>
      <c r="M6820" t="s">
        <v>115</v>
      </c>
    </row>
    <row r="6821" spans="1:13" x14ac:dyDescent="0.35">
      <c r="A6821" t="s">
        <v>118</v>
      </c>
      <c r="B6821" t="s">
        <v>92</v>
      </c>
      <c r="C6821">
        <v>16841</v>
      </c>
      <c r="D6821" t="s">
        <v>98</v>
      </c>
      <c r="E6821" t="s">
        <v>117</v>
      </c>
      <c r="F6821" s="1">
        <v>44033</v>
      </c>
      <c r="G6821">
        <v>2.7120000000000002</v>
      </c>
      <c r="H6821">
        <v>15.464</v>
      </c>
      <c r="I6821">
        <v>2020</v>
      </c>
      <c r="J6821">
        <v>7</v>
      </c>
      <c r="K6821">
        <v>3</v>
      </c>
      <c r="L6821" t="s">
        <v>116</v>
      </c>
      <c r="M6821" t="s">
        <v>115</v>
      </c>
    </row>
    <row r="6822" spans="1:13" x14ac:dyDescent="0.35">
      <c r="A6822" t="s">
        <v>118</v>
      </c>
      <c r="B6822" t="s">
        <v>92</v>
      </c>
      <c r="C6822">
        <v>16841</v>
      </c>
      <c r="D6822" t="s">
        <v>98</v>
      </c>
      <c r="E6822" t="s">
        <v>117</v>
      </c>
      <c r="F6822" s="1">
        <v>44044</v>
      </c>
      <c r="G6822">
        <v>0.29799999999999999</v>
      </c>
      <c r="H6822">
        <v>11.657</v>
      </c>
      <c r="I6822">
        <v>2020</v>
      </c>
      <c r="J6822">
        <v>8</v>
      </c>
      <c r="K6822">
        <v>1</v>
      </c>
      <c r="L6822" t="s">
        <v>116</v>
      </c>
      <c r="M6822" t="s">
        <v>115</v>
      </c>
    </row>
    <row r="6823" spans="1:13" x14ac:dyDescent="0.35">
      <c r="A6823" t="s">
        <v>118</v>
      </c>
      <c r="B6823" t="s">
        <v>92</v>
      </c>
      <c r="C6823">
        <v>16841</v>
      </c>
      <c r="D6823" t="s">
        <v>98</v>
      </c>
      <c r="E6823" t="s">
        <v>117</v>
      </c>
      <c r="F6823" s="1">
        <v>44054</v>
      </c>
      <c r="G6823">
        <v>0.94099999999999995</v>
      </c>
      <c r="H6823">
        <v>14.666</v>
      </c>
      <c r="I6823">
        <v>2020</v>
      </c>
      <c r="J6823">
        <v>8</v>
      </c>
      <c r="K6823">
        <v>2</v>
      </c>
      <c r="L6823" t="s">
        <v>116</v>
      </c>
      <c r="M6823" t="s">
        <v>115</v>
      </c>
    </row>
    <row r="6824" spans="1:13" x14ac:dyDescent="0.35">
      <c r="A6824" t="s">
        <v>118</v>
      </c>
      <c r="B6824" t="s">
        <v>92</v>
      </c>
      <c r="C6824">
        <v>16841</v>
      </c>
      <c r="D6824" t="s">
        <v>98</v>
      </c>
      <c r="E6824" t="s">
        <v>117</v>
      </c>
      <c r="F6824" s="1">
        <v>44064</v>
      </c>
      <c r="G6824">
        <v>14.395</v>
      </c>
      <c r="H6824">
        <v>18.428999999999998</v>
      </c>
      <c r="I6824">
        <v>2020</v>
      </c>
      <c r="J6824">
        <v>8</v>
      </c>
      <c r="K6824">
        <v>3</v>
      </c>
      <c r="L6824" t="s">
        <v>116</v>
      </c>
      <c r="M6824" t="s">
        <v>115</v>
      </c>
    </row>
    <row r="6825" spans="1:13" x14ac:dyDescent="0.35">
      <c r="A6825" t="s">
        <v>118</v>
      </c>
      <c r="B6825" t="s">
        <v>92</v>
      </c>
      <c r="C6825">
        <v>16841</v>
      </c>
      <c r="D6825" t="s">
        <v>98</v>
      </c>
      <c r="E6825" t="s">
        <v>117</v>
      </c>
      <c r="F6825" s="1">
        <v>44075</v>
      </c>
      <c r="G6825">
        <v>36.981999999999999</v>
      </c>
      <c r="H6825">
        <v>20.734000000000002</v>
      </c>
      <c r="I6825">
        <v>2020</v>
      </c>
      <c r="J6825">
        <v>9</v>
      </c>
      <c r="K6825">
        <v>1</v>
      </c>
      <c r="L6825" t="s">
        <v>116</v>
      </c>
      <c r="M6825" t="s">
        <v>115</v>
      </c>
    </row>
    <row r="6826" spans="1:13" x14ac:dyDescent="0.35">
      <c r="A6826" t="s">
        <v>118</v>
      </c>
      <c r="B6826" t="s">
        <v>92</v>
      </c>
      <c r="C6826">
        <v>16841</v>
      </c>
      <c r="D6826" t="s">
        <v>98</v>
      </c>
      <c r="E6826" t="s">
        <v>117</v>
      </c>
      <c r="F6826" s="1">
        <v>44085</v>
      </c>
      <c r="G6826">
        <v>50.234000000000002</v>
      </c>
      <c r="H6826">
        <v>25.69</v>
      </c>
      <c r="I6826">
        <v>2020</v>
      </c>
      <c r="J6826">
        <v>9</v>
      </c>
      <c r="K6826">
        <v>2</v>
      </c>
      <c r="L6826" t="s">
        <v>116</v>
      </c>
      <c r="M6826" t="s">
        <v>115</v>
      </c>
    </row>
    <row r="6827" spans="1:13" x14ac:dyDescent="0.35">
      <c r="A6827" t="s">
        <v>118</v>
      </c>
      <c r="B6827" t="s">
        <v>92</v>
      </c>
      <c r="C6827">
        <v>16841</v>
      </c>
      <c r="D6827" t="s">
        <v>98</v>
      </c>
      <c r="E6827" t="s">
        <v>117</v>
      </c>
      <c r="F6827" s="1">
        <v>44095</v>
      </c>
      <c r="G6827">
        <v>37.104999999999997</v>
      </c>
      <c r="H6827">
        <v>34.061</v>
      </c>
      <c r="I6827">
        <v>2020</v>
      </c>
      <c r="J6827">
        <v>9</v>
      </c>
      <c r="K6827">
        <v>3</v>
      </c>
      <c r="L6827" t="s">
        <v>116</v>
      </c>
      <c r="M6827" t="s">
        <v>115</v>
      </c>
    </row>
    <row r="6828" spans="1:13" x14ac:dyDescent="0.35">
      <c r="A6828" t="s">
        <v>118</v>
      </c>
      <c r="B6828" t="s">
        <v>92</v>
      </c>
      <c r="C6828">
        <v>16841</v>
      </c>
      <c r="D6828" t="s">
        <v>98</v>
      </c>
      <c r="E6828" t="s">
        <v>117</v>
      </c>
      <c r="F6828" s="1">
        <v>44105</v>
      </c>
      <c r="G6828">
        <v>44.317</v>
      </c>
      <c r="H6828">
        <v>41.362000000000002</v>
      </c>
      <c r="I6828">
        <v>2020</v>
      </c>
      <c r="J6828">
        <v>10</v>
      </c>
      <c r="K6828">
        <v>1</v>
      </c>
      <c r="L6828" t="s">
        <v>116</v>
      </c>
      <c r="M6828" t="s">
        <v>115</v>
      </c>
    </row>
    <row r="6829" spans="1:13" x14ac:dyDescent="0.35">
      <c r="A6829" t="s">
        <v>118</v>
      </c>
      <c r="B6829" t="s">
        <v>92</v>
      </c>
      <c r="C6829">
        <v>16841</v>
      </c>
      <c r="D6829" t="s">
        <v>98</v>
      </c>
      <c r="E6829" t="s">
        <v>117</v>
      </c>
      <c r="F6829" s="1">
        <v>44115</v>
      </c>
      <c r="G6829">
        <v>121.209</v>
      </c>
      <c r="H6829">
        <v>41.798000000000002</v>
      </c>
      <c r="I6829">
        <v>2020</v>
      </c>
      <c r="J6829">
        <v>10</v>
      </c>
      <c r="K6829">
        <v>2</v>
      </c>
      <c r="L6829" t="s">
        <v>116</v>
      </c>
      <c r="M6829" t="s">
        <v>115</v>
      </c>
    </row>
    <row r="6830" spans="1:13" x14ac:dyDescent="0.35">
      <c r="A6830" t="s">
        <v>118</v>
      </c>
      <c r="B6830" t="s">
        <v>92</v>
      </c>
      <c r="C6830">
        <v>16841</v>
      </c>
      <c r="D6830" t="s">
        <v>98</v>
      </c>
      <c r="E6830" t="s">
        <v>117</v>
      </c>
      <c r="F6830" s="1">
        <v>44125</v>
      </c>
      <c r="G6830">
        <v>15.081</v>
      </c>
      <c r="H6830">
        <v>37.546999999999997</v>
      </c>
      <c r="I6830">
        <v>2020</v>
      </c>
      <c r="J6830">
        <v>10</v>
      </c>
      <c r="K6830">
        <v>3</v>
      </c>
      <c r="L6830" t="s">
        <v>116</v>
      </c>
      <c r="M6830" t="s">
        <v>115</v>
      </c>
    </row>
    <row r="6831" spans="1:13" x14ac:dyDescent="0.35">
      <c r="A6831" t="s">
        <v>118</v>
      </c>
      <c r="B6831" t="s">
        <v>92</v>
      </c>
      <c r="C6831">
        <v>16841</v>
      </c>
      <c r="D6831" t="s">
        <v>98</v>
      </c>
      <c r="E6831" t="s">
        <v>117</v>
      </c>
      <c r="F6831" s="1">
        <v>44136</v>
      </c>
      <c r="G6831">
        <v>23.167999999999999</v>
      </c>
      <c r="H6831">
        <v>21.064</v>
      </c>
      <c r="I6831">
        <v>2020</v>
      </c>
      <c r="J6831">
        <v>11</v>
      </c>
      <c r="K6831">
        <v>1</v>
      </c>
      <c r="L6831" t="s">
        <v>116</v>
      </c>
      <c r="M6831" t="s">
        <v>115</v>
      </c>
    </row>
    <row r="6832" spans="1:13" x14ac:dyDescent="0.35">
      <c r="A6832" t="s">
        <v>118</v>
      </c>
      <c r="B6832" t="s">
        <v>92</v>
      </c>
      <c r="C6832">
        <v>16841</v>
      </c>
      <c r="D6832" t="s">
        <v>98</v>
      </c>
      <c r="E6832" t="s">
        <v>117</v>
      </c>
      <c r="F6832" s="1">
        <v>44146</v>
      </c>
      <c r="G6832">
        <v>10.693</v>
      </c>
      <c r="H6832">
        <v>20.459</v>
      </c>
      <c r="I6832">
        <v>2020</v>
      </c>
      <c r="J6832">
        <v>11</v>
      </c>
      <c r="K6832">
        <v>2</v>
      </c>
      <c r="L6832" t="s">
        <v>116</v>
      </c>
      <c r="M6832" t="s">
        <v>115</v>
      </c>
    </row>
    <row r="6833" spans="1:13" x14ac:dyDescent="0.35">
      <c r="A6833" t="s">
        <v>118</v>
      </c>
      <c r="B6833" t="s">
        <v>92</v>
      </c>
      <c r="C6833">
        <v>16841</v>
      </c>
      <c r="D6833" t="s">
        <v>98</v>
      </c>
      <c r="E6833" t="s">
        <v>117</v>
      </c>
      <c r="F6833" s="1">
        <v>44156</v>
      </c>
      <c r="G6833">
        <v>17.169</v>
      </c>
      <c r="H6833">
        <v>16.978999999999999</v>
      </c>
      <c r="I6833">
        <v>2020</v>
      </c>
      <c r="J6833">
        <v>11</v>
      </c>
      <c r="K6833">
        <v>3</v>
      </c>
      <c r="L6833" t="s">
        <v>116</v>
      </c>
      <c r="M6833" t="s">
        <v>115</v>
      </c>
    </row>
    <row r="6834" spans="1:13" x14ac:dyDescent="0.35">
      <c r="A6834" t="s">
        <v>118</v>
      </c>
      <c r="B6834" t="s">
        <v>92</v>
      </c>
      <c r="C6834">
        <v>16841</v>
      </c>
      <c r="D6834" t="s">
        <v>98</v>
      </c>
      <c r="E6834" t="s">
        <v>117</v>
      </c>
      <c r="F6834" s="1">
        <v>44166</v>
      </c>
      <c r="G6834">
        <v>8.2530000000000001</v>
      </c>
      <c r="H6834">
        <v>9.8309999999999995</v>
      </c>
      <c r="I6834">
        <v>2020</v>
      </c>
      <c r="J6834">
        <v>12</v>
      </c>
      <c r="K6834">
        <v>1</v>
      </c>
      <c r="L6834" t="s">
        <v>116</v>
      </c>
      <c r="M6834" t="s">
        <v>115</v>
      </c>
    </row>
    <row r="6835" spans="1:13" x14ac:dyDescent="0.35">
      <c r="A6835" t="s">
        <v>118</v>
      </c>
      <c r="B6835" t="s">
        <v>92</v>
      </c>
      <c r="C6835">
        <v>16841</v>
      </c>
      <c r="D6835" t="s">
        <v>98</v>
      </c>
      <c r="E6835" t="s">
        <v>117</v>
      </c>
      <c r="F6835" s="1">
        <v>44176</v>
      </c>
      <c r="G6835">
        <v>21.981000000000002</v>
      </c>
      <c r="H6835">
        <v>5.2190000000000003</v>
      </c>
      <c r="I6835">
        <v>2020</v>
      </c>
      <c r="J6835">
        <v>12</v>
      </c>
      <c r="K6835">
        <v>2</v>
      </c>
      <c r="L6835" t="s">
        <v>116</v>
      </c>
      <c r="M6835" t="s">
        <v>115</v>
      </c>
    </row>
    <row r="6836" spans="1:13" x14ac:dyDescent="0.35">
      <c r="A6836" t="s">
        <v>118</v>
      </c>
      <c r="B6836" t="s">
        <v>92</v>
      </c>
      <c r="C6836">
        <v>16841</v>
      </c>
      <c r="D6836" t="s">
        <v>98</v>
      </c>
      <c r="E6836" t="s">
        <v>117</v>
      </c>
      <c r="F6836" s="1">
        <v>44186</v>
      </c>
      <c r="G6836">
        <v>4.7569999999999997</v>
      </c>
      <c r="H6836">
        <v>2.6960000000000002</v>
      </c>
      <c r="I6836">
        <v>2020</v>
      </c>
      <c r="J6836">
        <v>12</v>
      </c>
      <c r="K6836">
        <v>3</v>
      </c>
      <c r="L6836" t="s">
        <v>116</v>
      </c>
      <c r="M6836" t="s">
        <v>115</v>
      </c>
    </row>
    <row r="6837" spans="1:13" x14ac:dyDescent="0.35">
      <c r="A6837" t="s">
        <v>118</v>
      </c>
      <c r="B6837" t="s">
        <v>92</v>
      </c>
      <c r="C6837">
        <v>16841</v>
      </c>
      <c r="D6837" t="s">
        <v>98</v>
      </c>
      <c r="E6837" t="s">
        <v>117</v>
      </c>
      <c r="F6837" s="1">
        <v>44197</v>
      </c>
      <c r="G6837">
        <v>31.695</v>
      </c>
      <c r="H6837">
        <v>5.4790000000000001</v>
      </c>
      <c r="I6837">
        <v>2021</v>
      </c>
      <c r="J6837">
        <v>1</v>
      </c>
      <c r="K6837">
        <v>1</v>
      </c>
      <c r="L6837" t="s">
        <v>116</v>
      </c>
      <c r="M6837" t="s">
        <v>115</v>
      </c>
    </row>
    <row r="6838" spans="1:13" x14ac:dyDescent="0.35">
      <c r="A6838" t="s">
        <v>118</v>
      </c>
      <c r="B6838" t="s">
        <v>92</v>
      </c>
      <c r="C6838">
        <v>16841</v>
      </c>
      <c r="D6838" t="s">
        <v>98</v>
      </c>
      <c r="E6838" t="s">
        <v>117</v>
      </c>
      <c r="F6838" s="1">
        <v>44207</v>
      </c>
      <c r="G6838">
        <v>3.359</v>
      </c>
      <c r="H6838">
        <v>1.78</v>
      </c>
      <c r="I6838">
        <v>2021</v>
      </c>
      <c r="J6838">
        <v>1</v>
      </c>
      <c r="K6838">
        <v>2</v>
      </c>
      <c r="L6838" t="s">
        <v>116</v>
      </c>
      <c r="M6838" t="s">
        <v>115</v>
      </c>
    </row>
    <row r="6839" spans="1:13" x14ac:dyDescent="0.35">
      <c r="A6839" t="s">
        <v>118</v>
      </c>
      <c r="B6839" t="s">
        <v>92</v>
      </c>
      <c r="C6839">
        <v>16841</v>
      </c>
      <c r="D6839" t="s">
        <v>98</v>
      </c>
      <c r="E6839" t="s">
        <v>117</v>
      </c>
      <c r="F6839" s="1">
        <v>44217</v>
      </c>
      <c r="G6839">
        <v>4.0000000000000001E-3</v>
      </c>
      <c r="H6839">
        <v>8.0129999999999999</v>
      </c>
      <c r="I6839">
        <v>2021</v>
      </c>
      <c r="J6839">
        <v>1</v>
      </c>
      <c r="K6839">
        <v>3</v>
      </c>
      <c r="L6839" t="s">
        <v>116</v>
      </c>
      <c r="M6839" t="s">
        <v>115</v>
      </c>
    </row>
    <row r="6840" spans="1:13" x14ac:dyDescent="0.35">
      <c r="A6840" t="s">
        <v>118</v>
      </c>
      <c r="B6840" t="s">
        <v>92</v>
      </c>
      <c r="C6840">
        <v>16841</v>
      </c>
      <c r="D6840" t="s">
        <v>98</v>
      </c>
      <c r="E6840" t="s">
        <v>117</v>
      </c>
      <c r="F6840" s="1">
        <v>44228</v>
      </c>
      <c r="G6840">
        <v>0.83099999999999996</v>
      </c>
      <c r="H6840">
        <v>9.2479999999999993</v>
      </c>
      <c r="I6840">
        <v>2021</v>
      </c>
      <c r="J6840">
        <v>2</v>
      </c>
      <c r="K6840">
        <v>1</v>
      </c>
      <c r="L6840" t="s">
        <v>116</v>
      </c>
      <c r="M6840" t="s">
        <v>115</v>
      </c>
    </row>
    <row r="6841" spans="1:13" x14ac:dyDescent="0.35">
      <c r="A6841" t="s">
        <v>118</v>
      </c>
      <c r="B6841" t="s">
        <v>92</v>
      </c>
      <c r="C6841">
        <v>16841</v>
      </c>
      <c r="D6841" t="s">
        <v>98</v>
      </c>
      <c r="E6841" t="s">
        <v>117</v>
      </c>
      <c r="F6841" s="1">
        <v>44238</v>
      </c>
      <c r="G6841">
        <v>28.52</v>
      </c>
      <c r="H6841">
        <v>21.062999999999999</v>
      </c>
      <c r="I6841">
        <v>2021</v>
      </c>
      <c r="J6841">
        <v>2</v>
      </c>
      <c r="K6841">
        <v>2</v>
      </c>
      <c r="L6841" t="s">
        <v>116</v>
      </c>
      <c r="M6841" t="s">
        <v>115</v>
      </c>
    </row>
    <row r="6842" spans="1:13" x14ac:dyDescent="0.35">
      <c r="A6842" t="s">
        <v>118</v>
      </c>
      <c r="B6842" t="s">
        <v>92</v>
      </c>
      <c r="C6842">
        <v>16841</v>
      </c>
      <c r="D6842" t="s">
        <v>98</v>
      </c>
      <c r="E6842" t="s">
        <v>117</v>
      </c>
      <c r="F6842" s="1">
        <v>44248</v>
      </c>
      <c r="G6842">
        <v>18.2</v>
      </c>
      <c r="H6842">
        <v>18.858000000000001</v>
      </c>
      <c r="I6842">
        <v>2021</v>
      </c>
      <c r="J6842">
        <v>2</v>
      </c>
      <c r="K6842">
        <v>3</v>
      </c>
      <c r="L6842" t="s">
        <v>116</v>
      </c>
      <c r="M6842" t="s">
        <v>115</v>
      </c>
    </row>
    <row r="6843" spans="1:13" x14ac:dyDescent="0.35">
      <c r="A6843" t="s">
        <v>118</v>
      </c>
      <c r="B6843" t="s">
        <v>92</v>
      </c>
      <c r="C6843">
        <v>16841</v>
      </c>
      <c r="D6843" t="s">
        <v>98</v>
      </c>
      <c r="E6843" t="s">
        <v>117</v>
      </c>
      <c r="F6843" s="1">
        <v>44256</v>
      </c>
      <c r="G6843">
        <v>79.001999999999995</v>
      </c>
      <c r="H6843">
        <v>34.252000000000002</v>
      </c>
      <c r="I6843">
        <v>2021</v>
      </c>
      <c r="J6843">
        <v>3</v>
      </c>
      <c r="K6843">
        <v>1</v>
      </c>
      <c r="L6843" t="s">
        <v>116</v>
      </c>
      <c r="M6843" t="s">
        <v>115</v>
      </c>
    </row>
    <row r="6844" spans="1:13" x14ac:dyDescent="0.35">
      <c r="A6844" t="s">
        <v>118</v>
      </c>
      <c r="B6844" t="s">
        <v>92</v>
      </c>
      <c r="C6844">
        <v>16841</v>
      </c>
      <c r="D6844" t="s">
        <v>98</v>
      </c>
      <c r="E6844" t="s">
        <v>117</v>
      </c>
      <c r="F6844" s="1">
        <v>44266</v>
      </c>
      <c r="G6844">
        <v>87.241</v>
      </c>
      <c r="H6844">
        <v>35.072000000000003</v>
      </c>
      <c r="I6844">
        <v>2021</v>
      </c>
      <c r="J6844">
        <v>3</v>
      </c>
      <c r="K6844">
        <v>2</v>
      </c>
      <c r="L6844" t="s">
        <v>116</v>
      </c>
      <c r="M6844" t="s">
        <v>115</v>
      </c>
    </row>
    <row r="6845" spans="1:13" x14ac:dyDescent="0.35">
      <c r="A6845" t="s">
        <v>118</v>
      </c>
      <c r="B6845" t="s">
        <v>92</v>
      </c>
      <c r="C6845">
        <v>16841</v>
      </c>
      <c r="D6845" t="s">
        <v>98</v>
      </c>
      <c r="E6845" t="s">
        <v>117</v>
      </c>
      <c r="F6845" s="1">
        <v>44276</v>
      </c>
      <c r="G6845">
        <v>89.093000000000004</v>
      </c>
      <c r="H6845">
        <v>37.872</v>
      </c>
      <c r="I6845">
        <v>2021</v>
      </c>
      <c r="J6845">
        <v>3</v>
      </c>
      <c r="K6845">
        <v>3</v>
      </c>
      <c r="L6845" t="s">
        <v>116</v>
      </c>
      <c r="M6845" t="s">
        <v>115</v>
      </c>
    </row>
    <row r="6846" spans="1:13" x14ac:dyDescent="0.35">
      <c r="A6846" t="s">
        <v>118</v>
      </c>
      <c r="B6846" t="s">
        <v>92</v>
      </c>
      <c r="C6846">
        <v>16841</v>
      </c>
      <c r="D6846" t="s">
        <v>98</v>
      </c>
      <c r="E6846" t="s">
        <v>117</v>
      </c>
      <c r="F6846" s="1">
        <v>44287</v>
      </c>
      <c r="G6846">
        <v>92.418000000000006</v>
      </c>
      <c r="H6846">
        <v>42.113</v>
      </c>
      <c r="I6846">
        <v>2021</v>
      </c>
      <c r="J6846">
        <v>4</v>
      </c>
      <c r="K6846">
        <v>1</v>
      </c>
      <c r="L6846" t="s">
        <v>116</v>
      </c>
      <c r="M6846" t="s">
        <v>115</v>
      </c>
    </row>
    <row r="6847" spans="1:13" x14ac:dyDescent="0.35">
      <c r="A6847" t="s">
        <v>118</v>
      </c>
      <c r="B6847" t="s">
        <v>92</v>
      </c>
      <c r="C6847">
        <v>16841</v>
      </c>
      <c r="D6847" t="s">
        <v>98</v>
      </c>
      <c r="E6847" t="s">
        <v>117</v>
      </c>
      <c r="F6847" s="1">
        <v>44297</v>
      </c>
      <c r="G6847">
        <v>60.905999999999999</v>
      </c>
      <c r="H6847">
        <v>47.716999999999999</v>
      </c>
      <c r="I6847">
        <v>2021</v>
      </c>
      <c r="J6847">
        <v>4</v>
      </c>
      <c r="K6847">
        <v>2</v>
      </c>
      <c r="L6847" t="s">
        <v>116</v>
      </c>
      <c r="M6847" t="s">
        <v>115</v>
      </c>
    </row>
    <row r="6848" spans="1:13" x14ac:dyDescent="0.35">
      <c r="A6848" t="s">
        <v>118</v>
      </c>
      <c r="B6848" t="s">
        <v>92</v>
      </c>
      <c r="C6848">
        <v>16841</v>
      </c>
      <c r="D6848" t="s">
        <v>98</v>
      </c>
      <c r="E6848" t="s">
        <v>117</v>
      </c>
      <c r="F6848" s="1">
        <v>44307</v>
      </c>
      <c r="G6848">
        <v>83.338999999999999</v>
      </c>
      <c r="H6848">
        <v>48.015000000000001</v>
      </c>
      <c r="I6848">
        <v>2021</v>
      </c>
      <c r="J6848">
        <v>4</v>
      </c>
      <c r="K6848">
        <v>3</v>
      </c>
      <c r="L6848" t="s">
        <v>116</v>
      </c>
      <c r="M6848" t="s">
        <v>115</v>
      </c>
    </row>
    <row r="6849" spans="1:13" x14ac:dyDescent="0.35">
      <c r="A6849" t="s">
        <v>118</v>
      </c>
      <c r="B6849" t="s">
        <v>92</v>
      </c>
      <c r="C6849">
        <v>16841</v>
      </c>
      <c r="D6849" t="s">
        <v>98</v>
      </c>
      <c r="E6849" t="s">
        <v>117</v>
      </c>
      <c r="F6849" s="1">
        <v>44317</v>
      </c>
      <c r="G6849">
        <v>84.683999999999997</v>
      </c>
      <c r="H6849">
        <v>45.436</v>
      </c>
      <c r="I6849">
        <v>2021</v>
      </c>
      <c r="J6849">
        <v>5</v>
      </c>
      <c r="K6849">
        <v>1</v>
      </c>
      <c r="L6849" t="s">
        <v>116</v>
      </c>
      <c r="M6849" t="s">
        <v>115</v>
      </c>
    </row>
    <row r="6850" spans="1:13" x14ac:dyDescent="0.35">
      <c r="A6850" t="s">
        <v>118</v>
      </c>
      <c r="B6850" t="s">
        <v>92</v>
      </c>
      <c r="C6850">
        <v>16841</v>
      </c>
      <c r="D6850" t="s">
        <v>98</v>
      </c>
      <c r="E6850" t="s">
        <v>117</v>
      </c>
      <c r="F6850" s="1">
        <v>44327</v>
      </c>
      <c r="G6850">
        <v>67.581999999999994</v>
      </c>
      <c r="H6850">
        <v>46.256</v>
      </c>
      <c r="I6850">
        <v>2021</v>
      </c>
      <c r="J6850">
        <v>5</v>
      </c>
      <c r="K6850">
        <v>2</v>
      </c>
      <c r="L6850" t="s">
        <v>116</v>
      </c>
      <c r="M6850" t="s">
        <v>115</v>
      </c>
    </row>
    <row r="6851" spans="1:13" x14ac:dyDescent="0.35">
      <c r="A6851" t="s">
        <v>118</v>
      </c>
      <c r="B6851" t="s">
        <v>92</v>
      </c>
      <c r="C6851">
        <v>16841</v>
      </c>
      <c r="D6851" t="s">
        <v>98</v>
      </c>
      <c r="E6851" t="s">
        <v>117</v>
      </c>
      <c r="F6851" s="1">
        <v>44337</v>
      </c>
      <c r="G6851">
        <v>30.562000000000001</v>
      </c>
      <c r="H6851">
        <v>53.283999999999999</v>
      </c>
      <c r="I6851">
        <v>2021</v>
      </c>
      <c r="J6851">
        <v>5</v>
      </c>
      <c r="K6851">
        <v>3</v>
      </c>
      <c r="L6851" t="s">
        <v>116</v>
      </c>
      <c r="M6851" t="s">
        <v>115</v>
      </c>
    </row>
    <row r="6852" spans="1:13" x14ac:dyDescent="0.35">
      <c r="A6852" t="s">
        <v>118</v>
      </c>
      <c r="B6852" t="s">
        <v>92</v>
      </c>
      <c r="C6852">
        <v>16841</v>
      </c>
      <c r="D6852" t="s">
        <v>98</v>
      </c>
      <c r="E6852" t="s">
        <v>117</v>
      </c>
      <c r="F6852" s="1">
        <v>44348</v>
      </c>
      <c r="G6852">
        <v>18.988</v>
      </c>
      <c r="H6852">
        <v>62.244</v>
      </c>
      <c r="I6852">
        <v>2021</v>
      </c>
      <c r="J6852">
        <v>6</v>
      </c>
      <c r="K6852">
        <v>1</v>
      </c>
      <c r="L6852" t="s">
        <v>116</v>
      </c>
      <c r="M6852" t="s">
        <v>115</v>
      </c>
    </row>
    <row r="6853" spans="1:13" x14ac:dyDescent="0.35">
      <c r="A6853" t="s">
        <v>118</v>
      </c>
      <c r="B6853" t="s">
        <v>92</v>
      </c>
      <c r="C6853">
        <v>16841</v>
      </c>
      <c r="D6853" t="s">
        <v>98</v>
      </c>
      <c r="E6853" t="s">
        <v>117</v>
      </c>
      <c r="F6853" s="1">
        <v>44358</v>
      </c>
      <c r="G6853">
        <v>86.908000000000001</v>
      </c>
      <c r="H6853">
        <v>63.734999999999999</v>
      </c>
      <c r="I6853">
        <v>2021</v>
      </c>
      <c r="J6853">
        <v>6</v>
      </c>
      <c r="K6853">
        <v>2</v>
      </c>
      <c r="L6853" t="s">
        <v>116</v>
      </c>
      <c r="M6853" t="s">
        <v>115</v>
      </c>
    </row>
    <row r="6854" spans="1:13" x14ac:dyDescent="0.35">
      <c r="A6854" t="s">
        <v>118</v>
      </c>
      <c r="B6854" t="s">
        <v>92</v>
      </c>
      <c r="C6854">
        <v>16841</v>
      </c>
      <c r="D6854" t="s">
        <v>98</v>
      </c>
      <c r="E6854" t="s">
        <v>117</v>
      </c>
      <c r="F6854" s="1">
        <v>44368</v>
      </c>
      <c r="G6854">
        <v>79.521000000000001</v>
      </c>
      <c r="H6854">
        <v>49.448999999999998</v>
      </c>
      <c r="I6854">
        <v>2021</v>
      </c>
      <c r="J6854">
        <v>6</v>
      </c>
      <c r="K6854">
        <v>3</v>
      </c>
      <c r="L6854" t="s">
        <v>116</v>
      </c>
      <c r="M6854" t="s">
        <v>115</v>
      </c>
    </row>
    <row r="6855" spans="1:13" x14ac:dyDescent="0.35">
      <c r="A6855" t="s">
        <v>118</v>
      </c>
      <c r="B6855" t="s">
        <v>92</v>
      </c>
      <c r="C6855">
        <v>16841</v>
      </c>
      <c r="D6855" t="s">
        <v>98</v>
      </c>
      <c r="E6855" t="s">
        <v>117</v>
      </c>
      <c r="F6855" s="1">
        <v>44378</v>
      </c>
      <c r="G6855">
        <v>75.784999999999997</v>
      </c>
      <c r="H6855">
        <v>33.173999999999999</v>
      </c>
      <c r="I6855">
        <v>2021</v>
      </c>
      <c r="J6855">
        <v>7</v>
      </c>
      <c r="K6855">
        <v>1</v>
      </c>
      <c r="L6855" t="s">
        <v>116</v>
      </c>
      <c r="M6855" t="s">
        <v>115</v>
      </c>
    </row>
    <row r="6856" spans="1:13" x14ac:dyDescent="0.35">
      <c r="A6856" t="s">
        <v>118</v>
      </c>
      <c r="B6856" t="s">
        <v>92</v>
      </c>
      <c r="C6856">
        <v>16841</v>
      </c>
      <c r="D6856" t="s">
        <v>98</v>
      </c>
      <c r="E6856" t="s">
        <v>117</v>
      </c>
      <c r="F6856" s="1">
        <v>44388</v>
      </c>
      <c r="G6856">
        <v>9.0909999999999993</v>
      </c>
      <c r="H6856">
        <v>26.550999999999998</v>
      </c>
      <c r="I6856">
        <v>2021</v>
      </c>
      <c r="J6856">
        <v>7</v>
      </c>
      <c r="K6856">
        <v>2</v>
      </c>
      <c r="L6856" t="s">
        <v>116</v>
      </c>
      <c r="M6856" t="s">
        <v>115</v>
      </c>
    </row>
    <row r="6857" spans="1:13" x14ac:dyDescent="0.35">
      <c r="A6857" t="s">
        <v>118</v>
      </c>
      <c r="B6857" t="s">
        <v>92</v>
      </c>
      <c r="C6857">
        <v>16841</v>
      </c>
      <c r="D6857" t="s">
        <v>98</v>
      </c>
      <c r="E6857" t="s">
        <v>117</v>
      </c>
      <c r="F6857" s="1">
        <v>44398</v>
      </c>
      <c r="G6857">
        <v>3.5720000000000001</v>
      </c>
      <c r="H6857">
        <v>15.464</v>
      </c>
      <c r="I6857">
        <v>2021</v>
      </c>
      <c r="J6857">
        <v>7</v>
      </c>
      <c r="K6857">
        <v>3</v>
      </c>
      <c r="L6857" t="s">
        <v>116</v>
      </c>
      <c r="M6857" t="s">
        <v>115</v>
      </c>
    </row>
    <row r="6858" spans="1:13" x14ac:dyDescent="0.35">
      <c r="A6858" t="s">
        <v>118</v>
      </c>
      <c r="B6858" t="s">
        <v>92</v>
      </c>
      <c r="C6858">
        <v>16841</v>
      </c>
      <c r="D6858" t="s">
        <v>98</v>
      </c>
      <c r="E6858" t="s">
        <v>117</v>
      </c>
      <c r="F6858" s="1">
        <v>44409</v>
      </c>
      <c r="G6858">
        <v>30.994</v>
      </c>
      <c r="H6858">
        <v>11.657</v>
      </c>
      <c r="I6858">
        <v>2021</v>
      </c>
      <c r="J6858">
        <v>8</v>
      </c>
      <c r="K6858">
        <v>1</v>
      </c>
      <c r="L6858" t="s">
        <v>116</v>
      </c>
      <c r="M6858" t="s">
        <v>115</v>
      </c>
    </row>
    <row r="6859" spans="1:13" x14ac:dyDescent="0.35">
      <c r="A6859" t="s">
        <v>118</v>
      </c>
      <c r="B6859" t="s">
        <v>92</v>
      </c>
      <c r="C6859">
        <v>16841</v>
      </c>
      <c r="D6859" t="s">
        <v>98</v>
      </c>
      <c r="E6859" t="s">
        <v>117</v>
      </c>
      <c r="F6859" s="1">
        <v>44419</v>
      </c>
      <c r="G6859">
        <v>13.74</v>
      </c>
      <c r="H6859">
        <v>14.666</v>
      </c>
      <c r="I6859">
        <v>2021</v>
      </c>
      <c r="J6859">
        <v>8</v>
      </c>
      <c r="K6859">
        <v>2</v>
      </c>
      <c r="L6859" t="s">
        <v>116</v>
      </c>
      <c r="M6859" t="s">
        <v>115</v>
      </c>
    </row>
    <row r="6860" spans="1:13" x14ac:dyDescent="0.35">
      <c r="A6860" t="s">
        <v>118</v>
      </c>
      <c r="B6860" t="s">
        <v>92</v>
      </c>
      <c r="C6860">
        <v>16841</v>
      </c>
      <c r="D6860" t="s">
        <v>98</v>
      </c>
      <c r="E6860" t="s">
        <v>117</v>
      </c>
      <c r="F6860" s="1">
        <v>44429</v>
      </c>
      <c r="G6860">
        <v>65.539000000000001</v>
      </c>
      <c r="H6860">
        <v>18.428999999999998</v>
      </c>
      <c r="I6860">
        <v>2021</v>
      </c>
      <c r="J6860">
        <v>8</v>
      </c>
      <c r="K6860">
        <v>3</v>
      </c>
      <c r="L6860" t="s">
        <v>116</v>
      </c>
      <c r="M6860" t="s">
        <v>115</v>
      </c>
    </row>
    <row r="6861" spans="1:13" x14ac:dyDescent="0.35">
      <c r="A6861" t="s">
        <v>118</v>
      </c>
      <c r="B6861" t="s">
        <v>92</v>
      </c>
      <c r="C6861">
        <v>16841</v>
      </c>
      <c r="D6861" t="s">
        <v>98</v>
      </c>
      <c r="E6861" t="s">
        <v>117</v>
      </c>
      <c r="F6861" s="1">
        <v>44440</v>
      </c>
      <c r="G6861">
        <v>63.246000000000002</v>
      </c>
      <c r="H6861">
        <v>20.734000000000002</v>
      </c>
      <c r="I6861">
        <v>2021</v>
      </c>
      <c r="J6861">
        <v>9</v>
      </c>
      <c r="K6861">
        <v>1</v>
      </c>
      <c r="L6861" t="s">
        <v>116</v>
      </c>
      <c r="M6861" t="s">
        <v>115</v>
      </c>
    </row>
    <row r="6862" spans="1:13" x14ac:dyDescent="0.35">
      <c r="A6862" t="s">
        <v>118</v>
      </c>
      <c r="B6862" t="s">
        <v>92</v>
      </c>
      <c r="C6862">
        <v>16841</v>
      </c>
      <c r="D6862" t="s">
        <v>98</v>
      </c>
      <c r="E6862" t="s">
        <v>117</v>
      </c>
      <c r="F6862" s="1">
        <v>44450</v>
      </c>
      <c r="G6862">
        <v>32.643999999999998</v>
      </c>
      <c r="H6862">
        <v>25.69</v>
      </c>
      <c r="I6862">
        <v>2021</v>
      </c>
      <c r="J6862">
        <v>9</v>
      </c>
      <c r="K6862">
        <v>2</v>
      </c>
      <c r="L6862" t="s">
        <v>116</v>
      </c>
      <c r="M6862" t="s">
        <v>115</v>
      </c>
    </row>
    <row r="6863" spans="1:13" x14ac:dyDescent="0.35">
      <c r="A6863" t="s">
        <v>118</v>
      </c>
      <c r="B6863" t="s">
        <v>92</v>
      </c>
      <c r="C6863">
        <v>16841</v>
      </c>
      <c r="D6863" t="s">
        <v>98</v>
      </c>
      <c r="E6863" t="s">
        <v>117</v>
      </c>
      <c r="F6863" s="1">
        <v>44460</v>
      </c>
      <c r="G6863">
        <v>94.200999999999993</v>
      </c>
      <c r="H6863">
        <v>34.061</v>
      </c>
      <c r="I6863">
        <v>2021</v>
      </c>
      <c r="J6863">
        <v>9</v>
      </c>
      <c r="K6863">
        <v>3</v>
      </c>
      <c r="L6863" t="s">
        <v>116</v>
      </c>
      <c r="M6863" t="s">
        <v>115</v>
      </c>
    </row>
    <row r="6864" spans="1:13" x14ac:dyDescent="0.35">
      <c r="A6864" t="s">
        <v>118</v>
      </c>
      <c r="B6864" t="s">
        <v>92</v>
      </c>
      <c r="C6864">
        <v>16841</v>
      </c>
      <c r="D6864" t="s">
        <v>98</v>
      </c>
      <c r="E6864" t="s">
        <v>117</v>
      </c>
      <c r="F6864" s="1">
        <v>44470</v>
      </c>
      <c r="G6864">
        <v>43.664999999999999</v>
      </c>
      <c r="H6864">
        <v>41.362000000000002</v>
      </c>
      <c r="I6864">
        <v>2021</v>
      </c>
      <c r="J6864">
        <v>10</v>
      </c>
      <c r="K6864">
        <v>1</v>
      </c>
      <c r="L6864" t="s">
        <v>116</v>
      </c>
      <c r="M6864" t="s">
        <v>115</v>
      </c>
    </row>
    <row r="6865" spans="1:13" x14ac:dyDescent="0.35">
      <c r="A6865" t="s">
        <v>118</v>
      </c>
      <c r="B6865" t="s">
        <v>92</v>
      </c>
      <c r="C6865">
        <v>16841</v>
      </c>
      <c r="D6865" t="s">
        <v>98</v>
      </c>
      <c r="E6865" t="s">
        <v>117</v>
      </c>
      <c r="F6865" s="1">
        <v>44480</v>
      </c>
      <c r="G6865">
        <v>9.4559999999999995</v>
      </c>
      <c r="H6865">
        <v>41.798000000000002</v>
      </c>
      <c r="I6865">
        <v>2021</v>
      </c>
      <c r="J6865">
        <v>10</v>
      </c>
      <c r="K6865">
        <v>2</v>
      </c>
      <c r="L6865" t="s">
        <v>116</v>
      </c>
      <c r="M6865" t="s">
        <v>115</v>
      </c>
    </row>
    <row r="6866" spans="1:13" x14ac:dyDescent="0.35">
      <c r="A6866" t="s">
        <v>118</v>
      </c>
      <c r="B6866" t="s">
        <v>92</v>
      </c>
      <c r="C6866">
        <v>16841</v>
      </c>
      <c r="D6866" t="s">
        <v>98</v>
      </c>
      <c r="E6866" t="s">
        <v>117</v>
      </c>
      <c r="F6866" s="1">
        <v>44490</v>
      </c>
      <c r="G6866">
        <v>48.048000000000002</v>
      </c>
      <c r="H6866">
        <v>37.546999999999997</v>
      </c>
      <c r="I6866">
        <v>2021</v>
      </c>
      <c r="J6866">
        <v>10</v>
      </c>
      <c r="K6866">
        <v>3</v>
      </c>
      <c r="L6866" t="s">
        <v>116</v>
      </c>
      <c r="M6866" t="s">
        <v>115</v>
      </c>
    </row>
    <row r="6867" spans="1:13" x14ac:dyDescent="0.35">
      <c r="A6867" t="s">
        <v>118</v>
      </c>
      <c r="B6867" t="s">
        <v>92</v>
      </c>
      <c r="C6867">
        <v>16841</v>
      </c>
      <c r="D6867" t="s">
        <v>98</v>
      </c>
      <c r="E6867" t="s">
        <v>117</v>
      </c>
      <c r="F6867" s="1">
        <v>44501</v>
      </c>
      <c r="G6867">
        <v>22.934000000000001</v>
      </c>
      <c r="H6867">
        <v>21.064</v>
      </c>
      <c r="I6867">
        <v>2021</v>
      </c>
      <c r="J6867">
        <v>11</v>
      </c>
      <c r="K6867">
        <v>1</v>
      </c>
      <c r="L6867" t="s">
        <v>116</v>
      </c>
      <c r="M6867" t="s">
        <v>115</v>
      </c>
    </row>
    <row r="6868" spans="1:13" x14ac:dyDescent="0.35">
      <c r="A6868" t="s">
        <v>118</v>
      </c>
      <c r="B6868" t="s">
        <v>92</v>
      </c>
      <c r="C6868">
        <v>16841</v>
      </c>
      <c r="D6868" t="s">
        <v>98</v>
      </c>
      <c r="E6868" t="s">
        <v>117</v>
      </c>
      <c r="F6868" s="1">
        <v>44511</v>
      </c>
      <c r="G6868">
        <v>71.337000000000003</v>
      </c>
      <c r="H6868">
        <v>20.459</v>
      </c>
      <c r="I6868">
        <v>2021</v>
      </c>
      <c r="J6868">
        <v>11</v>
      </c>
      <c r="K6868">
        <v>2</v>
      </c>
      <c r="L6868" t="s">
        <v>116</v>
      </c>
      <c r="M6868" t="s">
        <v>115</v>
      </c>
    </row>
    <row r="6869" spans="1:13" x14ac:dyDescent="0.35">
      <c r="A6869" t="s">
        <v>118</v>
      </c>
      <c r="B6869" t="s">
        <v>92</v>
      </c>
      <c r="C6869">
        <v>16841</v>
      </c>
      <c r="D6869" t="s">
        <v>98</v>
      </c>
      <c r="E6869" t="s">
        <v>117</v>
      </c>
      <c r="F6869" s="1">
        <v>44521</v>
      </c>
      <c r="G6869">
        <v>8.8569999999999993</v>
      </c>
      <c r="H6869">
        <v>16.978999999999999</v>
      </c>
      <c r="I6869">
        <v>2021</v>
      </c>
      <c r="J6869">
        <v>11</v>
      </c>
      <c r="K6869">
        <v>3</v>
      </c>
      <c r="L6869" t="s">
        <v>116</v>
      </c>
      <c r="M6869" t="s">
        <v>115</v>
      </c>
    </row>
    <row r="6870" spans="1:13" x14ac:dyDescent="0.35">
      <c r="A6870" t="s">
        <v>118</v>
      </c>
      <c r="B6870" t="s">
        <v>92</v>
      </c>
      <c r="C6870">
        <v>16841</v>
      </c>
      <c r="D6870" t="s">
        <v>98</v>
      </c>
      <c r="E6870" t="s">
        <v>117</v>
      </c>
      <c r="F6870" s="1">
        <v>44531</v>
      </c>
      <c r="G6870">
        <v>0.03</v>
      </c>
      <c r="H6870">
        <v>9.8309999999999995</v>
      </c>
      <c r="I6870">
        <v>2021</v>
      </c>
      <c r="J6870">
        <v>12</v>
      </c>
      <c r="K6870">
        <v>1</v>
      </c>
      <c r="L6870" t="s">
        <v>116</v>
      </c>
      <c r="M6870" t="s">
        <v>115</v>
      </c>
    </row>
    <row r="6871" spans="1:13" x14ac:dyDescent="0.35">
      <c r="A6871" t="s">
        <v>118</v>
      </c>
      <c r="B6871" t="s">
        <v>92</v>
      </c>
      <c r="C6871">
        <v>16841</v>
      </c>
      <c r="D6871" t="s">
        <v>98</v>
      </c>
      <c r="E6871" t="s">
        <v>117</v>
      </c>
      <c r="F6871" s="1">
        <v>44541</v>
      </c>
      <c r="G6871">
        <v>0.10299999999999999</v>
      </c>
      <c r="H6871">
        <v>5.2190000000000003</v>
      </c>
      <c r="I6871">
        <v>2021</v>
      </c>
      <c r="J6871">
        <v>12</v>
      </c>
      <c r="K6871">
        <v>2</v>
      </c>
      <c r="L6871" t="s">
        <v>116</v>
      </c>
      <c r="M6871" t="s">
        <v>115</v>
      </c>
    </row>
    <row r="6872" spans="1:13" x14ac:dyDescent="0.35">
      <c r="A6872" t="s">
        <v>118</v>
      </c>
      <c r="B6872" t="s">
        <v>92</v>
      </c>
      <c r="C6872">
        <v>16841</v>
      </c>
      <c r="D6872" t="s">
        <v>98</v>
      </c>
      <c r="E6872" t="s">
        <v>117</v>
      </c>
      <c r="F6872" s="1">
        <v>44551</v>
      </c>
      <c r="G6872">
        <v>0.32500000000000001</v>
      </c>
      <c r="H6872">
        <v>2.6960000000000002</v>
      </c>
      <c r="I6872">
        <v>2021</v>
      </c>
      <c r="J6872">
        <v>12</v>
      </c>
      <c r="K6872">
        <v>3</v>
      </c>
      <c r="L6872" t="s">
        <v>116</v>
      </c>
      <c r="M6872" t="s">
        <v>115</v>
      </c>
    </row>
    <row r="6873" spans="1:13" x14ac:dyDescent="0.35">
      <c r="A6873" t="s">
        <v>118</v>
      </c>
      <c r="B6873" t="s">
        <v>92</v>
      </c>
      <c r="C6873">
        <v>16841</v>
      </c>
      <c r="D6873" t="s">
        <v>98</v>
      </c>
      <c r="E6873" t="s">
        <v>117</v>
      </c>
      <c r="F6873" s="1">
        <v>44562</v>
      </c>
      <c r="G6873">
        <v>1.72</v>
      </c>
      <c r="H6873">
        <v>5.4790000000000001</v>
      </c>
      <c r="I6873">
        <v>2022</v>
      </c>
      <c r="J6873">
        <v>1</v>
      </c>
      <c r="K6873">
        <v>1</v>
      </c>
      <c r="L6873" t="s">
        <v>116</v>
      </c>
      <c r="M6873" t="s">
        <v>115</v>
      </c>
    </row>
    <row r="6874" spans="1:13" x14ac:dyDescent="0.35">
      <c r="A6874" t="s">
        <v>118</v>
      </c>
      <c r="B6874" t="s">
        <v>92</v>
      </c>
      <c r="C6874">
        <v>16841</v>
      </c>
      <c r="D6874" t="s">
        <v>98</v>
      </c>
      <c r="E6874" t="s">
        <v>117</v>
      </c>
      <c r="F6874" s="1">
        <v>44572</v>
      </c>
      <c r="G6874">
        <v>1.2999999999999999E-2</v>
      </c>
      <c r="H6874">
        <v>1.78</v>
      </c>
      <c r="I6874">
        <v>2022</v>
      </c>
      <c r="J6874">
        <v>1</v>
      </c>
      <c r="K6874">
        <v>2</v>
      </c>
      <c r="L6874" t="s">
        <v>116</v>
      </c>
      <c r="M6874" t="s">
        <v>115</v>
      </c>
    </row>
    <row r="6875" spans="1:13" x14ac:dyDescent="0.35">
      <c r="A6875" t="s">
        <v>118</v>
      </c>
      <c r="B6875" t="s">
        <v>92</v>
      </c>
      <c r="C6875">
        <v>16841</v>
      </c>
      <c r="D6875" t="s">
        <v>98</v>
      </c>
      <c r="E6875" t="s">
        <v>117</v>
      </c>
      <c r="F6875" s="1">
        <v>44582</v>
      </c>
      <c r="G6875">
        <v>1E-3</v>
      </c>
      <c r="H6875">
        <v>8.0129999999999999</v>
      </c>
      <c r="I6875">
        <v>2022</v>
      </c>
      <c r="J6875">
        <v>1</v>
      </c>
      <c r="K6875">
        <v>3</v>
      </c>
      <c r="L6875" t="s">
        <v>116</v>
      </c>
      <c r="M6875" t="s">
        <v>115</v>
      </c>
    </row>
    <row r="6876" spans="1:13" x14ac:dyDescent="0.35">
      <c r="A6876" t="s">
        <v>118</v>
      </c>
      <c r="B6876" t="s">
        <v>92</v>
      </c>
      <c r="C6876">
        <v>16841</v>
      </c>
      <c r="D6876" t="s">
        <v>98</v>
      </c>
      <c r="E6876" t="s">
        <v>117</v>
      </c>
      <c r="F6876" s="1">
        <v>44593</v>
      </c>
      <c r="G6876">
        <v>0.03</v>
      </c>
      <c r="H6876">
        <v>9.2479999999999993</v>
      </c>
      <c r="I6876">
        <v>2022</v>
      </c>
      <c r="J6876">
        <v>2</v>
      </c>
      <c r="K6876">
        <v>1</v>
      </c>
      <c r="L6876" t="s">
        <v>116</v>
      </c>
      <c r="M6876" t="s">
        <v>115</v>
      </c>
    </row>
    <row r="6877" spans="1:13" x14ac:dyDescent="0.35">
      <c r="A6877" t="s">
        <v>118</v>
      </c>
      <c r="B6877" t="s">
        <v>92</v>
      </c>
      <c r="C6877">
        <v>16841</v>
      </c>
      <c r="D6877" t="s">
        <v>98</v>
      </c>
      <c r="E6877" t="s">
        <v>117</v>
      </c>
      <c r="F6877" s="1">
        <v>44603</v>
      </c>
      <c r="G6877">
        <v>2.746</v>
      </c>
      <c r="H6877">
        <v>21.062999999999999</v>
      </c>
      <c r="I6877">
        <v>2022</v>
      </c>
      <c r="J6877">
        <v>2</v>
      </c>
      <c r="K6877">
        <v>2</v>
      </c>
      <c r="L6877" t="s">
        <v>116</v>
      </c>
      <c r="M6877" t="s">
        <v>115</v>
      </c>
    </row>
    <row r="6878" spans="1:13" x14ac:dyDescent="0.35">
      <c r="A6878" t="s">
        <v>118</v>
      </c>
      <c r="B6878" t="s">
        <v>92</v>
      </c>
      <c r="C6878">
        <v>16841</v>
      </c>
      <c r="D6878" t="s">
        <v>98</v>
      </c>
      <c r="E6878" t="s">
        <v>117</v>
      </c>
      <c r="F6878" s="1">
        <v>44613</v>
      </c>
      <c r="G6878">
        <v>24.073</v>
      </c>
      <c r="H6878">
        <v>18.858000000000001</v>
      </c>
      <c r="I6878">
        <v>2022</v>
      </c>
      <c r="J6878">
        <v>2</v>
      </c>
      <c r="K6878">
        <v>3</v>
      </c>
      <c r="L6878" t="s">
        <v>116</v>
      </c>
      <c r="M6878" t="s">
        <v>115</v>
      </c>
    </row>
    <row r="6879" spans="1:13" x14ac:dyDescent="0.35">
      <c r="A6879" t="s">
        <v>118</v>
      </c>
      <c r="B6879" t="s">
        <v>92</v>
      </c>
      <c r="C6879">
        <v>16841</v>
      </c>
      <c r="D6879" t="s">
        <v>98</v>
      </c>
      <c r="E6879" t="s">
        <v>117</v>
      </c>
      <c r="F6879" s="1">
        <v>44621</v>
      </c>
      <c r="G6879">
        <v>14.561999999999999</v>
      </c>
      <c r="H6879">
        <v>34.252000000000002</v>
      </c>
      <c r="I6879">
        <v>2022</v>
      </c>
      <c r="J6879">
        <v>3</v>
      </c>
      <c r="K6879">
        <v>1</v>
      </c>
      <c r="L6879" t="s">
        <v>116</v>
      </c>
      <c r="M6879" t="s">
        <v>115</v>
      </c>
    </row>
    <row r="6880" spans="1:13" x14ac:dyDescent="0.35">
      <c r="A6880" t="s">
        <v>118</v>
      </c>
      <c r="B6880" t="s">
        <v>92</v>
      </c>
      <c r="C6880">
        <v>16841</v>
      </c>
      <c r="D6880" t="s">
        <v>98</v>
      </c>
      <c r="E6880" t="s">
        <v>117</v>
      </c>
      <c r="F6880" s="1">
        <v>44631</v>
      </c>
      <c r="G6880">
        <v>33.69</v>
      </c>
      <c r="H6880">
        <v>35.072000000000003</v>
      </c>
      <c r="I6880">
        <v>2022</v>
      </c>
      <c r="J6880">
        <v>3</v>
      </c>
      <c r="K6880">
        <v>2</v>
      </c>
      <c r="L6880" t="s">
        <v>116</v>
      </c>
      <c r="M6880" t="s">
        <v>115</v>
      </c>
    </row>
    <row r="6881" spans="1:13" x14ac:dyDescent="0.35">
      <c r="A6881" t="s">
        <v>118</v>
      </c>
      <c r="B6881" t="s">
        <v>92</v>
      </c>
      <c r="C6881">
        <v>16841</v>
      </c>
      <c r="D6881" t="s">
        <v>98</v>
      </c>
      <c r="E6881" t="s">
        <v>117</v>
      </c>
      <c r="F6881" s="1">
        <v>44641</v>
      </c>
      <c r="G6881">
        <v>81.424999999999997</v>
      </c>
      <c r="H6881">
        <v>37.872</v>
      </c>
      <c r="I6881">
        <v>2022</v>
      </c>
      <c r="J6881">
        <v>3</v>
      </c>
      <c r="K6881">
        <v>3</v>
      </c>
      <c r="L6881" t="s">
        <v>116</v>
      </c>
      <c r="M6881" t="s">
        <v>115</v>
      </c>
    </row>
    <row r="6882" spans="1:13" x14ac:dyDescent="0.35">
      <c r="A6882" t="s">
        <v>118</v>
      </c>
      <c r="B6882" t="s">
        <v>92</v>
      </c>
      <c r="C6882">
        <v>16841</v>
      </c>
      <c r="D6882" t="s">
        <v>98</v>
      </c>
      <c r="E6882" t="s">
        <v>117</v>
      </c>
      <c r="F6882" s="1">
        <v>44652</v>
      </c>
      <c r="G6882">
        <v>81.248999999999995</v>
      </c>
      <c r="H6882">
        <v>42.113</v>
      </c>
      <c r="I6882">
        <v>2022</v>
      </c>
      <c r="J6882">
        <v>4</v>
      </c>
      <c r="K6882">
        <v>1</v>
      </c>
      <c r="L6882" t="s">
        <v>116</v>
      </c>
      <c r="M6882" t="s">
        <v>115</v>
      </c>
    </row>
    <row r="6883" spans="1:13" x14ac:dyDescent="0.35">
      <c r="A6883" t="s">
        <v>118</v>
      </c>
      <c r="B6883" t="s">
        <v>92</v>
      </c>
      <c r="C6883">
        <v>16841</v>
      </c>
      <c r="D6883" t="s">
        <v>98</v>
      </c>
      <c r="E6883" t="s">
        <v>117</v>
      </c>
      <c r="F6883" s="1">
        <v>44662</v>
      </c>
      <c r="G6883">
        <v>67.492999999999995</v>
      </c>
      <c r="H6883">
        <v>47.716999999999999</v>
      </c>
      <c r="I6883">
        <v>2022</v>
      </c>
      <c r="J6883">
        <v>4</v>
      </c>
      <c r="K6883">
        <v>2</v>
      </c>
      <c r="L6883" t="s">
        <v>116</v>
      </c>
      <c r="M6883" t="s">
        <v>115</v>
      </c>
    </row>
    <row r="6884" spans="1:13" x14ac:dyDescent="0.35">
      <c r="A6884" t="s">
        <v>118</v>
      </c>
      <c r="B6884" t="s">
        <v>92</v>
      </c>
      <c r="C6884">
        <v>16841</v>
      </c>
      <c r="D6884" t="s">
        <v>98</v>
      </c>
      <c r="E6884" t="s">
        <v>117</v>
      </c>
      <c r="F6884" s="1">
        <v>44672</v>
      </c>
      <c r="G6884">
        <v>109.721</v>
      </c>
      <c r="H6884">
        <v>48.015000000000001</v>
      </c>
      <c r="I6884">
        <v>2022</v>
      </c>
      <c r="J6884">
        <v>4</v>
      </c>
      <c r="K6884">
        <v>3</v>
      </c>
      <c r="L6884" t="s">
        <v>116</v>
      </c>
      <c r="M6884" t="s">
        <v>115</v>
      </c>
    </row>
    <row r="6885" spans="1:13" x14ac:dyDescent="0.35">
      <c r="A6885" t="s">
        <v>118</v>
      </c>
      <c r="B6885" t="s">
        <v>92</v>
      </c>
      <c r="C6885">
        <v>16841</v>
      </c>
      <c r="D6885" t="s">
        <v>98</v>
      </c>
      <c r="E6885" t="s">
        <v>117</v>
      </c>
      <c r="F6885" s="1">
        <v>44682</v>
      </c>
      <c r="G6885">
        <v>55.996000000000002</v>
      </c>
      <c r="H6885">
        <v>45.436</v>
      </c>
      <c r="I6885">
        <v>2022</v>
      </c>
      <c r="J6885">
        <v>5</v>
      </c>
      <c r="K6885">
        <v>1</v>
      </c>
      <c r="L6885" t="s">
        <v>116</v>
      </c>
      <c r="M6885" t="s">
        <v>115</v>
      </c>
    </row>
    <row r="6886" spans="1:13" x14ac:dyDescent="0.35">
      <c r="A6886" t="s">
        <v>118</v>
      </c>
      <c r="B6886" t="s">
        <v>92</v>
      </c>
      <c r="C6886">
        <v>16841</v>
      </c>
      <c r="D6886" t="s">
        <v>98</v>
      </c>
      <c r="E6886" t="s">
        <v>117</v>
      </c>
      <c r="F6886" s="1">
        <v>44692</v>
      </c>
      <c r="G6886">
        <v>15.413</v>
      </c>
      <c r="H6886">
        <v>46.256</v>
      </c>
      <c r="I6886">
        <v>2022</v>
      </c>
      <c r="J6886">
        <v>5</v>
      </c>
      <c r="K6886">
        <v>2</v>
      </c>
      <c r="L6886" t="s">
        <v>116</v>
      </c>
      <c r="M6886" t="s">
        <v>115</v>
      </c>
    </row>
    <row r="6887" spans="1:13" x14ac:dyDescent="0.35">
      <c r="A6887" t="s">
        <v>118</v>
      </c>
      <c r="B6887" t="s">
        <v>92</v>
      </c>
      <c r="C6887">
        <v>16841</v>
      </c>
      <c r="D6887" t="s">
        <v>98</v>
      </c>
      <c r="E6887" t="s">
        <v>117</v>
      </c>
      <c r="F6887" s="1">
        <v>44702</v>
      </c>
      <c r="G6887">
        <v>49.42</v>
      </c>
      <c r="H6887">
        <v>53.283999999999999</v>
      </c>
      <c r="I6887">
        <v>2022</v>
      </c>
      <c r="J6887">
        <v>5</v>
      </c>
      <c r="K6887">
        <v>3</v>
      </c>
      <c r="L6887" t="s">
        <v>116</v>
      </c>
      <c r="M6887" t="s">
        <v>115</v>
      </c>
    </row>
    <row r="6888" spans="1:13" x14ac:dyDescent="0.35">
      <c r="A6888" t="s">
        <v>118</v>
      </c>
      <c r="B6888" t="s">
        <v>92</v>
      </c>
      <c r="C6888">
        <v>16841</v>
      </c>
      <c r="D6888" t="s">
        <v>98</v>
      </c>
      <c r="E6888" t="s">
        <v>117</v>
      </c>
      <c r="F6888" s="1">
        <v>44713</v>
      </c>
      <c r="G6888">
        <v>114.807</v>
      </c>
      <c r="H6888">
        <v>62.244</v>
      </c>
      <c r="I6888">
        <v>2022</v>
      </c>
      <c r="J6888">
        <v>6</v>
      </c>
      <c r="K6888">
        <v>1</v>
      </c>
      <c r="L6888" t="s">
        <v>116</v>
      </c>
      <c r="M6888" t="s">
        <v>115</v>
      </c>
    </row>
    <row r="6889" spans="1:13" x14ac:dyDescent="0.35">
      <c r="A6889" t="s">
        <v>118</v>
      </c>
      <c r="B6889" t="s">
        <v>92</v>
      </c>
      <c r="C6889">
        <v>16841</v>
      </c>
      <c r="D6889" t="s">
        <v>98</v>
      </c>
      <c r="E6889" t="s">
        <v>117</v>
      </c>
      <c r="F6889" s="1">
        <v>44723</v>
      </c>
      <c r="G6889">
        <v>39.508000000000003</v>
      </c>
      <c r="H6889">
        <v>63.734999999999999</v>
      </c>
      <c r="I6889">
        <v>2022</v>
      </c>
      <c r="J6889">
        <v>6</v>
      </c>
      <c r="K6889">
        <v>2</v>
      </c>
      <c r="L6889" t="s">
        <v>116</v>
      </c>
      <c r="M6889" t="s">
        <v>115</v>
      </c>
    </row>
    <row r="6890" spans="1:13" x14ac:dyDescent="0.35">
      <c r="A6890" t="s">
        <v>118</v>
      </c>
      <c r="B6890" t="s">
        <v>92</v>
      </c>
      <c r="C6890">
        <v>16841</v>
      </c>
      <c r="D6890" t="s">
        <v>98</v>
      </c>
      <c r="E6890" t="s">
        <v>117</v>
      </c>
      <c r="F6890" s="1">
        <v>44733</v>
      </c>
      <c r="G6890">
        <v>73.429000000000002</v>
      </c>
      <c r="H6890">
        <v>49.448999999999998</v>
      </c>
      <c r="I6890">
        <v>2022</v>
      </c>
      <c r="J6890">
        <v>6</v>
      </c>
      <c r="K6890">
        <v>3</v>
      </c>
      <c r="L6890" t="s">
        <v>116</v>
      </c>
      <c r="M6890" t="s">
        <v>115</v>
      </c>
    </row>
    <row r="6891" spans="1:13" x14ac:dyDescent="0.35">
      <c r="A6891" t="s">
        <v>118</v>
      </c>
      <c r="B6891" t="s">
        <v>92</v>
      </c>
      <c r="C6891">
        <v>16841</v>
      </c>
      <c r="D6891" t="s">
        <v>98</v>
      </c>
      <c r="E6891" t="s">
        <v>117</v>
      </c>
      <c r="F6891" s="1">
        <v>44743</v>
      </c>
      <c r="G6891">
        <v>43.963999999999999</v>
      </c>
      <c r="H6891">
        <v>33.173999999999999</v>
      </c>
      <c r="I6891">
        <v>2022</v>
      </c>
      <c r="J6891">
        <v>7</v>
      </c>
      <c r="K6891">
        <v>1</v>
      </c>
      <c r="L6891" t="s">
        <v>116</v>
      </c>
      <c r="M6891" t="s">
        <v>115</v>
      </c>
    </row>
    <row r="6892" spans="1:13" x14ac:dyDescent="0.35">
      <c r="A6892" t="s">
        <v>118</v>
      </c>
      <c r="B6892" t="s">
        <v>92</v>
      </c>
      <c r="C6892">
        <v>16841</v>
      </c>
      <c r="D6892" t="s">
        <v>98</v>
      </c>
      <c r="E6892" t="s">
        <v>117</v>
      </c>
      <c r="F6892" s="1">
        <v>44753</v>
      </c>
      <c r="G6892">
        <v>9.8000000000000004E-2</v>
      </c>
      <c r="H6892">
        <v>26.550999999999998</v>
      </c>
      <c r="I6892">
        <v>2022</v>
      </c>
      <c r="J6892">
        <v>7</v>
      </c>
      <c r="K6892">
        <v>2</v>
      </c>
      <c r="L6892" t="s">
        <v>116</v>
      </c>
      <c r="M6892" t="s">
        <v>115</v>
      </c>
    </row>
    <row r="6893" spans="1:13" x14ac:dyDescent="0.35">
      <c r="A6893" t="s">
        <v>118</v>
      </c>
      <c r="B6893" t="s">
        <v>92</v>
      </c>
      <c r="C6893">
        <v>16841</v>
      </c>
      <c r="D6893" t="s">
        <v>98</v>
      </c>
      <c r="E6893" t="s">
        <v>117</v>
      </c>
      <c r="F6893" s="1">
        <v>44753</v>
      </c>
      <c r="G6893">
        <v>9.8000000000000004E-2</v>
      </c>
      <c r="H6893">
        <v>26.550999999999998</v>
      </c>
      <c r="I6893">
        <v>2022</v>
      </c>
      <c r="J6893">
        <v>7</v>
      </c>
      <c r="K6893">
        <v>2</v>
      </c>
      <c r="L6893" t="s">
        <v>116</v>
      </c>
      <c r="M6893" t="s">
        <v>115</v>
      </c>
    </row>
    <row r="6894" spans="1:13" x14ac:dyDescent="0.35">
      <c r="A6894" t="s">
        <v>118</v>
      </c>
      <c r="B6894" t="s">
        <v>92</v>
      </c>
      <c r="C6894">
        <v>16841</v>
      </c>
      <c r="D6894" t="s">
        <v>98</v>
      </c>
      <c r="E6894" t="s">
        <v>117</v>
      </c>
      <c r="F6894" s="1">
        <v>44763</v>
      </c>
      <c r="G6894">
        <v>7.9450000000000003</v>
      </c>
      <c r="H6894">
        <v>15.464</v>
      </c>
      <c r="I6894">
        <v>2022</v>
      </c>
      <c r="J6894">
        <v>7</v>
      </c>
      <c r="K6894">
        <v>3</v>
      </c>
      <c r="L6894" t="s">
        <v>116</v>
      </c>
      <c r="M6894" t="s">
        <v>115</v>
      </c>
    </row>
    <row r="6895" spans="1:13" x14ac:dyDescent="0.35">
      <c r="A6895" t="s">
        <v>118</v>
      </c>
      <c r="B6895" t="s">
        <v>92</v>
      </c>
      <c r="C6895">
        <v>16841</v>
      </c>
      <c r="D6895" t="s">
        <v>98</v>
      </c>
      <c r="E6895" t="s">
        <v>117</v>
      </c>
      <c r="F6895" s="1">
        <v>44774</v>
      </c>
      <c r="G6895">
        <v>3.5000000000000003E-2</v>
      </c>
      <c r="H6895">
        <v>11.657</v>
      </c>
      <c r="I6895">
        <v>2022</v>
      </c>
      <c r="J6895">
        <v>8</v>
      </c>
      <c r="K6895">
        <v>1</v>
      </c>
      <c r="L6895" t="s">
        <v>116</v>
      </c>
      <c r="M6895" t="s">
        <v>115</v>
      </c>
    </row>
    <row r="6896" spans="1:13" x14ac:dyDescent="0.35">
      <c r="A6896" t="s">
        <v>118</v>
      </c>
      <c r="B6896" t="s">
        <v>92</v>
      </c>
      <c r="C6896">
        <v>16841</v>
      </c>
      <c r="D6896" t="s">
        <v>98</v>
      </c>
      <c r="E6896" t="s">
        <v>117</v>
      </c>
      <c r="F6896" s="1">
        <v>44784</v>
      </c>
      <c r="G6896">
        <v>28.271000000000001</v>
      </c>
      <c r="H6896">
        <v>14.666</v>
      </c>
      <c r="I6896">
        <v>2022</v>
      </c>
      <c r="J6896">
        <v>8</v>
      </c>
      <c r="K6896">
        <v>2</v>
      </c>
      <c r="L6896" t="s">
        <v>116</v>
      </c>
      <c r="M6896" t="s">
        <v>115</v>
      </c>
    </row>
    <row r="6897" spans="1:13" x14ac:dyDescent="0.35">
      <c r="A6897" t="s">
        <v>118</v>
      </c>
      <c r="B6897" t="s">
        <v>92</v>
      </c>
      <c r="C6897">
        <v>16841</v>
      </c>
      <c r="D6897" t="s">
        <v>98</v>
      </c>
      <c r="E6897" t="s">
        <v>117</v>
      </c>
      <c r="F6897" s="1">
        <v>44794</v>
      </c>
      <c r="G6897">
        <v>46.866</v>
      </c>
      <c r="H6897">
        <v>18.428999999999998</v>
      </c>
      <c r="I6897">
        <v>2022</v>
      </c>
      <c r="J6897">
        <v>8</v>
      </c>
      <c r="K6897">
        <v>3</v>
      </c>
      <c r="L6897" t="s">
        <v>116</v>
      </c>
      <c r="M6897" t="s">
        <v>115</v>
      </c>
    </row>
    <row r="6898" spans="1:13" x14ac:dyDescent="0.35">
      <c r="A6898" t="s">
        <v>118</v>
      </c>
      <c r="B6898" t="s">
        <v>92</v>
      </c>
      <c r="C6898">
        <v>16841</v>
      </c>
      <c r="D6898" t="s">
        <v>98</v>
      </c>
      <c r="E6898" t="s">
        <v>117</v>
      </c>
      <c r="F6898" s="1">
        <v>44805</v>
      </c>
      <c r="G6898">
        <v>4.1000000000000002E-2</v>
      </c>
      <c r="H6898">
        <v>20.734000000000002</v>
      </c>
      <c r="I6898">
        <v>2022</v>
      </c>
      <c r="J6898">
        <v>9</v>
      </c>
      <c r="K6898">
        <v>1</v>
      </c>
      <c r="L6898" t="s">
        <v>116</v>
      </c>
      <c r="M6898" t="s">
        <v>115</v>
      </c>
    </row>
    <row r="6899" spans="1:13" x14ac:dyDescent="0.35">
      <c r="A6899" t="s">
        <v>118</v>
      </c>
      <c r="B6899" t="s">
        <v>92</v>
      </c>
      <c r="C6899">
        <v>16841</v>
      </c>
      <c r="D6899" t="s">
        <v>98</v>
      </c>
      <c r="E6899" t="s">
        <v>117</v>
      </c>
      <c r="F6899" s="1">
        <v>44815</v>
      </c>
      <c r="G6899">
        <v>10.37</v>
      </c>
      <c r="H6899">
        <v>25.69</v>
      </c>
      <c r="I6899">
        <v>2022</v>
      </c>
      <c r="J6899">
        <v>9</v>
      </c>
      <c r="K6899">
        <v>2</v>
      </c>
      <c r="L6899" t="s">
        <v>116</v>
      </c>
      <c r="M6899" t="s">
        <v>115</v>
      </c>
    </row>
    <row r="6900" spans="1:13" x14ac:dyDescent="0.35">
      <c r="A6900" t="s">
        <v>118</v>
      </c>
      <c r="B6900" t="s">
        <v>92</v>
      </c>
      <c r="C6900">
        <v>16841</v>
      </c>
      <c r="D6900" t="s">
        <v>98</v>
      </c>
      <c r="E6900" t="s">
        <v>117</v>
      </c>
      <c r="F6900" s="1">
        <v>44825</v>
      </c>
      <c r="G6900">
        <v>41.64</v>
      </c>
      <c r="H6900">
        <v>34.061</v>
      </c>
      <c r="I6900">
        <v>2022</v>
      </c>
      <c r="J6900">
        <v>9</v>
      </c>
      <c r="K6900">
        <v>3</v>
      </c>
      <c r="L6900" t="s">
        <v>116</v>
      </c>
      <c r="M6900" t="s">
        <v>115</v>
      </c>
    </row>
    <row r="6901" spans="1:13" x14ac:dyDescent="0.35">
      <c r="A6901" t="s">
        <v>118</v>
      </c>
      <c r="B6901" t="s">
        <v>92</v>
      </c>
      <c r="C6901">
        <v>16841</v>
      </c>
      <c r="D6901" t="s">
        <v>98</v>
      </c>
      <c r="E6901" t="s">
        <v>117</v>
      </c>
      <c r="F6901" s="1">
        <v>44835</v>
      </c>
      <c r="G6901">
        <v>93.143000000000001</v>
      </c>
      <c r="H6901">
        <v>41.362000000000002</v>
      </c>
      <c r="I6901">
        <v>2022</v>
      </c>
      <c r="J6901">
        <v>10</v>
      </c>
      <c r="K6901">
        <v>1</v>
      </c>
      <c r="L6901" t="s">
        <v>116</v>
      </c>
      <c r="M6901" t="s">
        <v>115</v>
      </c>
    </row>
    <row r="6902" spans="1:13" x14ac:dyDescent="0.35">
      <c r="A6902" t="s">
        <v>118</v>
      </c>
      <c r="B6902" t="s">
        <v>92</v>
      </c>
      <c r="C6902">
        <v>16841</v>
      </c>
      <c r="D6902" t="s">
        <v>98</v>
      </c>
      <c r="E6902" t="s">
        <v>117</v>
      </c>
      <c r="F6902" s="1">
        <v>44845</v>
      </c>
      <c r="G6902">
        <v>166.12299999999999</v>
      </c>
      <c r="H6902">
        <v>41.798000000000002</v>
      </c>
      <c r="I6902">
        <v>2022</v>
      </c>
      <c r="J6902">
        <v>10</v>
      </c>
      <c r="K6902">
        <v>2</v>
      </c>
      <c r="L6902" t="s">
        <v>116</v>
      </c>
      <c r="M6902" t="s">
        <v>115</v>
      </c>
    </row>
    <row r="6903" spans="1:13" x14ac:dyDescent="0.35">
      <c r="A6903" t="s">
        <v>118</v>
      </c>
      <c r="B6903" t="s">
        <v>92</v>
      </c>
      <c r="C6903">
        <v>16841</v>
      </c>
      <c r="D6903" t="s">
        <v>98</v>
      </c>
      <c r="E6903" t="s">
        <v>117</v>
      </c>
      <c r="F6903" s="1">
        <v>44855</v>
      </c>
      <c r="G6903">
        <v>19.251999999999999</v>
      </c>
      <c r="H6903">
        <v>37.546999999999997</v>
      </c>
      <c r="I6903">
        <v>2022</v>
      </c>
      <c r="J6903">
        <v>10</v>
      </c>
      <c r="K6903">
        <v>3</v>
      </c>
      <c r="L6903" t="s">
        <v>116</v>
      </c>
      <c r="M6903" t="s">
        <v>115</v>
      </c>
    </row>
    <row r="6904" spans="1:13" x14ac:dyDescent="0.35">
      <c r="A6904" t="s">
        <v>118</v>
      </c>
      <c r="B6904" t="s">
        <v>92</v>
      </c>
      <c r="C6904">
        <v>16842</v>
      </c>
      <c r="D6904" t="s">
        <v>97</v>
      </c>
      <c r="E6904" t="s">
        <v>117</v>
      </c>
      <c r="F6904" s="1">
        <v>34861</v>
      </c>
      <c r="G6904">
        <v>84.123000000000005</v>
      </c>
      <c r="H6904">
        <v>94.486000000000004</v>
      </c>
      <c r="I6904">
        <v>1995</v>
      </c>
      <c r="J6904">
        <v>6</v>
      </c>
      <c r="K6904">
        <v>2</v>
      </c>
      <c r="L6904" t="s">
        <v>116</v>
      </c>
      <c r="M6904" t="s">
        <v>115</v>
      </c>
    </row>
    <row r="6905" spans="1:13" x14ac:dyDescent="0.35">
      <c r="A6905" t="s">
        <v>118</v>
      </c>
      <c r="B6905" t="s">
        <v>92</v>
      </c>
      <c r="C6905">
        <v>16842</v>
      </c>
      <c r="D6905" t="s">
        <v>97</v>
      </c>
      <c r="E6905" t="s">
        <v>117</v>
      </c>
      <c r="F6905" s="1">
        <v>34871</v>
      </c>
      <c r="G6905">
        <v>45.064</v>
      </c>
      <c r="H6905">
        <v>66.450999999999993</v>
      </c>
      <c r="I6905">
        <v>1995</v>
      </c>
      <c r="J6905">
        <v>6</v>
      </c>
      <c r="K6905">
        <v>3</v>
      </c>
      <c r="L6905" t="s">
        <v>116</v>
      </c>
      <c r="M6905" t="s">
        <v>115</v>
      </c>
    </row>
    <row r="6906" spans="1:13" x14ac:dyDescent="0.35">
      <c r="A6906" t="s">
        <v>118</v>
      </c>
      <c r="B6906" t="s">
        <v>92</v>
      </c>
      <c r="C6906">
        <v>16842</v>
      </c>
      <c r="D6906" t="s">
        <v>97</v>
      </c>
      <c r="E6906" t="s">
        <v>117</v>
      </c>
      <c r="F6906" s="1">
        <v>34881</v>
      </c>
      <c r="G6906">
        <v>54.551000000000002</v>
      </c>
      <c r="H6906">
        <v>45.463000000000001</v>
      </c>
      <c r="I6906">
        <v>1995</v>
      </c>
      <c r="J6906">
        <v>7</v>
      </c>
      <c r="K6906">
        <v>1</v>
      </c>
      <c r="L6906" t="s">
        <v>116</v>
      </c>
      <c r="M6906" t="s">
        <v>115</v>
      </c>
    </row>
    <row r="6907" spans="1:13" x14ac:dyDescent="0.35">
      <c r="A6907" t="s">
        <v>118</v>
      </c>
      <c r="B6907" t="s">
        <v>92</v>
      </c>
      <c r="C6907">
        <v>16842</v>
      </c>
      <c r="D6907" t="s">
        <v>97</v>
      </c>
      <c r="E6907" t="s">
        <v>117</v>
      </c>
      <c r="F6907" s="1">
        <v>34891</v>
      </c>
      <c r="G6907">
        <v>1.675</v>
      </c>
      <c r="H6907">
        <v>29.225000000000001</v>
      </c>
      <c r="I6907">
        <v>1995</v>
      </c>
      <c r="J6907">
        <v>7</v>
      </c>
      <c r="K6907">
        <v>2</v>
      </c>
      <c r="L6907" t="s">
        <v>116</v>
      </c>
      <c r="M6907" t="s">
        <v>115</v>
      </c>
    </row>
    <row r="6908" spans="1:13" x14ac:dyDescent="0.35">
      <c r="A6908" t="s">
        <v>118</v>
      </c>
      <c r="B6908" t="s">
        <v>92</v>
      </c>
      <c r="C6908">
        <v>16842</v>
      </c>
      <c r="D6908" t="s">
        <v>97</v>
      </c>
      <c r="E6908" t="s">
        <v>117</v>
      </c>
      <c r="F6908" s="1">
        <v>34901</v>
      </c>
      <c r="G6908">
        <v>11.038</v>
      </c>
      <c r="H6908">
        <v>15.420999999999999</v>
      </c>
      <c r="I6908">
        <v>1995</v>
      </c>
      <c r="J6908">
        <v>7</v>
      </c>
      <c r="K6908">
        <v>3</v>
      </c>
      <c r="L6908" t="s">
        <v>116</v>
      </c>
      <c r="M6908" t="s">
        <v>115</v>
      </c>
    </row>
    <row r="6909" spans="1:13" x14ac:dyDescent="0.35">
      <c r="A6909" t="s">
        <v>118</v>
      </c>
      <c r="B6909" t="s">
        <v>92</v>
      </c>
      <c r="C6909">
        <v>16842</v>
      </c>
      <c r="D6909" t="s">
        <v>97</v>
      </c>
      <c r="E6909" t="s">
        <v>117</v>
      </c>
      <c r="F6909" s="1">
        <v>34912</v>
      </c>
      <c r="G6909">
        <v>10.455</v>
      </c>
      <c r="H6909">
        <v>8.5120000000000005</v>
      </c>
      <c r="I6909">
        <v>1995</v>
      </c>
      <c r="J6909">
        <v>8</v>
      </c>
      <c r="K6909">
        <v>1</v>
      </c>
      <c r="L6909" t="s">
        <v>116</v>
      </c>
      <c r="M6909" t="s">
        <v>115</v>
      </c>
    </row>
    <row r="6910" spans="1:13" x14ac:dyDescent="0.35">
      <c r="A6910" t="s">
        <v>118</v>
      </c>
      <c r="B6910" t="s">
        <v>92</v>
      </c>
      <c r="C6910">
        <v>16842</v>
      </c>
      <c r="D6910" t="s">
        <v>97</v>
      </c>
      <c r="E6910" t="s">
        <v>117</v>
      </c>
      <c r="F6910" s="1">
        <v>34922</v>
      </c>
      <c r="G6910">
        <v>10.041</v>
      </c>
      <c r="H6910">
        <v>9.7729999999999997</v>
      </c>
      <c r="I6910">
        <v>1995</v>
      </c>
      <c r="J6910">
        <v>8</v>
      </c>
      <c r="K6910">
        <v>2</v>
      </c>
      <c r="L6910" t="s">
        <v>116</v>
      </c>
      <c r="M6910" t="s">
        <v>115</v>
      </c>
    </row>
    <row r="6911" spans="1:13" x14ac:dyDescent="0.35">
      <c r="A6911" t="s">
        <v>118</v>
      </c>
      <c r="B6911" t="s">
        <v>92</v>
      </c>
      <c r="C6911">
        <v>16842</v>
      </c>
      <c r="D6911" t="s">
        <v>97</v>
      </c>
      <c r="E6911" t="s">
        <v>117</v>
      </c>
      <c r="F6911" s="1">
        <v>34932</v>
      </c>
      <c r="G6911">
        <v>9.5640000000000001</v>
      </c>
      <c r="H6911">
        <v>9.8309999999999995</v>
      </c>
      <c r="I6911">
        <v>1995</v>
      </c>
      <c r="J6911">
        <v>8</v>
      </c>
      <c r="K6911">
        <v>3</v>
      </c>
      <c r="L6911" t="s">
        <v>116</v>
      </c>
      <c r="M6911" t="s">
        <v>115</v>
      </c>
    </row>
    <row r="6912" spans="1:13" x14ac:dyDescent="0.35">
      <c r="A6912" t="s">
        <v>118</v>
      </c>
      <c r="B6912" t="s">
        <v>92</v>
      </c>
      <c r="C6912">
        <v>16842</v>
      </c>
      <c r="D6912" t="s">
        <v>97</v>
      </c>
      <c r="E6912" t="s">
        <v>117</v>
      </c>
      <c r="F6912" s="1">
        <v>34943</v>
      </c>
      <c r="G6912">
        <v>13.637</v>
      </c>
      <c r="H6912">
        <v>10.204000000000001</v>
      </c>
      <c r="I6912">
        <v>1995</v>
      </c>
      <c r="J6912">
        <v>9</v>
      </c>
      <c r="K6912">
        <v>1</v>
      </c>
      <c r="L6912" t="s">
        <v>116</v>
      </c>
      <c r="M6912" t="s">
        <v>115</v>
      </c>
    </row>
    <row r="6913" spans="1:13" x14ac:dyDescent="0.35">
      <c r="A6913" t="s">
        <v>118</v>
      </c>
      <c r="B6913" t="s">
        <v>92</v>
      </c>
      <c r="C6913">
        <v>16842</v>
      </c>
      <c r="D6913" t="s">
        <v>97</v>
      </c>
      <c r="E6913" t="s">
        <v>117</v>
      </c>
      <c r="F6913" s="1">
        <v>34953</v>
      </c>
      <c r="G6913">
        <v>28.31</v>
      </c>
      <c r="H6913">
        <v>21.638000000000002</v>
      </c>
      <c r="I6913">
        <v>1995</v>
      </c>
      <c r="J6913">
        <v>9</v>
      </c>
      <c r="K6913">
        <v>2</v>
      </c>
      <c r="L6913" t="s">
        <v>116</v>
      </c>
      <c r="M6913" t="s">
        <v>115</v>
      </c>
    </row>
    <row r="6914" spans="1:13" x14ac:dyDescent="0.35">
      <c r="A6914" t="s">
        <v>118</v>
      </c>
      <c r="B6914" t="s">
        <v>92</v>
      </c>
      <c r="C6914">
        <v>16842</v>
      </c>
      <c r="D6914" t="s">
        <v>97</v>
      </c>
      <c r="E6914" t="s">
        <v>117</v>
      </c>
      <c r="F6914" s="1">
        <v>34963</v>
      </c>
      <c r="G6914">
        <v>29.488</v>
      </c>
      <c r="H6914">
        <v>31.123999999999999</v>
      </c>
      <c r="I6914">
        <v>1995</v>
      </c>
      <c r="J6914">
        <v>9</v>
      </c>
      <c r="K6914">
        <v>3</v>
      </c>
      <c r="L6914" t="s">
        <v>116</v>
      </c>
      <c r="M6914" t="s">
        <v>115</v>
      </c>
    </row>
    <row r="6915" spans="1:13" x14ac:dyDescent="0.35">
      <c r="A6915" t="s">
        <v>118</v>
      </c>
      <c r="B6915" t="s">
        <v>92</v>
      </c>
      <c r="C6915">
        <v>16842</v>
      </c>
      <c r="D6915" t="s">
        <v>97</v>
      </c>
      <c r="E6915" t="s">
        <v>117</v>
      </c>
      <c r="F6915" s="1">
        <v>34973</v>
      </c>
      <c r="G6915">
        <v>1.7000000000000001E-2</v>
      </c>
      <c r="H6915">
        <v>40.716999999999999</v>
      </c>
      <c r="I6915">
        <v>1995</v>
      </c>
      <c r="J6915">
        <v>10</v>
      </c>
      <c r="K6915">
        <v>1</v>
      </c>
      <c r="L6915" t="s">
        <v>116</v>
      </c>
      <c r="M6915" t="s">
        <v>115</v>
      </c>
    </row>
    <row r="6916" spans="1:13" x14ac:dyDescent="0.35">
      <c r="A6916" t="s">
        <v>118</v>
      </c>
      <c r="B6916" t="s">
        <v>92</v>
      </c>
      <c r="C6916">
        <v>16842</v>
      </c>
      <c r="D6916" t="s">
        <v>97</v>
      </c>
      <c r="E6916" t="s">
        <v>117</v>
      </c>
      <c r="F6916" s="1">
        <v>34983</v>
      </c>
      <c r="G6916">
        <v>47.585000000000001</v>
      </c>
      <c r="H6916">
        <v>52.433</v>
      </c>
      <c r="I6916">
        <v>1995</v>
      </c>
      <c r="J6916">
        <v>10</v>
      </c>
      <c r="K6916">
        <v>2</v>
      </c>
      <c r="L6916" t="s">
        <v>116</v>
      </c>
      <c r="M6916" t="s">
        <v>115</v>
      </c>
    </row>
    <row r="6917" spans="1:13" x14ac:dyDescent="0.35">
      <c r="A6917" t="s">
        <v>118</v>
      </c>
      <c r="B6917" t="s">
        <v>92</v>
      </c>
      <c r="C6917">
        <v>16842</v>
      </c>
      <c r="D6917" t="s">
        <v>97</v>
      </c>
      <c r="E6917" t="s">
        <v>117</v>
      </c>
      <c r="F6917" s="1">
        <v>34993</v>
      </c>
      <c r="G6917">
        <v>88.563999999999993</v>
      </c>
      <c r="H6917">
        <v>52.36</v>
      </c>
      <c r="I6917">
        <v>1995</v>
      </c>
      <c r="J6917">
        <v>10</v>
      </c>
      <c r="K6917">
        <v>3</v>
      </c>
      <c r="L6917" t="s">
        <v>116</v>
      </c>
      <c r="M6917" t="s">
        <v>115</v>
      </c>
    </row>
    <row r="6918" spans="1:13" x14ac:dyDescent="0.35">
      <c r="A6918" t="s">
        <v>118</v>
      </c>
      <c r="B6918" t="s">
        <v>92</v>
      </c>
      <c r="C6918">
        <v>16842</v>
      </c>
      <c r="D6918" t="s">
        <v>97</v>
      </c>
      <c r="E6918" t="s">
        <v>117</v>
      </c>
      <c r="F6918" s="1">
        <v>35004</v>
      </c>
      <c r="G6918">
        <v>69.83</v>
      </c>
      <c r="H6918">
        <v>42.83</v>
      </c>
      <c r="I6918">
        <v>1995</v>
      </c>
      <c r="J6918">
        <v>11</v>
      </c>
      <c r="K6918">
        <v>1</v>
      </c>
      <c r="L6918" t="s">
        <v>116</v>
      </c>
      <c r="M6918" t="s">
        <v>115</v>
      </c>
    </row>
    <row r="6919" spans="1:13" x14ac:dyDescent="0.35">
      <c r="A6919" t="s">
        <v>118</v>
      </c>
      <c r="B6919" t="s">
        <v>92</v>
      </c>
      <c r="C6919">
        <v>16842</v>
      </c>
      <c r="D6919" t="s">
        <v>97</v>
      </c>
      <c r="E6919" t="s">
        <v>117</v>
      </c>
      <c r="F6919" s="1">
        <v>35014</v>
      </c>
      <c r="G6919">
        <v>28.134</v>
      </c>
      <c r="H6919">
        <v>41.024999999999999</v>
      </c>
      <c r="I6919">
        <v>1995</v>
      </c>
      <c r="J6919">
        <v>11</v>
      </c>
      <c r="K6919">
        <v>2</v>
      </c>
      <c r="L6919" t="s">
        <v>116</v>
      </c>
      <c r="M6919" t="s">
        <v>115</v>
      </c>
    </row>
    <row r="6920" spans="1:13" x14ac:dyDescent="0.35">
      <c r="A6920" t="s">
        <v>118</v>
      </c>
      <c r="B6920" t="s">
        <v>92</v>
      </c>
      <c r="C6920">
        <v>16842</v>
      </c>
      <c r="D6920" t="s">
        <v>97</v>
      </c>
      <c r="E6920" t="s">
        <v>117</v>
      </c>
      <c r="F6920" s="1">
        <v>35024</v>
      </c>
      <c r="G6920">
        <v>2.2320000000000002</v>
      </c>
      <c r="H6920">
        <v>37.448999999999998</v>
      </c>
      <c r="I6920">
        <v>1995</v>
      </c>
      <c r="J6920">
        <v>11</v>
      </c>
      <c r="K6920">
        <v>3</v>
      </c>
      <c r="L6920" t="s">
        <v>116</v>
      </c>
      <c r="M6920" t="s">
        <v>115</v>
      </c>
    </row>
    <row r="6921" spans="1:13" x14ac:dyDescent="0.35">
      <c r="A6921" t="s">
        <v>118</v>
      </c>
      <c r="B6921" t="s">
        <v>92</v>
      </c>
      <c r="C6921">
        <v>16842</v>
      </c>
      <c r="D6921" t="s">
        <v>97</v>
      </c>
      <c r="E6921" t="s">
        <v>117</v>
      </c>
      <c r="F6921" s="1">
        <v>35034</v>
      </c>
      <c r="G6921">
        <v>6.2750000000000004</v>
      </c>
      <c r="H6921">
        <v>25.131</v>
      </c>
      <c r="I6921">
        <v>1995</v>
      </c>
      <c r="J6921">
        <v>12</v>
      </c>
      <c r="K6921">
        <v>1</v>
      </c>
      <c r="L6921" t="s">
        <v>116</v>
      </c>
      <c r="M6921" t="s">
        <v>115</v>
      </c>
    </row>
    <row r="6922" spans="1:13" x14ac:dyDescent="0.35">
      <c r="A6922" t="s">
        <v>118</v>
      </c>
      <c r="B6922" t="s">
        <v>92</v>
      </c>
      <c r="C6922">
        <v>16842</v>
      </c>
      <c r="D6922" t="s">
        <v>97</v>
      </c>
      <c r="E6922" t="s">
        <v>117</v>
      </c>
      <c r="F6922" s="1">
        <v>35044</v>
      </c>
      <c r="G6922">
        <v>19.959</v>
      </c>
      <c r="H6922">
        <v>11.75</v>
      </c>
      <c r="I6922">
        <v>1995</v>
      </c>
      <c r="J6922">
        <v>12</v>
      </c>
      <c r="K6922">
        <v>2</v>
      </c>
      <c r="L6922" t="s">
        <v>116</v>
      </c>
      <c r="M6922" t="s">
        <v>115</v>
      </c>
    </row>
    <row r="6923" spans="1:13" x14ac:dyDescent="0.35">
      <c r="A6923" t="s">
        <v>118</v>
      </c>
      <c r="B6923" t="s">
        <v>92</v>
      </c>
      <c r="C6923">
        <v>16842</v>
      </c>
      <c r="D6923" t="s">
        <v>97</v>
      </c>
      <c r="E6923" t="s">
        <v>117</v>
      </c>
      <c r="F6923" s="1">
        <v>35054</v>
      </c>
      <c r="G6923">
        <v>45.429000000000002</v>
      </c>
      <c r="H6923">
        <v>8.2539999999999996</v>
      </c>
      <c r="I6923">
        <v>1995</v>
      </c>
      <c r="J6923">
        <v>12</v>
      </c>
      <c r="K6923">
        <v>3</v>
      </c>
      <c r="L6923" t="s">
        <v>116</v>
      </c>
      <c r="M6923" t="s">
        <v>115</v>
      </c>
    </row>
    <row r="6924" spans="1:13" x14ac:dyDescent="0.35">
      <c r="A6924" t="s">
        <v>118</v>
      </c>
      <c r="B6924" t="s">
        <v>92</v>
      </c>
      <c r="C6924">
        <v>16842</v>
      </c>
      <c r="D6924" t="s">
        <v>97</v>
      </c>
      <c r="E6924" t="s">
        <v>117</v>
      </c>
      <c r="F6924" s="1">
        <v>35065</v>
      </c>
      <c r="G6924">
        <v>3.948</v>
      </c>
      <c r="H6924">
        <v>6.0529999999999999</v>
      </c>
      <c r="I6924">
        <v>1996</v>
      </c>
      <c r="J6924">
        <v>1</v>
      </c>
      <c r="K6924">
        <v>1</v>
      </c>
      <c r="L6924" t="s">
        <v>116</v>
      </c>
      <c r="M6924" t="s">
        <v>115</v>
      </c>
    </row>
    <row r="6925" spans="1:13" x14ac:dyDescent="0.35">
      <c r="A6925" t="s">
        <v>118</v>
      </c>
      <c r="B6925" t="s">
        <v>92</v>
      </c>
      <c r="C6925">
        <v>16842</v>
      </c>
      <c r="D6925" t="s">
        <v>97</v>
      </c>
      <c r="E6925" t="s">
        <v>117</v>
      </c>
      <c r="F6925" s="1">
        <v>35075</v>
      </c>
      <c r="G6925">
        <v>1.2709999999999999</v>
      </c>
      <c r="H6925">
        <v>1.8680000000000001</v>
      </c>
      <c r="I6925">
        <v>1996</v>
      </c>
      <c r="J6925">
        <v>1</v>
      </c>
      <c r="K6925">
        <v>2</v>
      </c>
      <c r="L6925" t="s">
        <v>116</v>
      </c>
      <c r="M6925" t="s">
        <v>115</v>
      </c>
    </row>
    <row r="6926" spans="1:13" x14ac:dyDescent="0.35">
      <c r="A6926" t="s">
        <v>118</v>
      </c>
      <c r="B6926" t="s">
        <v>92</v>
      </c>
      <c r="C6926">
        <v>16842</v>
      </c>
      <c r="D6926" t="s">
        <v>97</v>
      </c>
      <c r="E6926" t="s">
        <v>117</v>
      </c>
      <c r="F6926" s="1">
        <v>35085</v>
      </c>
      <c r="G6926">
        <v>1.6950000000000001</v>
      </c>
      <c r="H6926">
        <v>8.3629999999999995</v>
      </c>
      <c r="I6926">
        <v>1996</v>
      </c>
      <c r="J6926">
        <v>1</v>
      </c>
      <c r="K6926">
        <v>3</v>
      </c>
      <c r="L6926" t="s">
        <v>116</v>
      </c>
      <c r="M6926" t="s">
        <v>115</v>
      </c>
    </row>
    <row r="6927" spans="1:13" x14ac:dyDescent="0.35">
      <c r="A6927" t="s">
        <v>118</v>
      </c>
      <c r="B6927" t="s">
        <v>92</v>
      </c>
      <c r="C6927">
        <v>16842</v>
      </c>
      <c r="D6927" t="s">
        <v>97</v>
      </c>
      <c r="E6927" t="s">
        <v>117</v>
      </c>
      <c r="F6927" s="1">
        <v>35096</v>
      </c>
      <c r="G6927">
        <v>23.21</v>
      </c>
      <c r="H6927">
        <v>11.974</v>
      </c>
      <c r="I6927">
        <v>1996</v>
      </c>
      <c r="J6927">
        <v>2</v>
      </c>
      <c r="K6927">
        <v>1</v>
      </c>
      <c r="L6927" t="s">
        <v>116</v>
      </c>
      <c r="M6927" t="s">
        <v>115</v>
      </c>
    </row>
    <row r="6928" spans="1:13" x14ac:dyDescent="0.35">
      <c r="A6928" t="s">
        <v>118</v>
      </c>
      <c r="B6928" t="s">
        <v>92</v>
      </c>
      <c r="C6928">
        <v>16842</v>
      </c>
      <c r="D6928" t="s">
        <v>97</v>
      </c>
      <c r="E6928" t="s">
        <v>117</v>
      </c>
      <c r="F6928" s="1">
        <v>35106</v>
      </c>
      <c r="G6928">
        <v>9.1720000000000006</v>
      </c>
      <c r="H6928">
        <v>20.914000000000001</v>
      </c>
      <c r="I6928">
        <v>1996</v>
      </c>
      <c r="J6928">
        <v>2</v>
      </c>
      <c r="K6928">
        <v>2</v>
      </c>
      <c r="L6928" t="s">
        <v>116</v>
      </c>
      <c r="M6928" t="s">
        <v>115</v>
      </c>
    </row>
    <row r="6929" spans="1:13" x14ac:dyDescent="0.35">
      <c r="A6929" t="s">
        <v>118</v>
      </c>
      <c r="B6929" t="s">
        <v>92</v>
      </c>
      <c r="C6929">
        <v>16842</v>
      </c>
      <c r="D6929" t="s">
        <v>97</v>
      </c>
      <c r="E6929" t="s">
        <v>117</v>
      </c>
      <c r="F6929" s="1">
        <v>35116</v>
      </c>
      <c r="G6929">
        <v>45.332000000000001</v>
      </c>
      <c r="H6929">
        <v>26.346</v>
      </c>
      <c r="I6929">
        <v>1996</v>
      </c>
      <c r="J6929">
        <v>2</v>
      </c>
      <c r="K6929">
        <v>3</v>
      </c>
      <c r="L6929" t="s">
        <v>116</v>
      </c>
      <c r="M6929" t="s">
        <v>115</v>
      </c>
    </row>
    <row r="6930" spans="1:13" x14ac:dyDescent="0.35">
      <c r="A6930" t="s">
        <v>118</v>
      </c>
      <c r="B6930" t="s">
        <v>92</v>
      </c>
      <c r="C6930">
        <v>16842</v>
      </c>
      <c r="D6930" t="s">
        <v>97</v>
      </c>
      <c r="E6930" t="s">
        <v>117</v>
      </c>
      <c r="F6930" s="1">
        <v>35125</v>
      </c>
      <c r="G6930">
        <v>43.929000000000002</v>
      </c>
      <c r="H6930">
        <v>36.442</v>
      </c>
      <c r="I6930">
        <v>1996</v>
      </c>
      <c r="J6930">
        <v>3</v>
      </c>
      <c r="K6930">
        <v>1</v>
      </c>
      <c r="L6930" t="s">
        <v>116</v>
      </c>
      <c r="M6930" t="s">
        <v>115</v>
      </c>
    </row>
    <row r="6931" spans="1:13" x14ac:dyDescent="0.35">
      <c r="A6931" t="s">
        <v>118</v>
      </c>
      <c r="B6931" t="s">
        <v>92</v>
      </c>
      <c r="C6931">
        <v>16842</v>
      </c>
      <c r="D6931" t="s">
        <v>97</v>
      </c>
      <c r="E6931" t="s">
        <v>117</v>
      </c>
      <c r="F6931" s="1">
        <v>35135</v>
      </c>
      <c r="G6931">
        <v>38.366999999999997</v>
      </c>
      <c r="H6931">
        <v>34.82</v>
      </c>
      <c r="I6931">
        <v>1996</v>
      </c>
      <c r="J6931">
        <v>3</v>
      </c>
      <c r="K6931">
        <v>2</v>
      </c>
      <c r="L6931" t="s">
        <v>116</v>
      </c>
      <c r="M6931" t="s">
        <v>115</v>
      </c>
    </row>
    <row r="6932" spans="1:13" x14ac:dyDescent="0.35">
      <c r="A6932" t="s">
        <v>118</v>
      </c>
      <c r="B6932" t="s">
        <v>92</v>
      </c>
      <c r="C6932">
        <v>16842</v>
      </c>
      <c r="D6932" t="s">
        <v>97</v>
      </c>
      <c r="E6932" t="s">
        <v>117</v>
      </c>
      <c r="F6932" s="1">
        <v>35145</v>
      </c>
      <c r="G6932">
        <v>29.225999999999999</v>
      </c>
      <c r="H6932">
        <v>39.664999999999999</v>
      </c>
      <c r="I6932">
        <v>1996</v>
      </c>
      <c r="J6932">
        <v>3</v>
      </c>
      <c r="K6932">
        <v>3</v>
      </c>
      <c r="L6932" t="s">
        <v>116</v>
      </c>
      <c r="M6932" t="s">
        <v>115</v>
      </c>
    </row>
    <row r="6933" spans="1:13" x14ac:dyDescent="0.35">
      <c r="A6933" t="s">
        <v>118</v>
      </c>
      <c r="B6933" t="s">
        <v>92</v>
      </c>
      <c r="C6933">
        <v>16842</v>
      </c>
      <c r="D6933" t="s">
        <v>97</v>
      </c>
      <c r="E6933" t="s">
        <v>117</v>
      </c>
      <c r="F6933" s="1">
        <v>35156</v>
      </c>
      <c r="G6933">
        <v>37.962000000000003</v>
      </c>
      <c r="H6933">
        <v>45.804000000000002</v>
      </c>
      <c r="I6933">
        <v>1996</v>
      </c>
      <c r="J6933">
        <v>4</v>
      </c>
      <c r="K6933">
        <v>1</v>
      </c>
      <c r="L6933" t="s">
        <v>116</v>
      </c>
      <c r="M6933" t="s">
        <v>115</v>
      </c>
    </row>
    <row r="6934" spans="1:13" x14ac:dyDescent="0.35">
      <c r="A6934" t="s">
        <v>118</v>
      </c>
      <c r="B6934" t="s">
        <v>92</v>
      </c>
      <c r="C6934">
        <v>16842</v>
      </c>
      <c r="D6934" t="s">
        <v>97</v>
      </c>
      <c r="E6934" t="s">
        <v>117</v>
      </c>
      <c r="F6934" s="1">
        <v>35166</v>
      </c>
      <c r="G6934">
        <v>55.198</v>
      </c>
      <c r="H6934">
        <v>50.932000000000002</v>
      </c>
      <c r="I6934">
        <v>1996</v>
      </c>
      <c r="J6934">
        <v>4</v>
      </c>
      <c r="K6934">
        <v>2</v>
      </c>
      <c r="L6934" t="s">
        <v>116</v>
      </c>
      <c r="M6934" t="s">
        <v>115</v>
      </c>
    </row>
    <row r="6935" spans="1:13" x14ac:dyDescent="0.35">
      <c r="A6935" t="s">
        <v>118</v>
      </c>
      <c r="B6935" t="s">
        <v>92</v>
      </c>
      <c r="C6935">
        <v>16842</v>
      </c>
      <c r="D6935" t="s">
        <v>97</v>
      </c>
      <c r="E6935" t="s">
        <v>117</v>
      </c>
      <c r="F6935" s="1">
        <v>35176</v>
      </c>
      <c r="G6935">
        <v>65.638000000000005</v>
      </c>
      <c r="H6935">
        <v>59.603999999999999</v>
      </c>
      <c r="I6935">
        <v>1996</v>
      </c>
      <c r="J6935">
        <v>4</v>
      </c>
      <c r="K6935">
        <v>3</v>
      </c>
      <c r="L6935" t="s">
        <v>116</v>
      </c>
      <c r="M6935" t="s">
        <v>115</v>
      </c>
    </row>
    <row r="6936" spans="1:13" x14ac:dyDescent="0.35">
      <c r="A6936" t="s">
        <v>118</v>
      </c>
      <c r="B6936" t="s">
        <v>92</v>
      </c>
      <c r="C6936">
        <v>16842</v>
      </c>
      <c r="D6936" t="s">
        <v>97</v>
      </c>
      <c r="E6936" t="s">
        <v>117</v>
      </c>
      <c r="F6936" s="1">
        <v>35186</v>
      </c>
      <c r="G6936">
        <v>32.988999999999997</v>
      </c>
      <c r="H6936">
        <v>53.771000000000001</v>
      </c>
      <c r="I6936">
        <v>1996</v>
      </c>
      <c r="J6936">
        <v>5</v>
      </c>
      <c r="K6936">
        <v>1</v>
      </c>
      <c r="L6936" t="s">
        <v>116</v>
      </c>
      <c r="M6936" t="s">
        <v>115</v>
      </c>
    </row>
    <row r="6937" spans="1:13" x14ac:dyDescent="0.35">
      <c r="A6937" t="s">
        <v>118</v>
      </c>
      <c r="B6937" t="s">
        <v>92</v>
      </c>
      <c r="C6937">
        <v>16842</v>
      </c>
      <c r="D6937" t="s">
        <v>97</v>
      </c>
      <c r="E6937" t="s">
        <v>117</v>
      </c>
      <c r="F6937" s="1">
        <v>35196</v>
      </c>
      <c r="G6937">
        <v>37.377000000000002</v>
      </c>
      <c r="H6937">
        <v>66.272999999999996</v>
      </c>
      <c r="I6937">
        <v>1996</v>
      </c>
      <c r="J6937">
        <v>5</v>
      </c>
      <c r="K6937">
        <v>2</v>
      </c>
      <c r="L6937" t="s">
        <v>116</v>
      </c>
      <c r="M6937" t="s">
        <v>115</v>
      </c>
    </row>
    <row r="6938" spans="1:13" x14ac:dyDescent="0.35">
      <c r="A6938" t="s">
        <v>118</v>
      </c>
      <c r="B6938" t="s">
        <v>92</v>
      </c>
      <c r="C6938">
        <v>16842</v>
      </c>
      <c r="D6938" t="s">
        <v>97</v>
      </c>
      <c r="E6938" t="s">
        <v>117</v>
      </c>
      <c r="F6938" s="1">
        <v>35206</v>
      </c>
      <c r="G6938">
        <v>121.221</v>
      </c>
      <c r="H6938">
        <v>73.716999999999999</v>
      </c>
      <c r="I6938">
        <v>1996</v>
      </c>
      <c r="J6938">
        <v>5</v>
      </c>
      <c r="K6938">
        <v>3</v>
      </c>
      <c r="L6938" t="s">
        <v>116</v>
      </c>
      <c r="M6938" t="s">
        <v>115</v>
      </c>
    </row>
    <row r="6939" spans="1:13" x14ac:dyDescent="0.35">
      <c r="A6939" t="s">
        <v>118</v>
      </c>
      <c r="B6939" t="s">
        <v>92</v>
      </c>
      <c r="C6939">
        <v>16842</v>
      </c>
      <c r="D6939" t="s">
        <v>97</v>
      </c>
      <c r="E6939" t="s">
        <v>117</v>
      </c>
      <c r="F6939" s="1">
        <v>35217</v>
      </c>
      <c r="G6939">
        <v>105.22499999999999</v>
      </c>
      <c r="H6939">
        <v>102.483</v>
      </c>
      <c r="I6939">
        <v>1996</v>
      </c>
      <c r="J6939">
        <v>6</v>
      </c>
      <c r="K6939">
        <v>1</v>
      </c>
      <c r="L6939" t="s">
        <v>116</v>
      </c>
      <c r="M6939" t="s">
        <v>115</v>
      </c>
    </row>
    <row r="6940" spans="1:13" x14ac:dyDescent="0.35">
      <c r="A6940" t="s">
        <v>118</v>
      </c>
      <c r="B6940" t="s">
        <v>92</v>
      </c>
      <c r="C6940">
        <v>16842</v>
      </c>
      <c r="D6940" t="s">
        <v>97</v>
      </c>
      <c r="E6940" t="s">
        <v>117</v>
      </c>
      <c r="F6940" s="1">
        <v>35227</v>
      </c>
      <c r="G6940">
        <v>90.882999999999996</v>
      </c>
      <c r="H6940">
        <v>94.486000000000004</v>
      </c>
      <c r="I6940">
        <v>1996</v>
      </c>
      <c r="J6940">
        <v>6</v>
      </c>
      <c r="K6940">
        <v>2</v>
      </c>
      <c r="L6940" t="s">
        <v>116</v>
      </c>
      <c r="M6940" t="s">
        <v>115</v>
      </c>
    </row>
    <row r="6941" spans="1:13" x14ac:dyDescent="0.35">
      <c r="A6941" t="s">
        <v>118</v>
      </c>
      <c r="B6941" t="s">
        <v>92</v>
      </c>
      <c r="C6941">
        <v>16842</v>
      </c>
      <c r="D6941" t="s">
        <v>97</v>
      </c>
      <c r="E6941" t="s">
        <v>117</v>
      </c>
      <c r="F6941" s="1">
        <v>35237</v>
      </c>
      <c r="G6941">
        <v>66.543999999999997</v>
      </c>
      <c r="H6941">
        <v>66.450999999999993</v>
      </c>
      <c r="I6941">
        <v>1996</v>
      </c>
      <c r="J6941">
        <v>6</v>
      </c>
      <c r="K6941">
        <v>3</v>
      </c>
      <c r="L6941" t="s">
        <v>116</v>
      </c>
      <c r="M6941" t="s">
        <v>115</v>
      </c>
    </row>
    <row r="6942" spans="1:13" x14ac:dyDescent="0.35">
      <c r="A6942" t="s">
        <v>118</v>
      </c>
      <c r="B6942" t="s">
        <v>92</v>
      </c>
      <c r="C6942">
        <v>16842</v>
      </c>
      <c r="D6942" t="s">
        <v>97</v>
      </c>
      <c r="E6942" t="s">
        <v>117</v>
      </c>
      <c r="F6942" s="1">
        <v>35247</v>
      </c>
      <c r="G6942">
        <v>88.736000000000004</v>
      </c>
      <c r="H6942">
        <v>45.463000000000001</v>
      </c>
      <c r="I6942">
        <v>1996</v>
      </c>
      <c r="J6942">
        <v>7</v>
      </c>
      <c r="K6942">
        <v>1</v>
      </c>
      <c r="L6942" t="s">
        <v>116</v>
      </c>
      <c r="M6942" t="s">
        <v>115</v>
      </c>
    </row>
    <row r="6943" spans="1:13" x14ac:dyDescent="0.35">
      <c r="A6943" t="s">
        <v>118</v>
      </c>
      <c r="B6943" t="s">
        <v>92</v>
      </c>
      <c r="C6943">
        <v>16842</v>
      </c>
      <c r="D6943" t="s">
        <v>97</v>
      </c>
      <c r="E6943" t="s">
        <v>117</v>
      </c>
      <c r="F6943" s="1">
        <v>35257</v>
      </c>
      <c r="G6943">
        <v>193.59700000000001</v>
      </c>
      <c r="H6943">
        <v>29.225000000000001</v>
      </c>
      <c r="I6943">
        <v>1996</v>
      </c>
      <c r="J6943">
        <v>7</v>
      </c>
      <c r="K6943">
        <v>2</v>
      </c>
      <c r="L6943" t="s">
        <v>116</v>
      </c>
      <c r="M6943" t="s">
        <v>115</v>
      </c>
    </row>
    <row r="6944" spans="1:13" x14ac:dyDescent="0.35">
      <c r="A6944" t="s">
        <v>118</v>
      </c>
      <c r="B6944" t="s">
        <v>92</v>
      </c>
      <c r="C6944">
        <v>16842</v>
      </c>
      <c r="D6944" t="s">
        <v>97</v>
      </c>
      <c r="E6944" t="s">
        <v>117</v>
      </c>
      <c r="F6944" s="1">
        <v>35267</v>
      </c>
      <c r="G6944">
        <v>0.502</v>
      </c>
      <c r="H6944">
        <v>15.420999999999999</v>
      </c>
      <c r="I6944">
        <v>1996</v>
      </c>
      <c r="J6944">
        <v>7</v>
      </c>
      <c r="K6944">
        <v>3</v>
      </c>
      <c r="L6944" t="s">
        <v>116</v>
      </c>
      <c r="M6944" t="s">
        <v>115</v>
      </c>
    </row>
    <row r="6945" spans="1:13" x14ac:dyDescent="0.35">
      <c r="A6945" t="s">
        <v>118</v>
      </c>
      <c r="B6945" t="s">
        <v>92</v>
      </c>
      <c r="C6945">
        <v>16842</v>
      </c>
      <c r="D6945" t="s">
        <v>97</v>
      </c>
      <c r="E6945" t="s">
        <v>117</v>
      </c>
      <c r="F6945" s="1">
        <v>35278</v>
      </c>
      <c r="G6945">
        <v>34.420999999999999</v>
      </c>
      <c r="H6945">
        <v>8.5120000000000005</v>
      </c>
      <c r="I6945">
        <v>1996</v>
      </c>
      <c r="J6945">
        <v>8</v>
      </c>
      <c r="K6945">
        <v>1</v>
      </c>
      <c r="L6945" t="s">
        <v>116</v>
      </c>
      <c r="M6945" t="s">
        <v>115</v>
      </c>
    </row>
    <row r="6946" spans="1:13" x14ac:dyDescent="0.35">
      <c r="A6946" t="s">
        <v>118</v>
      </c>
      <c r="B6946" t="s">
        <v>92</v>
      </c>
      <c r="C6946">
        <v>16842</v>
      </c>
      <c r="D6946" t="s">
        <v>97</v>
      </c>
      <c r="E6946" t="s">
        <v>117</v>
      </c>
      <c r="F6946" s="1">
        <v>35288</v>
      </c>
      <c r="G6946">
        <v>35.395000000000003</v>
      </c>
      <c r="H6946">
        <v>9.7729999999999997</v>
      </c>
      <c r="I6946">
        <v>1996</v>
      </c>
      <c r="J6946">
        <v>8</v>
      </c>
      <c r="K6946">
        <v>2</v>
      </c>
      <c r="L6946" t="s">
        <v>116</v>
      </c>
      <c r="M6946" t="s">
        <v>115</v>
      </c>
    </row>
    <row r="6947" spans="1:13" x14ac:dyDescent="0.35">
      <c r="A6947" t="s">
        <v>118</v>
      </c>
      <c r="B6947" t="s">
        <v>92</v>
      </c>
      <c r="C6947">
        <v>16842</v>
      </c>
      <c r="D6947" t="s">
        <v>97</v>
      </c>
      <c r="E6947" t="s">
        <v>117</v>
      </c>
      <c r="F6947" s="1">
        <v>35298</v>
      </c>
      <c r="G6947">
        <v>37.398000000000003</v>
      </c>
      <c r="H6947">
        <v>9.8309999999999995</v>
      </c>
      <c r="I6947">
        <v>1996</v>
      </c>
      <c r="J6947">
        <v>8</v>
      </c>
      <c r="K6947">
        <v>3</v>
      </c>
      <c r="L6947" t="s">
        <v>116</v>
      </c>
      <c r="M6947" t="s">
        <v>115</v>
      </c>
    </row>
    <row r="6948" spans="1:13" x14ac:dyDescent="0.35">
      <c r="A6948" t="s">
        <v>118</v>
      </c>
      <c r="B6948" t="s">
        <v>92</v>
      </c>
      <c r="C6948">
        <v>16842</v>
      </c>
      <c r="D6948" t="s">
        <v>97</v>
      </c>
      <c r="E6948" t="s">
        <v>117</v>
      </c>
      <c r="F6948" s="1">
        <v>35309</v>
      </c>
      <c r="G6948">
        <v>14.528</v>
      </c>
      <c r="H6948">
        <v>10.204000000000001</v>
      </c>
      <c r="I6948">
        <v>1996</v>
      </c>
      <c r="J6948">
        <v>9</v>
      </c>
      <c r="K6948">
        <v>1</v>
      </c>
      <c r="L6948" t="s">
        <v>116</v>
      </c>
      <c r="M6948" t="s">
        <v>115</v>
      </c>
    </row>
    <row r="6949" spans="1:13" x14ac:dyDescent="0.35">
      <c r="A6949" t="s">
        <v>118</v>
      </c>
      <c r="B6949" t="s">
        <v>92</v>
      </c>
      <c r="C6949">
        <v>16842</v>
      </c>
      <c r="D6949" t="s">
        <v>97</v>
      </c>
      <c r="E6949" t="s">
        <v>117</v>
      </c>
      <c r="F6949" s="1">
        <v>35319</v>
      </c>
      <c r="G6949">
        <v>3.2570000000000001</v>
      </c>
      <c r="H6949">
        <v>21.638000000000002</v>
      </c>
      <c r="I6949">
        <v>1996</v>
      </c>
      <c r="J6949">
        <v>9</v>
      </c>
      <c r="K6949">
        <v>2</v>
      </c>
      <c r="L6949" t="s">
        <v>116</v>
      </c>
      <c r="M6949" t="s">
        <v>115</v>
      </c>
    </row>
    <row r="6950" spans="1:13" x14ac:dyDescent="0.35">
      <c r="A6950" t="s">
        <v>118</v>
      </c>
      <c r="B6950" t="s">
        <v>92</v>
      </c>
      <c r="C6950">
        <v>16842</v>
      </c>
      <c r="D6950" t="s">
        <v>97</v>
      </c>
      <c r="E6950" t="s">
        <v>117</v>
      </c>
      <c r="F6950" s="1">
        <v>35329</v>
      </c>
      <c r="G6950">
        <v>3.1320000000000001</v>
      </c>
      <c r="H6950">
        <v>31.123999999999999</v>
      </c>
      <c r="I6950">
        <v>1996</v>
      </c>
      <c r="J6950">
        <v>9</v>
      </c>
      <c r="K6950">
        <v>3</v>
      </c>
      <c r="L6950" t="s">
        <v>116</v>
      </c>
      <c r="M6950" t="s">
        <v>115</v>
      </c>
    </row>
    <row r="6951" spans="1:13" x14ac:dyDescent="0.35">
      <c r="A6951" t="s">
        <v>118</v>
      </c>
      <c r="B6951" t="s">
        <v>92</v>
      </c>
      <c r="C6951">
        <v>16842</v>
      </c>
      <c r="D6951" t="s">
        <v>97</v>
      </c>
      <c r="E6951" t="s">
        <v>117</v>
      </c>
      <c r="F6951" s="1">
        <v>35339</v>
      </c>
      <c r="G6951">
        <v>34.171999999999997</v>
      </c>
      <c r="H6951">
        <v>40.716999999999999</v>
      </c>
      <c r="I6951">
        <v>1996</v>
      </c>
      <c r="J6951">
        <v>10</v>
      </c>
      <c r="K6951">
        <v>1</v>
      </c>
      <c r="L6951" t="s">
        <v>116</v>
      </c>
      <c r="M6951" t="s">
        <v>115</v>
      </c>
    </row>
    <row r="6952" spans="1:13" x14ac:dyDescent="0.35">
      <c r="A6952" t="s">
        <v>118</v>
      </c>
      <c r="B6952" t="s">
        <v>92</v>
      </c>
      <c r="C6952">
        <v>16842</v>
      </c>
      <c r="D6952" t="s">
        <v>97</v>
      </c>
      <c r="E6952" t="s">
        <v>117</v>
      </c>
      <c r="F6952" s="1">
        <v>35349</v>
      </c>
      <c r="G6952">
        <v>11.648</v>
      </c>
      <c r="H6952">
        <v>52.433</v>
      </c>
      <c r="I6952">
        <v>1996</v>
      </c>
      <c r="J6952">
        <v>10</v>
      </c>
      <c r="K6952">
        <v>2</v>
      </c>
      <c r="L6952" t="s">
        <v>116</v>
      </c>
      <c r="M6952" t="s">
        <v>115</v>
      </c>
    </row>
    <row r="6953" spans="1:13" x14ac:dyDescent="0.35">
      <c r="A6953" t="s">
        <v>118</v>
      </c>
      <c r="B6953" t="s">
        <v>92</v>
      </c>
      <c r="C6953">
        <v>16842</v>
      </c>
      <c r="D6953" t="s">
        <v>97</v>
      </c>
      <c r="E6953" t="s">
        <v>117</v>
      </c>
      <c r="F6953" s="1">
        <v>35359</v>
      </c>
      <c r="G6953">
        <v>16.300999999999998</v>
      </c>
      <c r="H6953">
        <v>52.36</v>
      </c>
      <c r="I6953">
        <v>1996</v>
      </c>
      <c r="J6953">
        <v>10</v>
      </c>
      <c r="K6953">
        <v>3</v>
      </c>
      <c r="L6953" t="s">
        <v>116</v>
      </c>
      <c r="M6953" t="s">
        <v>115</v>
      </c>
    </row>
    <row r="6954" spans="1:13" x14ac:dyDescent="0.35">
      <c r="A6954" t="s">
        <v>118</v>
      </c>
      <c r="B6954" t="s">
        <v>92</v>
      </c>
      <c r="C6954">
        <v>16842</v>
      </c>
      <c r="D6954" t="s">
        <v>97</v>
      </c>
      <c r="E6954" t="s">
        <v>117</v>
      </c>
      <c r="F6954" s="1">
        <v>35370</v>
      </c>
      <c r="G6954">
        <v>22.881</v>
      </c>
      <c r="H6954">
        <v>42.83</v>
      </c>
      <c r="I6954">
        <v>1996</v>
      </c>
      <c r="J6954">
        <v>11</v>
      </c>
      <c r="K6954">
        <v>1</v>
      </c>
      <c r="L6954" t="s">
        <v>116</v>
      </c>
      <c r="M6954" t="s">
        <v>115</v>
      </c>
    </row>
    <row r="6955" spans="1:13" x14ac:dyDescent="0.35">
      <c r="A6955" t="s">
        <v>118</v>
      </c>
      <c r="B6955" t="s">
        <v>92</v>
      </c>
      <c r="C6955">
        <v>16842</v>
      </c>
      <c r="D6955" t="s">
        <v>97</v>
      </c>
      <c r="E6955" t="s">
        <v>117</v>
      </c>
      <c r="F6955" s="1">
        <v>35380</v>
      </c>
      <c r="G6955">
        <v>49.216999999999999</v>
      </c>
      <c r="H6955">
        <v>41.024999999999999</v>
      </c>
      <c r="I6955">
        <v>1996</v>
      </c>
      <c r="J6955">
        <v>11</v>
      </c>
      <c r="K6955">
        <v>2</v>
      </c>
      <c r="L6955" t="s">
        <v>116</v>
      </c>
      <c r="M6955" t="s">
        <v>115</v>
      </c>
    </row>
    <row r="6956" spans="1:13" x14ac:dyDescent="0.35">
      <c r="A6956" t="s">
        <v>118</v>
      </c>
      <c r="B6956" t="s">
        <v>92</v>
      </c>
      <c r="C6956">
        <v>16842</v>
      </c>
      <c r="D6956" t="s">
        <v>97</v>
      </c>
      <c r="E6956" t="s">
        <v>117</v>
      </c>
      <c r="F6956" s="1">
        <v>35390</v>
      </c>
      <c r="G6956">
        <v>39.066000000000003</v>
      </c>
      <c r="H6956">
        <v>37.448999999999998</v>
      </c>
      <c r="I6956">
        <v>1996</v>
      </c>
      <c r="J6956">
        <v>11</v>
      </c>
      <c r="K6956">
        <v>3</v>
      </c>
      <c r="L6956" t="s">
        <v>116</v>
      </c>
      <c r="M6956" t="s">
        <v>115</v>
      </c>
    </row>
    <row r="6957" spans="1:13" x14ac:dyDescent="0.35">
      <c r="A6957" t="s">
        <v>118</v>
      </c>
      <c r="B6957" t="s">
        <v>92</v>
      </c>
      <c r="C6957">
        <v>16842</v>
      </c>
      <c r="D6957" t="s">
        <v>97</v>
      </c>
      <c r="E6957" t="s">
        <v>117</v>
      </c>
      <c r="F6957" s="1">
        <v>35400</v>
      </c>
      <c r="G6957">
        <v>35.426000000000002</v>
      </c>
      <c r="H6957">
        <v>25.131</v>
      </c>
      <c r="I6957">
        <v>1996</v>
      </c>
      <c r="J6957">
        <v>12</v>
      </c>
      <c r="K6957">
        <v>1</v>
      </c>
      <c r="L6957" t="s">
        <v>116</v>
      </c>
      <c r="M6957" t="s">
        <v>115</v>
      </c>
    </row>
    <row r="6958" spans="1:13" x14ac:dyDescent="0.35">
      <c r="A6958" t="s">
        <v>118</v>
      </c>
      <c r="B6958" t="s">
        <v>92</v>
      </c>
      <c r="C6958">
        <v>16842</v>
      </c>
      <c r="D6958" t="s">
        <v>97</v>
      </c>
      <c r="E6958" t="s">
        <v>117</v>
      </c>
      <c r="F6958" s="1">
        <v>35410</v>
      </c>
      <c r="G6958">
        <v>1.885</v>
      </c>
      <c r="H6958">
        <v>11.75</v>
      </c>
      <c r="I6958">
        <v>1996</v>
      </c>
      <c r="J6958">
        <v>12</v>
      </c>
      <c r="K6958">
        <v>2</v>
      </c>
      <c r="L6958" t="s">
        <v>116</v>
      </c>
      <c r="M6958" t="s">
        <v>115</v>
      </c>
    </row>
    <row r="6959" spans="1:13" x14ac:dyDescent="0.35">
      <c r="A6959" t="s">
        <v>118</v>
      </c>
      <c r="B6959" t="s">
        <v>92</v>
      </c>
      <c r="C6959">
        <v>16842</v>
      </c>
      <c r="D6959" t="s">
        <v>97</v>
      </c>
      <c r="E6959" t="s">
        <v>117</v>
      </c>
      <c r="F6959" s="1">
        <v>35420</v>
      </c>
      <c r="G6959">
        <v>7.92</v>
      </c>
      <c r="H6959">
        <v>8.2539999999999996</v>
      </c>
      <c r="I6959">
        <v>1996</v>
      </c>
      <c r="J6959">
        <v>12</v>
      </c>
      <c r="K6959">
        <v>3</v>
      </c>
      <c r="L6959" t="s">
        <v>116</v>
      </c>
      <c r="M6959" t="s">
        <v>115</v>
      </c>
    </row>
    <row r="6960" spans="1:13" x14ac:dyDescent="0.35">
      <c r="A6960" t="s">
        <v>118</v>
      </c>
      <c r="B6960" t="s">
        <v>92</v>
      </c>
      <c r="C6960">
        <v>16842</v>
      </c>
      <c r="D6960" t="s">
        <v>97</v>
      </c>
      <c r="E6960" t="s">
        <v>117</v>
      </c>
      <c r="F6960" s="1">
        <v>35431</v>
      </c>
      <c r="G6960">
        <v>0.48499999999999999</v>
      </c>
      <c r="H6960">
        <v>6.0529999999999999</v>
      </c>
      <c r="I6960">
        <v>1997</v>
      </c>
      <c r="J6960">
        <v>1</v>
      </c>
      <c r="K6960">
        <v>1</v>
      </c>
      <c r="L6960" t="s">
        <v>116</v>
      </c>
      <c r="M6960" t="s">
        <v>115</v>
      </c>
    </row>
    <row r="6961" spans="1:13" x14ac:dyDescent="0.35">
      <c r="A6961" t="s">
        <v>118</v>
      </c>
      <c r="B6961" t="s">
        <v>92</v>
      </c>
      <c r="C6961">
        <v>16842</v>
      </c>
      <c r="D6961" t="s">
        <v>97</v>
      </c>
      <c r="E6961" t="s">
        <v>117</v>
      </c>
      <c r="F6961" s="1">
        <v>35441</v>
      </c>
      <c r="G6961">
        <v>0.77700000000000002</v>
      </c>
      <c r="H6961">
        <v>1.8680000000000001</v>
      </c>
      <c r="I6961">
        <v>1997</v>
      </c>
      <c r="J6961">
        <v>1</v>
      </c>
      <c r="K6961">
        <v>2</v>
      </c>
      <c r="L6961" t="s">
        <v>116</v>
      </c>
      <c r="M6961" t="s">
        <v>115</v>
      </c>
    </row>
    <row r="6962" spans="1:13" x14ac:dyDescent="0.35">
      <c r="A6962" t="s">
        <v>118</v>
      </c>
      <c r="B6962" t="s">
        <v>92</v>
      </c>
      <c r="C6962">
        <v>16842</v>
      </c>
      <c r="D6962" t="s">
        <v>97</v>
      </c>
      <c r="E6962" t="s">
        <v>117</v>
      </c>
      <c r="F6962" s="1">
        <v>35451</v>
      </c>
      <c r="G6962">
        <v>1.673</v>
      </c>
      <c r="H6962">
        <v>8.3629999999999995</v>
      </c>
      <c r="I6962">
        <v>1997</v>
      </c>
      <c r="J6962">
        <v>1</v>
      </c>
      <c r="K6962">
        <v>3</v>
      </c>
      <c r="L6962" t="s">
        <v>116</v>
      </c>
      <c r="M6962" t="s">
        <v>115</v>
      </c>
    </row>
    <row r="6963" spans="1:13" x14ac:dyDescent="0.35">
      <c r="A6963" t="s">
        <v>118</v>
      </c>
      <c r="B6963" t="s">
        <v>92</v>
      </c>
      <c r="C6963">
        <v>16842</v>
      </c>
      <c r="D6963" t="s">
        <v>97</v>
      </c>
      <c r="E6963" t="s">
        <v>117</v>
      </c>
      <c r="F6963" s="1">
        <v>35462</v>
      </c>
      <c r="G6963">
        <v>0.16200000000000001</v>
      </c>
      <c r="H6963">
        <v>11.974</v>
      </c>
      <c r="I6963">
        <v>1997</v>
      </c>
      <c r="J6963">
        <v>2</v>
      </c>
      <c r="K6963">
        <v>1</v>
      </c>
      <c r="L6963" t="s">
        <v>116</v>
      </c>
      <c r="M6963" t="s">
        <v>115</v>
      </c>
    </row>
    <row r="6964" spans="1:13" x14ac:dyDescent="0.35">
      <c r="A6964" t="s">
        <v>118</v>
      </c>
      <c r="B6964" t="s">
        <v>92</v>
      </c>
      <c r="C6964">
        <v>16842</v>
      </c>
      <c r="D6964" t="s">
        <v>97</v>
      </c>
      <c r="E6964" t="s">
        <v>117</v>
      </c>
      <c r="F6964" s="1">
        <v>35472</v>
      </c>
      <c r="G6964">
        <v>2.7080000000000002</v>
      </c>
      <c r="H6964">
        <v>20.914000000000001</v>
      </c>
      <c r="I6964">
        <v>1997</v>
      </c>
      <c r="J6964">
        <v>2</v>
      </c>
      <c r="K6964">
        <v>2</v>
      </c>
      <c r="L6964" t="s">
        <v>116</v>
      </c>
      <c r="M6964" t="s">
        <v>115</v>
      </c>
    </row>
    <row r="6965" spans="1:13" x14ac:dyDescent="0.35">
      <c r="A6965" t="s">
        <v>118</v>
      </c>
      <c r="B6965" t="s">
        <v>92</v>
      </c>
      <c r="C6965">
        <v>16842</v>
      </c>
      <c r="D6965" t="s">
        <v>97</v>
      </c>
      <c r="E6965" t="s">
        <v>117</v>
      </c>
      <c r="F6965" s="1">
        <v>35482</v>
      </c>
      <c r="G6965">
        <v>26.295000000000002</v>
      </c>
      <c r="H6965">
        <v>26.346</v>
      </c>
      <c r="I6965">
        <v>1997</v>
      </c>
      <c r="J6965">
        <v>2</v>
      </c>
      <c r="K6965">
        <v>3</v>
      </c>
      <c r="L6965" t="s">
        <v>116</v>
      </c>
      <c r="M6965" t="s">
        <v>115</v>
      </c>
    </row>
    <row r="6966" spans="1:13" x14ac:dyDescent="0.35">
      <c r="A6966" t="s">
        <v>118</v>
      </c>
      <c r="B6966" t="s">
        <v>92</v>
      </c>
      <c r="C6966">
        <v>16842</v>
      </c>
      <c r="D6966" t="s">
        <v>97</v>
      </c>
      <c r="E6966" t="s">
        <v>117</v>
      </c>
      <c r="F6966" s="1">
        <v>35490</v>
      </c>
      <c r="G6966">
        <v>23.853999999999999</v>
      </c>
      <c r="H6966">
        <v>36.442</v>
      </c>
      <c r="I6966">
        <v>1997</v>
      </c>
      <c r="J6966">
        <v>3</v>
      </c>
      <c r="K6966">
        <v>1</v>
      </c>
      <c r="L6966" t="s">
        <v>116</v>
      </c>
      <c r="M6966" t="s">
        <v>115</v>
      </c>
    </row>
    <row r="6967" spans="1:13" x14ac:dyDescent="0.35">
      <c r="A6967" t="s">
        <v>118</v>
      </c>
      <c r="B6967" t="s">
        <v>92</v>
      </c>
      <c r="C6967">
        <v>16842</v>
      </c>
      <c r="D6967" t="s">
        <v>97</v>
      </c>
      <c r="E6967" t="s">
        <v>117</v>
      </c>
      <c r="F6967" s="1">
        <v>35500</v>
      </c>
      <c r="G6967">
        <v>39.177</v>
      </c>
      <c r="H6967">
        <v>34.82</v>
      </c>
      <c r="I6967">
        <v>1997</v>
      </c>
      <c r="J6967">
        <v>3</v>
      </c>
      <c r="K6967">
        <v>2</v>
      </c>
      <c r="L6967" t="s">
        <v>116</v>
      </c>
      <c r="M6967" t="s">
        <v>115</v>
      </c>
    </row>
    <row r="6968" spans="1:13" x14ac:dyDescent="0.35">
      <c r="A6968" t="s">
        <v>118</v>
      </c>
      <c r="B6968" t="s">
        <v>92</v>
      </c>
      <c r="C6968">
        <v>16842</v>
      </c>
      <c r="D6968" t="s">
        <v>97</v>
      </c>
      <c r="E6968" t="s">
        <v>117</v>
      </c>
      <c r="F6968" s="1">
        <v>35510</v>
      </c>
      <c r="G6968">
        <v>72.126000000000005</v>
      </c>
      <c r="H6968">
        <v>39.664999999999999</v>
      </c>
      <c r="I6968">
        <v>1997</v>
      </c>
      <c r="J6968">
        <v>3</v>
      </c>
      <c r="K6968">
        <v>3</v>
      </c>
      <c r="L6968" t="s">
        <v>116</v>
      </c>
      <c r="M6968" t="s">
        <v>115</v>
      </c>
    </row>
    <row r="6969" spans="1:13" x14ac:dyDescent="0.35">
      <c r="A6969" t="s">
        <v>118</v>
      </c>
      <c r="B6969" t="s">
        <v>92</v>
      </c>
      <c r="C6969">
        <v>16842</v>
      </c>
      <c r="D6969" t="s">
        <v>97</v>
      </c>
      <c r="E6969" t="s">
        <v>117</v>
      </c>
      <c r="F6969" s="1">
        <v>35521</v>
      </c>
      <c r="G6969">
        <v>43.195999999999998</v>
      </c>
      <c r="H6969">
        <v>45.804000000000002</v>
      </c>
      <c r="I6969">
        <v>1997</v>
      </c>
      <c r="J6969">
        <v>4</v>
      </c>
      <c r="K6969">
        <v>1</v>
      </c>
      <c r="L6969" t="s">
        <v>116</v>
      </c>
      <c r="M6969" t="s">
        <v>115</v>
      </c>
    </row>
    <row r="6970" spans="1:13" x14ac:dyDescent="0.35">
      <c r="A6970" t="s">
        <v>118</v>
      </c>
      <c r="B6970" t="s">
        <v>92</v>
      </c>
      <c r="C6970">
        <v>16842</v>
      </c>
      <c r="D6970" t="s">
        <v>97</v>
      </c>
      <c r="E6970" t="s">
        <v>117</v>
      </c>
      <c r="F6970" s="1">
        <v>35531</v>
      </c>
      <c r="G6970">
        <v>89.138000000000005</v>
      </c>
      <c r="H6970">
        <v>50.932000000000002</v>
      </c>
      <c r="I6970">
        <v>1997</v>
      </c>
      <c r="J6970">
        <v>4</v>
      </c>
      <c r="K6970">
        <v>2</v>
      </c>
      <c r="L6970" t="s">
        <v>116</v>
      </c>
      <c r="M6970" t="s">
        <v>115</v>
      </c>
    </row>
    <row r="6971" spans="1:13" x14ac:dyDescent="0.35">
      <c r="A6971" t="s">
        <v>118</v>
      </c>
      <c r="B6971" t="s">
        <v>92</v>
      </c>
      <c r="C6971">
        <v>16842</v>
      </c>
      <c r="D6971" t="s">
        <v>97</v>
      </c>
      <c r="E6971" t="s">
        <v>117</v>
      </c>
      <c r="F6971" s="1">
        <v>35541</v>
      </c>
      <c r="G6971">
        <v>123.129</v>
      </c>
      <c r="H6971">
        <v>59.603999999999999</v>
      </c>
      <c r="I6971">
        <v>1997</v>
      </c>
      <c r="J6971">
        <v>4</v>
      </c>
      <c r="K6971">
        <v>3</v>
      </c>
      <c r="L6971" t="s">
        <v>116</v>
      </c>
      <c r="M6971" t="s">
        <v>115</v>
      </c>
    </row>
    <row r="6972" spans="1:13" x14ac:dyDescent="0.35">
      <c r="A6972" t="s">
        <v>118</v>
      </c>
      <c r="B6972" t="s">
        <v>92</v>
      </c>
      <c r="C6972">
        <v>16842</v>
      </c>
      <c r="D6972" t="s">
        <v>97</v>
      </c>
      <c r="E6972" t="s">
        <v>117</v>
      </c>
      <c r="F6972" s="1">
        <v>35551</v>
      </c>
      <c r="G6972">
        <v>37.326000000000001</v>
      </c>
      <c r="H6972">
        <v>53.771000000000001</v>
      </c>
      <c r="I6972">
        <v>1997</v>
      </c>
      <c r="J6972">
        <v>5</v>
      </c>
      <c r="K6972">
        <v>1</v>
      </c>
      <c r="L6972" t="s">
        <v>116</v>
      </c>
      <c r="M6972" t="s">
        <v>115</v>
      </c>
    </row>
    <row r="6973" spans="1:13" x14ac:dyDescent="0.35">
      <c r="A6973" t="s">
        <v>118</v>
      </c>
      <c r="B6973" t="s">
        <v>92</v>
      </c>
      <c r="C6973">
        <v>16842</v>
      </c>
      <c r="D6973" t="s">
        <v>97</v>
      </c>
      <c r="E6973" t="s">
        <v>117</v>
      </c>
      <c r="F6973" s="1">
        <v>35561</v>
      </c>
      <c r="G6973">
        <v>47.189</v>
      </c>
      <c r="H6973">
        <v>66.272999999999996</v>
      </c>
      <c r="I6973">
        <v>1997</v>
      </c>
      <c r="J6973">
        <v>5</v>
      </c>
      <c r="K6973">
        <v>2</v>
      </c>
      <c r="L6973" t="s">
        <v>116</v>
      </c>
      <c r="M6973" t="s">
        <v>115</v>
      </c>
    </row>
    <row r="6974" spans="1:13" x14ac:dyDescent="0.35">
      <c r="A6974" t="s">
        <v>118</v>
      </c>
      <c r="B6974" t="s">
        <v>92</v>
      </c>
      <c r="C6974">
        <v>16842</v>
      </c>
      <c r="D6974" t="s">
        <v>97</v>
      </c>
      <c r="E6974" t="s">
        <v>117</v>
      </c>
      <c r="F6974" s="1">
        <v>35571</v>
      </c>
      <c r="G6974">
        <v>134.73699999999999</v>
      </c>
      <c r="H6974">
        <v>73.716999999999999</v>
      </c>
      <c r="I6974">
        <v>1997</v>
      </c>
      <c r="J6974">
        <v>5</v>
      </c>
      <c r="K6974">
        <v>3</v>
      </c>
      <c r="L6974" t="s">
        <v>116</v>
      </c>
      <c r="M6974" t="s">
        <v>115</v>
      </c>
    </row>
    <row r="6975" spans="1:13" x14ac:dyDescent="0.35">
      <c r="A6975" t="s">
        <v>118</v>
      </c>
      <c r="B6975" t="s">
        <v>92</v>
      </c>
      <c r="C6975">
        <v>16842</v>
      </c>
      <c r="D6975" t="s">
        <v>97</v>
      </c>
      <c r="E6975" t="s">
        <v>117</v>
      </c>
      <c r="F6975" s="1">
        <v>35582</v>
      </c>
      <c r="G6975">
        <v>132.94900000000001</v>
      </c>
      <c r="H6975">
        <v>102.483</v>
      </c>
      <c r="I6975">
        <v>1997</v>
      </c>
      <c r="J6975">
        <v>6</v>
      </c>
      <c r="K6975">
        <v>1</v>
      </c>
      <c r="L6975" t="s">
        <v>116</v>
      </c>
      <c r="M6975" t="s">
        <v>115</v>
      </c>
    </row>
    <row r="6976" spans="1:13" x14ac:dyDescent="0.35">
      <c r="A6976" t="s">
        <v>118</v>
      </c>
      <c r="B6976" t="s">
        <v>92</v>
      </c>
      <c r="C6976">
        <v>16842</v>
      </c>
      <c r="D6976" t="s">
        <v>97</v>
      </c>
      <c r="E6976" t="s">
        <v>117</v>
      </c>
      <c r="F6976" s="1">
        <v>35592</v>
      </c>
      <c r="G6976">
        <v>218.31399999999999</v>
      </c>
      <c r="H6976">
        <v>94.486000000000004</v>
      </c>
      <c r="I6976">
        <v>1997</v>
      </c>
      <c r="J6976">
        <v>6</v>
      </c>
      <c r="K6976">
        <v>2</v>
      </c>
      <c r="L6976" t="s">
        <v>116</v>
      </c>
      <c r="M6976" t="s">
        <v>115</v>
      </c>
    </row>
    <row r="6977" spans="1:13" x14ac:dyDescent="0.35">
      <c r="A6977" t="s">
        <v>118</v>
      </c>
      <c r="B6977" t="s">
        <v>92</v>
      </c>
      <c r="C6977">
        <v>16842</v>
      </c>
      <c r="D6977" t="s">
        <v>97</v>
      </c>
      <c r="E6977" t="s">
        <v>117</v>
      </c>
      <c r="F6977" s="1">
        <v>35602</v>
      </c>
      <c r="G6977">
        <v>50.7</v>
      </c>
      <c r="H6977">
        <v>66.450999999999993</v>
      </c>
      <c r="I6977">
        <v>1997</v>
      </c>
      <c r="J6977">
        <v>6</v>
      </c>
      <c r="K6977">
        <v>3</v>
      </c>
      <c r="L6977" t="s">
        <v>116</v>
      </c>
      <c r="M6977" t="s">
        <v>115</v>
      </c>
    </row>
    <row r="6978" spans="1:13" x14ac:dyDescent="0.35">
      <c r="A6978" t="s">
        <v>118</v>
      </c>
      <c r="B6978" t="s">
        <v>92</v>
      </c>
      <c r="C6978">
        <v>16842</v>
      </c>
      <c r="D6978" t="s">
        <v>97</v>
      </c>
      <c r="E6978" t="s">
        <v>117</v>
      </c>
      <c r="F6978" s="1">
        <v>35612</v>
      </c>
      <c r="G6978">
        <v>21.843</v>
      </c>
      <c r="H6978">
        <v>45.463000000000001</v>
      </c>
      <c r="I6978">
        <v>1997</v>
      </c>
      <c r="J6978">
        <v>7</v>
      </c>
      <c r="K6978">
        <v>1</v>
      </c>
      <c r="L6978" t="s">
        <v>116</v>
      </c>
      <c r="M6978" t="s">
        <v>115</v>
      </c>
    </row>
    <row r="6979" spans="1:13" x14ac:dyDescent="0.35">
      <c r="A6979" t="s">
        <v>118</v>
      </c>
      <c r="B6979" t="s">
        <v>92</v>
      </c>
      <c r="C6979">
        <v>16842</v>
      </c>
      <c r="D6979" t="s">
        <v>97</v>
      </c>
      <c r="E6979" t="s">
        <v>117</v>
      </c>
      <c r="F6979" s="1">
        <v>35622</v>
      </c>
      <c r="G6979">
        <v>1.7330000000000001</v>
      </c>
      <c r="H6979">
        <v>29.225000000000001</v>
      </c>
      <c r="I6979">
        <v>1997</v>
      </c>
      <c r="J6979">
        <v>7</v>
      </c>
      <c r="K6979">
        <v>2</v>
      </c>
      <c r="L6979" t="s">
        <v>116</v>
      </c>
      <c r="M6979" t="s">
        <v>115</v>
      </c>
    </row>
    <row r="6980" spans="1:13" x14ac:dyDescent="0.35">
      <c r="A6980" t="s">
        <v>118</v>
      </c>
      <c r="B6980" t="s">
        <v>92</v>
      </c>
      <c r="C6980">
        <v>16842</v>
      </c>
      <c r="D6980" t="s">
        <v>97</v>
      </c>
      <c r="E6980" t="s">
        <v>117</v>
      </c>
      <c r="F6980" s="1">
        <v>35632</v>
      </c>
      <c r="G6980">
        <v>17.059000000000001</v>
      </c>
      <c r="H6980">
        <v>15.420999999999999</v>
      </c>
      <c r="I6980">
        <v>1997</v>
      </c>
      <c r="J6980">
        <v>7</v>
      </c>
      <c r="K6980">
        <v>3</v>
      </c>
      <c r="L6980" t="s">
        <v>116</v>
      </c>
      <c r="M6980" t="s">
        <v>115</v>
      </c>
    </row>
    <row r="6981" spans="1:13" x14ac:dyDescent="0.35">
      <c r="A6981" t="s">
        <v>118</v>
      </c>
      <c r="B6981" t="s">
        <v>92</v>
      </c>
      <c r="C6981">
        <v>16842</v>
      </c>
      <c r="D6981" t="s">
        <v>97</v>
      </c>
      <c r="E6981" t="s">
        <v>117</v>
      </c>
      <c r="F6981" s="1">
        <v>35643</v>
      </c>
      <c r="G6981">
        <v>0</v>
      </c>
      <c r="H6981">
        <v>8.5120000000000005</v>
      </c>
      <c r="I6981">
        <v>1997</v>
      </c>
      <c r="J6981">
        <v>8</v>
      </c>
      <c r="K6981">
        <v>1</v>
      </c>
      <c r="L6981" t="s">
        <v>116</v>
      </c>
      <c r="M6981" t="s">
        <v>115</v>
      </c>
    </row>
    <row r="6982" spans="1:13" x14ac:dyDescent="0.35">
      <c r="A6982" t="s">
        <v>118</v>
      </c>
      <c r="B6982" t="s">
        <v>92</v>
      </c>
      <c r="C6982">
        <v>16842</v>
      </c>
      <c r="D6982" t="s">
        <v>97</v>
      </c>
      <c r="E6982" t="s">
        <v>117</v>
      </c>
      <c r="F6982" s="1">
        <v>35653</v>
      </c>
      <c r="G6982">
        <v>2.0099999999999998</v>
      </c>
      <c r="H6982">
        <v>9.7729999999999997</v>
      </c>
      <c r="I6982">
        <v>1997</v>
      </c>
      <c r="J6982">
        <v>8</v>
      </c>
      <c r="K6982">
        <v>2</v>
      </c>
      <c r="L6982" t="s">
        <v>116</v>
      </c>
      <c r="M6982" t="s">
        <v>115</v>
      </c>
    </row>
    <row r="6983" spans="1:13" x14ac:dyDescent="0.35">
      <c r="A6983" t="s">
        <v>118</v>
      </c>
      <c r="B6983" t="s">
        <v>92</v>
      </c>
      <c r="C6983">
        <v>16842</v>
      </c>
      <c r="D6983" t="s">
        <v>97</v>
      </c>
      <c r="E6983" t="s">
        <v>117</v>
      </c>
      <c r="F6983" s="1">
        <v>35663</v>
      </c>
      <c r="G6983">
        <v>2.59</v>
      </c>
      <c r="H6983">
        <v>9.8309999999999995</v>
      </c>
      <c r="I6983">
        <v>1997</v>
      </c>
      <c r="J6983">
        <v>8</v>
      </c>
      <c r="K6983">
        <v>3</v>
      </c>
      <c r="L6983" t="s">
        <v>116</v>
      </c>
      <c r="M6983" t="s">
        <v>115</v>
      </c>
    </row>
    <row r="6984" spans="1:13" x14ac:dyDescent="0.35">
      <c r="A6984" t="s">
        <v>118</v>
      </c>
      <c r="B6984" t="s">
        <v>92</v>
      </c>
      <c r="C6984">
        <v>16842</v>
      </c>
      <c r="D6984" t="s">
        <v>97</v>
      </c>
      <c r="E6984" t="s">
        <v>117</v>
      </c>
      <c r="F6984" s="1">
        <v>35674</v>
      </c>
      <c r="G6984">
        <v>3.2000000000000001E-2</v>
      </c>
      <c r="H6984">
        <v>10.204000000000001</v>
      </c>
      <c r="I6984">
        <v>1997</v>
      </c>
      <c r="J6984">
        <v>9</v>
      </c>
      <c r="K6984">
        <v>1</v>
      </c>
      <c r="L6984" t="s">
        <v>116</v>
      </c>
      <c r="M6984" t="s">
        <v>115</v>
      </c>
    </row>
    <row r="6985" spans="1:13" x14ac:dyDescent="0.35">
      <c r="A6985" t="s">
        <v>118</v>
      </c>
      <c r="B6985" t="s">
        <v>92</v>
      </c>
      <c r="C6985">
        <v>16842</v>
      </c>
      <c r="D6985" t="s">
        <v>97</v>
      </c>
      <c r="E6985" t="s">
        <v>117</v>
      </c>
      <c r="F6985" s="1">
        <v>35684</v>
      </c>
      <c r="G6985">
        <v>0.55600000000000005</v>
      </c>
      <c r="H6985">
        <v>21.638000000000002</v>
      </c>
      <c r="I6985">
        <v>1997</v>
      </c>
      <c r="J6985">
        <v>9</v>
      </c>
      <c r="K6985">
        <v>2</v>
      </c>
      <c r="L6985" t="s">
        <v>116</v>
      </c>
      <c r="M6985" t="s">
        <v>115</v>
      </c>
    </row>
    <row r="6986" spans="1:13" x14ac:dyDescent="0.35">
      <c r="A6986" t="s">
        <v>118</v>
      </c>
      <c r="B6986" t="s">
        <v>92</v>
      </c>
      <c r="C6986">
        <v>16842</v>
      </c>
      <c r="D6986" t="s">
        <v>97</v>
      </c>
      <c r="E6986" t="s">
        <v>117</v>
      </c>
      <c r="F6986" s="1">
        <v>35694</v>
      </c>
      <c r="G6986">
        <v>28.53</v>
      </c>
      <c r="H6986">
        <v>31.123999999999999</v>
      </c>
      <c r="I6986">
        <v>1997</v>
      </c>
      <c r="J6986">
        <v>9</v>
      </c>
      <c r="K6986">
        <v>3</v>
      </c>
      <c r="L6986" t="s">
        <v>116</v>
      </c>
      <c r="M6986" t="s">
        <v>115</v>
      </c>
    </row>
    <row r="6987" spans="1:13" x14ac:dyDescent="0.35">
      <c r="A6987" t="s">
        <v>118</v>
      </c>
      <c r="B6987" t="s">
        <v>92</v>
      </c>
      <c r="C6987">
        <v>16842</v>
      </c>
      <c r="D6987" t="s">
        <v>97</v>
      </c>
      <c r="E6987" t="s">
        <v>117</v>
      </c>
      <c r="F6987" s="1">
        <v>35704</v>
      </c>
      <c r="G6987">
        <v>46.563000000000002</v>
      </c>
      <c r="H6987">
        <v>40.716999999999999</v>
      </c>
      <c r="I6987">
        <v>1997</v>
      </c>
      <c r="J6987">
        <v>10</v>
      </c>
      <c r="K6987">
        <v>1</v>
      </c>
      <c r="L6987" t="s">
        <v>116</v>
      </c>
      <c r="M6987" t="s">
        <v>115</v>
      </c>
    </row>
    <row r="6988" spans="1:13" x14ac:dyDescent="0.35">
      <c r="A6988" t="s">
        <v>118</v>
      </c>
      <c r="B6988" t="s">
        <v>92</v>
      </c>
      <c r="C6988">
        <v>16842</v>
      </c>
      <c r="D6988" t="s">
        <v>97</v>
      </c>
      <c r="E6988" t="s">
        <v>117</v>
      </c>
      <c r="F6988" s="1">
        <v>35714</v>
      </c>
      <c r="G6988">
        <v>84.29</v>
      </c>
      <c r="H6988">
        <v>52.433</v>
      </c>
      <c r="I6988">
        <v>1997</v>
      </c>
      <c r="J6988">
        <v>10</v>
      </c>
      <c r="K6988">
        <v>2</v>
      </c>
      <c r="L6988" t="s">
        <v>116</v>
      </c>
      <c r="M6988" t="s">
        <v>115</v>
      </c>
    </row>
    <row r="6989" spans="1:13" x14ac:dyDescent="0.35">
      <c r="A6989" t="s">
        <v>118</v>
      </c>
      <c r="B6989" t="s">
        <v>92</v>
      </c>
      <c r="C6989">
        <v>16842</v>
      </c>
      <c r="D6989" t="s">
        <v>97</v>
      </c>
      <c r="E6989" t="s">
        <v>117</v>
      </c>
      <c r="F6989" s="1">
        <v>35724</v>
      </c>
      <c r="G6989">
        <v>56.798999999999999</v>
      </c>
      <c r="H6989">
        <v>52.36</v>
      </c>
      <c r="I6989">
        <v>1997</v>
      </c>
      <c r="J6989">
        <v>10</v>
      </c>
      <c r="K6989">
        <v>3</v>
      </c>
      <c r="L6989" t="s">
        <v>116</v>
      </c>
      <c r="M6989" t="s">
        <v>115</v>
      </c>
    </row>
    <row r="6990" spans="1:13" x14ac:dyDescent="0.35">
      <c r="A6990" t="s">
        <v>118</v>
      </c>
      <c r="B6990" t="s">
        <v>92</v>
      </c>
      <c r="C6990">
        <v>16842</v>
      </c>
      <c r="D6990" t="s">
        <v>97</v>
      </c>
      <c r="E6990" t="s">
        <v>117</v>
      </c>
      <c r="F6990" s="1">
        <v>35735</v>
      </c>
      <c r="G6990">
        <v>46.404000000000003</v>
      </c>
      <c r="H6990">
        <v>42.83</v>
      </c>
      <c r="I6990">
        <v>1997</v>
      </c>
      <c r="J6990">
        <v>11</v>
      </c>
      <c r="K6990">
        <v>1</v>
      </c>
      <c r="L6990" t="s">
        <v>116</v>
      </c>
      <c r="M6990" t="s">
        <v>115</v>
      </c>
    </row>
    <row r="6991" spans="1:13" x14ac:dyDescent="0.35">
      <c r="A6991" t="s">
        <v>118</v>
      </c>
      <c r="B6991" t="s">
        <v>92</v>
      </c>
      <c r="C6991">
        <v>16842</v>
      </c>
      <c r="D6991" t="s">
        <v>97</v>
      </c>
      <c r="E6991" t="s">
        <v>117</v>
      </c>
      <c r="F6991" s="1">
        <v>35745</v>
      </c>
      <c r="G6991">
        <v>28.282</v>
      </c>
      <c r="H6991">
        <v>41.024999999999999</v>
      </c>
      <c r="I6991">
        <v>1997</v>
      </c>
      <c r="J6991">
        <v>11</v>
      </c>
      <c r="K6991">
        <v>2</v>
      </c>
      <c r="L6991" t="s">
        <v>116</v>
      </c>
      <c r="M6991" t="s">
        <v>115</v>
      </c>
    </row>
    <row r="6992" spans="1:13" x14ac:dyDescent="0.35">
      <c r="A6992" t="s">
        <v>118</v>
      </c>
      <c r="B6992" t="s">
        <v>92</v>
      </c>
      <c r="C6992">
        <v>16842</v>
      </c>
      <c r="D6992" t="s">
        <v>97</v>
      </c>
      <c r="E6992" t="s">
        <v>117</v>
      </c>
      <c r="F6992" s="1">
        <v>35755</v>
      </c>
      <c r="G6992">
        <v>32.298999999999999</v>
      </c>
      <c r="H6992">
        <v>37.448999999999998</v>
      </c>
      <c r="I6992">
        <v>1997</v>
      </c>
      <c r="J6992">
        <v>11</v>
      </c>
      <c r="K6992">
        <v>3</v>
      </c>
      <c r="L6992" t="s">
        <v>116</v>
      </c>
      <c r="M6992" t="s">
        <v>115</v>
      </c>
    </row>
    <row r="6993" spans="1:13" x14ac:dyDescent="0.35">
      <c r="A6993" t="s">
        <v>118</v>
      </c>
      <c r="B6993" t="s">
        <v>92</v>
      </c>
      <c r="C6993">
        <v>16842</v>
      </c>
      <c r="D6993" t="s">
        <v>97</v>
      </c>
      <c r="E6993" t="s">
        <v>117</v>
      </c>
      <c r="F6993" s="1">
        <v>35765</v>
      </c>
      <c r="G6993">
        <v>22.026</v>
      </c>
      <c r="H6993">
        <v>25.131</v>
      </c>
      <c r="I6993">
        <v>1997</v>
      </c>
      <c r="J6993">
        <v>12</v>
      </c>
      <c r="K6993">
        <v>1</v>
      </c>
      <c r="L6993" t="s">
        <v>116</v>
      </c>
      <c r="M6993" t="s">
        <v>115</v>
      </c>
    </row>
    <row r="6994" spans="1:13" x14ac:dyDescent="0.35">
      <c r="A6994" t="s">
        <v>118</v>
      </c>
      <c r="B6994" t="s">
        <v>92</v>
      </c>
      <c r="C6994">
        <v>16842</v>
      </c>
      <c r="D6994" t="s">
        <v>97</v>
      </c>
      <c r="E6994" t="s">
        <v>117</v>
      </c>
      <c r="F6994" s="1">
        <v>35775</v>
      </c>
      <c r="G6994">
        <v>6.2050000000000001</v>
      </c>
      <c r="H6994">
        <v>11.75</v>
      </c>
      <c r="I6994">
        <v>1997</v>
      </c>
      <c r="J6994">
        <v>12</v>
      </c>
      <c r="K6994">
        <v>2</v>
      </c>
      <c r="L6994" t="s">
        <v>116</v>
      </c>
      <c r="M6994" t="s">
        <v>115</v>
      </c>
    </row>
    <row r="6995" spans="1:13" x14ac:dyDescent="0.35">
      <c r="A6995" t="s">
        <v>118</v>
      </c>
      <c r="B6995" t="s">
        <v>92</v>
      </c>
      <c r="C6995">
        <v>16842</v>
      </c>
      <c r="D6995" t="s">
        <v>97</v>
      </c>
      <c r="E6995" t="s">
        <v>117</v>
      </c>
      <c r="F6995" s="1">
        <v>35785</v>
      </c>
      <c r="G6995">
        <v>1.141</v>
      </c>
      <c r="H6995">
        <v>8.2539999999999996</v>
      </c>
      <c r="I6995">
        <v>1997</v>
      </c>
      <c r="J6995">
        <v>12</v>
      </c>
      <c r="K6995">
        <v>3</v>
      </c>
      <c r="L6995" t="s">
        <v>116</v>
      </c>
      <c r="M6995" t="s">
        <v>115</v>
      </c>
    </row>
    <row r="6996" spans="1:13" x14ac:dyDescent="0.35">
      <c r="A6996" t="s">
        <v>118</v>
      </c>
      <c r="B6996" t="s">
        <v>92</v>
      </c>
      <c r="C6996">
        <v>16842</v>
      </c>
      <c r="D6996" t="s">
        <v>97</v>
      </c>
      <c r="E6996" t="s">
        <v>117</v>
      </c>
      <c r="F6996" s="1">
        <v>35796</v>
      </c>
      <c r="G6996">
        <v>2.5150000000000001</v>
      </c>
      <c r="H6996">
        <v>6.0529999999999999</v>
      </c>
      <c r="I6996">
        <v>1998</v>
      </c>
      <c r="J6996">
        <v>1</v>
      </c>
      <c r="K6996">
        <v>1</v>
      </c>
      <c r="L6996" t="s">
        <v>116</v>
      </c>
      <c r="M6996" t="s">
        <v>115</v>
      </c>
    </row>
    <row r="6997" spans="1:13" x14ac:dyDescent="0.35">
      <c r="A6997" t="s">
        <v>118</v>
      </c>
      <c r="B6997" t="s">
        <v>92</v>
      </c>
      <c r="C6997">
        <v>16842</v>
      </c>
      <c r="D6997" t="s">
        <v>97</v>
      </c>
      <c r="E6997" t="s">
        <v>117</v>
      </c>
      <c r="F6997" s="1">
        <v>35806</v>
      </c>
      <c r="G6997">
        <v>0.41799999999999998</v>
      </c>
      <c r="H6997">
        <v>1.8680000000000001</v>
      </c>
      <c r="I6997">
        <v>1998</v>
      </c>
      <c r="J6997">
        <v>1</v>
      </c>
      <c r="K6997">
        <v>2</v>
      </c>
      <c r="L6997" t="s">
        <v>116</v>
      </c>
      <c r="M6997" t="s">
        <v>115</v>
      </c>
    </row>
    <row r="6998" spans="1:13" x14ac:dyDescent="0.35">
      <c r="A6998" t="s">
        <v>118</v>
      </c>
      <c r="B6998" t="s">
        <v>92</v>
      </c>
      <c r="C6998">
        <v>16842</v>
      </c>
      <c r="D6998" t="s">
        <v>97</v>
      </c>
      <c r="E6998" t="s">
        <v>117</v>
      </c>
      <c r="F6998" s="1">
        <v>35816</v>
      </c>
      <c r="G6998">
        <v>14.369</v>
      </c>
      <c r="H6998">
        <v>8.3629999999999995</v>
      </c>
      <c r="I6998">
        <v>1998</v>
      </c>
      <c r="J6998">
        <v>1</v>
      </c>
      <c r="K6998">
        <v>3</v>
      </c>
      <c r="L6998" t="s">
        <v>116</v>
      </c>
      <c r="M6998" t="s">
        <v>115</v>
      </c>
    </row>
    <row r="6999" spans="1:13" x14ac:dyDescent="0.35">
      <c r="A6999" t="s">
        <v>118</v>
      </c>
      <c r="B6999" t="s">
        <v>92</v>
      </c>
      <c r="C6999">
        <v>16842</v>
      </c>
      <c r="D6999" t="s">
        <v>97</v>
      </c>
      <c r="E6999" t="s">
        <v>117</v>
      </c>
      <c r="F6999" s="1">
        <v>35827</v>
      </c>
      <c r="G6999">
        <v>1.369</v>
      </c>
      <c r="H6999">
        <v>11.974</v>
      </c>
      <c r="I6999">
        <v>1998</v>
      </c>
      <c r="J6999">
        <v>2</v>
      </c>
      <c r="K6999">
        <v>1</v>
      </c>
      <c r="L6999" t="s">
        <v>116</v>
      </c>
      <c r="M6999" t="s">
        <v>115</v>
      </c>
    </row>
    <row r="7000" spans="1:13" x14ac:dyDescent="0.35">
      <c r="A7000" t="s">
        <v>118</v>
      </c>
      <c r="B7000" t="s">
        <v>92</v>
      </c>
      <c r="C7000">
        <v>16842</v>
      </c>
      <c r="D7000" t="s">
        <v>97</v>
      </c>
      <c r="E7000" t="s">
        <v>117</v>
      </c>
      <c r="F7000" s="1">
        <v>35837</v>
      </c>
      <c r="G7000">
        <v>11.221</v>
      </c>
      <c r="H7000">
        <v>20.914000000000001</v>
      </c>
      <c r="I7000">
        <v>1998</v>
      </c>
      <c r="J7000">
        <v>2</v>
      </c>
      <c r="K7000">
        <v>2</v>
      </c>
      <c r="L7000" t="s">
        <v>116</v>
      </c>
      <c r="M7000" t="s">
        <v>115</v>
      </c>
    </row>
    <row r="7001" spans="1:13" x14ac:dyDescent="0.35">
      <c r="A7001" t="s">
        <v>118</v>
      </c>
      <c r="B7001" t="s">
        <v>92</v>
      </c>
      <c r="C7001">
        <v>16842</v>
      </c>
      <c r="D7001" t="s">
        <v>97</v>
      </c>
      <c r="E7001" t="s">
        <v>117</v>
      </c>
      <c r="F7001" s="1">
        <v>35847</v>
      </c>
      <c r="G7001">
        <v>0.752</v>
      </c>
      <c r="H7001">
        <v>26.346</v>
      </c>
      <c r="I7001">
        <v>1998</v>
      </c>
      <c r="J7001">
        <v>2</v>
      </c>
      <c r="K7001">
        <v>3</v>
      </c>
      <c r="L7001" t="s">
        <v>116</v>
      </c>
      <c r="M7001" t="s">
        <v>115</v>
      </c>
    </row>
    <row r="7002" spans="1:13" x14ac:dyDescent="0.35">
      <c r="A7002" t="s">
        <v>118</v>
      </c>
      <c r="B7002" t="s">
        <v>92</v>
      </c>
      <c r="C7002">
        <v>16842</v>
      </c>
      <c r="D7002" t="s">
        <v>97</v>
      </c>
      <c r="E7002" t="s">
        <v>117</v>
      </c>
      <c r="F7002" s="1">
        <v>35855</v>
      </c>
      <c r="G7002">
        <v>11.766</v>
      </c>
      <c r="H7002">
        <v>36.442</v>
      </c>
      <c r="I7002">
        <v>1998</v>
      </c>
      <c r="J7002">
        <v>3</v>
      </c>
      <c r="K7002">
        <v>1</v>
      </c>
      <c r="L7002" t="s">
        <v>116</v>
      </c>
      <c r="M7002" t="s">
        <v>115</v>
      </c>
    </row>
    <row r="7003" spans="1:13" x14ac:dyDescent="0.35">
      <c r="A7003" t="s">
        <v>118</v>
      </c>
      <c r="B7003" t="s">
        <v>92</v>
      </c>
      <c r="C7003">
        <v>16842</v>
      </c>
      <c r="D7003" t="s">
        <v>97</v>
      </c>
      <c r="E7003" t="s">
        <v>117</v>
      </c>
      <c r="F7003" s="1">
        <v>35865</v>
      </c>
      <c r="G7003">
        <v>47.076000000000001</v>
      </c>
      <c r="H7003">
        <v>34.82</v>
      </c>
      <c r="I7003">
        <v>1998</v>
      </c>
      <c r="J7003">
        <v>3</v>
      </c>
      <c r="K7003">
        <v>2</v>
      </c>
      <c r="L7003" t="s">
        <v>116</v>
      </c>
      <c r="M7003" t="s">
        <v>115</v>
      </c>
    </row>
    <row r="7004" spans="1:13" x14ac:dyDescent="0.35">
      <c r="A7004" t="s">
        <v>118</v>
      </c>
      <c r="B7004" t="s">
        <v>92</v>
      </c>
      <c r="C7004">
        <v>16842</v>
      </c>
      <c r="D7004" t="s">
        <v>97</v>
      </c>
      <c r="E7004" t="s">
        <v>117</v>
      </c>
      <c r="F7004" s="1">
        <v>35875</v>
      </c>
      <c r="G7004">
        <v>15.334</v>
      </c>
      <c r="H7004">
        <v>39.664999999999999</v>
      </c>
      <c r="I7004">
        <v>1998</v>
      </c>
      <c r="J7004">
        <v>3</v>
      </c>
      <c r="K7004">
        <v>3</v>
      </c>
      <c r="L7004" t="s">
        <v>116</v>
      </c>
      <c r="M7004" t="s">
        <v>115</v>
      </c>
    </row>
    <row r="7005" spans="1:13" x14ac:dyDescent="0.35">
      <c r="A7005" t="s">
        <v>118</v>
      </c>
      <c r="B7005" t="s">
        <v>92</v>
      </c>
      <c r="C7005">
        <v>16842</v>
      </c>
      <c r="D7005" t="s">
        <v>97</v>
      </c>
      <c r="E7005" t="s">
        <v>117</v>
      </c>
      <c r="F7005" s="1">
        <v>35886</v>
      </c>
      <c r="G7005">
        <v>50.377000000000002</v>
      </c>
      <c r="H7005">
        <v>45.804000000000002</v>
      </c>
      <c r="I7005">
        <v>1998</v>
      </c>
      <c r="J7005">
        <v>4</v>
      </c>
      <c r="K7005">
        <v>1</v>
      </c>
      <c r="L7005" t="s">
        <v>116</v>
      </c>
      <c r="M7005" t="s">
        <v>115</v>
      </c>
    </row>
    <row r="7006" spans="1:13" x14ac:dyDescent="0.35">
      <c r="A7006" t="s">
        <v>118</v>
      </c>
      <c r="B7006" t="s">
        <v>92</v>
      </c>
      <c r="C7006">
        <v>16842</v>
      </c>
      <c r="D7006" t="s">
        <v>97</v>
      </c>
      <c r="E7006" t="s">
        <v>117</v>
      </c>
      <c r="F7006" s="1">
        <v>35896</v>
      </c>
      <c r="G7006">
        <v>65.537000000000006</v>
      </c>
      <c r="H7006">
        <v>50.932000000000002</v>
      </c>
      <c r="I7006">
        <v>1998</v>
      </c>
      <c r="J7006">
        <v>4</v>
      </c>
      <c r="K7006">
        <v>2</v>
      </c>
      <c r="L7006" t="s">
        <v>116</v>
      </c>
      <c r="M7006" t="s">
        <v>115</v>
      </c>
    </row>
    <row r="7007" spans="1:13" x14ac:dyDescent="0.35">
      <c r="A7007" t="s">
        <v>118</v>
      </c>
      <c r="B7007" t="s">
        <v>92</v>
      </c>
      <c r="C7007">
        <v>16842</v>
      </c>
      <c r="D7007" t="s">
        <v>97</v>
      </c>
      <c r="E7007" t="s">
        <v>117</v>
      </c>
      <c r="F7007" s="1">
        <v>35906</v>
      </c>
      <c r="G7007">
        <v>54.418999999999997</v>
      </c>
      <c r="H7007">
        <v>59.603999999999999</v>
      </c>
      <c r="I7007">
        <v>1998</v>
      </c>
      <c r="J7007">
        <v>4</v>
      </c>
      <c r="K7007">
        <v>3</v>
      </c>
      <c r="L7007" t="s">
        <v>116</v>
      </c>
      <c r="M7007" t="s">
        <v>115</v>
      </c>
    </row>
    <row r="7008" spans="1:13" x14ac:dyDescent="0.35">
      <c r="A7008" t="s">
        <v>118</v>
      </c>
      <c r="B7008" t="s">
        <v>92</v>
      </c>
      <c r="C7008">
        <v>16842</v>
      </c>
      <c r="D7008" t="s">
        <v>97</v>
      </c>
      <c r="E7008" t="s">
        <v>117</v>
      </c>
      <c r="F7008" s="1">
        <v>35916</v>
      </c>
      <c r="G7008">
        <v>68.692999999999998</v>
      </c>
      <c r="H7008">
        <v>53.771000000000001</v>
      </c>
      <c r="I7008">
        <v>1998</v>
      </c>
      <c r="J7008">
        <v>5</v>
      </c>
      <c r="K7008">
        <v>1</v>
      </c>
      <c r="L7008" t="s">
        <v>116</v>
      </c>
      <c r="M7008" t="s">
        <v>115</v>
      </c>
    </row>
    <row r="7009" spans="1:13" x14ac:dyDescent="0.35">
      <c r="A7009" t="s">
        <v>118</v>
      </c>
      <c r="B7009" t="s">
        <v>92</v>
      </c>
      <c r="C7009">
        <v>16842</v>
      </c>
      <c r="D7009" t="s">
        <v>97</v>
      </c>
      <c r="E7009" t="s">
        <v>117</v>
      </c>
      <c r="F7009" s="1">
        <v>35926</v>
      </c>
      <c r="G7009">
        <v>24.181999999999999</v>
      </c>
      <c r="H7009">
        <v>66.272999999999996</v>
      </c>
      <c r="I7009">
        <v>1998</v>
      </c>
      <c r="J7009">
        <v>5</v>
      </c>
      <c r="K7009">
        <v>2</v>
      </c>
      <c r="L7009" t="s">
        <v>116</v>
      </c>
      <c r="M7009" t="s">
        <v>115</v>
      </c>
    </row>
    <row r="7010" spans="1:13" x14ac:dyDescent="0.35">
      <c r="A7010" t="s">
        <v>118</v>
      </c>
      <c r="B7010" t="s">
        <v>92</v>
      </c>
      <c r="C7010">
        <v>16842</v>
      </c>
      <c r="D7010" t="s">
        <v>97</v>
      </c>
      <c r="E7010" t="s">
        <v>117</v>
      </c>
      <c r="F7010" s="1">
        <v>35936</v>
      </c>
      <c r="G7010">
        <v>41.604999999999997</v>
      </c>
      <c r="H7010">
        <v>73.716999999999999</v>
      </c>
      <c r="I7010">
        <v>1998</v>
      </c>
      <c r="J7010">
        <v>5</v>
      </c>
      <c r="K7010">
        <v>3</v>
      </c>
      <c r="L7010" t="s">
        <v>116</v>
      </c>
      <c r="M7010" t="s">
        <v>115</v>
      </c>
    </row>
    <row r="7011" spans="1:13" x14ac:dyDescent="0.35">
      <c r="A7011" t="s">
        <v>118</v>
      </c>
      <c r="B7011" t="s">
        <v>92</v>
      </c>
      <c r="C7011">
        <v>16842</v>
      </c>
      <c r="D7011" t="s">
        <v>97</v>
      </c>
      <c r="E7011" t="s">
        <v>117</v>
      </c>
      <c r="F7011" s="1">
        <v>35947</v>
      </c>
      <c r="G7011">
        <v>56.014000000000003</v>
      </c>
      <c r="H7011">
        <v>102.483</v>
      </c>
      <c r="I7011">
        <v>1998</v>
      </c>
      <c r="J7011">
        <v>6</v>
      </c>
      <c r="K7011">
        <v>1</v>
      </c>
      <c r="L7011" t="s">
        <v>116</v>
      </c>
      <c r="M7011" t="s">
        <v>115</v>
      </c>
    </row>
    <row r="7012" spans="1:13" x14ac:dyDescent="0.35">
      <c r="A7012" t="s">
        <v>118</v>
      </c>
      <c r="B7012" t="s">
        <v>92</v>
      </c>
      <c r="C7012">
        <v>16842</v>
      </c>
      <c r="D7012" t="s">
        <v>97</v>
      </c>
      <c r="E7012" t="s">
        <v>117</v>
      </c>
      <c r="F7012" s="1">
        <v>35957</v>
      </c>
      <c r="G7012">
        <v>71.108000000000004</v>
      </c>
      <c r="H7012">
        <v>94.486000000000004</v>
      </c>
      <c r="I7012">
        <v>1998</v>
      </c>
      <c r="J7012">
        <v>6</v>
      </c>
      <c r="K7012">
        <v>2</v>
      </c>
      <c r="L7012" t="s">
        <v>116</v>
      </c>
      <c r="M7012" t="s">
        <v>115</v>
      </c>
    </row>
    <row r="7013" spans="1:13" x14ac:dyDescent="0.35">
      <c r="A7013" t="s">
        <v>118</v>
      </c>
      <c r="B7013" t="s">
        <v>92</v>
      </c>
      <c r="C7013">
        <v>16842</v>
      </c>
      <c r="D7013" t="s">
        <v>97</v>
      </c>
      <c r="E7013" t="s">
        <v>117</v>
      </c>
      <c r="F7013" s="1">
        <v>35967</v>
      </c>
      <c r="G7013">
        <v>44.957999999999998</v>
      </c>
      <c r="H7013">
        <v>66.450999999999993</v>
      </c>
      <c r="I7013">
        <v>1998</v>
      </c>
      <c r="J7013">
        <v>6</v>
      </c>
      <c r="K7013">
        <v>3</v>
      </c>
      <c r="L7013" t="s">
        <v>116</v>
      </c>
      <c r="M7013" t="s">
        <v>115</v>
      </c>
    </row>
    <row r="7014" spans="1:13" x14ac:dyDescent="0.35">
      <c r="A7014" t="s">
        <v>118</v>
      </c>
      <c r="B7014" t="s">
        <v>92</v>
      </c>
      <c r="C7014">
        <v>16842</v>
      </c>
      <c r="D7014" t="s">
        <v>97</v>
      </c>
      <c r="E7014" t="s">
        <v>117</v>
      </c>
      <c r="F7014" s="1">
        <v>35977</v>
      </c>
      <c r="G7014">
        <v>2.637</v>
      </c>
      <c r="H7014">
        <v>45.463000000000001</v>
      </c>
      <c r="I7014">
        <v>1998</v>
      </c>
      <c r="J7014">
        <v>7</v>
      </c>
      <c r="K7014">
        <v>1</v>
      </c>
      <c r="L7014" t="s">
        <v>116</v>
      </c>
      <c r="M7014" t="s">
        <v>115</v>
      </c>
    </row>
    <row r="7015" spans="1:13" x14ac:dyDescent="0.35">
      <c r="A7015" t="s">
        <v>118</v>
      </c>
      <c r="B7015" t="s">
        <v>92</v>
      </c>
      <c r="C7015">
        <v>16842</v>
      </c>
      <c r="D7015" t="s">
        <v>97</v>
      </c>
      <c r="E7015" t="s">
        <v>117</v>
      </c>
      <c r="F7015" s="1">
        <v>35987</v>
      </c>
      <c r="G7015">
        <v>33.136000000000003</v>
      </c>
      <c r="H7015">
        <v>29.225000000000001</v>
      </c>
      <c r="I7015">
        <v>1998</v>
      </c>
      <c r="J7015">
        <v>7</v>
      </c>
      <c r="K7015">
        <v>2</v>
      </c>
      <c r="L7015" t="s">
        <v>116</v>
      </c>
      <c r="M7015" t="s">
        <v>115</v>
      </c>
    </row>
    <row r="7016" spans="1:13" x14ac:dyDescent="0.35">
      <c r="A7016" t="s">
        <v>118</v>
      </c>
      <c r="B7016" t="s">
        <v>92</v>
      </c>
      <c r="C7016">
        <v>16842</v>
      </c>
      <c r="D7016" t="s">
        <v>97</v>
      </c>
      <c r="E7016" t="s">
        <v>117</v>
      </c>
      <c r="F7016" s="1">
        <v>35997</v>
      </c>
      <c r="G7016">
        <v>11.644</v>
      </c>
      <c r="H7016">
        <v>15.420999999999999</v>
      </c>
      <c r="I7016">
        <v>1998</v>
      </c>
      <c r="J7016">
        <v>7</v>
      </c>
      <c r="K7016">
        <v>3</v>
      </c>
      <c r="L7016" t="s">
        <v>116</v>
      </c>
      <c r="M7016" t="s">
        <v>115</v>
      </c>
    </row>
    <row r="7017" spans="1:13" x14ac:dyDescent="0.35">
      <c r="A7017" t="s">
        <v>118</v>
      </c>
      <c r="B7017" t="s">
        <v>92</v>
      </c>
      <c r="C7017">
        <v>16842</v>
      </c>
      <c r="D7017" t="s">
        <v>97</v>
      </c>
      <c r="E7017" t="s">
        <v>117</v>
      </c>
      <c r="F7017" s="1">
        <v>36008</v>
      </c>
      <c r="G7017">
        <v>7.5449999999999999</v>
      </c>
      <c r="H7017">
        <v>8.5120000000000005</v>
      </c>
      <c r="I7017">
        <v>1998</v>
      </c>
      <c r="J7017">
        <v>8</v>
      </c>
      <c r="K7017">
        <v>1</v>
      </c>
      <c r="L7017" t="s">
        <v>116</v>
      </c>
      <c r="M7017" t="s">
        <v>115</v>
      </c>
    </row>
    <row r="7018" spans="1:13" x14ac:dyDescent="0.35">
      <c r="A7018" t="s">
        <v>118</v>
      </c>
      <c r="B7018" t="s">
        <v>92</v>
      </c>
      <c r="C7018">
        <v>16842</v>
      </c>
      <c r="D7018" t="s">
        <v>97</v>
      </c>
      <c r="E7018" t="s">
        <v>117</v>
      </c>
      <c r="F7018" s="1">
        <v>36018</v>
      </c>
      <c r="G7018">
        <v>11.478</v>
      </c>
      <c r="H7018">
        <v>9.7729999999999997</v>
      </c>
      <c r="I7018">
        <v>1998</v>
      </c>
      <c r="J7018">
        <v>8</v>
      </c>
      <c r="K7018">
        <v>2</v>
      </c>
      <c r="L7018" t="s">
        <v>116</v>
      </c>
      <c r="M7018" t="s">
        <v>115</v>
      </c>
    </row>
    <row r="7019" spans="1:13" x14ac:dyDescent="0.35">
      <c r="A7019" t="s">
        <v>118</v>
      </c>
      <c r="B7019" t="s">
        <v>92</v>
      </c>
      <c r="C7019">
        <v>16842</v>
      </c>
      <c r="D7019" t="s">
        <v>97</v>
      </c>
      <c r="E7019" t="s">
        <v>117</v>
      </c>
      <c r="F7019" s="1">
        <v>36028</v>
      </c>
      <c r="G7019">
        <v>3.331</v>
      </c>
      <c r="H7019">
        <v>9.8309999999999995</v>
      </c>
      <c r="I7019">
        <v>1998</v>
      </c>
      <c r="J7019">
        <v>8</v>
      </c>
      <c r="K7019">
        <v>3</v>
      </c>
      <c r="L7019" t="s">
        <v>116</v>
      </c>
      <c r="M7019" t="s">
        <v>115</v>
      </c>
    </row>
    <row r="7020" spans="1:13" x14ac:dyDescent="0.35">
      <c r="A7020" t="s">
        <v>118</v>
      </c>
      <c r="B7020" t="s">
        <v>92</v>
      </c>
      <c r="C7020">
        <v>16842</v>
      </c>
      <c r="D7020" t="s">
        <v>97</v>
      </c>
      <c r="E7020" t="s">
        <v>117</v>
      </c>
      <c r="F7020" s="1">
        <v>36039</v>
      </c>
      <c r="G7020">
        <v>2.85</v>
      </c>
      <c r="H7020">
        <v>10.204000000000001</v>
      </c>
      <c r="I7020">
        <v>1998</v>
      </c>
      <c r="J7020">
        <v>9</v>
      </c>
      <c r="K7020">
        <v>1</v>
      </c>
      <c r="L7020" t="s">
        <v>116</v>
      </c>
      <c r="M7020" t="s">
        <v>115</v>
      </c>
    </row>
    <row r="7021" spans="1:13" x14ac:dyDescent="0.35">
      <c r="A7021" t="s">
        <v>118</v>
      </c>
      <c r="B7021" t="s">
        <v>92</v>
      </c>
      <c r="C7021">
        <v>16842</v>
      </c>
      <c r="D7021" t="s">
        <v>97</v>
      </c>
      <c r="E7021" t="s">
        <v>117</v>
      </c>
      <c r="F7021" s="1">
        <v>36049</v>
      </c>
      <c r="G7021">
        <v>16.933</v>
      </c>
      <c r="H7021">
        <v>21.638000000000002</v>
      </c>
      <c r="I7021">
        <v>1998</v>
      </c>
      <c r="J7021">
        <v>9</v>
      </c>
      <c r="K7021">
        <v>2</v>
      </c>
      <c r="L7021" t="s">
        <v>116</v>
      </c>
      <c r="M7021" t="s">
        <v>115</v>
      </c>
    </row>
    <row r="7022" spans="1:13" x14ac:dyDescent="0.35">
      <c r="A7022" t="s">
        <v>118</v>
      </c>
      <c r="B7022" t="s">
        <v>92</v>
      </c>
      <c r="C7022">
        <v>16842</v>
      </c>
      <c r="D7022" t="s">
        <v>97</v>
      </c>
      <c r="E7022" t="s">
        <v>117</v>
      </c>
      <c r="F7022" s="1">
        <v>36059</v>
      </c>
      <c r="G7022">
        <v>25.271000000000001</v>
      </c>
      <c r="H7022">
        <v>31.123999999999999</v>
      </c>
      <c r="I7022">
        <v>1998</v>
      </c>
      <c r="J7022">
        <v>9</v>
      </c>
      <c r="K7022">
        <v>3</v>
      </c>
      <c r="L7022" t="s">
        <v>116</v>
      </c>
      <c r="M7022" t="s">
        <v>115</v>
      </c>
    </row>
    <row r="7023" spans="1:13" x14ac:dyDescent="0.35">
      <c r="A7023" t="s">
        <v>118</v>
      </c>
      <c r="B7023" t="s">
        <v>92</v>
      </c>
      <c r="C7023">
        <v>16842</v>
      </c>
      <c r="D7023" t="s">
        <v>97</v>
      </c>
      <c r="E7023" t="s">
        <v>117</v>
      </c>
      <c r="F7023" s="1">
        <v>36069</v>
      </c>
      <c r="G7023">
        <v>44.264000000000003</v>
      </c>
      <c r="H7023">
        <v>40.716999999999999</v>
      </c>
      <c r="I7023">
        <v>1998</v>
      </c>
      <c r="J7023">
        <v>10</v>
      </c>
      <c r="K7023">
        <v>1</v>
      </c>
      <c r="L7023" t="s">
        <v>116</v>
      </c>
      <c r="M7023" t="s">
        <v>115</v>
      </c>
    </row>
    <row r="7024" spans="1:13" x14ac:dyDescent="0.35">
      <c r="A7024" t="s">
        <v>118</v>
      </c>
      <c r="B7024" t="s">
        <v>92</v>
      </c>
      <c r="C7024">
        <v>16842</v>
      </c>
      <c r="D7024" t="s">
        <v>97</v>
      </c>
      <c r="E7024" t="s">
        <v>117</v>
      </c>
      <c r="F7024" s="1">
        <v>36079</v>
      </c>
      <c r="G7024">
        <v>73.105999999999995</v>
      </c>
      <c r="H7024">
        <v>52.433</v>
      </c>
      <c r="I7024">
        <v>1998</v>
      </c>
      <c r="J7024">
        <v>10</v>
      </c>
      <c r="K7024">
        <v>2</v>
      </c>
      <c r="L7024" t="s">
        <v>116</v>
      </c>
      <c r="M7024" t="s">
        <v>115</v>
      </c>
    </row>
    <row r="7025" spans="1:13" x14ac:dyDescent="0.35">
      <c r="A7025" t="s">
        <v>118</v>
      </c>
      <c r="B7025" t="s">
        <v>92</v>
      </c>
      <c r="C7025">
        <v>16842</v>
      </c>
      <c r="D7025" t="s">
        <v>97</v>
      </c>
      <c r="E7025" t="s">
        <v>117</v>
      </c>
      <c r="F7025" s="1">
        <v>36089</v>
      </c>
      <c r="G7025">
        <v>70.468999999999994</v>
      </c>
      <c r="H7025">
        <v>52.36</v>
      </c>
      <c r="I7025">
        <v>1998</v>
      </c>
      <c r="J7025">
        <v>10</v>
      </c>
      <c r="K7025">
        <v>3</v>
      </c>
      <c r="L7025" t="s">
        <v>116</v>
      </c>
      <c r="M7025" t="s">
        <v>115</v>
      </c>
    </row>
    <row r="7026" spans="1:13" x14ac:dyDescent="0.35">
      <c r="A7026" t="s">
        <v>118</v>
      </c>
      <c r="B7026" t="s">
        <v>92</v>
      </c>
      <c r="C7026">
        <v>16842</v>
      </c>
      <c r="D7026" t="s">
        <v>97</v>
      </c>
      <c r="E7026" t="s">
        <v>117</v>
      </c>
      <c r="F7026" s="1">
        <v>36100</v>
      </c>
      <c r="G7026">
        <v>24.643000000000001</v>
      </c>
      <c r="H7026">
        <v>42.83</v>
      </c>
      <c r="I7026">
        <v>1998</v>
      </c>
      <c r="J7026">
        <v>11</v>
      </c>
      <c r="K7026">
        <v>1</v>
      </c>
      <c r="L7026" t="s">
        <v>116</v>
      </c>
      <c r="M7026" t="s">
        <v>115</v>
      </c>
    </row>
    <row r="7027" spans="1:13" x14ac:dyDescent="0.35">
      <c r="A7027" t="s">
        <v>118</v>
      </c>
      <c r="B7027" t="s">
        <v>92</v>
      </c>
      <c r="C7027">
        <v>16842</v>
      </c>
      <c r="D7027" t="s">
        <v>97</v>
      </c>
      <c r="E7027" t="s">
        <v>117</v>
      </c>
      <c r="F7027" s="1">
        <v>36110</v>
      </c>
      <c r="G7027">
        <v>86.691999999999993</v>
      </c>
      <c r="H7027">
        <v>41.024999999999999</v>
      </c>
      <c r="I7027">
        <v>1998</v>
      </c>
      <c r="J7027">
        <v>11</v>
      </c>
      <c r="K7027">
        <v>2</v>
      </c>
      <c r="L7027" t="s">
        <v>116</v>
      </c>
      <c r="M7027" t="s">
        <v>115</v>
      </c>
    </row>
    <row r="7028" spans="1:13" x14ac:dyDescent="0.35">
      <c r="A7028" t="s">
        <v>118</v>
      </c>
      <c r="B7028" t="s">
        <v>92</v>
      </c>
      <c r="C7028">
        <v>16842</v>
      </c>
      <c r="D7028" t="s">
        <v>97</v>
      </c>
      <c r="E7028" t="s">
        <v>117</v>
      </c>
      <c r="F7028" s="1">
        <v>36120</v>
      </c>
      <c r="G7028">
        <v>37.89</v>
      </c>
      <c r="H7028">
        <v>37.448999999999998</v>
      </c>
      <c r="I7028">
        <v>1998</v>
      </c>
      <c r="J7028">
        <v>11</v>
      </c>
      <c r="K7028">
        <v>3</v>
      </c>
      <c r="L7028" t="s">
        <v>116</v>
      </c>
      <c r="M7028" t="s">
        <v>115</v>
      </c>
    </row>
    <row r="7029" spans="1:13" x14ac:dyDescent="0.35">
      <c r="A7029" t="s">
        <v>118</v>
      </c>
      <c r="B7029" t="s">
        <v>92</v>
      </c>
      <c r="C7029">
        <v>16842</v>
      </c>
      <c r="D7029" t="s">
        <v>97</v>
      </c>
      <c r="E7029" t="s">
        <v>117</v>
      </c>
      <c r="F7029" s="1">
        <v>36130</v>
      </c>
      <c r="G7029">
        <v>14.076000000000001</v>
      </c>
      <c r="H7029">
        <v>25.131</v>
      </c>
      <c r="I7029">
        <v>1998</v>
      </c>
      <c r="J7029">
        <v>12</v>
      </c>
      <c r="K7029">
        <v>1</v>
      </c>
      <c r="L7029" t="s">
        <v>116</v>
      </c>
      <c r="M7029" t="s">
        <v>115</v>
      </c>
    </row>
    <row r="7030" spans="1:13" x14ac:dyDescent="0.35">
      <c r="A7030" t="s">
        <v>118</v>
      </c>
      <c r="B7030" t="s">
        <v>92</v>
      </c>
      <c r="C7030">
        <v>16842</v>
      </c>
      <c r="D7030" t="s">
        <v>97</v>
      </c>
      <c r="E7030" t="s">
        <v>117</v>
      </c>
      <c r="F7030" s="1">
        <v>36140</v>
      </c>
      <c r="G7030">
        <v>9.8239999999999998</v>
      </c>
      <c r="H7030">
        <v>11.75</v>
      </c>
      <c r="I7030">
        <v>1998</v>
      </c>
      <c r="J7030">
        <v>12</v>
      </c>
      <c r="K7030">
        <v>2</v>
      </c>
      <c r="L7030" t="s">
        <v>116</v>
      </c>
      <c r="M7030" t="s">
        <v>115</v>
      </c>
    </row>
    <row r="7031" spans="1:13" x14ac:dyDescent="0.35">
      <c r="A7031" t="s">
        <v>118</v>
      </c>
      <c r="B7031" t="s">
        <v>92</v>
      </c>
      <c r="C7031">
        <v>16842</v>
      </c>
      <c r="D7031" t="s">
        <v>97</v>
      </c>
      <c r="E7031" t="s">
        <v>117</v>
      </c>
      <c r="F7031" s="1">
        <v>36150</v>
      </c>
      <c r="G7031">
        <v>21.353000000000002</v>
      </c>
      <c r="H7031">
        <v>8.2539999999999996</v>
      </c>
      <c r="I7031">
        <v>1998</v>
      </c>
      <c r="J7031">
        <v>12</v>
      </c>
      <c r="K7031">
        <v>3</v>
      </c>
      <c r="L7031" t="s">
        <v>116</v>
      </c>
      <c r="M7031" t="s">
        <v>115</v>
      </c>
    </row>
    <row r="7032" spans="1:13" x14ac:dyDescent="0.35">
      <c r="A7032" t="s">
        <v>118</v>
      </c>
      <c r="B7032" t="s">
        <v>92</v>
      </c>
      <c r="C7032">
        <v>16842</v>
      </c>
      <c r="D7032" t="s">
        <v>97</v>
      </c>
      <c r="E7032" t="s">
        <v>117</v>
      </c>
      <c r="F7032" s="1">
        <v>36161</v>
      </c>
      <c r="G7032">
        <v>4.5069999999999997</v>
      </c>
      <c r="H7032">
        <v>6.0529999999999999</v>
      </c>
      <c r="I7032">
        <v>1999</v>
      </c>
      <c r="J7032">
        <v>1</v>
      </c>
      <c r="K7032">
        <v>1</v>
      </c>
      <c r="L7032" t="s">
        <v>116</v>
      </c>
      <c r="M7032" t="s">
        <v>115</v>
      </c>
    </row>
    <row r="7033" spans="1:13" x14ac:dyDescent="0.35">
      <c r="A7033" t="s">
        <v>118</v>
      </c>
      <c r="B7033" t="s">
        <v>92</v>
      </c>
      <c r="C7033">
        <v>16842</v>
      </c>
      <c r="D7033" t="s">
        <v>97</v>
      </c>
      <c r="E7033" t="s">
        <v>117</v>
      </c>
      <c r="F7033" s="1">
        <v>36171</v>
      </c>
      <c r="G7033">
        <v>2.0760000000000001</v>
      </c>
      <c r="H7033">
        <v>1.8680000000000001</v>
      </c>
      <c r="I7033">
        <v>1999</v>
      </c>
      <c r="J7033">
        <v>1</v>
      </c>
      <c r="K7033">
        <v>2</v>
      </c>
      <c r="L7033" t="s">
        <v>116</v>
      </c>
      <c r="M7033" t="s">
        <v>115</v>
      </c>
    </row>
    <row r="7034" spans="1:13" x14ac:dyDescent="0.35">
      <c r="A7034" t="s">
        <v>118</v>
      </c>
      <c r="B7034" t="s">
        <v>92</v>
      </c>
      <c r="C7034">
        <v>16842</v>
      </c>
      <c r="D7034" t="s">
        <v>97</v>
      </c>
      <c r="E7034" t="s">
        <v>117</v>
      </c>
      <c r="F7034" s="1">
        <v>36181</v>
      </c>
      <c r="G7034">
        <v>9.0570000000000004</v>
      </c>
      <c r="H7034">
        <v>8.3629999999999995</v>
      </c>
      <c r="I7034">
        <v>1999</v>
      </c>
      <c r="J7034">
        <v>1</v>
      </c>
      <c r="K7034">
        <v>3</v>
      </c>
      <c r="L7034" t="s">
        <v>116</v>
      </c>
      <c r="M7034" t="s">
        <v>115</v>
      </c>
    </row>
    <row r="7035" spans="1:13" x14ac:dyDescent="0.35">
      <c r="A7035" t="s">
        <v>118</v>
      </c>
      <c r="B7035" t="s">
        <v>92</v>
      </c>
      <c r="C7035">
        <v>16842</v>
      </c>
      <c r="D7035" t="s">
        <v>97</v>
      </c>
      <c r="E7035" t="s">
        <v>117</v>
      </c>
      <c r="F7035" s="1">
        <v>36192</v>
      </c>
      <c r="G7035">
        <v>2.347</v>
      </c>
      <c r="H7035">
        <v>11.974</v>
      </c>
      <c r="I7035">
        <v>1999</v>
      </c>
      <c r="J7035">
        <v>2</v>
      </c>
      <c r="K7035">
        <v>1</v>
      </c>
      <c r="L7035" t="s">
        <v>116</v>
      </c>
      <c r="M7035" t="s">
        <v>115</v>
      </c>
    </row>
    <row r="7036" spans="1:13" x14ac:dyDescent="0.35">
      <c r="A7036" t="s">
        <v>118</v>
      </c>
      <c r="B7036" t="s">
        <v>92</v>
      </c>
      <c r="C7036">
        <v>16842</v>
      </c>
      <c r="D7036" t="s">
        <v>97</v>
      </c>
      <c r="E7036" t="s">
        <v>117</v>
      </c>
      <c r="F7036" s="1">
        <v>36202</v>
      </c>
      <c r="G7036">
        <v>6.6230000000000002</v>
      </c>
      <c r="H7036">
        <v>20.914000000000001</v>
      </c>
      <c r="I7036">
        <v>1999</v>
      </c>
      <c r="J7036">
        <v>2</v>
      </c>
      <c r="K7036">
        <v>2</v>
      </c>
      <c r="L7036" t="s">
        <v>116</v>
      </c>
      <c r="M7036" t="s">
        <v>115</v>
      </c>
    </row>
    <row r="7037" spans="1:13" x14ac:dyDescent="0.35">
      <c r="A7037" t="s">
        <v>118</v>
      </c>
      <c r="B7037" t="s">
        <v>92</v>
      </c>
      <c r="C7037">
        <v>16842</v>
      </c>
      <c r="D7037" t="s">
        <v>97</v>
      </c>
      <c r="E7037" t="s">
        <v>117</v>
      </c>
      <c r="F7037" s="1">
        <v>36212</v>
      </c>
      <c r="G7037">
        <v>26.241</v>
      </c>
      <c r="H7037">
        <v>26.346</v>
      </c>
      <c r="I7037">
        <v>1999</v>
      </c>
      <c r="J7037">
        <v>2</v>
      </c>
      <c r="K7037">
        <v>3</v>
      </c>
      <c r="L7037" t="s">
        <v>116</v>
      </c>
      <c r="M7037" t="s">
        <v>115</v>
      </c>
    </row>
    <row r="7038" spans="1:13" x14ac:dyDescent="0.35">
      <c r="A7038" t="s">
        <v>118</v>
      </c>
      <c r="B7038" t="s">
        <v>92</v>
      </c>
      <c r="C7038">
        <v>16842</v>
      </c>
      <c r="D7038" t="s">
        <v>97</v>
      </c>
      <c r="E7038" t="s">
        <v>117</v>
      </c>
      <c r="F7038" s="1">
        <v>36220</v>
      </c>
      <c r="G7038">
        <v>123.819</v>
      </c>
      <c r="H7038">
        <v>36.442</v>
      </c>
      <c r="I7038">
        <v>1999</v>
      </c>
      <c r="J7038">
        <v>3</v>
      </c>
      <c r="K7038">
        <v>1</v>
      </c>
      <c r="L7038" t="s">
        <v>116</v>
      </c>
      <c r="M7038" t="s">
        <v>115</v>
      </c>
    </row>
    <row r="7039" spans="1:13" x14ac:dyDescent="0.35">
      <c r="A7039" t="s">
        <v>118</v>
      </c>
      <c r="B7039" t="s">
        <v>92</v>
      </c>
      <c r="C7039">
        <v>16842</v>
      </c>
      <c r="D7039" t="s">
        <v>97</v>
      </c>
      <c r="E7039" t="s">
        <v>117</v>
      </c>
      <c r="F7039" s="1">
        <v>36230</v>
      </c>
      <c r="G7039">
        <v>24.773</v>
      </c>
      <c r="H7039">
        <v>34.82</v>
      </c>
      <c r="I7039">
        <v>1999</v>
      </c>
      <c r="J7039">
        <v>3</v>
      </c>
      <c r="K7039">
        <v>2</v>
      </c>
      <c r="L7039" t="s">
        <v>116</v>
      </c>
      <c r="M7039" t="s">
        <v>115</v>
      </c>
    </row>
    <row r="7040" spans="1:13" x14ac:dyDescent="0.35">
      <c r="A7040" t="s">
        <v>118</v>
      </c>
      <c r="B7040" t="s">
        <v>92</v>
      </c>
      <c r="C7040">
        <v>16842</v>
      </c>
      <c r="D7040" t="s">
        <v>97</v>
      </c>
      <c r="E7040" t="s">
        <v>117</v>
      </c>
      <c r="F7040" s="1">
        <v>36240</v>
      </c>
      <c r="G7040">
        <v>34.792999999999999</v>
      </c>
      <c r="H7040">
        <v>39.664999999999999</v>
      </c>
      <c r="I7040">
        <v>1999</v>
      </c>
      <c r="J7040">
        <v>3</v>
      </c>
      <c r="K7040">
        <v>3</v>
      </c>
      <c r="L7040" t="s">
        <v>116</v>
      </c>
      <c r="M7040" t="s">
        <v>115</v>
      </c>
    </row>
    <row r="7041" spans="1:13" x14ac:dyDescent="0.35">
      <c r="A7041" t="s">
        <v>118</v>
      </c>
      <c r="B7041" t="s">
        <v>92</v>
      </c>
      <c r="C7041">
        <v>16842</v>
      </c>
      <c r="D7041" t="s">
        <v>97</v>
      </c>
      <c r="E7041" t="s">
        <v>117</v>
      </c>
      <c r="F7041" s="1">
        <v>36251</v>
      </c>
      <c r="G7041">
        <v>54.378</v>
      </c>
      <c r="H7041">
        <v>45.804000000000002</v>
      </c>
      <c r="I7041">
        <v>1999</v>
      </c>
      <c r="J7041">
        <v>4</v>
      </c>
      <c r="K7041">
        <v>1</v>
      </c>
      <c r="L7041" t="s">
        <v>116</v>
      </c>
      <c r="M7041" t="s">
        <v>115</v>
      </c>
    </row>
    <row r="7042" spans="1:13" x14ac:dyDescent="0.35">
      <c r="A7042" t="s">
        <v>118</v>
      </c>
      <c r="B7042" t="s">
        <v>92</v>
      </c>
      <c r="C7042">
        <v>16842</v>
      </c>
      <c r="D7042" t="s">
        <v>97</v>
      </c>
      <c r="E7042" t="s">
        <v>117</v>
      </c>
      <c r="F7042" s="1">
        <v>36261</v>
      </c>
      <c r="G7042">
        <v>31.812000000000001</v>
      </c>
      <c r="H7042">
        <v>50.932000000000002</v>
      </c>
      <c r="I7042">
        <v>1999</v>
      </c>
      <c r="J7042">
        <v>4</v>
      </c>
      <c r="K7042">
        <v>2</v>
      </c>
      <c r="L7042" t="s">
        <v>116</v>
      </c>
      <c r="M7042" t="s">
        <v>115</v>
      </c>
    </row>
    <row r="7043" spans="1:13" x14ac:dyDescent="0.35">
      <c r="A7043" t="s">
        <v>118</v>
      </c>
      <c r="B7043" t="s">
        <v>92</v>
      </c>
      <c r="C7043">
        <v>16842</v>
      </c>
      <c r="D7043" t="s">
        <v>97</v>
      </c>
      <c r="E7043" t="s">
        <v>117</v>
      </c>
      <c r="F7043" s="1">
        <v>36271</v>
      </c>
      <c r="G7043">
        <v>103.78100000000001</v>
      </c>
      <c r="H7043">
        <v>59.603999999999999</v>
      </c>
      <c r="I7043">
        <v>1999</v>
      </c>
      <c r="J7043">
        <v>4</v>
      </c>
      <c r="K7043">
        <v>3</v>
      </c>
      <c r="L7043" t="s">
        <v>116</v>
      </c>
      <c r="M7043" t="s">
        <v>115</v>
      </c>
    </row>
    <row r="7044" spans="1:13" x14ac:dyDescent="0.35">
      <c r="A7044" t="s">
        <v>118</v>
      </c>
      <c r="B7044" t="s">
        <v>92</v>
      </c>
      <c r="C7044">
        <v>16842</v>
      </c>
      <c r="D7044" t="s">
        <v>97</v>
      </c>
      <c r="E7044" t="s">
        <v>117</v>
      </c>
      <c r="F7044" s="1">
        <v>36281</v>
      </c>
      <c r="G7044">
        <v>19.289000000000001</v>
      </c>
      <c r="H7044">
        <v>53.771000000000001</v>
      </c>
      <c r="I7044">
        <v>1999</v>
      </c>
      <c r="J7044">
        <v>5</v>
      </c>
      <c r="K7044">
        <v>1</v>
      </c>
      <c r="L7044" t="s">
        <v>116</v>
      </c>
      <c r="M7044" t="s">
        <v>115</v>
      </c>
    </row>
    <row r="7045" spans="1:13" x14ac:dyDescent="0.35">
      <c r="A7045" t="s">
        <v>118</v>
      </c>
      <c r="B7045" t="s">
        <v>92</v>
      </c>
      <c r="C7045">
        <v>16842</v>
      </c>
      <c r="D7045" t="s">
        <v>97</v>
      </c>
      <c r="E7045" t="s">
        <v>117</v>
      </c>
      <c r="F7045" s="1">
        <v>36291</v>
      </c>
      <c r="G7045">
        <v>90.68</v>
      </c>
      <c r="H7045">
        <v>66.272999999999996</v>
      </c>
      <c r="I7045">
        <v>1999</v>
      </c>
      <c r="J7045">
        <v>5</v>
      </c>
      <c r="K7045">
        <v>2</v>
      </c>
      <c r="L7045" t="s">
        <v>116</v>
      </c>
      <c r="M7045" t="s">
        <v>115</v>
      </c>
    </row>
    <row r="7046" spans="1:13" x14ac:dyDescent="0.35">
      <c r="A7046" t="s">
        <v>118</v>
      </c>
      <c r="B7046" t="s">
        <v>92</v>
      </c>
      <c r="C7046">
        <v>16842</v>
      </c>
      <c r="D7046" t="s">
        <v>97</v>
      </c>
      <c r="E7046" t="s">
        <v>117</v>
      </c>
      <c r="F7046" s="1">
        <v>36301</v>
      </c>
      <c r="G7046">
        <v>44.715000000000003</v>
      </c>
      <c r="H7046">
        <v>73.716999999999999</v>
      </c>
      <c r="I7046">
        <v>1999</v>
      </c>
      <c r="J7046">
        <v>5</v>
      </c>
      <c r="K7046">
        <v>3</v>
      </c>
      <c r="L7046" t="s">
        <v>116</v>
      </c>
      <c r="M7046" t="s">
        <v>115</v>
      </c>
    </row>
    <row r="7047" spans="1:13" x14ac:dyDescent="0.35">
      <c r="A7047" t="s">
        <v>118</v>
      </c>
      <c r="B7047" t="s">
        <v>92</v>
      </c>
      <c r="C7047">
        <v>16842</v>
      </c>
      <c r="D7047" t="s">
        <v>97</v>
      </c>
      <c r="E7047" t="s">
        <v>117</v>
      </c>
      <c r="F7047" s="1">
        <v>36312</v>
      </c>
      <c r="G7047">
        <v>88.444000000000003</v>
      </c>
      <c r="H7047">
        <v>102.483</v>
      </c>
      <c r="I7047">
        <v>1999</v>
      </c>
      <c r="J7047">
        <v>6</v>
      </c>
      <c r="K7047">
        <v>1</v>
      </c>
      <c r="L7047" t="s">
        <v>116</v>
      </c>
      <c r="M7047" t="s">
        <v>115</v>
      </c>
    </row>
    <row r="7048" spans="1:13" x14ac:dyDescent="0.35">
      <c r="A7048" t="s">
        <v>118</v>
      </c>
      <c r="B7048" t="s">
        <v>92</v>
      </c>
      <c r="C7048">
        <v>16842</v>
      </c>
      <c r="D7048" t="s">
        <v>97</v>
      </c>
      <c r="E7048" t="s">
        <v>117</v>
      </c>
      <c r="F7048" s="1">
        <v>36322</v>
      </c>
      <c r="G7048">
        <v>115.197</v>
      </c>
      <c r="H7048">
        <v>94.486000000000004</v>
      </c>
      <c r="I7048">
        <v>1999</v>
      </c>
      <c r="J7048">
        <v>6</v>
      </c>
      <c r="K7048">
        <v>2</v>
      </c>
      <c r="L7048" t="s">
        <v>116</v>
      </c>
      <c r="M7048" t="s">
        <v>115</v>
      </c>
    </row>
    <row r="7049" spans="1:13" x14ac:dyDescent="0.35">
      <c r="A7049" t="s">
        <v>118</v>
      </c>
      <c r="B7049" t="s">
        <v>92</v>
      </c>
      <c r="C7049">
        <v>16842</v>
      </c>
      <c r="D7049" t="s">
        <v>97</v>
      </c>
      <c r="E7049" t="s">
        <v>117</v>
      </c>
      <c r="F7049" s="1">
        <v>36332</v>
      </c>
      <c r="G7049">
        <v>155.24700000000001</v>
      </c>
      <c r="H7049">
        <v>66.450999999999993</v>
      </c>
      <c r="I7049">
        <v>1999</v>
      </c>
      <c r="J7049">
        <v>6</v>
      </c>
      <c r="K7049">
        <v>3</v>
      </c>
      <c r="L7049" t="s">
        <v>116</v>
      </c>
      <c r="M7049" t="s">
        <v>115</v>
      </c>
    </row>
    <row r="7050" spans="1:13" x14ac:dyDescent="0.35">
      <c r="A7050" t="s">
        <v>118</v>
      </c>
      <c r="B7050" t="s">
        <v>92</v>
      </c>
      <c r="C7050">
        <v>16842</v>
      </c>
      <c r="D7050" t="s">
        <v>97</v>
      </c>
      <c r="E7050" t="s">
        <v>117</v>
      </c>
      <c r="F7050" s="1">
        <v>36342</v>
      </c>
      <c r="G7050">
        <v>138.13999999999999</v>
      </c>
      <c r="H7050">
        <v>45.463000000000001</v>
      </c>
      <c r="I7050">
        <v>1999</v>
      </c>
      <c r="J7050">
        <v>7</v>
      </c>
      <c r="K7050">
        <v>1</v>
      </c>
      <c r="L7050" t="s">
        <v>116</v>
      </c>
      <c r="M7050" t="s">
        <v>115</v>
      </c>
    </row>
    <row r="7051" spans="1:13" x14ac:dyDescent="0.35">
      <c r="A7051" t="s">
        <v>118</v>
      </c>
      <c r="B7051" t="s">
        <v>92</v>
      </c>
      <c r="C7051">
        <v>16842</v>
      </c>
      <c r="D7051" t="s">
        <v>97</v>
      </c>
      <c r="E7051" t="s">
        <v>117</v>
      </c>
      <c r="F7051" s="1">
        <v>36352</v>
      </c>
      <c r="G7051">
        <v>44.89</v>
      </c>
      <c r="H7051">
        <v>29.225000000000001</v>
      </c>
      <c r="I7051">
        <v>1999</v>
      </c>
      <c r="J7051">
        <v>7</v>
      </c>
      <c r="K7051">
        <v>2</v>
      </c>
      <c r="L7051" t="s">
        <v>116</v>
      </c>
      <c r="M7051" t="s">
        <v>115</v>
      </c>
    </row>
    <row r="7052" spans="1:13" x14ac:dyDescent="0.35">
      <c r="A7052" t="s">
        <v>118</v>
      </c>
      <c r="B7052" t="s">
        <v>92</v>
      </c>
      <c r="C7052">
        <v>16842</v>
      </c>
      <c r="D7052" t="s">
        <v>97</v>
      </c>
      <c r="E7052" t="s">
        <v>117</v>
      </c>
      <c r="F7052" s="1">
        <v>36362</v>
      </c>
      <c r="G7052">
        <v>9.0809999999999995</v>
      </c>
      <c r="H7052">
        <v>15.420999999999999</v>
      </c>
      <c r="I7052">
        <v>1999</v>
      </c>
      <c r="J7052">
        <v>7</v>
      </c>
      <c r="K7052">
        <v>3</v>
      </c>
      <c r="L7052" t="s">
        <v>116</v>
      </c>
      <c r="M7052" t="s">
        <v>115</v>
      </c>
    </row>
    <row r="7053" spans="1:13" x14ac:dyDescent="0.35">
      <c r="A7053" t="s">
        <v>118</v>
      </c>
      <c r="B7053" t="s">
        <v>92</v>
      </c>
      <c r="C7053">
        <v>16842</v>
      </c>
      <c r="D7053" t="s">
        <v>97</v>
      </c>
      <c r="E7053" t="s">
        <v>117</v>
      </c>
      <c r="F7053" s="1">
        <v>36373</v>
      </c>
      <c r="G7053">
        <v>0.49299999999999999</v>
      </c>
      <c r="H7053">
        <v>8.5120000000000005</v>
      </c>
      <c r="I7053">
        <v>1999</v>
      </c>
      <c r="J7053">
        <v>8</v>
      </c>
      <c r="K7053">
        <v>1</v>
      </c>
      <c r="L7053" t="s">
        <v>116</v>
      </c>
      <c r="M7053" t="s">
        <v>115</v>
      </c>
    </row>
    <row r="7054" spans="1:13" x14ac:dyDescent="0.35">
      <c r="A7054" t="s">
        <v>118</v>
      </c>
      <c r="B7054" t="s">
        <v>92</v>
      </c>
      <c r="C7054">
        <v>16842</v>
      </c>
      <c r="D7054" t="s">
        <v>97</v>
      </c>
      <c r="E7054" t="s">
        <v>117</v>
      </c>
      <c r="F7054" s="1">
        <v>36383</v>
      </c>
      <c r="G7054">
        <v>10.363</v>
      </c>
      <c r="H7054">
        <v>9.7729999999999997</v>
      </c>
      <c r="I7054">
        <v>1999</v>
      </c>
      <c r="J7054">
        <v>8</v>
      </c>
      <c r="K7054">
        <v>2</v>
      </c>
      <c r="L7054" t="s">
        <v>116</v>
      </c>
      <c r="M7054" t="s">
        <v>115</v>
      </c>
    </row>
    <row r="7055" spans="1:13" x14ac:dyDescent="0.35">
      <c r="A7055" t="s">
        <v>118</v>
      </c>
      <c r="B7055" t="s">
        <v>92</v>
      </c>
      <c r="C7055">
        <v>16842</v>
      </c>
      <c r="D7055" t="s">
        <v>97</v>
      </c>
      <c r="E7055" t="s">
        <v>117</v>
      </c>
      <c r="F7055" s="1">
        <v>36393</v>
      </c>
      <c r="G7055">
        <v>9.8719999999999999</v>
      </c>
      <c r="H7055">
        <v>9.8309999999999995</v>
      </c>
      <c r="I7055">
        <v>1999</v>
      </c>
      <c r="J7055">
        <v>8</v>
      </c>
      <c r="K7055">
        <v>3</v>
      </c>
      <c r="L7055" t="s">
        <v>116</v>
      </c>
      <c r="M7055" t="s">
        <v>115</v>
      </c>
    </row>
    <row r="7056" spans="1:13" x14ac:dyDescent="0.35">
      <c r="A7056" t="s">
        <v>118</v>
      </c>
      <c r="B7056" t="s">
        <v>92</v>
      </c>
      <c r="C7056">
        <v>16842</v>
      </c>
      <c r="D7056" t="s">
        <v>97</v>
      </c>
      <c r="E7056" t="s">
        <v>117</v>
      </c>
      <c r="F7056" s="1">
        <v>36404</v>
      </c>
      <c r="G7056">
        <v>0.83299999999999996</v>
      </c>
      <c r="H7056">
        <v>10.204000000000001</v>
      </c>
      <c r="I7056">
        <v>1999</v>
      </c>
      <c r="J7056">
        <v>9</v>
      </c>
      <c r="K7056">
        <v>1</v>
      </c>
      <c r="L7056" t="s">
        <v>116</v>
      </c>
      <c r="M7056" t="s">
        <v>115</v>
      </c>
    </row>
    <row r="7057" spans="1:13" x14ac:dyDescent="0.35">
      <c r="A7057" t="s">
        <v>118</v>
      </c>
      <c r="B7057" t="s">
        <v>92</v>
      </c>
      <c r="C7057">
        <v>16842</v>
      </c>
      <c r="D7057" t="s">
        <v>97</v>
      </c>
      <c r="E7057" t="s">
        <v>117</v>
      </c>
      <c r="F7057" s="1">
        <v>36414</v>
      </c>
      <c r="G7057">
        <v>11.951000000000001</v>
      </c>
      <c r="H7057">
        <v>21.638000000000002</v>
      </c>
      <c r="I7057">
        <v>1999</v>
      </c>
      <c r="J7057">
        <v>9</v>
      </c>
      <c r="K7057">
        <v>2</v>
      </c>
      <c r="L7057" t="s">
        <v>116</v>
      </c>
      <c r="M7057" t="s">
        <v>115</v>
      </c>
    </row>
    <row r="7058" spans="1:13" x14ac:dyDescent="0.35">
      <c r="A7058" t="s">
        <v>118</v>
      </c>
      <c r="B7058" t="s">
        <v>92</v>
      </c>
      <c r="C7058">
        <v>16842</v>
      </c>
      <c r="D7058" t="s">
        <v>97</v>
      </c>
      <c r="E7058" t="s">
        <v>117</v>
      </c>
      <c r="F7058" s="1">
        <v>36424</v>
      </c>
      <c r="G7058">
        <v>2.552</v>
      </c>
      <c r="H7058">
        <v>31.123999999999999</v>
      </c>
      <c r="I7058">
        <v>1999</v>
      </c>
      <c r="J7058">
        <v>9</v>
      </c>
      <c r="K7058">
        <v>3</v>
      </c>
      <c r="L7058" t="s">
        <v>116</v>
      </c>
      <c r="M7058" t="s">
        <v>115</v>
      </c>
    </row>
    <row r="7059" spans="1:13" x14ac:dyDescent="0.35">
      <c r="A7059" t="s">
        <v>118</v>
      </c>
      <c r="B7059" t="s">
        <v>92</v>
      </c>
      <c r="C7059">
        <v>16842</v>
      </c>
      <c r="D7059" t="s">
        <v>97</v>
      </c>
      <c r="E7059" t="s">
        <v>117</v>
      </c>
      <c r="F7059" s="1">
        <v>36434</v>
      </c>
      <c r="G7059">
        <v>37.886000000000003</v>
      </c>
      <c r="H7059">
        <v>40.716999999999999</v>
      </c>
      <c r="I7059">
        <v>1999</v>
      </c>
      <c r="J7059">
        <v>10</v>
      </c>
      <c r="K7059">
        <v>1</v>
      </c>
      <c r="L7059" t="s">
        <v>116</v>
      </c>
      <c r="M7059" t="s">
        <v>115</v>
      </c>
    </row>
    <row r="7060" spans="1:13" x14ac:dyDescent="0.35">
      <c r="A7060" t="s">
        <v>118</v>
      </c>
      <c r="B7060" t="s">
        <v>92</v>
      </c>
      <c r="C7060">
        <v>16842</v>
      </c>
      <c r="D7060" t="s">
        <v>97</v>
      </c>
      <c r="E7060" t="s">
        <v>117</v>
      </c>
      <c r="F7060" s="1">
        <v>36444</v>
      </c>
      <c r="G7060">
        <v>35.090000000000003</v>
      </c>
      <c r="H7060">
        <v>52.433</v>
      </c>
      <c r="I7060">
        <v>1999</v>
      </c>
      <c r="J7060">
        <v>10</v>
      </c>
      <c r="K7060">
        <v>2</v>
      </c>
      <c r="L7060" t="s">
        <v>116</v>
      </c>
      <c r="M7060" t="s">
        <v>115</v>
      </c>
    </row>
    <row r="7061" spans="1:13" x14ac:dyDescent="0.35">
      <c r="A7061" t="s">
        <v>118</v>
      </c>
      <c r="B7061" t="s">
        <v>92</v>
      </c>
      <c r="C7061">
        <v>16842</v>
      </c>
      <c r="D7061" t="s">
        <v>97</v>
      </c>
      <c r="E7061" t="s">
        <v>117</v>
      </c>
      <c r="F7061" s="1">
        <v>36454</v>
      </c>
      <c r="G7061">
        <v>52.036000000000001</v>
      </c>
      <c r="H7061">
        <v>52.36</v>
      </c>
      <c r="I7061">
        <v>1999</v>
      </c>
      <c r="J7061">
        <v>10</v>
      </c>
      <c r="K7061">
        <v>3</v>
      </c>
      <c r="L7061" t="s">
        <v>116</v>
      </c>
      <c r="M7061" t="s">
        <v>115</v>
      </c>
    </row>
    <row r="7062" spans="1:13" x14ac:dyDescent="0.35">
      <c r="A7062" t="s">
        <v>118</v>
      </c>
      <c r="B7062" t="s">
        <v>92</v>
      </c>
      <c r="C7062">
        <v>16842</v>
      </c>
      <c r="D7062" t="s">
        <v>97</v>
      </c>
      <c r="E7062" t="s">
        <v>117</v>
      </c>
      <c r="F7062" s="1">
        <v>36465</v>
      </c>
      <c r="G7062">
        <v>48.061999999999998</v>
      </c>
      <c r="H7062">
        <v>42.83</v>
      </c>
      <c r="I7062">
        <v>1999</v>
      </c>
      <c r="J7062">
        <v>11</v>
      </c>
      <c r="K7062">
        <v>1</v>
      </c>
      <c r="L7062" t="s">
        <v>116</v>
      </c>
      <c r="M7062" t="s">
        <v>115</v>
      </c>
    </row>
    <row r="7063" spans="1:13" x14ac:dyDescent="0.35">
      <c r="A7063" t="s">
        <v>118</v>
      </c>
      <c r="B7063" t="s">
        <v>92</v>
      </c>
      <c r="C7063">
        <v>16842</v>
      </c>
      <c r="D7063" t="s">
        <v>97</v>
      </c>
      <c r="E7063" t="s">
        <v>117</v>
      </c>
      <c r="F7063" s="1">
        <v>36475</v>
      </c>
      <c r="G7063">
        <v>24.768999999999998</v>
      </c>
      <c r="H7063">
        <v>41.024999999999999</v>
      </c>
      <c r="I7063">
        <v>1999</v>
      </c>
      <c r="J7063">
        <v>11</v>
      </c>
      <c r="K7063">
        <v>2</v>
      </c>
      <c r="L7063" t="s">
        <v>116</v>
      </c>
      <c r="M7063" t="s">
        <v>115</v>
      </c>
    </row>
    <row r="7064" spans="1:13" x14ac:dyDescent="0.35">
      <c r="A7064" t="s">
        <v>118</v>
      </c>
      <c r="B7064" t="s">
        <v>92</v>
      </c>
      <c r="C7064">
        <v>16842</v>
      </c>
      <c r="D7064" t="s">
        <v>97</v>
      </c>
      <c r="E7064" t="s">
        <v>117</v>
      </c>
      <c r="F7064" s="1">
        <v>36485</v>
      </c>
      <c r="G7064">
        <v>53.2</v>
      </c>
      <c r="H7064">
        <v>37.448999999999998</v>
      </c>
      <c r="I7064">
        <v>1999</v>
      </c>
      <c r="J7064">
        <v>11</v>
      </c>
      <c r="K7064">
        <v>3</v>
      </c>
      <c r="L7064" t="s">
        <v>116</v>
      </c>
      <c r="M7064" t="s">
        <v>115</v>
      </c>
    </row>
    <row r="7065" spans="1:13" x14ac:dyDescent="0.35">
      <c r="A7065" t="s">
        <v>118</v>
      </c>
      <c r="B7065" t="s">
        <v>92</v>
      </c>
      <c r="C7065">
        <v>16842</v>
      </c>
      <c r="D7065" t="s">
        <v>97</v>
      </c>
      <c r="E7065" t="s">
        <v>117</v>
      </c>
      <c r="F7065" s="1">
        <v>36495</v>
      </c>
      <c r="G7065">
        <v>34.002000000000002</v>
      </c>
      <c r="H7065">
        <v>25.131</v>
      </c>
      <c r="I7065">
        <v>1999</v>
      </c>
      <c r="J7065">
        <v>12</v>
      </c>
      <c r="K7065">
        <v>1</v>
      </c>
      <c r="L7065" t="s">
        <v>116</v>
      </c>
      <c r="M7065" t="s">
        <v>115</v>
      </c>
    </row>
    <row r="7066" spans="1:13" x14ac:dyDescent="0.35">
      <c r="A7066" t="s">
        <v>118</v>
      </c>
      <c r="B7066" t="s">
        <v>92</v>
      </c>
      <c r="C7066">
        <v>16842</v>
      </c>
      <c r="D7066" t="s">
        <v>97</v>
      </c>
      <c r="E7066" t="s">
        <v>117</v>
      </c>
      <c r="F7066" s="1">
        <v>36505</v>
      </c>
      <c r="G7066">
        <v>5.1689999999999996</v>
      </c>
      <c r="H7066">
        <v>11.75</v>
      </c>
      <c r="I7066">
        <v>1999</v>
      </c>
      <c r="J7066">
        <v>12</v>
      </c>
      <c r="K7066">
        <v>2</v>
      </c>
      <c r="L7066" t="s">
        <v>116</v>
      </c>
      <c r="M7066" t="s">
        <v>115</v>
      </c>
    </row>
    <row r="7067" spans="1:13" x14ac:dyDescent="0.35">
      <c r="A7067" t="s">
        <v>118</v>
      </c>
      <c r="B7067" t="s">
        <v>92</v>
      </c>
      <c r="C7067">
        <v>16842</v>
      </c>
      <c r="D7067" t="s">
        <v>97</v>
      </c>
      <c r="E7067" t="s">
        <v>117</v>
      </c>
      <c r="F7067" s="1">
        <v>36515</v>
      </c>
      <c r="G7067">
        <v>4.806</v>
      </c>
      <c r="H7067">
        <v>8.2539999999999996</v>
      </c>
      <c r="I7067">
        <v>1999</v>
      </c>
      <c r="J7067">
        <v>12</v>
      </c>
      <c r="K7067">
        <v>3</v>
      </c>
      <c r="L7067" t="s">
        <v>116</v>
      </c>
      <c r="M7067" t="s">
        <v>115</v>
      </c>
    </row>
    <row r="7068" spans="1:13" x14ac:dyDescent="0.35">
      <c r="A7068" t="s">
        <v>118</v>
      </c>
      <c r="B7068" t="s">
        <v>92</v>
      </c>
      <c r="C7068">
        <v>16842</v>
      </c>
      <c r="D7068" t="s">
        <v>97</v>
      </c>
      <c r="E7068" t="s">
        <v>117</v>
      </c>
      <c r="F7068" s="1">
        <v>36526</v>
      </c>
      <c r="G7068">
        <v>8.7029999999999994</v>
      </c>
      <c r="H7068">
        <v>6.0529999999999999</v>
      </c>
      <c r="I7068">
        <v>2000</v>
      </c>
      <c r="J7068">
        <v>1</v>
      </c>
      <c r="K7068">
        <v>1</v>
      </c>
      <c r="L7068" t="s">
        <v>116</v>
      </c>
      <c r="M7068" t="s">
        <v>115</v>
      </c>
    </row>
    <row r="7069" spans="1:13" x14ac:dyDescent="0.35">
      <c r="A7069" t="s">
        <v>118</v>
      </c>
      <c r="B7069" t="s">
        <v>92</v>
      </c>
      <c r="C7069">
        <v>16842</v>
      </c>
      <c r="D7069" t="s">
        <v>97</v>
      </c>
      <c r="E7069" t="s">
        <v>117</v>
      </c>
      <c r="F7069" s="1">
        <v>36546</v>
      </c>
      <c r="G7069">
        <v>4.4429999999999996</v>
      </c>
      <c r="H7069">
        <v>8.3629999999999995</v>
      </c>
      <c r="I7069">
        <v>2000</v>
      </c>
      <c r="J7069">
        <v>1</v>
      </c>
      <c r="K7069">
        <v>3</v>
      </c>
      <c r="L7069" t="s">
        <v>116</v>
      </c>
      <c r="M7069" t="s">
        <v>115</v>
      </c>
    </row>
    <row r="7070" spans="1:13" x14ac:dyDescent="0.35">
      <c r="A7070" t="s">
        <v>118</v>
      </c>
      <c r="B7070" t="s">
        <v>92</v>
      </c>
      <c r="C7070">
        <v>16842</v>
      </c>
      <c r="D7070" t="s">
        <v>97</v>
      </c>
      <c r="E7070" t="s">
        <v>117</v>
      </c>
      <c r="F7070" s="1">
        <v>36557</v>
      </c>
      <c r="G7070">
        <v>0.28699999999999998</v>
      </c>
      <c r="H7070">
        <v>11.974</v>
      </c>
      <c r="I7070">
        <v>2000</v>
      </c>
      <c r="J7070">
        <v>2</v>
      </c>
      <c r="K7070">
        <v>1</v>
      </c>
      <c r="L7070" t="s">
        <v>116</v>
      </c>
      <c r="M7070" t="s">
        <v>115</v>
      </c>
    </row>
    <row r="7071" spans="1:13" x14ac:dyDescent="0.35">
      <c r="A7071" t="s">
        <v>118</v>
      </c>
      <c r="B7071" t="s">
        <v>92</v>
      </c>
      <c r="C7071">
        <v>16842</v>
      </c>
      <c r="D7071" t="s">
        <v>97</v>
      </c>
      <c r="E7071" t="s">
        <v>117</v>
      </c>
      <c r="F7071" s="1">
        <v>36567</v>
      </c>
      <c r="G7071">
        <v>0.33400000000000002</v>
      </c>
      <c r="H7071">
        <v>20.914000000000001</v>
      </c>
      <c r="I7071">
        <v>2000</v>
      </c>
      <c r="J7071">
        <v>2</v>
      </c>
      <c r="K7071">
        <v>2</v>
      </c>
      <c r="L7071" t="s">
        <v>116</v>
      </c>
      <c r="M7071" t="s">
        <v>115</v>
      </c>
    </row>
    <row r="7072" spans="1:13" x14ac:dyDescent="0.35">
      <c r="A7072" t="s">
        <v>118</v>
      </c>
      <c r="B7072" t="s">
        <v>92</v>
      </c>
      <c r="C7072">
        <v>16842</v>
      </c>
      <c r="D7072" t="s">
        <v>97</v>
      </c>
      <c r="E7072" t="s">
        <v>117</v>
      </c>
      <c r="F7072" s="1">
        <v>36577</v>
      </c>
      <c r="G7072">
        <v>48.387999999999998</v>
      </c>
      <c r="H7072">
        <v>26.346</v>
      </c>
      <c r="I7072">
        <v>2000</v>
      </c>
      <c r="J7072">
        <v>2</v>
      </c>
      <c r="K7072">
        <v>3</v>
      </c>
      <c r="L7072" t="s">
        <v>116</v>
      </c>
      <c r="M7072" t="s">
        <v>115</v>
      </c>
    </row>
    <row r="7073" spans="1:13" x14ac:dyDescent="0.35">
      <c r="A7073" t="s">
        <v>118</v>
      </c>
      <c r="B7073" t="s">
        <v>92</v>
      </c>
      <c r="C7073">
        <v>16842</v>
      </c>
      <c r="D7073" t="s">
        <v>97</v>
      </c>
      <c r="E7073" t="s">
        <v>117</v>
      </c>
      <c r="F7073" s="1">
        <v>36586</v>
      </c>
      <c r="G7073">
        <v>6.1559999999999997</v>
      </c>
      <c r="H7073">
        <v>36.442</v>
      </c>
      <c r="I7073">
        <v>2000</v>
      </c>
      <c r="J7073">
        <v>3</v>
      </c>
      <c r="K7073">
        <v>1</v>
      </c>
      <c r="L7073" t="s">
        <v>116</v>
      </c>
      <c r="M7073" t="s">
        <v>115</v>
      </c>
    </row>
    <row r="7074" spans="1:13" x14ac:dyDescent="0.35">
      <c r="A7074" t="s">
        <v>118</v>
      </c>
      <c r="B7074" t="s">
        <v>92</v>
      </c>
      <c r="C7074">
        <v>16842</v>
      </c>
      <c r="D7074" t="s">
        <v>97</v>
      </c>
      <c r="E7074" t="s">
        <v>117</v>
      </c>
      <c r="F7074" s="1">
        <v>36596</v>
      </c>
      <c r="G7074">
        <v>7.7839999999999998</v>
      </c>
      <c r="H7074">
        <v>34.82</v>
      </c>
      <c r="I7074">
        <v>2000</v>
      </c>
      <c r="J7074">
        <v>3</v>
      </c>
      <c r="K7074">
        <v>2</v>
      </c>
      <c r="L7074" t="s">
        <v>116</v>
      </c>
      <c r="M7074" t="s">
        <v>115</v>
      </c>
    </row>
    <row r="7075" spans="1:13" x14ac:dyDescent="0.35">
      <c r="A7075" t="s">
        <v>118</v>
      </c>
      <c r="B7075" t="s">
        <v>92</v>
      </c>
      <c r="C7075">
        <v>16842</v>
      </c>
      <c r="D7075" t="s">
        <v>97</v>
      </c>
      <c r="E7075" t="s">
        <v>117</v>
      </c>
      <c r="F7075" s="1">
        <v>36606</v>
      </c>
      <c r="G7075">
        <v>25.744</v>
      </c>
      <c r="H7075">
        <v>39.664999999999999</v>
      </c>
      <c r="I7075">
        <v>2000</v>
      </c>
      <c r="J7075">
        <v>3</v>
      </c>
      <c r="K7075">
        <v>3</v>
      </c>
      <c r="L7075" t="s">
        <v>116</v>
      </c>
      <c r="M7075" t="s">
        <v>115</v>
      </c>
    </row>
    <row r="7076" spans="1:13" x14ac:dyDescent="0.35">
      <c r="A7076" t="s">
        <v>118</v>
      </c>
      <c r="B7076" t="s">
        <v>92</v>
      </c>
      <c r="C7076">
        <v>16842</v>
      </c>
      <c r="D7076" t="s">
        <v>97</v>
      </c>
      <c r="E7076" t="s">
        <v>117</v>
      </c>
      <c r="F7076" s="1">
        <v>36617</v>
      </c>
      <c r="G7076">
        <v>63.960999999999999</v>
      </c>
      <c r="H7076">
        <v>45.804000000000002</v>
      </c>
      <c r="I7076">
        <v>2000</v>
      </c>
      <c r="J7076">
        <v>4</v>
      </c>
      <c r="K7076">
        <v>1</v>
      </c>
      <c r="L7076" t="s">
        <v>116</v>
      </c>
      <c r="M7076" t="s">
        <v>115</v>
      </c>
    </row>
    <row r="7077" spans="1:13" x14ac:dyDescent="0.35">
      <c r="A7077" t="s">
        <v>118</v>
      </c>
      <c r="B7077" t="s">
        <v>92</v>
      </c>
      <c r="C7077">
        <v>16842</v>
      </c>
      <c r="D7077" t="s">
        <v>97</v>
      </c>
      <c r="E7077" t="s">
        <v>117</v>
      </c>
      <c r="F7077" s="1">
        <v>36627</v>
      </c>
      <c r="G7077">
        <v>64.614000000000004</v>
      </c>
      <c r="H7077">
        <v>50.932000000000002</v>
      </c>
      <c r="I7077">
        <v>2000</v>
      </c>
      <c r="J7077">
        <v>4</v>
      </c>
      <c r="K7077">
        <v>2</v>
      </c>
      <c r="L7077" t="s">
        <v>116</v>
      </c>
      <c r="M7077" t="s">
        <v>115</v>
      </c>
    </row>
    <row r="7078" spans="1:13" x14ac:dyDescent="0.35">
      <c r="A7078" t="s">
        <v>118</v>
      </c>
      <c r="B7078" t="s">
        <v>92</v>
      </c>
      <c r="C7078">
        <v>16842</v>
      </c>
      <c r="D7078" t="s">
        <v>97</v>
      </c>
      <c r="E7078" t="s">
        <v>117</v>
      </c>
      <c r="F7078" s="1">
        <v>36637</v>
      </c>
      <c r="G7078">
        <v>19.077999999999999</v>
      </c>
      <c r="H7078">
        <v>59.603999999999999</v>
      </c>
      <c r="I7078">
        <v>2000</v>
      </c>
      <c r="J7078">
        <v>4</v>
      </c>
      <c r="K7078">
        <v>3</v>
      </c>
      <c r="L7078" t="s">
        <v>116</v>
      </c>
      <c r="M7078" t="s">
        <v>115</v>
      </c>
    </row>
    <row r="7079" spans="1:13" x14ac:dyDescent="0.35">
      <c r="A7079" t="s">
        <v>118</v>
      </c>
      <c r="B7079" t="s">
        <v>92</v>
      </c>
      <c r="C7079">
        <v>16842</v>
      </c>
      <c r="D7079" t="s">
        <v>97</v>
      </c>
      <c r="E7079" t="s">
        <v>117</v>
      </c>
      <c r="F7079" s="1">
        <v>36647</v>
      </c>
      <c r="G7079">
        <v>19.335000000000001</v>
      </c>
      <c r="H7079">
        <v>53.771000000000001</v>
      </c>
      <c r="I7079">
        <v>2000</v>
      </c>
      <c r="J7079">
        <v>5</v>
      </c>
      <c r="K7079">
        <v>1</v>
      </c>
      <c r="L7079" t="s">
        <v>116</v>
      </c>
      <c r="M7079" t="s">
        <v>115</v>
      </c>
    </row>
    <row r="7080" spans="1:13" x14ac:dyDescent="0.35">
      <c r="A7080" t="s">
        <v>118</v>
      </c>
      <c r="B7080" t="s">
        <v>92</v>
      </c>
      <c r="C7080">
        <v>16842</v>
      </c>
      <c r="D7080" t="s">
        <v>97</v>
      </c>
      <c r="E7080" t="s">
        <v>117</v>
      </c>
      <c r="F7080" s="1">
        <v>36657</v>
      </c>
      <c r="G7080">
        <v>22.588999999999999</v>
      </c>
      <c r="H7080">
        <v>66.272999999999996</v>
      </c>
      <c r="I7080">
        <v>2000</v>
      </c>
      <c r="J7080">
        <v>5</v>
      </c>
      <c r="K7080">
        <v>2</v>
      </c>
      <c r="L7080" t="s">
        <v>116</v>
      </c>
      <c r="M7080" t="s">
        <v>115</v>
      </c>
    </row>
    <row r="7081" spans="1:13" x14ac:dyDescent="0.35">
      <c r="A7081" t="s">
        <v>118</v>
      </c>
      <c r="B7081" t="s">
        <v>92</v>
      </c>
      <c r="C7081">
        <v>16842</v>
      </c>
      <c r="D7081" t="s">
        <v>97</v>
      </c>
      <c r="E7081" t="s">
        <v>117</v>
      </c>
      <c r="F7081" s="1">
        <v>36667</v>
      </c>
      <c r="G7081">
        <v>80.126999999999995</v>
      </c>
      <c r="H7081">
        <v>73.716999999999999</v>
      </c>
      <c r="I7081">
        <v>2000</v>
      </c>
      <c r="J7081">
        <v>5</v>
      </c>
      <c r="K7081">
        <v>3</v>
      </c>
      <c r="L7081" t="s">
        <v>116</v>
      </c>
      <c r="M7081" t="s">
        <v>115</v>
      </c>
    </row>
    <row r="7082" spans="1:13" x14ac:dyDescent="0.35">
      <c r="A7082" t="s">
        <v>118</v>
      </c>
      <c r="B7082" t="s">
        <v>92</v>
      </c>
      <c r="C7082">
        <v>16842</v>
      </c>
      <c r="D7082" t="s">
        <v>97</v>
      </c>
      <c r="E7082" t="s">
        <v>117</v>
      </c>
      <c r="F7082" s="1">
        <v>36678</v>
      </c>
      <c r="G7082">
        <v>94.927000000000007</v>
      </c>
      <c r="H7082">
        <v>102.483</v>
      </c>
      <c r="I7082">
        <v>2000</v>
      </c>
      <c r="J7082">
        <v>6</v>
      </c>
      <c r="K7082">
        <v>1</v>
      </c>
      <c r="L7082" t="s">
        <v>116</v>
      </c>
      <c r="M7082" t="s">
        <v>115</v>
      </c>
    </row>
    <row r="7083" spans="1:13" x14ac:dyDescent="0.35">
      <c r="A7083" t="s">
        <v>118</v>
      </c>
      <c r="B7083" t="s">
        <v>92</v>
      </c>
      <c r="C7083">
        <v>16842</v>
      </c>
      <c r="D7083" t="s">
        <v>97</v>
      </c>
      <c r="E7083" t="s">
        <v>117</v>
      </c>
      <c r="F7083" s="1">
        <v>36688</v>
      </c>
      <c r="G7083">
        <v>109.048</v>
      </c>
      <c r="H7083">
        <v>94.486000000000004</v>
      </c>
      <c r="I7083">
        <v>2000</v>
      </c>
      <c r="J7083">
        <v>6</v>
      </c>
      <c r="K7083">
        <v>2</v>
      </c>
      <c r="L7083" t="s">
        <v>116</v>
      </c>
      <c r="M7083" t="s">
        <v>115</v>
      </c>
    </row>
    <row r="7084" spans="1:13" x14ac:dyDescent="0.35">
      <c r="A7084" t="s">
        <v>118</v>
      </c>
      <c r="B7084" t="s">
        <v>92</v>
      </c>
      <c r="C7084">
        <v>16842</v>
      </c>
      <c r="D7084" t="s">
        <v>97</v>
      </c>
      <c r="E7084" t="s">
        <v>117</v>
      </c>
      <c r="F7084" s="1">
        <v>36698</v>
      </c>
      <c r="G7084">
        <v>134.227</v>
      </c>
      <c r="H7084">
        <v>66.450999999999993</v>
      </c>
      <c r="I7084">
        <v>2000</v>
      </c>
      <c r="J7084">
        <v>6</v>
      </c>
      <c r="K7084">
        <v>3</v>
      </c>
      <c r="L7084" t="s">
        <v>116</v>
      </c>
      <c r="M7084" t="s">
        <v>115</v>
      </c>
    </row>
    <row r="7085" spans="1:13" x14ac:dyDescent="0.35">
      <c r="A7085" t="s">
        <v>118</v>
      </c>
      <c r="B7085" t="s">
        <v>92</v>
      </c>
      <c r="C7085">
        <v>16842</v>
      </c>
      <c r="D7085" t="s">
        <v>97</v>
      </c>
      <c r="E7085" t="s">
        <v>117</v>
      </c>
      <c r="F7085" s="1">
        <v>36708</v>
      </c>
      <c r="G7085">
        <v>68.471999999999994</v>
      </c>
      <c r="H7085">
        <v>45.463000000000001</v>
      </c>
      <c r="I7085">
        <v>2000</v>
      </c>
      <c r="J7085">
        <v>7</v>
      </c>
      <c r="K7085">
        <v>1</v>
      </c>
      <c r="L7085" t="s">
        <v>116</v>
      </c>
      <c r="M7085" t="s">
        <v>115</v>
      </c>
    </row>
    <row r="7086" spans="1:13" x14ac:dyDescent="0.35">
      <c r="A7086" t="s">
        <v>118</v>
      </c>
      <c r="B7086" t="s">
        <v>92</v>
      </c>
      <c r="C7086">
        <v>16842</v>
      </c>
      <c r="D7086" t="s">
        <v>97</v>
      </c>
      <c r="E7086" t="s">
        <v>117</v>
      </c>
      <c r="F7086" s="1">
        <v>36718</v>
      </c>
      <c r="G7086">
        <v>14.555</v>
      </c>
      <c r="H7086">
        <v>29.225000000000001</v>
      </c>
      <c r="I7086">
        <v>2000</v>
      </c>
      <c r="J7086">
        <v>7</v>
      </c>
      <c r="K7086">
        <v>2</v>
      </c>
      <c r="L7086" t="s">
        <v>116</v>
      </c>
      <c r="M7086" t="s">
        <v>115</v>
      </c>
    </row>
    <row r="7087" spans="1:13" x14ac:dyDescent="0.35">
      <c r="A7087" t="s">
        <v>118</v>
      </c>
      <c r="B7087" t="s">
        <v>92</v>
      </c>
      <c r="C7087">
        <v>16842</v>
      </c>
      <c r="D7087" t="s">
        <v>97</v>
      </c>
      <c r="E7087" t="s">
        <v>117</v>
      </c>
      <c r="F7087" s="1">
        <v>36728</v>
      </c>
      <c r="G7087">
        <v>34.954999999999998</v>
      </c>
      <c r="H7087">
        <v>15.420999999999999</v>
      </c>
      <c r="I7087">
        <v>2000</v>
      </c>
      <c r="J7087">
        <v>7</v>
      </c>
      <c r="K7087">
        <v>3</v>
      </c>
      <c r="L7087" t="s">
        <v>116</v>
      </c>
      <c r="M7087" t="s">
        <v>115</v>
      </c>
    </row>
    <row r="7088" spans="1:13" x14ac:dyDescent="0.35">
      <c r="A7088" t="s">
        <v>118</v>
      </c>
      <c r="B7088" t="s">
        <v>92</v>
      </c>
      <c r="C7088">
        <v>16842</v>
      </c>
      <c r="D7088" t="s">
        <v>97</v>
      </c>
      <c r="E7088" t="s">
        <v>117</v>
      </c>
      <c r="F7088" s="1">
        <v>36739</v>
      </c>
      <c r="G7088">
        <v>12.151999999999999</v>
      </c>
      <c r="H7088">
        <v>8.5120000000000005</v>
      </c>
      <c r="I7088">
        <v>2000</v>
      </c>
      <c r="J7088">
        <v>8</v>
      </c>
      <c r="K7088">
        <v>1</v>
      </c>
      <c r="L7088" t="s">
        <v>116</v>
      </c>
      <c r="M7088" t="s">
        <v>115</v>
      </c>
    </row>
    <row r="7089" spans="1:13" x14ac:dyDescent="0.35">
      <c r="A7089" t="s">
        <v>118</v>
      </c>
      <c r="B7089" t="s">
        <v>92</v>
      </c>
      <c r="C7089">
        <v>16842</v>
      </c>
      <c r="D7089" t="s">
        <v>97</v>
      </c>
      <c r="E7089" t="s">
        <v>117</v>
      </c>
      <c r="F7089" s="1">
        <v>36749</v>
      </c>
      <c r="G7089">
        <v>15.507999999999999</v>
      </c>
      <c r="H7089">
        <v>9.7729999999999997</v>
      </c>
      <c r="I7089">
        <v>2000</v>
      </c>
      <c r="J7089">
        <v>8</v>
      </c>
      <c r="K7089">
        <v>2</v>
      </c>
      <c r="L7089" t="s">
        <v>116</v>
      </c>
      <c r="M7089" t="s">
        <v>115</v>
      </c>
    </row>
    <row r="7090" spans="1:13" x14ac:dyDescent="0.35">
      <c r="A7090" t="s">
        <v>118</v>
      </c>
      <c r="B7090" t="s">
        <v>92</v>
      </c>
      <c r="C7090">
        <v>16842</v>
      </c>
      <c r="D7090" t="s">
        <v>97</v>
      </c>
      <c r="E7090" t="s">
        <v>117</v>
      </c>
      <c r="F7090" s="1">
        <v>36759</v>
      </c>
      <c r="G7090">
        <v>10.477</v>
      </c>
      <c r="H7090">
        <v>9.8309999999999995</v>
      </c>
      <c r="I7090">
        <v>2000</v>
      </c>
      <c r="J7090">
        <v>8</v>
      </c>
      <c r="K7090">
        <v>3</v>
      </c>
      <c r="L7090" t="s">
        <v>116</v>
      </c>
      <c r="M7090" t="s">
        <v>115</v>
      </c>
    </row>
    <row r="7091" spans="1:13" x14ac:dyDescent="0.35">
      <c r="A7091" t="s">
        <v>118</v>
      </c>
      <c r="B7091" t="s">
        <v>92</v>
      </c>
      <c r="C7091">
        <v>16842</v>
      </c>
      <c r="D7091" t="s">
        <v>97</v>
      </c>
      <c r="E7091" t="s">
        <v>117</v>
      </c>
      <c r="F7091" s="1">
        <v>36770</v>
      </c>
      <c r="G7091">
        <v>29.492000000000001</v>
      </c>
      <c r="H7091">
        <v>10.204000000000001</v>
      </c>
      <c r="I7091">
        <v>2000</v>
      </c>
      <c r="J7091">
        <v>9</v>
      </c>
      <c r="K7091">
        <v>1</v>
      </c>
      <c r="L7091" t="s">
        <v>116</v>
      </c>
      <c r="M7091" t="s">
        <v>115</v>
      </c>
    </row>
    <row r="7092" spans="1:13" x14ac:dyDescent="0.35">
      <c r="A7092" t="s">
        <v>118</v>
      </c>
      <c r="B7092" t="s">
        <v>92</v>
      </c>
      <c r="C7092">
        <v>16842</v>
      </c>
      <c r="D7092" t="s">
        <v>97</v>
      </c>
      <c r="E7092" t="s">
        <v>117</v>
      </c>
      <c r="F7092" s="1">
        <v>36780</v>
      </c>
      <c r="G7092">
        <v>74.438999999999993</v>
      </c>
      <c r="H7092">
        <v>21.638000000000002</v>
      </c>
      <c r="I7092">
        <v>2000</v>
      </c>
      <c r="J7092">
        <v>9</v>
      </c>
      <c r="K7092">
        <v>2</v>
      </c>
      <c r="L7092" t="s">
        <v>116</v>
      </c>
      <c r="M7092" t="s">
        <v>115</v>
      </c>
    </row>
    <row r="7093" spans="1:13" x14ac:dyDescent="0.35">
      <c r="A7093" t="s">
        <v>118</v>
      </c>
      <c r="B7093" t="s">
        <v>92</v>
      </c>
      <c r="C7093">
        <v>16842</v>
      </c>
      <c r="D7093" t="s">
        <v>97</v>
      </c>
      <c r="E7093" t="s">
        <v>117</v>
      </c>
      <c r="F7093" s="1">
        <v>36790</v>
      </c>
      <c r="G7093">
        <v>14.294</v>
      </c>
      <c r="H7093">
        <v>31.123999999999999</v>
      </c>
      <c r="I7093">
        <v>2000</v>
      </c>
      <c r="J7093">
        <v>9</v>
      </c>
      <c r="K7093">
        <v>3</v>
      </c>
      <c r="L7093" t="s">
        <v>116</v>
      </c>
      <c r="M7093" t="s">
        <v>115</v>
      </c>
    </row>
    <row r="7094" spans="1:13" x14ac:dyDescent="0.35">
      <c r="A7094" t="s">
        <v>118</v>
      </c>
      <c r="B7094" t="s">
        <v>92</v>
      </c>
      <c r="C7094">
        <v>16842</v>
      </c>
      <c r="D7094" t="s">
        <v>97</v>
      </c>
      <c r="E7094" t="s">
        <v>117</v>
      </c>
      <c r="F7094" s="1">
        <v>36800</v>
      </c>
      <c r="G7094">
        <v>29.437999999999999</v>
      </c>
      <c r="H7094">
        <v>40.716999999999999</v>
      </c>
      <c r="I7094">
        <v>2000</v>
      </c>
      <c r="J7094">
        <v>10</v>
      </c>
      <c r="K7094">
        <v>1</v>
      </c>
      <c r="L7094" t="s">
        <v>116</v>
      </c>
      <c r="M7094" t="s">
        <v>115</v>
      </c>
    </row>
    <row r="7095" spans="1:13" x14ac:dyDescent="0.35">
      <c r="A7095" t="s">
        <v>118</v>
      </c>
      <c r="B7095" t="s">
        <v>92</v>
      </c>
      <c r="C7095">
        <v>16842</v>
      </c>
      <c r="D7095" t="s">
        <v>97</v>
      </c>
      <c r="E7095" t="s">
        <v>117</v>
      </c>
      <c r="F7095" s="1">
        <v>36810</v>
      </c>
      <c r="G7095">
        <v>7.1360000000000001</v>
      </c>
      <c r="H7095">
        <v>52.433</v>
      </c>
      <c r="I7095">
        <v>2000</v>
      </c>
      <c r="J7095">
        <v>10</v>
      </c>
      <c r="K7095">
        <v>2</v>
      </c>
      <c r="L7095" t="s">
        <v>116</v>
      </c>
      <c r="M7095" t="s">
        <v>115</v>
      </c>
    </row>
    <row r="7096" spans="1:13" x14ac:dyDescent="0.35">
      <c r="A7096" t="s">
        <v>118</v>
      </c>
      <c r="B7096" t="s">
        <v>92</v>
      </c>
      <c r="C7096">
        <v>16842</v>
      </c>
      <c r="D7096" t="s">
        <v>97</v>
      </c>
      <c r="E7096" t="s">
        <v>117</v>
      </c>
      <c r="F7096" s="1">
        <v>36820</v>
      </c>
      <c r="G7096">
        <v>45.085999999999999</v>
      </c>
      <c r="H7096">
        <v>52.36</v>
      </c>
      <c r="I7096">
        <v>2000</v>
      </c>
      <c r="J7096">
        <v>10</v>
      </c>
      <c r="K7096">
        <v>3</v>
      </c>
      <c r="L7096" t="s">
        <v>116</v>
      </c>
      <c r="M7096" t="s">
        <v>115</v>
      </c>
    </row>
    <row r="7097" spans="1:13" x14ac:dyDescent="0.35">
      <c r="A7097" t="s">
        <v>118</v>
      </c>
      <c r="B7097" t="s">
        <v>92</v>
      </c>
      <c r="C7097">
        <v>16842</v>
      </c>
      <c r="D7097" t="s">
        <v>97</v>
      </c>
      <c r="E7097" t="s">
        <v>117</v>
      </c>
      <c r="F7097" s="1">
        <v>36831</v>
      </c>
      <c r="G7097">
        <v>31.934999999999999</v>
      </c>
      <c r="H7097">
        <v>42.83</v>
      </c>
      <c r="I7097">
        <v>2000</v>
      </c>
      <c r="J7097">
        <v>11</v>
      </c>
      <c r="K7097">
        <v>1</v>
      </c>
      <c r="L7097" t="s">
        <v>116</v>
      </c>
      <c r="M7097" t="s">
        <v>115</v>
      </c>
    </row>
    <row r="7098" spans="1:13" x14ac:dyDescent="0.35">
      <c r="A7098" t="s">
        <v>118</v>
      </c>
      <c r="B7098" t="s">
        <v>92</v>
      </c>
      <c r="C7098">
        <v>16842</v>
      </c>
      <c r="D7098" t="s">
        <v>97</v>
      </c>
      <c r="E7098" t="s">
        <v>117</v>
      </c>
      <c r="F7098" s="1">
        <v>36841</v>
      </c>
      <c r="G7098">
        <v>21.2</v>
      </c>
      <c r="H7098">
        <v>41.024999999999999</v>
      </c>
      <c r="I7098">
        <v>2000</v>
      </c>
      <c r="J7098">
        <v>11</v>
      </c>
      <c r="K7098">
        <v>2</v>
      </c>
      <c r="L7098" t="s">
        <v>116</v>
      </c>
      <c r="M7098" t="s">
        <v>115</v>
      </c>
    </row>
    <row r="7099" spans="1:13" x14ac:dyDescent="0.35">
      <c r="A7099" t="s">
        <v>118</v>
      </c>
      <c r="B7099" t="s">
        <v>92</v>
      </c>
      <c r="C7099">
        <v>16842</v>
      </c>
      <c r="D7099" t="s">
        <v>97</v>
      </c>
      <c r="E7099" t="s">
        <v>117</v>
      </c>
      <c r="F7099" s="1">
        <v>36851</v>
      </c>
      <c r="G7099">
        <v>60.378</v>
      </c>
      <c r="H7099">
        <v>37.448999999999998</v>
      </c>
      <c r="I7099">
        <v>2000</v>
      </c>
      <c r="J7099">
        <v>11</v>
      </c>
      <c r="K7099">
        <v>3</v>
      </c>
      <c r="L7099" t="s">
        <v>116</v>
      </c>
      <c r="M7099" t="s">
        <v>115</v>
      </c>
    </row>
    <row r="7100" spans="1:13" x14ac:dyDescent="0.35">
      <c r="A7100" t="s">
        <v>118</v>
      </c>
      <c r="B7100" t="s">
        <v>92</v>
      </c>
      <c r="C7100">
        <v>16842</v>
      </c>
      <c r="D7100" t="s">
        <v>97</v>
      </c>
      <c r="E7100" t="s">
        <v>117</v>
      </c>
      <c r="F7100" s="1">
        <v>36861</v>
      </c>
      <c r="G7100">
        <v>14.759</v>
      </c>
      <c r="H7100">
        <v>25.131</v>
      </c>
      <c r="I7100">
        <v>2000</v>
      </c>
      <c r="J7100">
        <v>12</v>
      </c>
      <c r="K7100">
        <v>1</v>
      </c>
      <c r="L7100" t="s">
        <v>116</v>
      </c>
      <c r="M7100" t="s">
        <v>115</v>
      </c>
    </row>
    <row r="7101" spans="1:13" x14ac:dyDescent="0.35">
      <c r="A7101" t="s">
        <v>118</v>
      </c>
      <c r="B7101" t="s">
        <v>92</v>
      </c>
      <c r="C7101">
        <v>16842</v>
      </c>
      <c r="D7101" t="s">
        <v>97</v>
      </c>
      <c r="E7101" t="s">
        <v>117</v>
      </c>
      <c r="F7101" s="1">
        <v>36871</v>
      </c>
      <c r="G7101">
        <v>0.53200000000000003</v>
      </c>
      <c r="H7101">
        <v>11.75</v>
      </c>
      <c r="I7101">
        <v>2000</v>
      </c>
      <c r="J7101">
        <v>12</v>
      </c>
      <c r="K7101">
        <v>2</v>
      </c>
      <c r="L7101" t="s">
        <v>116</v>
      </c>
      <c r="M7101" t="s">
        <v>115</v>
      </c>
    </row>
    <row r="7102" spans="1:13" x14ac:dyDescent="0.35">
      <c r="A7102" t="s">
        <v>118</v>
      </c>
      <c r="B7102" t="s">
        <v>92</v>
      </c>
      <c r="C7102">
        <v>16842</v>
      </c>
      <c r="D7102" t="s">
        <v>97</v>
      </c>
      <c r="E7102" t="s">
        <v>117</v>
      </c>
      <c r="F7102" s="1">
        <v>36881</v>
      </c>
      <c r="G7102">
        <v>5.9</v>
      </c>
      <c r="H7102">
        <v>8.2539999999999996</v>
      </c>
      <c r="I7102">
        <v>2000</v>
      </c>
      <c r="J7102">
        <v>12</v>
      </c>
      <c r="K7102">
        <v>3</v>
      </c>
      <c r="L7102" t="s">
        <v>116</v>
      </c>
      <c r="M7102" t="s">
        <v>115</v>
      </c>
    </row>
    <row r="7103" spans="1:13" x14ac:dyDescent="0.35">
      <c r="A7103" t="s">
        <v>118</v>
      </c>
      <c r="B7103" t="s">
        <v>92</v>
      </c>
      <c r="C7103">
        <v>16842</v>
      </c>
      <c r="D7103" t="s">
        <v>97</v>
      </c>
      <c r="E7103" t="s">
        <v>117</v>
      </c>
      <c r="F7103" s="1">
        <v>36892</v>
      </c>
      <c r="G7103">
        <v>1.506</v>
      </c>
      <c r="H7103">
        <v>6.0529999999999999</v>
      </c>
      <c r="I7103">
        <v>2001</v>
      </c>
      <c r="J7103">
        <v>1</v>
      </c>
      <c r="K7103">
        <v>1</v>
      </c>
      <c r="L7103" t="s">
        <v>116</v>
      </c>
      <c r="M7103" t="s">
        <v>115</v>
      </c>
    </row>
    <row r="7104" spans="1:13" x14ac:dyDescent="0.35">
      <c r="A7104" t="s">
        <v>118</v>
      </c>
      <c r="B7104" t="s">
        <v>92</v>
      </c>
      <c r="C7104">
        <v>16842</v>
      </c>
      <c r="D7104" t="s">
        <v>97</v>
      </c>
      <c r="E7104" t="s">
        <v>117</v>
      </c>
      <c r="F7104" s="1">
        <v>36902</v>
      </c>
      <c r="G7104">
        <v>0.02</v>
      </c>
      <c r="H7104">
        <v>1.8680000000000001</v>
      </c>
      <c r="I7104">
        <v>2001</v>
      </c>
      <c r="J7104">
        <v>1</v>
      </c>
      <c r="K7104">
        <v>2</v>
      </c>
      <c r="L7104" t="s">
        <v>116</v>
      </c>
      <c r="M7104" t="s">
        <v>115</v>
      </c>
    </row>
    <row r="7105" spans="1:13" x14ac:dyDescent="0.35">
      <c r="A7105" t="s">
        <v>118</v>
      </c>
      <c r="B7105" t="s">
        <v>92</v>
      </c>
      <c r="C7105">
        <v>16842</v>
      </c>
      <c r="D7105" t="s">
        <v>97</v>
      </c>
      <c r="E7105" t="s">
        <v>117</v>
      </c>
      <c r="F7105" s="1">
        <v>36912</v>
      </c>
      <c r="G7105">
        <v>0</v>
      </c>
      <c r="H7105">
        <v>8.3629999999999995</v>
      </c>
      <c r="I7105">
        <v>2001</v>
      </c>
      <c r="J7105">
        <v>1</v>
      </c>
      <c r="K7105">
        <v>3</v>
      </c>
      <c r="L7105" t="s">
        <v>116</v>
      </c>
      <c r="M7105" t="s">
        <v>115</v>
      </c>
    </row>
    <row r="7106" spans="1:13" x14ac:dyDescent="0.35">
      <c r="A7106" t="s">
        <v>118</v>
      </c>
      <c r="B7106" t="s">
        <v>92</v>
      </c>
      <c r="C7106">
        <v>16842</v>
      </c>
      <c r="D7106" t="s">
        <v>97</v>
      </c>
      <c r="E7106" t="s">
        <v>117</v>
      </c>
      <c r="F7106" s="1">
        <v>36923</v>
      </c>
      <c r="G7106">
        <v>16.094999999999999</v>
      </c>
      <c r="H7106">
        <v>11.974</v>
      </c>
      <c r="I7106">
        <v>2001</v>
      </c>
      <c r="J7106">
        <v>2</v>
      </c>
      <c r="K7106">
        <v>1</v>
      </c>
      <c r="L7106" t="s">
        <v>116</v>
      </c>
      <c r="M7106" t="s">
        <v>115</v>
      </c>
    </row>
    <row r="7107" spans="1:13" x14ac:dyDescent="0.35">
      <c r="A7107" t="s">
        <v>118</v>
      </c>
      <c r="B7107" t="s">
        <v>92</v>
      </c>
      <c r="C7107">
        <v>16842</v>
      </c>
      <c r="D7107" t="s">
        <v>97</v>
      </c>
      <c r="E7107" t="s">
        <v>117</v>
      </c>
      <c r="F7107" s="1">
        <v>36933</v>
      </c>
      <c r="G7107">
        <v>0</v>
      </c>
      <c r="H7107">
        <v>20.914000000000001</v>
      </c>
      <c r="I7107">
        <v>2001</v>
      </c>
      <c r="J7107">
        <v>2</v>
      </c>
      <c r="K7107">
        <v>2</v>
      </c>
      <c r="L7107" t="s">
        <v>116</v>
      </c>
      <c r="M7107" t="s">
        <v>115</v>
      </c>
    </row>
    <row r="7108" spans="1:13" x14ac:dyDescent="0.35">
      <c r="A7108" t="s">
        <v>118</v>
      </c>
      <c r="B7108" t="s">
        <v>92</v>
      </c>
      <c r="C7108">
        <v>16842</v>
      </c>
      <c r="D7108" t="s">
        <v>97</v>
      </c>
      <c r="E7108" t="s">
        <v>117</v>
      </c>
      <c r="F7108" s="1">
        <v>36943</v>
      </c>
      <c r="G7108">
        <v>16.148</v>
      </c>
      <c r="H7108">
        <v>26.346</v>
      </c>
      <c r="I7108">
        <v>2001</v>
      </c>
      <c r="J7108">
        <v>2</v>
      </c>
      <c r="K7108">
        <v>3</v>
      </c>
      <c r="L7108" t="s">
        <v>116</v>
      </c>
      <c r="M7108" t="s">
        <v>115</v>
      </c>
    </row>
    <row r="7109" spans="1:13" x14ac:dyDescent="0.35">
      <c r="A7109" t="s">
        <v>118</v>
      </c>
      <c r="B7109" t="s">
        <v>92</v>
      </c>
      <c r="C7109">
        <v>16842</v>
      </c>
      <c r="D7109" t="s">
        <v>97</v>
      </c>
      <c r="E7109" t="s">
        <v>117</v>
      </c>
      <c r="F7109" s="1">
        <v>36951</v>
      </c>
      <c r="G7109">
        <v>28.039000000000001</v>
      </c>
      <c r="H7109">
        <v>36.442</v>
      </c>
      <c r="I7109">
        <v>2001</v>
      </c>
      <c r="J7109">
        <v>3</v>
      </c>
      <c r="K7109">
        <v>1</v>
      </c>
      <c r="L7109" t="s">
        <v>116</v>
      </c>
      <c r="M7109" t="s">
        <v>115</v>
      </c>
    </row>
    <row r="7110" spans="1:13" x14ac:dyDescent="0.35">
      <c r="A7110" t="s">
        <v>118</v>
      </c>
      <c r="B7110" t="s">
        <v>92</v>
      </c>
      <c r="C7110">
        <v>16842</v>
      </c>
      <c r="D7110" t="s">
        <v>97</v>
      </c>
      <c r="E7110" t="s">
        <v>117</v>
      </c>
      <c r="F7110" s="1">
        <v>36961</v>
      </c>
      <c r="G7110">
        <v>53.587000000000003</v>
      </c>
      <c r="H7110">
        <v>34.82</v>
      </c>
      <c r="I7110">
        <v>2001</v>
      </c>
      <c r="J7110">
        <v>3</v>
      </c>
      <c r="K7110">
        <v>2</v>
      </c>
      <c r="L7110" t="s">
        <v>116</v>
      </c>
      <c r="M7110" t="s">
        <v>115</v>
      </c>
    </row>
    <row r="7111" spans="1:13" x14ac:dyDescent="0.35">
      <c r="A7111" t="s">
        <v>118</v>
      </c>
      <c r="B7111" t="s">
        <v>92</v>
      </c>
      <c r="C7111">
        <v>16842</v>
      </c>
      <c r="D7111" t="s">
        <v>97</v>
      </c>
      <c r="E7111" t="s">
        <v>117</v>
      </c>
      <c r="F7111" s="1">
        <v>36971</v>
      </c>
      <c r="G7111">
        <v>19.007000000000001</v>
      </c>
      <c r="H7111">
        <v>39.664999999999999</v>
      </c>
      <c r="I7111">
        <v>2001</v>
      </c>
      <c r="J7111">
        <v>3</v>
      </c>
      <c r="K7111">
        <v>3</v>
      </c>
      <c r="L7111" t="s">
        <v>116</v>
      </c>
      <c r="M7111" t="s">
        <v>115</v>
      </c>
    </row>
    <row r="7112" spans="1:13" x14ac:dyDescent="0.35">
      <c r="A7112" t="s">
        <v>118</v>
      </c>
      <c r="B7112" t="s">
        <v>92</v>
      </c>
      <c r="C7112">
        <v>16842</v>
      </c>
      <c r="D7112" t="s">
        <v>97</v>
      </c>
      <c r="E7112" t="s">
        <v>117</v>
      </c>
      <c r="F7112" s="1">
        <v>36982</v>
      </c>
      <c r="G7112">
        <v>60.915999999999997</v>
      </c>
      <c r="H7112">
        <v>45.804000000000002</v>
      </c>
      <c r="I7112">
        <v>2001</v>
      </c>
      <c r="J7112">
        <v>4</v>
      </c>
      <c r="K7112">
        <v>1</v>
      </c>
      <c r="L7112" t="s">
        <v>116</v>
      </c>
      <c r="M7112" t="s">
        <v>115</v>
      </c>
    </row>
    <row r="7113" spans="1:13" x14ac:dyDescent="0.35">
      <c r="A7113" t="s">
        <v>118</v>
      </c>
      <c r="B7113" t="s">
        <v>92</v>
      </c>
      <c r="C7113">
        <v>16842</v>
      </c>
      <c r="D7113" t="s">
        <v>97</v>
      </c>
      <c r="E7113" t="s">
        <v>117</v>
      </c>
      <c r="F7113" s="1">
        <v>36992</v>
      </c>
      <c r="G7113">
        <v>64.605999999999995</v>
      </c>
      <c r="H7113">
        <v>50.932000000000002</v>
      </c>
      <c r="I7113">
        <v>2001</v>
      </c>
      <c r="J7113">
        <v>4</v>
      </c>
      <c r="K7113">
        <v>2</v>
      </c>
      <c r="L7113" t="s">
        <v>116</v>
      </c>
      <c r="M7113" t="s">
        <v>115</v>
      </c>
    </row>
    <row r="7114" spans="1:13" x14ac:dyDescent="0.35">
      <c r="A7114" t="s">
        <v>118</v>
      </c>
      <c r="B7114" t="s">
        <v>92</v>
      </c>
      <c r="C7114">
        <v>16842</v>
      </c>
      <c r="D7114" t="s">
        <v>97</v>
      </c>
      <c r="E7114" t="s">
        <v>117</v>
      </c>
      <c r="F7114" s="1">
        <v>37002</v>
      </c>
      <c r="G7114">
        <v>55.658999999999999</v>
      </c>
      <c r="H7114">
        <v>59.603999999999999</v>
      </c>
      <c r="I7114">
        <v>2001</v>
      </c>
      <c r="J7114">
        <v>4</v>
      </c>
      <c r="K7114">
        <v>3</v>
      </c>
      <c r="L7114" t="s">
        <v>116</v>
      </c>
      <c r="M7114" t="s">
        <v>115</v>
      </c>
    </row>
    <row r="7115" spans="1:13" x14ac:dyDescent="0.35">
      <c r="A7115" t="s">
        <v>118</v>
      </c>
      <c r="B7115" t="s">
        <v>92</v>
      </c>
      <c r="C7115">
        <v>16842</v>
      </c>
      <c r="D7115" t="s">
        <v>97</v>
      </c>
      <c r="E7115" t="s">
        <v>117</v>
      </c>
      <c r="F7115" s="1">
        <v>37012</v>
      </c>
      <c r="G7115">
        <v>43.884</v>
      </c>
      <c r="H7115">
        <v>53.771000000000001</v>
      </c>
      <c r="I7115">
        <v>2001</v>
      </c>
      <c r="J7115">
        <v>5</v>
      </c>
      <c r="K7115">
        <v>1</v>
      </c>
      <c r="L7115" t="s">
        <v>116</v>
      </c>
      <c r="M7115" t="s">
        <v>115</v>
      </c>
    </row>
    <row r="7116" spans="1:13" x14ac:dyDescent="0.35">
      <c r="A7116" t="s">
        <v>118</v>
      </c>
      <c r="B7116" t="s">
        <v>92</v>
      </c>
      <c r="C7116">
        <v>16842</v>
      </c>
      <c r="D7116" t="s">
        <v>97</v>
      </c>
      <c r="E7116" t="s">
        <v>117</v>
      </c>
      <c r="F7116" s="1">
        <v>37022</v>
      </c>
      <c r="G7116">
        <v>75.233000000000004</v>
      </c>
      <c r="H7116">
        <v>66.272999999999996</v>
      </c>
      <c r="I7116">
        <v>2001</v>
      </c>
      <c r="J7116">
        <v>5</v>
      </c>
      <c r="K7116">
        <v>2</v>
      </c>
      <c r="L7116" t="s">
        <v>116</v>
      </c>
      <c r="M7116" t="s">
        <v>115</v>
      </c>
    </row>
    <row r="7117" spans="1:13" x14ac:dyDescent="0.35">
      <c r="A7117" t="s">
        <v>118</v>
      </c>
      <c r="B7117" t="s">
        <v>92</v>
      </c>
      <c r="C7117">
        <v>16842</v>
      </c>
      <c r="D7117" t="s">
        <v>97</v>
      </c>
      <c r="E7117" t="s">
        <v>117</v>
      </c>
      <c r="F7117" s="1">
        <v>37032</v>
      </c>
      <c r="G7117">
        <v>53.225000000000001</v>
      </c>
      <c r="H7117">
        <v>73.716999999999999</v>
      </c>
      <c r="I7117">
        <v>2001</v>
      </c>
      <c r="J7117">
        <v>5</v>
      </c>
      <c r="K7117">
        <v>3</v>
      </c>
      <c r="L7117" t="s">
        <v>116</v>
      </c>
      <c r="M7117" t="s">
        <v>115</v>
      </c>
    </row>
    <row r="7118" spans="1:13" x14ac:dyDescent="0.35">
      <c r="A7118" t="s">
        <v>118</v>
      </c>
      <c r="B7118" t="s">
        <v>92</v>
      </c>
      <c r="C7118">
        <v>16842</v>
      </c>
      <c r="D7118" t="s">
        <v>97</v>
      </c>
      <c r="E7118" t="s">
        <v>117</v>
      </c>
      <c r="F7118" s="1">
        <v>37043</v>
      </c>
      <c r="G7118">
        <v>86.807000000000002</v>
      </c>
      <c r="H7118">
        <v>102.483</v>
      </c>
      <c r="I7118">
        <v>2001</v>
      </c>
      <c r="J7118">
        <v>6</v>
      </c>
      <c r="K7118">
        <v>1</v>
      </c>
      <c r="L7118" t="s">
        <v>116</v>
      </c>
      <c r="M7118" t="s">
        <v>115</v>
      </c>
    </row>
    <row r="7119" spans="1:13" x14ac:dyDescent="0.35">
      <c r="A7119" t="s">
        <v>118</v>
      </c>
      <c r="B7119" t="s">
        <v>92</v>
      </c>
      <c r="C7119">
        <v>16842</v>
      </c>
      <c r="D7119" t="s">
        <v>97</v>
      </c>
      <c r="E7119" t="s">
        <v>117</v>
      </c>
      <c r="F7119" s="1">
        <v>37053</v>
      </c>
      <c r="G7119">
        <v>55.198999999999998</v>
      </c>
      <c r="H7119">
        <v>94.486000000000004</v>
      </c>
      <c r="I7119">
        <v>2001</v>
      </c>
      <c r="J7119">
        <v>6</v>
      </c>
      <c r="K7119">
        <v>2</v>
      </c>
      <c r="L7119" t="s">
        <v>116</v>
      </c>
      <c r="M7119" t="s">
        <v>115</v>
      </c>
    </row>
    <row r="7120" spans="1:13" x14ac:dyDescent="0.35">
      <c r="A7120" t="s">
        <v>118</v>
      </c>
      <c r="B7120" t="s">
        <v>92</v>
      </c>
      <c r="C7120">
        <v>16842</v>
      </c>
      <c r="D7120" t="s">
        <v>97</v>
      </c>
      <c r="E7120" t="s">
        <v>117</v>
      </c>
      <c r="F7120" s="1">
        <v>37063</v>
      </c>
      <c r="G7120">
        <v>69.450999999999993</v>
      </c>
      <c r="H7120">
        <v>66.450999999999993</v>
      </c>
      <c r="I7120">
        <v>2001</v>
      </c>
      <c r="J7120">
        <v>6</v>
      </c>
      <c r="K7120">
        <v>3</v>
      </c>
      <c r="L7120" t="s">
        <v>116</v>
      </c>
      <c r="M7120" t="s">
        <v>115</v>
      </c>
    </row>
    <row r="7121" spans="1:13" x14ac:dyDescent="0.35">
      <c r="A7121" t="s">
        <v>118</v>
      </c>
      <c r="B7121" t="s">
        <v>92</v>
      </c>
      <c r="C7121">
        <v>16842</v>
      </c>
      <c r="D7121" t="s">
        <v>97</v>
      </c>
      <c r="E7121" t="s">
        <v>117</v>
      </c>
      <c r="F7121" s="1">
        <v>37073</v>
      </c>
      <c r="G7121">
        <v>33.512</v>
      </c>
      <c r="H7121">
        <v>45.463000000000001</v>
      </c>
      <c r="I7121">
        <v>2001</v>
      </c>
      <c r="J7121">
        <v>7</v>
      </c>
      <c r="K7121">
        <v>1</v>
      </c>
      <c r="L7121" t="s">
        <v>116</v>
      </c>
      <c r="M7121" t="s">
        <v>115</v>
      </c>
    </row>
    <row r="7122" spans="1:13" x14ac:dyDescent="0.35">
      <c r="A7122" t="s">
        <v>118</v>
      </c>
      <c r="B7122" t="s">
        <v>92</v>
      </c>
      <c r="C7122">
        <v>16842</v>
      </c>
      <c r="D7122" t="s">
        <v>97</v>
      </c>
      <c r="E7122" t="s">
        <v>117</v>
      </c>
      <c r="F7122" s="1">
        <v>37083</v>
      </c>
      <c r="G7122">
        <v>1.631</v>
      </c>
      <c r="H7122">
        <v>29.225000000000001</v>
      </c>
      <c r="I7122">
        <v>2001</v>
      </c>
      <c r="J7122">
        <v>7</v>
      </c>
      <c r="K7122">
        <v>2</v>
      </c>
      <c r="L7122" t="s">
        <v>116</v>
      </c>
      <c r="M7122" t="s">
        <v>115</v>
      </c>
    </row>
    <row r="7123" spans="1:13" x14ac:dyDescent="0.35">
      <c r="A7123" t="s">
        <v>118</v>
      </c>
      <c r="B7123" t="s">
        <v>92</v>
      </c>
      <c r="C7123">
        <v>16842</v>
      </c>
      <c r="D7123" t="s">
        <v>97</v>
      </c>
      <c r="E7123" t="s">
        <v>117</v>
      </c>
      <c r="F7123" s="1">
        <v>37093</v>
      </c>
      <c r="G7123">
        <v>15.282999999999999</v>
      </c>
      <c r="H7123">
        <v>15.420999999999999</v>
      </c>
      <c r="I7123">
        <v>2001</v>
      </c>
      <c r="J7123">
        <v>7</v>
      </c>
      <c r="K7123">
        <v>3</v>
      </c>
      <c r="L7123" t="s">
        <v>116</v>
      </c>
      <c r="M7123" t="s">
        <v>115</v>
      </c>
    </row>
    <row r="7124" spans="1:13" x14ac:dyDescent="0.35">
      <c r="A7124" t="s">
        <v>118</v>
      </c>
      <c r="B7124" t="s">
        <v>92</v>
      </c>
      <c r="C7124">
        <v>16842</v>
      </c>
      <c r="D7124" t="s">
        <v>97</v>
      </c>
      <c r="E7124" t="s">
        <v>117</v>
      </c>
      <c r="F7124" s="1">
        <v>37104</v>
      </c>
      <c r="G7124">
        <v>0.59</v>
      </c>
      <c r="H7124">
        <v>8.5120000000000005</v>
      </c>
      <c r="I7124">
        <v>2001</v>
      </c>
      <c r="J7124">
        <v>8</v>
      </c>
      <c r="K7124">
        <v>1</v>
      </c>
      <c r="L7124" t="s">
        <v>116</v>
      </c>
      <c r="M7124" t="s">
        <v>115</v>
      </c>
    </row>
    <row r="7125" spans="1:13" x14ac:dyDescent="0.35">
      <c r="A7125" t="s">
        <v>118</v>
      </c>
      <c r="B7125" t="s">
        <v>92</v>
      </c>
      <c r="C7125">
        <v>16842</v>
      </c>
      <c r="D7125" t="s">
        <v>97</v>
      </c>
      <c r="E7125" t="s">
        <v>117</v>
      </c>
      <c r="F7125" s="1">
        <v>37114</v>
      </c>
      <c r="G7125">
        <v>1.49</v>
      </c>
      <c r="H7125">
        <v>9.7729999999999997</v>
      </c>
      <c r="I7125">
        <v>2001</v>
      </c>
      <c r="J7125">
        <v>8</v>
      </c>
      <c r="K7125">
        <v>2</v>
      </c>
      <c r="L7125" t="s">
        <v>116</v>
      </c>
      <c r="M7125" t="s">
        <v>115</v>
      </c>
    </row>
    <row r="7126" spans="1:13" x14ac:dyDescent="0.35">
      <c r="A7126" t="s">
        <v>118</v>
      </c>
      <c r="B7126" t="s">
        <v>92</v>
      </c>
      <c r="C7126">
        <v>16842</v>
      </c>
      <c r="D7126" t="s">
        <v>97</v>
      </c>
      <c r="E7126" t="s">
        <v>117</v>
      </c>
      <c r="F7126" s="1">
        <v>37124</v>
      </c>
      <c r="G7126">
        <v>3.528</v>
      </c>
      <c r="H7126">
        <v>9.8309999999999995</v>
      </c>
      <c r="I7126">
        <v>2001</v>
      </c>
      <c r="J7126">
        <v>8</v>
      </c>
      <c r="K7126">
        <v>3</v>
      </c>
      <c r="L7126" t="s">
        <v>116</v>
      </c>
      <c r="M7126" t="s">
        <v>115</v>
      </c>
    </row>
    <row r="7127" spans="1:13" x14ac:dyDescent="0.35">
      <c r="A7127" t="s">
        <v>118</v>
      </c>
      <c r="B7127" t="s">
        <v>92</v>
      </c>
      <c r="C7127">
        <v>16842</v>
      </c>
      <c r="D7127" t="s">
        <v>97</v>
      </c>
      <c r="E7127" t="s">
        <v>117</v>
      </c>
      <c r="F7127" s="1">
        <v>37135</v>
      </c>
      <c r="G7127">
        <v>7.2130000000000001</v>
      </c>
      <c r="H7127">
        <v>10.204000000000001</v>
      </c>
      <c r="I7127">
        <v>2001</v>
      </c>
      <c r="J7127">
        <v>9</v>
      </c>
      <c r="K7127">
        <v>1</v>
      </c>
      <c r="L7127" t="s">
        <v>116</v>
      </c>
      <c r="M7127" t="s">
        <v>115</v>
      </c>
    </row>
    <row r="7128" spans="1:13" x14ac:dyDescent="0.35">
      <c r="A7128" t="s">
        <v>118</v>
      </c>
      <c r="B7128" t="s">
        <v>92</v>
      </c>
      <c r="C7128">
        <v>16842</v>
      </c>
      <c r="D7128" t="s">
        <v>97</v>
      </c>
      <c r="E7128" t="s">
        <v>117</v>
      </c>
      <c r="F7128" s="1">
        <v>37145</v>
      </c>
      <c r="G7128">
        <v>40.715000000000003</v>
      </c>
      <c r="H7128">
        <v>21.638000000000002</v>
      </c>
      <c r="I7128">
        <v>2001</v>
      </c>
      <c r="J7128">
        <v>9</v>
      </c>
      <c r="K7128">
        <v>2</v>
      </c>
      <c r="L7128" t="s">
        <v>116</v>
      </c>
      <c r="M7128" t="s">
        <v>115</v>
      </c>
    </row>
    <row r="7129" spans="1:13" x14ac:dyDescent="0.35">
      <c r="A7129" t="s">
        <v>118</v>
      </c>
      <c r="B7129" t="s">
        <v>92</v>
      </c>
      <c r="C7129">
        <v>16842</v>
      </c>
      <c r="D7129" t="s">
        <v>97</v>
      </c>
      <c r="E7129" t="s">
        <v>117</v>
      </c>
      <c r="F7129" s="1">
        <v>37155</v>
      </c>
      <c r="G7129">
        <v>27.228999999999999</v>
      </c>
      <c r="H7129">
        <v>31.123999999999999</v>
      </c>
      <c r="I7129">
        <v>2001</v>
      </c>
      <c r="J7129">
        <v>9</v>
      </c>
      <c r="K7129">
        <v>3</v>
      </c>
      <c r="L7129" t="s">
        <v>116</v>
      </c>
      <c r="M7129" t="s">
        <v>115</v>
      </c>
    </row>
    <row r="7130" spans="1:13" x14ac:dyDescent="0.35">
      <c r="A7130" t="s">
        <v>118</v>
      </c>
      <c r="B7130" t="s">
        <v>92</v>
      </c>
      <c r="C7130">
        <v>16842</v>
      </c>
      <c r="D7130" t="s">
        <v>97</v>
      </c>
      <c r="E7130" t="s">
        <v>117</v>
      </c>
      <c r="F7130" s="1">
        <v>37165</v>
      </c>
      <c r="G7130">
        <v>44.466000000000001</v>
      </c>
      <c r="H7130">
        <v>40.716999999999999</v>
      </c>
      <c r="I7130">
        <v>2001</v>
      </c>
      <c r="J7130">
        <v>10</v>
      </c>
      <c r="K7130">
        <v>1</v>
      </c>
      <c r="L7130" t="s">
        <v>116</v>
      </c>
      <c r="M7130" t="s">
        <v>115</v>
      </c>
    </row>
    <row r="7131" spans="1:13" x14ac:dyDescent="0.35">
      <c r="A7131" t="s">
        <v>118</v>
      </c>
      <c r="B7131" t="s">
        <v>92</v>
      </c>
      <c r="C7131">
        <v>16842</v>
      </c>
      <c r="D7131" t="s">
        <v>97</v>
      </c>
      <c r="E7131" t="s">
        <v>117</v>
      </c>
      <c r="F7131" s="1">
        <v>37175</v>
      </c>
      <c r="G7131">
        <v>55.524999999999999</v>
      </c>
      <c r="H7131">
        <v>52.433</v>
      </c>
      <c r="I7131">
        <v>2001</v>
      </c>
      <c r="J7131">
        <v>10</v>
      </c>
      <c r="K7131">
        <v>2</v>
      </c>
      <c r="L7131" t="s">
        <v>116</v>
      </c>
      <c r="M7131" t="s">
        <v>115</v>
      </c>
    </row>
    <row r="7132" spans="1:13" x14ac:dyDescent="0.35">
      <c r="A7132" t="s">
        <v>118</v>
      </c>
      <c r="B7132" t="s">
        <v>92</v>
      </c>
      <c r="C7132">
        <v>16842</v>
      </c>
      <c r="D7132" t="s">
        <v>97</v>
      </c>
      <c r="E7132" t="s">
        <v>117</v>
      </c>
      <c r="F7132" s="1">
        <v>37185</v>
      </c>
      <c r="G7132">
        <v>81.611999999999995</v>
      </c>
      <c r="H7132">
        <v>52.36</v>
      </c>
      <c r="I7132">
        <v>2001</v>
      </c>
      <c r="J7132">
        <v>10</v>
      </c>
      <c r="K7132">
        <v>3</v>
      </c>
      <c r="L7132" t="s">
        <v>116</v>
      </c>
      <c r="M7132" t="s">
        <v>115</v>
      </c>
    </row>
    <row r="7133" spans="1:13" x14ac:dyDescent="0.35">
      <c r="A7133" t="s">
        <v>118</v>
      </c>
      <c r="B7133" t="s">
        <v>92</v>
      </c>
      <c r="C7133">
        <v>16842</v>
      </c>
      <c r="D7133" t="s">
        <v>97</v>
      </c>
      <c r="E7133" t="s">
        <v>117</v>
      </c>
      <c r="F7133" s="1">
        <v>37196</v>
      </c>
      <c r="G7133">
        <v>15.497999999999999</v>
      </c>
      <c r="H7133">
        <v>42.83</v>
      </c>
      <c r="I7133">
        <v>2001</v>
      </c>
      <c r="J7133">
        <v>11</v>
      </c>
      <c r="K7133">
        <v>1</v>
      </c>
      <c r="L7133" t="s">
        <v>116</v>
      </c>
      <c r="M7133" t="s">
        <v>115</v>
      </c>
    </row>
    <row r="7134" spans="1:13" x14ac:dyDescent="0.35">
      <c r="A7134" t="s">
        <v>118</v>
      </c>
      <c r="B7134" t="s">
        <v>92</v>
      </c>
      <c r="C7134">
        <v>16842</v>
      </c>
      <c r="D7134" t="s">
        <v>97</v>
      </c>
      <c r="E7134" t="s">
        <v>117</v>
      </c>
      <c r="F7134" s="1">
        <v>37206</v>
      </c>
      <c r="G7134">
        <v>18.183</v>
      </c>
      <c r="H7134">
        <v>41.024999999999999</v>
      </c>
      <c r="I7134">
        <v>2001</v>
      </c>
      <c r="J7134">
        <v>11</v>
      </c>
      <c r="K7134">
        <v>2</v>
      </c>
      <c r="L7134" t="s">
        <v>116</v>
      </c>
      <c r="M7134" t="s">
        <v>115</v>
      </c>
    </row>
    <row r="7135" spans="1:13" x14ac:dyDescent="0.35">
      <c r="A7135" t="s">
        <v>118</v>
      </c>
      <c r="B7135" t="s">
        <v>92</v>
      </c>
      <c r="C7135">
        <v>16842</v>
      </c>
      <c r="D7135" t="s">
        <v>97</v>
      </c>
      <c r="E7135" t="s">
        <v>117</v>
      </c>
      <c r="F7135" s="1">
        <v>37216</v>
      </c>
      <c r="G7135">
        <v>45.177</v>
      </c>
      <c r="H7135">
        <v>37.448999999999998</v>
      </c>
      <c r="I7135">
        <v>2001</v>
      </c>
      <c r="J7135">
        <v>11</v>
      </c>
      <c r="K7135">
        <v>3</v>
      </c>
      <c r="L7135" t="s">
        <v>116</v>
      </c>
      <c r="M7135" t="s">
        <v>115</v>
      </c>
    </row>
    <row r="7136" spans="1:13" x14ac:dyDescent="0.35">
      <c r="A7136" t="s">
        <v>118</v>
      </c>
      <c r="B7136" t="s">
        <v>92</v>
      </c>
      <c r="C7136">
        <v>16842</v>
      </c>
      <c r="D7136" t="s">
        <v>97</v>
      </c>
      <c r="E7136" t="s">
        <v>117</v>
      </c>
      <c r="F7136" s="1">
        <v>37226</v>
      </c>
      <c r="G7136">
        <v>58.316000000000003</v>
      </c>
      <c r="H7136">
        <v>25.131</v>
      </c>
      <c r="I7136">
        <v>2001</v>
      </c>
      <c r="J7136">
        <v>12</v>
      </c>
      <c r="K7136">
        <v>1</v>
      </c>
      <c r="L7136" t="s">
        <v>116</v>
      </c>
      <c r="M7136" t="s">
        <v>115</v>
      </c>
    </row>
    <row r="7137" spans="1:13" x14ac:dyDescent="0.35">
      <c r="A7137" t="s">
        <v>118</v>
      </c>
      <c r="B7137" t="s">
        <v>92</v>
      </c>
      <c r="C7137">
        <v>16842</v>
      </c>
      <c r="D7137" t="s">
        <v>97</v>
      </c>
      <c r="E7137" t="s">
        <v>117</v>
      </c>
      <c r="F7137" s="1">
        <v>37236</v>
      </c>
      <c r="G7137">
        <v>6.8150000000000004</v>
      </c>
      <c r="H7137">
        <v>11.75</v>
      </c>
      <c r="I7137">
        <v>2001</v>
      </c>
      <c r="J7137">
        <v>12</v>
      </c>
      <c r="K7137">
        <v>2</v>
      </c>
      <c r="L7137" t="s">
        <v>116</v>
      </c>
      <c r="M7137" t="s">
        <v>115</v>
      </c>
    </row>
    <row r="7138" spans="1:13" x14ac:dyDescent="0.35">
      <c r="A7138" t="s">
        <v>118</v>
      </c>
      <c r="B7138" t="s">
        <v>92</v>
      </c>
      <c r="C7138">
        <v>16842</v>
      </c>
      <c r="D7138" t="s">
        <v>97</v>
      </c>
      <c r="E7138" t="s">
        <v>117</v>
      </c>
      <c r="F7138" s="1">
        <v>37246</v>
      </c>
      <c r="G7138">
        <v>5.3979999999999997</v>
      </c>
      <c r="H7138">
        <v>8.2539999999999996</v>
      </c>
      <c r="I7138">
        <v>2001</v>
      </c>
      <c r="J7138">
        <v>12</v>
      </c>
      <c r="K7138">
        <v>3</v>
      </c>
      <c r="L7138" t="s">
        <v>116</v>
      </c>
      <c r="M7138" t="s">
        <v>115</v>
      </c>
    </row>
    <row r="7139" spans="1:13" x14ac:dyDescent="0.35">
      <c r="A7139" t="s">
        <v>118</v>
      </c>
      <c r="B7139" t="s">
        <v>92</v>
      </c>
      <c r="C7139">
        <v>16842</v>
      </c>
      <c r="D7139" t="s">
        <v>97</v>
      </c>
      <c r="E7139" t="s">
        <v>117</v>
      </c>
      <c r="F7139" s="1">
        <v>37257</v>
      </c>
      <c r="G7139">
        <v>27.766999999999999</v>
      </c>
      <c r="H7139">
        <v>6.0529999999999999</v>
      </c>
      <c r="I7139">
        <v>2002</v>
      </c>
      <c r="J7139">
        <v>1</v>
      </c>
      <c r="K7139">
        <v>1</v>
      </c>
      <c r="L7139" t="s">
        <v>116</v>
      </c>
      <c r="M7139" t="s">
        <v>115</v>
      </c>
    </row>
    <row r="7140" spans="1:13" x14ac:dyDescent="0.35">
      <c r="A7140" t="s">
        <v>118</v>
      </c>
      <c r="B7140" t="s">
        <v>92</v>
      </c>
      <c r="C7140">
        <v>16842</v>
      </c>
      <c r="D7140" t="s">
        <v>97</v>
      </c>
      <c r="E7140" t="s">
        <v>117</v>
      </c>
      <c r="F7140" s="1">
        <v>37267</v>
      </c>
      <c r="G7140">
        <v>0</v>
      </c>
      <c r="H7140">
        <v>1.8680000000000001</v>
      </c>
      <c r="I7140">
        <v>2002</v>
      </c>
      <c r="J7140">
        <v>1</v>
      </c>
      <c r="K7140">
        <v>2</v>
      </c>
      <c r="L7140" t="s">
        <v>116</v>
      </c>
      <c r="M7140" t="s">
        <v>115</v>
      </c>
    </row>
    <row r="7141" spans="1:13" x14ac:dyDescent="0.35">
      <c r="A7141" t="s">
        <v>118</v>
      </c>
      <c r="B7141" t="s">
        <v>92</v>
      </c>
      <c r="C7141">
        <v>16842</v>
      </c>
      <c r="D7141" t="s">
        <v>97</v>
      </c>
      <c r="E7141" t="s">
        <v>117</v>
      </c>
      <c r="F7141" s="1">
        <v>37277</v>
      </c>
      <c r="G7141">
        <v>9.2999999999999999E-2</v>
      </c>
      <c r="H7141">
        <v>8.3629999999999995</v>
      </c>
      <c r="I7141">
        <v>2002</v>
      </c>
      <c r="J7141">
        <v>1</v>
      </c>
      <c r="K7141">
        <v>3</v>
      </c>
      <c r="L7141" t="s">
        <v>116</v>
      </c>
      <c r="M7141" t="s">
        <v>115</v>
      </c>
    </row>
    <row r="7142" spans="1:13" x14ac:dyDescent="0.35">
      <c r="A7142" t="s">
        <v>118</v>
      </c>
      <c r="B7142" t="s">
        <v>92</v>
      </c>
      <c r="C7142">
        <v>16842</v>
      </c>
      <c r="D7142" t="s">
        <v>97</v>
      </c>
      <c r="E7142" t="s">
        <v>117</v>
      </c>
      <c r="F7142" s="1">
        <v>37288</v>
      </c>
      <c r="G7142">
        <v>2.9830000000000001</v>
      </c>
      <c r="H7142">
        <v>11.974</v>
      </c>
      <c r="I7142">
        <v>2002</v>
      </c>
      <c r="J7142">
        <v>2</v>
      </c>
      <c r="K7142">
        <v>1</v>
      </c>
      <c r="L7142" t="s">
        <v>116</v>
      </c>
      <c r="M7142" t="s">
        <v>115</v>
      </c>
    </row>
    <row r="7143" spans="1:13" x14ac:dyDescent="0.35">
      <c r="A7143" t="s">
        <v>118</v>
      </c>
      <c r="B7143" t="s">
        <v>92</v>
      </c>
      <c r="C7143">
        <v>16842</v>
      </c>
      <c r="D7143" t="s">
        <v>97</v>
      </c>
      <c r="E7143" t="s">
        <v>117</v>
      </c>
      <c r="F7143" s="1">
        <v>37298</v>
      </c>
      <c r="G7143">
        <v>1.411</v>
      </c>
      <c r="H7143">
        <v>20.914000000000001</v>
      </c>
      <c r="I7143">
        <v>2002</v>
      </c>
      <c r="J7143">
        <v>2</v>
      </c>
      <c r="K7143">
        <v>2</v>
      </c>
      <c r="L7143" t="s">
        <v>116</v>
      </c>
      <c r="M7143" t="s">
        <v>115</v>
      </c>
    </row>
    <row r="7144" spans="1:13" x14ac:dyDescent="0.35">
      <c r="A7144" t="s">
        <v>118</v>
      </c>
      <c r="B7144" t="s">
        <v>92</v>
      </c>
      <c r="C7144">
        <v>16842</v>
      </c>
      <c r="D7144" t="s">
        <v>97</v>
      </c>
      <c r="E7144" t="s">
        <v>117</v>
      </c>
      <c r="F7144" s="1">
        <v>37308</v>
      </c>
      <c r="G7144">
        <v>13.116</v>
      </c>
      <c r="H7144">
        <v>26.346</v>
      </c>
      <c r="I7144">
        <v>2002</v>
      </c>
      <c r="J7144">
        <v>2</v>
      </c>
      <c r="K7144">
        <v>3</v>
      </c>
      <c r="L7144" t="s">
        <v>116</v>
      </c>
      <c r="M7144" t="s">
        <v>115</v>
      </c>
    </row>
    <row r="7145" spans="1:13" x14ac:dyDescent="0.35">
      <c r="A7145" t="s">
        <v>118</v>
      </c>
      <c r="B7145" t="s">
        <v>92</v>
      </c>
      <c r="C7145">
        <v>16842</v>
      </c>
      <c r="D7145" t="s">
        <v>97</v>
      </c>
      <c r="E7145" t="s">
        <v>117</v>
      </c>
      <c r="F7145" s="1">
        <v>37316</v>
      </c>
      <c r="G7145">
        <v>35.182000000000002</v>
      </c>
      <c r="H7145">
        <v>36.442</v>
      </c>
      <c r="I7145">
        <v>2002</v>
      </c>
      <c r="J7145">
        <v>3</v>
      </c>
      <c r="K7145">
        <v>1</v>
      </c>
      <c r="L7145" t="s">
        <v>116</v>
      </c>
      <c r="M7145" t="s">
        <v>115</v>
      </c>
    </row>
    <row r="7146" spans="1:13" x14ac:dyDescent="0.35">
      <c r="A7146" t="s">
        <v>118</v>
      </c>
      <c r="B7146" t="s">
        <v>92</v>
      </c>
      <c r="C7146">
        <v>16842</v>
      </c>
      <c r="D7146" t="s">
        <v>97</v>
      </c>
      <c r="E7146" t="s">
        <v>117</v>
      </c>
      <c r="F7146" s="1">
        <v>37326</v>
      </c>
      <c r="G7146">
        <v>21.609000000000002</v>
      </c>
      <c r="H7146">
        <v>34.82</v>
      </c>
      <c r="I7146">
        <v>2002</v>
      </c>
      <c r="J7146">
        <v>3</v>
      </c>
      <c r="K7146">
        <v>2</v>
      </c>
      <c r="L7146" t="s">
        <v>116</v>
      </c>
      <c r="M7146" t="s">
        <v>115</v>
      </c>
    </row>
    <row r="7147" spans="1:13" x14ac:dyDescent="0.35">
      <c r="A7147" t="s">
        <v>118</v>
      </c>
      <c r="B7147" t="s">
        <v>92</v>
      </c>
      <c r="C7147">
        <v>16842</v>
      </c>
      <c r="D7147" t="s">
        <v>97</v>
      </c>
      <c r="E7147" t="s">
        <v>117</v>
      </c>
      <c r="F7147" s="1">
        <v>37336</v>
      </c>
      <c r="G7147">
        <v>45.106999999999999</v>
      </c>
      <c r="H7147">
        <v>39.664999999999999</v>
      </c>
      <c r="I7147">
        <v>2002</v>
      </c>
      <c r="J7147">
        <v>3</v>
      </c>
      <c r="K7147">
        <v>3</v>
      </c>
      <c r="L7147" t="s">
        <v>116</v>
      </c>
      <c r="M7147" t="s">
        <v>115</v>
      </c>
    </row>
    <row r="7148" spans="1:13" x14ac:dyDescent="0.35">
      <c r="A7148" t="s">
        <v>118</v>
      </c>
      <c r="B7148" t="s">
        <v>92</v>
      </c>
      <c r="C7148">
        <v>16842</v>
      </c>
      <c r="D7148" t="s">
        <v>97</v>
      </c>
      <c r="E7148" t="s">
        <v>117</v>
      </c>
      <c r="F7148" s="1">
        <v>37347</v>
      </c>
      <c r="G7148">
        <v>34.335999999999999</v>
      </c>
      <c r="H7148">
        <v>45.804000000000002</v>
      </c>
      <c r="I7148">
        <v>2002</v>
      </c>
      <c r="J7148">
        <v>4</v>
      </c>
      <c r="K7148">
        <v>1</v>
      </c>
      <c r="L7148" t="s">
        <v>116</v>
      </c>
      <c r="M7148" t="s">
        <v>115</v>
      </c>
    </row>
    <row r="7149" spans="1:13" x14ac:dyDescent="0.35">
      <c r="A7149" t="s">
        <v>118</v>
      </c>
      <c r="B7149" t="s">
        <v>92</v>
      </c>
      <c r="C7149">
        <v>16842</v>
      </c>
      <c r="D7149" t="s">
        <v>97</v>
      </c>
      <c r="E7149" t="s">
        <v>117</v>
      </c>
      <c r="F7149" s="1">
        <v>37357</v>
      </c>
      <c r="G7149">
        <v>28.742000000000001</v>
      </c>
      <c r="H7149">
        <v>50.932000000000002</v>
      </c>
      <c r="I7149">
        <v>2002</v>
      </c>
      <c r="J7149">
        <v>4</v>
      </c>
      <c r="K7149">
        <v>2</v>
      </c>
      <c r="L7149" t="s">
        <v>116</v>
      </c>
      <c r="M7149" t="s">
        <v>115</v>
      </c>
    </row>
    <row r="7150" spans="1:13" x14ac:dyDescent="0.35">
      <c r="A7150" t="s">
        <v>118</v>
      </c>
      <c r="B7150" t="s">
        <v>92</v>
      </c>
      <c r="C7150">
        <v>16842</v>
      </c>
      <c r="D7150" t="s">
        <v>97</v>
      </c>
      <c r="E7150" t="s">
        <v>117</v>
      </c>
      <c r="F7150" s="1">
        <v>37367</v>
      </c>
      <c r="G7150">
        <v>42.530999999999999</v>
      </c>
      <c r="H7150">
        <v>59.603999999999999</v>
      </c>
      <c r="I7150">
        <v>2002</v>
      </c>
      <c r="J7150">
        <v>4</v>
      </c>
      <c r="K7150">
        <v>3</v>
      </c>
      <c r="L7150" t="s">
        <v>116</v>
      </c>
      <c r="M7150" t="s">
        <v>115</v>
      </c>
    </row>
    <row r="7151" spans="1:13" x14ac:dyDescent="0.35">
      <c r="A7151" t="s">
        <v>118</v>
      </c>
      <c r="B7151" t="s">
        <v>92</v>
      </c>
      <c r="C7151">
        <v>16842</v>
      </c>
      <c r="D7151" t="s">
        <v>97</v>
      </c>
      <c r="E7151" t="s">
        <v>117</v>
      </c>
      <c r="F7151" s="1">
        <v>37377</v>
      </c>
      <c r="G7151">
        <v>36.57</v>
      </c>
      <c r="H7151">
        <v>53.771000000000001</v>
      </c>
      <c r="I7151">
        <v>2002</v>
      </c>
      <c r="J7151">
        <v>5</v>
      </c>
      <c r="K7151">
        <v>1</v>
      </c>
      <c r="L7151" t="s">
        <v>116</v>
      </c>
      <c r="M7151" t="s">
        <v>115</v>
      </c>
    </row>
    <row r="7152" spans="1:13" x14ac:dyDescent="0.35">
      <c r="A7152" t="s">
        <v>118</v>
      </c>
      <c r="B7152" t="s">
        <v>92</v>
      </c>
      <c r="C7152">
        <v>16842</v>
      </c>
      <c r="D7152" t="s">
        <v>97</v>
      </c>
      <c r="E7152" t="s">
        <v>117</v>
      </c>
      <c r="F7152" s="1">
        <v>37387</v>
      </c>
      <c r="G7152">
        <v>50.08</v>
      </c>
      <c r="H7152">
        <v>66.272999999999996</v>
      </c>
      <c r="I7152">
        <v>2002</v>
      </c>
      <c r="J7152">
        <v>5</v>
      </c>
      <c r="K7152">
        <v>2</v>
      </c>
      <c r="L7152" t="s">
        <v>116</v>
      </c>
      <c r="M7152" t="s">
        <v>115</v>
      </c>
    </row>
    <row r="7153" spans="1:13" x14ac:dyDescent="0.35">
      <c r="A7153" t="s">
        <v>118</v>
      </c>
      <c r="B7153" t="s">
        <v>92</v>
      </c>
      <c r="C7153">
        <v>16842</v>
      </c>
      <c r="D7153" t="s">
        <v>97</v>
      </c>
      <c r="E7153" t="s">
        <v>117</v>
      </c>
      <c r="F7153" s="1">
        <v>37397</v>
      </c>
      <c r="G7153">
        <v>40.594000000000001</v>
      </c>
      <c r="H7153">
        <v>73.716999999999999</v>
      </c>
      <c r="I7153">
        <v>2002</v>
      </c>
      <c r="J7153">
        <v>5</v>
      </c>
      <c r="K7153">
        <v>3</v>
      </c>
      <c r="L7153" t="s">
        <v>116</v>
      </c>
      <c r="M7153" t="s">
        <v>115</v>
      </c>
    </row>
    <row r="7154" spans="1:13" x14ac:dyDescent="0.35">
      <c r="A7154" t="s">
        <v>118</v>
      </c>
      <c r="B7154" t="s">
        <v>92</v>
      </c>
      <c r="C7154">
        <v>16842</v>
      </c>
      <c r="D7154" t="s">
        <v>97</v>
      </c>
      <c r="E7154" t="s">
        <v>117</v>
      </c>
      <c r="F7154" s="1">
        <v>37408</v>
      </c>
      <c r="G7154">
        <v>110.486</v>
      </c>
      <c r="H7154">
        <v>102.483</v>
      </c>
      <c r="I7154">
        <v>2002</v>
      </c>
      <c r="J7154">
        <v>6</v>
      </c>
      <c r="K7154">
        <v>1</v>
      </c>
      <c r="L7154" t="s">
        <v>116</v>
      </c>
      <c r="M7154" t="s">
        <v>115</v>
      </c>
    </row>
    <row r="7155" spans="1:13" x14ac:dyDescent="0.35">
      <c r="A7155" t="s">
        <v>118</v>
      </c>
      <c r="B7155" t="s">
        <v>92</v>
      </c>
      <c r="C7155">
        <v>16842</v>
      </c>
      <c r="D7155" t="s">
        <v>97</v>
      </c>
      <c r="E7155" t="s">
        <v>117</v>
      </c>
      <c r="F7155" s="1">
        <v>37418</v>
      </c>
      <c r="G7155">
        <v>86.787000000000006</v>
      </c>
      <c r="H7155">
        <v>94.486000000000004</v>
      </c>
      <c r="I7155">
        <v>2002</v>
      </c>
      <c r="J7155">
        <v>6</v>
      </c>
      <c r="K7155">
        <v>2</v>
      </c>
      <c r="L7155" t="s">
        <v>116</v>
      </c>
      <c r="M7155" t="s">
        <v>115</v>
      </c>
    </row>
    <row r="7156" spans="1:13" x14ac:dyDescent="0.35">
      <c r="A7156" t="s">
        <v>118</v>
      </c>
      <c r="B7156" t="s">
        <v>92</v>
      </c>
      <c r="C7156">
        <v>16842</v>
      </c>
      <c r="D7156" t="s">
        <v>97</v>
      </c>
      <c r="E7156" t="s">
        <v>117</v>
      </c>
      <c r="F7156" s="1">
        <v>37428</v>
      </c>
      <c r="G7156">
        <v>40.155999999999999</v>
      </c>
      <c r="H7156">
        <v>66.450999999999993</v>
      </c>
      <c r="I7156">
        <v>2002</v>
      </c>
      <c r="J7156">
        <v>6</v>
      </c>
      <c r="K7156">
        <v>3</v>
      </c>
      <c r="L7156" t="s">
        <v>116</v>
      </c>
      <c r="M7156" t="s">
        <v>115</v>
      </c>
    </row>
    <row r="7157" spans="1:13" x14ac:dyDescent="0.35">
      <c r="A7157" t="s">
        <v>118</v>
      </c>
      <c r="B7157" t="s">
        <v>92</v>
      </c>
      <c r="C7157">
        <v>16842</v>
      </c>
      <c r="D7157" t="s">
        <v>97</v>
      </c>
      <c r="E7157" t="s">
        <v>117</v>
      </c>
      <c r="F7157" s="1">
        <v>37438</v>
      </c>
      <c r="G7157">
        <v>50.496000000000002</v>
      </c>
      <c r="H7157">
        <v>45.463000000000001</v>
      </c>
      <c r="I7157">
        <v>2002</v>
      </c>
      <c r="J7157">
        <v>7</v>
      </c>
      <c r="K7157">
        <v>1</v>
      </c>
      <c r="L7157" t="s">
        <v>116</v>
      </c>
      <c r="M7157" t="s">
        <v>115</v>
      </c>
    </row>
    <row r="7158" spans="1:13" x14ac:dyDescent="0.35">
      <c r="A7158" t="s">
        <v>118</v>
      </c>
      <c r="B7158" t="s">
        <v>92</v>
      </c>
      <c r="C7158">
        <v>16842</v>
      </c>
      <c r="D7158" t="s">
        <v>97</v>
      </c>
      <c r="E7158" t="s">
        <v>117</v>
      </c>
      <c r="F7158" s="1">
        <v>37448</v>
      </c>
      <c r="G7158">
        <v>24.132999999999999</v>
      </c>
      <c r="H7158">
        <v>29.225000000000001</v>
      </c>
      <c r="I7158">
        <v>2002</v>
      </c>
      <c r="J7158">
        <v>7</v>
      </c>
      <c r="K7158">
        <v>2</v>
      </c>
      <c r="L7158" t="s">
        <v>116</v>
      </c>
      <c r="M7158" t="s">
        <v>115</v>
      </c>
    </row>
    <row r="7159" spans="1:13" x14ac:dyDescent="0.35">
      <c r="A7159" t="s">
        <v>118</v>
      </c>
      <c r="B7159" t="s">
        <v>92</v>
      </c>
      <c r="C7159">
        <v>16842</v>
      </c>
      <c r="D7159" t="s">
        <v>97</v>
      </c>
      <c r="E7159" t="s">
        <v>117</v>
      </c>
      <c r="F7159" s="1">
        <v>37458</v>
      </c>
      <c r="G7159">
        <v>12.749000000000001</v>
      </c>
      <c r="H7159">
        <v>15.420999999999999</v>
      </c>
      <c r="I7159">
        <v>2002</v>
      </c>
      <c r="J7159">
        <v>7</v>
      </c>
      <c r="K7159">
        <v>3</v>
      </c>
      <c r="L7159" t="s">
        <v>116</v>
      </c>
      <c r="M7159" t="s">
        <v>115</v>
      </c>
    </row>
    <row r="7160" spans="1:13" x14ac:dyDescent="0.35">
      <c r="A7160" t="s">
        <v>118</v>
      </c>
      <c r="B7160" t="s">
        <v>92</v>
      </c>
      <c r="C7160">
        <v>16842</v>
      </c>
      <c r="D7160" t="s">
        <v>97</v>
      </c>
      <c r="E7160" t="s">
        <v>117</v>
      </c>
      <c r="F7160" s="1">
        <v>37469</v>
      </c>
      <c r="G7160">
        <v>63.006999999999998</v>
      </c>
      <c r="H7160">
        <v>8.5120000000000005</v>
      </c>
      <c r="I7160">
        <v>2002</v>
      </c>
      <c r="J7160">
        <v>8</v>
      </c>
      <c r="K7160">
        <v>1</v>
      </c>
      <c r="L7160" t="s">
        <v>116</v>
      </c>
      <c r="M7160" t="s">
        <v>115</v>
      </c>
    </row>
    <row r="7161" spans="1:13" x14ac:dyDescent="0.35">
      <c r="A7161" t="s">
        <v>118</v>
      </c>
      <c r="B7161" t="s">
        <v>92</v>
      </c>
      <c r="C7161">
        <v>16842</v>
      </c>
      <c r="D7161" t="s">
        <v>97</v>
      </c>
      <c r="E7161" t="s">
        <v>117</v>
      </c>
      <c r="F7161" s="1">
        <v>37479</v>
      </c>
      <c r="G7161">
        <v>3.3879999999999999</v>
      </c>
      <c r="H7161">
        <v>9.7729999999999997</v>
      </c>
      <c r="I7161">
        <v>2002</v>
      </c>
      <c r="J7161">
        <v>8</v>
      </c>
      <c r="K7161">
        <v>2</v>
      </c>
      <c r="L7161" t="s">
        <v>116</v>
      </c>
      <c r="M7161" t="s">
        <v>115</v>
      </c>
    </row>
    <row r="7162" spans="1:13" x14ac:dyDescent="0.35">
      <c r="A7162" t="s">
        <v>118</v>
      </c>
      <c r="B7162" t="s">
        <v>92</v>
      </c>
      <c r="C7162">
        <v>16842</v>
      </c>
      <c r="D7162" t="s">
        <v>97</v>
      </c>
      <c r="E7162" t="s">
        <v>117</v>
      </c>
      <c r="F7162" s="1">
        <v>37489</v>
      </c>
      <c r="G7162">
        <v>1.4470000000000001</v>
      </c>
      <c r="H7162">
        <v>9.8309999999999995</v>
      </c>
      <c r="I7162">
        <v>2002</v>
      </c>
      <c r="J7162">
        <v>8</v>
      </c>
      <c r="K7162">
        <v>3</v>
      </c>
      <c r="L7162" t="s">
        <v>116</v>
      </c>
      <c r="M7162" t="s">
        <v>115</v>
      </c>
    </row>
    <row r="7163" spans="1:13" x14ac:dyDescent="0.35">
      <c r="A7163" t="s">
        <v>118</v>
      </c>
      <c r="B7163" t="s">
        <v>92</v>
      </c>
      <c r="C7163">
        <v>16842</v>
      </c>
      <c r="D7163" t="s">
        <v>97</v>
      </c>
      <c r="E7163" t="s">
        <v>117</v>
      </c>
      <c r="F7163" s="1">
        <v>37500</v>
      </c>
      <c r="G7163">
        <v>9.6920000000000002</v>
      </c>
      <c r="H7163">
        <v>10.204000000000001</v>
      </c>
      <c r="I7163">
        <v>2002</v>
      </c>
      <c r="J7163">
        <v>9</v>
      </c>
      <c r="K7163">
        <v>1</v>
      </c>
      <c r="L7163" t="s">
        <v>116</v>
      </c>
      <c r="M7163" t="s">
        <v>115</v>
      </c>
    </row>
    <row r="7164" spans="1:13" x14ac:dyDescent="0.35">
      <c r="A7164" t="s">
        <v>118</v>
      </c>
      <c r="B7164" t="s">
        <v>92</v>
      </c>
      <c r="C7164">
        <v>16842</v>
      </c>
      <c r="D7164" t="s">
        <v>97</v>
      </c>
      <c r="E7164" t="s">
        <v>117</v>
      </c>
      <c r="F7164" s="1">
        <v>37510</v>
      </c>
      <c r="G7164">
        <v>5.4939999999999998</v>
      </c>
      <c r="H7164">
        <v>21.638000000000002</v>
      </c>
      <c r="I7164">
        <v>2002</v>
      </c>
      <c r="J7164">
        <v>9</v>
      </c>
      <c r="K7164">
        <v>2</v>
      </c>
      <c r="L7164" t="s">
        <v>116</v>
      </c>
      <c r="M7164" t="s">
        <v>115</v>
      </c>
    </row>
    <row r="7165" spans="1:13" x14ac:dyDescent="0.35">
      <c r="A7165" t="s">
        <v>118</v>
      </c>
      <c r="B7165" t="s">
        <v>92</v>
      </c>
      <c r="C7165">
        <v>16842</v>
      </c>
      <c r="D7165" t="s">
        <v>97</v>
      </c>
      <c r="E7165" t="s">
        <v>117</v>
      </c>
      <c r="F7165" s="1">
        <v>37520</v>
      </c>
      <c r="G7165">
        <v>5.0149999999999997</v>
      </c>
      <c r="H7165">
        <v>31.123999999999999</v>
      </c>
      <c r="I7165">
        <v>2002</v>
      </c>
      <c r="J7165">
        <v>9</v>
      </c>
      <c r="K7165">
        <v>3</v>
      </c>
      <c r="L7165" t="s">
        <v>116</v>
      </c>
      <c r="M7165" t="s">
        <v>115</v>
      </c>
    </row>
    <row r="7166" spans="1:13" x14ac:dyDescent="0.35">
      <c r="A7166" t="s">
        <v>118</v>
      </c>
      <c r="B7166" t="s">
        <v>92</v>
      </c>
      <c r="C7166">
        <v>16842</v>
      </c>
      <c r="D7166" t="s">
        <v>97</v>
      </c>
      <c r="E7166" t="s">
        <v>117</v>
      </c>
      <c r="F7166" s="1">
        <v>37530</v>
      </c>
      <c r="G7166">
        <v>20.579000000000001</v>
      </c>
      <c r="H7166">
        <v>40.716999999999999</v>
      </c>
      <c r="I7166">
        <v>2002</v>
      </c>
      <c r="J7166">
        <v>10</v>
      </c>
      <c r="K7166">
        <v>1</v>
      </c>
      <c r="L7166" t="s">
        <v>116</v>
      </c>
      <c r="M7166" t="s">
        <v>115</v>
      </c>
    </row>
    <row r="7167" spans="1:13" x14ac:dyDescent="0.35">
      <c r="A7167" t="s">
        <v>118</v>
      </c>
      <c r="B7167" t="s">
        <v>92</v>
      </c>
      <c r="C7167">
        <v>16842</v>
      </c>
      <c r="D7167" t="s">
        <v>97</v>
      </c>
      <c r="E7167" t="s">
        <v>117</v>
      </c>
      <c r="F7167" s="1">
        <v>37540</v>
      </c>
      <c r="G7167">
        <v>16.914999999999999</v>
      </c>
      <c r="H7167">
        <v>52.433</v>
      </c>
      <c r="I7167">
        <v>2002</v>
      </c>
      <c r="J7167">
        <v>10</v>
      </c>
      <c r="K7167">
        <v>2</v>
      </c>
      <c r="L7167" t="s">
        <v>116</v>
      </c>
      <c r="M7167" t="s">
        <v>115</v>
      </c>
    </row>
    <row r="7168" spans="1:13" x14ac:dyDescent="0.35">
      <c r="A7168" t="s">
        <v>118</v>
      </c>
      <c r="B7168" t="s">
        <v>92</v>
      </c>
      <c r="C7168">
        <v>16842</v>
      </c>
      <c r="D7168" t="s">
        <v>97</v>
      </c>
      <c r="E7168" t="s">
        <v>117</v>
      </c>
      <c r="F7168" s="1">
        <v>37550</v>
      </c>
      <c r="G7168">
        <v>37.293999999999997</v>
      </c>
      <c r="H7168">
        <v>52.36</v>
      </c>
      <c r="I7168">
        <v>2002</v>
      </c>
      <c r="J7168">
        <v>10</v>
      </c>
      <c r="K7168">
        <v>3</v>
      </c>
      <c r="L7168" t="s">
        <v>116</v>
      </c>
      <c r="M7168" t="s">
        <v>115</v>
      </c>
    </row>
    <row r="7169" spans="1:13" x14ac:dyDescent="0.35">
      <c r="A7169" t="s">
        <v>118</v>
      </c>
      <c r="B7169" t="s">
        <v>92</v>
      </c>
      <c r="C7169">
        <v>16842</v>
      </c>
      <c r="D7169" t="s">
        <v>97</v>
      </c>
      <c r="E7169" t="s">
        <v>117</v>
      </c>
      <c r="F7169" s="1">
        <v>37561</v>
      </c>
      <c r="G7169">
        <v>35.441000000000003</v>
      </c>
      <c r="H7169">
        <v>42.83</v>
      </c>
      <c r="I7169">
        <v>2002</v>
      </c>
      <c r="J7169">
        <v>11</v>
      </c>
      <c r="K7169">
        <v>1</v>
      </c>
      <c r="L7169" t="s">
        <v>116</v>
      </c>
      <c r="M7169" t="s">
        <v>115</v>
      </c>
    </row>
    <row r="7170" spans="1:13" x14ac:dyDescent="0.35">
      <c r="A7170" t="s">
        <v>118</v>
      </c>
      <c r="B7170" t="s">
        <v>92</v>
      </c>
      <c r="C7170">
        <v>16842</v>
      </c>
      <c r="D7170" t="s">
        <v>97</v>
      </c>
      <c r="E7170" t="s">
        <v>117</v>
      </c>
      <c r="F7170" s="1">
        <v>37571</v>
      </c>
      <c r="G7170">
        <v>13.129</v>
      </c>
      <c r="H7170">
        <v>41.024999999999999</v>
      </c>
      <c r="I7170">
        <v>2002</v>
      </c>
      <c r="J7170">
        <v>11</v>
      </c>
      <c r="K7170">
        <v>2</v>
      </c>
      <c r="L7170" t="s">
        <v>116</v>
      </c>
      <c r="M7170" t="s">
        <v>115</v>
      </c>
    </row>
    <row r="7171" spans="1:13" x14ac:dyDescent="0.35">
      <c r="A7171" t="s">
        <v>118</v>
      </c>
      <c r="B7171" t="s">
        <v>92</v>
      </c>
      <c r="C7171">
        <v>16842</v>
      </c>
      <c r="D7171" t="s">
        <v>97</v>
      </c>
      <c r="E7171" t="s">
        <v>117</v>
      </c>
      <c r="F7171" s="1">
        <v>37581</v>
      </c>
      <c r="G7171">
        <v>15.839</v>
      </c>
      <c r="H7171">
        <v>37.448999999999998</v>
      </c>
      <c r="I7171">
        <v>2002</v>
      </c>
      <c r="J7171">
        <v>11</v>
      </c>
      <c r="K7171">
        <v>3</v>
      </c>
      <c r="L7171" t="s">
        <v>116</v>
      </c>
      <c r="M7171" t="s">
        <v>115</v>
      </c>
    </row>
    <row r="7172" spans="1:13" x14ac:dyDescent="0.35">
      <c r="A7172" t="s">
        <v>118</v>
      </c>
      <c r="B7172" t="s">
        <v>92</v>
      </c>
      <c r="C7172">
        <v>16842</v>
      </c>
      <c r="D7172" t="s">
        <v>97</v>
      </c>
      <c r="E7172" t="s">
        <v>117</v>
      </c>
      <c r="F7172" s="1">
        <v>37591</v>
      </c>
      <c r="G7172">
        <v>13.688000000000001</v>
      </c>
      <c r="H7172">
        <v>25.131</v>
      </c>
      <c r="I7172">
        <v>2002</v>
      </c>
      <c r="J7172">
        <v>12</v>
      </c>
      <c r="K7172">
        <v>1</v>
      </c>
      <c r="L7172" t="s">
        <v>116</v>
      </c>
      <c r="M7172" t="s">
        <v>115</v>
      </c>
    </row>
    <row r="7173" spans="1:13" x14ac:dyDescent="0.35">
      <c r="A7173" t="s">
        <v>118</v>
      </c>
      <c r="B7173" t="s">
        <v>92</v>
      </c>
      <c r="C7173">
        <v>16842</v>
      </c>
      <c r="D7173" t="s">
        <v>97</v>
      </c>
      <c r="E7173" t="s">
        <v>117</v>
      </c>
      <c r="F7173" s="1">
        <v>37601</v>
      </c>
      <c r="G7173">
        <v>0.67300000000000004</v>
      </c>
      <c r="H7173">
        <v>11.75</v>
      </c>
      <c r="I7173">
        <v>2002</v>
      </c>
      <c r="J7173">
        <v>12</v>
      </c>
      <c r="K7173">
        <v>2</v>
      </c>
      <c r="L7173" t="s">
        <v>116</v>
      </c>
      <c r="M7173" t="s">
        <v>115</v>
      </c>
    </row>
    <row r="7174" spans="1:13" x14ac:dyDescent="0.35">
      <c r="A7174" t="s">
        <v>118</v>
      </c>
      <c r="B7174" t="s">
        <v>92</v>
      </c>
      <c r="C7174">
        <v>16842</v>
      </c>
      <c r="D7174" t="s">
        <v>97</v>
      </c>
      <c r="E7174" t="s">
        <v>117</v>
      </c>
      <c r="F7174" s="1">
        <v>37611</v>
      </c>
      <c r="G7174">
        <v>0.95499999999999996</v>
      </c>
      <c r="H7174">
        <v>8.2539999999999996</v>
      </c>
      <c r="I7174">
        <v>2002</v>
      </c>
      <c r="J7174">
        <v>12</v>
      </c>
      <c r="K7174">
        <v>3</v>
      </c>
      <c r="L7174" t="s">
        <v>116</v>
      </c>
      <c r="M7174" t="s">
        <v>115</v>
      </c>
    </row>
    <row r="7175" spans="1:13" x14ac:dyDescent="0.35">
      <c r="A7175" t="s">
        <v>118</v>
      </c>
      <c r="B7175" t="s">
        <v>92</v>
      </c>
      <c r="C7175">
        <v>16842</v>
      </c>
      <c r="D7175" t="s">
        <v>97</v>
      </c>
      <c r="E7175" t="s">
        <v>117</v>
      </c>
      <c r="F7175" s="1">
        <v>37622</v>
      </c>
      <c r="G7175">
        <v>1.3049999999999999</v>
      </c>
      <c r="H7175">
        <v>6.0529999999999999</v>
      </c>
      <c r="I7175">
        <v>2003</v>
      </c>
      <c r="J7175">
        <v>1</v>
      </c>
      <c r="K7175">
        <v>1</v>
      </c>
      <c r="L7175" t="s">
        <v>116</v>
      </c>
      <c r="M7175" t="s">
        <v>115</v>
      </c>
    </row>
    <row r="7176" spans="1:13" x14ac:dyDescent="0.35">
      <c r="A7176" t="s">
        <v>118</v>
      </c>
      <c r="B7176" t="s">
        <v>92</v>
      </c>
      <c r="C7176">
        <v>16842</v>
      </c>
      <c r="D7176" t="s">
        <v>97</v>
      </c>
      <c r="E7176" t="s">
        <v>117</v>
      </c>
      <c r="F7176" s="1">
        <v>37632</v>
      </c>
      <c r="G7176">
        <v>10.356</v>
      </c>
      <c r="H7176">
        <v>1.8680000000000001</v>
      </c>
      <c r="I7176">
        <v>2003</v>
      </c>
      <c r="J7176">
        <v>1</v>
      </c>
      <c r="K7176">
        <v>2</v>
      </c>
      <c r="L7176" t="s">
        <v>116</v>
      </c>
      <c r="M7176" t="s">
        <v>115</v>
      </c>
    </row>
    <row r="7177" spans="1:13" x14ac:dyDescent="0.35">
      <c r="A7177" t="s">
        <v>118</v>
      </c>
      <c r="B7177" t="s">
        <v>92</v>
      </c>
      <c r="C7177">
        <v>16842</v>
      </c>
      <c r="D7177" t="s">
        <v>97</v>
      </c>
      <c r="E7177" t="s">
        <v>117</v>
      </c>
      <c r="F7177" s="1">
        <v>37642</v>
      </c>
      <c r="G7177">
        <v>2.0030000000000001</v>
      </c>
      <c r="H7177">
        <v>8.3629999999999995</v>
      </c>
      <c r="I7177">
        <v>2003</v>
      </c>
      <c r="J7177">
        <v>1</v>
      </c>
      <c r="K7177">
        <v>3</v>
      </c>
      <c r="L7177" t="s">
        <v>116</v>
      </c>
      <c r="M7177" t="s">
        <v>115</v>
      </c>
    </row>
    <row r="7178" spans="1:13" x14ac:dyDescent="0.35">
      <c r="A7178" t="s">
        <v>118</v>
      </c>
      <c r="B7178" t="s">
        <v>92</v>
      </c>
      <c r="C7178">
        <v>16842</v>
      </c>
      <c r="D7178" t="s">
        <v>97</v>
      </c>
      <c r="E7178" t="s">
        <v>117</v>
      </c>
      <c r="F7178" s="1">
        <v>37653</v>
      </c>
      <c r="G7178">
        <v>0.71499999999999997</v>
      </c>
      <c r="H7178">
        <v>11.974</v>
      </c>
      <c r="I7178">
        <v>2003</v>
      </c>
      <c r="J7178">
        <v>2</v>
      </c>
      <c r="K7178">
        <v>1</v>
      </c>
      <c r="L7178" t="s">
        <v>116</v>
      </c>
      <c r="M7178" t="s">
        <v>115</v>
      </c>
    </row>
    <row r="7179" spans="1:13" x14ac:dyDescent="0.35">
      <c r="A7179" t="s">
        <v>118</v>
      </c>
      <c r="B7179" t="s">
        <v>92</v>
      </c>
      <c r="C7179">
        <v>16842</v>
      </c>
      <c r="D7179" t="s">
        <v>97</v>
      </c>
      <c r="E7179" t="s">
        <v>117</v>
      </c>
      <c r="F7179" s="1">
        <v>37663</v>
      </c>
      <c r="G7179">
        <v>20.675000000000001</v>
      </c>
      <c r="H7179">
        <v>20.914000000000001</v>
      </c>
      <c r="I7179">
        <v>2003</v>
      </c>
      <c r="J7179">
        <v>2</v>
      </c>
      <c r="K7179">
        <v>2</v>
      </c>
      <c r="L7179" t="s">
        <v>116</v>
      </c>
      <c r="M7179" t="s">
        <v>115</v>
      </c>
    </row>
    <row r="7180" spans="1:13" x14ac:dyDescent="0.35">
      <c r="A7180" t="s">
        <v>118</v>
      </c>
      <c r="B7180" t="s">
        <v>92</v>
      </c>
      <c r="C7180">
        <v>16842</v>
      </c>
      <c r="D7180" t="s">
        <v>97</v>
      </c>
      <c r="E7180" t="s">
        <v>117</v>
      </c>
      <c r="F7180" s="1">
        <v>37673</v>
      </c>
      <c r="G7180">
        <v>7.6609999999999996</v>
      </c>
      <c r="H7180">
        <v>26.346</v>
      </c>
      <c r="I7180">
        <v>2003</v>
      </c>
      <c r="J7180">
        <v>2</v>
      </c>
      <c r="K7180">
        <v>3</v>
      </c>
      <c r="L7180" t="s">
        <v>116</v>
      </c>
      <c r="M7180" t="s">
        <v>115</v>
      </c>
    </row>
    <row r="7181" spans="1:13" x14ac:dyDescent="0.35">
      <c r="A7181" t="s">
        <v>118</v>
      </c>
      <c r="B7181" t="s">
        <v>92</v>
      </c>
      <c r="C7181">
        <v>16842</v>
      </c>
      <c r="D7181" t="s">
        <v>97</v>
      </c>
      <c r="E7181" t="s">
        <v>117</v>
      </c>
      <c r="F7181" s="1">
        <v>37681</v>
      </c>
      <c r="G7181">
        <v>49.43</v>
      </c>
      <c r="H7181">
        <v>36.442</v>
      </c>
      <c r="I7181">
        <v>2003</v>
      </c>
      <c r="J7181">
        <v>3</v>
      </c>
      <c r="K7181">
        <v>1</v>
      </c>
      <c r="L7181" t="s">
        <v>116</v>
      </c>
      <c r="M7181" t="s">
        <v>115</v>
      </c>
    </row>
    <row r="7182" spans="1:13" x14ac:dyDescent="0.35">
      <c r="A7182" t="s">
        <v>118</v>
      </c>
      <c r="B7182" t="s">
        <v>92</v>
      </c>
      <c r="C7182">
        <v>16842</v>
      </c>
      <c r="D7182" t="s">
        <v>97</v>
      </c>
      <c r="E7182" t="s">
        <v>117</v>
      </c>
      <c r="F7182" s="1">
        <v>37691</v>
      </c>
      <c r="G7182">
        <v>16.640999999999998</v>
      </c>
      <c r="H7182">
        <v>34.82</v>
      </c>
      <c r="I7182">
        <v>2003</v>
      </c>
      <c r="J7182">
        <v>3</v>
      </c>
      <c r="K7182">
        <v>2</v>
      </c>
      <c r="L7182" t="s">
        <v>116</v>
      </c>
      <c r="M7182" t="s">
        <v>115</v>
      </c>
    </row>
    <row r="7183" spans="1:13" x14ac:dyDescent="0.35">
      <c r="A7183" t="s">
        <v>118</v>
      </c>
      <c r="B7183" t="s">
        <v>92</v>
      </c>
      <c r="C7183">
        <v>16842</v>
      </c>
      <c r="D7183" t="s">
        <v>97</v>
      </c>
      <c r="E7183" t="s">
        <v>117</v>
      </c>
      <c r="F7183" s="1">
        <v>37701</v>
      </c>
      <c r="G7183">
        <v>37.267000000000003</v>
      </c>
      <c r="H7183">
        <v>39.664999999999999</v>
      </c>
      <c r="I7183">
        <v>2003</v>
      </c>
      <c r="J7183">
        <v>3</v>
      </c>
      <c r="K7183">
        <v>3</v>
      </c>
      <c r="L7183" t="s">
        <v>116</v>
      </c>
      <c r="M7183" t="s">
        <v>115</v>
      </c>
    </row>
    <row r="7184" spans="1:13" x14ac:dyDescent="0.35">
      <c r="A7184" t="s">
        <v>118</v>
      </c>
      <c r="B7184" t="s">
        <v>92</v>
      </c>
      <c r="C7184">
        <v>16842</v>
      </c>
      <c r="D7184" t="s">
        <v>97</v>
      </c>
      <c r="E7184" t="s">
        <v>117</v>
      </c>
      <c r="F7184" s="1">
        <v>37712</v>
      </c>
      <c r="G7184">
        <v>45.92</v>
      </c>
      <c r="H7184">
        <v>45.804000000000002</v>
      </c>
      <c r="I7184">
        <v>2003</v>
      </c>
      <c r="J7184">
        <v>4</v>
      </c>
      <c r="K7184">
        <v>1</v>
      </c>
      <c r="L7184" t="s">
        <v>116</v>
      </c>
      <c r="M7184" t="s">
        <v>115</v>
      </c>
    </row>
    <row r="7185" spans="1:13" x14ac:dyDescent="0.35">
      <c r="A7185" t="s">
        <v>118</v>
      </c>
      <c r="B7185" t="s">
        <v>92</v>
      </c>
      <c r="C7185">
        <v>16842</v>
      </c>
      <c r="D7185" t="s">
        <v>97</v>
      </c>
      <c r="E7185" t="s">
        <v>117</v>
      </c>
      <c r="F7185" s="1">
        <v>37722</v>
      </c>
      <c r="G7185">
        <v>69.043999999999997</v>
      </c>
      <c r="H7185">
        <v>50.932000000000002</v>
      </c>
      <c r="I7185">
        <v>2003</v>
      </c>
      <c r="J7185">
        <v>4</v>
      </c>
      <c r="K7185">
        <v>2</v>
      </c>
      <c r="L7185" t="s">
        <v>116</v>
      </c>
      <c r="M7185" t="s">
        <v>115</v>
      </c>
    </row>
    <row r="7186" spans="1:13" x14ac:dyDescent="0.35">
      <c r="A7186" t="s">
        <v>118</v>
      </c>
      <c r="B7186" t="s">
        <v>92</v>
      </c>
      <c r="C7186">
        <v>16842</v>
      </c>
      <c r="D7186" t="s">
        <v>97</v>
      </c>
      <c r="E7186" t="s">
        <v>117</v>
      </c>
      <c r="F7186" s="1">
        <v>37732</v>
      </c>
      <c r="G7186">
        <v>26.780999999999999</v>
      </c>
      <c r="H7186">
        <v>59.603999999999999</v>
      </c>
      <c r="I7186">
        <v>2003</v>
      </c>
      <c r="J7186">
        <v>4</v>
      </c>
      <c r="K7186">
        <v>3</v>
      </c>
      <c r="L7186" t="s">
        <v>116</v>
      </c>
      <c r="M7186" t="s">
        <v>115</v>
      </c>
    </row>
    <row r="7187" spans="1:13" x14ac:dyDescent="0.35">
      <c r="A7187" t="s">
        <v>118</v>
      </c>
      <c r="B7187" t="s">
        <v>92</v>
      </c>
      <c r="C7187">
        <v>16842</v>
      </c>
      <c r="D7187" t="s">
        <v>97</v>
      </c>
      <c r="E7187" t="s">
        <v>117</v>
      </c>
      <c r="F7187" s="1">
        <v>37742</v>
      </c>
      <c r="G7187">
        <v>21.782</v>
      </c>
      <c r="H7187">
        <v>53.771000000000001</v>
      </c>
      <c r="I7187">
        <v>2003</v>
      </c>
      <c r="J7187">
        <v>5</v>
      </c>
      <c r="K7187">
        <v>1</v>
      </c>
      <c r="L7187" t="s">
        <v>116</v>
      </c>
      <c r="M7187" t="s">
        <v>115</v>
      </c>
    </row>
    <row r="7188" spans="1:13" x14ac:dyDescent="0.35">
      <c r="A7188" t="s">
        <v>118</v>
      </c>
      <c r="B7188" t="s">
        <v>92</v>
      </c>
      <c r="C7188">
        <v>16842</v>
      </c>
      <c r="D7188" t="s">
        <v>97</v>
      </c>
      <c r="E7188" t="s">
        <v>117</v>
      </c>
      <c r="F7188" s="1">
        <v>37752</v>
      </c>
      <c r="G7188">
        <v>25.361999999999998</v>
      </c>
      <c r="H7188">
        <v>66.272999999999996</v>
      </c>
      <c r="I7188">
        <v>2003</v>
      </c>
      <c r="J7188">
        <v>5</v>
      </c>
      <c r="K7188">
        <v>2</v>
      </c>
      <c r="L7188" t="s">
        <v>116</v>
      </c>
      <c r="M7188" t="s">
        <v>115</v>
      </c>
    </row>
    <row r="7189" spans="1:13" x14ac:dyDescent="0.35">
      <c r="A7189" t="s">
        <v>118</v>
      </c>
      <c r="B7189" t="s">
        <v>92</v>
      </c>
      <c r="C7189">
        <v>16842</v>
      </c>
      <c r="D7189" t="s">
        <v>97</v>
      </c>
      <c r="E7189" t="s">
        <v>117</v>
      </c>
      <c r="F7189" s="1">
        <v>37762</v>
      </c>
      <c r="G7189">
        <v>106.26600000000001</v>
      </c>
      <c r="H7189">
        <v>73.716999999999999</v>
      </c>
      <c r="I7189">
        <v>2003</v>
      </c>
      <c r="J7189">
        <v>5</v>
      </c>
      <c r="K7189">
        <v>3</v>
      </c>
      <c r="L7189" t="s">
        <v>116</v>
      </c>
      <c r="M7189" t="s">
        <v>115</v>
      </c>
    </row>
    <row r="7190" spans="1:13" x14ac:dyDescent="0.35">
      <c r="A7190" t="s">
        <v>118</v>
      </c>
      <c r="B7190" t="s">
        <v>92</v>
      </c>
      <c r="C7190">
        <v>16842</v>
      </c>
      <c r="D7190" t="s">
        <v>97</v>
      </c>
      <c r="E7190" t="s">
        <v>117</v>
      </c>
      <c r="F7190" s="1">
        <v>37773</v>
      </c>
      <c r="G7190">
        <v>134.941</v>
      </c>
      <c r="H7190">
        <v>102.483</v>
      </c>
      <c r="I7190">
        <v>2003</v>
      </c>
      <c r="J7190">
        <v>6</v>
      </c>
      <c r="K7190">
        <v>1</v>
      </c>
      <c r="L7190" t="s">
        <v>116</v>
      </c>
      <c r="M7190" t="s">
        <v>115</v>
      </c>
    </row>
    <row r="7191" spans="1:13" x14ac:dyDescent="0.35">
      <c r="A7191" t="s">
        <v>118</v>
      </c>
      <c r="B7191" t="s">
        <v>92</v>
      </c>
      <c r="C7191">
        <v>16842</v>
      </c>
      <c r="D7191" t="s">
        <v>97</v>
      </c>
      <c r="E7191" t="s">
        <v>117</v>
      </c>
      <c r="F7191" s="1">
        <v>37783</v>
      </c>
      <c r="G7191">
        <v>115.80500000000001</v>
      </c>
      <c r="H7191">
        <v>94.486000000000004</v>
      </c>
      <c r="I7191">
        <v>2003</v>
      </c>
      <c r="J7191">
        <v>6</v>
      </c>
      <c r="K7191">
        <v>2</v>
      </c>
      <c r="L7191" t="s">
        <v>116</v>
      </c>
      <c r="M7191" t="s">
        <v>115</v>
      </c>
    </row>
    <row r="7192" spans="1:13" x14ac:dyDescent="0.35">
      <c r="A7192" t="s">
        <v>118</v>
      </c>
      <c r="B7192" t="s">
        <v>92</v>
      </c>
      <c r="C7192">
        <v>16842</v>
      </c>
      <c r="D7192" t="s">
        <v>97</v>
      </c>
      <c r="E7192" t="s">
        <v>117</v>
      </c>
      <c r="F7192" s="1">
        <v>37793</v>
      </c>
      <c r="G7192">
        <v>32.203000000000003</v>
      </c>
      <c r="H7192">
        <v>66.450999999999993</v>
      </c>
      <c r="I7192">
        <v>2003</v>
      </c>
      <c r="J7192">
        <v>6</v>
      </c>
      <c r="K7192">
        <v>3</v>
      </c>
      <c r="L7192" t="s">
        <v>116</v>
      </c>
      <c r="M7192" t="s">
        <v>115</v>
      </c>
    </row>
    <row r="7193" spans="1:13" x14ac:dyDescent="0.35">
      <c r="A7193" t="s">
        <v>118</v>
      </c>
      <c r="B7193" t="s">
        <v>92</v>
      </c>
      <c r="C7193">
        <v>16842</v>
      </c>
      <c r="D7193" t="s">
        <v>97</v>
      </c>
      <c r="E7193" t="s">
        <v>117</v>
      </c>
      <c r="F7193" s="1">
        <v>37803</v>
      </c>
      <c r="G7193">
        <v>0</v>
      </c>
      <c r="H7193">
        <v>45.463000000000001</v>
      </c>
      <c r="I7193">
        <v>2003</v>
      </c>
      <c r="J7193">
        <v>7</v>
      </c>
      <c r="K7193">
        <v>1</v>
      </c>
      <c r="L7193" t="s">
        <v>116</v>
      </c>
      <c r="M7193" t="s">
        <v>115</v>
      </c>
    </row>
    <row r="7194" spans="1:13" x14ac:dyDescent="0.35">
      <c r="A7194" t="s">
        <v>118</v>
      </c>
      <c r="B7194" t="s">
        <v>92</v>
      </c>
      <c r="C7194">
        <v>16842</v>
      </c>
      <c r="D7194" t="s">
        <v>97</v>
      </c>
      <c r="E7194" t="s">
        <v>117</v>
      </c>
      <c r="F7194" s="1">
        <v>37813</v>
      </c>
      <c r="G7194">
        <v>25.696999999999999</v>
      </c>
      <c r="H7194">
        <v>29.225000000000001</v>
      </c>
      <c r="I7194">
        <v>2003</v>
      </c>
      <c r="J7194">
        <v>7</v>
      </c>
      <c r="K7194">
        <v>2</v>
      </c>
      <c r="L7194" t="s">
        <v>116</v>
      </c>
      <c r="M7194" t="s">
        <v>115</v>
      </c>
    </row>
    <row r="7195" spans="1:13" x14ac:dyDescent="0.35">
      <c r="A7195" t="s">
        <v>118</v>
      </c>
      <c r="B7195" t="s">
        <v>92</v>
      </c>
      <c r="C7195">
        <v>16842</v>
      </c>
      <c r="D7195" t="s">
        <v>97</v>
      </c>
      <c r="E7195" t="s">
        <v>117</v>
      </c>
      <c r="F7195" s="1">
        <v>37823</v>
      </c>
      <c r="G7195">
        <v>2.35</v>
      </c>
      <c r="H7195">
        <v>15.420999999999999</v>
      </c>
      <c r="I7195">
        <v>2003</v>
      </c>
      <c r="J7195">
        <v>7</v>
      </c>
      <c r="K7195">
        <v>3</v>
      </c>
      <c r="L7195" t="s">
        <v>116</v>
      </c>
      <c r="M7195" t="s">
        <v>115</v>
      </c>
    </row>
    <row r="7196" spans="1:13" x14ac:dyDescent="0.35">
      <c r="A7196" t="s">
        <v>118</v>
      </c>
      <c r="B7196" t="s">
        <v>92</v>
      </c>
      <c r="C7196">
        <v>16842</v>
      </c>
      <c r="D7196" t="s">
        <v>97</v>
      </c>
      <c r="E7196" t="s">
        <v>117</v>
      </c>
      <c r="F7196" s="1">
        <v>37834</v>
      </c>
      <c r="G7196">
        <v>8.9999999999999993E-3</v>
      </c>
      <c r="H7196">
        <v>8.5120000000000005</v>
      </c>
      <c r="I7196">
        <v>2003</v>
      </c>
      <c r="J7196">
        <v>8</v>
      </c>
      <c r="K7196">
        <v>1</v>
      </c>
      <c r="L7196" t="s">
        <v>116</v>
      </c>
      <c r="M7196" t="s">
        <v>115</v>
      </c>
    </row>
    <row r="7197" spans="1:13" x14ac:dyDescent="0.35">
      <c r="A7197" t="s">
        <v>118</v>
      </c>
      <c r="B7197" t="s">
        <v>92</v>
      </c>
      <c r="C7197">
        <v>16842</v>
      </c>
      <c r="D7197" t="s">
        <v>97</v>
      </c>
      <c r="E7197" t="s">
        <v>117</v>
      </c>
      <c r="F7197" s="1">
        <v>37844</v>
      </c>
      <c r="G7197">
        <v>7.3650000000000002</v>
      </c>
      <c r="H7197">
        <v>9.7729999999999997</v>
      </c>
      <c r="I7197">
        <v>2003</v>
      </c>
      <c r="J7197">
        <v>8</v>
      </c>
      <c r="K7197">
        <v>2</v>
      </c>
      <c r="L7197" t="s">
        <v>116</v>
      </c>
      <c r="M7197" t="s">
        <v>115</v>
      </c>
    </row>
    <row r="7198" spans="1:13" x14ac:dyDescent="0.35">
      <c r="A7198" t="s">
        <v>118</v>
      </c>
      <c r="B7198" t="s">
        <v>92</v>
      </c>
      <c r="C7198">
        <v>16842</v>
      </c>
      <c r="D7198" t="s">
        <v>97</v>
      </c>
      <c r="E7198" t="s">
        <v>117</v>
      </c>
      <c r="F7198" s="1">
        <v>37854</v>
      </c>
      <c r="G7198">
        <v>0.17</v>
      </c>
      <c r="H7198">
        <v>9.8309999999999995</v>
      </c>
      <c r="I7198">
        <v>2003</v>
      </c>
      <c r="J7198">
        <v>8</v>
      </c>
      <c r="K7198">
        <v>3</v>
      </c>
      <c r="L7198" t="s">
        <v>116</v>
      </c>
      <c r="M7198" t="s">
        <v>115</v>
      </c>
    </row>
    <row r="7199" spans="1:13" x14ac:dyDescent="0.35">
      <c r="A7199" t="s">
        <v>118</v>
      </c>
      <c r="B7199" t="s">
        <v>92</v>
      </c>
      <c r="C7199">
        <v>16842</v>
      </c>
      <c r="D7199" t="s">
        <v>97</v>
      </c>
      <c r="E7199" t="s">
        <v>117</v>
      </c>
      <c r="F7199" s="1">
        <v>37865</v>
      </c>
      <c r="G7199">
        <v>12.145</v>
      </c>
      <c r="H7199">
        <v>10.204000000000001</v>
      </c>
      <c r="I7199">
        <v>2003</v>
      </c>
      <c r="J7199">
        <v>9</v>
      </c>
      <c r="K7199">
        <v>1</v>
      </c>
      <c r="L7199" t="s">
        <v>116</v>
      </c>
      <c r="M7199" t="s">
        <v>115</v>
      </c>
    </row>
    <row r="7200" spans="1:13" x14ac:dyDescent="0.35">
      <c r="A7200" t="s">
        <v>118</v>
      </c>
      <c r="B7200" t="s">
        <v>92</v>
      </c>
      <c r="C7200">
        <v>16842</v>
      </c>
      <c r="D7200" t="s">
        <v>97</v>
      </c>
      <c r="E7200" t="s">
        <v>117</v>
      </c>
      <c r="F7200" s="1">
        <v>37875</v>
      </c>
      <c r="G7200">
        <v>16.797000000000001</v>
      </c>
      <c r="H7200">
        <v>21.638000000000002</v>
      </c>
      <c r="I7200">
        <v>2003</v>
      </c>
      <c r="J7200">
        <v>9</v>
      </c>
      <c r="K7200">
        <v>2</v>
      </c>
      <c r="L7200" t="s">
        <v>116</v>
      </c>
      <c r="M7200" t="s">
        <v>115</v>
      </c>
    </row>
    <row r="7201" spans="1:13" x14ac:dyDescent="0.35">
      <c r="A7201" t="s">
        <v>118</v>
      </c>
      <c r="B7201" t="s">
        <v>92</v>
      </c>
      <c r="C7201">
        <v>16842</v>
      </c>
      <c r="D7201" t="s">
        <v>97</v>
      </c>
      <c r="E7201" t="s">
        <v>117</v>
      </c>
      <c r="F7201" s="1">
        <v>37885</v>
      </c>
      <c r="G7201">
        <v>35.706000000000003</v>
      </c>
      <c r="H7201">
        <v>31.123999999999999</v>
      </c>
      <c r="I7201">
        <v>2003</v>
      </c>
      <c r="J7201">
        <v>9</v>
      </c>
      <c r="K7201">
        <v>3</v>
      </c>
      <c r="L7201" t="s">
        <v>116</v>
      </c>
      <c r="M7201" t="s">
        <v>115</v>
      </c>
    </row>
    <row r="7202" spans="1:13" x14ac:dyDescent="0.35">
      <c r="A7202" t="s">
        <v>118</v>
      </c>
      <c r="B7202" t="s">
        <v>92</v>
      </c>
      <c r="C7202">
        <v>16842</v>
      </c>
      <c r="D7202" t="s">
        <v>97</v>
      </c>
      <c r="E7202" t="s">
        <v>117</v>
      </c>
      <c r="F7202" s="1">
        <v>37895</v>
      </c>
      <c r="G7202">
        <v>103.938</v>
      </c>
      <c r="H7202">
        <v>40.716999999999999</v>
      </c>
      <c r="I7202">
        <v>2003</v>
      </c>
      <c r="J7202">
        <v>10</v>
      </c>
      <c r="K7202">
        <v>1</v>
      </c>
      <c r="L7202" t="s">
        <v>116</v>
      </c>
      <c r="M7202" t="s">
        <v>115</v>
      </c>
    </row>
    <row r="7203" spans="1:13" x14ac:dyDescent="0.35">
      <c r="A7203" t="s">
        <v>118</v>
      </c>
      <c r="B7203" t="s">
        <v>92</v>
      </c>
      <c r="C7203">
        <v>16842</v>
      </c>
      <c r="D7203" t="s">
        <v>97</v>
      </c>
      <c r="E7203" t="s">
        <v>117</v>
      </c>
      <c r="F7203" s="1">
        <v>37905</v>
      </c>
      <c r="G7203">
        <v>142.386</v>
      </c>
      <c r="H7203">
        <v>52.433</v>
      </c>
      <c r="I7203">
        <v>2003</v>
      </c>
      <c r="J7203">
        <v>10</v>
      </c>
      <c r="K7203">
        <v>2</v>
      </c>
      <c r="L7203" t="s">
        <v>116</v>
      </c>
      <c r="M7203" t="s">
        <v>115</v>
      </c>
    </row>
    <row r="7204" spans="1:13" x14ac:dyDescent="0.35">
      <c r="A7204" t="s">
        <v>118</v>
      </c>
      <c r="B7204" t="s">
        <v>92</v>
      </c>
      <c r="C7204">
        <v>16842</v>
      </c>
      <c r="D7204" t="s">
        <v>97</v>
      </c>
      <c r="E7204" t="s">
        <v>117</v>
      </c>
      <c r="F7204" s="1">
        <v>37915</v>
      </c>
      <c r="G7204">
        <v>34.514000000000003</v>
      </c>
      <c r="H7204">
        <v>52.36</v>
      </c>
      <c r="I7204">
        <v>2003</v>
      </c>
      <c r="J7204">
        <v>10</v>
      </c>
      <c r="K7204">
        <v>3</v>
      </c>
      <c r="L7204" t="s">
        <v>116</v>
      </c>
      <c r="M7204" t="s">
        <v>115</v>
      </c>
    </row>
    <row r="7205" spans="1:13" x14ac:dyDescent="0.35">
      <c r="A7205" t="s">
        <v>118</v>
      </c>
      <c r="B7205" t="s">
        <v>92</v>
      </c>
      <c r="C7205">
        <v>16842</v>
      </c>
      <c r="D7205" t="s">
        <v>97</v>
      </c>
      <c r="E7205" t="s">
        <v>117</v>
      </c>
      <c r="F7205" s="1">
        <v>37926</v>
      </c>
      <c r="G7205">
        <v>41.045999999999999</v>
      </c>
      <c r="H7205">
        <v>42.83</v>
      </c>
      <c r="I7205">
        <v>2003</v>
      </c>
      <c r="J7205">
        <v>11</v>
      </c>
      <c r="K7205">
        <v>1</v>
      </c>
      <c r="L7205" t="s">
        <v>116</v>
      </c>
      <c r="M7205" t="s">
        <v>115</v>
      </c>
    </row>
    <row r="7206" spans="1:13" x14ac:dyDescent="0.35">
      <c r="A7206" t="s">
        <v>118</v>
      </c>
      <c r="B7206" t="s">
        <v>92</v>
      </c>
      <c r="C7206">
        <v>16842</v>
      </c>
      <c r="D7206" t="s">
        <v>97</v>
      </c>
      <c r="E7206" t="s">
        <v>117</v>
      </c>
      <c r="F7206" s="1">
        <v>37936</v>
      </c>
      <c r="G7206">
        <v>25.385999999999999</v>
      </c>
      <c r="H7206">
        <v>41.024999999999999</v>
      </c>
      <c r="I7206">
        <v>2003</v>
      </c>
      <c r="J7206">
        <v>11</v>
      </c>
      <c r="K7206">
        <v>2</v>
      </c>
      <c r="L7206" t="s">
        <v>116</v>
      </c>
      <c r="M7206" t="s">
        <v>115</v>
      </c>
    </row>
    <row r="7207" spans="1:13" x14ac:dyDescent="0.35">
      <c r="A7207" t="s">
        <v>118</v>
      </c>
      <c r="B7207" t="s">
        <v>92</v>
      </c>
      <c r="C7207">
        <v>16842</v>
      </c>
      <c r="D7207" t="s">
        <v>97</v>
      </c>
      <c r="E7207" t="s">
        <v>117</v>
      </c>
      <c r="F7207" s="1">
        <v>37946</v>
      </c>
      <c r="G7207">
        <v>30.408999999999999</v>
      </c>
      <c r="H7207">
        <v>37.448999999999998</v>
      </c>
      <c r="I7207">
        <v>2003</v>
      </c>
      <c r="J7207">
        <v>11</v>
      </c>
      <c r="K7207">
        <v>3</v>
      </c>
      <c r="L7207" t="s">
        <v>116</v>
      </c>
      <c r="M7207" t="s">
        <v>115</v>
      </c>
    </row>
    <row r="7208" spans="1:13" x14ac:dyDescent="0.35">
      <c r="A7208" t="s">
        <v>118</v>
      </c>
      <c r="B7208" t="s">
        <v>92</v>
      </c>
      <c r="C7208">
        <v>16842</v>
      </c>
      <c r="D7208" t="s">
        <v>97</v>
      </c>
      <c r="E7208" t="s">
        <v>117</v>
      </c>
      <c r="F7208" s="1">
        <v>37956</v>
      </c>
      <c r="G7208">
        <v>39.561</v>
      </c>
      <c r="H7208">
        <v>25.131</v>
      </c>
      <c r="I7208">
        <v>2003</v>
      </c>
      <c r="J7208">
        <v>12</v>
      </c>
      <c r="K7208">
        <v>1</v>
      </c>
      <c r="L7208" t="s">
        <v>116</v>
      </c>
      <c r="M7208" t="s">
        <v>115</v>
      </c>
    </row>
    <row r="7209" spans="1:13" x14ac:dyDescent="0.35">
      <c r="A7209" t="s">
        <v>118</v>
      </c>
      <c r="B7209" t="s">
        <v>92</v>
      </c>
      <c r="C7209">
        <v>16842</v>
      </c>
      <c r="D7209" t="s">
        <v>97</v>
      </c>
      <c r="E7209" t="s">
        <v>117</v>
      </c>
      <c r="F7209" s="1">
        <v>37966</v>
      </c>
      <c r="G7209">
        <v>28.23</v>
      </c>
      <c r="H7209">
        <v>11.75</v>
      </c>
      <c r="I7209">
        <v>2003</v>
      </c>
      <c r="J7209">
        <v>12</v>
      </c>
      <c r="K7209">
        <v>2</v>
      </c>
      <c r="L7209" t="s">
        <v>116</v>
      </c>
      <c r="M7209" t="s">
        <v>115</v>
      </c>
    </row>
    <row r="7210" spans="1:13" x14ac:dyDescent="0.35">
      <c r="A7210" t="s">
        <v>118</v>
      </c>
      <c r="B7210" t="s">
        <v>92</v>
      </c>
      <c r="C7210">
        <v>16842</v>
      </c>
      <c r="D7210" t="s">
        <v>97</v>
      </c>
      <c r="E7210" t="s">
        <v>117</v>
      </c>
      <c r="F7210" s="1">
        <v>37976</v>
      </c>
      <c r="G7210">
        <v>4.0000000000000001E-3</v>
      </c>
      <c r="H7210">
        <v>8.2539999999999996</v>
      </c>
      <c r="I7210">
        <v>2003</v>
      </c>
      <c r="J7210">
        <v>12</v>
      </c>
      <c r="K7210">
        <v>3</v>
      </c>
      <c r="L7210" t="s">
        <v>116</v>
      </c>
      <c r="M7210" t="s">
        <v>115</v>
      </c>
    </row>
    <row r="7211" spans="1:13" x14ac:dyDescent="0.35">
      <c r="A7211" t="s">
        <v>118</v>
      </c>
      <c r="B7211" t="s">
        <v>92</v>
      </c>
      <c r="C7211">
        <v>16842</v>
      </c>
      <c r="D7211" t="s">
        <v>97</v>
      </c>
      <c r="E7211" t="s">
        <v>117</v>
      </c>
      <c r="F7211" s="1">
        <v>37987</v>
      </c>
      <c r="G7211">
        <v>1.38</v>
      </c>
      <c r="H7211">
        <v>6.0529999999999999</v>
      </c>
      <c r="I7211">
        <v>2004</v>
      </c>
      <c r="J7211">
        <v>1</v>
      </c>
      <c r="K7211">
        <v>1</v>
      </c>
      <c r="L7211" t="s">
        <v>116</v>
      </c>
      <c r="M7211" t="s">
        <v>115</v>
      </c>
    </row>
    <row r="7212" spans="1:13" x14ac:dyDescent="0.35">
      <c r="A7212" t="s">
        <v>118</v>
      </c>
      <c r="B7212" t="s">
        <v>92</v>
      </c>
      <c r="C7212">
        <v>16842</v>
      </c>
      <c r="D7212" t="s">
        <v>97</v>
      </c>
      <c r="E7212" t="s">
        <v>117</v>
      </c>
      <c r="F7212" s="1">
        <v>37997</v>
      </c>
      <c r="G7212">
        <v>4.633</v>
      </c>
      <c r="H7212">
        <v>1.8680000000000001</v>
      </c>
      <c r="I7212">
        <v>2004</v>
      </c>
      <c r="J7212">
        <v>1</v>
      </c>
      <c r="K7212">
        <v>2</v>
      </c>
      <c r="L7212" t="s">
        <v>116</v>
      </c>
      <c r="M7212" t="s">
        <v>115</v>
      </c>
    </row>
    <row r="7213" spans="1:13" x14ac:dyDescent="0.35">
      <c r="A7213" t="s">
        <v>118</v>
      </c>
      <c r="B7213" t="s">
        <v>92</v>
      </c>
      <c r="C7213">
        <v>16842</v>
      </c>
      <c r="D7213" t="s">
        <v>97</v>
      </c>
      <c r="E7213" t="s">
        <v>117</v>
      </c>
      <c r="F7213" s="1">
        <v>38007</v>
      </c>
      <c r="G7213">
        <v>18.216999999999999</v>
      </c>
      <c r="H7213">
        <v>8.3629999999999995</v>
      </c>
      <c r="I7213">
        <v>2004</v>
      </c>
      <c r="J7213">
        <v>1</v>
      </c>
      <c r="K7213">
        <v>3</v>
      </c>
      <c r="L7213" t="s">
        <v>116</v>
      </c>
      <c r="M7213" t="s">
        <v>115</v>
      </c>
    </row>
    <row r="7214" spans="1:13" x14ac:dyDescent="0.35">
      <c r="A7214" t="s">
        <v>118</v>
      </c>
      <c r="B7214" t="s">
        <v>92</v>
      </c>
      <c r="C7214">
        <v>16842</v>
      </c>
      <c r="D7214" t="s">
        <v>97</v>
      </c>
      <c r="E7214" t="s">
        <v>117</v>
      </c>
      <c r="F7214" s="1">
        <v>38018</v>
      </c>
      <c r="G7214">
        <v>6.6719999999999997</v>
      </c>
      <c r="H7214">
        <v>11.974</v>
      </c>
      <c r="I7214">
        <v>2004</v>
      </c>
      <c r="J7214">
        <v>2</v>
      </c>
      <c r="K7214">
        <v>1</v>
      </c>
      <c r="L7214" t="s">
        <v>116</v>
      </c>
      <c r="M7214" t="s">
        <v>115</v>
      </c>
    </row>
    <row r="7215" spans="1:13" x14ac:dyDescent="0.35">
      <c r="A7215" t="s">
        <v>118</v>
      </c>
      <c r="B7215" t="s">
        <v>92</v>
      </c>
      <c r="C7215">
        <v>16842</v>
      </c>
      <c r="D7215" t="s">
        <v>97</v>
      </c>
      <c r="E7215" t="s">
        <v>117</v>
      </c>
      <c r="F7215" s="1">
        <v>38028</v>
      </c>
      <c r="G7215">
        <v>27.012</v>
      </c>
      <c r="H7215">
        <v>20.914000000000001</v>
      </c>
      <c r="I7215">
        <v>2004</v>
      </c>
      <c r="J7215">
        <v>2</v>
      </c>
      <c r="K7215">
        <v>2</v>
      </c>
      <c r="L7215" t="s">
        <v>116</v>
      </c>
      <c r="M7215" t="s">
        <v>115</v>
      </c>
    </row>
    <row r="7216" spans="1:13" x14ac:dyDescent="0.35">
      <c r="A7216" t="s">
        <v>118</v>
      </c>
      <c r="B7216" t="s">
        <v>92</v>
      </c>
      <c r="C7216">
        <v>16842</v>
      </c>
      <c r="D7216" t="s">
        <v>97</v>
      </c>
      <c r="E7216" t="s">
        <v>117</v>
      </c>
      <c r="F7216" s="1">
        <v>38038</v>
      </c>
      <c r="G7216">
        <v>70.738</v>
      </c>
      <c r="H7216">
        <v>26.346</v>
      </c>
      <c r="I7216">
        <v>2004</v>
      </c>
      <c r="J7216">
        <v>2</v>
      </c>
      <c r="K7216">
        <v>3</v>
      </c>
      <c r="L7216" t="s">
        <v>116</v>
      </c>
      <c r="M7216" t="s">
        <v>115</v>
      </c>
    </row>
    <row r="7217" spans="1:13" x14ac:dyDescent="0.35">
      <c r="A7217" t="s">
        <v>118</v>
      </c>
      <c r="B7217" t="s">
        <v>92</v>
      </c>
      <c r="C7217">
        <v>16842</v>
      </c>
      <c r="D7217" t="s">
        <v>97</v>
      </c>
      <c r="E7217" t="s">
        <v>117</v>
      </c>
      <c r="F7217" s="1">
        <v>38047</v>
      </c>
      <c r="G7217">
        <v>12.532999999999999</v>
      </c>
      <c r="H7217">
        <v>36.442</v>
      </c>
      <c r="I7217">
        <v>2004</v>
      </c>
      <c r="J7217">
        <v>3</v>
      </c>
      <c r="K7217">
        <v>1</v>
      </c>
      <c r="L7217" t="s">
        <v>116</v>
      </c>
      <c r="M7217" t="s">
        <v>115</v>
      </c>
    </row>
    <row r="7218" spans="1:13" x14ac:dyDescent="0.35">
      <c r="A7218" t="s">
        <v>118</v>
      </c>
      <c r="B7218" t="s">
        <v>92</v>
      </c>
      <c r="C7218">
        <v>16842</v>
      </c>
      <c r="D7218" t="s">
        <v>97</v>
      </c>
      <c r="E7218" t="s">
        <v>117</v>
      </c>
      <c r="F7218" s="1">
        <v>38057</v>
      </c>
      <c r="G7218">
        <v>12.012</v>
      </c>
      <c r="H7218">
        <v>34.82</v>
      </c>
      <c r="I7218">
        <v>2004</v>
      </c>
      <c r="J7218">
        <v>3</v>
      </c>
      <c r="K7218">
        <v>2</v>
      </c>
      <c r="L7218" t="s">
        <v>116</v>
      </c>
      <c r="M7218" t="s">
        <v>115</v>
      </c>
    </row>
    <row r="7219" spans="1:13" x14ac:dyDescent="0.35">
      <c r="A7219" t="s">
        <v>118</v>
      </c>
      <c r="B7219" t="s">
        <v>92</v>
      </c>
      <c r="C7219">
        <v>16842</v>
      </c>
      <c r="D7219" t="s">
        <v>97</v>
      </c>
      <c r="E7219" t="s">
        <v>117</v>
      </c>
      <c r="F7219" s="1">
        <v>38067</v>
      </c>
      <c r="G7219">
        <v>57.95</v>
      </c>
      <c r="H7219">
        <v>39.664999999999999</v>
      </c>
      <c r="I7219">
        <v>2004</v>
      </c>
      <c r="J7219">
        <v>3</v>
      </c>
      <c r="K7219">
        <v>3</v>
      </c>
      <c r="L7219" t="s">
        <v>116</v>
      </c>
      <c r="M7219" t="s">
        <v>115</v>
      </c>
    </row>
    <row r="7220" spans="1:13" x14ac:dyDescent="0.35">
      <c r="A7220" t="s">
        <v>118</v>
      </c>
      <c r="B7220" t="s">
        <v>92</v>
      </c>
      <c r="C7220">
        <v>16842</v>
      </c>
      <c r="D7220" t="s">
        <v>97</v>
      </c>
      <c r="E7220" t="s">
        <v>117</v>
      </c>
      <c r="F7220" s="1">
        <v>38078</v>
      </c>
      <c r="G7220">
        <v>33.591999999999999</v>
      </c>
      <c r="H7220">
        <v>45.804000000000002</v>
      </c>
      <c r="I7220">
        <v>2004</v>
      </c>
      <c r="J7220">
        <v>4</v>
      </c>
      <c r="K7220">
        <v>1</v>
      </c>
      <c r="L7220" t="s">
        <v>116</v>
      </c>
      <c r="M7220" t="s">
        <v>115</v>
      </c>
    </row>
    <row r="7221" spans="1:13" x14ac:dyDescent="0.35">
      <c r="A7221" t="s">
        <v>118</v>
      </c>
      <c r="B7221" t="s">
        <v>92</v>
      </c>
      <c r="C7221">
        <v>16842</v>
      </c>
      <c r="D7221" t="s">
        <v>97</v>
      </c>
      <c r="E7221" t="s">
        <v>117</v>
      </c>
      <c r="F7221" s="1">
        <v>38088</v>
      </c>
      <c r="G7221">
        <v>34.115000000000002</v>
      </c>
      <c r="H7221">
        <v>50.932000000000002</v>
      </c>
      <c r="I7221">
        <v>2004</v>
      </c>
      <c r="J7221">
        <v>4</v>
      </c>
      <c r="K7221">
        <v>2</v>
      </c>
      <c r="L7221" t="s">
        <v>116</v>
      </c>
      <c r="M7221" t="s">
        <v>115</v>
      </c>
    </row>
    <row r="7222" spans="1:13" x14ac:dyDescent="0.35">
      <c r="A7222" t="s">
        <v>118</v>
      </c>
      <c r="B7222" t="s">
        <v>92</v>
      </c>
      <c r="C7222">
        <v>16842</v>
      </c>
      <c r="D7222" t="s">
        <v>97</v>
      </c>
      <c r="E7222" t="s">
        <v>117</v>
      </c>
      <c r="F7222" s="1">
        <v>38098</v>
      </c>
      <c r="G7222">
        <v>70.736999999999995</v>
      </c>
      <c r="H7222">
        <v>59.603999999999999</v>
      </c>
      <c r="I7222">
        <v>2004</v>
      </c>
      <c r="J7222">
        <v>4</v>
      </c>
      <c r="K7222">
        <v>3</v>
      </c>
      <c r="L7222" t="s">
        <v>116</v>
      </c>
      <c r="M7222" t="s">
        <v>115</v>
      </c>
    </row>
    <row r="7223" spans="1:13" x14ac:dyDescent="0.35">
      <c r="A7223" t="s">
        <v>118</v>
      </c>
      <c r="B7223" t="s">
        <v>92</v>
      </c>
      <c r="C7223">
        <v>16842</v>
      </c>
      <c r="D7223" t="s">
        <v>97</v>
      </c>
      <c r="E7223" t="s">
        <v>117</v>
      </c>
      <c r="F7223" s="1">
        <v>38108</v>
      </c>
      <c r="G7223">
        <v>31.44</v>
      </c>
      <c r="H7223">
        <v>53.771000000000001</v>
      </c>
      <c r="I7223">
        <v>2004</v>
      </c>
      <c r="J7223">
        <v>5</v>
      </c>
      <c r="K7223">
        <v>1</v>
      </c>
      <c r="L7223" t="s">
        <v>116</v>
      </c>
      <c r="M7223" t="s">
        <v>115</v>
      </c>
    </row>
    <row r="7224" spans="1:13" x14ac:dyDescent="0.35">
      <c r="A7224" t="s">
        <v>118</v>
      </c>
      <c r="B7224" t="s">
        <v>92</v>
      </c>
      <c r="C7224">
        <v>16842</v>
      </c>
      <c r="D7224" t="s">
        <v>97</v>
      </c>
      <c r="E7224" t="s">
        <v>117</v>
      </c>
      <c r="F7224" s="1">
        <v>38118</v>
      </c>
      <c r="G7224">
        <v>48.662999999999997</v>
      </c>
      <c r="H7224">
        <v>66.272999999999996</v>
      </c>
      <c r="I7224">
        <v>2004</v>
      </c>
      <c r="J7224">
        <v>5</v>
      </c>
      <c r="K7224">
        <v>2</v>
      </c>
      <c r="L7224" t="s">
        <v>116</v>
      </c>
      <c r="M7224" t="s">
        <v>115</v>
      </c>
    </row>
    <row r="7225" spans="1:13" x14ac:dyDescent="0.35">
      <c r="A7225" t="s">
        <v>118</v>
      </c>
      <c r="B7225" t="s">
        <v>92</v>
      </c>
      <c r="C7225">
        <v>16842</v>
      </c>
      <c r="D7225" t="s">
        <v>97</v>
      </c>
      <c r="E7225" t="s">
        <v>117</v>
      </c>
      <c r="F7225" s="1">
        <v>38128</v>
      </c>
      <c r="G7225">
        <v>67.134</v>
      </c>
      <c r="H7225">
        <v>73.716999999999999</v>
      </c>
      <c r="I7225">
        <v>2004</v>
      </c>
      <c r="J7225">
        <v>5</v>
      </c>
      <c r="K7225">
        <v>3</v>
      </c>
      <c r="L7225" t="s">
        <v>116</v>
      </c>
      <c r="M7225" t="s">
        <v>115</v>
      </c>
    </row>
    <row r="7226" spans="1:13" x14ac:dyDescent="0.35">
      <c r="A7226" t="s">
        <v>118</v>
      </c>
      <c r="B7226" t="s">
        <v>92</v>
      </c>
      <c r="C7226">
        <v>16842</v>
      </c>
      <c r="D7226" t="s">
        <v>97</v>
      </c>
      <c r="E7226" t="s">
        <v>117</v>
      </c>
      <c r="F7226" s="1">
        <v>38139</v>
      </c>
      <c r="G7226">
        <v>64.177000000000007</v>
      </c>
      <c r="H7226">
        <v>102.483</v>
      </c>
      <c r="I7226">
        <v>2004</v>
      </c>
      <c r="J7226">
        <v>6</v>
      </c>
      <c r="K7226">
        <v>1</v>
      </c>
      <c r="L7226" t="s">
        <v>116</v>
      </c>
      <c r="M7226" t="s">
        <v>115</v>
      </c>
    </row>
    <row r="7227" spans="1:13" x14ac:dyDescent="0.35">
      <c r="A7227" t="s">
        <v>118</v>
      </c>
      <c r="B7227" t="s">
        <v>92</v>
      </c>
      <c r="C7227">
        <v>16842</v>
      </c>
      <c r="D7227" t="s">
        <v>97</v>
      </c>
      <c r="E7227" t="s">
        <v>117</v>
      </c>
      <c r="F7227" s="1">
        <v>38149</v>
      </c>
      <c r="G7227">
        <v>65.355000000000004</v>
      </c>
      <c r="H7227">
        <v>94.486000000000004</v>
      </c>
      <c r="I7227">
        <v>2004</v>
      </c>
      <c r="J7227">
        <v>6</v>
      </c>
      <c r="K7227">
        <v>2</v>
      </c>
      <c r="L7227" t="s">
        <v>116</v>
      </c>
      <c r="M7227" t="s">
        <v>115</v>
      </c>
    </row>
    <row r="7228" spans="1:13" x14ac:dyDescent="0.35">
      <c r="A7228" t="s">
        <v>118</v>
      </c>
      <c r="B7228" t="s">
        <v>92</v>
      </c>
      <c r="C7228">
        <v>16842</v>
      </c>
      <c r="D7228" t="s">
        <v>97</v>
      </c>
      <c r="E7228" t="s">
        <v>117</v>
      </c>
      <c r="F7228" s="1">
        <v>38159</v>
      </c>
      <c r="G7228">
        <v>14.244999999999999</v>
      </c>
      <c r="H7228">
        <v>66.450999999999993</v>
      </c>
      <c r="I7228">
        <v>2004</v>
      </c>
      <c r="J7228">
        <v>6</v>
      </c>
      <c r="K7228">
        <v>3</v>
      </c>
      <c r="L7228" t="s">
        <v>116</v>
      </c>
      <c r="M7228" t="s">
        <v>115</v>
      </c>
    </row>
    <row r="7229" spans="1:13" x14ac:dyDescent="0.35">
      <c r="A7229" t="s">
        <v>118</v>
      </c>
      <c r="B7229" t="s">
        <v>92</v>
      </c>
      <c r="C7229">
        <v>16842</v>
      </c>
      <c r="D7229" t="s">
        <v>97</v>
      </c>
      <c r="E7229" t="s">
        <v>117</v>
      </c>
      <c r="F7229" s="1">
        <v>38169</v>
      </c>
      <c r="G7229">
        <v>30.404</v>
      </c>
      <c r="H7229">
        <v>45.463000000000001</v>
      </c>
      <c r="I7229">
        <v>2004</v>
      </c>
      <c r="J7229">
        <v>7</v>
      </c>
      <c r="K7229">
        <v>1</v>
      </c>
      <c r="L7229" t="s">
        <v>116</v>
      </c>
      <c r="M7229" t="s">
        <v>115</v>
      </c>
    </row>
    <row r="7230" spans="1:13" x14ac:dyDescent="0.35">
      <c r="A7230" t="s">
        <v>118</v>
      </c>
      <c r="B7230" t="s">
        <v>92</v>
      </c>
      <c r="C7230">
        <v>16842</v>
      </c>
      <c r="D7230" t="s">
        <v>97</v>
      </c>
      <c r="E7230" t="s">
        <v>117</v>
      </c>
      <c r="F7230" s="1">
        <v>38179</v>
      </c>
      <c r="G7230">
        <v>6.2569999999999997</v>
      </c>
      <c r="H7230">
        <v>29.225000000000001</v>
      </c>
      <c r="I7230">
        <v>2004</v>
      </c>
      <c r="J7230">
        <v>7</v>
      </c>
      <c r="K7230">
        <v>2</v>
      </c>
      <c r="L7230" t="s">
        <v>116</v>
      </c>
      <c r="M7230" t="s">
        <v>115</v>
      </c>
    </row>
    <row r="7231" spans="1:13" x14ac:dyDescent="0.35">
      <c r="A7231" t="s">
        <v>118</v>
      </c>
      <c r="B7231" t="s">
        <v>92</v>
      </c>
      <c r="C7231">
        <v>16842</v>
      </c>
      <c r="D7231" t="s">
        <v>97</v>
      </c>
      <c r="E7231" t="s">
        <v>117</v>
      </c>
      <c r="F7231" s="1">
        <v>38189</v>
      </c>
      <c r="G7231">
        <v>0.40400000000000003</v>
      </c>
      <c r="H7231">
        <v>15.420999999999999</v>
      </c>
      <c r="I7231">
        <v>2004</v>
      </c>
      <c r="J7231">
        <v>7</v>
      </c>
      <c r="K7231">
        <v>3</v>
      </c>
      <c r="L7231" t="s">
        <v>116</v>
      </c>
      <c r="M7231" t="s">
        <v>115</v>
      </c>
    </row>
    <row r="7232" spans="1:13" x14ac:dyDescent="0.35">
      <c r="A7232" t="s">
        <v>118</v>
      </c>
      <c r="B7232" t="s">
        <v>92</v>
      </c>
      <c r="C7232">
        <v>16842</v>
      </c>
      <c r="D7232" t="s">
        <v>97</v>
      </c>
      <c r="E7232" t="s">
        <v>117</v>
      </c>
      <c r="F7232" s="1">
        <v>38200</v>
      </c>
      <c r="G7232">
        <v>4.5069999999999997</v>
      </c>
      <c r="H7232">
        <v>8.5120000000000005</v>
      </c>
      <c r="I7232">
        <v>2004</v>
      </c>
      <c r="J7232">
        <v>8</v>
      </c>
      <c r="K7232">
        <v>1</v>
      </c>
      <c r="L7232" t="s">
        <v>116</v>
      </c>
      <c r="M7232" t="s">
        <v>115</v>
      </c>
    </row>
    <row r="7233" spans="1:13" x14ac:dyDescent="0.35">
      <c r="A7233" t="s">
        <v>118</v>
      </c>
      <c r="B7233" t="s">
        <v>92</v>
      </c>
      <c r="C7233">
        <v>16842</v>
      </c>
      <c r="D7233" t="s">
        <v>97</v>
      </c>
      <c r="E7233" t="s">
        <v>117</v>
      </c>
      <c r="F7233" s="1">
        <v>38210</v>
      </c>
      <c r="G7233">
        <v>7.8259999999999996</v>
      </c>
      <c r="H7233">
        <v>9.7729999999999997</v>
      </c>
      <c r="I7233">
        <v>2004</v>
      </c>
      <c r="J7233">
        <v>8</v>
      </c>
      <c r="K7233">
        <v>2</v>
      </c>
      <c r="L7233" t="s">
        <v>116</v>
      </c>
      <c r="M7233" t="s">
        <v>115</v>
      </c>
    </row>
    <row r="7234" spans="1:13" x14ac:dyDescent="0.35">
      <c r="A7234" t="s">
        <v>118</v>
      </c>
      <c r="B7234" t="s">
        <v>92</v>
      </c>
      <c r="C7234">
        <v>16842</v>
      </c>
      <c r="D7234" t="s">
        <v>97</v>
      </c>
      <c r="E7234" t="s">
        <v>117</v>
      </c>
      <c r="F7234" s="1">
        <v>38220</v>
      </c>
      <c r="G7234">
        <v>9.9359999999999999</v>
      </c>
      <c r="H7234">
        <v>9.8309999999999995</v>
      </c>
      <c r="I7234">
        <v>2004</v>
      </c>
      <c r="J7234">
        <v>8</v>
      </c>
      <c r="K7234">
        <v>3</v>
      </c>
      <c r="L7234" t="s">
        <v>116</v>
      </c>
      <c r="M7234" t="s">
        <v>115</v>
      </c>
    </row>
    <row r="7235" spans="1:13" x14ac:dyDescent="0.35">
      <c r="A7235" t="s">
        <v>118</v>
      </c>
      <c r="B7235" t="s">
        <v>92</v>
      </c>
      <c r="C7235">
        <v>16842</v>
      </c>
      <c r="D7235" t="s">
        <v>97</v>
      </c>
      <c r="E7235" t="s">
        <v>117</v>
      </c>
      <c r="F7235" s="1">
        <v>38231</v>
      </c>
      <c r="G7235">
        <v>25.916</v>
      </c>
      <c r="H7235">
        <v>10.204000000000001</v>
      </c>
      <c r="I7235">
        <v>2004</v>
      </c>
      <c r="J7235">
        <v>9</v>
      </c>
      <c r="K7235">
        <v>1</v>
      </c>
      <c r="L7235" t="s">
        <v>116</v>
      </c>
      <c r="M7235" t="s">
        <v>115</v>
      </c>
    </row>
    <row r="7236" spans="1:13" x14ac:dyDescent="0.35">
      <c r="A7236" t="s">
        <v>118</v>
      </c>
      <c r="B7236" t="s">
        <v>92</v>
      </c>
      <c r="C7236">
        <v>16842</v>
      </c>
      <c r="D7236" t="s">
        <v>97</v>
      </c>
      <c r="E7236" t="s">
        <v>117</v>
      </c>
      <c r="F7236" s="1">
        <v>38241</v>
      </c>
      <c r="G7236">
        <v>70.977000000000004</v>
      </c>
      <c r="H7236">
        <v>21.638000000000002</v>
      </c>
      <c r="I7236">
        <v>2004</v>
      </c>
      <c r="J7236">
        <v>9</v>
      </c>
      <c r="K7236">
        <v>2</v>
      </c>
      <c r="L7236" t="s">
        <v>116</v>
      </c>
      <c r="M7236" t="s">
        <v>115</v>
      </c>
    </row>
    <row r="7237" spans="1:13" x14ac:dyDescent="0.35">
      <c r="A7237" t="s">
        <v>118</v>
      </c>
      <c r="B7237" t="s">
        <v>92</v>
      </c>
      <c r="C7237">
        <v>16842</v>
      </c>
      <c r="D7237" t="s">
        <v>97</v>
      </c>
      <c r="E7237" t="s">
        <v>117</v>
      </c>
      <c r="F7237" s="1">
        <v>38251</v>
      </c>
      <c r="G7237">
        <v>69.772000000000006</v>
      </c>
      <c r="H7237">
        <v>31.123999999999999</v>
      </c>
      <c r="I7237">
        <v>2004</v>
      </c>
      <c r="J7237">
        <v>9</v>
      </c>
      <c r="K7237">
        <v>3</v>
      </c>
      <c r="L7237" t="s">
        <v>116</v>
      </c>
      <c r="M7237" t="s">
        <v>115</v>
      </c>
    </row>
    <row r="7238" spans="1:13" x14ac:dyDescent="0.35">
      <c r="A7238" t="s">
        <v>118</v>
      </c>
      <c r="B7238" t="s">
        <v>92</v>
      </c>
      <c r="C7238">
        <v>16842</v>
      </c>
      <c r="D7238" t="s">
        <v>97</v>
      </c>
      <c r="E7238" t="s">
        <v>117</v>
      </c>
      <c r="F7238" s="1">
        <v>38261</v>
      </c>
      <c r="G7238">
        <v>89.67</v>
      </c>
      <c r="H7238">
        <v>40.716999999999999</v>
      </c>
      <c r="I7238">
        <v>2004</v>
      </c>
      <c r="J7238">
        <v>10</v>
      </c>
      <c r="K7238">
        <v>1</v>
      </c>
      <c r="L7238" t="s">
        <v>116</v>
      </c>
      <c r="M7238" t="s">
        <v>115</v>
      </c>
    </row>
    <row r="7239" spans="1:13" x14ac:dyDescent="0.35">
      <c r="A7239" t="s">
        <v>118</v>
      </c>
      <c r="B7239" t="s">
        <v>92</v>
      </c>
      <c r="C7239">
        <v>16842</v>
      </c>
      <c r="D7239" t="s">
        <v>97</v>
      </c>
      <c r="E7239" t="s">
        <v>117</v>
      </c>
      <c r="F7239" s="1">
        <v>38271</v>
      </c>
      <c r="G7239">
        <v>54.831000000000003</v>
      </c>
      <c r="H7239">
        <v>52.433</v>
      </c>
      <c r="I7239">
        <v>2004</v>
      </c>
      <c r="J7239">
        <v>10</v>
      </c>
      <c r="K7239">
        <v>2</v>
      </c>
      <c r="L7239" t="s">
        <v>116</v>
      </c>
      <c r="M7239" t="s">
        <v>115</v>
      </c>
    </row>
    <row r="7240" spans="1:13" x14ac:dyDescent="0.35">
      <c r="A7240" t="s">
        <v>118</v>
      </c>
      <c r="B7240" t="s">
        <v>92</v>
      </c>
      <c r="C7240">
        <v>16842</v>
      </c>
      <c r="D7240" t="s">
        <v>97</v>
      </c>
      <c r="E7240" t="s">
        <v>117</v>
      </c>
      <c r="F7240" s="1">
        <v>38281</v>
      </c>
      <c r="G7240">
        <v>94.221000000000004</v>
      </c>
      <c r="H7240">
        <v>52.36</v>
      </c>
      <c r="I7240">
        <v>2004</v>
      </c>
      <c r="J7240">
        <v>10</v>
      </c>
      <c r="K7240">
        <v>3</v>
      </c>
      <c r="L7240" t="s">
        <v>116</v>
      </c>
      <c r="M7240" t="s">
        <v>115</v>
      </c>
    </row>
    <row r="7241" spans="1:13" x14ac:dyDescent="0.35">
      <c r="A7241" t="s">
        <v>118</v>
      </c>
      <c r="B7241" t="s">
        <v>92</v>
      </c>
      <c r="C7241">
        <v>16842</v>
      </c>
      <c r="D7241" t="s">
        <v>97</v>
      </c>
      <c r="E7241" t="s">
        <v>117</v>
      </c>
      <c r="F7241" s="1">
        <v>38292</v>
      </c>
      <c r="G7241">
        <v>45.494999999999997</v>
      </c>
      <c r="H7241">
        <v>42.83</v>
      </c>
      <c r="I7241">
        <v>2004</v>
      </c>
      <c r="J7241">
        <v>11</v>
      </c>
      <c r="K7241">
        <v>1</v>
      </c>
      <c r="L7241" t="s">
        <v>116</v>
      </c>
      <c r="M7241" t="s">
        <v>115</v>
      </c>
    </row>
    <row r="7242" spans="1:13" x14ac:dyDescent="0.35">
      <c r="A7242" t="s">
        <v>118</v>
      </c>
      <c r="B7242" t="s">
        <v>92</v>
      </c>
      <c r="C7242">
        <v>16842</v>
      </c>
      <c r="D7242" t="s">
        <v>97</v>
      </c>
      <c r="E7242" t="s">
        <v>117</v>
      </c>
      <c r="F7242" s="1">
        <v>38302</v>
      </c>
      <c r="G7242">
        <v>60.6</v>
      </c>
      <c r="H7242">
        <v>41.024999999999999</v>
      </c>
      <c r="I7242">
        <v>2004</v>
      </c>
      <c r="J7242">
        <v>11</v>
      </c>
      <c r="K7242">
        <v>2</v>
      </c>
      <c r="L7242" t="s">
        <v>116</v>
      </c>
      <c r="M7242" t="s">
        <v>115</v>
      </c>
    </row>
    <row r="7243" spans="1:13" x14ac:dyDescent="0.35">
      <c r="A7243" t="s">
        <v>118</v>
      </c>
      <c r="B7243" t="s">
        <v>92</v>
      </c>
      <c r="C7243">
        <v>16842</v>
      </c>
      <c r="D7243" t="s">
        <v>97</v>
      </c>
      <c r="E7243" t="s">
        <v>117</v>
      </c>
      <c r="F7243" s="1">
        <v>38312</v>
      </c>
      <c r="G7243">
        <v>33.466999999999999</v>
      </c>
      <c r="H7243">
        <v>37.448999999999998</v>
      </c>
      <c r="I7243">
        <v>2004</v>
      </c>
      <c r="J7243">
        <v>11</v>
      </c>
      <c r="K7243">
        <v>3</v>
      </c>
      <c r="L7243" t="s">
        <v>116</v>
      </c>
      <c r="M7243" t="s">
        <v>115</v>
      </c>
    </row>
    <row r="7244" spans="1:13" x14ac:dyDescent="0.35">
      <c r="A7244" t="s">
        <v>118</v>
      </c>
      <c r="B7244" t="s">
        <v>92</v>
      </c>
      <c r="C7244">
        <v>16842</v>
      </c>
      <c r="D7244" t="s">
        <v>97</v>
      </c>
      <c r="E7244" t="s">
        <v>117</v>
      </c>
      <c r="F7244" s="1">
        <v>38322</v>
      </c>
      <c r="G7244">
        <v>0.52400000000000002</v>
      </c>
      <c r="H7244">
        <v>25.131</v>
      </c>
      <c r="I7244">
        <v>2004</v>
      </c>
      <c r="J7244">
        <v>12</v>
      </c>
      <c r="K7244">
        <v>1</v>
      </c>
      <c r="L7244" t="s">
        <v>116</v>
      </c>
      <c r="M7244" t="s">
        <v>115</v>
      </c>
    </row>
    <row r="7245" spans="1:13" x14ac:dyDescent="0.35">
      <c r="A7245" t="s">
        <v>118</v>
      </c>
      <c r="B7245" t="s">
        <v>92</v>
      </c>
      <c r="C7245">
        <v>16842</v>
      </c>
      <c r="D7245" t="s">
        <v>97</v>
      </c>
      <c r="E7245" t="s">
        <v>117</v>
      </c>
      <c r="F7245" s="1">
        <v>38332</v>
      </c>
      <c r="G7245">
        <v>7.73</v>
      </c>
      <c r="H7245">
        <v>11.75</v>
      </c>
      <c r="I7245">
        <v>2004</v>
      </c>
      <c r="J7245">
        <v>12</v>
      </c>
      <c r="K7245">
        <v>2</v>
      </c>
      <c r="L7245" t="s">
        <v>116</v>
      </c>
      <c r="M7245" t="s">
        <v>115</v>
      </c>
    </row>
    <row r="7246" spans="1:13" x14ac:dyDescent="0.35">
      <c r="A7246" t="s">
        <v>118</v>
      </c>
      <c r="B7246" t="s">
        <v>92</v>
      </c>
      <c r="C7246">
        <v>16842</v>
      </c>
      <c r="D7246" t="s">
        <v>97</v>
      </c>
      <c r="E7246" t="s">
        <v>117</v>
      </c>
      <c r="F7246" s="1">
        <v>38342</v>
      </c>
      <c r="G7246">
        <v>17.425000000000001</v>
      </c>
      <c r="H7246">
        <v>8.2539999999999996</v>
      </c>
      <c r="I7246">
        <v>2004</v>
      </c>
      <c r="J7246">
        <v>12</v>
      </c>
      <c r="K7246">
        <v>3</v>
      </c>
      <c r="L7246" t="s">
        <v>116</v>
      </c>
      <c r="M7246" t="s">
        <v>115</v>
      </c>
    </row>
    <row r="7247" spans="1:13" x14ac:dyDescent="0.35">
      <c r="A7247" t="s">
        <v>118</v>
      </c>
      <c r="B7247" t="s">
        <v>92</v>
      </c>
      <c r="C7247">
        <v>16842</v>
      </c>
      <c r="D7247" t="s">
        <v>97</v>
      </c>
      <c r="E7247" t="s">
        <v>117</v>
      </c>
      <c r="F7247" s="1">
        <v>38353</v>
      </c>
      <c r="G7247">
        <v>1.5649999999999999</v>
      </c>
      <c r="H7247">
        <v>6.0529999999999999</v>
      </c>
      <c r="I7247">
        <v>2005</v>
      </c>
      <c r="J7247">
        <v>1</v>
      </c>
      <c r="K7247">
        <v>1</v>
      </c>
      <c r="L7247" t="s">
        <v>116</v>
      </c>
      <c r="M7247" t="s">
        <v>115</v>
      </c>
    </row>
    <row r="7248" spans="1:13" x14ac:dyDescent="0.35">
      <c r="A7248" t="s">
        <v>118</v>
      </c>
      <c r="B7248" t="s">
        <v>92</v>
      </c>
      <c r="C7248">
        <v>16842</v>
      </c>
      <c r="D7248" t="s">
        <v>97</v>
      </c>
      <c r="E7248" t="s">
        <v>117</v>
      </c>
      <c r="F7248" s="1">
        <v>38363</v>
      </c>
      <c r="G7248">
        <v>0</v>
      </c>
      <c r="H7248">
        <v>1.8680000000000001</v>
      </c>
      <c r="I7248">
        <v>2005</v>
      </c>
      <c r="J7248">
        <v>1</v>
      </c>
      <c r="K7248">
        <v>2</v>
      </c>
      <c r="L7248" t="s">
        <v>116</v>
      </c>
      <c r="M7248" t="s">
        <v>115</v>
      </c>
    </row>
    <row r="7249" spans="1:13" x14ac:dyDescent="0.35">
      <c r="A7249" t="s">
        <v>118</v>
      </c>
      <c r="B7249" t="s">
        <v>92</v>
      </c>
      <c r="C7249">
        <v>16842</v>
      </c>
      <c r="D7249" t="s">
        <v>97</v>
      </c>
      <c r="E7249" t="s">
        <v>117</v>
      </c>
      <c r="F7249" s="1">
        <v>38373</v>
      </c>
      <c r="G7249">
        <v>15.395</v>
      </c>
      <c r="H7249">
        <v>8.3629999999999995</v>
      </c>
      <c r="I7249">
        <v>2005</v>
      </c>
      <c r="J7249">
        <v>1</v>
      </c>
      <c r="K7249">
        <v>3</v>
      </c>
      <c r="L7249" t="s">
        <v>116</v>
      </c>
      <c r="M7249" t="s">
        <v>115</v>
      </c>
    </row>
    <row r="7250" spans="1:13" x14ac:dyDescent="0.35">
      <c r="A7250" t="s">
        <v>118</v>
      </c>
      <c r="B7250" t="s">
        <v>92</v>
      </c>
      <c r="C7250">
        <v>16842</v>
      </c>
      <c r="D7250" t="s">
        <v>97</v>
      </c>
      <c r="E7250" t="s">
        <v>117</v>
      </c>
      <c r="F7250" s="1">
        <v>38384</v>
      </c>
      <c r="G7250">
        <v>27.638999999999999</v>
      </c>
      <c r="H7250">
        <v>11.974</v>
      </c>
      <c r="I7250">
        <v>2005</v>
      </c>
      <c r="J7250">
        <v>2</v>
      </c>
      <c r="K7250">
        <v>1</v>
      </c>
      <c r="L7250" t="s">
        <v>116</v>
      </c>
      <c r="M7250" t="s">
        <v>115</v>
      </c>
    </row>
    <row r="7251" spans="1:13" x14ac:dyDescent="0.35">
      <c r="A7251" t="s">
        <v>118</v>
      </c>
      <c r="B7251" t="s">
        <v>92</v>
      </c>
      <c r="C7251">
        <v>16842</v>
      </c>
      <c r="D7251" t="s">
        <v>97</v>
      </c>
      <c r="E7251" t="s">
        <v>117</v>
      </c>
      <c r="F7251" s="1">
        <v>38394</v>
      </c>
      <c r="G7251">
        <v>28.783000000000001</v>
      </c>
      <c r="H7251">
        <v>20.914000000000001</v>
      </c>
      <c r="I7251">
        <v>2005</v>
      </c>
      <c r="J7251">
        <v>2</v>
      </c>
      <c r="K7251">
        <v>2</v>
      </c>
      <c r="L7251" t="s">
        <v>116</v>
      </c>
      <c r="M7251" t="s">
        <v>115</v>
      </c>
    </row>
    <row r="7252" spans="1:13" x14ac:dyDescent="0.35">
      <c r="A7252" t="s">
        <v>118</v>
      </c>
      <c r="B7252" t="s">
        <v>92</v>
      </c>
      <c r="C7252">
        <v>16842</v>
      </c>
      <c r="D7252" t="s">
        <v>97</v>
      </c>
      <c r="E7252" t="s">
        <v>117</v>
      </c>
      <c r="F7252" s="1">
        <v>38404</v>
      </c>
      <c r="G7252">
        <v>11.173999999999999</v>
      </c>
      <c r="H7252">
        <v>26.346</v>
      </c>
      <c r="I7252">
        <v>2005</v>
      </c>
      <c r="J7252">
        <v>2</v>
      </c>
      <c r="K7252">
        <v>3</v>
      </c>
      <c r="L7252" t="s">
        <v>116</v>
      </c>
      <c r="M7252" t="s">
        <v>115</v>
      </c>
    </row>
    <row r="7253" spans="1:13" x14ac:dyDescent="0.35">
      <c r="A7253" t="s">
        <v>118</v>
      </c>
      <c r="B7253" t="s">
        <v>92</v>
      </c>
      <c r="C7253">
        <v>16842</v>
      </c>
      <c r="D7253" t="s">
        <v>97</v>
      </c>
      <c r="E7253" t="s">
        <v>117</v>
      </c>
      <c r="F7253" s="1">
        <v>38412</v>
      </c>
      <c r="G7253">
        <v>41.481999999999999</v>
      </c>
      <c r="H7253">
        <v>36.442</v>
      </c>
      <c r="I7253">
        <v>2005</v>
      </c>
      <c r="J7253">
        <v>3</v>
      </c>
      <c r="K7253">
        <v>1</v>
      </c>
      <c r="L7253" t="s">
        <v>116</v>
      </c>
      <c r="M7253" t="s">
        <v>115</v>
      </c>
    </row>
    <row r="7254" spans="1:13" x14ac:dyDescent="0.35">
      <c r="A7254" t="s">
        <v>118</v>
      </c>
      <c r="B7254" t="s">
        <v>92</v>
      </c>
      <c r="C7254">
        <v>16842</v>
      </c>
      <c r="D7254" t="s">
        <v>97</v>
      </c>
      <c r="E7254" t="s">
        <v>117</v>
      </c>
      <c r="F7254" s="1">
        <v>38422</v>
      </c>
      <c r="G7254">
        <v>43.023000000000003</v>
      </c>
      <c r="H7254">
        <v>34.82</v>
      </c>
      <c r="I7254">
        <v>2005</v>
      </c>
      <c r="J7254">
        <v>3</v>
      </c>
      <c r="K7254">
        <v>2</v>
      </c>
      <c r="L7254" t="s">
        <v>116</v>
      </c>
      <c r="M7254" t="s">
        <v>115</v>
      </c>
    </row>
    <row r="7255" spans="1:13" x14ac:dyDescent="0.35">
      <c r="A7255" t="s">
        <v>118</v>
      </c>
      <c r="B7255" t="s">
        <v>92</v>
      </c>
      <c r="C7255">
        <v>16842</v>
      </c>
      <c r="D7255" t="s">
        <v>97</v>
      </c>
      <c r="E7255" t="s">
        <v>117</v>
      </c>
      <c r="F7255" s="1">
        <v>38432</v>
      </c>
      <c r="G7255">
        <v>50.527999999999999</v>
      </c>
      <c r="H7255">
        <v>39.664999999999999</v>
      </c>
      <c r="I7255">
        <v>2005</v>
      </c>
      <c r="J7255">
        <v>3</v>
      </c>
      <c r="K7255">
        <v>3</v>
      </c>
      <c r="L7255" t="s">
        <v>116</v>
      </c>
      <c r="M7255" t="s">
        <v>115</v>
      </c>
    </row>
    <row r="7256" spans="1:13" x14ac:dyDescent="0.35">
      <c r="A7256" t="s">
        <v>118</v>
      </c>
      <c r="B7256" t="s">
        <v>92</v>
      </c>
      <c r="C7256">
        <v>16842</v>
      </c>
      <c r="D7256" t="s">
        <v>97</v>
      </c>
      <c r="E7256" t="s">
        <v>117</v>
      </c>
      <c r="F7256" s="1">
        <v>38443</v>
      </c>
      <c r="G7256">
        <v>47.692</v>
      </c>
      <c r="H7256">
        <v>45.804000000000002</v>
      </c>
      <c r="I7256">
        <v>2005</v>
      </c>
      <c r="J7256">
        <v>4</v>
      </c>
      <c r="K7256">
        <v>1</v>
      </c>
      <c r="L7256" t="s">
        <v>116</v>
      </c>
      <c r="M7256" t="s">
        <v>115</v>
      </c>
    </row>
    <row r="7257" spans="1:13" x14ac:dyDescent="0.35">
      <c r="A7257" t="s">
        <v>118</v>
      </c>
      <c r="B7257" t="s">
        <v>92</v>
      </c>
      <c r="C7257">
        <v>16842</v>
      </c>
      <c r="D7257" t="s">
        <v>97</v>
      </c>
      <c r="E7257" t="s">
        <v>117</v>
      </c>
      <c r="F7257" s="1">
        <v>38453</v>
      </c>
      <c r="G7257">
        <v>55.845999999999997</v>
      </c>
      <c r="H7257">
        <v>50.932000000000002</v>
      </c>
      <c r="I7257">
        <v>2005</v>
      </c>
      <c r="J7257">
        <v>4</v>
      </c>
      <c r="K7257">
        <v>2</v>
      </c>
      <c r="L7257" t="s">
        <v>116</v>
      </c>
      <c r="M7257" t="s">
        <v>115</v>
      </c>
    </row>
    <row r="7258" spans="1:13" x14ac:dyDescent="0.35">
      <c r="A7258" t="s">
        <v>118</v>
      </c>
      <c r="B7258" t="s">
        <v>92</v>
      </c>
      <c r="C7258">
        <v>16842</v>
      </c>
      <c r="D7258" t="s">
        <v>97</v>
      </c>
      <c r="E7258" t="s">
        <v>117</v>
      </c>
      <c r="F7258" s="1">
        <v>38463</v>
      </c>
      <c r="G7258">
        <v>88.463999999999999</v>
      </c>
      <c r="H7258">
        <v>59.603999999999999</v>
      </c>
      <c r="I7258">
        <v>2005</v>
      </c>
      <c r="J7258">
        <v>4</v>
      </c>
      <c r="K7258">
        <v>3</v>
      </c>
      <c r="L7258" t="s">
        <v>116</v>
      </c>
      <c r="M7258" t="s">
        <v>115</v>
      </c>
    </row>
    <row r="7259" spans="1:13" x14ac:dyDescent="0.35">
      <c r="A7259" t="s">
        <v>118</v>
      </c>
      <c r="B7259" t="s">
        <v>92</v>
      </c>
      <c r="C7259">
        <v>16842</v>
      </c>
      <c r="D7259" t="s">
        <v>97</v>
      </c>
      <c r="E7259" t="s">
        <v>117</v>
      </c>
      <c r="F7259" s="1">
        <v>38473</v>
      </c>
      <c r="G7259">
        <v>46.201000000000001</v>
      </c>
      <c r="H7259">
        <v>53.771000000000001</v>
      </c>
      <c r="I7259">
        <v>2005</v>
      </c>
      <c r="J7259">
        <v>5</v>
      </c>
      <c r="K7259">
        <v>1</v>
      </c>
      <c r="L7259" t="s">
        <v>116</v>
      </c>
      <c r="M7259" t="s">
        <v>115</v>
      </c>
    </row>
    <row r="7260" spans="1:13" x14ac:dyDescent="0.35">
      <c r="A7260" t="s">
        <v>118</v>
      </c>
      <c r="B7260" t="s">
        <v>92</v>
      </c>
      <c r="C7260">
        <v>16842</v>
      </c>
      <c r="D7260" t="s">
        <v>97</v>
      </c>
      <c r="E7260" t="s">
        <v>117</v>
      </c>
      <c r="F7260" s="1">
        <v>38483</v>
      </c>
      <c r="G7260">
        <v>83.584999999999994</v>
      </c>
      <c r="H7260">
        <v>66.272999999999996</v>
      </c>
      <c r="I7260">
        <v>2005</v>
      </c>
      <c r="J7260">
        <v>5</v>
      </c>
      <c r="K7260">
        <v>2</v>
      </c>
      <c r="L7260" t="s">
        <v>116</v>
      </c>
      <c r="M7260" t="s">
        <v>115</v>
      </c>
    </row>
    <row r="7261" spans="1:13" x14ac:dyDescent="0.35">
      <c r="A7261" t="s">
        <v>118</v>
      </c>
      <c r="B7261" t="s">
        <v>92</v>
      </c>
      <c r="C7261">
        <v>16842</v>
      </c>
      <c r="D7261" t="s">
        <v>97</v>
      </c>
      <c r="E7261" t="s">
        <v>117</v>
      </c>
      <c r="F7261" s="1">
        <v>38493</v>
      </c>
      <c r="G7261">
        <v>103.893</v>
      </c>
      <c r="H7261">
        <v>73.716999999999999</v>
      </c>
      <c r="I7261">
        <v>2005</v>
      </c>
      <c r="J7261">
        <v>5</v>
      </c>
      <c r="K7261">
        <v>3</v>
      </c>
      <c r="L7261" t="s">
        <v>116</v>
      </c>
      <c r="M7261" t="s">
        <v>115</v>
      </c>
    </row>
    <row r="7262" spans="1:13" x14ac:dyDescent="0.35">
      <c r="A7262" t="s">
        <v>118</v>
      </c>
      <c r="B7262" t="s">
        <v>92</v>
      </c>
      <c r="C7262">
        <v>16842</v>
      </c>
      <c r="D7262" t="s">
        <v>97</v>
      </c>
      <c r="E7262" t="s">
        <v>117</v>
      </c>
      <c r="F7262" s="1">
        <v>38504</v>
      </c>
      <c r="G7262">
        <v>146.43700000000001</v>
      </c>
      <c r="H7262">
        <v>102.483</v>
      </c>
      <c r="I7262">
        <v>2005</v>
      </c>
      <c r="J7262">
        <v>6</v>
      </c>
      <c r="K7262">
        <v>1</v>
      </c>
      <c r="L7262" t="s">
        <v>116</v>
      </c>
      <c r="M7262" t="s">
        <v>115</v>
      </c>
    </row>
    <row r="7263" spans="1:13" x14ac:dyDescent="0.35">
      <c r="A7263" t="s">
        <v>118</v>
      </c>
      <c r="B7263" t="s">
        <v>92</v>
      </c>
      <c r="C7263">
        <v>16842</v>
      </c>
      <c r="D7263" t="s">
        <v>97</v>
      </c>
      <c r="E7263" t="s">
        <v>117</v>
      </c>
      <c r="F7263" s="1">
        <v>38514</v>
      </c>
      <c r="G7263">
        <v>52.463000000000001</v>
      </c>
      <c r="H7263">
        <v>94.486000000000004</v>
      </c>
      <c r="I7263">
        <v>2005</v>
      </c>
      <c r="J7263">
        <v>6</v>
      </c>
      <c r="K7263">
        <v>2</v>
      </c>
      <c r="L7263" t="s">
        <v>116</v>
      </c>
      <c r="M7263" t="s">
        <v>115</v>
      </c>
    </row>
    <row r="7264" spans="1:13" x14ac:dyDescent="0.35">
      <c r="A7264" t="s">
        <v>118</v>
      </c>
      <c r="B7264" t="s">
        <v>92</v>
      </c>
      <c r="C7264">
        <v>16842</v>
      </c>
      <c r="D7264" t="s">
        <v>97</v>
      </c>
      <c r="E7264" t="s">
        <v>117</v>
      </c>
      <c r="F7264" s="1">
        <v>38524</v>
      </c>
      <c r="G7264">
        <v>111.821</v>
      </c>
      <c r="H7264">
        <v>66.450999999999993</v>
      </c>
      <c r="I7264">
        <v>2005</v>
      </c>
      <c r="J7264">
        <v>6</v>
      </c>
      <c r="K7264">
        <v>3</v>
      </c>
      <c r="L7264" t="s">
        <v>116</v>
      </c>
      <c r="M7264" t="s">
        <v>115</v>
      </c>
    </row>
    <row r="7265" spans="1:13" x14ac:dyDescent="0.35">
      <c r="A7265" t="s">
        <v>118</v>
      </c>
      <c r="B7265" t="s">
        <v>92</v>
      </c>
      <c r="C7265">
        <v>16842</v>
      </c>
      <c r="D7265" t="s">
        <v>97</v>
      </c>
      <c r="E7265" t="s">
        <v>117</v>
      </c>
      <c r="F7265" s="1">
        <v>38534</v>
      </c>
      <c r="G7265">
        <v>5.0999999999999997E-2</v>
      </c>
      <c r="H7265">
        <v>45.463000000000001</v>
      </c>
      <c r="I7265">
        <v>2005</v>
      </c>
      <c r="J7265">
        <v>7</v>
      </c>
      <c r="K7265">
        <v>1</v>
      </c>
      <c r="L7265" t="s">
        <v>116</v>
      </c>
      <c r="M7265" t="s">
        <v>115</v>
      </c>
    </row>
    <row r="7266" spans="1:13" x14ac:dyDescent="0.35">
      <c r="A7266" t="s">
        <v>118</v>
      </c>
      <c r="B7266" t="s">
        <v>92</v>
      </c>
      <c r="C7266">
        <v>16842</v>
      </c>
      <c r="D7266" t="s">
        <v>97</v>
      </c>
      <c r="E7266" t="s">
        <v>117</v>
      </c>
      <c r="F7266" s="1">
        <v>38544</v>
      </c>
      <c r="G7266">
        <v>4.056</v>
      </c>
      <c r="H7266">
        <v>29.225000000000001</v>
      </c>
      <c r="I7266">
        <v>2005</v>
      </c>
      <c r="J7266">
        <v>7</v>
      </c>
      <c r="K7266">
        <v>2</v>
      </c>
      <c r="L7266" t="s">
        <v>116</v>
      </c>
      <c r="M7266" t="s">
        <v>115</v>
      </c>
    </row>
    <row r="7267" spans="1:13" x14ac:dyDescent="0.35">
      <c r="A7267" t="s">
        <v>118</v>
      </c>
      <c r="B7267" t="s">
        <v>92</v>
      </c>
      <c r="C7267">
        <v>16842</v>
      </c>
      <c r="D7267" t="s">
        <v>97</v>
      </c>
      <c r="E7267" t="s">
        <v>117</v>
      </c>
      <c r="F7267" s="1">
        <v>38554</v>
      </c>
      <c r="G7267">
        <v>0.88600000000000001</v>
      </c>
      <c r="H7267">
        <v>15.420999999999999</v>
      </c>
      <c r="I7267">
        <v>2005</v>
      </c>
      <c r="J7267">
        <v>7</v>
      </c>
      <c r="K7267">
        <v>3</v>
      </c>
      <c r="L7267" t="s">
        <v>116</v>
      </c>
      <c r="M7267" t="s">
        <v>115</v>
      </c>
    </row>
    <row r="7268" spans="1:13" x14ac:dyDescent="0.35">
      <c r="A7268" t="s">
        <v>118</v>
      </c>
      <c r="B7268" t="s">
        <v>92</v>
      </c>
      <c r="C7268">
        <v>16842</v>
      </c>
      <c r="D7268" t="s">
        <v>97</v>
      </c>
      <c r="E7268" t="s">
        <v>117</v>
      </c>
      <c r="F7268" s="1">
        <v>38565</v>
      </c>
      <c r="G7268">
        <v>0</v>
      </c>
      <c r="H7268">
        <v>8.5120000000000005</v>
      </c>
      <c r="I7268">
        <v>2005</v>
      </c>
      <c r="J7268">
        <v>8</v>
      </c>
      <c r="K7268">
        <v>1</v>
      </c>
      <c r="L7268" t="s">
        <v>116</v>
      </c>
      <c r="M7268" t="s">
        <v>115</v>
      </c>
    </row>
    <row r="7269" spans="1:13" x14ac:dyDescent="0.35">
      <c r="A7269" t="s">
        <v>118</v>
      </c>
      <c r="B7269" t="s">
        <v>92</v>
      </c>
      <c r="C7269">
        <v>16842</v>
      </c>
      <c r="D7269" t="s">
        <v>97</v>
      </c>
      <c r="E7269" t="s">
        <v>117</v>
      </c>
      <c r="F7269" s="1">
        <v>38575</v>
      </c>
      <c r="G7269">
        <v>3.363</v>
      </c>
      <c r="H7269">
        <v>9.7729999999999997</v>
      </c>
      <c r="I7269">
        <v>2005</v>
      </c>
      <c r="J7269">
        <v>8</v>
      </c>
      <c r="K7269">
        <v>2</v>
      </c>
      <c r="L7269" t="s">
        <v>116</v>
      </c>
      <c r="M7269" t="s">
        <v>115</v>
      </c>
    </row>
    <row r="7270" spans="1:13" x14ac:dyDescent="0.35">
      <c r="A7270" t="s">
        <v>118</v>
      </c>
      <c r="B7270" t="s">
        <v>92</v>
      </c>
      <c r="C7270">
        <v>16842</v>
      </c>
      <c r="D7270" t="s">
        <v>97</v>
      </c>
      <c r="E7270" t="s">
        <v>117</v>
      </c>
      <c r="F7270" s="1">
        <v>38585</v>
      </c>
      <c r="G7270">
        <v>0.71799999999999997</v>
      </c>
      <c r="H7270">
        <v>9.8309999999999995</v>
      </c>
      <c r="I7270">
        <v>2005</v>
      </c>
      <c r="J7270">
        <v>8</v>
      </c>
      <c r="K7270">
        <v>3</v>
      </c>
      <c r="L7270" t="s">
        <v>116</v>
      </c>
      <c r="M7270" t="s">
        <v>115</v>
      </c>
    </row>
    <row r="7271" spans="1:13" x14ac:dyDescent="0.35">
      <c r="A7271" t="s">
        <v>118</v>
      </c>
      <c r="B7271" t="s">
        <v>92</v>
      </c>
      <c r="C7271">
        <v>16842</v>
      </c>
      <c r="D7271" t="s">
        <v>97</v>
      </c>
      <c r="E7271" t="s">
        <v>117</v>
      </c>
      <c r="F7271" s="1">
        <v>38596</v>
      </c>
      <c r="G7271">
        <v>0.83399999999999996</v>
      </c>
      <c r="H7271">
        <v>10.204000000000001</v>
      </c>
      <c r="I7271">
        <v>2005</v>
      </c>
      <c r="J7271">
        <v>9</v>
      </c>
      <c r="K7271">
        <v>1</v>
      </c>
      <c r="L7271" t="s">
        <v>116</v>
      </c>
      <c r="M7271" t="s">
        <v>115</v>
      </c>
    </row>
    <row r="7272" spans="1:13" x14ac:dyDescent="0.35">
      <c r="A7272" t="s">
        <v>118</v>
      </c>
      <c r="B7272" t="s">
        <v>92</v>
      </c>
      <c r="C7272">
        <v>16842</v>
      </c>
      <c r="D7272" t="s">
        <v>97</v>
      </c>
      <c r="E7272" t="s">
        <v>117</v>
      </c>
      <c r="F7272" s="1">
        <v>38606</v>
      </c>
      <c r="G7272">
        <v>6.2519999999999998</v>
      </c>
      <c r="H7272">
        <v>21.638000000000002</v>
      </c>
      <c r="I7272">
        <v>2005</v>
      </c>
      <c r="J7272">
        <v>9</v>
      </c>
      <c r="K7272">
        <v>2</v>
      </c>
      <c r="L7272" t="s">
        <v>116</v>
      </c>
      <c r="M7272" t="s">
        <v>115</v>
      </c>
    </row>
    <row r="7273" spans="1:13" x14ac:dyDescent="0.35">
      <c r="A7273" t="s">
        <v>118</v>
      </c>
      <c r="B7273" t="s">
        <v>92</v>
      </c>
      <c r="C7273">
        <v>16842</v>
      </c>
      <c r="D7273" t="s">
        <v>97</v>
      </c>
      <c r="E7273" t="s">
        <v>117</v>
      </c>
      <c r="F7273" s="1">
        <v>38616</v>
      </c>
      <c r="G7273">
        <v>60.436</v>
      </c>
      <c r="H7273">
        <v>31.123999999999999</v>
      </c>
      <c r="I7273">
        <v>2005</v>
      </c>
      <c r="J7273">
        <v>9</v>
      </c>
      <c r="K7273">
        <v>3</v>
      </c>
      <c r="L7273" t="s">
        <v>116</v>
      </c>
      <c r="M7273" t="s">
        <v>115</v>
      </c>
    </row>
    <row r="7274" spans="1:13" x14ac:dyDescent="0.35">
      <c r="A7274" t="s">
        <v>118</v>
      </c>
      <c r="B7274" t="s">
        <v>92</v>
      </c>
      <c r="C7274">
        <v>16842</v>
      </c>
      <c r="D7274" t="s">
        <v>97</v>
      </c>
      <c r="E7274" t="s">
        <v>117</v>
      </c>
      <c r="F7274" s="1">
        <v>38626</v>
      </c>
      <c r="G7274">
        <v>76.899000000000001</v>
      </c>
      <c r="H7274">
        <v>40.716999999999999</v>
      </c>
      <c r="I7274">
        <v>2005</v>
      </c>
      <c r="J7274">
        <v>10</v>
      </c>
      <c r="K7274">
        <v>1</v>
      </c>
      <c r="L7274" t="s">
        <v>116</v>
      </c>
      <c r="M7274" t="s">
        <v>115</v>
      </c>
    </row>
    <row r="7275" spans="1:13" x14ac:dyDescent="0.35">
      <c r="A7275" t="s">
        <v>118</v>
      </c>
      <c r="B7275" t="s">
        <v>92</v>
      </c>
      <c r="C7275">
        <v>16842</v>
      </c>
      <c r="D7275" t="s">
        <v>97</v>
      </c>
      <c r="E7275" t="s">
        <v>117</v>
      </c>
      <c r="F7275" s="1">
        <v>38636</v>
      </c>
      <c r="G7275">
        <v>47.277999999999999</v>
      </c>
      <c r="H7275">
        <v>52.433</v>
      </c>
      <c r="I7275">
        <v>2005</v>
      </c>
      <c r="J7275">
        <v>10</v>
      </c>
      <c r="K7275">
        <v>2</v>
      </c>
      <c r="L7275" t="s">
        <v>116</v>
      </c>
      <c r="M7275" t="s">
        <v>115</v>
      </c>
    </row>
    <row r="7276" spans="1:13" x14ac:dyDescent="0.35">
      <c r="A7276" t="s">
        <v>118</v>
      </c>
      <c r="B7276" t="s">
        <v>92</v>
      </c>
      <c r="C7276">
        <v>16842</v>
      </c>
      <c r="D7276" t="s">
        <v>97</v>
      </c>
      <c r="E7276" t="s">
        <v>117</v>
      </c>
      <c r="F7276" s="1">
        <v>38646</v>
      </c>
      <c r="G7276">
        <v>73.447999999999993</v>
      </c>
      <c r="H7276">
        <v>52.36</v>
      </c>
      <c r="I7276">
        <v>2005</v>
      </c>
      <c r="J7276">
        <v>10</v>
      </c>
      <c r="K7276">
        <v>3</v>
      </c>
      <c r="L7276" t="s">
        <v>116</v>
      </c>
      <c r="M7276" t="s">
        <v>115</v>
      </c>
    </row>
    <row r="7277" spans="1:13" x14ac:dyDescent="0.35">
      <c r="A7277" t="s">
        <v>118</v>
      </c>
      <c r="B7277" t="s">
        <v>92</v>
      </c>
      <c r="C7277">
        <v>16842</v>
      </c>
      <c r="D7277" t="s">
        <v>97</v>
      </c>
      <c r="E7277" t="s">
        <v>117</v>
      </c>
      <c r="F7277" s="1">
        <v>38657</v>
      </c>
      <c r="G7277">
        <v>37.878999999999998</v>
      </c>
      <c r="H7277">
        <v>42.83</v>
      </c>
      <c r="I7277">
        <v>2005</v>
      </c>
      <c r="J7277">
        <v>11</v>
      </c>
      <c r="K7277">
        <v>1</v>
      </c>
      <c r="L7277" t="s">
        <v>116</v>
      </c>
      <c r="M7277" t="s">
        <v>115</v>
      </c>
    </row>
    <row r="7278" spans="1:13" x14ac:dyDescent="0.35">
      <c r="A7278" t="s">
        <v>118</v>
      </c>
      <c r="B7278" t="s">
        <v>92</v>
      </c>
      <c r="C7278">
        <v>16842</v>
      </c>
      <c r="D7278" t="s">
        <v>97</v>
      </c>
      <c r="E7278" t="s">
        <v>117</v>
      </c>
      <c r="F7278" s="1">
        <v>38667</v>
      </c>
      <c r="G7278">
        <v>29.550999999999998</v>
      </c>
      <c r="H7278">
        <v>41.024999999999999</v>
      </c>
      <c r="I7278">
        <v>2005</v>
      </c>
      <c r="J7278">
        <v>11</v>
      </c>
      <c r="K7278">
        <v>2</v>
      </c>
      <c r="L7278" t="s">
        <v>116</v>
      </c>
      <c r="M7278" t="s">
        <v>115</v>
      </c>
    </row>
    <row r="7279" spans="1:13" x14ac:dyDescent="0.35">
      <c r="A7279" t="s">
        <v>118</v>
      </c>
      <c r="B7279" t="s">
        <v>92</v>
      </c>
      <c r="C7279">
        <v>16842</v>
      </c>
      <c r="D7279" t="s">
        <v>97</v>
      </c>
      <c r="E7279" t="s">
        <v>117</v>
      </c>
      <c r="F7279" s="1">
        <v>38677</v>
      </c>
      <c r="G7279">
        <v>16.725999999999999</v>
      </c>
      <c r="H7279">
        <v>37.448999999999998</v>
      </c>
      <c r="I7279">
        <v>2005</v>
      </c>
      <c r="J7279">
        <v>11</v>
      </c>
      <c r="K7279">
        <v>3</v>
      </c>
      <c r="L7279" t="s">
        <v>116</v>
      </c>
      <c r="M7279" t="s">
        <v>115</v>
      </c>
    </row>
    <row r="7280" spans="1:13" x14ac:dyDescent="0.35">
      <c r="A7280" t="s">
        <v>118</v>
      </c>
      <c r="B7280" t="s">
        <v>92</v>
      </c>
      <c r="C7280">
        <v>16842</v>
      </c>
      <c r="D7280" t="s">
        <v>97</v>
      </c>
      <c r="E7280" t="s">
        <v>117</v>
      </c>
      <c r="F7280" s="1">
        <v>38687</v>
      </c>
      <c r="G7280">
        <v>39.947000000000003</v>
      </c>
      <c r="H7280">
        <v>25.131</v>
      </c>
      <c r="I7280">
        <v>2005</v>
      </c>
      <c r="J7280">
        <v>12</v>
      </c>
      <c r="K7280">
        <v>1</v>
      </c>
      <c r="L7280" t="s">
        <v>116</v>
      </c>
      <c r="M7280" t="s">
        <v>115</v>
      </c>
    </row>
    <row r="7281" spans="1:13" x14ac:dyDescent="0.35">
      <c r="A7281" t="s">
        <v>118</v>
      </c>
      <c r="B7281" t="s">
        <v>92</v>
      </c>
      <c r="C7281">
        <v>16842</v>
      </c>
      <c r="D7281" t="s">
        <v>97</v>
      </c>
      <c r="E7281" t="s">
        <v>117</v>
      </c>
      <c r="F7281" s="1">
        <v>38697</v>
      </c>
      <c r="G7281">
        <v>2.2269999999999999</v>
      </c>
      <c r="H7281">
        <v>11.75</v>
      </c>
      <c r="I7281">
        <v>2005</v>
      </c>
      <c r="J7281">
        <v>12</v>
      </c>
      <c r="K7281">
        <v>2</v>
      </c>
      <c r="L7281" t="s">
        <v>116</v>
      </c>
      <c r="M7281" t="s">
        <v>115</v>
      </c>
    </row>
    <row r="7282" spans="1:13" x14ac:dyDescent="0.35">
      <c r="A7282" t="s">
        <v>118</v>
      </c>
      <c r="B7282" t="s">
        <v>92</v>
      </c>
      <c r="C7282">
        <v>16842</v>
      </c>
      <c r="D7282" t="s">
        <v>97</v>
      </c>
      <c r="E7282" t="s">
        <v>117</v>
      </c>
      <c r="F7282" s="1">
        <v>38707</v>
      </c>
      <c r="G7282">
        <v>3.867</v>
      </c>
      <c r="H7282">
        <v>8.2539999999999996</v>
      </c>
      <c r="I7282">
        <v>2005</v>
      </c>
      <c r="J7282">
        <v>12</v>
      </c>
      <c r="K7282">
        <v>3</v>
      </c>
      <c r="L7282" t="s">
        <v>116</v>
      </c>
      <c r="M7282" t="s">
        <v>115</v>
      </c>
    </row>
    <row r="7283" spans="1:13" x14ac:dyDescent="0.35">
      <c r="A7283" t="s">
        <v>118</v>
      </c>
      <c r="B7283" t="s">
        <v>92</v>
      </c>
      <c r="C7283">
        <v>16842</v>
      </c>
      <c r="D7283" t="s">
        <v>97</v>
      </c>
      <c r="E7283" t="s">
        <v>117</v>
      </c>
      <c r="F7283" s="1">
        <v>38718</v>
      </c>
      <c r="G7283">
        <v>26.355</v>
      </c>
      <c r="H7283">
        <v>6.0529999999999999</v>
      </c>
      <c r="I7283">
        <v>2006</v>
      </c>
      <c r="J7283">
        <v>1</v>
      </c>
      <c r="K7283">
        <v>1</v>
      </c>
      <c r="L7283" t="s">
        <v>116</v>
      </c>
      <c r="M7283" t="s">
        <v>115</v>
      </c>
    </row>
    <row r="7284" spans="1:13" x14ac:dyDescent="0.35">
      <c r="A7284" t="s">
        <v>118</v>
      </c>
      <c r="B7284" t="s">
        <v>92</v>
      </c>
      <c r="C7284">
        <v>16842</v>
      </c>
      <c r="D7284" t="s">
        <v>97</v>
      </c>
      <c r="E7284" t="s">
        <v>117</v>
      </c>
      <c r="F7284" s="1">
        <v>38728</v>
      </c>
      <c r="G7284">
        <v>5.2789999999999999</v>
      </c>
      <c r="H7284">
        <v>1.8680000000000001</v>
      </c>
      <c r="I7284">
        <v>2006</v>
      </c>
      <c r="J7284">
        <v>1</v>
      </c>
      <c r="K7284">
        <v>2</v>
      </c>
      <c r="L7284" t="s">
        <v>116</v>
      </c>
      <c r="M7284" t="s">
        <v>115</v>
      </c>
    </row>
    <row r="7285" spans="1:13" x14ac:dyDescent="0.35">
      <c r="A7285" t="s">
        <v>118</v>
      </c>
      <c r="B7285" t="s">
        <v>92</v>
      </c>
      <c r="C7285">
        <v>16842</v>
      </c>
      <c r="D7285" t="s">
        <v>97</v>
      </c>
      <c r="E7285" t="s">
        <v>117</v>
      </c>
      <c r="F7285" s="1">
        <v>38738</v>
      </c>
      <c r="G7285">
        <v>7.5019999999999998</v>
      </c>
      <c r="H7285">
        <v>8.3629999999999995</v>
      </c>
      <c r="I7285">
        <v>2006</v>
      </c>
      <c r="J7285">
        <v>1</v>
      </c>
      <c r="K7285">
        <v>3</v>
      </c>
      <c r="L7285" t="s">
        <v>116</v>
      </c>
      <c r="M7285" t="s">
        <v>115</v>
      </c>
    </row>
    <row r="7286" spans="1:13" x14ac:dyDescent="0.35">
      <c r="A7286" t="s">
        <v>118</v>
      </c>
      <c r="B7286" t="s">
        <v>92</v>
      </c>
      <c r="C7286">
        <v>16842</v>
      </c>
      <c r="D7286" t="s">
        <v>97</v>
      </c>
      <c r="E7286" t="s">
        <v>117</v>
      </c>
      <c r="F7286" s="1">
        <v>38749</v>
      </c>
      <c r="G7286">
        <v>6.1619999999999999</v>
      </c>
      <c r="H7286">
        <v>11.974</v>
      </c>
      <c r="I7286">
        <v>2006</v>
      </c>
      <c r="J7286">
        <v>2</v>
      </c>
      <c r="K7286">
        <v>1</v>
      </c>
      <c r="L7286" t="s">
        <v>116</v>
      </c>
      <c r="M7286" t="s">
        <v>115</v>
      </c>
    </row>
    <row r="7287" spans="1:13" x14ac:dyDescent="0.35">
      <c r="A7287" t="s">
        <v>118</v>
      </c>
      <c r="B7287" t="s">
        <v>92</v>
      </c>
      <c r="C7287">
        <v>16842</v>
      </c>
      <c r="D7287" t="s">
        <v>97</v>
      </c>
      <c r="E7287" t="s">
        <v>117</v>
      </c>
      <c r="F7287" s="1">
        <v>38759</v>
      </c>
      <c r="G7287">
        <v>44.622999999999998</v>
      </c>
      <c r="H7287">
        <v>20.914000000000001</v>
      </c>
      <c r="I7287">
        <v>2006</v>
      </c>
      <c r="J7287">
        <v>2</v>
      </c>
      <c r="K7287">
        <v>2</v>
      </c>
      <c r="L7287" t="s">
        <v>116</v>
      </c>
      <c r="M7287" t="s">
        <v>115</v>
      </c>
    </row>
    <row r="7288" spans="1:13" x14ac:dyDescent="0.35">
      <c r="A7288" t="s">
        <v>118</v>
      </c>
      <c r="B7288" t="s">
        <v>92</v>
      </c>
      <c r="C7288">
        <v>16842</v>
      </c>
      <c r="D7288" t="s">
        <v>97</v>
      </c>
      <c r="E7288" t="s">
        <v>117</v>
      </c>
      <c r="F7288" s="1">
        <v>38769</v>
      </c>
      <c r="G7288">
        <v>22.280999999999999</v>
      </c>
      <c r="H7288">
        <v>26.346</v>
      </c>
      <c r="I7288">
        <v>2006</v>
      </c>
      <c r="J7288">
        <v>2</v>
      </c>
      <c r="K7288">
        <v>3</v>
      </c>
      <c r="L7288" t="s">
        <v>116</v>
      </c>
      <c r="M7288" t="s">
        <v>115</v>
      </c>
    </row>
    <row r="7289" spans="1:13" x14ac:dyDescent="0.35">
      <c r="A7289" t="s">
        <v>118</v>
      </c>
      <c r="B7289" t="s">
        <v>92</v>
      </c>
      <c r="C7289">
        <v>16842</v>
      </c>
      <c r="D7289" t="s">
        <v>97</v>
      </c>
      <c r="E7289" t="s">
        <v>117</v>
      </c>
      <c r="F7289" s="1">
        <v>38777</v>
      </c>
      <c r="G7289">
        <v>41.033999999999999</v>
      </c>
      <c r="H7289">
        <v>36.442</v>
      </c>
      <c r="I7289">
        <v>2006</v>
      </c>
      <c r="J7289">
        <v>3</v>
      </c>
      <c r="K7289">
        <v>1</v>
      </c>
      <c r="L7289" t="s">
        <v>116</v>
      </c>
      <c r="M7289" t="s">
        <v>115</v>
      </c>
    </row>
    <row r="7290" spans="1:13" x14ac:dyDescent="0.35">
      <c r="A7290" t="s">
        <v>118</v>
      </c>
      <c r="B7290" t="s">
        <v>92</v>
      </c>
      <c r="C7290">
        <v>16842</v>
      </c>
      <c r="D7290" t="s">
        <v>97</v>
      </c>
      <c r="E7290" t="s">
        <v>117</v>
      </c>
      <c r="F7290" s="1">
        <v>38787</v>
      </c>
      <c r="G7290">
        <v>39.448999999999998</v>
      </c>
      <c r="H7290">
        <v>34.82</v>
      </c>
      <c r="I7290">
        <v>2006</v>
      </c>
      <c r="J7290">
        <v>3</v>
      </c>
      <c r="K7290">
        <v>2</v>
      </c>
      <c r="L7290" t="s">
        <v>116</v>
      </c>
      <c r="M7290" t="s">
        <v>115</v>
      </c>
    </row>
    <row r="7291" spans="1:13" x14ac:dyDescent="0.35">
      <c r="A7291" t="s">
        <v>118</v>
      </c>
      <c r="B7291" t="s">
        <v>92</v>
      </c>
      <c r="C7291">
        <v>16842</v>
      </c>
      <c r="D7291" t="s">
        <v>97</v>
      </c>
      <c r="E7291" t="s">
        <v>117</v>
      </c>
      <c r="F7291" s="1">
        <v>38797</v>
      </c>
      <c r="G7291">
        <v>32.207000000000001</v>
      </c>
      <c r="H7291">
        <v>39.664999999999999</v>
      </c>
      <c r="I7291">
        <v>2006</v>
      </c>
      <c r="J7291">
        <v>3</v>
      </c>
      <c r="K7291">
        <v>3</v>
      </c>
      <c r="L7291" t="s">
        <v>116</v>
      </c>
      <c r="M7291" t="s">
        <v>115</v>
      </c>
    </row>
    <row r="7292" spans="1:13" x14ac:dyDescent="0.35">
      <c r="A7292" t="s">
        <v>118</v>
      </c>
      <c r="B7292" t="s">
        <v>92</v>
      </c>
      <c r="C7292">
        <v>16842</v>
      </c>
      <c r="D7292" t="s">
        <v>97</v>
      </c>
      <c r="E7292" t="s">
        <v>117</v>
      </c>
      <c r="F7292" s="1">
        <v>38808</v>
      </c>
      <c r="G7292">
        <v>51.548999999999999</v>
      </c>
      <c r="H7292">
        <v>45.804000000000002</v>
      </c>
      <c r="I7292">
        <v>2006</v>
      </c>
      <c r="J7292">
        <v>4</v>
      </c>
      <c r="K7292">
        <v>1</v>
      </c>
      <c r="L7292" t="s">
        <v>116</v>
      </c>
      <c r="M7292" t="s">
        <v>115</v>
      </c>
    </row>
    <row r="7293" spans="1:13" x14ac:dyDescent="0.35">
      <c r="A7293" t="s">
        <v>118</v>
      </c>
      <c r="B7293" t="s">
        <v>92</v>
      </c>
      <c r="C7293">
        <v>16842</v>
      </c>
      <c r="D7293" t="s">
        <v>97</v>
      </c>
      <c r="E7293" t="s">
        <v>117</v>
      </c>
      <c r="F7293" s="1">
        <v>38818</v>
      </c>
      <c r="G7293">
        <v>41.917999999999999</v>
      </c>
      <c r="H7293">
        <v>50.932000000000002</v>
      </c>
      <c r="I7293">
        <v>2006</v>
      </c>
      <c r="J7293">
        <v>4</v>
      </c>
      <c r="K7293">
        <v>2</v>
      </c>
      <c r="L7293" t="s">
        <v>116</v>
      </c>
      <c r="M7293" t="s">
        <v>115</v>
      </c>
    </row>
    <row r="7294" spans="1:13" x14ac:dyDescent="0.35">
      <c r="A7294" t="s">
        <v>118</v>
      </c>
      <c r="B7294" t="s">
        <v>92</v>
      </c>
      <c r="C7294">
        <v>16842</v>
      </c>
      <c r="D7294" t="s">
        <v>97</v>
      </c>
      <c r="E7294" t="s">
        <v>117</v>
      </c>
      <c r="F7294" s="1">
        <v>38828</v>
      </c>
      <c r="G7294">
        <v>63.274999999999999</v>
      </c>
      <c r="H7294">
        <v>59.603999999999999</v>
      </c>
      <c r="I7294">
        <v>2006</v>
      </c>
      <c r="J7294">
        <v>4</v>
      </c>
      <c r="K7294">
        <v>3</v>
      </c>
      <c r="L7294" t="s">
        <v>116</v>
      </c>
      <c r="M7294" t="s">
        <v>115</v>
      </c>
    </row>
    <row r="7295" spans="1:13" x14ac:dyDescent="0.35">
      <c r="A7295" t="s">
        <v>118</v>
      </c>
      <c r="B7295" t="s">
        <v>92</v>
      </c>
      <c r="C7295">
        <v>16842</v>
      </c>
      <c r="D7295" t="s">
        <v>97</v>
      </c>
      <c r="E7295" t="s">
        <v>117</v>
      </c>
      <c r="F7295" s="1">
        <v>38838</v>
      </c>
      <c r="G7295">
        <v>88.433000000000007</v>
      </c>
      <c r="H7295">
        <v>53.771000000000001</v>
      </c>
      <c r="I7295">
        <v>2006</v>
      </c>
      <c r="J7295">
        <v>5</v>
      </c>
      <c r="K7295">
        <v>1</v>
      </c>
      <c r="L7295" t="s">
        <v>116</v>
      </c>
      <c r="M7295" t="s">
        <v>115</v>
      </c>
    </row>
    <row r="7296" spans="1:13" x14ac:dyDescent="0.35">
      <c r="A7296" t="s">
        <v>118</v>
      </c>
      <c r="B7296" t="s">
        <v>92</v>
      </c>
      <c r="C7296">
        <v>16842</v>
      </c>
      <c r="D7296" t="s">
        <v>97</v>
      </c>
      <c r="E7296" t="s">
        <v>117</v>
      </c>
      <c r="F7296" s="1">
        <v>38848</v>
      </c>
      <c r="G7296">
        <v>138.06700000000001</v>
      </c>
      <c r="H7296">
        <v>66.272999999999996</v>
      </c>
      <c r="I7296">
        <v>2006</v>
      </c>
      <c r="J7296">
        <v>5</v>
      </c>
      <c r="K7296">
        <v>2</v>
      </c>
      <c r="L7296" t="s">
        <v>116</v>
      </c>
      <c r="M7296" t="s">
        <v>115</v>
      </c>
    </row>
    <row r="7297" spans="1:13" x14ac:dyDescent="0.35">
      <c r="A7297" t="s">
        <v>118</v>
      </c>
      <c r="B7297" t="s">
        <v>92</v>
      </c>
      <c r="C7297">
        <v>16842</v>
      </c>
      <c r="D7297" t="s">
        <v>97</v>
      </c>
      <c r="E7297" t="s">
        <v>117</v>
      </c>
      <c r="F7297" s="1">
        <v>38858</v>
      </c>
      <c r="G7297">
        <v>73.742999999999995</v>
      </c>
      <c r="H7297">
        <v>73.716999999999999</v>
      </c>
      <c r="I7297">
        <v>2006</v>
      </c>
      <c r="J7297">
        <v>5</v>
      </c>
      <c r="K7297">
        <v>3</v>
      </c>
      <c r="L7297" t="s">
        <v>116</v>
      </c>
      <c r="M7297" t="s">
        <v>115</v>
      </c>
    </row>
    <row r="7298" spans="1:13" x14ac:dyDescent="0.35">
      <c r="A7298" t="s">
        <v>118</v>
      </c>
      <c r="B7298" t="s">
        <v>92</v>
      </c>
      <c r="C7298">
        <v>16842</v>
      </c>
      <c r="D7298" t="s">
        <v>97</v>
      </c>
      <c r="E7298" t="s">
        <v>117</v>
      </c>
      <c r="F7298" s="1">
        <v>38869</v>
      </c>
      <c r="G7298">
        <v>87.611999999999995</v>
      </c>
      <c r="H7298">
        <v>102.483</v>
      </c>
      <c r="I7298">
        <v>2006</v>
      </c>
      <c r="J7298">
        <v>6</v>
      </c>
      <c r="K7298">
        <v>1</v>
      </c>
      <c r="L7298" t="s">
        <v>116</v>
      </c>
      <c r="M7298" t="s">
        <v>115</v>
      </c>
    </row>
    <row r="7299" spans="1:13" x14ac:dyDescent="0.35">
      <c r="A7299" t="s">
        <v>118</v>
      </c>
      <c r="B7299" t="s">
        <v>92</v>
      </c>
      <c r="C7299">
        <v>16842</v>
      </c>
      <c r="D7299" t="s">
        <v>97</v>
      </c>
      <c r="E7299" t="s">
        <v>117</v>
      </c>
      <c r="F7299" s="1">
        <v>38879</v>
      </c>
      <c r="G7299">
        <v>103.809</v>
      </c>
      <c r="H7299">
        <v>94.486000000000004</v>
      </c>
      <c r="I7299">
        <v>2006</v>
      </c>
      <c r="J7299">
        <v>6</v>
      </c>
      <c r="K7299">
        <v>2</v>
      </c>
      <c r="L7299" t="s">
        <v>116</v>
      </c>
      <c r="M7299" t="s">
        <v>115</v>
      </c>
    </row>
    <row r="7300" spans="1:13" x14ac:dyDescent="0.35">
      <c r="A7300" t="s">
        <v>118</v>
      </c>
      <c r="B7300" t="s">
        <v>92</v>
      </c>
      <c r="C7300">
        <v>16842</v>
      </c>
      <c r="D7300" t="s">
        <v>97</v>
      </c>
      <c r="E7300" t="s">
        <v>117</v>
      </c>
      <c r="F7300" s="1">
        <v>38889</v>
      </c>
      <c r="G7300">
        <v>28.501999999999999</v>
      </c>
      <c r="H7300">
        <v>66.450999999999993</v>
      </c>
      <c r="I7300">
        <v>2006</v>
      </c>
      <c r="J7300">
        <v>6</v>
      </c>
      <c r="K7300">
        <v>3</v>
      </c>
      <c r="L7300" t="s">
        <v>116</v>
      </c>
      <c r="M7300" t="s">
        <v>115</v>
      </c>
    </row>
    <row r="7301" spans="1:13" x14ac:dyDescent="0.35">
      <c r="A7301" t="s">
        <v>118</v>
      </c>
      <c r="B7301" t="s">
        <v>92</v>
      </c>
      <c r="C7301">
        <v>16842</v>
      </c>
      <c r="D7301" t="s">
        <v>97</v>
      </c>
      <c r="E7301" t="s">
        <v>117</v>
      </c>
      <c r="F7301" s="1">
        <v>38899</v>
      </c>
      <c r="G7301">
        <v>32.271000000000001</v>
      </c>
      <c r="H7301">
        <v>45.463000000000001</v>
      </c>
      <c r="I7301">
        <v>2006</v>
      </c>
      <c r="J7301">
        <v>7</v>
      </c>
      <c r="K7301">
        <v>1</v>
      </c>
      <c r="L7301" t="s">
        <v>116</v>
      </c>
      <c r="M7301" t="s">
        <v>115</v>
      </c>
    </row>
    <row r="7302" spans="1:13" x14ac:dyDescent="0.35">
      <c r="A7302" t="s">
        <v>118</v>
      </c>
      <c r="B7302" t="s">
        <v>92</v>
      </c>
      <c r="C7302">
        <v>16842</v>
      </c>
      <c r="D7302" t="s">
        <v>97</v>
      </c>
      <c r="E7302" t="s">
        <v>117</v>
      </c>
      <c r="F7302" s="1">
        <v>38909</v>
      </c>
      <c r="G7302">
        <v>21.114999999999998</v>
      </c>
      <c r="H7302">
        <v>29.225000000000001</v>
      </c>
      <c r="I7302">
        <v>2006</v>
      </c>
      <c r="J7302">
        <v>7</v>
      </c>
      <c r="K7302">
        <v>2</v>
      </c>
      <c r="L7302" t="s">
        <v>116</v>
      </c>
      <c r="M7302" t="s">
        <v>115</v>
      </c>
    </row>
    <row r="7303" spans="1:13" x14ac:dyDescent="0.35">
      <c r="A7303" t="s">
        <v>118</v>
      </c>
      <c r="B7303" t="s">
        <v>92</v>
      </c>
      <c r="C7303">
        <v>16842</v>
      </c>
      <c r="D7303" t="s">
        <v>97</v>
      </c>
      <c r="E7303" t="s">
        <v>117</v>
      </c>
      <c r="F7303" s="1">
        <v>38919</v>
      </c>
      <c r="G7303">
        <v>1.9</v>
      </c>
      <c r="H7303">
        <v>15.420999999999999</v>
      </c>
      <c r="I7303">
        <v>2006</v>
      </c>
      <c r="J7303">
        <v>7</v>
      </c>
      <c r="K7303">
        <v>3</v>
      </c>
      <c r="L7303" t="s">
        <v>116</v>
      </c>
      <c r="M7303" t="s">
        <v>115</v>
      </c>
    </row>
    <row r="7304" spans="1:13" x14ac:dyDescent="0.35">
      <c r="A7304" t="s">
        <v>118</v>
      </c>
      <c r="B7304" t="s">
        <v>92</v>
      </c>
      <c r="C7304">
        <v>16842</v>
      </c>
      <c r="D7304" t="s">
        <v>97</v>
      </c>
      <c r="E7304" t="s">
        <v>117</v>
      </c>
      <c r="F7304" s="1">
        <v>38930</v>
      </c>
      <c r="G7304">
        <v>13.835000000000001</v>
      </c>
      <c r="H7304">
        <v>8.5120000000000005</v>
      </c>
      <c r="I7304">
        <v>2006</v>
      </c>
      <c r="J7304">
        <v>8</v>
      </c>
      <c r="K7304">
        <v>1</v>
      </c>
      <c r="L7304" t="s">
        <v>116</v>
      </c>
      <c r="M7304" t="s">
        <v>115</v>
      </c>
    </row>
    <row r="7305" spans="1:13" x14ac:dyDescent="0.35">
      <c r="A7305" t="s">
        <v>118</v>
      </c>
      <c r="B7305" t="s">
        <v>92</v>
      </c>
      <c r="C7305">
        <v>16842</v>
      </c>
      <c r="D7305" t="s">
        <v>97</v>
      </c>
      <c r="E7305" t="s">
        <v>117</v>
      </c>
      <c r="F7305" s="1">
        <v>38940</v>
      </c>
      <c r="G7305">
        <v>1.0529999999999999</v>
      </c>
      <c r="H7305">
        <v>9.7729999999999997</v>
      </c>
      <c r="I7305">
        <v>2006</v>
      </c>
      <c r="J7305">
        <v>8</v>
      </c>
      <c r="K7305">
        <v>2</v>
      </c>
      <c r="L7305" t="s">
        <v>116</v>
      </c>
      <c r="M7305" t="s">
        <v>115</v>
      </c>
    </row>
    <row r="7306" spans="1:13" x14ac:dyDescent="0.35">
      <c r="A7306" t="s">
        <v>118</v>
      </c>
      <c r="B7306" t="s">
        <v>92</v>
      </c>
      <c r="C7306">
        <v>16842</v>
      </c>
      <c r="D7306" t="s">
        <v>97</v>
      </c>
      <c r="E7306" t="s">
        <v>117</v>
      </c>
      <c r="F7306" s="1">
        <v>38950</v>
      </c>
      <c r="G7306">
        <v>14.444000000000001</v>
      </c>
      <c r="H7306">
        <v>9.8309999999999995</v>
      </c>
      <c r="I7306">
        <v>2006</v>
      </c>
      <c r="J7306">
        <v>8</v>
      </c>
      <c r="K7306">
        <v>3</v>
      </c>
      <c r="L7306" t="s">
        <v>116</v>
      </c>
      <c r="M7306" t="s">
        <v>115</v>
      </c>
    </row>
    <row r="7307" spans="1:13" x14ac:dyDescent="0.35">
      <c r="A7307" t="s">
        <v>118</v>
      </c>
      <c r="B7307" t="s">
        <v>92</v>
      </c>
      <c r="C7307">
        <v>16842</v>
      </c>
      <c r="D7307" t="s">
        <v>97</v>
      </c>
      <c r="E7307" t="s">
        <v>117</v>
      </c>
      <c r="F7307" s="1">
        <v>38961</v>
      </c>
      <c r="G7307">
        <v>29.553999999999998</v>
      </c>
      <c r="H7307">
        <v>10.204000000000001</v>
      </c>
      <c r="I7307">
        <v>2006</v>
      </c>
      <c r="J7307">
        <v>9</v>
      </c>
      <c r="K7307">
        <v>1</v>
      </c>
      <c r="L7307" t="s">
        <v>116</v>
      </c>
      <c r="M7307" t="s">
        <v>115</v>
      </c>
    </row>
    <row r="7308" spans="1:13" x14ac:dyDescent="0.35">
      <c r="A7308" t="s">
        <v>118</v>
      </c>
      <c r="B7308" t="s">
        <v>92</v>
      </c>
      <c r="C7308">
        <v>16842</v>
      </c>
      <c r="D7308" t="s">
        <v>97</v>
      </c>
      <c r="E7308" t="s">
        <v>117</v>
      </c>
      <c r="F7308" s="1">
        <v>38971</v>
      </c>
      <c r="G7308">
        <v>12.606999999999999</v>
      </c>
      <c r="H7308">
        <v>21.638000000000002</v>
      </c>
      <c r="I7308">
        <v>2006</v>
      </c>
      <c r="J7308">
        <v>9</v>
      </c>
      <c r="K7308">
        <v>2</v>
      </c>
      <c r="L7308" t="s">
        <v>116</v>
      </c>
      <c r="M7308" t="s">
        <v>115</v>
      </c>
    </row>
    <row r="7309" spans="1:13" x14ac:dyDescent="0.35">
      <c r="A7309" t="s">
        <v>118</v>
      </c>
      <c r="B7309" t="s">
        <v>92</v>
      </c>
      <c r="C7309">
        <v>16842</v>
      </c>
      <c r="D7309" t="s">
        <v>97</v>
      </c>
      <c r="E7309" t="s">
        <v>117</v>
      </c>
      <c r="F7309" s="1">
        <v>38981</v>
      </c>
      <c r="G7309">
        <v>29.648</v>
      </c>
      <c r="H7309">
        <v>31.123999999999999</v>
      </c>
      <c r="I7309">
        <v>2006</v>
      </c>
      <c r="J7309">
        <v>9</v>
      </c>
      <c r="K7309">
        <v>3</v>
      </c>
      <c r="L7309" t="s">
        <v>116</v>
      </c>
      <c r="M7309" t="s">
        <v>115</v>
      </c>
    </row>
    <row r="7310" spans="1:13" x14ac:dyDescent="0.35">
      <c r="A7310" t="s">
        <v>118</v>
      </c>
      <c r="B7310" t="s">
        <v>92</v>
      </c>
      <c r="C7310">
        <v>16842</v>
      </c>
      <c r="D7310" t="s">
        <v>97</v>
      </c>
      <c r="E7310" t="s">
        <v>117</v>
      </c>
      <c r="F7310" s="1">
        <v>38991</v>
      </c>
      <c r="G7310">
        <v>6.6840000000000002</v>
      </c>
      <c r="H7310">
        <v>40.716999999999999</v>
      </c>
      <c r="I7310">
        <v>2006</v>
      </c>
      <c r="J7310">
        <v>10</v>
      </c>
      <c r="K7310">
        <v>1</v>
      </c>
      <c r="L7310" t="s">
        <v>116</v>
      </c>
      <c r="M7310" t="s">
        <v>115</v>
      </c>
    </row>
    <row r="7311" spans="1:13" x14ac:dyDescent="0.35">
      <c r="A7311" t="s">
        <v>118</v>
      </c>
      <c r="B7311" t="s">
        <v>92</v>
      </c>
      <c r="C7311">
        <v>16842</v>
      </c>
      <c r="D7311" t="s">
        <v>97</v>
      </c>
      <c r="E7311" t="s">
        <v>117</v>
      </c>
      <c r="F7311" s="1">
        <v>39001</v>
      </c>
      <c r="G7311">
        <v>60.527000000000001</v>
      </c>
      <c r="H7311">
        <v>52.433</v>
      </c>
      <c r="I7311">
        <v>2006</v>
      </c>
      <c r="J7311">
        <v>10</v>
      </c>
      <c r="K7311">
        <v>2</v>
      </c>
      <c r="L7311" t="s">
        <v>116</v>
      </c>
      <c r="M7311" t="s">
        <v>115</v>
      </c>
    </row>
    <row r="7312" spans="1:13" x14ac:dyDescent="0.35">
      <c r="A7312" t="s">
        <v>118</v>
      </c>
      <c r="B7312" t="s">
        <v>92</v>
      </c>
      <c r="C7312">
        <v>16842</v>
      </c>
      <c r="D7312" t="s">
        <v>97</v>
      </c>
      <c r="E7312" t="s">
        <v>117</v>
      </c>
      <c r="F7312" s="1">
        <v>39011</v>
      </c>
      <c r="G7312">
        <v>45.884999999999998</v>
      </c>
      <c r="H7312">
        <v>52.36</v>
      </c>
      <c r="I7312">
        <v>2006</v>
      </c>
      <c r="J7312">
        <v>10</v>
      </c>
      <c r="K7312">
        <v>3</v>
      </c>
      <c r="L7312" t="s">
        <v>116</v>
      </c>
      <c r="M7312" t="s">
        <v>115</v>
      </c>
    </row>
    <row r="7313" spans="1:13" x14ac:dyDescent="0.35">
      <c r="A7313" t="s">
        <v>118</v>
      </c>
      <c r="B7313" t="s">
        <v>92</v>
      </c>
      <c r="C7313">
        <v>16842</v>
      </c>
      <c r="D7313" t="s">
        <v>97</v>
      </c>
      <c r="E7313" t="s">
        <v>117</v>
      </c>
      <c r="F7313" s="1">
        <v>39022</v>
      </c>
      <c r="G7313">
        <v>40.243000000000002</v>
      </c>
      <c r="H7313">
        <v>42.83</v>
      </c>
      <c r="I7313">
        <v>2006</v>
      </c>
      <c r="J7313">
        <v>11</v>
      </c>
      <c r="K7313">
        <v>1</v>
      </c>
      <c r="L7313" t="s">
        <v>116</v>
      </c>
      <c r="M7313" t="s">
        <v>115</v>
      </c>
    </row>
    <row r="7314" spans="1:13" x14ac:dyDescent="0.35">
      <c r="A7314" t="s">
        <v>118</v>
      </c>
      <c r="B7314" t="s">
        <v>92</v>
      </c>
      <c r="C7314">
        <v>16842</v>
      </c>
      <c r="D7314" t="s">
        <v>97</v>
      </c>
      <c r="E7314" t="s">
        <v>117</v>
      </c>
      <c r="F7314" s="1">
        <v>39032</v>
      </c>
      <c r="G7314">
        <v>35.720999999999997</v>
      </c>
      <c r="H7314">
        <v>41.024999999999999</v>
      </c>
      <c r="I7314">
        <v>2006</v>
      </c>
      <c r="J7314">
        <v>11</v>
      </c>
      <c r="K7314">
        <v>2</v>
      </c>
      <c r="L7314" t="s">
        <v>116</v>
      </c>
      <c r="M7314" t="s">
        <v>115</v>
      </c>
    </row>
    <row r="7315" spans="1:13" x14ac:dyDescent="0.35">
      <c r="A7315" t="s">
        <v>118</v>
      </c>
      <c r="B7315" t="s">
        <v>92</v>
      </c>
      <c r="C7315">
        <v>16842</v>
      </c>
      <c r="D7315" t="s">
        <v>97</v>
      </c>
      <c r="E7315" t="s">
        <v>117</v>
      </c>
      <c r="F7315" s="1">
        <v>39042</v>
      </c>
      <c r="G7315">
        <v>4.048</v>
      </c>
      <c r="H7315">
        <v>37.448999999999998</v>
      </c>
      <c r="I7315">
        <v>2006</v>
      </c>
      <c r="J7315">
        <v>11</v>
      </c>
      <c r="K7315">
        <v>3</v>
      </c>
      <c r="L7315" t="s">
        <v>116</v>
      </c>
      <c r="M7315" t="s">
        <v>115</v>
      </c>
    </row>
    <row r="7316" spans="1:13" x14ac:dyDescent="0.35">
      <c r="A7316" t="s">
        <v>118</v>
      </c>
      <c r="B7316" t="s">
        <v>92</v>
      </c>
      <c r="C7316">
        <v>16842</v>
      </c>
      <c r="D7316" t="s">
        <v>97</v>
      </c>
      <c r="E7316" t="s">
        <v>117</v>
      </c>
      <c r="F7316" s="1">
        <v>39052</v>
      </c>
      <c r="G7316">
        <v>8.3309999999999995</v>
      </c>
      <c r="H7316">
        <v>25.131</v>
      </c>
      <c r="I7316">
        <v>2006</v>
      </c>
      <c r="J7316">
        <v>12</v>
      </c>
      <c r="K7316">
        <v>1</v>
      </c>
      <c r="L7316" t="s">
        <v>116</v>
      </c>
      <c r="M7316" t="s">
        <v>115</v>
      </c>
    </row>
    <row r="7317" spans="1:13" x14ac:dyDescent="0.35">
      <c r="A7317" t="s">
        <v>118</v>
      </c>
      <c r="B7317" t="s">
        <v>92</v>
      </c>
      <c r="C7317">
        <v>16842</v>
      </c>
      <c r="D7317" t="s">
        <v>97</v>
      </c>
      <c r="E7317" t="s">
        <v>117</v>
      </c>
      <c r="F7317" s="1">
        <v>39062</v>
      </c>
      <c r="G7317">
        <v>20.948</v>
      </c>
      <c r="H7317">
        <v>11.75</v>
      </c>
      <c r="I7317">
        <v>2006</v>
      </c>
      <c r="J7317">
        <v>12</v>
      </c>
      <c r="K7317">
        <v>2</v>
      </c>
      <c r="L7317" t="s">
        <v>116</v>
      </c>
      <c r="M7317" t="s">
        <v>115</v>
      </c>
    </row>
    <row r="7318" spans="1:13" x14ac:dyDescent="0.35">
      <c r="A7318" t="s">
        <v>118</v>
      </c>
      <c r="B7318" t="s">
        <v>92</v>
      </c>
      <c r="C7318">
        <v>16842</v>
      </c>
      <c r="D7318" t="s">
        <v>97</v>
      </c>
      <c r="E7318" t="s">
        <v>117</v>
      </c>
      <c r="F7318" s="1">
        <v>39072</v>
      </c>
      <c r="G7318">
        <v>4.798</v>
      </c>
      <c r="H7318">
        <v>8.2539999999999996</v>
      </c>
      <c r="I7318">
        <v>2006</v>
      </c>
      <c r="J7318">
        <v>12</v>
      </c>
      <c r="K7318">
        <v>3</v>
      </c>
      <c r="L7318" t="s">
        <v>116</v>
      </c>
      <c r="M7318" t="s">
        <v>115</v>
      </c>
    </row>
    <row r="7319" spans="1:13" x14ac:dyDescent="0.35">
      <c r="A7319" t="s">
        <v>118</v>
      </c>
      <c r="B7319" t="s">
        <v>92</v>
      </c>
      <c r="C7319">
        <v>16842</v>
      </c>
      <c r="D7319" t="s">
        <v>97</v>
      </c>
      <c r="E7319" t="s">
        <v>117</v>
      </c>
      <c r="F7319" s="1">
        <v>39083</v>
      </c>
      <c r="G7319">
        <v>0</v>
      </c>
      <c r="H7319">
        <v>6.0529999999999999</v>
      </c>
      <c r="I7319">
        <v>2007</v>
      </c>
      <c r="J7319">
        <v>1</v>
      </c>
      <c r="K7319">
        <v>1</v>
      </c>
      <c r="L7319" t="s">
        <v>116</v>
      </c>
      <c r="M7319" t="s">
        <v>115</v>
      </c>
    </row>
    <row r="7320" spans="1:13" x14ac:dyDescent="0.35">
      <c r="A7320" t="s">
        <v>118</v>
      </c>
      <c r="B7320" t="s">
        <v>92</v>
      </c>
      <c r="C7320">
        <v>16842</v>
      </c>
      <c r="D7320" t="s">
        <v>97</v>
      </c>
      <c r="E7320" t="s">
        <v>117</v>
      </c>
      <c r="F7320" s="1">
        <v>39093</v>
      </c>
      <c r="G7320">
        <v>0</v>
      </c>
      <c r="H7320">
        <v>1.8680000000000001</v>
      </c>
      <c r="I7320">
        <v>2007</v>
      </c>
      <c r="J7320">
        <v>1</v>
      </c>
      <c r="K7320">
        <v>2</v>
      </c>
      <c r="L7320" t="s">
        <v>116</v>
      </c>
      <c r="M7320" t="s">
        <v>115</v>
      </c>
    </row>
    <row r="7321" spans="1:13" x14ac:dyDescent="0.35">
      <c r="A7321" t="s">
        <v>118</v>
      </c>
      <c r="B7321" t="s">
        <v>92</v>
      </c>
      <c r="C7321">
        <v>16842</v>
      </c>
      <c r="D7321" t="s">
        <v>97</v>
      </c>
      <c r="E7321" t="s">
        <v>117</v>
      </c>
      <c r="F7321" s="1">
        <v>39103</v>
      </c>
      <c r="G7321">
        <v>5.4790000000000001</v>
      </c>
      <c r="H7321">
        <v>8.3629999999999995</v>
      </c>
      <c r="I7321">
        <v>2007</v>
      </c>
      <c r="J7321">
        <v>1</v>
      </c>
      <c r="K7321">
        <v>3</v>
      </c>
      <c r="L7321" t="s">
        <v>116</v>
      </c>
      <c r="M7321" t="s">
        <v>115</v>
      </c>
    </row>
    <row r="7322" spans="1:13" x14ac:dyDescent="0.35">
      <c r="A7322" t="s">
        <v>118</v>
      </c>
      <c r="B7322" t="s">
        <v>92</v>
      </c>
      <c r="C7322">
        <v>16842</v>
      </c>
      <c r="D7322" t="s">
        <v>97</v>
      </c>
      <c r="E7322" t="s">
        <v>117</v>
      </c>
      <c r="F7322" s="1">
        <v>39114</v>
      </c>
      <c r="G7322">
        <v>28.434999999999999</v>
      </c>
      <c r="H7322">
        <v>11.974</v>
      </c>
      <c r="I7322">
        <v>2007</v>
      </c>
      <c r="J7322">
        <v>2</v>
      </c>
      <c r="K7322">
        <v>1</v>
      </c>
      <c r="L7322" t="s">
        <v>116</v>
      </c>
      <c r="M7322" t="s">
        <v>115</v>
      </c>
    </row>
    <row r="7323" spans="1:13" x14ac:dyDescent="0.35">
      <c r="A7323" t="s">
        <v>118</v>
      </c>
      <c r="B7323" t="s">
        <v>92</v>
      </c>
      <c r="C7323">
        <v>16842</v>
      </c>
      <c r="D7323" t="s">
        <v>97</v>
      </c>
      <c r="E7323" t="s">
        <v>117</v>
      </c>
      <c r="F7323" s="1">
        <v>39124</v>
      </c>
      <c r="G7323">
        <v>6.6449999999999996</v>
      </c>
      <c r="H7323">
        <v>20.914000000000001</v>
      </c>
      <c r="I7323">
        <v>2007</v>
      </c>
      <c r="J7323">
        <v>2</v>
      </c>
      <c r="K7323">
        <v>2</v>
      </c>
      <c r="L7323" t="s">
        <v>116</v>
      </c>
      <c r="M7323" t="s">
        <v>115</v>
      </c>
    </row>
    <row r="7324" spans="1:13" x14ac:dyDescent="0.35">
      <c r="A7324" t="s">
        <v>118</v>
      </c>
      <c r="B7324" t="s">
        <v>92</v>
      </c>
      <c r="C7324">
        <v>16842</v>
      </c>
      <c r="D7324" t="s">
        <v>97</v>
      </c>
      <c r="E7324" t="s">
        <v>117</v>
      </c>
      <c r="F7324" s="1">
        <v>39134</v>
      </c>
      <c r="G7324">
        <v>17.715</v>
      </c>
      <c r="H7324">
        <v>26.346</v>
      </c>
      <c r="I7324">
        <v>2007</v>
      </c>
      <c r="J7324">
        <v>2</v>
      </c>
      <c r="K7324">
        <v>3</v>
      </c>
      <c r="L7324" t="s">
        <v>116</v>
      </c>
      <c r="M7324" t="s">
        <v>115</v>
      </c>
    </row>
    <row r="7325" spans="1:13" x14ac:dyDescent="0.35">
      <c r="A7325" t="s">
        <v>118</v>
      </c>
      <c r="B7325" t="s">
        <v>92</v>
      </c>
      <c r="C7325">
        <v>16842</v>
      </c>
      <c r="D7325" t="s">
        <v>97</v>
      </c>
      <c r="E7325" t="s">
        <v>117</v>
      </c>
      <c r="F7325" s="1">
        <v>39142</v>
      </c>
      <c r="G7325">
        <v>18.004000000000001</v>
      </c>
      <c r="H7325">
        <v>36.442</v>
      </c>
      <c r="I7325">
        <v>2007</v>
      </c>
      <c r="J7325">
        <v>3</v>
      </c>
      <c r="K7325">
        <v>1</v>
      </c>
      <c r="L7325" t="s">
        <v>116</v>
      </c>
      <c r="M7325" t="s">
        <v>115</v>
      </c>
    </row>
    <row r="7326" spans="1:13" x14ac:dyDescent="0.35">
      <c r="A7326" t="s">
        <v>118</v>
      </c>
      <c r="B7326" t="s">
        <v>92</v>
      </c>
      <c r="C7326">
        <v>16842</v>
      </c>
      <c r="D7326" t="s">
        <v>97</v>
      </c>
      <c r="E7326" t="s">
        <v>117</v>
      </c>
      <c r="F7326" s="1">
        <v>39152</v>
      </c>
      <c r="G7326">
        <v>41.02</v>
      </c>
      <c r="H7326">
        <v>34.82</v>
      </c>
      <c r="I7326">
        <v>2007</v>
      </c>
      <c r="J7326">
        <v>3</v>
      </c>
      <c r="K7326">
        <v>2</v>
      </c>
      <c r="L7326" t="s">
        <v>116</v>
      </c>
      <c r="M7326" t="s">
        <v>115</v>
      </c>
    </row>
    <row r="7327" spans="1:13" x14ac:dyDescent="0.35">
      <c r="A7327" t="s">
        <v>118</v>
      </c>
      <c r="B7327" t="s">
        <v>92</v>
      </c>
      <c r="C7327">
        <v>16842</v>
      </c>
      <c r="D7327" t="s">
        <v>97</v>
      </c>
      <c r="E7327" t="s">
        <v>117</v>
      </c>
      <c r="F7327" s="1">
        <v>39162</v>
      </c>
      <c r="G7327">
        <v>50</v>
      </c>
      <c r="H7327">
        <v>39.664999999999999</v>
      </c>
      <c r="I7327">
        <v>2007</v>
      </c>
      <c r="J7327">
        <v>3</v>
      </c>
      <c r="K7327">
        <v>3</v>
      </c>
      <c r="L7327" t="s">
        <v>116</v>
      </c>
      <c r="M7327" t="s">
        <v>115</v>
      </c>
    </row>
    <row r="7328" spans="1:13" x14ac:dyDescent="0.35">
      <c r="A7328" t="s">
        <v>118</v>
      </c>
      <c r="B7328" t="s">
        <v>92</v>
      </c>
      <c r="C7328">
        <v>16842</v>
      </c>
      <c r="D7328" t="s">
        <v>97</v>
      </c>
      <c r="E7328" t="s">
        <v>117</v>
      </c>
      <c r="F7328" s="1">
        <v>39173</v>
      </c>
      <c r="G7328">
        <v>59.253</v>
      </c>
      <c r="H7328">
        <v>45.804000000000002</v>
      </c>
      <c r="I7328">
        <v>2007</v>
      </c>
      <c r="J7328">
        <v>4</v>
      </c>
      <c r="K7328">
        <v>1</v>
      </c>
      <c r="L7328" t="s">
        <v>116</v>
      </c>
      <c r="M7328" t="s">
        <v>115</v>
      </c>
    </row>
    <row r="7329" spans="1:13" x14ac:dyDescent="0.35">
      <c r="A7329" t="s">
        <v>118</v>
      </c>
      <c r="B7329" t="s">
        <v>92</v>
      </c>
      <c r="C7329">
        <v>16842</v>
      </c>
      <c r="D7329" t="s">
        <v>97</v>
      </c>
      <c r="E7329" t="s">
        <v>117</v>
      </c>
      <c r="F7329" s="1">
        <v>39183</v>
      </c>
      <c r="G7329">
        <v>15.83</v>
      </c>
      <c r="H7329">
        <v>50.932000000000002</v>
      </c>
      <c r="I7329">
        <v>2007</v>
      </c>
      <c r="J7329">
        <v>4</v>
      </c>
      <c r="K7329">
        <v>2</v>
      </c>
      <c r="L7329" t="s">
        <v>116</v>
      </c>
      <c r="M7329" t="s">
        <v>115</v>
      </c>
    </row>
    <row r="7330" spans="1:13" x14ac:dyDescent="0.35">
      <c r="A7330" t="s">
        <v>118</v>
      </c>
      <c r="B7330" t="s">
        <v>92</v>
      </c>
      <c r="C7330">
        <v>16842</v>
      </c>
      <c r="D7330" t="s">
        <v>97</v>
      </c>
      <c r="E7330" t="s">
        <v>117</v>
      </c>
      <c r="F7330" s="1">
        <v>39193</v>
      </c>
      <c r="G7330">
        <v>48.914999999999999</v>
      </c>
      <c r="H7330">
        <v>59.603999999999999</v>
      </c>
      <c r="I7330">
        <v>2007</v>
      </c>
      <c r="J7330">
        <v>4</v>
      </c>
      <c r="K7330">
        <v>3</v>
      </c>
      <c r="L7330" t="s">
        <v>116</v>
      </c>
      <c r="M7330" t="s">
        <v>115</v>
      </c>
    </row>
    <row r="7331" spans="1:13" x14ac:dyDescent="0.35">
      <c r="A7331" t="s">
        <v>118</v>
      </c>
      <c r="B7331" t="s">
        <v>92</v>
      </c>
      <c r="C7331">
        <v>16842</v>
      </c>
      <c r="D7331" t="s">
        <v>97</v>
      </c>
      <c r="E7331" t="s">
        <v>117</v>
      </c>
      <c r="F7331" s="1">
        <v>39203</v>
      </c>
      <c r="G7331">
        <v>60.918999999999997</v>
      </c>
      <c r="H7331">
        <v>53.771000000000001</v>
      </c>
      <c r="I7331">
        <v>2007</v>
      </c>
      <c r="J7331">
        <v>5</v>
      </c>
      <c r="K7331">
        <v>1</v>
      </c>
      <c r="L7331" t="s">
        <v>116</v>
      </c>
      <c r="M7331" t="s">
        <v>115</v>
      </c>
    </row>
    <row r="7332" spans="1:13" x14ac:dyDescent="0.35">
      <c r="A7332" t="s">
        <v>118</v>
      </c>
      <c r="B7332" t="s">
        <v>92</v>
      </c>
      <c r="C7332">
        <v>16842</v>
      </c>
      <c r="D7332" t="s">
        <v>97</v>
      </c>
      <c r="E7332" t="s">
        <v>117</v>
      </c>
      <c r="F7332" s="1">
        <v>39213</v>
      </c>
      <c r="G7332">
        <v>51.546999999999997</v>
      </c>
      <c r="H7332">
        <v>66.272999999999996</v>
      </c>
      <c r="I7332">
        <v>2007</v>
      </c>
      <c r="J7332">
        <v>5</v>
      </c>
      <c r="K7332">
        <v>2</v>
      </c>
      <c r="L7332" t="s">
        <v>116</v>
      </c>
      <c r="M7332" t="s">
        <v>115</v>
      </c>
    </row>
    <row r="7333" spans="1:13" x14ac:dyDescent="0.35">
      <c r="A7333" t="s">
        <v>118</v>
      </c>
      <c r="B7333" t="s">
        <v>92</v>
      </c>
      <c r="C7333">
        <v>16842</v>
      </c>
      <c r="D7333" t="s">
        <v>97</v>
      </c>
      <c r="E7333" t="s">
        <v>117</v>
      </c>
      <c r="F7333" s="1">
        <v>39223</v>
      </c>
      <c r="G7333">
        <v>45.395000000000003</v>
      </c>
      <c r="H7333">
        <v>73.716999999999999</v>
      </c>
      <c r="I7333">
        <v>2007</v>
      </c>
      <c r="J7333">
        <v>5</v>
      </c>
      <c r="K7333">
        <v>3</v>
      </c>
      <c r="L7333" t="s">
        <v>116</v>
      </c>
      <c r="M7333" t="s">
        <v>115</v>
      </c>
    </row>
    <row r="7334" spans="1:13" x14ac:dyDescent="0.35">
      <c r="A7334" t="s">
        <v>118</v>
      </c>
      <c r="B7334" t="s">
        <v>92</v>
      </c>
      <c r="C7334">
        <v>16842</v>
      </c>
      <c r="D7334" t="s">
        <v>97</v>
      </c>
      <c r="E7334" t="s">
        <v>117</v>
      </c>
      <c r="F7334" s="1">
        <v>39234</v>
      </c>
      <c r="G7334">
        <v>113.125</v>
      </c>
      <c r="H7334">
        <v>102.483</v>
      </c>
      <c r="I7334">
        <v>2007</v>
      </c>
      <c r="J7334">
        <v>6</v>
      </c>
      <c r="K7334">
        <v>1</v>
      </c>
      <c r="L7334" t="s">
        <v>116</v>
      </c>
      <c r="M7334" t="s">
        <v>115</v>
      </c>
    </row>
    <row r="7335" spans="1:13" x14ac:dyDescent="0.35">
      <c r="A7335" t="s">
        <v>118</v>
      </c>
      <c r="B7335" t="s">
        <v>92</v>
      </c>
      <c r="C7335">
        <v>16842</v>
      </c>
      <c r="D7335" t="s">
        <v>97</v>
      </c>
      <c r="E7335" t="s">
        <v>117</v>
      </c>
      <c r="F7335" s="1">
        <v>39244</v>
      </c>
      <c r="G7335">
        <v>39.944000000000003</v>
      </c>
      <c r="H7335">
        <v>94.486000000000004</v>
      </c>
      <c r="I7335">
        <v>2007</v>
      </c>
      <c r="J7335">
        <v>6</v>
      </c>
      <c r="K7335">
        <v>2</v>
      </c>
      <c r="L7335" t="s">
        <v>116</v>
      </c>
      <c r="M7335" t="s">
        <v>115</v>
      </c>
    </row>
    <row r="7336" spans="1:13" x14ac:dyDescent="0.35">
      <c r="A7336" t="s">
        <v>118</v>
      </c>
      <c r="B7336" t="s">
        <v>92</v>
      </c>
      <c r="C7336">
        <v>16842</v>
      </c>
      <c r="D7336" t="s">
        <v>97</v>
      </c>
      <c r="E7336" t="s">
        <v>117</v>
      </c>
      <c r="F7336" s="1">
        <v>39254</v>
      </c>
      <c r="G7336">
        <v>16.204000000000001</v>
      </c>
      <c r="H7336">
        <v>66.450999999999993</v>
      </c>
      <c r="I7336">
        <v>2007</v>
      </c>
      <c r="J7336">
        <v>6</v>
      </c>
      <c r="K7336">
        <v>3</v>
      </c>
      <c r="L7336" t="s">
        <v>116</v>
      </c>
      <c r="M7336" t="s">
        <v>115</v>
      </c>
    </row>
    <row r="7337" spans="1:13" x14ac:dyDescent="0.35">
      <c r="A7337" t="s">
        <v>118</v>
      </c>
      <c r="B7337" t="s">
        <v>92</v>
      </c>
      <c r="C7337">
        <v>16842</v>
      </c>
      <c r="D7337" t="s">
        <v>97</v>
      </c>
      <c r="E7337" t="s">
        <v>117</v>
      </c>
      <c r="F7337" s="1">
        <v>39264</v>
      </c>
      <c r="G7337">
        <v>51.231000000000002</v>
      </c>
      <c r="H7337">
        <v>45.463000000000001</v>
      </c>
      <c r="I7337">
        <v>2007</v>
      </c>
      <c r="J7337">
        <v>7</v>
      </c>
      <c r="K7337">
        <v>1</v>
      </c>
      <c r="L7337" t="s">
        <v>116</v>
      </c>
      <c r="M7337" t="s">
        <v>115</v>
      </c>
    </row>
    <row r="7338" spans="1:13" x14ac:dyDescent="0.35">
      <c r="A7338" t="s">
        <v>118</v>
      </c>
      <c r="B7338" t="s">
        <v>92</v>
      </c>
      <c r="C7338">
        <v>16842</v>
      </c>
      <c r="D7338" t="s">
        <v>97</v>
      </c>
      <c r="E7338" t="s">
        <v>117</v>
      </c>
      <c r="F7338" s="1">
        <v>39274</v>
      </c>
      <c r="G7338">
        <v>6.476</v>
      </c>
      <c r="H7338">
        <v>29.225000000000001</v>
      </c>
      <c r="I7338">
        <v>2007</v>
      </c>
      <c r="J7338">
        <v>7</v>
      </c>
      <c r="K7338">
        <v>2</v>
      </c>
      <c r="L7338" t="s">
        <v>116</v>
      </c>
      <c r="M7338" t="s">
        <v>115</v>
      </c>
    </row>
    <row r="7339" spans="1:13" x14ac:dyDescent="0.35">
      <c r="A7339" t="s">
        <v>118</v>
      </c>
      <c r="B7339" t="s">
        <v>92</v>
      </c>
      <c r="C7339">
        <v>16842</v>
      </c>
      <c r="D7339" t="s">
        <v>97</v>
      </c>
      <c r="E7339" t="s">
        <v>117</v>
      </c>
      <c r="F7339" s="1">
        <v>39284</v>
      </c>
      <c r="G7339">
        <v>113.825</v>
      </c>
      <c r="H7339">
        <v>15.420999999999999</v>
      </c>
      <c r="I7339">
        <v>2007</v>
      </c>
      <c r="J7339">
        <v>7</v>
      </c>
      <c r="K7339">
        <v>3</v>
      </c>
      <c r="L7339" t="s">
        <v>116</v>
      </c>
      <c r="M7339" t="s">
        <v>115</v>
      </c>
    </row>
    <row r="7340" spans="1:13" x14ac:dyDescent="0.35">
      <c r="A7340" t="s">
        <v>118</v>
      </c>
      <c r="B7340" t="s">
        <v>92</v>
      </c>
      <c r="C7340">
        <v>16842</v>
      </c>
      <c r="D7340" t="s">
        <v>97</v>
      </c>
      <c r="E7340" t="s">
        <v>117</v>
      </c>
      <c r="F7340" s="1">
        <v>39295</v>
      </c>
      <c r="G7340">
        <v>10.298</v>
      </c>
      <c r="H7340">
        <v>8.5120000000000005</v>
      </c>
      <c r="I7340">
        <v>2007</v>
      </c>
      <c r="J7340">
        <v>8</v>
      </c>
      <c r="K7340">
        <v>1</v>
      </c>
      <c r="L7340" t="s">
        <v>116</v>
      </c>
      <c r="M7340" t="s">
        <v>115</v>
      </c>
    </row>
    <row r="7341" spans="1:13" x14ac:dyDescent="0.35">
      <c r="A7341" t="s">
        <v>118</v>
      </c>
      <c r="B7341" t="s">
        <v>92</v>
      </c>
      <c r="C7341">
        <v>16842</v>
      </c>
      <c r="D7341" t="s">
        <v>97</v>
      </c>
      <c r="E7341" t="s">
        <v>117</v>
      </c>
      <c r="F7341" s="1">
        <v>39305</v>
      </c>
      <c r="G7341">
        <v>9.82</v>
      </c>
      <c r="H7341">
        <v>9.7729999999999997</v>
      </c>
      <c r="I7341">
        <v>2007</v>
      </c>
      <c r="J7341">
        <v>8</v>
      </c>
      <c r="K7341">
        <v>2</v>
      </c>
      <c r="L7341" t="s">
        <v>116</v>
      </c>
      <c r="M7341" t="s">
        <v>115</v>
      </c>
    </row>
    <row r="7342" spans="1:13" x14ac:dyDescent="0.35">
      <c r="A7342" t="s">
        <v>118</v>
      </c>
      <c r="B7342" t="s">
        <v>92</v>
      </c>
      <c r="C7342">
        <v>16842</v>
      </c>
      <c r="D7342" t="s">
        <v>97</v>
      </c>
      <c r="E7342" t="s">
        <v>117</v>
      </c>
      <c r="F7342" s="1">
        <v>39315</v>
      </c>
      <c r="G7342">
        <v>11.6</v>
      </c>
      <c r="H7342">
        <v>9.8309999999999995</v>
      </c>
      <c r="I7342">
        <v>2007</v>
      </c>
      <c r="J7342">
        <v>8</v>
      </c>
      <c r="K7342">
        <v>3</v>
      </c>
      <c r="L7342" t="s">
        <v>116</v>
      </c>
      <c r="M7342" t="s">
        <v>115</v>
      </c>
    </row>
    <row r="7343" spans="1:13" x14ac:dyDescent="0.35">
      <c r="A7343" t="s">
        <v>118</v>
      </c>
      <c r="B7343" t="s">
        <v>92</v>
      </c>
      <c r="C7343">
        <v>16842</v>
      </c>
      <c r="D7343" t="s">
        <v>97</v>
      </c>
      <c r="E7343" t="s">
        <v>117</v>
      </c>
      <c r="F7343" s="1">
        <v>39326</v>
      </c>
      <c r="G7343">
        <v>28.724</v>
      </c>
      <c r="H7343">
        <v>10.204000000000001</v>
      </c>
      <c r="I7343">
        <v>2007</v>
      </c>
      <c r="J7343">
        <v>9</v>
      </c>
      <c r="K7343">
        <v>1</v>
      </c>
      <c r="L7343" t="s">
        <v>116</v>
      </c>
      <c r="M7343" t="s">
        <v>115</v>
      </c>
    </row>
    <row r="7344" spans="1:13" x14ac:dyDescent="0.35">
      <c r="A7344" t="s">
        <v>118</v>
      </c>
      <c r="B7344" t="s">
        <v>92</v>
      </c>
      <c r="C7344">
        <v>16842</v>
      </c>
      <c r="D7344" t="s">
        <v>97</v>
      </c>
      <c r="E7344" t="s">
        <v>117</v>
      </c>
      <c r="F7344" s="1">
        <v>39336</v>
      </c>
      <c r="G7344">
        <v>39.011000000000003</v>
      </c>
      <c r="H7344">
        <v>21.638000000000002</v>
      </c>
      <c r="I7344">
        <v>2007</v>
      </c>
      <c r="J7344">
        <v>9</v>
      </c>
      <c r="K7344">
        <v>2</v>
      </c>
      <c r="L7344" t="s">
        <v>116</v>
      </c>
      <c r="M7344" t="s">
        <v>115</v>
      </c>
    </row>
    <row r="7345" spans="1:13" x14ac:dyDescent="0.35">
      <c r="A7345" t="s">
        <v>118</v>
      </c>
      <c r="B7345" t="s">
        <v>92</v>
      </c>
      <c r="C7345">
        <v>16842</v>
      </c>
      <c r="D7345" t="s">
        <v>97</v>
      </c>
      <c r="E7345" t="s">
        <v>117</v>
      </c>
      <c r="F7345" s="1">
        <v>39346</v>
      </c>
      <c r="G7345">
        <v>32.963000000000001</v>
      </c>
      <c r="H7345">
        <v>31.123999999999999</v>
      </c>
      <c r="I7345">
        <v>2007</v>
      </c>
      <c r="J7345">
        <v>9</v>
      </c>
      <c r="K7345">
        <v>3</v>
      </c>
      <c r="L7345" t="s">
        <v>116</v>
      </c>
      <c r="M7345" t="s">
        <v>115</v>
      </c>
    </row>
    <row r="7346" spans="1:13" x14ac:dyDescent="0.35">
      <c r="A7346" t="s">
        <v>118</v>
      </c>
      <c r="B7346" t="s">
        <v>92</v>
      </c>
      <c r="C7346">
        <v>16842</v>
      </c>
      <c r="D7346" t="s">
        <v>97</v>
      </c>
      <c r="E7346" t="s">
        <v>117</v>
      </c>
      <c r="F7346" s="1">
        <v>39356</v>
      </c>
      <c r="G7346">
        <v>25.486000000000001</v>
      </c>
      <c r="H7346">
        <v>40.716999999999999</v>
      </c>
      <c r="I7346">
        <v>2007</v>
      </c>
      <c r="J7346">
        <v>10</v>
      </c>
      <c r="K7346">
        <v>1</v>
      </c>
      <c r="L7346" t="s">
        <v>116</v>
      </c>
      <c r="M7346" t="s">
        <v>115</v>
      </c>
    </row>
    <row r="7347" spans="1:13" x14ac:dyDescent="0.35">
      <c r="A7347" t="s">
        <v>118</v>
      </c>
      <c r="B7347" t="s">
        <v>92</v>
      </c>
      <c r="C7347">
        <v>16842</v>
      </c>
      <c r="D7347" t="s">
        <v>97</v>
      </c>
      <c r="E7347" t="s">
        <v>117</v>
      </c>
      <c r="F7347" s="1">
        <v>39366</v>
      </c>
      <c r="G7347">
        <v>49.889000000000003</v>
      </c>
      <c r="H7347">
        <v>52.433</v>
      </c>
      <c r="I7347">
        <v>2007</v>
      </c>
      <c r="J7347">
        <v>10</v>
      </c>
      <c r="K7347">
        <v>2</v>
      </c>
      <c r="L7347" t="s">
        <v>116</v>
      </c>
      <c r="M7347" t="s">
        <v>115</v>
      </c>
    </row>
    <row r="7348" spans="1:13" x14ac:dyDescent="0.35">
      <c r="A7348" t="s">
        <v>118</v>
      </c>
      <c r="B7348" t="s">
        <v>92</v>
      </c>
      <c r="C7348">
        <v>16842</v>
      </c>
      <c r="D7348" t="s">
        <v>97</v>
      </c>
      <c r="E7348" t="s">
        <v>117</v>
      </c>
      <c r="F7348" s="1">
        <v>39376</v>
      </c>
      <c r="G7348">
        <v>59.613999999999997</v>
      </c>
      <c r="H7348">
        <v>52.36</v>
      </c>
      <c r="I7348">
        <v>2007</v>
      </c>
      <c r="J7348">
        <v>10</v>
      </c>
      <c r="K7348">
        <v>3</v>
      </c>
      <c r="L7348" t="s">
        <v>116</v>
      </c>
      <c r="M7348" t="s">
        <v>115</v>
      </c>
    </row>
    <row r="7349" spans="1:13" x14ac:dyDescent="0.35">
      <c r="A7349" t="s">
        <v>118</v>
      </c>
      <c r="B7349" t="s">
        <v>92</v>
      </c>
      <c r="C7349">
        <v>16842</v>
      </c>
      <c r="D7349" t="s">
        <v>97</v>
      </c>
      <c r="E7349" t="s">
        <v>117</v>
      </c>
      <c r="F7349" s="1">
        <v>39387</v>
      </c>
      <c r="G7349">
        <v>52.798999999999999</v>
      </c>
      <c r="H7349">
        <v>42.83</v>
      </c>
      <c r="I7349">
        <v>2007</v>
      </c>
      <c r="J7349">
        <v>11</v>
      </c>
      <c r="K7349">
        <v>1</v>
      </c>
      <c r="L7349" t="s">
        <v>116</v>
      </c>
      <c r="M7349" t="s">
        <v>115</v>
      </c>
    </row>
    <row r="7350" spans="1:13" x14ac:dyDescent="0.35">
      <c r="A7350" t="s">
        <v>118</v>
      </c>
      <c r="B7350" t="s">
        <v>92</v>
      </c>
      <c r="C7350">
        <v>16842</v>
      </c>
      <c r="D7350" t="s">
        <v>97</v>
      </c>
      <c r="E7350" t="s">
        <v>117</v>
      </c>
      <c r="F7350" s="1">
        <v>39397</v>
      </c>
      <c r="G7350">
        <v>44.96</v>
      </c>
      <c r="H7350">
        <v>41.024999999999999</v>
      </c>
      <c r="I7350">
        <v>2007</v>
      </c>
      <c r="J7350">
        <v>11</v>
      </c>
      <c r="K7350">
        <v>2</v>
      </c>
      <c r="L7350" t="s">
        <v>116</v>
      </c>
      <c r="M7350" t="s">
        <v>115</v>
      </c>
    </row>
    <row r="7351" spans="1:13" x14ac:dyDescent="0.35">
      <c r="A7351" t="s">
        <v>118</v>
      </c>
      <c r="B7351" t="s">
        <v>92</v>
      </c>
      <c r="C7351">
        <v>16842</v>
      </c>
      <c r="D7351" t="s">
        <v>97</v>
      </c>
      <c r="E7351" t="s">
        <v>117</v>
      </c>
      <c r="F7351" s="1">
        <v>39407</v>
      </c>
      <c r="G7351">
        <v>31.262</v>
      </c>
      <c r="H7351">
        <v>37.448999999999998</v>
      </c>
      <c r="I7351">
        <v>2007</v>
      </c>
      <c r="J7351">
        <v>11</v>
      </c>
      <c r="K7351">
        <v>3</v>
      </c>
      <c r="L7351" t="s">
        <v>116</v>
      </c>
      <c r="M7351" t="s">
        <v>115</v>
      </c>
    </row>
    <row r="7352" spans="1:13" x14ac:dyDescent="0.35">
      <c r="A7352" t="s">
        <v>118</v>
      </c>
      <c r="B7352" t="s">
        <v>92</v>
      </c>
      <c r="C7352">
        <v>16842</v>
      </c>
      <c r="D7352" t="s">
        <v>97</v>
      </c>
      <c r="E7352" t="s">
        <v>117</v>
      </c>
      <c r="F7352" s="1">
        <v>39417</v>
      </c>
      <c r="G7352">
        <v>28.34</v>
      </c>
      <c r="H7352">
        <v>25.131</v>
      </c>
      <c r="I7352">
        <v>2007</v>
      </c>
      <c r="J7352">
        <v>12</v>
      </c>
      <c r="K7352">
        <v>1</v>
      </c>
      <c r="L7352" t="s">
        <v>116</v>
      </c>
      <c r="M7352" t="s">
        <v>115</v>
      </c>
    </row>
    <row r="7353" spans="1:13" x14ac:dyDescent="0.35">
      <c r="A7353" t="s">
        <v>118</v>
      </c>
      <c r="B7353" t="s">
        <v>92</v>
      </c>
      <c r="C7353">
        <v>16842</v>
      </c>
      <c r="D7353" t="s">
        <v>97</v>
      </c>
      <c r="E7353" t="s">
        <v>117</v>
      </c>
      <c r="F7353" s="1">
        <v>39427</v>
      </c>
      <c r="G7353">
        <v>34.335999999999999</v>
      </c>
      <c r="H7353">
        <v>11.75</v>
      </c>
      <c r="I7353">
        <v>2007</v>
      </c>
      <c r="J7353">
        <v>12</v>
      </c>
      <c r="K7353">
        <v>2</v>
      </c>
      <c r="L7353" t="s">
        <v>116</v>
      </c>
      <c r="M7353" t="s">
        <v>115</v>
      </c>
    </row>
    <row r="7354" spans="1:13" x14ac:dyDescent="0.35">
      <c r="A7354" t="s">
        <v>118</v>
      </c>
      <c r="B7354" t="s">
        <v>92</v>
      </c>
      <c r="C7354">
        <v>16842</v>
      </c>
      <c r="D7354" t="s">
        <v>97</v>
      </c>
      <c r="E7354" t="s">
        <v>117</v>
      </c>
      <c r="F7354" s="1">
        <v>39437</v>
      </c>
      <c r="G7354">
        <v>1.534</v>
      </c>
      <c r="H7354">
        <v>8.2539999999999996</v>
      </c>
      <c r="I7354">
        <v>2007</v>
      </c>
      <c r="J7354">
        <v>12</v>
      </c>
      <c r="K7354">
        <v>3</v>
      </c>
      <c r="L7354" t="s">
        <v>116</v>
      </c>
      <c r="M7354" t="s">
        <v>115</v>
      </c>
    </row>
    <row r="7355" spans="1:13" x14ac:dyDescent="0.35">
      <c r="A7355" t="s">
        <v>118</v>
      </c>
      <c r="B7355" t="s">
        <v>92</v>
      </c>
      <c r="C7355">
        <v>16842</v>
      </c>
      <c r="D7355" t="s">
        <v>97</v>
      </c>
      <c r="E7355" t="s">
        <v>117</v>
      </c>
      <c r="F7355" s="1">
        <v>39448</v>
      </c>
      <c r="G7355">
        <v>0.49199999999999999</v>
      </c>
      <c r="H7355">
        <v>6.0529999999999999</v>
      </c>
      <c r="I7355">
        <v>2008</v>
      </c>
      <c r="J7355">
        <v>1</v>
      </c>
      <c r="K7355">
        <v>1</v>
      </c>
      <c r="L7355" t="s">
        <v>116</v>
      </c>
      <c r="M7355" t="s">
        <v>115</v>
      </c>
    </row>
    <row r="7356" spans="1:13" x14ac:dyDescent="0.35">
      <c r="A7356" t="s">
        <v>118</v>
      </c>
      <c r="B7356" t="s">
        <v>92</v>
      </c>
      <c r="C7356">
        <v>16842</v>
      </c>
      <c r="D7356" t="s">
        <v>97</v>
      </c>
      <c r="E7356" t="s">
        <v>117</v>
      </c>
      <c r="F7356" s="1">
        <v>39458</v>
      </c>
      <c r="G7356">
        <v>4.8079999999999998</v>
      </c>
      <c r="H7356">
        <v>1.8680000000000001</v>
      </c>
      <c r="I7356">
        <v>2008</v>
      </c>
      <c r="J7356">
        <v>1</v>
      </c>
      <c r="K7356">
        <v>2</v>
      </c>
      <c r="L7356" t="s">
        <v>116</v>
      </c>
      <c r="M7356" t="s">
        <v>115</v>
      </c>
    </row>
    <row r="7357" spans="1:13" x14ac:dyDescent="0.35">
      <c r="A7357" t="s">
        <v>118</v>
      </c>
      <c r="B7357" t="s">
        <v>92</v>
      </c>
      <c r="C7357">
        <v>16842</v>
      </c>
      <c r="D7357" t="s">
        <v>97</v>
      </c>
      <c r="E7357" t="s">
        <v>117</v>
      </c>
      <c r="F7357" s="1">
        <v>39468</v>
      </c>
      <c r="G7357">
        <v>0</v>
      </c>
      <c r="H7357">
        <v>8.3629999999999995</v>
      </c>
      <c r="I7357">
        <v>2008</v>
      </c>
      <c r="J7357">
        <v>1</v>
      </c>
      <c r="K7357">
        <v>3</v>
      </c>
      <c r="L7357" t="s">
        <v>116</v>
      </c>
      <c r="M7357" t="s">
        <v>115</v>
      </c>
    </row>
    <row r="7358" spans="1:13" x14ac:dyDescent="0.35">
      <c r="A7358" t="s">
        <v>118</v>
      </c>
      <c r="B7358" t="s">
        <v>92</v>
      </c>
      <c r="C7358">
        <v>16842</v>
      </c>
      <c r="D7358" t="s">
        <v>97</v>
      </c>
      <c r="E7358" t="s">
        <v>117</v>
      </c>
      <c r="F7358" s="1">
        <v>39479</v>
      </c>
      <c r="G7358">
        <v>16.587</v>
      </c>
      <c r="H7358">
        <v>11.974</v>
      </c>
      <c r="I7358">
        <v>2008</v>
      </c>
      <c r="J7358">
        <v>2</v>
      </c>
      <c r="K7358">
        <v>1</v>
      </c>
      <c r="L7358" t="s">
        <v>116</v>
      </c>
      <c r="M7358" t="s">
        <v>115</v>
      </c>
    </row>
    <row r="7359" spans="1:13" x14ac:dyDescent="0.35">
      <c r="A7359" t="s">
        <v>118</v>
      </c>
      <c r="B7359" t="s">
        <v>92</v>
      </c>
      <c r="C7359">
        <v>16842</v>
      </c>
      <c r="D7359" t="s">
        <v>97</v>
      </c>
      <c r="E7359" t="s">
        <v>117</v>
      </c>
      <c r="F7359" s="1">
        <v>39489</v>
      </c>
      <c r="G7359">
        <v>1.359</v>
      </c>
      <c r="H7359">
        <v>20.914000000000001</v>
      </c>
      <c r="I7359">
        <v>2008</v>
      </c>
      <c r="J7359">
        <v>2</v>
      </c>
      <c r="K7359">
        <v>2</v>
      </c>
      <c r="L7359" t="s">
        <v>116</v>
      </c>
      <c r="M7359" t="s">
        <v>115</v>
      </c>
    </row>
    <row r="7360" spans="1:13" x14ac:dyDescent="0.35">
      <c r="A7360" t="s">
        <v>118</v>
      </c>
      <c r="B7360" t="s">
        <v>92</v>
      </c>
      <c r="C7360">
        <v>16842</v>
      </c>
      <c r="D7360" t="s">
        <v>97</v>
      </c>
      <c r="E7360" t="s">
        <v>117</v>
      </c>
      <c r="F7360" s="1">
        <v>39499</v>
      </c>
      <c r="G7360">
        <v>11.859</v>
      </c>
      <c r="H7360">
        <v>26.346</v>
      </c>
      <c r="I7360">
        <v>2008</v>
      </c>
      <c r="J7360">
        <v>2</v>
      </c>
      <c r="K7360">
        <v>3</v>
      </c>
      <c r="L7360" t="s">
        <v>116</v>
      </c>
      <c r="M7360" t="s">
        <v>115</v>
      </c>
    </row>
    <row r="7361" spans="1:13" x14ac:dyDescent="0.35">
      <c r="A7361" t="s">
        <v>118</v>
      </c>
      <c r="B7361" t="s">
        <v>92</v>
      </c>
      <c r="C7361">
        <v>16842</v>
      </c>
      <c r="D7361" t="s">
        <v>97</v>
      </c>
      <c r="E7361" t="s">
        <v>117</v>
      </c>
      <c r="F7361" s="1">
        <v>39508</v>
      </c>
      <c r="G7361">
        <v>47.936</v>
      </c>
      <c r="H7361">
        <v>36.442</v>
      </c>
      <c r="I7361">
        <v>2008</v>
      </c>
      <c r="J7361">
        <v>3</v>
      </c>
      <c r="K7361">
        <v>1</v>
      </c>
      <c r="L7361" t="s">
        <v>116</v>
      </c>
      <c r="M7361" t="s">
        <v>115</v>
      </c>
    </row>
    <row r="7362" spans="1:13" x14ac:dyDescent="0.35">
      <c r="A7362" t="s">
        <v>118</v>
      </c>
      <c r="B7362" t="s">
        <v>92</v>
      </c>
      <c r="C7362">
        <v>16842</v>
      </c>
      <c r="D7362" t="s">
        <v>97</v>
      </c>
      <c r="E7362" t="s">
        <v>117</v>
      </c>
      <c r="F7362" s="1">
        <v>39518</v>
      </c>
      <c r="G7362">
        <v>27.754999999999999</v>
      </c>
      <c r="H7362">
        <v>34.82</v>
      </c>
      <c r="I7362">
        <v>2008</v>
      </c>
      <c r="J7362">
        <v>3</v>
      </c>
      <c r="K7362">
        <v>2</v>
      </c>
      <c r="L7362" t="s">
        <v>116</v>
      </c>
      <c r="M7362" t="s">
        <v>115</v>
      </c>
    </row>
    <row r="7363" spans="1:13" x14ac:dyDescent="0.35">
      <c r="A7363" t="s">
        <v>118</v>
      </c>
      <c r="B7363" t="s">
        <v>92</v>
      </c>
      <c r="C7363">
        <v>16842</v>
      </c>
      <c r="D7363" t="s">
        <v>97</v>
      </c>
      <c r="E7363" t="s">
        <v>117</v>
      </c>
      <c r="F7363" s="1">
        <v>39528</v>
      </c>
      <c r="G7363">
        <v>30.815999999999999</v>
      </c>
      <c r="H7363">
        <v>39.664999999999999</v>
      </c>
      <c r="I7363">
        <v>2008</v>
      </c>
      <c r="J7363">
        <v>3</v>
      </c>
      <c r="K7363">
        <v>3</v>
      </c>
      <c r="L7363" t="s">
        <v>116</v>
      </c>
      <c r="M7363" t="s">
        <v>115</v>
      </c>
    </row>
    <row r="7364" spans="1:13" x14ac:dyDescent="0.35">
      <c r="A7364" t="s">
        <v>118</v>
      </c>
      <c r="B7364" t="s">
        <v>92</v>
      </c>
      <c r="C7364">
        <v>16842</v>
      </c>
      <c r="D7364" t="s">
        <v>97</v>
      </c>
      <c r="E7364" t="s">
        <v>117</v>
      </c>
      <c r="F7364" s="1">
        <v>39539</v>
      </c>
      <c r="G7364">
        <v>40.612000000000002</v>
      </c>
      <c r="H7364">
        <v>45.804000000000002</v>
      </c>
      <c r="I7364">
        <v>2008</v>
      </c>
      <c r="J7364">
        <v>4</v>
      </c>
      <c r="K7364">
        <v>1</v>
      </c>
      <c r="L7364" t="s">
        <v>116</v>
      </c>
      <c r="M7364" t="s">
        <v>115</v>
      </c>
    </row>
    <row r="7365" spans="1:13" x14ac:dyDescent="0.35">
      <c r="A7365" t="s">
        <v>118</v>
      </c>
      <c r="B7365" t="s">
        <v>92</v>
      </c>
      <c r="C7365">
        <v>16842</v>
      </c>
      <c r="D7365" t="s">
        <v>97</v>
      </c>
      <c r="E7365" t="s">
        <v>117</v>
      </c>
      <c r="F7365" s="1">
        <v>39549</v>
      </c>
      <c r="G7365">
        <v>40.192</v>
      </c>
      <c r="H7365">
        <v>50.932000000000002</v>
      </c>
      <c r="I7365">
        <v>2008</v>
      </c>
      <c r="J7365">
        <v>4</v>
      </c>
      <c r="K7365">
        <v>2</v>
      </c>
      <c r="L7365" t="s">
        <v>116</v>
      </c>
      <c r="M7365" t="s">
        <v>115</v>
      </c>
    </row>
    <row r="7366" spans="1:13" x14ac:dyDescent="0.35">
      <c r="A7366" t="s">
        <v>118</v>
      </c>
      <c r="B7366" t="s">
        <v>92</v>
      </c>
      <c r="C7366">
        <v>16842</v>
      </c>
      <c r="D7366" t="s">
        <v>97</v>
      </c>
      <c r="E7366" t="s">
        <v>117</v>
      </c>
      <c r="F7366" s="1">
        <v>39559</v>
      </c>
      <c r="G7366">
        <v>60.070999999999998</v>
      </c>
      <c r="H7366">
        <v>59.603999999999999</v>
      </c>
      <c r="I7366">
        <v>2008</v>
      </c>
      <c r="J7366">
        <v>4</v>
      </c>
      <c r="K7366">
        <v>3</v>
      </c>
      <c r="L7366" t="s">
        <v>116</v>
      </c>
      <c r="M7366" t="s">
        <v>115</v>
      </c>
    </row>
    <row r="7367" spans="1:13" x14ac:dyDescent="0.35">
      <c r="A7367" t="s">
        <v>118</v>
      </c>
      <c r="B7367" t="s">
        <v>92</v>
      </c>
      <c r="C7367">
        <v>16842</v>
      </c>
      <c r="D7367" t="s">
        <v>97</v>
      </c>
      <c r="E7367" t="s">
        <v>117</v>
      </c>
      <c r="F7367" s="1">
        <v>39569</v>
      </c>
      <c r="G7367">
        <v>95.123999999999995</v>
      </c>
      <c r="H7367">
        <v>53.771000000000001</v>
      </c>
      <c r="I7367">
        <v>2008</v>
      </c>
      <c r="J7367">
        <v>5</v>
      </c>
      <c r="K7367">
        <v>1</v>
      </c>
      <c r="L7367" t="s">
        <v>116</v>
      </c>
      <c r="M7367" t="s">
        <v>115</v>
      </c>
    </row>
    <row r="7368" spans="1:13" x14ac:dyDescent="0.35">
      <c r="A7368" t="s">
        <v>118</v>
      </c>
      <c r="B7368" t="s">
        <v>92</v>
      </c>
      <c r="C7368">
        <v>16842</v>
      </c>
      <c r="D7368" t="s">
        <v>97</v>
      </c>
      <c r="E7368" t="s">
        <v>117</v>
      </c>
      <c r="F7368" s="1">
        <v>39579</v>
      </c>
      <c r="G7368">
        <v>130.76300000000001</v>
      </c>
      <c r="H7368">
        <v>66.272999999999996</v>
      </c>
      <c r="I7368">
        <v>2008</v>
      </c>
      <c r="J7368">
        <v>5</v>
      </c>
      <c r="K7368">
        <v>2</v>
      </c>
      <c r="L7368" t="s">
        <v>116</v>
      </c>
      <c r="M7368" t="s">
        <v>115</v>
      </c>
    </row>
    <row r="7369" spans="1:13" x14ac:dyDescent="0.35">
      <c r="A7369" t="s">
        <v>118</v>
      </c>
      <c r="B7369" t="s">
        <v>92</v>
      </c>
      <c r="C7369">
        <v>16842</v>
      </c>
      <c r="D7369" t="s">
        <v>97</v>
      </c>
      <c r="E7369" t="s">
        <v>117</v>
      </c>
      <c r="F7369" s="1">
        <v>39589</v>
      </c>
      <c r="G7369">
        <v>42.036000000000001</v>
      </c>
      <c r="H7369">
        <v>73.716999999999999</v>
      </c>
      <c r="I7369">
        <v>2008</v>
      </c>
      <c r="J7369">
        <v>5</v>
      </c>
      <c r="K7369">
        <v>3</v>
      </c>
      <c r="L7369" t="s">
        <v>116</v>
      </c>
      <c r="M7369" t="s">
        <v>115</v>
      </c>
    </row>
    <row r="7370" spans="1:13" x14ac:dyDescent="0.35">
      <c r="A7370" t="s">
        <v>118</v>
      </c>
      <c r="B7370" t="s">
        <v>92</v>
      </c>
      <c r="C7370">
        <v>16842</v>
      </c>
      <c r="D7370" t="s">
        <v>97</v>
      </c>
      <c r="E7370" t="s">
        <v>117</v>
      </c>
      <c r="F7370" s="1">
        <v>39600</v>
      </c>
      <c r="G7370">
        <v>69.888000000000005</v>
      </c>
      <c r="H7370">
        <v>102.483</v>
      </c>
      <c r="I7370">
        <v>2008</v>
      </c>
      <c r="J7370">
        <v>6</v>
      </c>
      <c r="K7370">
        <v>1</v>
      </c>
      <c r="L7370" t="s">
        <v>116</v>
      </c>
      <c r="M7370" t="s">
        <v>115</v>
      </c>
    </row>
    <row r="7371" spans="1:13" x14ac:dyDescent="0.35">
      <c r="A7371" t="s">
        <v>118</v>
      </c>
      <c r="B7371" t="s">
        <v>92</v>
      </c>
      <c r="C7371">
        <v>16842</v>
      </c>
      <c r="D7371" t="s">
        <v>97</v>
      </c>
      <c r="E7371" t="s">
        <v>117</v>
      </c>
      <c r="F7371" s="1">
        <v>39610</v>
      </c>
      <c r="G7371">
        <v>47.862000000000002</v>
      </c>
      <c r="H7371">
        <v>94.486000000000004</v>
      </c>
      <c r="I7371">
        <v>2008</v>
      </c>
      <c r="J7371">
        <v>6</v>
      </c>
      <c r="K7371">
        <v>2</v>
      </c>
      <c r="L7371" t="s">
        <v>116</v>
      </c>
      <c r="M7371" t="s">
        <v>115</v>
      </c>
    </row>
    <row r="7372" spans="1:13" x14ac:dyDescent="0.35">
      <c r="A7372" t="s">
        <v>118</v>
      </c>
      <c r="B7372" t="s">
        <v>92</v>
      </c>
      <c r="C7372">
        <v>16842</v>
      </c>
      <c r="D7372" t="s">
        <v>97</v>
      </c>
      <c r="E7372" t="s">
        <v>117</v>
      </c>
      <c r="F7372" s="1">
        <v>39620</v>
      </c>
      <c r="G7372">
        <v>79.256</v>
      </c>
      <c r="H7372">
        <v>66.450999999999993</v>
      </c>
      <c r="I7372">
        <v>2008</v>
      </c>
      <c r="J7372">
        <v>6</v>
      </c>
      <c r="K7372">
        <v>3</v>
      </c>
      <c r="L7372" t="s">
        <v>116</v>
      </c>
      <c r="M7372" t="s">
        <v>115</v>
      </c>
    </row>
    <row r="7373" spans="1:13" x14ac:dyDescent="0.35">
      <c r="A7373" t="s">
        <v>118</v>
      </c>
      <c r="B7373" t="s">
        <v>92</v>
      </c>
      <c r="C7373">
        <v>16842</v>
      </c>
      <c r="D7373" t="s">
        <v>97</v>
      </c>
      <c r="E7373" t="s">
        <v>117</v>
      </c>
      <c r="F7373" s="1">
        <v>39630</v>
      </c>
      <c r="G7373">
        <v>45.722000000000001</v>
      </c>
      <c r="H7373">
        <v>45.463000000000001</v>
      </c>
      <c r="I7373">
        <v>2008</v>
      </c>
      <c r="J7373">
        <v>7</v>
      </c>
      <c r="K7373">
        <v>1</v>
      </c>
      <c r="L7373" t="s">
        <v>116</v>
      </c>
      <c r="M7373" t="s">
        <v>115</v>
      </c>
    </row>
    <row r="7374" spans="1:13" x14ac:dyDescent="0.35">
      <c r="A7374" t="s">
        <v>118</v>
      </c>
      <c r="B7374" t="s">
        <v>92</v>
      </c>
      <c r="C7374">
        <v>16842</v>
      </c>
      <c r="D7374" t="s">
        <v>97</v>
      </c>
      <c r="E7374" t="s">
        <v>117</v>
      </c>
      <c r="F7374" s="1">
        <v>39640</v>
      </c>
      <c r="G7374">
        <v>28.648</v>
      </c>
      <c r="H7374">
        <v>29.225000000000001</v>
      </c>
      <c r="I7374">
        <v>2008</v>
      </c>
      <c r="J7374">
        <v>7</v>
      </c>
      <c r="K7374">
        <v>2</v>
      </c>
      <c r="L7374" t="s">
        <v>116</v>
      </c>
      <c r="M7374" t="s">
        <v>115</v>
      </c>
    </row>
    <row r="7375" spans="1:13" x14ac:dyDescent="0.35">
      <c r="A7375" t="s">
        <v>118</v>
      </c>
      <c r="B7375" t="s">
        <v>92</v>
      </c>
      <c r="C7375">
        <v>16842</v>
      </c>
      <c r="D7375" t="s">
        <v>97</v>
      </c>
      <c r="E7375" t="s">
        <v>117</v>
      </c>
      <c r="F7375" s="1">
        <v>39650</v>
      </c>
      <c r="G7375">
        <v>75.325000000000003</v>
      </c>
      <c r="H7375">
        <v>15.420999999999999</v>
      </c>
      <c r="I7375">
        <v>2008</v>
      </c>
      <c r="J7375">
        <v>7</v>
      </c>
      <c r="K7375">
        <v>3</v>
      </c>
      <c r="L7375" t="s">
        <v>116</v>
      </c>
      <c r="M7375" t="s">
        <v>115</v>
      </c>
    </row>
    <row r="7376" spans="1:13" x14ac:dyDescent="0.35">
      <c r="A7376" t="s">
        <v>118</v>
      </c>
      <c r="B7376" t="s">
        <v>92</v>
      </c>
      <c r="C7376">
        <v>16842</v>
      </c>
      <c r="D7376" t="s">
        <v>97</v>
      </c>
      <c r="E7376" t="s">
        <v>117</v>
      </c>
      <c r="F7376" s="1">
        <v>39661</v>
      </c>
      <c r="G7376">
        <v>16.03</v>
      </c>
      <c r="H7376">
        <v>8.5120000000000005</v>
      </c>
      <c r="I7376">
        <v>2008</v>
      </c>
      <c r="J7376">
        <v>8</v>
      </c>
      <c r="K7376">
        <v>1</v>
      </c>
      <c r="L7376" t="s">
        <v>116</v>
      </c>
      <c r="M7376" t="s">
        <v>115</v>
      </c>
    </row>
    <row r="7377" spans="1:13" x14ac:dyDescent="0.35">
      <c r="A7377" t="s">
        <v>118</v>
      </c>
      <c r="B7377" t="s">
        <v>92</v>
      </c>
      <c r="C7377">
        <v>16842</v>
      </c>
      <c r="D7377" t="s">
        <v>97</v>
      </c>
      <c r="E7377" t="s">
        <v>117</v>
      </c>
      <c r="F7377" s="1">
        <v>39671</v>
      </c>
      <c r="G7377">
        <v>13.617000000000001</v>
      </c>
      <c r="H7377">
        <v>9.7729999999999997</v>
      </c>
      <c r="I7377">
        <v>2008</v>
      </c>
      <c r="J7377">
        <v>8</v>
      </c>
      <c r="K7377">
        <v>2</v>
      </c>
      <c r="L7377" t="s">
        <v>116</v>
      </c>
      <c r="M7377" t="s">
        <v>115</v>
      </c>
    </row>
    <row r="7378" spans="1:13" x14ac:dyDescent="0.35">
      <c r="A7378" t="s">
        <v>118</v>
      </c>
      <c r="B7378" t="s">
        <v>92</v>
      </c>
      <c r="C7378">
        <v>16842</v>
      </c>
      <c r="D7378" t="s">
        <v>97</v>
      </c>
      <c r="E7378" t="s">
        <v>117</v>
      </c>
      <c r="F7378" s="1">
        <v>39681</v>
      </c>
      <c r="G7378">
        <v>27.992000000000001</v>
      </c>
      <c r="H7378">
        <v>9.8309999999999995</v>
      </c>
      <c r="I7378">
        <v>2008</v>
      </c>
      <c r="J7378">
        <v>8</v>
      </c>
      <c r="K7378">
        <v>3</v>
      </c>
      <c r="L7378" t="s">
        <v>116</v>
      </c>
      <c r="M7378" t="s">
        <v>115</v>
      </c>
    </row>
    <row r="7379" spans="1:13" x14ac:dyDescent="0.35">
      <c r="A7379" t="s">
        <v>118</v>
      </c>
      <c r="B7379" t="s">
        <v>92</v>
      </c>
      <c r="C7379">
        <v>16842</v>
      </c>
      <c r="D7379" t="s">
        <v>97</v>
      </c>
      <c r="E7379" t="s">
        <v>117</v>
      </c>
      <c r="F7379" s="1">
        <v>39692</v>
      </c>
      <c r="G7379">
        <v>10.379</v>
      </c>
      <c r="H7379">
        <v>10.204000000000001</v>
      </c>
      <c r="I7379">
        <v>2008</v>
      </c>
      <c r="J7379">
        <v>9</v>
      </c>
      <c r="K7379">
        <v>1</v>
      </c>
      <c r="L7379" t="s">
        <v>116</v>
      </c>
      <c r="M7379" t="s">
        <v>115</v>
      </c>
    </row>
    <row r="7380" spans="1:13" x14ac:dyDescent="0.35">
      <c r="A7380" t="s">
        <v>118</v>
      </c>
      <c r="B7380" t="s">
        <v>92</v>
      </c>
      <c r="C7380">
        <v>16842</v>
      </c>
      <c r="D7380" t="s">
        <v>97</v>
      </c>
      <c r="E7380" t="s">
        <v>117</v>
      </c>
      <c r="F7380" s="1">
        <v>39702</v>
      </c>
      <c r="G7380">
        <v>25.154</v>
      </c>
      <c r="H7380">
        <v>21.638000000000002</v>
      </c>
      <c r="I7380">
        <v>2008</v>
      </c>
      <c r="J7380">
        <v>9</v>
      </c>
      <c r="K7380">
        <v>2</v>
      </c>
      <c r="L7380" t="s">
        <v>116</v>
      </c>
      <c r="M7380" t="s">
        <v>115</v>
      </c>
    </row>
    <row r="7381" spans="1:13" x14ac:dyDescent="0.35">
      <c r="A7381" t="s">
        <v>118</v>
      </c>
      <c r="B7381" t="s">
        <v>92</v>
      </c>
      <c r="C7381">
        <v>16842</v>
      </c>
      <c r="D7381" t="s">
        <v>97</v>
      </c>
      <c r="E7381" t="s">
        <v>117</v>
      </c>
      <c r="F7381" s="1">
        <v>39712</v>
      </c>
      <c r="G7381">
        <v>24.027999999999999</v>
      </c>
      <c r="H7381">
        <v>31.123999999999999</v>
      </c>
      <c r="I7381">
        <v>2008</v>
      </c>
      <c r="J7381">
        <v>9</v>
      </c>
      <c r="K7381">
        <v>3</v>
      </c>
      <c r="L7381" t="s">
        <v>116</v>
      </c>
      <c r="M7381" t="s">
        <v>115</v>
      </c>
    </row>
    <row r="7382" spans="1:13" x14ac:dyDescent="0.35">
      <c r="A7382" t="s">
        <v>118</v>
      </c>
      <c r="B7382" t="s">
        <v>92</v>
      </c>
      <c r="C7382">
        <v>16842</v>
      </c>
      <c r="D7382" t="s">
        <v>97</v>
      </c>
      <c r="E7382" t="s">
        <v>117</v>
      </c>
      <c r="F7382" s="1">
        <v>39722</v>
      </c>
      <c r="G7382">
        <v>34.667999999999999</v>
      </c>
      <c r="H7382">
        <v>40.716999999999999</v>
      </c>
      <c r="I7382">
        <v>2008</v>
      </c>
      <c r="J7382">
        <v>10</v>
      </c>
      <c r="K7382">
        <v>1</v>
      </c>
      <c r="L7382" t="s">
        <v>116</v>
      </c>
      <c r="M7382" t="s">
        <v>115</v>
      </c>
    </row>
    <row r="7383" spans="1:13" x14ac:dyDescent="0.35">
      <c r="A7383" t="s">
        <v>118</v>
      </c>
      <c r="B7383" t="s">
        <v>92</v>
      </c>
      <c r="C7383">
        <v>16842</v>
      </c>
      <c r="D7383" t="s">
        <v>97</v>
      </c>
      <c r="E7383" t="s">
        <v>117</v>
      </c>
      <c r="F7383" s="1">
        <v>39732</v>
      </c>
      <c r="G7383">
        <v>55.375999999999998</v>
      </c>
      <c r="H7383">
        <v>52.433</v>
      </c>
      <c r="I7383">
        <v>2008</v>
      </c>
      <c r="J7383">
        <v>10</v>
      </c>
      <c r="K7383">
        <v>2</v>
      </c>
      <c r="L7383" t="s">
        <v>116</v>
      </c>
      <c r="M7383" t="s">
        <v>115</v>
      </c>
    </row>
    <row r="7384" spans="1:13" x14ac:dyDescent="0.35">
      <c r="A7384" t="s">
        <v>118</v>
      </c>
      <c r="B7384" t="s">
        <v>92</v>
      </c>
      <c r="C7384">
        <v>16842</v>
      </c>
      <c r="D7384" t="s">
        <v>97</v>
      </c>
      <c r="E7384" t="s">
        <v>117</v>
      </c>
      <c r="F7384" s="1">
        <v>39742</v>
      </c>
      <c r="G7384">
        <v>46.366</v>
      </c>
      <c r="H7384">
        <v>52.36</v>
      </c>
      <c r="I7384">
        <v>2008</v>
      </c>
      <c r="J7384">
        <v>10</v>
      </c>
      <c r="K7384">
        <v>3</v>
      </c>
      <c r="L7384" t="s">
        <v>116</v>
      </c>
      <c r="M7384" t="s">
        <v>115</v>
      </c>
    </row>
    <row r="7385" spans="1:13" x14ac:dyDescent="0.35">
      <c r="A7385" t="s">
        <v>118</v>
      </c>
      <c r="B7385" t="s">
        <v>92</v>
      </c>
      <c r="C7385">
        <v>16842</v>
      </c>
      <c r="D7385" t="s">
        <v>97</v>
      </c>
      <c r="E7385" t="s">
        <v>117</v>
      </c>
      <c r="F7385" s="1">
        <v>39753</v>
      </c>
      <c r="G7385">
        <v>54.92</v>
      </c>
      <c r="H7385">
        <v>42.83</v>
      </c>
      <c r="I7385">
        <v>2008</v>
      </c>
      <c r="J7385">
        <v>11</v>
      </c>
      <c r="K7385">
        <v>1</v>
      </c>
      <c r="L7385" t="s">
        <v>116</v>
      </c>
      <c r="M7385" t="s">
        <v>115</v>
      </c>
    </row>
    <row r="7386" spans="1:13" x14ac:dyDescent="0.35">
      <c r="A7386" t="s">
        <v>118</v>
      </c>
      <c r="B7386" t="s">
        <v>92</v>
      </c>
      <c r="C7386">
        <v>16842</v>
      </c>
      <c r="D7386" t="s">
        <v>97</v>
      </c>
      <c r="E7386" t="s">
        <v>117</v>
      </c>
      <c r="F7386" s="1">
        <v>39763</v>
      </c>
      <c r="G7386">
        <v>27.82</v>
      </c>
      <c r="H7386">
        <v>41.024999999999999</v>
      </c>
      <c r="I7386">
        <v>2008</v>
      </c>
      <c r="J7386">
        <v>11</v>
      </c>
      <c r="K7386">
        <v>2</v>
      </c>
      <c r="L7386" t="s">
        <v>116</v>
      </c>
      <c r="M7386" t="s">
        <v>115</v>
      </c>
    </row>
    <row r="7387" spans="1:13" x14ac:dyDescent="0.35">
      <c r="A7387" t="s">
        <v>118</v>
      </c>
      <c r="B7387" t="s">
        <v>92</v>
      </c>
      <c r="C7387">
        <v>16842</v>
      </c>
      <c r="D7387" t="s">
        <v>97</v>
      </c>
      <c r="E7387" t="s">
        <v>117</v>
      </c>
      <c r="F7387" s="1">
        <v>39773</v>
      </c>
      <c r="G7387">
        <v>12.654999999999999</v>
      </c>
      <c r="H7387">
        <v>37.448999999999998</v>
      </c>
      <c r="I7387">
        <v>2008</v>
      </c>
      <c r="J7387">
        <v>11</v>
      </c>
      <c r="K7387">
        <v>3</v>
      </c>
      <c r="L7387" t="s">
        <v>116</v>
      </c>
      <c r="M7387" t="s">
        <v>115</v>
      </c>
    </row>
    <row r="7388" spans="1:13" x14ac:dyDescent="0.35">
      <c r="A7388" t="s">
        <v>118</v>
      </c>
      <c r="B7388" t="s">
        <v>92</v>
      </c>
      <c r="C7388">
        <v>16842</v>
      </c>
      <c r="D7388" t="s">
        <v>97</v>
      </c>
      <c r="E7388" t="s">
        <v>117</v>
      </c>
      <c r="F7388" s="1">
        <v>39783</v>
      </c>
      <c r="G7388">
        <v>29.718</v>
      </c>
      <c r="H7388">
        <v>25.131</v>
      </c>
      <c r="I7388">
        <v>2008</v>
      </c>
      <c r="J7388">
        <v>12</v>
      </c>
      <c r="K7388">
        <v>1</v>
      </c>
      <c r="L7388" t="s">
        <v>116</v>
      </c>
      <c r="M7388" t="s">
        <v>115</v>
      </c>
    </row>
    <row r="7389" spans="1:13" x14ac:dyDescent="0.35">
      <c r="A7389" t="s">
        <v>118</v>
      </c>
      <c r="B7389" t="s">
        <v>92</v>
      </c>
      <c r="C7389">
        <v>16842</v>
      </c>
      <c r="D7389" t="s">
        <v>97</v>
      </c>
      <c r="E7389" t="s">
        <v>117</v>
      </c>
      <c r="F7389" s="1">
        <v>39793</v>
      </c>
      <c r="G7389">
        <v>18.533000000000001</v>
      </c>
      <c r="H7389">
        <v>11.75</v>
      </c>
      <c r="I7389">
        <v>2008</v>
      </c>
      <c r="J7389">
        <v>12</v>
      </c>
      <c r="K7389">
        <v>2</v>
      </c>
      <c r="L7389" t="s">
        <v>116</v>
      </c>
      <c r="M7389" t="s">
        <v>115</v>
      </c>
    </row>
    <row r="7390" spans="1:13" x14ac:dyDescent="0.35">
      <c r="A7390" t="s">
        <v>118</v>
      </c>
      <c r="B7390" t="s">
        <v>92</v>
      </c>
      <c r="C7390">
        <v>16842</v>
      </c>
      <c r="D7390" t="s">
        <v>97</v>
      </c>
      <c r="E7390" t="s">
        <v>117</v>
      </c>
      <c r="F7390" s="1">
        <v>39803</v>
      </c>
      <c r="G7390">
        <v>0.53800000000000003</v>
      </c>
      <c r="H7390">
        <v>8.2539999999999996</v>
      </c>
      <c r="I7390">
        <v>2008</v>
      </c>
      <c r="J7390">
        <v>12</v>
      </c>
      <c r="K7390">
        <v>3</v>
      </c>
      <c r="L7390" t="s">
        <v>116</v>
      </c>
      <c r="M7390" t="s">
        <v>115</v>
      </c>
    </row>
    <row r="7391" spans="1:13" x14ac:dyDescent="0.35">
      <c r="A7391" t="s">
        <v>118</v>
      </c>
      <c r="B7391" t="s">
        <v>92</v>
      </c>
      <c r="C7391">
        <v>16842</v>
      </c>
      <c r="D7391" t="s">
        <v>97</v>
      </c>
      <c r="E7391" t="s">
        <v>117</v>
      </c>
      <c r="F7391" s="1">
        <v>39814</v>
      </c>
      <c r="G7391">
        <v>7.9450000000000003</v>
      </c>
      <c r="H7391">
        <v>6.0529999999999999</v>
      </c>
      <c r="I7391">
        <v>2009</v>
      </c>
      <c r="J7391">
        <v>1</v>
      </c>
      <c r="K7391">
        <v>1</v>
      </c>
      <c r="L7391" t="s">
        <v>116</v>
      </c>
      <c r="M7391" t="s">
        <v>115</v>
      </c>
    </row>
    <row r="7392" spans="1:13" x14ac:dyDescent="0.35">
      <c r="A7392" t="s">
        <v>118</v>
      </c>
      <c r="B7392" t="s">
        <v>92</v>
      </c>
      <c r="C7392">
        <v>16842</v>
      </c>
      <c r="D7392" t="s">
        <v>97</v>
      </c>
      <c r="E7392" t="s">
        <v>117</v>
      </c>
      <c r="F7392" s="1">
        <v>39824</v>
      </c>
      <c r="G7392">
        <v>1.232</v>
      </c>
      <c r="H7392">
        <v>1.8680000000000001</v>
      </c>
      <c r="I7392">
        <v>2009</v>
      </c>
      <c r="J7392">
        <v>1</v>
      </c>
      <c r="K7392">
        <v>2</v>
      </c>
      <c r="L7392" t="s">
        <v>116</v>
      </c>
      <c r="M7392" t="s">
        <v>115</v>
      </c>
    </row>
    <row r="7393" spans="1:13" x14ac:dyDescent="0.35">
      <c r="A7393" t="s">
        <v>118</v>
      </c>
      <c r="B7393" t="s">
        <v>92</v>
      </c>
      <c r="C7393">
        <v>16842</v>
      </c>
      <c r="D7393" t="s">
        <v>97</v>
      </c>
      <c r="E7393" t="s">
        <v>117</v>
      </c>
      <c r="F7393" s="1">
        <v>39834</v>
      </c>
      <c r="G7393">
        <v>1.153</v>
      </c>
      <c r="H7393">
        <v>8.3629999999999995</v>
      </c>
      <c r="I7393">
        <v>2009</v>
      </c>
      <c r="J7393">
        <v>1</v>
      </c>
      <c r="K7393">
        <v>3</v>
      </c>
      <c r="L7393" t="s">
        <v>116</v>
      </c>
      <c r="M7393" t="s">
        <v>115</v>
      </c>
    </row>
    <row r="7394" spans="1:13" x14ac:dyDescent="0.35">
      <c r="A7394" t="s">
        <v>118</v>
      </c>
      <c r="B7394" t="s">
        <v>92</v>
      </c>
      <c r="C7394">
        <v>16842</v>
      </c>
      <c r="D7394" t="s">
        <v>97</v>
      </c>
      <c r="E7394" t="s">
        <v>117</v>
      </c>
      <c r="F7394" s="1">
        <v>39845</v>
      </c>
      <c r="G7394">
        <v>23.838999999999999</v>
      </c>
      <c r="H7394">
        <v>11.974</v>
      </c>
      <c r="I7394">
        <v>2009</v>
      </c>
      <c r="J7394">
        <v>2</v>
      </c>
      <c r="K7394">
        <v>1</v>
      </c>
      <c r="L7394" t="s">
        <v>116</v>
      </c>
      <c r="M7394" t="s">
        <v>115</v>
      </c>
    </row>
    <row r="7395" spans="1:13" x14ac:dyDescent="0.35">
      <c r="A7395" t="s">
        <v>118</v>
      </c>
      <c r="B7395" t="s">
        <v>92</v>
      </c>
      <c r="C7395">
        <v>16842</v>
      </c>
      <c r="D7395" t="s">
        <v>97</v>
      </c>
      <c r="E7395" t="s">
        <v>117</v>
      </c>
      <c r="F7395" s="1">
        <v>39855</v>
      </c>
      <c r="G7395">
        <v>48.904000000000003</v>
      </c>
      <c r="H7395">
        <v>20.914000000000001</v>
      </c>
      <c r="I7395">
        <v>2009</v>
      </c>
      <c r="J7395">
        <v>2</v>
      </c>
      <c r="K7395">
        <v>2</v>
      </c>
      <c r="L7395" t="s">
        <v>116</v>
      </c>
      <c r="M7395" t="s">
        <v>115</v>
      </c>
    </row>
    <row r="7396" spans="1:13" x14ac:dyDescent="0.35">
      <c r="A7396" t="s">
        <v>118</v>
      </c>
      <c r="B7396" t="s">
        <v>92</v>
      </c>
      <c r="C7396">
        <v>16842</v>
      </c>
      <c r="D7396" t="s">
        <v>97</v>
      </c>
      <c r="E7396" t="s">
        <v>117</v>
      </c>
      <c r="F7396" s="1">
        <v>39865</v>
      </c>
      <c r="G7396">
        <v>23.263999999999999</v>
      </c>
      <c r="H7396">
        <v>26.346</v>
      </c>
      <c r="I7396">
        <v>2009</v>
      </c>
      <c r="J7396">
        <v>2</v>
      </c>
      <c r="K7396">
        <v>3</v>
      </c>
      <c r="L7396" t="s">
        <v>116</v>
      </c>
      <c r="M7396" t="s">
        <v>115</v>
      </c>
    </row>
    <row r="7397" spans="1:13" x14ac:dyDescent="0.35">
      <c r="A7397" t="s">
        <v>118</v>
      </c>
      <c r="B7397" t="s">
        <v>92</v>
      </c>
      <c r="C7397">
        <v>16842</v>
      </c>
      <c r="D7397" t="s">
        <v>97</v>
      </c>
      <c r="E7397" t="s">
        <v>117</v>
      </c>
      <c r="F7397" s="1">
        <v>39873</v>
      </c>
      <c r="G7397">
        <v>20.282</v>
      </c>
      <c r="H7397">
        <v>36.442</v>
      </c>
      <c r="I7397">
        <v>2009</v>
      </c>
      <c r="J7397">
        <v>3</v>
      </c>
      <c r="K7397">
        <v>1</v>
      </c>
      <c r="L7397" t="s">
        <v>116</v>
      </c>
      <c r="M7397" t="s">
        <v>115</v>
      </c>
    </row>
    <row r="7398" spans="1:13" x14ac:dyDescent="0.35">
      <c r="A7398" t="s">
        <v>118</v>
      </c>
      <c r="B7398" t="s">
        <v>92</v>
      </c>
      <c r="C7398">
        <v>16842</v>
      </c>
      <c r="D7398" t="s">
        <v>97</v>
      </c>
      <c r="E7398" t="s">
        <v>117</v>
      </c>
      <c r="F7398" s="1">
        <v>39883</v>
      </c>
      <c r="G7398">
        <v>32.430999999999997</v>
      </c>
      <c r="H7398">
        <v>34.82</v>
      </c>
      <c r="I7398">
        <v>2009</v>
      </c>
      <c r="J7398">
        <v>3</v>
      </c>
      <c r="K7398">
        <v>2</v>
      </c>
      <c r="L7398" t="s">
        <v>116</v>
      </c>
      <c r="M7398" t="s">
        <v>115</v>
      </c>
    </row>
    <row r="7399" spans="1:13" x14ac:dyDescent="0.35">
      <c r="A7399" t="s">
        <v>118</v>
      </c>
      <c r="B7399" t="s">
        <v>92</v>
      </c>
      <c r="C7399">
        <v>16842</v>
      </c>
      <c r="D7399" t="s">
        <v>97</v>
      </c>
      <c r="E7399" t="s">
        <v>117</v>
      </c>
      <c r="F7399" s="1">
        <v>39893</v>
      </c>
      <c r="G7399">
        <v>57.497</v>
      </c>
      <c r="H7399">
        <v>39.664999999999999</v>
      </c>
      <c r="I7399">
        <v>2009</v>
      </c>
      <c r="J7399">
        <v>3</v>
      </c>
      <c r="K7399">
        <v>3</v>
      </c>
      <c r="L7399" t="s">
        <v>116</v>
      </c>
      <c r="M7399" t="s">
        <v>115</v>
      </c>
    </row>
    <row r="7400" spans="1:13" x14ac:dyDescent="0.35">
      <c r="A7400" t="s">
        <v>118</v>
      </c>
      <c r="B7400" t="s">
        <v>92</v>
      </c>
      <c r="C7400">
        <v>16842</v>
      </c>
      <c r="D7400" t="s">
        <v>97</v>
      </c>
      <c r="E7400" t="s">
        <v>117</v>
      </c>
      <c r="F7400" s="1">
        <v>39904</v>
      </c>
      <c r="G7400">
        <v>25.736999999999998</v>
      </c>
      <c r="H7400">
        <v>45.804000000000002</v>
      </c>
      <c r="I7400">
        <v>2009</v>
      </c>
      <c r="J7400">
        <v>4</v>
      </c>
      <c r="K7400">
        <v>1</v>
      </c>
      <c r="L7400" t="s">
        <v>116</v>
      </c>
      <c r="M7400" t="s">
        <v>115</v>
      </c>
    </row>
    <row r="7401" spans="1:13" x14ac:dyDescent="0.35">
      <c r="A7401" t="s">
        <v>118</v>
      </c>
      <c r="B7401" t="s">
        <v>92</v>
      </c>
      <c r="C7401">
        <v>16842</v>
      </c>
      <c r="D7401" t="s">
        <v>97</v>
      </c>
      <c r="E7401" t="s">
        <v>117</v>
      </c>
      <c r="F7401" s="1">
        <v>39914</v>
      </c>
      <c r="G7401">
        <v>32.79</v>
      </c>
      <c r="H7401">
        <v>50.932000000000002</v>
      </c>
      <c r="I7401">
        <v>2009</v>
      </c>
      <c r="J7401">
        <v>4</v>
      </c>
      <c r="K7401">
        <v>2</v>
      </c>
      <c r="L7401" t="s">
        <v>116</v>
      </c>
      <c r="M7401" t="s">
        <v>115</v>
      </c>
    </row>
    <row r="7402" spans="1:13" x14ac:dyDescent="0.35">
      <c r="A7402" t="s">
        <v>118</v>
      </c>
      <c r="B7402" t="s">
        <v>92</v>
      </c>
      <c r="C7402">
        <v>16842</v>
      </c>
      <c r="D7402" t="s">
        <v>97</v>
      </c>
      <c r="E7402" t="s">
        <v>117</v>
      </c>
      <c r="F7402" s="1">
        <v>39924</v>
      </c>
      <c r="G7402">
        <v>45.377000000000002</v>
      </c>
      <c r="H7402">
        <v>59.603999999999999</v>
      </c>
      <c r="I7402">
        <v>2009</v>
      </c>
      <c r="J7402">
        <v>4</v>
      </c>
      <c r="K7402">
        <v>3</v>
      </c>
      <c r="L7402" t="s">
        <v>116</v>
      </c>
      <c r="M7402" t="s">
        <v>115</v>
      </c>
    </row>
    <row r="7403" spans="1:13" x14ac:dyDescent="0.35">
      <c r="A7403" t="s">
        <v>118</v>
      </c>
      <c r="B7403" t="s">
        <v>92</v>
      </c>
      <c r="C7403">
        <v>16842</v>
      </c>
      <c r="D7403" t="s">
        <v>97</v>
      </c>
      <c r="E7403" t="s">
        <v>117</v>
      </c>
      <c r="F7403" s="1">
        <v>39934</v>
      </c>
      <c r="G7403">
        <v>113.047</v>
      </c>
      <c r="H7403">
        <v>53.771000000000001</v>
      </c>
      <c r="I7403">
        <v>2009</v>
      </c>
      <c r="J7403">
        <v>5</v>
      </c>
      <c r="K7403">
        <v>1</v>
      </c>
      <c r="L7403" t="s">
        <v>116</v>
      </c>
      <c r="M7403" t="s">
        <v>115</v>
      </c>
    </row>
    <row r="7404" spans="1:13" x14ac:dyDescent="0.35">
      <c r="A7404" t="s">
        <v>118</v>
      </c>
      <c r="B7404" t="s">
        <v>92</v>
      </c>
      <c r="C7404">
        <v>16842</v>
      </c>
      <c r="D7404" t="s">
        <v>97</v>
      </c>
      <c r="E7404" t="s">
        <v>117</v>
      </c>
      <c r="F7404" s="1">
        <v>39944</v>
      </c>
      <c r="G7404">
        <v>35.771000000000001</v>
      </c>
      <c r="H7404">
        <v>66.272999999999996</v>
      </c>
      <c r="I7404">
        <v>2009</v>
      </c>
      <c r="J7404">
        <v>5</v>
      </c>
      <c r="K7404">
        <v>2</v>
      </c>
      <c r="L7404" t="s">
        <v>116</v>
      </c>
      <c r="M7404" t="s">
        <v>115</v>
      </c>
    </row>
    <row r="7405" spans="1:13" x14ac:dyDescent="0.35">
      <c r="A7405" t="s">
        <v>118</v>
      </c>
      <c r="B7405" t="s">
        <v>92</v>
      </c>
      <c r="C7405">
        <v>16842</v>
      </c>
      <c r="D7405" t="s">
        <v>97</v>
      </c>
      <c r="E7405" t="s">
        <v>117</v>
      </c>
      <c r="F7405" s="1">
        <v>39954</v>
      </c>
      <c r="G7405">
        <v>43.904000000000003</v>
      </c>
      <c r="H7405">
        <v>73.716999999999999</v>
      </c>
      <c r="I7405">
        <v>2009</v>
      </c>
      <c r="J7405">
        <v>5</v>
      </c>
      <c r="K7405">
        <v>3</v>
      </c>
      <c r="L7405" t="s">
        <v>116</v>
      </c>
      <c r="M7405" t="s">
        <v>115</v>
      </c>
    </row>
    <row r="7406" spans="1:13" x14ac:dyDescent="0.35">
      <c r="A7406" t="s">
        <v>118</v>
      </c>
      <c r="B7406" t="s">
        <v>92</v>
      </c>
      <c r="C7406">
        <v>16842</v>
      </c>
      <c r="D7406" t="s">
        <v>97</v>
      </c>
      <c r="E7406" t="s">
        <v>117</v>
      </c>
      <c r="F7406" s="1">
        <v>39965</v>
      </c>
      <c r="G7406">
        <v>79.263000000000005</v>
      </c>
      <c r="H7406">
        <v>102.483</v>
      </c>
      <c r="I7406">
        <v>2009</v>
      </c>
      <c r="J7406">
        <v>6</v>
      </c>
      <c r="K7406">
        <v>1</v>
      </c>
      <c r="L7406" t="s">
        <v>116</v>
      </c>
      <c r="M7406" t="s">
        <v>115</v>
      </c>
    </row>
    <row r="7407" spans="1:13" x14ac:dyDescent="0.35">
      <c r="A7407" t="s">
        <v>118</v>
      </c>
      <c r="B7407" t="s">
        <v>92</v>
      </c>
      <c r="C7407">
        <v>16842</v>
      </c>
      <c r="D7407" t="s">
        <v>97</v>
      </c>
      <c r="E7407" t="s">
        <v>117</v>
      </c>
      <c r="F7407" s="1">
        <v>39975</v>
      </c>
      <c r="G7407">
        <v>151.536</v>
      </c>
      <c r="H7407">
        <v>94.486000000000004</v>
      </c>
      <c r="I7407">
        <v>2009</v>
      </c>
      <c r="J7407">
        <v>6</v>
      </c>
      <c r="K7407">
        <v>2</v>
      </c>
      <c r="L7407" t="s">
        <v>116</v>
      </c>
      <c r="M7407" t="s">
        <v>115</v>
      </c>
    </row>
    <row r="7408" spans="1:13" x14ac:dyDescent="0.35">
      <c r="A7408" t="s">
        <v>118</v>
      </c>
      <c r="B7408" t="s">
        <v>92</v>
      </c>
      <c r="C7408">
        <v>16842</v>
      </c>
      <c r="D7408" t="s">
        <v>97</v>
      </c>
      <c r="E7408" t="s">
        <v>117</v>
      </c>
      <c r="F7408" s="1">
        <v>39985</v>
      </c>
      <c r="G7408">
        <v>114.875</v>
      </c>
      <c r="H7408">
        <v>66.450999999999993</v>
      </c>
      <c r="I7408">
        <v>2009</v>
      </c>
      <c r="J7408">
        <v>6</v>
      </c>
      <c r="K7408">
        <v>3</v>
      </c>
      <c r="L7408" t="s">
        <v>116</v>
      </c>
      <c r="M7408" t="s">
        <v>115</v>
      </c>
    </row>
    <row r="7409" spans="1:13" x14ac:dyDescent="0.35">
      <c r="A7409" t="s">
        <v>118</v>
      </c>
      <c r="B7409" t="s">
        <v>92</v>
      </c>
      <c r="C7409">
        <v>16842</v>
      </c>
      <c r="D7409" t="s">
        <v>97</v>
      </c>
      <c r="E7409" t="s">
        <v>117</v>
      </c>
      <c r="F7409" s="1">
        <v>39995</v>
      </c>
      <c r="G7409">
        <v>71.754999999999995</v>
      </c>
      <c r="H7409">
        <v>45.463000000000001</v>
      </c>
      <c r="I7409">
        <v>2009</v>
      </c>
      <c r="J7409">
        <v>7</v>
      </c>
      <c r="K7409">
        <v>1</v>
      </c>
      <c r="L7409" t="s">
        <v>116</v>
      </c>
      <c r="M7409" t="s">
        <v>115</v>
      </c>
    </row>
    <row r="7410" spans="1:13" x14ac:dyDescent="0.35">
      <c r="A7410" t="s">
        <v>118</v>
      </c>
      <c r="B7410" t="s">
        <v>92</v>
      </c>
      <c r="C7410">
        <v>16842</v>
      </c>
      <c r="D7410" t="s">
        <v>97</v>
      </c>
      <c r="E7410" t="s">
        <v>117</v>
      </c>
      <c r="F7410" s="1">
        <v>40005</v>
      </c>
      <c r="G7410">
        <v>23.559000000000001</v>
      </c>
      <c r="H7410">
        <v>29.225000000000001</v>
      </c>
      <c r="I7410">
        <v>2009</v>
      </c>
      <c r="J7410">
        <v>7</v>
      </c>
      <c r="K7410">
        <v>2</v>
      </c>
      <c r="L7410" t="s">
        <v>116</v>
      </c>
      <c r="M7410" t="s">
        <v>115</v>
      </c>
    </row>
    <row r="7411" spans="1:13" x14ac:dyDescent="0.35">
      <c r="A7411" t="s">
        <v>118</v>
      </c>
      <c r="B7411" t="s">
        <v>92</v>
      </c>
      <c r="C7411">
        <v>16842</v>
      </c>
      <c r="D7411" t="s">
        <v>97</v>
      </c>
      <c r="E7411" t="s">
        <v>117</v>
      </c>
      <c r="F7411" s="1">
        <v>40015</v>
      </c>
      <c r="G7411">
        <v>6.7779999999999996</v>
      </c>
      <c r="H7411">
        <v>15.420999999999999</v>
      </c>
      <c r="I7411">
        <v>2009</v>
      </c>
      <c r="J7411">
        <v>7</v>
      </c>
      <c r="K7411">
        <v>3</v>
      </c>
      <c r="L7411" t="s">
        <v>116</v>
      </c>
      <c r="M7411" t="s">
        <v>115</v>
      </c>
    </row>
    <row r="7412" spans="1:13" x14ac:dyDescent="0.35">
      <c r="A7412" t="s">
        <v>118</v>
      </c>
      <c r="B7412" t="s">
        <v>92</v>
      </c>
      <c r="C7412">
        <v>16842</v>
      </c>
      <c r="D7412" t="s">
        <v>97</v>
      </c>
      <c r="E7412" t="s">
        <v>117</v>
      </c>
      <c r="F7412" s="1">
        <v>40026</v>
      </c>
      <c r="G7412">
        <v>2.1259999999999999</v>
      </c>
      <c r="H7412">
        <v>8.5120000000000005</v>
      </c>
      <c r="I7412">
        <v>2009</v>
      </c>
      <c r="J7412">
        <v>8</v>
      </c>
      <c r="K7412">
        <v>1</v>
      </c>
      <c r="L7412" t="s">
        <v>116</v>
      </c>
      <c r="M7412" t="s">
        <v>115</v>
      </c>
    </row>
    <row r="7413" spans="1:13" x14ac:dyDescent="0.35">
      <c r="A7413" t="s">
        <v>118</v>
      </c>
      <c r="B7413" t="s">
        <v>92</v>
      </c>
      <c r="C7413">
        <v>16842</v>
      </c>
      <c r="D7413" t="s">
        <v>97</v>
      </c>
      <c r="E7413" t="s">
        <v>117</v>
      </c>
      <c r="F7413" s="1">
        <v>40036</v>
      </c>
      <c r="G7413">
        <v>11.955</v>
      </c>
      <c r="H7413">
        <v>9.7729999999999997</v>
      </c>
      <c r="I7413">
        <v>2009</v>
      </c>
      <c r="J7413">
        <v>8</v>
      </c>
      <c r="K7413">
        <v>2</v>
      </c>
      <c r="L7413" t="s">
        <v>116</v>
      </c>
      <c r="M7413" t="s">
        <v>115</v>
      </c>
    </row>
    <row r="7414" spans="1:13" x14ac:dyDescent="0.35">
      <c r="A7414" t="s">
        <v>118</v>
      </c>
      <c r="B7414" t="s">
        <v>92</v>
      </c>
      <c r="C7414">
        <v>16842</v>
      </c>
      <c r="D7414" t="s">
        <v>97</v>
      </c>
      <c r="E7414" t="s">
        <v>117</v>
      </c>
      <c r="F7414" s="1">
        <v>40046</v>
      </c>
      <c r="G7414">
        <v>2.9950000000000001</v>
      </c>
      <c r="H7414">
        <v>9.8309999999999995</v>
      </c>
      <c r="I7414">
        <v>2009</v>
      </c>
      <c r="J7414">
        <v>8</v>
      </c>
      <c r="K7414">
        <v>3</v>
      </c>
      <c r="L7414" t="s">
        <v>116</v>
      </c>
      <c r="M7414" t="s">
        <v>115</v>
      </c>
    </row>
    <row r="7415" spans="1:13" x14ac:dyDescent="0.35">
      <c r="A7415" t="s">
        <v>118</v>
      </c>
      <c r="B7415" t="s">
        <v>92</v>
      </c>
      <c r="C7415">
        <v>16842</v>
      </c>
      <c r="D7415" t="s">
        <v>97</v>
      </c>
      <c r="E7415" t="s">
        <v>117</v>
      </c>
      <c r="F7415" s="1">
        <v>40057</v>
      </c>
      <c r="G7415">
        <v>0.36399999999999999</v>
      </c>
      <c r="H7415">
        <v>10.204000000000001</v>
      </c>
      <c r="I7415">
        <v>2009</v>
      </c>
      <c r="J7415">
        <v>9</v>
      </c>
      <c r="K7415">
        <v>1</v>
      </c>
      <c r="L7415" t="s">
        <v>116</v>
      </c>
      <c r="M7415" t="s">
        <v>115</v>
      </c>
    </row>
    <row r="7416" spans="1:13" x14ac:dyDescent="0.35">
      <c r="A7416" t="s">
        <v>118</v>
      </c>
      <c r="B7416" t="s">
        <v>92</v>
      </c>
      <c r="C7416">
        <v>16842</v>
      </c>
      <c r="D7416" t="s">
        <v>97</v>
      </c>
      <c r="E7416" t="s">
        <v>117</v>
      </c>
      <c r="F7416" s="1">
        <v>40067</v>
      </c>
      <c r="G7416">
        <v>4.532</v>
      </c>
      <c r="H7416">
        <v>21.638000000000002</v>
      </c>
      <c r="I7416">
        <v>2009</v>
      </c>
      <c r="J7416">
        <v>9</v>
      </c>
      <c r="K7416">
        <v>2</v>
      </c>
      <c r="L7416" t="s">
        <v>116</v>
      </c>
      <c r="M7416" t="s">
        <v>115</v>
      </c>
    </row>
    <row r="7417" spans="1:13" x14ac:dyDescent="0.35">
      <c r="A7417" t="s">
        <v>118</v>
      </c>
      <c r="B7417" t="s">
        <v>92</v>
      </c>
      <c r="C7417">
        <v>16842</v>
      </c>
      <c r="D7417" t="s">
        <v>97</v>
      </c>
      <c r="E7417" t="s">
        <v>117</v>
      </c>
      <c r="F7417" s="1">
        <v>40077</v>
      </c>
      <c r="G7417">
        <v>16.024000000000001</v>
      </c>
      <c r="H7417">
        <v>31.123999999999999</v>
      </c>
      <c r="I7417">
        <v>2009</v>
      </c>
      <c r="J7417">
        <v>9</v>
      </c>
      <c r="K7417">
        <v>3</v>
      </c>
      <c r="L7417" t="s">
        <v>116</v>
      </c>
      <c r="M7417" t="s">
        <v>115</v>
      </c>
    </row>
    <row r="7418" spans="1:13" x14ac:dyDescent="0.35">
      <c r="A7418" t="s">
        <v>118</v>
      </c>
      <c r="B7418" t="s">
        <v>92</v>
      </c>
      <c r="C7418">
        <v>16842</v>
      </c>
      <c r="D7418" t="s">
        <v>97</v>
      </c>
      <c r="E7418" t="s">
        <v>117</v>
      </c>
      <c r="F7418" s="1">
        <v>40087</v>
      </c>
      <c r="G7418">
        <v>6.5090000000000003</v>
      </c>
      <c r="H7418">
        <v>40.716999999999999</v>
      </c>
      <c r="I7418">
        <v>2009</v>
      </c>
      <c r="J7418">
        <v>10</v>
      </c>
      <c r="K7418">
        <v>1</v>
      </c>
      <c r="L7418" t="s">
        <v>116</v>
      </c>
      <c r="M7418" t="s">
        <v>115</v>
      </c>
    </row>
    <row r="7419" spans="1:13" x14ac:dyDescent="0.35">
      <c r="A7419" t="s">
        <v>118</v>
      </c>
      <c r="B7419" t="s">
        <v>92</v>
      </c>
      <c r="C7419">
        <v>16842</v>
      </c>
      <c r="D7419" t="s">
        <v>97</v>
      </c>
      <c r="E7419" t="s">
        <v>117</v>
      </c>
      <c r="F7419" s="1">
        <v>40097</v>
      </c>
      <c r="G7419">
        <v>3.4980000000000002</v>
      </c>
      <c r="H7419">
        <v>52.433</v>
      </c>
      <c r="I7419">
        <v>2009</v>
      </c>
      <c r="J7419">
        <v>10</v>
      </c>
      <c r="K7419">
        <v>2</v>
      </c>
      <c r="L7419" t="s">
        <v>116</v>
      </c>
      <c r="M7419" t="s">
        <v>115</v>
      </c>
    </row>
    <row r="7420" spans="1:13" x14ac:dyDescent="0.35">
      <c r="A7420" t="s">
        <v>118</v>
      </c>
      <c r="B7420" t="s">
        <v>92</v>
      </c>
      <c r="C7420">
        <v>16842</v>
      </c>
      <c r="D7420" t="s">
        <v>97</v>
      </c>
      <c r="E7420" t="s">
        <v>117</v>
      </c>
      <c r="F7420" s="1">
        <v>40107</v>
      </c>
      <c r="G7420">
        <v>11.522</v>
      </c>
      <c r="H7420">
        <v>52.36</v>
      </c>
      <c r="I7420">
        <v>2009</v>
      </c>
      <c r="J7420">
        <v>10</v>
      </c>
      <c r="K7420">
        <v>3</v>
      </c>
      <c r="L7420" t="s">
        <v>116</v>
      </c>
      <c r="M7420" t="s">
        <v>115</v>
      </c>
    </row>
    <row r="7421" spans="1:13" x14ac:dyDescent="0.35">
      <c r="A7421" t="s">
        <v>118</v>
      </c>
      <c r="B7421" t="s">
        <v>92</v>
      </c>
      <c r="C7421">
        <v>16842</v>
      </c>
      <c r="D7421" t="s">
        <v>97</v>
      </c>
      <c r="E7421" t="s">
        <v>117</v>
      </c>
      <c r="F7421" s="1">
        <v>40118</v>
      </c>
      <c r="G7421">
        <v>44.067</v>
      </c>
      <c r="H7421">
        <v>42.83</v>
      </c>
      <c r="I7421">
        <v>2009</v>
      </c>
      <c r="J7421">
        <v>11</v>
      </c>
      <c r="K7421">
        <v>1</v>
      </c>
      <c r="L7421" t="s">
        <v>116</v>
      </c>
      <c r="M7421" t="s">
        <v>115</v>
      </c>
    </row>
    <row r="7422" spans="1:13" x14ac:dyDescent="0.35">
      <c r="A7422" t="s">
        <v>118</v>
      </c>
      <c r="B7422" t="s">
        <v>92</v>
      </c>
      <c r="C7422">
        <v>16842</v>
      </c>
      <c r="D7422" t="s">
        <v>97</v>
      </c>
      <c r="E7422" t="s">
        <v>117</v>
      </c>
      <c r="F7422" s="1">
        <v>40128</v>
      </c>
      <c r="G7422">
        <v>70.611999999999995</v>
      </c>
      <c r="H7422">
        <v>41.024999999999999</v>
      </c>
      <c r="I7422">
        <v>2009</v>
      </c>
      <c r="J7422">
        <v>11</v>
      </c>
      <c r="K7422">
        <v>2</v>
      </c>
      <c r="L7422" t="s">
        <v>116</v>
      </c>
      <c r="M7422" t="s">
        <v>115</v>
      </c>
    </row>
    <row r="7423" spans="1:13" x14ac:dyDescent="0.35">
      <c r="A7423" t="s">
        <v>118</v>
      </c>
      <c r="B7423" t="s">
        <v>92</v>
      </c>
      <c r="C7423">
        <v>16842</v>
      </c>
      <c r="D7423" t="s">
        <v>97</v>
      </c>
      <c r="E7423" t="s">
        <v>117</v>
      </c>
      <c r="F7423" s="1">
        <v>40138</v>
      </c>
      <c r="G7423">
        <v>17.55</v>
      </c>
      <c r="H7423">
        <v>37.448999999999998</v>
      </c>
      <c r="I7423">
        <v>2009</v>
      </c>
      <c r="J7423">
        <v>11</v>
      </c>
      <c r="K7423">
        <v>3</v>
      </c>
      <c r="L7423" t="s">
        <v>116</v>
      </c>
      <c r="M7423" t="s">
        <v>115</v>
      </c>
    </row>
    <row r="7424" spans="1:13" x14ac:dyDescent="0.35">
      <c r="A7424" t="s">
        <v>118</v>
      </c>
      <c r="B7424" t="s">
        <v>92</v>
      </c>
      <c r="C7424">
        <v>16842</v>
      </c>
      <c r="D7424" t="s">
        <v>97</v>
      </c>
      <c r="E7424" t="s">
        <v>117</v>
      </c>
      <c r="F7424" s="1">
        <v>40148</v>
      </c>
      <c r="G7424">
        <v>8.7899999999999991</v>
      </c>
      <c r="H7424">
        <v>25.131</v>
      </c>
      <c r="I7424">
        <v>2009</v>
      </c>
      <c r="J7424">
        <v>12</v>
      </c>
      <c r="K7424">
        <v>1</v>
      </c>
      <c r="L7424" t="s">
        <v>116</v>
      </c>
      <c r="M7424" t="s">
        <v>115</v>
      </c>
    </row>
    <row r="7425" spans="1:13" x14ac:dyDescent="0.35">
      <c r="A7425" t="s">
        <v>118</v>
      </c>
      <c r="B7425" t="s">
        <v>92</v>
      </c>
      <c r="C7425">
        <v>16842</v>
      </c>
      <c r="D7425" t="s">
        <v>97</v>
      </c>
      <c r="E7425" t="s">
        <v>117</v>
      </c>
      <c r="F7425" s="1">
        <v>40158</v>
      </c>
      <c r="G7425">
        <v>23.965</v>
      </c>
      <c r="H7425">
        <v>11.75</v>
      </c>
      <c r="I7425">
        <v>2009</v>
      </c>
      <c r="J7425">
        <v>12</v>
      </c>
      <c r="K7425">
        <v>2</v>
      </c>
      <c r="L7425" t="s">
        <v>116</v>
      </c>
      <c r="M7425" t="s">
        <v>115</v>
      </c>
    </row>
    <row r="7426" spans="1:13" x14ac:dyDescent="0.35">
      <c r="A7426" t="s">
        <v>118</v>
      </c>
      <c r="B7426" t="s">
        <v>92</v>
      </c>
      <c r="C7426">
        <v>16842</v>
      </c>
      <c r="D7426" t="s">
        <v>97</v>
      </c>
      <c r="E7426" t="s">
        <v>117</v>
      </c>
      <c r="F7426" s="1">
        <v>40168</v>
      </c>
      <c r="G7426">
        <v>25.189</v>
      </c>
      <c r="H7426">
        <v>8.2539999999999996</v>
      </c>
      <c r="I7426">
        <v>2009</v>
      </c>
      <c r="J7426">
        <v>12</v>
      </c>
      <c r="K7426">
        <v>3</v>
      </c>
      <c r="L7426" t="s">
        <v>116</v>
      </c>
      <c r="M7426" t="s">
        <v>115</v>
      </c>
    </row>
    <row r="7427" spans="1:13" x14ac:dyDescent="0.35">
      <c r="A7427" t="s">
        <v>118</v>
      </c>
      <c r="B7427" t="s">
        <v>92</v>
      </c>
      <c r="C7427">
        <v>16842</v>
      </c>
      <c r="D7427" t="s">
        <v>97</v>
      </c>
      <c r="E7427" t="s">
        <v>117</v>
      </c>
      <c r="F7427" s="1">
        <v>40179</v>
      </c>
      <c r="G7427">
        <v>21.024000000000001</v>
      </c>
      <c r="H7427">
        <v>6.0529999999999999</v>
      </c>
      <c r="I7427">
        <v>2010</v>
      </c>
      <c r="J7427">
        <v>1</v>
      </c>
      <c r="K7427">
        <v>1</v>
      </c>
      <c r="L7427" t="s">
        <v>116</v>
      </c>
      <c r="M7427" t="s">
        <v>115</v>
      </c>
    </row>
    <row r="7428" spans="1:13" x14ac:dyDescent="0.35">
      <c r="A7428" t="s">
        <v>118</v>
      </c>
      <c r="B7428" t="s">
        <v>92</v>
      </c>
      <c r="C7428">
        <v>16842</v>
      </c>
      <c r="D7428" t="s">
        <v>97</v>
      </c>
      <c r="E7428" t="s">
        <v>117</v>
      </c>
      <c r="F7428" s="1">
        <v>40189</v>
      </c>
      <c r="G7428">
        <v>0.93100000000000005</v>
      </c>
      <c r="H7428">
        <v>1.8680000000000001</v>
      </c>
      <c r="I7428">
        <v>2010</v>
      </c>
      <c r="J7428">
        <v>1</v>
      </c>
      <c r="K7428">
        <v>2</v>
      </c>
      <c r="L7428" t="s">
        <v>116</v>
      </c>
      <c r="M7428" t="s">
        <v>115</v>
      </c>
    </row>
    <row r="7429" spans="1:13" x14ac:dyDescent="0.35">
      <c r="A7429" t="s">
        <v>118</v>
      </c>
      <c r="B7429" t="s">
        <v>92</v>
      </c>
      <c r="C7429">
        <v>16842</v>
      </c>
      <c r="D7429" t="s">
        <v>97</v>
      </c>
      <c r="E7429" t="s">
        <v>117</v>
      </c>
      <c r="F7429" s="1">
        <v>40199</v>
      </c>
      <c r="G7429">
        <v>23.047999999999998</v>
      </c>
      <c r="H7429">
        <v>8.3629999999999995</v>
      </c>
      <c r="I7429">
        <v>2010</v>
      </c>
      <c r="J7429">
        <v>1</v>
      </c>
      <c r="K7429">
        <v>3</v>
      </c>
      <c r="L7429" t="s">
        <v>116</v>
      </c>
      <c r="M7429" t="s">
        <v>115</v>
      </c>
    </row>
    <row r="7430" spans="1:13" x14ac:dyDescent="0.35">
      <c r="A7430" t="s">
        <v>118</v>
      </c>
      <c r="B7430" t="s">
        <v>92</v>
      </c>
      <c r="C7430">
        <v>16842</v>
      </c>
      <c r="D7430" t="s">
        <v>97</v>
      </c>
      <c r="E7430" t="s">
        <v>117</v>
      </c>
      <c r="F7430" s="1">
        <v>40210</v>
      </c>
      <c r="G7430">
        <v>7.1619999999999999</v>
      </c>
      <c r="H7430">
        <v>11.974</v>
      </c>
      <c r="I7430">
        <v>2010</v>
      </c>
      <c r="J7430">
        <v>2</v>
      </c>
      <c r="K7430">
        <v>1</v>
      </c>
      <c r="L7430" t="s">
        <v>116</v>
      </c>
      <c r="M7430" t="s">
        <v>115</v>
      </c>
    </row>
    <row r="7431" spans="1:13" x14ac:dyDescent="0.35">
      <c r="A7431" t="s">
        <v>118</v>
      </c>
      <c r="B7431" t="s">
        <v>92</v>
      </c>
      <c r="C7431">
        <v>16842</v>
      </c>
      <c r="D7431" t="s">
        <v>97</v>
      </c>
      <c r="E7431" t="s">
        <v>117</v>
      </c>
      <c r="F7431" s="1">
        <v>40220</v>
      </c>
      <c r="G7431">
        <v>49.856000000000002</v>
      </c>
      <c r="H7431">
        <v>20.914000000000001</v>
      </c>
      <c r="I7431">
        <v>2010</v>
      </c>
      <c r="J7431">
        <v>2</v>
      </c>
      <c r="K7431">
        <v>2</v>
      </c>
      <c r="L7431" t="s">
        <v>116</v>
      </c>
      <c r="M7431" t="s">
        <v>115</v>
      </c>
    </row>
    <row r="7432" spans="1:13" x14ac:dyDescent="0.35">
      <c r="A7432" t="s">
        <v>118</v>
      </c>
      <c r="B7432" t="s">
        <v>92</v>
      </c>
      <c r="C7432">
        <v>16842</v>
      </c>
      <c r="D7432" t="s">
        <v>97</v>
      </c>
      <c r="E7432" t="s">
        <v>117</v>
      </c>
      <c r="F7432" s="1">
        <v>40230</v>
      </c>
      <c r="G7432">
        <v>56.317</v>
      </c>
      <c r="H7432">
        <v>26.346</v>
      </c>
      <c r="I7432">
        <v>2010</v>
      </c>
      <c r="J7432">
        <v>2</v>
      </c>
      <c r="K7432">
        <v>3</v>
      </c>
      <c r="L7432" t="s">
        <v>116</v>
      </c>
      <c r="M7432" t="s">
        <v>115</v>
      </c>
    </row>
    <row r="7433" spans="1:13" x14ac:dyDescent="0.35">
      <c r="A7433" t="s">
        <v>118</v>
      </c>
      <c r="B7433" t="s">
        <v>92</v>
      </c>
      <c r="C7433">
        <v>16842</v>
      </c>
      <c r="D7433" t="s">
        <v>97</v>
      </c>
      <c r="E7433" t="s">
        <v>117</v>
      </c>
      <c r="F7433" s="1">
        <v>40238</v>
      </c>
      <c r="G7433">
        <v>69.661000000000001</v>
      </c>
      <c r="H7433">
        <v>36.442</v>
      </c>
      <c r="I7433">
        <v>2010</v>
      </c>
      <c r="J7433">
        <v>3</v>
      </c>
      <c r="K7433">
        <v>1</v>
      </c>
      <c r="L7433" t="s">
        <v>116</v>
      </c>
      <c r="M7433" t="s">
        <v>115</v>
      </c>
    </row>
    <row r="7434" spans="1:13" x14ac:dyDescent="0.35">
      <c r="A7434" t="s">
        <v>118</v>
      </c>
      <c r="B7434" t="s">
        <v>92</v>
      </c>
      <c r="C7434">
        <v>16842</v>
      </c>
      <c r="D7434" t="s">
        <v>97</v>
      </c>
      <c r="E7434" t="s">
        <v>117</v>
      </c>
      <c r="F7434" s="1">
        <v>40248</v>
      </c>
      <c r="G7434">
        <v>59.722000000000001</v>
      </c>
      <c r="H7434">
        <v>34.82</v>
      </c>
      <c r="I7434">
        <v>2010</v>
      </c>
      <c r="J7434">
        <v>3</v>
      </c>
      <c r="K7434">
        <v>2</v>
      </c>
      <c r="L7434" t="s">
        <v>116</v>
      </c>
      <c r="M7434" t="s">
        <v>115</v>
      </c>
    </row>
    <row r="7435" spans="1:13" x14ac:dyDescent="0.35">
      <c r="A7435" t="s">
        <v>118</v>
      </c>
      <c r="B7435" t="s">
        <v>92</v>
      </c>
      <c r="C7435">
        <v>16842</v>
      </c>
      <c r="D7435" t="s">
        <v>97</v>
      </c>
      <c r="E7435" t="s">
        <v>117</v>
      </c>
      <c r="F7435" s="1">
        <v>40258</v>
      </c>
      <c r="G7435">
        <v>19.576000000000001</v>
      </c>
      <c r="H7435">
        <v>39.664999999999999</v>
      </c>
      <c r="I7435">
        <v>2010</v>
      </c>
      <c r="J7435">
        <v>3</v>
      </c>
      <c r="K7435">
        <v>3</v>
      </c>
      <c r="L7435" t="s">
        <v>116</v>
      </c>
      <c r="M7435" t="s">
        <v>115</v>
      </c>
    </row>
    <row r="7436" spans="1:13" x14ac:dyDescent="0.35">
      <c r="A7436" t="s">
        <v>118</v>
      </c>
      <c r="B7436" t="s">
        <v>92</v>
      </c>
      <c r="C7436">
        <v>16842</v>
      </c>
      <c r="D7436" t="s">
        <v>97</v>
      </c>
      <c r="E7436" t="s">
        <v>117</v>
      </c>
      <c r="F7436" s="1">
        <v>40269</v>
      </c>
      <c r="G7436">
        <v>41.921999999999997</v>
      </c>
      <c r="H7436">
        <v>45.804000000000002</v>
      </c>
      <c r="I7436">
        <v>2010</v>
      </c>
      <c r="J7436">
        <v>4</v>
      </c>
      <c r="K7436">
        <v>1</v>
      </c>
      <c r="L7436" t="s">
        <v>116</v>
      </c>
      <c r="M7436" t="s">
        <v>115</v>
      </c>
    </row>
    <row r="7437" spans="1:13" x14ac:dyDescent="0.35">
      <c r="A7437" t="s">
        <v>118</v>
      </c>
      <c r="B7437" t="s">
        <v>92</v>
      </c>
      <c r="C7437">
        <v>16842</v>
      </c>
      <c r="D7437" t="s">
        <v>97</v>
      </c>
      <c r="E7437" t="s">
        <v>117</v>
      </c>
      <c r="F7437" s="1">
        <v>40279</v>
      </c>
      <c r="G7437">
        <v>32.542999999999999</v>
      </c>
      <c r="H7437">
        <v>50.932000000000002</v>
      </c>
      <c r="I7437">
        <v>2010</v>
      </c>
      <c r="J7437">
        <v>4</v>
      </c>
      <c r="K7437">
        <v>2</v>
      </c>
      <c r="L7437" t="s">
        <v>116</v>
      </c>
      <c r="M7437" t="s">
        <v>115</v>
      </c>
    </row>
    <row r="7438" spans="1:13" x14ac:dyDescent="0.35">
      <c r="A7438" t="s">
        <v>118</v>
      </c>
      <c r="B7438" t="s">
        <v>92</v>
      </c>
      <c r="C7438">
        <v>16842</v>
      </c>
      <c r="D7438" t="s">
        <v>97</v>
      </c>
      <c r="E7438" t="s">
        <v>117</v>
      </c>
      <c r="F7438" s="1">
        <v>40289</v>
      </c>
      <c r="G7438">
        <v>83.766999999999996</v>
      </c>
      <c r="H7438">
        <v>59.603999999999999</v>
      </c>
      <c r="I7438">
        <v>2010</v>
      </c>
      <c r="J7438">
        <v>4</v>
      </c>
      <c r="K7438">
        <v>3</v>
      </c>
      <c r="L7438" t="s">
        <v>116</v>
      </c>
      <c r="M7438" t="s">
        <v>115</v>
      </c>
    </row>
    <row r="7439" spans="1:13" x14ac:dyDescent="0.35">
      <c r="A7439" t="s">
        <v>118</v>
      </c>
      <c r="B7439" t="s">
        <v>92</v>
      </c>
      <c r="C7439">
        <v>16842</v>
      </c>
      <c r="D7439" t="s">
        <v>97</v>
      </c>
      <c r="E7439" t="s">
        <v>117</v>
      </c>
      <c r="F7439" s="1">
        <v>40299</v>
      </c>
      <c r="G7439">
        <v>83.323999999999998</v>
      </c>
      <c r="H7439">
        <v>53.771000000000001</v>
      </c>
      <c r="I7439">
        <v>2010</v>
      </c>
      <c r="J7439">
        <v>5</v>
      </c>
      <c r="K7439">
        <v>1</v>
      </c>
      <c r="L7439" t="s">
        <v>116</v>
      </c>
      <c r="M7439" t="s">
        <v>115</v>
      </c>
    </row>
    <row r="7440" spans="1:13" x14ac:dyDescent="0.35">
      <c r="A7440" t="s">
        <v>118</v>
      </c>
      <c r="B7440" t="s">
        <v>92</v>
      </c>
      <c r="C7440">
        <v>16842</v>
      </c>
      <c r="D7440" t="s">
        <v>97</v>
      </c>
      <c r="E7440" t="s">
        <v>117</v>
      </c>
      <c r="F7440" s="1">
        <v>40309</v>
      </c>
      <c r="G7440">
        <v>81.887</v>
      </c>
      <c r="H7440">
        <v>66.272999999999996</v>
      </c>
      <c r="I7440">
        <v>2010</v>
      </c>
      <c r="J7440">
        <v>5</v>
      </c>
      <c r="K7440">
        <v>2</v>
      </c>
      <c r="L7440" t="s">
        <v>116</v>
      </c>
      <c r="M7440" t="s">
        <v>115</v>
      </c>
    </row>
    <row r="7441" spans="1:13" x14ac:dyDescent="0.35">
      <c r="A7441" t="s">
        <v>118</v>
      </c>
      <c r="B7441" t="s">
        <v>92</v>
      </c>
      <c r="C7441">
        <v>16842</v>
      </c>
      <c r="D7441" t="s">
        <v>97</v>
      </c>
      <c r="E7441" t="s">
        <v>117</v>
      </c>
      <c r="F7441" s="1">
        <v>40319</v>
      </c>
      <c r="G7441">
        <v>122.937</v>
      </c>
      <c r="H7441">
        <v>73.716999999999999</v>
      </c>
      <c r="I7441">
        <v>2010</v>
      </c>
      <c r="J7441">
        <v>5</v>
      </c>
      <c r="K7441">
        <v>3</v>
      </c>
      <c r="L7441" t="s">
        <v>116</v>
      </c>
      <c r="M7441" t="s">
        <v>115</v>
      </c>
    </row>
    <row r="7442" spans="1:13" x14ac:dyDescent="0.35">
      <c r="A7442" t="s">
        <v>118</v>
      </c>
      <c r="B7442" t="s">
        <v>92</v>
      </c>
      <c r="C7442">
        <v>16842</v>
      </c>
      <c r="D7442" t="s">
        <v>97</v>
      </c>
      <c r="E7442" t="s">
        <v>117</v>
      </c>
      <c r="F7442" s="1">
        <v>40330</v>
      </c>
      <c r="G7442">
        <v>70.251999999999995</v>
      </c>
      <c r="H7442">
        <v>102.483</v>
      </c>
      <c r="I7442">
        <v>2010</v>
      </c>
      <c r="J7442">
        <v>6</v>
      </c>
      <c r="K7442">
        <v>1</v>
      </c>
      <c r="L7442" t="s">
        <v>116</v>
      </c>
      <c r="M7442" t="s">
        <v>115</v>
      </c>
    </row>
    <row r="7443" spans="1:13" x14ac:dyDescent="0.35">
      <c r="A7443" t="s">
        <v>118</v>
      </c>
      <c r="B7443" t="s">
        <v>92</v>
      </c>
      <c r="C7443">
        <v>16842</v>
      </c>
      <c r="D7443" t="s">
        <v>97</v>
      </c>
      <c r="E7443" t="s">
        <v>117</v>
      </c>
      <c r="F7443" s="1">
        <v>40340</v>
      </c>
      <c r="G7443">
        <v>139.16</v>
      </c>
      <c r="H7443">
        <v>94.486000000000004</v>
      </c>
      <c r="I7443">
        <v>2010</v>
      </c>
      <c r="J7443">
        <v>6</v>
      </c>
      <c r="K7443">
        <v>2</v>
      </c>
      <c r="L7443" t="s">
        <v>116</v>
      </c>
      <c r="M7443" t="s">
        <v>115</v>
      </c>
    </row>
    <row r="7444" spans="1:13" x14ac:dyDescent="0.35">
      <c r="A7444" t="s">
        <v>118</v>
      </c>
      <c r="B7444" t="s">
        <v>92</v>
      </c>
      <c r="C7444">
        <v>16842</v>
      </c>
      <c r="D7444" t="s">
        <v>97</v>
      </c>
      <c r="E7444" t="s">
        <v>117</v>
      </c>
      <c r="F7444" s="1">
        <v>40350</v>
      </c>
      <c r="G7444">
        <v>77.716999999999999</v>
      </c>
      <c r="H7444">
        <v>66.450999999999993</v>
      </c>
      <c r="I7444">
        <v>2010</v>
      </c>
      <c r="J7444">
        <v>6</v>
      </c>
      <c r="K7444">
        <v>3</v>
      </c>
      <c r="L7444" t="s">
        <v>116</v>
      </c>
      <c r="M7444" t="s">
        <v>115</v>
      </c>
    </row>
    <row r="7445" spans="1:13" x14ac:dyDescent="0.35">
      <c r="A7445" t="s">
        <v>118</v>
      </c>
      <c r="B7445" t="s">
        <v>92</v>
      </c>
      <c r="C7445">
        <v>16842</v>
      </c>
      <c r="D7445" t="s">
        <v>97</v>
      </c>
      <c r="E7445" t="s">
        <v>117</v>
      </c>
      <c r="F7445" s="1">
        <v>40360</v>
      </c>
      <c r="G7445">
        <v>79.751000000000005</v>
      </c>
      <c r="H7445">
        <v>45.463000000000001</v>
      </c>
      <c r="I7445">
        <v>2010</v>
      </c>
      <c r="J7445">
        <v>7</v>
      </c>
      <c r="K7445">
        <v>1</v>
      </c>
      <c r="L7445" t="s">
        <v>116</v>
      </c>
      <c r="M7445" t="s">
        <v>115</v>
      </c>
    </row>
    <row r="7446" spans="1:13" x14ac:dyDescent="0.35">
      <c r="A7446" t="s">
        <v>118</v>
      </c>
      <c r="B7446" t="s">
        <v>92</v>
      </c>
      <c r="C7446">
        <v>16842</v>
      </c>
      <c r="D7446" t="s">
        <v>97</v>
      </c>
      <c r="E7446" t="s">
        <v>117</v>
      </c>
      <c r="F7446" s="1">
        <v>40370</v>
      </c>
      <c r="G7446">
        <v>57.664999999999999</v>
      </c>
      <c r="H7446">
        <v>29.225000000000001</v>
      </c>
      <c r="I7446">
        <v>2010</v>
      </c>
      <c r="J7446">
        <v>7</v>
      </c>
      <c r="K7446">
        <v>2</v>
      </c>
      <c r="L7446" t="s">
        <v>116</v>
      </c>
      <c r="M7446" t="s">
        <v>115</v>
      </c>
    </row>
    <row r="7447" spans="1:13" x14ac:dyDescent="0.35">
      <c r="A7447" t="s">
        <v>118</v>
      </c>
      <c r="B7447" t="s">
        <v>92</v>
      </c>
      <c r="C7447">
        <v>16842</v>
      </c>
      <c r="D7447" t="s">
        <v>97</v>
      </c>
      <c r="E7447" t="s">
        <v>117</v>
      </c>
      <c r="F7447" s="1">
        <v>40380</v>
      </c>
      <c r="G7447">
        <v>1.5329999999999999</v>
      </c>
      <c r="H7447">
        <v>15.420999999999999</v>
      </c>
      <c r="I7447">
        <v>2010</v>
      </c>
      <c r="J7447">
        <v>7</v>
      </c>
      <c r="K7447">
        <v>3</v>
      </c>
      <c r="L7447" t="s">
        <v>116</v>
      </c>
      <c r="M7447" t="s">
        <v>115</v>
      </c>
    </row>
    <row r="7448" spans="1:13" x14ac:dyDescent="0.35">
      <c r="A7448" t="s">
        <v>118</v>
      </c>
      <c r="B7448" t="s">
        <v>92</v>
      </c>
      <c r="C7448">
        <v>16842</v>
      </c>
      <c r="D7448" t="s">
        <v>97</v>
      </c>
      <c r="E7448" t="s">
        <v>117</v>
      </c>
      <c r="F7448" s="1">
        <v>40391</v>
      </c>
      <c r="G7448">
        <v>0.89</v>
      </c>
      <c r="H7448">
        <v>8.5120000000000005</v>
      </c>
      <c r="I7448">
        <v>2010</v>
      </c>
      <c r="J7448">
        <v>8</v>
      </c>
      <c r="K7448">
        <v>1</v>
      </c>
      <c r="L7448" t="s">
        <v>116</v>
      </c>
      <c r="M7448" t="s">
        <v>115</v>
      </c>
    </row>
    <row r="7449" spans="1:13" x14ac:dyDescent="0.35">
      <c r="A7449" t="s">
        <v>118</v>
      </c>
      <c r="B7449" t="s">
        <v>92</v>
      </c>
      <c r="C7449">
        <v>16842</v>
      </c>
      <c r="D7449" t="s">
        <v>97</v>
      </c>
      <c r="E7449" t="s">
        <v>117</v>
      </c>
      <c r="F7449" s="1">
        <v>40401</v>
      </c>
      <c r="G7449">
        <v>45.973999999999997</v>
      </c>
      <c r="H7449">
        <v>9.7729999999999997</v>
      </c>
      <c r="I7449">
        <v>2010</v>
      </c>
      <c r="J7449">
        <v>8</v>
      </c>
      <c r="K7449">
        <v>2</v>
      </c>
      <c r="L7449" t="s">
        <v>116</v>
      </c>
      <c r="M7449" t="s">
        <v>115</v>
      </c>
    </row>
    <row r="7450" spans="1:13" x14ac:dyDescent="0.35">
      <c r="A7450" t="s">
        <v>118</v>
      </c>
      <c r="B7450" t="s">
        <v>92</v>
      </c>
      <c r="C7450">
        <v>16842</v>
      </c>
      <c r="D7450" t="s">
        <v>97</v>
      </c>
      <c r="E7450" t="s">
        <v>117</v>
      </c>
      <c r="F7450" s="1">
        <v>40411</v>
      </c>
      <c r="G7450">
        <v>29.23</v>
      </c>
      <c r="H7450">
        <v>9.8309999999999995</v>
      </c>
      <c r="I7450">
        <v>2010</v>
      </c>
      <c r="J7450">
        <v>8</v>
      </c>
      <c r="K7450">
        <v>3</v>
      </c>
      <c r="L7450" t="s">
        <v>116</v>
      </c>
      <c r="M7450" t="s">
        <v>115</v>
      </c>
    </row>
    <row r="7451" spans="1:13" x14ac:dyDescent="0.35">
      <c r="A7451" t="s">
        <v>118</v>
      </c>
      <c r="B7451" t="s">
        <v>92</v>
      </c>
      <c r="C7451">
        <v>16842</v>
      </c>
      <c r="D7451" t="s">
        <v>97</v>
      </c>
      <c r="E7451" t="s">
        <v>117</v>
      </c>
      <c r="F7451" s="1">
        <v>40422</v>
      </c>
      <c r="G7451">
        <v>18.696000000000002</v>
      </c>
      <c r="H7451">
        <v>10.204000000000001</v>
      </c>
      <c r="I7451">
        <v>2010</v>
      </c>
      <c r="J7451">
        <v>9</v>
      </c>
      <c r="K7451">
        <v>1</v>
      </c>
      <c r="L7451" t="s">
        <v>116</v>
      </c>
      <c r="M7451" t="s">
        <v>115</v>
      </c>
    </row>
    <row r="7452" spans="1:13" x14ac:dyDescent="0.35">
      <c r="A7452" t="s">
        <v>118</v>
      </c>
      <c r="B7452" t="s">
        <v>92</v>
      </c>
      <c r="C7452">
        <v>16842</v>
      </c>
      <c r="D7452" t="s">
        <v>97</v>
      </c>
      <c r="E7452" t="s">
        <v>117</v>
      </c>
      <c r="F7452" s="1">
        <v>40432</v>
      </c>
      <c r="G7452">
        <v>26.244</v>
      </c>
      <c r="H7452">
        <v>21.638000000000002</v>
      </c>
      <c r="I7452">
        <v>2010</v>
      </c>
      <c r="J7452">
        <v>9</v>
      </c>
      <c r="K7452">
        <v>2</v>
      </c>
      <c r="L7452" t="s">
        <v>116</v>
      </c>
      <c r="M7452" t="s">
        <v>115</v>
      </c>
    </row>
    <row r="7453" spans="1:13" x14ac:dyDescent="0.35">
      <c r="A7453" t="s">
        <v>118</v>
      </c>
      <c r="B7453" t="s">
        <v>92</v>
      </c>
      <c r="C7453">
        <v>16842</v>
      </c>
      <c r="D7453" t="s">
        <v>97</v>
      </c>
      <c r="E7453" t="s">
        <v>117</v>
      </c>
      <c r="F7453" s="1">
        <v>40442</v>
      </c>
      <c r="G7453">
        <v>44.481999999999999</v>
      </c>
      <c r="H7453">
        <v>31.123999999999999</v>
      </c>
      <c r="I7453">
        <v>2010</v>
      </c>
      <c r="J7453">
        <v>9</v>
      </c>
      <c r="K7453">
        <v>3</v>
      </c>
      <c r="L7453" t="s">
        <v>116</v>
      </c>
      <c r="M7453" t="s">
        <v>115</v>
      </c>
    </row>
    <row r="7454" spans="1:13" x14ac:dyDescent="0.35">
      <c r="A7454" t="s">
        <v>118</v>
      </c>
      <c r="B7454" t="s">
        <v>92</v>
      </c>
      <c r="C7454">
        <v>16842</v>
      </c>
      <c r="D7454" t="s">
        <v>97</v>
      </c>
      <c r="E7454" t="s">
        <v>117</v>
      </c>
      <c r="F7454" s="1">
        <v>40452</v>
      </c>
      <c r="G7454">
        <v>57.445</v>
      </c>
      <c r="H7454">
        <v>40.716999999999999</v>
      </c>
      <c r="I7454">
        <v>2010</v>
      </c>
      <c r="J7454">
        <v>10</v>
      </c>
      <c r="K7454">
        <v>1</v>
      </c>
      <c r="L7454" t="s">
        <v>116</v>
      </c>
      <c r="M7454" t="s">
        <v>115</v>
      </c>
    </row>
    <row r="7455" spans="1:13" x14ac:dyDescent="0.35">
      <c r="A7455" t="s">
        <v>118</v>
      </c>
      <c r="B7455" t="s">
        <v>92</v>
      </c>
      <c r="C7455">
        <v>16842</v>
      </c>
      <c r="D7455" t="s">
        <v>97</v>
      </c>
      <c r="E7455" t="s">
        <v>117</v>
      </c>
      <c r="F7455" s="1">
        <v>40462</v>
      </c>
      <c r="G7455">
        <v>32.311</v>
      </c>
      <c r="H7455">
        <v>52.433</v>
      </c>
      <c r="I7455">
        <v>2010</v>
      </c>
      <c r="J7455">
        <v>10</v>
      </c>
      <c r="K7455">
        <v>2</v>
      </c>
      <c r="L7455" t="s">
        <v>116</v>
      </c>
      <c r="M7455" t="s">
        <v>115</v>
      </c>
    </row>
    <row r="7456" spans="1:13" x14ac:dyDescent="0.35">
      <c r="A7456" t="s">
        <v>118</v>
      </c>
      <c r="B7456" t="s">
        <v>92</v>
      </c>
      <c r="C7456">
        <v>16842</v>
      </c>
      <c r="D7456" t="s">
        <v>97</v>
      </c>
      <c r="E7456" t="s">
        <v>117</v>
      </c>
      <c r="F7456" s="1">
        <v>40472</v>
      </c>
      <c r="G7456">
        <v>65.239000000000004</v>
      </c>
      <c r="H7456">
        <v>52.36</v>
      </c>
      <c r="I7456">
        <v>2010</v>
      </c>
      <c r="J7456">
        <v>10</v>
      </c>
      <c r="K7456">
        <v>3</v>
      </c>
      <c r="L7456" t="s">
        <v>116</v>
      </c>
      <c r="M7456" t="s">
        <v>115</v>
      </c>
    </row>
    <row r="7457" spans="1:13" x14ac:dyDescent="0.35">
      <c r="A7457" t="s">
        <v>118</v>
      </c>
      <c r="B7457" t="s">
        <v>92</v>
      </c>
      <c r="C7457">
        <v>16842</v>
      </c>
      <c r="D7457" t="s">
        <v>97</v>
      </c>
      <c r="E7457" t="s">
        <v>117</v>
      </c>
      <c r="F7457" s="1">
        <v>40483</v>
      </c>
      <c r="G7457">
        <v>51.393999999999998</v>
      </c>
      <c r="H7457">
        <v>42.83</v>
      </c>
      <c r="I7457">
        <v>2010</v>
      </c>
      <c r="J7457">
        <v>11</v>
      </c>
      <c r="K7457">
        <v>1</v>
      </c>
      <c r="L7457" t="s">
        <v>116</v>
      </c>
      <c r="M7457" t="s">
        <v>115</v>
      </c>
    </row>
    <row r="7458" spans="1:13" x14ac:dyDescent="0.35">
      <c r="A7458" t="s">
        <v>118</v>
      </c>
      <c r="B7458" t="s">
        <v>92</v>
      </c>
      <c r="C7458">
        <v>16842</v>
      </c>
      <c r="D7458" t="s">
        <v>97</v>
      </c>
      <c r="E7458" t="s">
        <v>117</v>
      </c>
      <c r="F7458" s="1">
        <v>40493</v>
      </c>
      <c r="G7458">
        <v>35.055</v>
      </c>
      <c r="H7458">
        <v>41.024999999999999</v>
      </c>
      <c r="I7458">
        <v>2010</v>
      </c>
      <c r="J7458">
        <v>11</v>
      </c>
      <c r="K7458">
        <v>2</v>
      </c>
      <c r="L7458" t="s">
        <v>116</v>
      </c>
      <c r="M7458" t="s">
        <v>115</v>
      </c>
    </row>
    <row r="7459" spans="1:13" x14ac:dyDescent="0.35">
      <c r="A7459" t="s">
        <v>118</v>
      </c>
      <c r="B7459" t="s">
        <v>92</v>
      </c>
      <c r="C7459">
        <v>16842</v>
      </c>
      <c r="D7459" t="s">
        <v>97</v>
      </c>
      <c r="E7459" t="s">
        <v>117</v>
      </c>
      <c r="F7459" s="1">
        <v>40503</v>
      </c>
      <c r="G7459">
        <v>10.494999999999999</v>
      </c>
      <c r="H7459">
        <v>37.448999999999998</v>
      </c>
      <c r="I7459">
        <v>2010</v>
      </c>
      <c r="J7459">
        <v>11</v>
      </c>
      <c r="K7459">
        <v>3</v>
      </c>
      <c r="L7459" t="s">
        <v>116</v>
      </c>
      <c r="M7459" t="s">
        <v>115</v>
      </c>
    </row>
    <row r="7460" spans="1:13" x14ac:dyDescent="0.35">
      <c r="A7460" t="s">
        <v>118</v>
      </c>
      <c r="B7460" t="s">
        <v>92</v>
      </c>
      <c r="C7460">
        <v>16842</v>
      </c>
      <c r="D7460" t="s">
        <v>97</v>
      </c>
      <c r="E7460" t="s">
        <v>117</v>
      </c>
      <c r="F7460" s="1">
        <v>40513</v>
      </c>
      <c r="G7460">
        <v>33.299999999999997</v>
      </c>
      <c r="H7460">
        <v>25.131</v>
      </c>
      <c r="I7460">
        <v>2010</v>
      </c>
      <c r="J7460">
        <v>12</v>
      </c>
      <c r="K7460">
        <v>1</v>
      </c>
      <c r="L7460" t="s">
        <v>116</v>
      </c>
      <c r="M7460" t="s">
        <v>115</v>
      </c>
    </row>
    <row r="7461" spans="1:13" x14ac:dyDescent="0.35">
      <c r="A7461" t="s">
        <v>118</v>
      </c>
      <c r="B7461" t="s">
        <v>92</v>
      </c>
      <c r="C7461">
        <v>16842</v>
      </c>
      <c r="D7461" t="s">
        <v>97</v>
      </c>
      <c r="E7461" t="s">
        <v>117</v>
      </c>
      <c r="F7461" s="1">
        <v>40523</v>
      </c>
      <c r="G7461">
        <v>3.327</v>
      </c>
      <c r="H7461">
        <v>11.75</v>
      </c>
      <c r="I7461">
        <v>2010</v>
      </c>
      <c r="J7461">
        <v>12</v>
      </c>
      <c r="K7461">
        <v>2</v>
      </c>
      <c r="L7461" t="s">
        <v>116</v>
      </c>
      <c r="M7461" t="s">
        <v>115</v>
      </c>
    </row>
    <row r="7462" spans="1:13" x14ac:dyDescent="0.35">
      <c r="A7462" t="s">
        <v>118</v>
      </c>
      <c r="B7462" t="s">
        <v>92</v>
      </c>
      <c r="C7462">
        <v>16842</v>
      </c>
      <c r="D7462" t="s">
        <v>97</v>
      </c>
      <c r="E7462" t="s">
        <v>117</v>
      </c>
      <c r="F7462" s="1">
        <v>40533</v>
      </c>
      <c r="G7462">
        <v>15.103999999999999</v>
      </c>
      <c r="H7462">
        <v>8.2539999999999996</v>
      </c>
      <c r="I7462">
        <v>2010</v>
      </c>
      <c r="J7462">
        <v>12</v>
      </c>
      <c r="K7462">
        <v>3</v>
      </c>
      <c r="L7462" t="s">
        <v>116</v>
      </c>
      <c r="M7462" t="s">
        <v>115</v>
      </c>
    </row>
    <row r="7463" spans="1:13" x14ac:dyDescent="0.35">
      <c r="A7463" t="s">
        <v>118</v>
      </c>
      <c r="B7463" t="s">
        <v>92</v>
      </c>
      <c r="C7463">
        <v>16842</v>
      </c>
      <c r="D7463" t="s">
        <v>97</v>
      </c>
      <c r="E7463" t="s">
        <v>117</v>
      </c>
      <c r="F7463" s="1">
        <v>40544</v>
      </c>
      <c r="G7463">
        <v>4.8000000000000001E-2</v>
      </c>
      <c r="H7463">
        <v>6.0529999999999999</v>
      </c>
      <c r="I7463">
        <v>2011</v>
      </c>
      <c r="J7463">
        <v>1</v>
      </c>
      <c r="K7463">
        <v>1</v>
      </c>
      <c r="L7463" t="s">
        <v>116</v>
      </c>
      <c r="M7463" t="s">
        <v>115</v>
      </c>
    </row>
    <row r="7464" spans="1:13" x14ac:dyDescent="0.35">
      <c r="A7464" t="s">
        <v>118</v>
      </c>
      <c r="B7464" t="s">
        <v>92</v>
      </c>
      <c r="C7464">
        <v>16842</v>
      </c>
      <c r="D7464" t="s">
        <v>97</v>
      </c>
      <c r="E7464" t="s">
        <v>117</v>
      </c>
      <c r="F7464" s="1">
        <v>40554</v>
      </c>
      <c r="G7464">
        <v>0.56999999999999995</v>
      </c>
      <c r="H7464">
        <v>1.8680000000000001</v>
      </c>
      <c r="I7464">
        <v>2011</v>
      </c>
      <c r="J7464">
        <v>1</v>
      </c>
      <c r="K7464">
        <v>2</v>
      </c>
      <c r="L7464" t="s">
        <v>116</v>
      </c>
      <c r="M7464" t="s">
        <v>115</v>
      </c>
    </row>
    <row r="7465" spans="1:13" x14ac:dyDescent="0.35">
      <c r="A7465" t="s">
        <v>118</v>
      </c>
      <c r="B7465" t="s">
        <v>92</v>
      </c>
      <c r="C7465">
        <v>16842</v>
      </c>
      <c r="D7465" t="s">
        <v>97</v>
      </c>
      <c r="E7465" t="s">
        <v>117</v>
      </c>
      <c r="F7465" s="1">
        <v>40564</v>
      </c>
      <c r="G7465">
        <v>15.04</v>
      </c>
      <c r="H7465">
        <v>8.3629999999999995</v>
      </c>
      <c r="I7465">
        <v>2011</v>
      </c>
      <c r="J7465">
        <v>1</v>
      </c>
      <c r="K7465">
        <v>3</v>
      </c>
      <c r="L7465" t="s">
        <v>116</v>
      </c>
      <c r="M7465" t="s">
        <v>115</v>
      </c>
    </row>
    <row r="7466" spans="1:13" x14ac:dyDescent="0.35">
      <c r="A7466" t="s">
        <v>118</v>
      </c>
      <c r="B7466" t="s">
        <v>92</v>
      </c>
      <c r="C7466">
        <v>16842</v>
      </c>
      <c r="D7466" t="s">
        <v>97</v>
      </c>
      <c r="E7466" t="s">
        <v>117</v>
      </c>
      <c r="F7466" s="1">
        <v>40575</v>
      </c>
      <c r="G7466">
        <v>27.847999999999999</v>
      </c>
      <c r="H7466">
        <v>11.974</v>
      </c>
      <c r="I7466">
        <v>2011</v>
      </c>
      <c r="J7466">
        <v>2</v>
      </c>
      <c r="K7466">
        <v>1</v>
      </c>
      <c r="L7466" t="s">
        <v>116</v>
      </c>
      <c r="M7466" t="s">
        <v>115</v>
      </c>
    </row>
    <row r="7467" spans="1:13" x14ac:dyDescent="0.35">
      <c r="A7467" t="s">
        <v>118</v>
      </c>
      <c r="B7467" t="s">
        <v>92</v>
      </c>
      <c r="C7467">
        <v>16842</v>
      </c>
      <c r="D7467" t="s">
        <v>97</v>
      </c>
      <c r="E7467" t="s">
        <v>117</v>
      </c>
      <c r="F7467" s="1">
        <v>40585</v>
      </c>
      <c r="G7467">
        <v>20.398</v>
      </c>
      <c r="H7467">
        <v>20.914000000000001</v>
      </c>
      <c r="I7467">
        <v>2011</v>
      </c>
      <c r="J7467">
        <v>2</v>
      </c>
      <c r="K7467">
        <v>2</v>
      </c>
      <c r="L7467" t="s">
        <v>116</v>
      </c>
      <c r="M7467" t="s">
        <v>115</v>
      </c>
    </row>
    <row r="7468" spans="1:13" x14ac:dyDescent="0.35">
      <c r="A7468" t="s">
        <v>118</v>
      </c>
      <c r="B7468" t="s">
        <v>92</v>
      </c>
      <c r="C7468">
        <v>16842</v>
      </c>
      <c r="D7468" t="s">
        <v>97</v>
      </c>
      <c r="E7468" t="s">
        <v>117</v>
      </c>
      <c r="F7468" s="1">
        <v>40595</v>
      </c>
      <c r="G7468">
        <v>46.05</v>
      </c>
      <c r="H7468">
        <v>26.346</v>
      </c>
      <c r="I7468">
        <v>2011</v>
      </c>
      <c r="J7468">
        <v>2</v>
      </c>
      <c r="K7468">
        <v>3</v>
      </c>
      <c r="L7468" t="s">
        <v>116</v>
      </c>
      <c r="M7468" t="s">
        <v>115</v>
      </c>
    </row>
    <row r="7469" spans="1:13" x14ac:dyDescent="0.35">
      <c r="A7469" t="s">
        <v>118</v>
      </c>
      <c r="B7469" t="s">
        <v>92</v>
      </c>
      <c r="C7469">
        <v>16842</v>
      </c>
      <c r="D7469" t="s">
        <v>97</v>
      </c>
      <c r="E7469" t="s">
        <v>117</v>
      </c>
      <c r="F7469" s="1">
        <v>40603</v>
      </c>
      <c r="G7469">
        <v>31.055</v>
      </c>
      <c r="H7469">
        <v>36.442</v>
      </c>
      <c r="I7469">
        <v>2011</v>
      </c>
      <c r="J7469">
        <v>3</v>
      </c>
      <c r="K7469">
        <v>1</v>
      </c>
      <c r="L7469" t="s">
        <v>116</v>
      </c>
      <c r="M7469" t="s">
        <v>115</v>
      </c>
    </row>
    <row r="7470" spans="1:13" x14ac:dyDescent="0.35">
      <c r="A7470" t="s">
        <v>118</v>
      </c>
      <c r="B7470" t="s">
        <v>92</v>
      </c>
      <c r="C7470">
        <v>16842</v>
      </c>
      <c r="D7470" t="s">
        <v>97</v>
      </c>
      <c r="E7470" t="s">
        <v>117</v>
      </c>
      <c r="F7470" s="1">
        <v>40613</v>
      </c>
      <c r="G7470">
        <v>46.39</v>
      </c>
      <c r="H7470">
        <v>34.82</v>
      </c>
      <c r="I7470">
        <v>2011</v>
      </c>
      <c r="J7470">
        <v>3</v>
      </c>
      <c r="K7470">
        <v>2</v>
      </c>
      <c r="L7470" t="s">
        <v>116</v>
      </c>
      <c r="M7470" t="s">
        <v>115</v>
      </c>
    </row>
    <row r="7471" spans="1:13" x14ac:dyDescent="0.35">
      <c r="A7471" t="s">
        <v>118</v>
      </c>
      <c r="B7471" t="s">
        <v>92</v>
      </c>
      <c r="C7471">
        <v>16842</v>
      </c>
      <c r="D7471" t="s">
        <v>97</v>
      </c>
      <c r="E7471" t="s">
        <v>117</v>
      </c>
      <c r="F7471" s="1">
        <v>40623</v>
      </c>
      <c r="G7471">
        <v>52.576999999999998</v>
      </c>
      <c r="H7471">
        <v>39.664999999999999</v>
      </c>
      <c r="I7471">
        <v>2011</v>
      </c>
      <c r="J7471">
        <v>3</v>
      </c>
      <c r="K7471">
        <v>3</v>
      </c>
      <c r="L7471" t="s">
        <v>116</v>
      </c>
      <c r="M7471" t="s">
        <v>115</v>
      </c>
    </row>
    <row r="7472" spans="1:13" x14ac:dyDescent="0.35">
      <c r="A7472" t="s">
        <v>118</v>
      </c>
      <c r="B7472" t="s">
        <v>92</v>
      </c>
      <c r="C7472">
        <v>16842</v>
      </c>
      <c r="D7472" t="s">
        <v>97</v>
      </c>
      <c r="E7472" t="s">
        <v>117</v>
      </c>
      <c r="F7472" s="1">
        <v>40634</v>
      </c>
      <c r="G7472">
        <v>44.584000000000003</v>
      </c>
      <c r="H7472">
        <v>45.804000000000002</v>
      </c>
      <c r="I7472">
        <v>2011</v>
      </c>
      <c r="J7472">
        <v>4</v>
      </c>
      <c r="K7472">
        <v>1</v>
      </c>
      <c r="L7472" t="s">
        <v>116</v>
      </c>
      <c r="M7472" t="s">
        <v>115</v>
      </c>
    </row>
    <row r="7473" spans="1:13" x14ac:dyDescent="0.35">
      <c r="A7473" t="s">
        <v>118</v>
      </c>
      <c r="B7473" t="s">
        <v>92</v>
      </c>
      <c r="C7473">
        <v>16842</v>
      </c>
      <c r="D7473" t="s">
        <v>97</v>
      </c>
      <c r="E7473" t="s">
        <v>117</v>
      </c>
      <c r="F7473" s="1">
        <v>40644</v>
      </c>
      <c r="G7473">
        <v>80.763999999999996</v>
      </c>
      <c r="H7473">
        <v>50.932000000000002</v>
      </c>
      <c r="I7473">
        <v>2011</v>
      </c>
      <c r="J7473">
        <v>4</v>
      </c>
      <c r="K7473">
        <v>2</v>
      </c>
      <c r="L7473" t="s">
        <v>116</v>
      </c>
      <c r="M7473" t="s">
        <v>115</v>
      </c>
    </row>
    <row r="7474" spans="1:13" x14ac:dyDescent="0.35">
      <c r="A7474" t="s">
        <v>118</v>
      </c>
      <c r="B7474" t="s">
        <v>92</v>
      </c>
      <c r="C7474">
        <v>16842</v>
      </c>
      <c r="D7474" t="s">
        <v>97</v>
      </c>
      <c r="E7474" t="s">
        <v>117</v>
      </c>
      <c r="F7474" s="1">
        <v>40654</v>
      </c>
      <c r="G7474">
        <v>29.295999999999999</v>
      </c>
      <c r="H7474">
        <v>59.603999999999999</v>
      </c>
      <c r="I7474">
        <v>2011</v>
      </c>
      <c r="J7474">
        <v>4</v>
      </c>
      <c r="K7474">
        <v>3</v>
      </c>
      <c r="L7474" t="s">
        <v>116</v>
      </c>
      <c r="M7474" t="s">
        <v>115</v>
      </c>
    </row>
    <row r="7475" spans="1:13" x14ac:dyDescent="0.35">
      <c r="A7475" t="s">
        <v>118</v>
      </c>
      <c r="B7475" t="s">
        <v>92</v>
      </c>
      <c r="C7475">
        <v>16842</v>
      </c>
      <c r="D7475" t="s">
        <v>97</v>
      </c>
      <c r="E7475" t="s">
        <v>117</v>
      </c>
      <c r="F7475" s="1">
        <v>40664</v>
      </c>
      <c r="G7475">
        <v>47.093000000000004</v>
      </c>
      <c r="H7475">
        <v>53.771000000000001</v>
      </c>
      <c r="I7475">
        <v>2011</v>
      </c>
      <c r="J7475">
        <v>5</v>
      </c>
      <c r="K7475">
        <v>1</v>
      </c>
      <c r="L7475" t="s">
        <v>116</v>
      </c>
      <c r="M7475" t="s">
        <v>115</v>
      </c>
    </row>
    <row r="7476" spans="1:13" x14ac:dyDescent="0.35">
      <c r="A7476" t="s">
        <v>118</v>
      </c>
      <c r="B7476" t="s">
        <v>92</v>
      </c>
      <c r="C7476">
        <v>16842</v>
      </c>
      <c r="D7476" t="s">
        <v>97</v>
      </c>
      <c r="E7476" t="s">
        <v>117</v>
      </c>
      <c r="F7476" s="1">
        <v>40674</v>
      </c>
      <c r="G7476">
        <v>45.825000000000003</v>
      </c>
      <c r="H7476">
        <v>66.272999999999996</v>
      </c>
      <c r="I7476">
        <v>2011</v>
      </c>
      <c r="J7476">
        <v>5</v>
      </c>
      <c r="K7476">
        <v>2</v>
      </c>
      <c r="L7476" t="s">
        <v>116</v>
      </c>
      <c r="M7476" t="s">
        <v>115</v>
      </c>
    </row>
    <row r="7477" spans="1:13" x14ac:dyDescent="0.35">
      <c r="A7477" t="s">
        <v>118</v>
      </c>
      <c r="B7477" t="s">
        <v>92</v>
      </c>
      <c r="C7477">
        <v>16842</v>
      </c>
      <c r="D7477" t="s">
        <v>97</v>
      </c>
      <c r="E7477" t="s">
        <v>117</v>
      </c>
      <c r="F7477" s="1">
        <v>40684</v>
      </c>
      <c r="G7477">
        <v>60.366</v>
      </c>
      <c r="H7477">
        <v>73.716999999999999</v>
      </c>
      <c r="I7477">
        <v>2011</v>
      </c>
      <c r="J7477">
        <v>5</v>
      </c>
      <c r="K7477">
        <v>3</v>
      </c>
      <c r="L7477" t="s">
        <v>116</v>
      </c>
      <c r="M7477" t="s">
        <v>115</v>
      </c>
    </row>
    <row r="7478" spans="1:13" x14ac:dyDescent="0.35">
      <c r="A7478" t="s">
        <v>118</v>
      </c>
      <c r="B7478" t="s">
        <v>92</v>
      </c>
      <c r="C7478">
        <v>16842</v>
      </c>
      <c r="D7478" t="s">
        <v>97</v>
      </c>
      <c r="E7478" t="s">
        <v>117</v>
      </c>
      <c r="F7478" s="1">
        <v>40695</v>
      </c>
      <c r="G7478">
        <v>103.288</v>
      </c>
      <c r="H7478">
        <v>102.483</v>
      </c>
      <c r="I7478">
        <v>2011</v>
      </c>
      <c r="J7478">
        <v>6</v>
      </c>
      <c r="K7478">
        <v>1</v>
      </c>
      <c r="L7478" t="s">
        <v>116</v>
      </c>
      <c r="M7478" t="s">
        <v>115</v>
      </c>
    </row>
    <row r="7479" spans="1:13" x14ac:dyDescent="0.35">
      <c r="A7479" t="s">
        <v>118</v>
      </c>
      <c r="B7479" t="s">
        <v>92</v>
      </c>
      <c r="C7479">
        <v>16842</v>
      </c>
      <c r="D7479" t="s">
        <v>97</v>
      </c>
      <c r="E7479" t="s">
        <v>117</v>
      </c>
      <c r="F7479" s="1">
        <v>40705</v>
      </c>
      <c r="G7479">
        <v>55.814999999999998</v>
      </c>
      <c r="H7479">
        <v>94.486000000000004</v>
      </c>
      <c r="I7479">
        <v>2011</v>
      </c>
      <c r="J7479">
        <v>6</v>
      </c>
      <c r="K7479">
        <v>2</v>
      </c>
      <c r="L7479" t="s">
        <v>116</v>
      </c>
      <c r="M7479" t="s">
        <v>115</v>
      </c>
    </row>
    <row r="7480" spans="1:13" x14ac:dyDescent="0.35">
      <c r="A7480" t="s">
        <v>118</v>
      </c>
      <c r="B7480" t="s">
        <v>92</v>
      </c>
      <c r="C7480">
        <v>16842</v>
      </c>
      <c r="D7480" t="s">
        <v>97</v>
      </c>
      <c r="E7480" t="s">
        <v>117</v>
      </c>
      <c r="F7480" s="1">
        <v>40715</v>
      </c>
      <c r="G7480">
        <v>61.417999999999999</v>
      </c>
      <c r="H7480">
        <v>66.450999999999993</v>
      </c>
      <c r="I7480">
        <v>2011</v>
      </c>
      <c r="J7480">
        <v>6</v>
      </c>
      <c r="K7480">
        <v>3</v>
      </c>
      <c r="L7480" t="s">
        <v>116</v>
      </c>
      <c r="M7480" t="s">
        <v>115</v>
      </c>
    </row>
    <row r="7481" spans="1:13" x14ac:dyDescent="0.35">
      <c r="A7481" t="s">
        <v>118</v>
      </c>
      <c r="B7481" t="s">
        <v>92</v>
      </c>
      <c r="C7481">
        <v>16842</v>
      </c>
      <c r="D7481" t="s">
        <v>97</v>
      </c>
      <c r="E7481" t="s">
        <v>117</v>
      </c>
      <c r="F7481" s="1">
        <v>40725</v>
      </c>
      <c r="G7481">
        <v>26.948</v>
      </c>
      <c r="H7481">
        <v>45.463000000000001</v>
      </c>
      <c r="I7481">
        <v>2011</v>
      </c>
      <c r="J7481">
        <v>7</v>
      </c>
      <c r="K7481">
        <v>1</v>
      </c>
      <c r="L7481" t="s">
        <v>116</v>
      </c>
      <c r="M7481" t="s">
        <v>115</v>
      </c>
    </row>
    <row r="7482" spans="1:13" x14ac:dyDescent="0.35">
      <c r="A7482" t="s">
        <v>118</v>
      </c>
      <c r="B7482" t="s">
        <v>92</v>
      </c>
      <c r="C7482">
        <v>16842</v>
      </c>
      <c r="D7482" t="s">
        <v>97</v>
      </c>
      <c r="E7482" t="s">
        <v>117</v>
      </c>
      <c r="F7482" s="1">
        <v>40735</v>
      </c>
      <c r="G7482">
        <v>26.13</v>
      </c>
      <c r="H7482">
        <v>29.225000000000001</v>
      </c>
      <c r="I7482">
        <v>2011</v>
      </c>
      <c r="J7482">
        <v>7</v>
      </c>
      <c r="K7482">
        <v>2</v>
      </c>
      <c r="L7482" t="s">
        <v>116</v>
      </c>
      <c r="M7482" t="s">
        <v>115</v>
      </c>
    </row>
    <row r="7483" spans="1:13" x14ac:dyDescent="0.35">
      <c r="A7483" t="s">
        <v>118</v>
      </c>
      <c r="B7483" t="s">
        <v>92</v>
      </c>
      <c r="C7483">
        <v>16842</v>
      </c>
      <c r="D7483" t="s">
        <v>97</v>
      </c>
      <c r="E7483" t="s">
        <v>117</v>
      </c>
      <c r="F7483" s="1">
        <v>40745</v>
      </c>
      <c r="G7483">
        <v>0.26300000000000001</v>
      </c>
      <c r="H7483">
        <v>15.420999999999999</v>
      </c>
      <c r="I7483">
        <v>2011</v>
      </c>
      <c r="J7483">
        <v>7</v>
      </c>
      <c r="K7483">
        <v>3</v>
      </c>
      <c r="L7483" t="s">
        <v>116</v>
      </c>
      <c r="M7483" t="s">
        <v>115</v>
      </c>
    </row>
    <row r="7484" spans="1:13" x14ac:dyDescent="0.35">
      <c r="A7484" t="s">
        <v>118</v>
      </c>
      <c r="B7484" t="s">
        <v>92</v>
      </c>
      <c r="C7484">
        <v>16842</v>
      </c>
      <c r="D7484" t="s">
        <v>97</v>
      </c>
      <c r="E7484" t="s">
        <v>117</v>
      </c>
      <c r="F7484" s="1">
        <v>40756</v>
      </c>
      <c r="G7484">
        <v>0.35599999999999998</v>
      </c>
      <c r="H7484">
        <v>8.5120000000000005</v>
      </c>
      <c r="I7484">
        <v>2011</v>
      </c>
      <c r="J7484">
        <v>8</v>
      </c>
      <c r="K7484">
        <v>1</v>
      </c>
      <c r="L7484" t="s">
        <v>116</v>
      </c>
      <c r="M7484" t="s">
        <v>115</v>
      </c>
    </row>
    <row r="7485" spans="1:13" x14ac:dyDescent="0.35">
      <c r="A7485" t="s">
        <v>118</v>
      </c>
      <c r="B7485" t="s">
        <v>92</v>
      </c>
      <c r="C7485">
        <v>16842</v>
      </c>
      <c r="D7485" t="s">
        <v>97</v>
      </c>
      <c r="E7485" t="s">
        <v>117</v>
      </c>
      <c r="F7485" s="1">
        <v>40766</v>
      </c>
      <c r="G7485">
        <v>0.189</v>
      </c>
      <c r="H7485">
        <v>9.7729999999999997</v>
      </c>
      <c r="I7485">
        <v>2011</v>
      </c>
      <c r="J7485">
        <v>8</v>
      </c>
      <c r="K7485">
        <v>2</v>
      </c>
      <c r="L7485" t="s">
        <v>116</v>
      </c>
      <c r="M7485" t="s">
        <v>115</v>
      </c>
    </row>
    <row r="7486" spans="1:13" x14ac:dyDescent="0.35">
      <c r="A7486" t="s">
        <v>118</v>
      </c>
      <c r="B7486" t="s">
        <v>92</v>
      </c>
      <c r="C7486">
        <v>16842</v>
      </c>
      <c r="D7486" t="s">
        <v>97</v>
      </c>
      <c r="E7486" t="s">
        <v>117</v>
      </c>
      <c r="F7486" s="1">
        <v>40776</v>
      </c>
      <c r="G7486">
        <v>7.157</v>
      </c>
      <c r="H7486">
        <v>9.8309999999999995</v>
      </c>
      <c r="I7486">
        <v>2011</v>
      </c>
      <c r="J7486">
        <v>8</v>
      </c>
      <c r="K7486">
        <v>3</v>
      </c>
      <c r="L7486" t="s">
        <v>116</v>
      </c>
      <c r="M7486" t="s">
        <v>115</v>
      </c>
    </row>
    <row r="7487" spans="1:13" x14ac:dyDescent="0.35">
      <c r="A7487" t="s">
        <v>118</v>
      </c>
      <c r="B7487" t="s">
        <v>92</v>
      </c>
      <c r="C7487">
        <v>16842</v>
      </c>
      <c r="D7487" t="s">
        <v>97</v>
      </c>
      <c r="E7487" t="s">
        <v>117</v>
      </c>
      <c r="F7487" s="1">
        <v>40787</v>
      </c>
      <c r="G7487">
        <v>2.1800000000000002</v>
      </c>
      <c r="H7487">
        <v>10.204000000000001</v>
      </c>
      <c r="I7487">
        <v>2011</v>
      </c>
      <c r="J7487">
        <v>9</v>
      </c>
      <c r="K7487">
        <v>1</v>
      </c>
      <c r="L7487" t="s">
        <v>116</v>
      </c>
      <c r="M7487" t="s">
        <v>115</v>
      </c>
    </row>
    <row r="7488" spans="1:13" x14ac:dyDescent="0.35">
      <c r="A7488" t="s">
        <v>118</v>
      </c>
      <c r="B7488" t="s">
        <v>92</v>
      </c>
      <c r="C7488">
        <v>16842</v>
      </c>
      <c r="D7488" t="s">
        <v>97</v>
      </c>
      <c r="E7488" t="s">
        <v>117</v>
      </c>
      <c r="F7488" s="1">
        <v>40797</v>
      </c>
      <c r="G7488">
        <v>7.8860000000000001</v>
      </c>
      <c r="H7488">
        <v>21.638000000000002</v>
      </c>
      <c r="I7488">
        <v>2011</v>
      </c>
      <c r="J7488">
        <v>9</v>
      </c>
      <c r="K7488">
        <v>2</v>
      </c>
      <c r="L7488" t="s">
        <v>116</v>
      </c>
      <c r="M7488" t="s">
        <v>115</v>
      </c>
    </row>
    <row r="7489" spans="1:13" x14ac:dyDescent="0.35">
      <c r="A7489" t="s">
        <v>118</v>
      </c>
      <c r="B7489" t="s">
        <v>92</v>
      </c>
      <c r="C7489">
        <v>16842</v>
      </c>
      <c r="D7489" t="s">
        <v>97</v>
      </c>
      <c r="E7489" t="s">
        <v>117</v>
      </c>
      <c r="F7489" s="1">
        <v>40807</v>
      </c>
      <c r="G7489">
        <v>60.594000000000001</v>
      </c>
      <c r="H7489">
        <v>31.123999999999999</v>
      </c>
      <c r="I7489">
        <v>2011</v>
      </c>
      <c r="J7489">
        <v>9</v>
      </c>
      <c r="K7489">
        <v>3</v>
      </c>
      <c r="L7489" t="s">
        <v>116</v>
      </c>
      <c r="M7489" t="s">
        <v>115</v>
      </c>
    </row>
    <row r="7490" spans="1:13" x14ac:dyDescent="0.35">
      <c r="A7490" t="s">
        <v>118</v>
      </c>
      <c r="B7490" t="s">
        <v>92</v>
      </c>
      <c r="C7490">
        <v>16842</v>
      </c>
      <c r="D7490" t="s">
        <v>97</v>
      </c>
      <c r="E7490" t="s">
        <v>117</v>
      </c>
      <c r="F7490" s="1">
        <v>40817</v>
      </c>
      <c r="G7490">
        <v>34.274000000000001</v>
      </c>
      <c r="H7490">
        <v>40.716999999999999</v>
      </c>
      <c r="I7490">
        <v>2011</v>
      </c>
      <c r="J7490">
        <v>10</v>
      </c>
      <c r="K7490">
        <v>1</v>
      </c>
      <c r="L7490" t="s">
        <v>116</v>
      </c>
      <c r="M7490" t="s">
        <v>115</v>
      </c>
    </row>
    <row r="7491" spans="1:13" x14ac:dyDescent="0.35">
      <c r="A7491" t="s">
        <v>118</v>
      </c>
      <c r="B7491" t="s">
        <v>92</v>
      </c>
      <c r="C7491">
        <v>16842</v>
      </c>
      <c r="D7491" t="s">
        <v>97</v>
      </c>
      <c r="E7491" t="s">
        <v>117</v>
      </c>
      <c r="F7491" s="1">
        <v>40827</v>
      </c>
      <c r="G7491">
        <v>73.313000000000002</v>
      </c>
      <c r="H7491">
        <v>52.433</v>
      </c>
      <c r="I7491">
        <v>2011</v>
      </c>
      <c r="J7491">
        <v>10</v>
      </c>
      <c r="K7491">
        <v>2</v>
      </c>
      <c r="L7491" t="s">
        <v>116</v>
      </c>
      <c r="M7491" t="s">
        <v>115</v>
      </c>
    </row>
    <row r="7492" spans="1:13" x14ac:dyDescent="0.35">
      <c r="A7492" t="s">
        <v>118</v>
      </c>
      <c r="B7492" t="s">
        <v>92</v>
      </c>
      <c r="C7492">
        <v>16842</v>
      </c>
      <c r="D7492" t="s">
        <v>97</v>
      </c>
      <c r="E7492" t="s">
        <v>117</v>
      </c>
      <c r="F7492" s="1">
        <v>40837</v>
      </c>
      <c r="G7492">
        <v>56.819000000000003</v>
      </c>
      <c r="H7492">
        <v>52.36</v>
      </c>
      <c r="I7492">
        <v>2011</v>
      </c>
      <c r="J7492">
        <v>10</v>
      </c>
      <c r="K7492">
        <v>3</v>
      </c>
      <c r="L7492" t="s">
        <v>116</v>
      </c>
      <c r="M7492" t="s">
        <v>115</v>
      </c>
    </row>
    <row r="7493" spans="1:13" x14ac:dyDescent="0.35">
      <c r="A7493" t="s">
        <v>118</v>
      </c>
      <c r="B7493" t="s">
        <v>92</v>
      </c>
      <c r="C7493">
        <v>16842</v>
      </c>
      <c r="D7493" t="s">
        <v>97</v>
      </c>
      <c r="E7493" t="s">
        <v>117</v>
      </c>
      <c r="F7493" s="1">
        <v>40848</v>
      </c>
      <c r="G7493">
        <v>33.927</v>
      </c>
      <c r="H7493">
        <v>42.83</v>
      </c>
      <c r="I7493">
        <v>2011</v>
      </c>
      <c r="J7493">
        <v>11</v>
      </c>
      <c r="K7493">
        <v>1</v>
      </c>
      <c r="L7493" t="s">
        <v>116</v>
      </c>
      <c r="M7493" t="s">
        <v>115</v>
      </c>
    </row>
    <row r="7494" spans="1:13" x14ac:dyDescent="0.35">
      <c r="A7494" t="s">
        <v>118</v>
      </c>
      <c r="B7494" t="s">
        <v>92</v>
      </c>
      <c r="C7494">
        <v>16842</v>
      </c>
      <c r="D7494" t="s">
        <v>97</v>
      </c>
      <c r="E7494" t="s">
        <v>117</v>
      </c>
      <c r="F7494" s="1">
        <v>40858</v>
      </c>
      <c r="G7494">
        <v>65.933999999999997</v>
      </c>
      <c r="H7494">
        <v>41.024999999999999</v>
      </c>
      <c r="I7494">
        <v>2011</v>
      </c>
      <c r="J7494">
        <v>11</v>
      </c>
      <c r="K7494">
        <v>2</v>
      </c>
      <c r="L7494" t="s">
        <v>116</v>
      </c>
      <c r="M7494" t="s">
        <v>115</v>
      </c>
    </row>
    <row r="7495" spans="1:13" x14ac:dyDescent="0.35">
      <c r="A7495" t="s">
        <v>118</v>
      </c>
      <c r="B7495" t="s">
        <v>92</v>
      </c>
      <c r="C7495">
        <v>16842</v>
      </c>
      <c r="D7495" t="s">
        <v>97</v>
      </c>
      <c r="E7495" t="s">
        <v>117</v>
      </c>
      <c r="F7495" s="1">
        <v>40868</v>
      </c>
      <c r="G7495">
        <v>25.856000000000002</v>
      </c>
      <c r="H7495">
        <v>37.448999999999998</v>
      </c>
      <c r="I7495">
        <v>2011</v>
      </c>
      <c r="J7495">
        <v>11</v>
      </c>
      <c r="K7495">
        <v>3</v>
      </c>
      <c r="L7495" t="s">
        <v>116</v>
      </c>
      <c r="M7495" t="s">
        <v>115</v>
      </c>
    </row>
    <row r="7496" spans="1:13" x14ac:dyDescent="0.35">
      <c r="A7496" t="s">
        <v>118</v>
      </c>
      <c r="B7496" t="s">
        <v>92</v>
      </c>
      <c r="C7496">
        <v>16842</v>
      </c>
      <c r="D7496" t="s">
        <v>97</v>
      </c>
      <c r="E7496" t="s">
        <v>117</v>
      </c>
      <c r="F7496" s="1">
        <v>40878</v>
      </c>
      <c r="G7496">
        <v>22.832999999999998</v>
      </c>
      <c r="H7496">
        <v>25.131</v>
      </c>
      <c r="I7496">
        <v>2011</v>
      </c>
      <c r="J7496">
        <v>12</v>
      </c>
      <c r="K7496">
        <v>1</v>
      </c>
      <c r="L7496" t="s">
        <v>116</v>
      </c>
      <c r="M7496" t="s">
        <v>115</v>
      </c>
    </row>
    <row r="7497" spans="1:13" x14ac:dyDescent="0.35">
      <c r="A7497" t="s">
        <v>118</v>
      </c>
      <c r="B7497" t="s">
        <v>92</v>
      </c>
      <c r="C7497">
        <v>16842</v>
      </c>
      <c r="D7497" t="s">
        <v>97</v>
      </c>
      <c r="E7497" t="s">
        <v>117</v>
      </c>
      <c r="F7497" s="1">
        <v>40888</v>
      </c>
      <c r="G7497">
        <v>0.63600000000000001</v>
      </c>
      <c r="H7497">
        <v>11.75</v>
      </c>
      <c r="I7497">
        <v>2011</v>
      </c>
      <c r="J7497">
        <v>12</v>
      </c>
      <c r="K7497">
        <v>2</v>
      </c>
      <c r="L7497" t="s">
        <v>116</v>
      </c>
      <c r="M7497" t="s">
        <v>115</v>
      </c>
    </row>
    <row r="7498" spans="1:13" x14ac:dyDescent="0.35">
      <c r="A7498" t="s">
        <v>118</v>
      </c>
      <c r="B7498" t="s">
        <v>92</v>
      </c>
      <c r="C7498">
        <v>16842</v>
      </c>
      <c r="D7498" t="s">
        <v>97</v>
      </c>
      <c r="E7498" t="s">
        <v>117</v>
      </c>
      <c r="F7498" s="1">
        <v>40898</v>
      </c>
      <c r="G7498">
        <v>12.233000000000001</v>
      </c>
      <c r="H7498">
        <v>8.2539999999999996</v>
      </c>
      <c r="I7498">
        <v>2011</v>
      </c>
      <c r="J7498">
        <v>12</v>
      </c>
      <c r="K7498">
        <v>3</v>
      </c>
      <c r="L7498" t="s">
        <v>116</v>
      </c>
      <c r="M7498" t="s">
        <v>115</v>
      </c>
    </row>
    <row r="7499" spans="1:13" x14ac:dyDescent="0.35">
      <c r="A7499" t="s">
        <v>118</v>
      </c>
      <c r="B7499" t="s">
        <v>92</v>
      </c>
      <c r="C7499">
        <v>16842</v>
      </c>
      <c r="D7499" t="s">
        <v>97</v>
      </c>
      <c r="E7499" t="s">
        <v>117</v>
      </c>
      <c r="F7499" s="1">
        <v>40909</v>
      </c>
      <c r="G7499">
        <v>0</v>
      </c>
      <c r="H7499">
        <v>6.0529999999999999</v>
      </c>
      <c r="I7499">
        <v>2012</v>
      </c>
      <c r="J7499">
        <v>1</v>
      </c>
      <c r="K7499">
        <v>1</v>
      </c>
      <c r="L7499" t="s">
        <v>116</v>
      </c>
      <c r="M7499" t="s">
        <v>115</v>
      </c>
    </row>
    <row r="7500" spans="1:13" x14ac:dyDescent="0.35">
      <c r="A7500" t="s">
        <v>118</v>
      </c>
      <c r="B7500" t="s">
        <v>92</v>
      </c>
      <c r="C7500">
        <v>16842</v>
      </c>
      <c r="D7500" t="s">
        <v>97</v>
      </c>
      <c r="E7500" t="s">
        <v>117</v>
      </c>
      <c r="F7500" s="1">
        <v>40919</v>
      </c>
      <c r="G7500">
        <v>6.4000000000000001E-2</v>
      </c>
      <c r="H7500">
        <v>1.8680000000000001</v>
      </c>
      <c r="I7500">
        <v>2012</v>
      </c>
      <c r="J7500">
        <v>1</v>
      </c>
      <c r="K7500">
        <v>2</v>
      </c>
      <c r="L7500" t="s">
        <v>116</v>
      </c>
      <c r="M7500" t="s">
        <v>115</v>
      </c>
    </row>
    <row r="7501" spans="1:13" x14ac:dyDescent="0.35">
      <c r="A7501" t="s">
        <v>118</v>
      </c>
      <c r="B7501" t="s">
        <v>92</v>
      </c>
      <c r="C7501">
        <v>16842</v>
      </c>
      <c r="D7501" t="s">
        <v>97</v>
      </c>
      <c r="E7501" t="s">
        <v>117</v>
      </c>
      <c r="F7501" s="1">
        <v>40929</v>
      </c>
      <c r="G7501">
        <v>7.2409999999999997</v>
      </c>
      <c r="H7501">
        <v>8.3629999999999995</v>
      </c>
      <c r="I7501">
        <v>2012</v>
      </c>
      <c r="J7501">
        <v>1</v>
      </c>
      <c r="K7501">
        <v>3</v>
      </c>
      <c r="L7501" t="s">
        <v>116</v>
      </c>
      <c r="M7501" t="s">
        <v>115</v>
      </c>
    </row>
    <row r="7502" spans="1:13" x14ac:dyDescent="0.35">
      <c r="A7502" t="s">
        <v>118</v>
      </c>
      <c r="B7502" t="s">
        <v>92</v>
      </c>
      <c r="C7502">
        <v>16842</v>
      </c>
      <c r="D7502" t="s">
        <v>97</v>
      </c>
      <c r="E7502" t="s">
        <v>117</v>
      </c>
      <c r="F7502" s="1">
        <v>40940</v>
      </c>
      <c r="G7502">
        <v>15.035</v>
      </c>
      <c r="H7502">
        <v>11.974</v>
      </c>
      <c r="I7502">
        <v>2012</v>
      </c>
      <c r="J7502">
        <v>2</v>
      </c>
      <c r="K7502">
        <v>1</v>
      </c>
      <c r="L7502" t="s">
        <v>116</v>
      </c>
      <c r="M7502" t="s">
        <v>115</v>
      </c>
    </row>
    <row r="7503" spans="1:13" x14ac:dyDescent="0.35">
      <c r="A7503" t="s">
        <v>118</v>
      </c>
      <c r="B7503" t="s">
        <v>92</v>
      </c>
      <c r="C7503">
        <v>16842</v>
      </c>
      <c r="D7503" t="s">
        <v>97</v>
      </c>
      <c r="E7503" t="s">
        <v>117</v>
      </c>
      <c r="F7503" s="1">
        <v>40950</v>
      </c>
      <c r="G7503">
        <v>11.146000000000001</v>
      </c>
      <c r="H7503">
        <v>20.914000000000001</v>
      </c>
      <c r="I7503">
        <v>2012</v>
      </c>
      <c r="J7503">
        <v>2</v>
      </c>
      <c r="K7503">
        <v>2</v>
      </c>
      <c r="L7503" t="s">
        <v>116</v>
      </c>
      <c r="M7503" t="s">
        <v>115</v>
      </c>
    </row>
    <row r="7504" spans="1:13" x14ac:dyDescent="0.35">
      <c r="A7504" t="s">
        <v>118</v>
      </c>
      <c r="B7504" t="s">
        <v>92</v>
      </c>
      <c r="C7504">
        <v>16842</v>
      </c>
      <c r="D7504" t="s">
        <v>97</v>
      </c>
      <c r="E7504" t="s">
        <v>117</v>
      </c>
      <c r="F7504" s="1">
        <v>40960</v>
      </c>
      <c r="G7504">
        <v>22.536000000000001</v>
      </c>
      <c r="H7504">
        <v>26.346</v>
      </c>
      <c r="I7504">
        <v>2012</v>
      </c>
      <c r="J7504">
        <v>2</v>
      </c>
      <c r="K7504">
        <v>3</v>
      </c>
      <c r="L7504" t="s">
        <v>116</v>
      </c>
      <c r="M7504" t="s">
        <v>115</v>
      </c>
    </row>
    <row r="7505" spans="1:13" x14ac:dyDescent="0.35">
      <c r="A7505" t="s">
        <v>118</v>
      </c>
      <c r="B7505" t="s">
        <v>92</v>
      </c>
      <c r="C7505">
        <v>16842</v>
      </c>
      <c r="D7505" t="s">
        <v>97</v>
      </c>
      <c r="E7505" t="s">
        <v>117</v>
      </c>
      <c r="F7505" s="1">
        <v>40969</v>
      </c>
      <c r="G7505">
        <v>41.81</v>
      </c>
      <c r="H7505">
        <v>36.442</v>
      </c>
      <c r="I7505">
        <v>2012</v>
      </c>
      <c r="J7505">
        <v>3</v>
      </c>
      <c r="K7505">
        <v>1</v>
      </c>
      <c r="L7505" t="s">
        <v>116</v>
      </c>
      <c r="M7505" t="s">
        <v>115</v>
      </c>
    </row>
    <row r="7506" spans="1:13" x14ac:dyDescent="0.35">
      <c r="A7506" t="s">
        <v>118</v>
      </c>
      <c r="B7506" t="s">
        <v>92</v>
      </c>
      <c r="C7506">
        <v>16842</v>
      </c>
      <c r="D7506" t="s">
        <v>97</v>
      </c>
      <c r="E7506" t="s">
        <v>117</v>
      </c>
      <c r="F7506" s="1">
        <v>40979</v>
      </c>
      <c r="G7506">
        <v>10.045999999999999</v>
      </c>
      <c r="H7506">
        <v>34.82</v>
      </c>
      <c r="I7506">
        <v>2012</v>
      </c>
      <c r="J7506">
        <v>3</v>
      </c>
      <c r="K7506">
        <v>2</v>
      </c>
      <c r="L7506" t="s">
        <v>116</v>
      </c>
      <c r="M7506" t="s">
        <v>115</v>
      </c>
    </row>
    <row r="7507" spans="1:13" x14ac:dyDescent="0.35">
      <c r="A7507" t="s">
        <v>118</v>
      </c>
      <c r="B7507" t="s">
        <v>92</v>
      </c>
      <c r="C7507">
        <v>16842</v>
      </c>
      <c r="D7507" t="s">
        <v>97</v>
      </c>
      <c r="E7507" t="s">
        <v>117</v>
      </c>
      <c r="F7507" s="1">
        <v>40989</v>
      </c>
      <c r="G7507">
        <v>15.013</v>
      </c>
      <c r="H7507">
        <v>39.664999999999999</v>
      </c>
      <c r="I7507">
        <v>2012</v>
      </c>
      <c r="J7507">
        <v>3</v>
      </c>
      <c r="K7507">
        <v>3</v>
      </c>
      <c r="L7507" t="s">
        <v>116</v>
      </c>
      <c r="M7507" t="s">
        <v>115</v>
      </c>
    </row>
    <row r="7508" spans="1:13" x14ac:dyDescent="0.35">
      <c r="A7508" t="s">
        <v>118</v>
      </c>
      <c r="B7508" t="s">
        <v>92</v>
      </c>
      <c r="C7508">
        <v>16842</v>
      </c>
      <c r="D7508" t="s">
        <v>97</v>
      </c>
      <c r="E7508" t="s">
        <v>117</v>
      </c>
      <c r="F7508" s="1">
        <v>41000</v>
      </c>
      <c r="G7508">
        <v>36.06</v>
      </c>
      <c r="H7508">
        <v>45.804000000000002</v>
      </c>
      <c r="I7508">
        <v>2012</v>
      </c>
      <c r="J7508">
        <v>4</v>
      </c>
      <c r="K7508">
        <v>1</v>
      </c>
      <c r="L7508" t="s">
        <v>116</v>
      </c>
      <c r="M7508" t="s">
        <v>115</v>
      </c>
    </row>
    <row r="7509" spans="1:13" x14ac:dyDescent="0.35">
      <c r="A7509" t="s">
        <v>118</v>
      </c>
      <c r="B7509" t="s">
        <v>92</v>
      </c>
      <c r="C7509">
        <v>16842</v>
      </c>
      <c r="D7509" t="s">
        <v>97</v>
      </c>
      <c r="E7509" t="s">
        <v>117</v>
      </c>
      <c r="F7509" s="1">
        <v>41010</v>
      </c>
      <c r="G7509">
        <v>40.982999999999997</v>
      </c>
      <c r="H7509">
        <v>50.932000000000002</v>
      </c>
      <c r="I7509">
        <v>2012</v>
      </c>
      <c r="J7509">
        <v>4</v>
      </c>
      <c r="K7509">
        <v>2</v>
      </c>
      <c r="L7509" t="s">
        <v>116</v>
      </c>
      <c r="M7509" t="s">
        <v>115</v>
      </c>
    </row>
    <row r="7510" spans="1:13" x14ac:dyDescent="0.35">
      <c r="A7510" t="s">
        <v>118</v>
      </c>
      <c r="B7510" t="s">
        <v>92</v>
      </c>
      <c r="C7510">
        <v>16842</v>
      </c>
      <c r="D7510" t="s">
        <v>97</v>
      </c>
      <c r="E7510" t="s">
        <v>117</v>
      </c>
      <c r="F7510" s="1">
        <v>41020</v>
      </c>
      <c r="G7510">
        <v>22.442</v>
      </c>
      <c r="H7510">
        <v>59.603999999999999</v>
      </c>
      <c r="I7510">
        <v>2012</v>
      </c>
      <c r="J7510">
        <v>4</v>
      </c>
      <c r="K7510">
        <v>3</v>
      </c>
      <c r="L7510" t="s">
        <v>116</v>
      </c>
      <c r="M7510" t="s">
        <v>115</v>
      </c>
    </row>
    <row r="7511" spans="1:13" x14ac:dyDescent="0.35">
      <c r="A7511" t="s">
        <v>118</v>
      </c>
      <c r="B7511" t="s">
        <v>92</v>
      </c>
      <c r="C7511">
        <v>16842</v>
      </c>
      <c r="D7511" t="s">
        <v>97</v>
      </c>
      <c r="E7511" t="s">
        <v>117</v>
      </c>
      <c r="F7511" s="1">
        <v>41030</v>
      </c>
      <c r="G7511">
        <v>42.539000000000001</v>
      </c>
      <c r="H7511">
        <v>53.771000000000001</v>
      </c>
      <c r="I7511">
        <v>2012</v>
      </c>
      <c r="J7511">
        <v>5</v>
      </c>
      <c r="K7511">
        <v>1</v>
      </c>
      <c r="L7511" t="s">
        <v>116</v>
      </c>
      <c r="M7511" t="s">
        <v>115</v>
      </c>
    </row>
    <row r="7512" spans="1:13" x14ac:dyDescent="0.35">
      <c r="A7512" t="s">
        <v>118</v>
      </c>
      <c r="B7512" t="s">
        <v>92</v>
      </c>
      <c r="C7512">
        <v>16842</v>
      </c>
      <c r="D7512" t="s">
        <v>97</v>
      </c>
      <c r="E7512" t="s">
        <v>117</v>
      </c>
      <c r="F7512" s="1">
        <v>41040</v>
      </c>
      <c r="G7512">
        <v>94.55</v>
      </c>
      <c r="H7512">
        <v>66.272999999999996</v>
      </c>
      <c r="I7512">
        <v>2012</v>
      </c>
      <c r="J7512">
        <v>5</v>
      </c>
      <c r="K7512">
        <v>2</v>
      </c>
      <c r="L7512" t="s">
        <v>116</v>
      </c>
      <c r="M7512" t="s">
        <v>115</v>
      </c>
    </row>
    <row r="7513" spans="1:13" x14ac:dyDescent="0.35">
      <c r="A7513" t="s">
        <v>118</v>
      </c>
      <c r="B7513" t="s">
        <v>92</v>
      </c>
      <c r="C7513">
        <v>16842</v>
      </c>
      <c r="D7513" t="s">
        <v>97</v>
      </c>
      <c r="E7513" t="s">
        <v>117</v>
      </c>
      <c r="F7513" s="1">
        <v>41050</v>
      </c>
      <c r="G7513">
        <v>85.308000000000007</v>
      </c>
      <c r="H7513">
        <v>73.716999999999999</v>
      </c>
      <c r="I7513">
        <v>2012</v>
      </c>
      <c r="J7513">
        <v>5</v>
      </c>
      <c r="K7513">
        <v>3</v>
      </c>
      <c r="L7513" t="s">
        <v>116</v>
      </c>
      <c r="M7513" t="s">
        <v>115</v>
      </c>
    </row>
    <row r="7514" spans="1:13" x14ac:dyDescent="0.35">
      <c r="A7514" t="s">
        <v>118</v>
      </c>
      <c r="B7514" t="s">
        <v>92</v>
      </c>
      <c r="C7514">
        <v>16842</v>
      </c>
      <c r="D7514" t="s">
        <v>97</v>
      </c>
      <c r="E7514" t="s">
        <v>117</v>
      </c>
      <c r="F7514" s="1">
        <v>41061</v>
      </c>
      <c r="G7514">
        <v>42.621000000000002</v>
      </c>
      <c r="H7514">
        <v>102.483</v>
      </c>
      <c r="I7514">
        <v>2012</v>
      </c>
      <c r="J7514">
        <v>6</v>
      </c>
      <c r="K7514">
        <v>1</v>
      </c>
      <c r="L7514" t="s">
        <v>116</v>
      </c>
      <c r="M7514" t="s">
        <v>115</v>
      </c>
    </row>
    <row r="7515" spans="1:13" x14ac:dyDescent="0.35">
      <c r="A7515" t="s">
        <v>118</v>
      </c>
      <c r="B7515" t="s">
        <v>92</v>
      </c>
      <c r="C7515">
        <v>16842</v>
      </c>
      <c r="D7515" t="s">
        <v>97</v>
      </c>
      <c r="E7515" t="s">
        <v>117</v>
      </c>
      <c r="F7515" s="1">
        <v>41071</v>
      </c>
      <c r="G7515">
        <v>128.94399999999999</v>
      </c>
      <c r="H7515">
        <v>94.486000000000004</v>
      </c>
      <c r="I7515">
        <v>2012</v>
      </c>
      <c r="J7515">
        <v>6</v>
      </c>
      <c r="K7515">
        <v>2</v>
      </c>
      <c r="L7515" t="s">
        <v>116</v>
      </c>
      <c r="M7515" t="s">
        <v>115</v>
      </c>
    </row>
    <row r="7516" spans="1:13" x14ac:dyDescent="0.35">
      <c r="A7516" t="s">
        <v>118</v>
      </c>
      <c r="B7516" t="s">
        <v>92</v>
      </c>
      <c r="C7516">
        <v>16842</v>
      </c>
      <c r="D7516" t="s">
        <v>97</v>
      </c>
      <c r="E7516" t="s">
        <v>117</v>
      </c>
      <c r="F7516" s="1">
        <v>41081</v>
      </c>
      <c r="G7516">
        <v>84.501000000000005</v>
      </c>
      <c r="H7516">
        <v>66.450999999999993</v>
      </c>
      <c r="I7516">
        <v>2012</v>
      </c>
      <c r="J7516">
        <v>6</v>
      </c>
      <c r="K7516">
        <v>3</v>
      </c>
      <c r="L7516" t="s">
        <v>116</v>
      </c>
      <c r="M7516" t="s">
        <v>115</v>
      </c>
    </row>
    <row r="7517" spans="1:13" x14ac:dyDescent="0.35">
      <c r="A7517" t="s">
        <v>118</v>
      </c>
      <c r="B7517" t="s">
        <v>92</v>
      </c>
      <c r="C7517">
        <v>16842</v>
      </c>
      <c r="D7517" t="s">
        <v>97</v>
      </c>
      <c r="E7517" t="s">
        <v>117</v>
      </c>
      <c r="F7517" s="1">
        <v>41091</v>
      </c>
      <c r="G7517">
        <v>22.419</v>
      </c>
      <c r="H7517">
        <v>45.463000000000001</v>
      </c>
      <c r="I7517">
        <v>2012</v>
      </c>
      <c r="J7517">
        <v>7</v>
      </c>
      <c r="K7517">
        <v>1</v>
      </c>
      <c r="L7517" t="s">
        <v>116</v>
      </c>
      <c r="M7517" t="s">
        <v>115</v>
      </c>
    </row>
    <row r="7518" spans="1:13" x14ac:dyDescent="0.35">
      <c r="A7518" t="s">
        <v>118</v>
      </c>
      <c r="B7518" t="s">
        <v>92</v>
      </c>
      <c r="C7518">
        <v>16842</v>
      </c>
      <c r="D7518" t="s">
        <v>97</v>
      </c>
      <c r="E7518" t="s">
        <v>117</v>
      </c>
      <c r="F7518" s="1">
        <v>41101</v>
      </c>
      <c r="G7518">
        <v>3.6850000000000001</v>
      </c>
      <c r="H7518">
        <v>29.225000000000001</v>
      </c>
      <c r="I7518">
        <v>2012</v>
      </c>
      <c r="J7518">
        <v>7</v>
      </c>
      <c r="K7518">
        <v>2</v>
      </c>
      <c r="L7518" t="s">
        <v>116</v>
      </c>
      <c r="M7518" t="s">
        <v>115</v>
      </c>
    </row>
    <row r="7519" spans="1:13" x14ac:dyDescent="0.35">
      <c r="A7519" t="s">
        <v>118</v>
      </c>
      <c r="B7519" t="s">
        <v>92</v>
      </c>
      <c r="C7519">
        <v>16842</v>
      </c>
      <c r="D7519" t="s">
        <v>97</v>
      </c>
      <c r="E7519" t="s">
        <v>117</v>
      </c>
      <c r="F7519" s="1">
        <v>41111</v>
      </c>
      <c r="G7519">
        <v>0.152</v>
      </c>
      <c r="H7519">
        <v>15.420999999999999</v>
      </c>
      <c r="I7519">
        <v>2012</v>
      </c>
      <c r="J7519">
        <v>7</v>
      </c>
      <c r="K7519">
        <v>3</v>
      </c>
      <c r="L7519" t="s">
        <v>116</v>
      </c>
      <c r="M7519" t="s">
        <v>115</v>
      </c>
    </row>
    <row r="7520" spans="1:13" x14ac:dyDescent="0.35">
      <c r="A7520" t="s">
        <v>118</v>
      </c>
      <c r="B7520" t="s">
        <v>92</v>
      </c>
      <c r="C7520">
        <v>16842</v>
      </c>
      <c r="D7520" t="s">
        <v>97</v>
      </c>
      <c r="E7520" t="s">
        <v>117</v>
      </c>
      <c r="F7520" s="1">
        <v>41122</v>
      </c>
      <c r="G7520">
        <v>5.3999999999999999E-2</v>
      </c>
      <c r="H7520">
        <v>8.5120000000000005</v>
      </c>
      <c r="I7520">
        <v>2012</v>
      </c>
      <c r="J7520">
        <v>8</v>
      </c>
      <c r="K7520">
        <v>1</v>
      </c>
      <c r="L7520" t="s">
        <v>116</v>
      </c>
      <c r="M7520" t="s">
        <v>115</v>
      </c>
    </row>
    <row r="7521" spans="1:13" x14ac:dyDescent="0.35">
      <c r="A7521" t="s">
        <v>118</v>
      </c>
      <c r="B7521" t="s">
        <v>92</v>
      </c>
      <c r="C7521">
        <v>16842</v>
      </c>
      <c r="D7521" t="s">
        <v>97</v>
      </c>
      <c r="E7521" t="s">
        <v>117</v>
      </c>
      <c r="F7521" s="1">
        <v>41132</v>
      </c>
      <c r="G7521">
        <v>1.306</v>
      </c>
      <c r="H7521">
        <v>9.7729999999999997</v>
      </c>
      <c r="I7521">
        <v>2012</v>
      </c>
      <c r="J7521">
        <v>8</v>
      </c>
      <c r="K7521">
        <v>2</v>
      </c>
      <c r="L7521" t="s">
        <v>116</v>
      </c>
      <c r="M7521" t="s">
        <v>115</v>
      </c>
    </row>
    <row r="7522" spans="1:13" x14ac:dyDescent="0.35">
      <c r="A7522" t="s">
        <v>118</v>
      </c>
      <c r="B7522" t="s">
        <v>92</v>
      </c>
      <c r="C7522">
        <v>16842</v>
      </c>
      <c r="D7522" t="s">
        <v>97</v>
      </c>
      <c r="E7522" t="s">
        <v>117</v>
      </c>
      <c r="F7522" s="1">
        <v>41142</v>
      </c>
      <c r="G7522">
        <v>1.2889999999999999</v>
      </c>
      <c r="H7522">
        <v>9.8309999999999995</v>
      </c>
      <c r="I7522">
        <v>2012</v>
      </c>
      <c r="J7522">
        <v>8</v>
      </c>
      <c r="K7522">
        <v>3</v>
      </c>
      <c r="L7522" t="s">
        <v>116</v>
      </c>
      <c r="M7522" t="s">
        <v>115</v>
      </c>
    </row>
    <row r="7523" spans="1:13" x14ac:dyDescent="0.35">
      <c r="A7523" t="s">
        <v>118</v>
      </c>
      <c r="B7523" t="s">
        <v>92</v>
      </c>
      <c r="C7523">
        <v>16842</v>
      </c>
      <c r="D7523" t="s">
        <v>97</v>
      </c>
      <c r="E7523" t="s">
        <v>117</v>
      </c>
      <c r="F7523" s="1">
        <v>41153</v>
      </c>
      <c r="G7523">
        <v>2.3420000000000001</v>
      </c>
      <c r="H7523">
        <v>10.204000000000001</v>
      </c>
      <c r="I7523">
        <v>2012</v>
      </c>
      <c r="J7523">
        <v>9</v>
      </c>
      <c r="K7523">
        <v>1</v>
      </c>
      <c r="L7523" t="s">
        <v>116</v>
      </c>
      <c r="M7523" t="s">
        <v>115</v>
      </c>
    </row>
    <row r="7524" spans="1:13" x14ac:dyDescent="0.35">
      <c r="A7524" t="s">
        <v>118</v>
      </c>
      <c r="B7524" t="s">
        <v>92</v>
      </c>
      <c r="C7524">
        <v>16842</v>
      </c>
      <c r="D7524" t="s">
        <v>97</v>
      </c>
      <c r="E7524" t="s">
        <v>117</v>
      </c>
      <c r="F7524" s="1">
        <v>41163</v>
      </c>
      <c r="G7524">
        <v>3.8050000000000002</v>
      </c>
      <c r="H7524">
        <v>21.638000000000002</v>
      </c>
      <c r="I7524">
        <v>2012</v>
      </c>
      <c r="J7524">
        <v>9</v>
      </c>
      <c r="K7524">
        <v>2</v>
      </c>
      <c r="L7524" t="s">
        <v>116</v>
      </c>
      <c r="M7524" t="s">
        <v>115</v>
      </c>
    </row>
    <row r="7525" spans="1:13" x14ac:dyDescent="0.35">
      <c r="A7525" t="s">
        <v>118</v>
      </c>
      <c r="B7525" t="s">
        <v>92</v>
      </c>
      <c r="C7525">
        <v>16842</v>
      </c>
      <c r="D7525" t="s">
        <v>97</v>
      </c>
      <c r="E7525" t="s">
        <v>117</v>
      </c>
      <c r="F7525" s="1">
        <v>41173</v>
      </c>
      <c r="G7525">
        <v>37.210999999999999</v>
      </c>
      <c r="H7525">
        <v>31.123999999999999</v>
      </c>
      <c r="I7525">
        <v>2012</v>
      </c>
      <c r="J7525">
        <v>9</v>
      </c>
      <c r="K7525">
        <v>3</v>
      </c>
      <c r="L7525" t="s">
        <v>116</v>
      </c>
      <c r="M7525" t="s">
        <v>115</v>
      </c>
    </row>
    <row r="7526" spans="1:13" x14ac:dyDescent="0.35">
      <c r="A7526" t="s">
        <v>118</v>
      </c>
      <c r="B7526" t="s">
        <v>92</v>
      </c>
      <c r="C7526">
        <v>16842</v>
      </c>
      <c r="D7526" t="s">
        <v>97</v>
      </c>
      <c r="E7526" t="s">
        <v>117</v>
      </c>
      <c r="F7526" s="1">
        <v>41183</v>
      </c>
      <c r="G7526">
        <v>33.226999999999997</v>
      </c>
      <c r="H7526">
        <v>40.716999999999999</v>
      </c>
      <c r="I7526">
        <v>2012</v>
      </c>
      <c r="J7526">
        <v>10</v>
      </c>
      <c r="K7526">
        <v>1</v>
      </c>
      <c r="L7526" t="s">
        <v>116</v>
      </c>
      <c r="M7526" t="s">
        <v>115</v>
      </c>
    </row>
    <row r="7527" spans="1:13" x14ac:dyDescent="0.35">
      <c r="A7527" t="s">
        <v>118</v>
      </c>
      <c r="B7527" t="s">
        <v>92</v>
      </c>
      <c r="C7527">
        <v>16842</v>
      </c>
      <c r="D7527" t="s">
        <v>97</v>
      </c>
      <c r="E7527" t="s">
        <v>117</v>
      </c>
      <c r="F7527" s="1">
        <v>41193</v>
      </c>
      <c r="G7527">
        <v>111.858</v>
      </c>
      <c r="H7527">
        <v>52.433</v>
      </c>
      <c r="I7527">
        <v>2012</v>
      </c>
      <c r="J7527">
        <v>10</v>
      </c>
      <c r="K7527">
        <v>2</v>
      </c>
      <c r="L7527" t="s">
        <v>116</v>
      </c>
      <c r="M7527" t="s">
        <v>115</v>
      </c>
    </row>
    <row r="7528" spans="1:13" x14ac:dyDescent="0.35">
      <c r="A7528" t="s">
        <v>118</v>
      </c>
      <c r="B7528" t="s">
        <v>92</v>
      </c>
      <c r="C7528">
        <v>16842</v>
      </c>
      <c r="D7528" t="s">
        <v>97</v>
      </c>
      <c r="E7528" t="s">
        <v>117</v>
      </c>
      <c r="F7528" s="1">
        <v>41203</v>
      </c>
      <c r="G7528">
        <v>39.631999999999998</v>
      </c>
      <c r="H7528">
        <v>52.36</v>
      </c>
      <c r="I7528">
        <v>2012</v>
      </c>
      <c r="J7528">
        <v>10</v>
      </c>
      <c r="K7528">
        <v>3</v>
      </c>
      <c r="L7528" t="s">
        <v>116</v>
      </c>
      <c r="M7528" t="s">
        <v>115</v>
      </c>
    </row>
    <row r="7529" spans="1:13" x14ac:dyDescent="0.35">
      <c r="A7529" t="s">
        <v>118</v>
      </c>
      <c r="B7529" t="s">
        <v>92</v>
      </c>
      <c r="C7529">
        <v>16842</v>
      </c>
      <c r="D7529" t="s">
        <v>97</v>
      </c>
      <c r="E7529" t="s">
        <v>117</v>
      </c>
      <c r="F7529" s="1">
        <v>41214</v>
      </c>
      <c r="G7529">
        <v>27.603000000000002</v>
      </c>
      <c r="H7529">
        <v>42.83</v>
      </c>
      <c r="I7529">
        <v>2012</v>
      </c>
      <c r="J7529">
        <v>11</v>
      </c>
      <c r="K7529">
        <v>1</v>
      </c>
      <c r="L7529" t="s">
        <v>116</v>
      </c>
      <c r="M7529" t="s">
        <v>115</v>
      </c>
    </row>
    <row r="7530" spans="1:13" x14ac:dyDescent="0.35">
      <c r="A7530" t="s">
        <v>118</v>
      </c>
      <c r="B7530" t="s">
        <v>92</v>
      </c>
      <c r="C7530">
        <v>16842</v>
      </c>
      <c r="D7530" t="s">
        <v>97</v>
      </c>
      <c r="E7530" t="s">
        <v>117</v>
      </c>
      <c r="F7530" s="1">
        <v>41224</v>
      </c>
      <c r="G7530">
        <v>43.991</v>
      </c>
      <c r="H7530">
        <v>41.024999999999999</v>
      </c>
      <c r="I7530">
        <v>2012</v>
      </c>
      <c r="J7530">
        <v>11</v>
      </c>
      <c r="K7530">
        <v>2</v>
      </c>
      <c r="L7530" t="s">
        <v>116</v>
      </c>
      <c r="M7530" t="s">
        <v>115</v>
      </c>
    </row>
    <row r="7531" spans="1:13" x14ac:dyDescent="0.35">
      <c r="A7531" t="s">
        <v>118</v>
      </c>
      <c r="B7531" t="s">
        <v>92</v>
      </c>
      <c r="C7531">
        <v>16842</v>
      </c>
      <c r="D7531" t="s">
        <v>97</v>
      </c>
      <c r="E7531" t="s">
        <v>117</v>
      </c>
      <c r="F7531" s="1">
        <v>41234</v>
      </c>
      <c r="G7531">
        <v>45.627000000000002</v>
      </c>
      <c r="H7531">
        <v>37.448999999999998</v>
      </c>
      <c r="I7531">
        <v>2012</v>
      </c>
      <c r="J7531">
        <v>11</v>
      </c>
      <c r="K7531">
        <v>3</v>
      </c>
      <c r="L7531" t="s">
        <v>116</v>
      </c>
      <c r="M7531" t="s">
        <v>115</v>
      </c>
    </row>
    <row r="7532" spans="1:13" x14ac:dyDescent="0.35">
      <c r="A7532" t="s">
        <v>118</v>
      </c>
      <c r="B7532" t="s">
        <v>92</v>
      </c>
      <c r="C7532">
        <v>16842</v>
      </c>
      <c r="D7532" t="s">
        <v>97</v>
      </c>
      <c r="E7532" t="s">
        <v>117</v>
      </c>
      <c r="F7532" s="1">
        <v>41244</v>
      </c>
      <c r="G7532">
        <v>37.335000000000001</v>
      </c>
      <c r="H7532">
        <v>25.131</v>
      </c>
      <c r="I7532">
        <v>2012</v>
      </c>
      <c r="J7532">
        <v>12</v>
      </c>
      <c r="K7532">
        <v>1</v>
      </c>
      <c r="L7532" t="s">
        <v>116</v>
      </c>
      <c r="M7532" t="s">
        <v>115</v>
      </c>
    </row>
    <row r="7533" spans="1:13" x14ac:dyDescent="0.35">
      <c r="A7533" t="s">
        <v>118</v>
      </c>
      <c r="B7533" t="s">
        <v>92</v>
      </c>
      <c r="C7533">
        <v>16842</v>
      </c>
      <c r="D7533" t="s">
        <v>97</v>
      </c>
      <c r="E7533" t="s">
        <v>117</v>
      </c>
      <c r="F7533" s="1">
        <v>41254</v>
      </c>
      <c r="G7533">
        <v>37.933999999999997</v>
      </c>
      <c r="H7533">
        <v>11.75</v>
      </c>
      <c r="I7533">
        <v>2012</v>
      </c>
      <c r="J7533">
        <v>12</v>
      </c>
      <c r="K7533">
        <v>2</v>
      </c>
      <c r="L7533" t="s">
        <v>116</v>
      </c>
      <c r="M7533" t="s">
        <v>115</v>
      </c>
    </row>
    <row r="7534" spans="1:13" x14ac:dyDescent="0.35">
      <c r="A7534" t="s">
        <v>118</v>
      </c>
      <c r="B7534" t="s">
        <v>92</v>
      </c>
      <c r="C7534">
        <v>16842</v>
      </c>
      <c r="D7534" t="s">
        <v>97</v>
      </c>
      <c r="E7534" t="s">
        <v>117</v>
      </c>
      <c r="F7534" s="1">
        <v>41264</v>
      </c>
      <c r="G7534">
        <v>18.172999999999998</v>
      </c>
      <c r="H7534">
        <v>8.2539999999999996</v>
      </c>
      <c r="I7534">
        <v>2012</v>
      </c>
      <c r="J7534">
        <v>12</v>
      </c>
      <c r="K7534">
        <v>3</v>
      </c>
      <c r="L7534" t="s">
        <v>116</v>
      </c>
      <c r="M7534" t="s">
        <v>115</v>
      </c>
    </row>
    <row r="7535" spans="1:13" x14ac:dyDescent="0.35">
      <c r="A7535" t="s">
        <v>118</v>
      </c>
      <c r="B7535" t="s">
        <v>92</v>
      </c>
      <c r="C7535">
        <v>16842</v>
      </c>
      <c r="D7535" t="s">
        <v>97</v>
      </c>
      <c r="E7535" t="s">
        <v>117</v>
      </c>
      <c r="F7535" s="1">
        <v>41275</v>
      </c>
      <c r="G7535">
        <v>0</v>
      </c>
      <c r="H7535">
        <v>6.0529999999999999</v>
      </c>
      <c r="I7535">
        <v>2013</v>
      </c>
      <c r="J7535">
        <v>1</v>
      </c>
      <c r="K7535">
        <v>1</v>
      </c>
      <c r="L7535" t="s">
        <v>116</v>
      </c>
      <c r="M7535" t="s">
        <v>115</v>
      </c>
    </row>
    <row r="7536" spans="1:13" x14ac:dyDescent="0.35">
      <c r="A7536" t="s">
        <v>118</v>
      </c>
      <c r="B7536" t="s">
        <v>92</v>
      </c>
      <c r="C7536">
        <v>16842</v>
      </c>
      <c r="D7536" t="s">
        <v>97</v>
      </c>
      <c r="E7536" t="s">
        <v>117</v>
      </c>
      <c r="F7536" s="1">
        <v>41285</v>
      </c>
      <c r="G7536">
        <v>0</v>
      </c>
      <c r="H7536">
        <v>1.8680000000000001</v>
      </c>
      <c r="I7536">
        <v>2013</v>
      </c>
      <c r="J7536">
        <v>1</v>
      </c>
      <c r="K7536">
        <v>2</v>
      </c>
      <c r="L7536" t="s">
        <v>116</v>
      </c>
      <c r="M7536" t="s">
        <v>115</v>
      </c>
    </row>
    <row r="7537" spans="1:13" x14ac:dyDescent="0.35">
      <c r="A7537" t="s">
        <v>118</v>
      </c>
      <c r="B7537" t="s">
        <v>92</v>
      </c>
      <c r="C7537">
        <v>16842</v>
      </c>
      <c r="D7537" t="s">
        <v>97</v>
      </c>
      <c r="E7537" t="s">
        <v>117</v>
      </c>
      <c r="F7537" s="1">
        <v>41295</v>
      </c>
      <c r="G7537">
        <v>4.601</v>
      </c>
      <c r="H7537">
        <v>8.3629999999999995</v>
      </c>
      <c r="I7537">
        <v>2013</v>
      </c>
      <c r="J7537">
        <v>1</v>
      </c>
      <c r="K7537">
        <v>3</v>
      </c>
      <c r="L7537" t="s">
        <v>116</v>
      </c>
      <c r="M7537" t="s">
        <v>115</v>
      </c>
    </row>
    <row r="7538" spans="1:13" x14ac:dyDescent="0.35">
      <c r="A7538" t="s">
        <v>118</v>
      </c>
      <c r="B7538" t="s">
        <v>92</v>
      </c>
      <c r="C7538">
        <v>16842</v>
      </c>
      <c r="D7538" t="s">
        <v>97</v>
      </c>
      <c r="E7538" t="s">
        <v>117</v>
      </c>
      <c r="F7538" s="1">
        <v>41306</v>
      </c>
      <c r="G7538">
        <v>1.744</v>
      </c>
      <c r="H7538">
        <v>11.974</v>
      </c>
      <c r="I7538">
        <v>2013</v>
      </c>
      <c r="J7538">
        <v>2</v>
      </c>
      <c r="K7538">
        <v>1</v>
      </c>
      <c r="L7538" t="s">
        <v>116</v>
      </c>
      <c r="M7538" t="s">
        <v>115</v>
      </c>
    </row>
    <row r="7539" spans="1:13" x14ac:dyDescent="0.35">
      <c r="A7539" t="s">
        <v>118</v>
      </c>
      <c r="B7539" t="s">
        <v>92</v>
      </c>
      <c r="C7539">
        <v>16842</v>
      </c>
      <c r="D7539" t="s">
        <v>97</v>
      </c>
      <c r="E7539" t="s">
        <v>117</v>
      </c>
      <c r="F7539" s="1">
        <v>41316</v>
      </c>
      <c r="G7539">
        <v>3.59</v>
      </c>
      <c r="H7539">
        <v>20.914000000000001</v>
      </c>
      <c r="I7539">
        <v>2013</v>
      </c>
      <c r="J7539">
        <v>2</v>
      </c>
      <c r="K7539">
        <v>2</v>
      </c>
      <c r="L7539" t="s">
        <v>116</v>
      </c>
      <c r="M7539" t="s">
        <v>115</v>
      </c>
    </row>
    <row r="7540" spans="1:13" x14ac:dyDescent="0.35">
      <c r="A7540" t="s">
        <v>118</v>
      </c>
      <c r="B7540" t="s">
        <v>92</v>
      </c>
      <c r="C7540">
        <v>16842</v>
      </c>
      <c r="D7540" t="s">
        <v>97</v>
      </c>
      <c r="E7540" t="s">
        <v>117</v>
      </c>
      <c r="F7540" s="1">
        <v>41326</v>
      </c>
      <c r="G7540">
        <v>39.518000000000001</v>
      </c>
      <c r="H7540">
        <v>26.346</v>
      </c>
      <c r="I7540">
        <v>2013</v>
      </c>
      <c r="J7540">
        <v>2</v>
      </c>
      <c r="K7540">
        <v>3</v>
      </c>
      <c r="L7540" t="s">
        <v>116</v>
      </c>
      <c r="M7540" t="s">
        <v>115</v>
      </c>
    </row>
    <row r="7541" spans="1:13" x14ac:dyDescent="0.35">
      <c r="A7541" t="s">
        <v>118</v>
      </c>
      <c r="B7541" t="s">
        <v>92</v>
      </c>
      <c r="C7541">
        <v>16842</v>
      </c>
      <c r="D7541" t="s">
        <v>97</v>
      </c>
      <c r="E7541" t="s">
        <v>117</v>
      </c>
      <c r="F7541" s="1">
        <v>41334</v>
      </c>
      <c r="G7541">
        <v>41.247</v>
      </c>
      <c r="H7541">
        <v>36.442</v>
      </c>
      <c r="I7541">
        <v>2013</v>
      </c>
      <c r="J7541">
        <v>3</v>
      </c>
      <c r="K7541">
        <v>1</v>
      </c>
      <c r="L7541" t="s">
        <v>116</v>
      </c>
      <c r="M7541" t="s">
        <v>115</v>
      </c>
    </row>
    <row r="7542" spans="1:13" x14ac:dyDescent="0.35">
      <c r="A7542" t="s">
        <v>118</v>
      </c>
      <c r="B7542" t="s">
        <v>92</v>
      </c>
      <c r="C7542">
        <v>16842</v>
      </c>
      <c r="D7542" t="s">
        <v>97</v>
      </c>
      <c r="E7542" t="s">
        <v>117</v>
      </c>
      <c r="F7542" s="1">
        <v>41344</v>
      </c>
      <c r="G7542">
        <v>21.16</v>
      </c>
      <c r="H7542">
        <v>34.82</v>
      </c>
      <c r="I7542">
        <v>2013</v>
      </c>
      <c r="J7542">
        <v>3</v>
      </c>
      <c r="K7542">
        <v>2</v>
      </c>
      <c r="L7542" t="s">
        <v>116</v>
      </c>
      <c r="M7542" t="s">
        <v>115</v>
      </c>
    </row>
    <row r="7543" spans="1:13" x14ac:dyDescent="0.35">
      <c r="A7543" t="s">
        <v>118</v>
      </c>
      <c r="B7543" t="s">
        <v>92</v>
      </c>
      <c r="C7543">
        <v>16842</v>
      </c>
      <c r="D7543" t="s">
        <v>97</v>
      </c>
      <c r="E7543" t="s">
        <v>117</v>
      </c>
      <c r="F7543" s="1">
        <v>41354</v>
      </c>
      <c r="G7543">
        <v>33.488</v>
      </c>
      <c r="H7543">
        <v>39.664999999999999</v>
      </c>
      <c r="I7543">
        <v>2013</v>
      </c>
      <c r="J7543">
        <v>3</v>
      </c>
      <c r="K7543">
        <v>3</v>
      </c>
      <c r="L7543" t="s">
        <v>116</v>
      </c>
      <c r="M7543" t="s">
        <v>115</v>
      </c>
    </row>
    <row r="7544" spans="1:13" x14ac:dyDescent="0.35">
      <c r="A7544" t="s">
        <v>118</v>
      </c>
      <c r="B7544" t="s">
        <v>92</v>
      </c>
      <c r="C7544">
        <v>16842</v>
      </c>
      <c r="D7544" t="s">
        <v>97</v>
      </c>
      <c r="E7544" t="s">
        <v>117</v>
      </c>
      <c r="F7544" s="1">
        <v>41365</v>
      </c>
      <c r="G7544">
        <v>42.228000000000002</v>
      </c>
      <c r="H7544">
        <v>45.804000000000002</v>
      </c>
      <c r="I7544">
        <v>2013</v>
      </c>
      <c r="J7544">
        <v>4</v>
      </c>
      <c r="K7544">
        <v>1</v>
      </c>
      <c r="L7544" t="s">
        <v>116</v>
      </c>
      <c r="M7544" t="s">
        <v>115</v>
      </c>
    </row>
    <row r="7545" spans="1:13" x14ac:dyDescent="0.35">
      <c r="A7545" t="s">
        <v>118</v>
      </c>
      <c r="B7545" t="s">
        <v>92</v>
      </c>
      <c r="C7545">
        <v>16842</v>
      </c>
      <c r="D7545" t="s">
        <v>97</v>
      </c>
      <c r="E7545" t="s">
        <v>117</v>
      </c>
      <c r="F7545" s="1">
        <v>41375</v>
      </c>
      <c r="G7545">
        <v>31.042000000000002</v>
      </c>
      <c r="H7545">
        <v>50.932000000000002</v>
      </c>
      <c r="I7545">
        <v>2013</v>
      </c>
      <c r="J7545">
        <v>4</v>
      </c>
      <c r="K7545">
        <v>2</v>
      </c>
      <c r="L7545" t="s">
        <v>116</v>
      </c>
      <c r="M7545" t="s">
        <v>115</v>
      </c>
    </row>
    <row r="7546" spans="1:13" x14ac:dyDescent="0.35">
      <c r="A7546" t="s">
        <v>118</v>
      </c>
      <c r="B7546" t="s">
        <v>92</v>
      </c>
      <c r="C7546">
        <v>16842</v>
      </c>
      <c r="D7546" t="s">
        <v>97</v>
      </c>
      <c r="E7546" t="s">
        <v>117</v>
      </c>
      <c r="F7546" s="1">
        <v>41385</v>
      </c>
      <c r="G7546">
        <v>24.358000000000001</v>
      </c>
      <c r="H7546">
        <v>59.603999999999999</v>
      </c>
      <c r="I7546">
        <v>2013</v>
      </c>
      <c r="J7546">
        <v>4</v>
      </c>
      <c r="K7546">
        <v>3</v>
      </c>
      <c r="L7546" t="s">
        <v>116</v>
      </c>
      <c r="M7546" t="s">
        <v>115</v>
      </c>
    </row>
    <row r="7547" spans="1:13" x14ac:dyDescent="0.35">
      <c r="A7547" t="s">
        <v>118</v>
      </c>
      <c r="B7547" t="s">
        <v>92</v>
      </c>
      <c r="C7547">
        <v>16842</v>
      </c>
      <c r="D7547" t="s">
        <v>97</v>
      </c>
      <c r="E7547" t="s">
        <v>117</v>
      </c>
      <c r="F7547" s="1">
        <v>41395</v>
      </c>
      <c r="G7547">
        <v>76.566000000000003</v>
      </c>
      <c r="H7547">
        <v>53.771000000000001</v>
      </c>
      <c r="I7547">
        <v>2013</v>
      </c>
      <c r="J7547">
        <v>5</v>
      </c>
      <c r="K7547">
        <v>1</v>
      </c>
      <c r="L7547" t="s">
        <v>116</v>
      </c>
      <c r="M7547" t="s">
        <v>115</v>
      </c>
    </row>
    <row r="7548" spans="1:13" x14ac:dyDescent="0.35">
      <c r="A7548" t="s">
        <v>118</v>
      </c>
      <c r="B7548" t="s">
        <v>92</v>
      </c>
      <c r="C7548">
        <v>16842</v>
      </c>
      <c r="D7548" t="s">
        <v>97</v>
      </c>
      <c r="E7548" t="s">
        <v>117</v>
      </c>
      <c r="F7548" s="1">
        <v>41405</v>
      </c>
      <c r="G7548">
        <v>87.466999999999999</v>
      </c>
      <c r="H7548">
        <v>66.272999999999996</v>
      </c>
      <c r="I7548">
        <v>2013</v>
      </c>
      <c r="J7548">
        <v>5</v>
      </c>
      <c r="K7548">
        <v>2</v>
      </c>
      <c r="L7548" t="s">
        <v>116</v>
      </c>
      <c r="M7548" t="s">
        <v>115</v>
      </c>
    </row>
    <row r="7549" spans="1:13" x14ac:dyDescent="0.35">
      <c r="A7549" t="s">
        <v>118</v>
      </c>
      <c r="B7549" t="s">
        <v>92</v>
      </c>
      <c r="C7549">
        <v>16842</v>
      </c>
      <c r="D7549" t="s">
        <v>97</v>
      </c>
      <c r="E7549" t="s">
        <v>117</v>
      </c>
      <c r="F7549" s="1">
        <v>41415</v>
      </c>
      <c r="G7549">
        <v>96.128</v>
      </c>
      <c r="H7549">
        <v>73.716999999999999</v>
      </c>
      <c r="I7549">
        <v>2013</v>
      </c>
      <c r="J7549">
        <v>5</v>
      </c>
      <c r="K7549">
        <v>3</v>
      </c>
      <c r="L7549" t="s">
        <v>116</v>
      </c>
      <c r="M7549" t="s">
        <v>115</v>
      </c>
    </row>
    <row r="7550" spans="1:13" x14ac:dyDescent="0.35">
      <c r="A7550" t="s">
        <v>118</v>
      </c>
      <c r="B7550" t="s">
        <v>92</v>
      </c>
      <c r="C7550">
        <v>16842</v>
      </c>
      <c r="D7550" t="s">
        <v>97</v>
      </c>
      <c r="E7550" t="s">
        <v>117</v>
      </c>
      <c r="F7550" s="1">
        <v>41426</v>
      </c>
      <c r="G7550">
        <v>128.05000000000001</v>
      </c>
      <c r="H7550">
        <v>102.483</v>
      </c>
      <c r="I7550">
        <v>2013</v>
      </c>
      <c r="J7550">
        <v>6</v>
      </c>
      <c r="K7550">
        <v>1</v>
      </c>
      <c r="L7550" t="s">
        <v>116</v>
      </c>
      <c r="M7550" t="s">
        <v>115</v>
      </c>
    </row>
    <row r="7551" spans="1:13" x14ac:dyDescent="0.35">
      <c r="A7551" t="s">
        <v>118</v>
      </c>
      <c r="B7551" t="s">
        <v>92</v>
      </c>
      <c r="C7551">
        <v>16842</v>
      </c>
      <c r="D7551" t="s">
        <v>97</v>
      </c>
      <c r="E7551" t="s">
        <v>117</v>
      </c>
      <c r="F7551" s="1">
        <v>41436</v>
      </c>
      <c r="G7551">
        <v>65.98</v>
      </c>
      <c r="H7551">
        <v>94.486000000000004</v>
      </c>
      <c r="I7551">
        <v>2013</v>
      </c>
      <c r="J7551">
        <v>6</v>
      </c>
      <c r="K7551">
        <v>2</v>
      </c>
      <c r="L7551" t="s">
        <v>116</v>
      </c>
      <c r="M7551" t="s">
        <v>115</v>
      </c>
    </row>
    <row r="7552" spans="1:13" x14ac:dyDescent="0.35">
      <c r="A7552" t="s">
        <v>118</v>
      </c>
      <c r="B7552" t="s">
        <v>92</v>
      </c>
      <c r="C7552">
        <v>16842</v>
      </c>
      <c r="D7552" t="s">
        <v>97</v>
      </c>
      <c r="E7552" t="s">
        <v>117</v>
      </c>
      <c r="F7552" s="1">
        <v>41446</v>
      </c>
      <c r="G7552">
        <v>12.494999999999999</v>
      </c>
      <c r="H7552">
        <v>66.450999999999993</v>
      </c>
      <c r="I7552">
        <v>2013</v>
      </c>
      <c r="J7552">
        <v>6</v>
      </c>
      <c r="K7552">
        <v>3</v>
      </c>
      <c r="L7552" t="s">
        <v>116</v>
      </c>
      <c r="M7552" t="s">
        <v>115</v>
      </c>
    </row>
    <row r="7553" spans="1:13" x14ac:dyDescent="0.35">
      <c r="A7553" t="s">
        <v>118</v>
      </c>
      <c r="B7553" t="s">
        <v>92</v>
      </c>
      <c r="C7553">
        <v>16842</v>
      </c>
      <c r="D7553" t="s">
        <v>97</v>
      </c>
      <c r="E7553" t="s">
        <v>117</v>
      </c>
      <c r="F7553" s="1">
        <v>41456</v>
      </c>
      <c r="G7553">
        <v>28.904</v>
      </c>
      <c r="H7553">
        <v>45.463000000000001</v>
      </c>
      <c r="I7553">
        <v>2013</v>
      </c>
      <c r="J7553">
        <v>7</v>
      </c>
      <c r="K7553">
        <v>1</v>
      </c>
      <c r="L7553" t="s">
        <v>116</v>
      </c>
      <c r="M7553" t="s">
        <v>115</v>
      </c>
    </row>
    <row r="7554" spans="1:13" x14ac:dyDescent="0.35">
      <c r="A7554" t="s">
        <v>118</v>
      </c>
      <c r="B7554" t="s">
        <v>92</v>
      </c>
      <c r="C7554">
        <v>16842</v>
      </c>
      <c r="D7554" t="s">
        <v>97</v>
      </c>
      <c r="E7554" t="s">
        <v>117</v>
      </c>
      <c r="F7554" s="1">
        <v>41466</v>
      </c>
      <c r="G7554">
        <v>26.6</v>
      </c>
      <c r="H7554">
        <v>29.225000000000001</v>
      </c>
      <c r="I7554">
        <v>2013</v>
      </c>
      <c r="J7554">
        <v>7</v>
      </c>
      <c r="K7554">
        <v>2</v>
      </c>
      <c r="L7554" t="s">
        <v>116</v>
      </c>
      <c r="M7554" t="s">
        <v>115</v>
      </c>
    </row>
    <row r="7555" spans="1:13" x14ac:dyDescent="0.35">
      <c r="A7555" t="s">
        <v>118</v>
      </c>
      <c r="B7555" t="s">
        <v>92</v>
      </c>
      <c r="C7555">
        <v>16842</v>
      </c>
      <c r="D7555" t="s">
        <v>97</v>
      </c>
      <c r="E7555" t="s">
        <v>117</v>
      </c>
      <c r="F7555" s="1">
        <v>41476</v>
      </c>
      <c r="G7555">
        <v>1.4379999999999999</v>
      </c>
      <c r="H7555">
        <v>15.420999999999999</v>
      </c>
      <c r="I7555">
        <v>2013</v>
      </c>
      <c r="J7555">
        <v>7</v>
      </c>
      <c r="K7555">
        <v>3</v>
      </c>
      <c r="L7555" t="s">
        <v>116</v>
      </c>
      <c r="M7555" t="s">
        <v>115</v>
      </c>
    </row>
    <row r="7556" spans="1:13" x14ac:dyDescent="0.35">
      <c r="A7556" t="s">
        <v>118</v>
      </c>
      <c r="B7556" t="s">
        <v>92</v>
      </c>
      <c r="C7556">
        <v>16842</v>
      </c>
      <c r="D7556" t="s">
        <v>97</v>
      </c>
      <c r="E7556" t="s">
        <v>117</v>
      </c>
      <c r="F7556" s="1">
        <v>41487</v>
      </c>
      <c r="G7556">
        <v>0.42399999999999999</v>
      </c>
      <c r="H7556">
        <v>8.5120000000000005</v>
      </c>
      <c r="I7556">
        <v>2013</v>
      </c>
      <c r="J7556">
        <v>8</v>
      </c>
      <c r="K7556">
        <v>1</v>
      </c>
      <c r="L7556" t="s">
        <v>116</v>
      </c>
      <c r="M7556" t="s">
        <v>115</v>
      </c>
    </row>
    <row r="7557" spans="1:13" x14ac:dyDescent="0.35">
      <c r="A7557" t="s">
        <v>118</v>
      </c>
      <c r="B7557" t="s">
        <v>92</v>
      </c>
      <c r="C7557">
        <v>16842</v>
      </c>
      <c r="D7557" t="s">
        <v>97</v>
      </c>
      <c r="E7557" t="s">
        <v>117</v>
      </c>
      <c r="F7557" s="1">
        <v>41497</v>
      </c>
      <c r="G7557">
        <v>1.1779999999999999</v>
      </c>
      <c r="H7557">
        <v>9.7729999999999997</v>
      </c>
      <c r="I7557">
        <v>2013</v>
      </c>
      <c r="J7557">
        <v>8</v>
      </c>
      <c r="K7557">
        <v>2</v>
      </c>
      <c r="L7557" t="s">
        <v>116</v>
      </c>
      <c r="M7557" t="s">
        <v>115</v>
      </c>
    </row>
    <row r="7558" spans="1:13" x14ac:dyDescent="0.35">
      <c r="A7558" t="s">
        <v>118</v>
      </c>
      <c r="B7558" t="s">
        <v>92</v>
      </c>
      <c r="C7558">
        <v>16842</v>
      </c>
      <c r="D7558" t="s">
        <v>97</v>
      </c>
      <c r="E7558" t="s">
        <v>117</v>
      </c>
      <c r="F7558" s="1">
        <v>41507</v>
      </c>
      <c r="G7558">
        <v>5.032</v>
      </c>
      <c r="H7558">
        <v>9.8309999999999995</v>
      </c>
      <c r="I7558">
        <v>2013</v>
      </c>
      <c r="J7558">
        <v>8</v>
      </c>
      <c r="K7558">
        <v>3</v>
      </c>
      <c r="L7558" t="s">
        <v>116</v>
      </c>
      <c r="M7558" t="s">
        <v>115</v>
      </c>
    </row>
    <row r="7559" spans="1:13" x14ac:dyDescent="0.35">
      <c r="A7559" t="s">
        <v>118</v>
      </c>
      <c r="B7559" t="s">
        <v>92</v>
      </c>
      <c r="C7559">
        <v>16842</v>
      </c>
      <c r="D7559" t="s">
        <v>97</v>
      </c>
      <c r="E7559" t="s">
        <v>117</v>
      </c>
      <c r="F7559" s="1">
        <v>41518</v>
      </c>
      <c r="G7559">
        <v>6.4480000000000004</v>
      </c>
      <c r="H7559">
        <v>10.204000000000001</v>
      </c>
      <c r="I7559">
        <v>2013</v>
      </c>
      <c r="J7559">
        <v>9</v>
      </c>
      <c r="K7559">
        <v>1</v>
      </c>
      <c r="L7559" t="s">
        <v>116</v>
      </c>
      <c r="M7559" t="s">
        <v>115</v>
      </c>
    </row>
    <row r="7560" spans="1:13" x14ac:dyDescent="0.35">
      <c r="A7560" t="s">
        <v>118</v>
      </c>
      <c r="B7560" t="s">
        <v>92</v>
      </c>
      <c r="C7560">
        <v>16842</v>
      </c>
      <c r="D7560" t="s">
        <v>97</v>
      </c>
      <c r="E7560" t="s">
        <v>117</v>
      </c>
      <c r="F7560" s="1">
        <v>41528</v>
      </c>
      <c r="G7560">
        <v>18.754999999999999</v>
      </c>
      <c r="H7560">
        <v>21.638000000000002</v>
      </c>
      <c r="I7560">
        <v>2013</v>
      </c>
      <c r="J7560">
        <v>9</v>
      </c>
      <c r="K7560">
        <v>2</v>
      </c>
      <c r="L7560" t="s">
        <v>116</v>
      </c>
      <c r="M7560" t="s">
        <v>115</v>
      </c>
    </row>
    <row r="7561" spans="1:13" x14ac:dyDescent="0.35">
      <c r="A7561" t="s">
        <v>118</v>
      </c>
      <c r="B7561" t="s">
        <v>92</v>
      </c>
      <c r="C7561">
        <v>16842</v>
      </c>
      <c r="D7561" t="s">
        <v>97</v>
      </c>
      <c r="E7561" t="s">
        <v>117</v>
      </c>
      <c r="F7561" s="1">
        <v>41538</v>
      </c>
      <c r="G7561">
        <v>41.884</v>
      </c>
      <c r="H7561">
        <v>31.123999999999999</v>
      </c>
      <c r="I7561">
        <v>2013</v>
      </c>
      <c r="J7561">
        <v>9</v>
      </c>
      <c r="K7561">
        <v>3</v>
      </c>
      <c r="L7561" t="s">
        <v>116</v>
      </c>
      <c r="M7561" t="s">
        <v>115</v>
      </c>
    </row>
    <row r="7562" spans="1:13" x14ac:dyDescent="0.35">
      <c r="A7562" t="s">
        <v>118</v>
      </c>
      <c r="B7562" t="s">
        <v>92</v>
      </c>
      <c r="C7562">
        <v>16842</v>
      </c>
      <c r="D7562" t="s">
        <v>97</v>
      </c>
      <c r="E7562" t="s">
        <v>117</v>
      </c>
      <c r="F7562" s="1">
        <v>41548</v>
      </c>
      <c r="G7562">
        <v>33.786000000000001</v>
      </c>
      <c r="H7562">
        <v>40.716999999999999</v>
      </c>
      <c r="I7562">
        <v>2013</v>
      </c>
      <c r="J7562">
        <v>10</v>
      </c>
      <c r="K7562">
        <v>1</v>
      </c>
      <c r="L7562" t="s">
        <v>116</v>
      </c>
      <c r="M7562" t="s">
        <v>115</v>
      </c>
    </row>
    <row r="7563" spans="1:13" x14ac:dyDescent="0.35">
      <c r="A7563" t="s">
        <v>118</v>
      </c>
      <c r="B7563" t="s">
        <v>92</v>
      </c>
      <c r="C7563">
        <v>16842</v>
      </c>
      <c r="D7563" t="s">
        <v>97</v>
      </c>
      <c r="E7563" t="s">
        <v>117</v>
      </c>
      <c r="F7563" s="1">
        <v>41558</v>
      </c>
      <c r="G7563">
        <v>49.54</v>
      </c>
      <c r="H7563">
        <v>52.433</v>
      </c>
      <c r="I7563">
        <v>2013</v>
      </c>
      <c r="J7563">
        <v>10</v>
      </c>
      <c r="K7563">
        <v>2</v>
      </c>
      <c r="L7563" t="s">
        <v>116</v>
      </c>
      <c r="M7563" t="s">
        <v>115</v>
      </c>
    </row>
    <row r="7564" spans="1:13" x14ac:dyDescent="0.35">
      <c r="A7564" t="s">
        <v>118</v>
      </c>
      <c r="B7564" t="s">
        <v>92</v>
      </c>
      <c r="C7564">
        <v>16842</v>
      </c>
      <c r="D7564" t="s">
        <v>97</v>
      </c>
      <c r="E7564" t="s">
        <v>117</v>
      </c>
      <c r="F7564" s="1">
        <v>41568</v>
      </c>
      <c r="G7564">
        <v>42.59</v>
      </c>
      <c r="H7564">
        <v>52.36</v>
      </c>
      <c r="I7564">
        <v>2013</v>
      </c>
      <c r="J7564">
        <v>10</v>
      </c>
      <c r="K7564">
        <v>3</v>
      </c>
      <c r="L7564" t="s">
        <v>116</v>
      </c>
      <c r="M7564" t="s">
        <v>115</v>
      </c>
    </row>
    <row r="7565" spans="1:13" x14ac:dyDescent="0.35">
      <c r="A7565" t="s">
        <v>118</v>
      </c>
      <c r="B7565" t="s">
        <v>92</v>
      </c>
      <c r="C7565">
        <v>16842</v>
      </c>
      <c r="D7565" t="s">
        <v>97</v>
      </c>
      <c r="E7565" t="s">
        <v>117</v>
      </c>
      <c r="F7565" s="1">
        <v>41579</v>
      </c>
      <c r="G7565">
        <v>63.738999999999997</v>
      </c>
      <c r="H7565">
        <v>42.83</v>
      </c>
      <c r="I7565">
        <v>2013</v>
      </c>
      <c r="J7565">
        <v>11</v>
      </c>
      <c r="K7565">
        <v>1</v>
      </c>
      <c r="L7565" t="s">
        <v>116</v>
      </c>
      <c r="M7565" t="s">
        <v>115</v>
      </c>
    </row>
    <row r="7566" spans="1:13" x14ac:dyDescent="0.35">
      <c r="A7566" t="s">
        <v>118</v>
      </c>
      <c r="B7566" t="s">
        <v>92</v>
      </c>
      <c r="C7566">
        <v>16842</v>
      </c>
      <c r="D7566" t="s">
        <v>97</v>
      </c>
      <c r="E7566" t="s">
        <v>117</v>
      </c>
      <c r="F7566" s="1">
        <v>41589</v>
      </c>
      <c r="G7566">
        <v>82.114000000000004</v>
      </c>
      <c r="H7566">
        <v>41.024999999999999</v>
      </c>
      <c r="I7566">
        <v>2013</v>
      </c>
      <c r="J7566">
        <v>11</v>
      </c>
      <c r="K7566">
        <v>2</v>
      </c>
      <c r="L7566" t="s">
        <v>116</v>
      </c>
      <c r="M7566" t="s">
        <v>115</v>
      </c>
    </row>
    <row r="7567" spans="1:13" x14ac:dyDescent="0.35">
      <c r="A7567" t="s">
        <v>118</v>
      </c>
      <c r="B7567" t="s">
        <v>92</v>
      </c>
      <c r="C7567">
        <v>16842</v>
      </c>
      <c r="D7567" t="s">
        <v>97</v>
      </c>
      <c r="E7567" t="s">
        <v>117</v>
      </c>
      <c r="F7567" s="1">
        <v>41599</v>
      </c>
      <c r="G7567">
        <v>78.216999999999999</v>
      </c>
      <c r="H7567">
        <v>37.448999999999998</v>
      </c>
      <c r="I7567">
        <v>2013</v>
      </c>
      <c r="J7567">
        <v>11</v>
      </c>
      <c r="K7567">
        <v>3</v>
      </c>
      <c r="L7567" t="s">
        <v>116</v>
      </c>
      <c r="M7567" t="s">
        <v>115</v>
      </c>
    </row>
    <row r="7568" spans="1:13" x14ac:dyDescent="0.35">
      <c r="A7568" t="s">
        <v>118</v>
      </c>
      <c r="B7568" t="s">
        <v>92</v>
      </c>
      <c r="C7568">
        <v>16842</v>
      </c>
      <c r="D7568" t="s">
        <v>97</v>
      </c>
      <c r="E7568" t="s">
        <v>117</v>
      </c>
      <c r="F7568" s="1">
        <v>41609</v>
      </c>
      <c r="G7568">
        <v>40.384999999999998</v>
      </c>
      <c r="H7568">
        <v>25.131</v>
      </c>
      <c r="I7568">
        <v>2013</v>
      </c>
      <c r="J7568">
        <v>12</v>
      </c>
      <c r="K7568">
        <v>1</v>
      </c>
      <c r="L7568" t="s">
        <v>116</v>
      </c>
      <c r="M7568" t="s">
        <v>115</v>
      </c>
    </row>
    <row r="7569" spans="1:13" x14ac:dyDescent="0.35">
      <c r="A7569" t="s">
        <v>118</v>
      </c>
      <c r="B7569" t="s">
        <v>92</v>
      </c>
      <c r="C7569">
        <v>16842</v>
      </c>
      <c r="D7569" t="s">
        <v>97</v>
      </c>
      <c r="E7569" t="s">
        <v>117</v>
      </c>
      <c r="F7569" s="1">
        <v>41619</v>
      </c>
      <c r="G7569">
        <v>14.728</v>
      </c>
      <c r="H7569">
        <v>11.75</v>
      </c>
      <c r="I7569">
        <v>2013</v>
      </c>
      <c r="J7569">
        <v>12</v>
      </c>
      <c r="K7569">
        <v>2</v>
      </c>
      <c r="L7569" t="s">
        <v>116</v>
      </c>
      <c r="M7569" t="s">
        <v>115</v>
      </c>
    </row>
    <row r="7570" spans="1:13" x14ac:dyDescent="0.35">
      <c r="A7570" t="s">
        <v>118</v>
      </c>
      <c r="B7570" t="s">
        <v>92</v>
      </c>
      <c r="C7570">
        <v>16842</v>
      </c>
      <c r="D7570" t="s">
        <v>97</v>
      </c>
      <c r="E7570" t="s">
        <v>117</v>
      </c>
      <c r="F7570" s="1">
        <v>41629</v>
      </c>
      <c r="G7570">
        <v>15.435</v>
      </c>
      <c r="H7570">
        <v>8.2539999999999996</v>
      </c>
      <c r="I7570">
        <v>2013</v>
      </c>
      <c r="J7570">
        <v>12</v>
      </c>
      <c r="K7570">
        <v>3</v>
      </c>
      <c r="L7570" t="s">
        <v>116</v>
      </c>
      <c r="M7570" t="s">
        <v>115</v>
      </c>
    </row>
    <row r="7571" spans="1:13" x14ac:dyDescent="0.35">
      <c r="A7571" t="s">
        <v>118</v>
      </c>
      <c r="B7571" t="s">
        <v>92</v>
      </c>
      <c r="C7571">
        <v>16842</v>
      </c>
      <c r="D7571" t="s">
        <v>97</v>
      </c>
      <c r="E7571" t="s">
        <v>117</v>
      </c>
      <c r="F7571" s="1">
        <v>41640</v>
      </c>
      <c r="G7571">
        <v>10.867000000000001</v>
      </c>
      <c r="H7571">
        <v>6.0529999999999999</v>
      </c>
      <c r="I7571">
        <v>2014</v>
      </c>
      <c r="J7571">
        <v>1</v>
      </c>
      <c r="K7571">
        <v>1</v>
      </c>
      <c r="L7571" t="s">
        <v>116</v>
      </c>
      <c r="M7571" t="s">
        <v>115</v>
      </c>
    </row>
    <row r="7572" spans="1:13" x14ac:dyDescent="0.35">
      <c r="A7572" t="s">
        <v>118</v>
      </c>
      <c r="B7572" t="s">
        <v>92</v>
      </c>
      <c r="C7572">
        <v>16842</v>
      </c>
      <c r="D7572" t="s">
        <v>97</v>
      </c>
      <c r="E7572" t="s">
        <v>117</v>
      </c>
      <c r="F7572" s="1">
        <v>41650</v>
      </c>
      <c r="G7572">
        <v>3.0950000000000002</v>
      </c>
      <c r="H7572">
        <v>1.8680000000000001</v>
      </c>
      <c r="I7572">
        <v>2014</v>
      </c>
      <c r="J7572">
        <v>1</v>
      </c>
      <c r="K7572">
        <v>2</v>
      </c>
      <c r="L7572" t="s">
        <v>116</v>
      </c>
      <c r="M7572" t="s">
        <v>115</v>
      </c>
    </row>
    <row r="7573" spans="1:13" x14ac:dyDescent="0.35">
      <c r="A7573" t="s">
        <v>118</v>
      </c>
      <c r="B7573" t="s">
        <v>92</v>
      </c>
      <c r="C7573">
        <v>16842</v>
      </c>
      <c r="D7573" t="s">
        <v>97</v>
      </c>
      <c r="E7573" t="s">
        <v>117</v>
      </c>
      <c r="F7573" s="1">
        <v>41660</v>
      </c>
      <c r="G7573">
        <v>20.431000000000001</v>
      </c>
      <c r="H7573">
        <v>8.3629999999999995</v>
      </c>
      <c r="I7573">
        <v>2014</v>
      </c>
      <c r="J7573">
        <v>1</v>
      </c>
      <c r="K7573">
        <v>3</v>
      </c>
      <c r="L7573" t="s">
        <v>116</v>
      </c>
      <c r="M7573" t="s">
        <v>115</v>
      </c>
    </row>
    <row r="7574" spans="1:13" x14ac:dyDescent="0.35">
      <c r="A7574" t="s">
        <v>118</v>
      </c>
      <c r="B7574" t="s">
        <v>92</v>
      </c>
      <c r="C7574">
        <v>16842</v>
      </c>
      <c r="D7574" t="s">
        <v>97</v>
      </c>
      <c r="E7574" t="s">
        <v>117</v>
      </c>
      <c r="F7574" s="1">
        <v>41671</v>
      </c>
      <c r="G7574">
        <v>8.0459999999999994</v>
      </c>
      <c r="H7574">
        <v>11.974</v>
      </c>
      <c r="I7574">
        <v>2014</v>
      </c>
      <c r="J7574">
        <v>2</v>
      </c>
      <c r="K7574">
        <v>1</v>
      </c>
      <c r="L7574" t="s">
        <v>116</v>
      </c>
      <c r="M7574" t="s">
        <v>115</v>
      </c>
    </row>
    <row r="7575" spans="1:13" x14ac:dyDescent="0.35">
      <c r="A7575" t="s">
        <v>118</v>
      </c>
      <c r="B7575" t="s">
        <v>92</v>
      </c>
      <c r="C7575">
        <v>16842</v>
      </c>
      <c r="D7575" t="s">
        <v>97</v>
      </c>
      <c r="E7575" t="s">
        <v>117</v>
      </c>
      <c r="F7575" s="1">
        <v>41681</v>
      </c>
      <c r="G7575">
        <v>30.27</v>
      </c>
      <c r="H7575">
        <v>20.914000000000001</v>
      </c>
      <c r="I7575">
        <v>2014</v>
      </c>
      <c r="J7575">
        <v>2</v>
      </c>
      <c r="K7575">
        <v>2</v>
      </c>
      <c r="L7575" t="s">
        <v>116</v>
      </c>
      <c r="M7575" t="s">
        <v>115</v>
      </c>
    </row>
    <row r="7576" spans="1:13" x14ac:dyDescent="0.35">
      <c r="A7576" t="s">
        <v>118</v>
      </c>
      <c r="B7576" t="s">
        <v>92</v>
      </c>
      <c r="C7576">
        <v>16842</v>
      </c>
      <c r="D7576" t="s">
        <v>97</v>
      </c>
      <c r="E7576" t="s">
        <v>117</v>
      </c>
      <c r="F7576" s="1">
        <v>41691</v>
      </c>
      <c r="G7576">
        <v>16.702999999999999</v>
      </c>
      <c r="H7576">
        <v>26.346</v>
      </c>
      <c r="I7576">
        <v>2014</v>
      </c>
      <c r="J7576">
        <v>2</v>
      </c>
      <c r="K7576">
        <v>3</v>
      </c>
      <c r="L7576" t="s">
        <v>116</v>
      </c>
      <c r="M7576" t="s">
        <v>115</v>
      </c>
    </row>
    <row r="7577" spans="1:13" x14ac:dyDescent="0.35">
      <c r="A7577" t="s">
        <v>118</v>
      </c>
      <c r="B7577" t="s">
        <v>92</v>
      </c>
      <c r="C7577">
        <v>16842</v>
      </c>
      <c r="D7577" t="s">
        <v>97</v>
      </c>
      <c r="E7577" t="s">
        <v>117</v>
      </c>
      <c r="F7577" s="1">
        <v>41699</v>
      </c>
      <c r="G7577">
        <v>10.260999999999999</v>
      </c>
      <c r="H7577">
        <v>36.442</v>
      </c>
      <c r="I7577">
        <v>2014</v>
      </c>
      <c r="J7577">
        <v>3</v>
      </c>
      <c r="K7577">
        <v>1</v>
      </c>
      <c r="L7577" t="s">
        <v>116</v>
      </c>
      <c r="M7577" t="s">
        <v>115</v>
      </c>
    </row>
    <row r="7578" spans="1:13" x14ac:dyDescent="0.35">
      <c r="A7578" t="s">
        <v>118</v>
      </c>
      <c r="B7578" t="s">
        <v>92</v>
      </c>
      <c r="C7578">
        <v>16842</v>
      </c>
      <c r="D7578" t="s">
        <v>97</v>
      </c>
      <c r="E7578" t="s">
        <v>117</v>
      </c>
      <c r="F7578" s="1">
        <v>41709</v>
      </c>
      <c r="G7578">
        <v>49.121000000000002</v>
      </c>
      <c r="H7578">
        <v>34.82</v>
      </c>
      <c r="I7578">
        <v>2014</v>
      </c>
      <c r="J7578">
        <v>3</v>
      </c>
      <c r="K7578">
        <v>2</v>
      </c>
      <c r="L7578" t="s">
        <v>116</v>
      </c>
      <c r="M7578" t="s">
        <v>115</v>
      </c>
    </row>
    <row r="7579" spans="1:13" x14ac:dyDescent="0.35">
      <c r="A7579" t="s">
        <v>118</v>
      </c>
      <c r="B7579" t="s">
        <v>92</v>
      </c>
      <c r="C7579">
        <v>16842</v>
      </c>
      <c r="D7579" t="s">
        <v>97</v>
      </c>
      <c r="E7579" t="s">
        <v>117</v>
      </c>
      <c r="F7579" s="1">
        <v>41719</v>
      </c>
      <c r="G7579">
        <v>45.515999999999998</v>
      </c>
      <c r="H7579">
        <v>39.664999999999999</v>
      </c>
      <c r="I7579">
        <v>2014</v>
      </c>
      <c r="J7579">
        <v>3</v>
      </c>
      <c r="K7579">
        <v>3</v>
      </c>
      <c r="L7579" t="s">
        <v>116</v>
      </c>
      <c r="M7579" t="s">
        <v>115</v>
      </c>
    </row>
    <row r="7580" spans="1:13" x14ac:dyDescent="0.35">
      <c r="A7580" t="s">
        <v>118</v>
      </c>
      <c r="B7580" t="s">
        <v>92</v>
      </c>
      <c r="C7580">
        <v>16842</v>
      </c>
      <c r="D7580" t="s">
        <v>97</v>
      </c>
      <c r="E7580" t="s">
        <v>117</v>
      </c>
      <c r="F7580" s="1">
        <v>41730</v>
      </c>
      <c r="G7580">
        <v>28.731000000000002</v>
      </c>
      <c r="H7580">
        <v>45.804000000000002</v>
      </c>
      <c r="I7580">
        <v>2014</v>
      </c>
      <c r="J7580">
        <v>4</v>
      </c>
      <c r="K7580">
        <v>1</v>
      </c>
      <c r="L7580" t="s">
        <v>116</v>
      </c>
      <c r="M7580" t="s">
        <v>115</v>
      </c>
    </row>
    <row r="7581" spans="1:13" x14ac:dyDescent="0.35">
      <c r="A7581" t="s">
        <v>118</v>
      </c>
      <c r="B7581" t="s">
        <v>92</v>
      </c>
      <c r="C7581">
        <v>16842</v>
      </c>
      <c r="D7581" t="s">
        <v>97</v>
      </c>
      <c r="E7581" t="s">
        <v>117</v>
      </c>
      <c r="F7581" s="1">
        <v>41740</v>
      </c>
      <c r="G7581">
        <v>79.021000000000001</v>
      </c>
      <c r="H7581">
        <v>50.932000000000002</v>
      </c>
      <c r="I7581">
        <v>2014</v>
      </c>
      <c r="J7581">
        <v>4</v>
      </c>
      <c r="K7581">
        <v>2</v>
      </c>
      <c r="L7581" t="s">
        <v>116</v>
      </c>
      <c r="M7581" t="s">
        <v>115</v>
      </c>
    </row>
    <row r="7582" spans="1:13" x14ac:dyDescent="0.35">
      <c r="A7582" t="s">
        <v>118</v>
      </c>
      <c r="B7582" t="s">
        <v>92</v>
      </c>
      <c r="C7582">
        <v>16842</v>
      </c>
      <c r="D7582" t="s">
        <v>97</v>
      </c>
      <c r="E7582" t="s">
        <v>117</v>
      </c>
      <c r="F7582" s="1">
        <v>41750</v>
      </c>
      <c r="G7582">
        <v>122.675</v>
      </c>
      <c r="H7582">
        <v>59.603999999999999</v>
      </c>
      <c r="I7582">
        <v>2014</v>
      </c>
      <c r="J7582">
        <v>4</v>
      </c>
      <c r="K7582">
        <v>3</v>
      </c>
      <c r="L7582" t="s">
        <v>116</v>
      </c>
      <c r="M7582" t="s">
        <v>115</v>
      </c>
    </row>
    <row r="7583" spans="1:13" x14ac:dyDescent="0.35">
      <c r="A7583" t="s">
        <v>118</v>
      </c>
      <c r="B7583" t="s">
        <v>92</v>
      </c>
      <c r="C7583">
        <v>16842</v>
      </c>
      <c r="D7583" t="s">
        <v>97</v>
      </c>
      <c r="E7583" t="s">
        <v>117</v>
      </c>
      <c r="F7583" s="1">
        <v>41760</v>
      </c>
      <c r="G7583">
        <v>51.969000000000001</v>
      </c>
      <c r="H7583">
        <v>53.771000000000001</v>
      </c>
      <c r="I7583">
        <v>2014</v>
      </c>
      <c r="J7583">
        <v>5</v>
      </c>
      <c r="K7583">
        <v>1</v>
      </c>
      <c r="L7583" t="s">
        <v>116</v>
      </c>
      <c r="M7583" t="s">
        <v>115</v>
      </c>
    </row>
    <row r="7584" spans="1:13" x14ac:dyDescent="0.35">
      <c r="A7584" t="s">
        <v>118</v>
      </c>
      <c r="B7584" t="s">
        <v>92</v>
      </c>
      <c r="C7584">
        <v>16842</v>
      </c>
      <c r="D7584" t="s">
        <v>97</v>
      </c>
      <c r="E7584" t="s">
        <v>117</v>
      </c>
      <c r="F7584" s="1">
        <v>41770</v>
      </c>
      <c r="G7584">
        <v>64.460999999999999</v>
      </c>
      <c r="H7584">
        <v>66.272999999999996</v>
      </c>
      <c r="I7584">
        <v>2014</v>
      </c>
      <c r="J7584">
        <v>5</v>
      </c>
      <c r="K7584">
        <v>2</v>
      </c>
      <c r="L7584" t="s">
        <v>116</v>
      </c>
      <c r="M7584" t="s">
        <v>115</v>
      </c>
    </row>
    <row r="7585" spans="1:13" x14ac:dyDescent="0.35">
      <c r="A7585" t="s">
        <v>118</v>
      </c>
      <c r="B7585" t="s">
        <v>92</v>
      </c>
      <c r="C7585">
        <v>16842</v>
      </c>
      <c r="D7585" t="s">
        <v>97</v>
      </c>
      <c r="E7585" t="s">
        <v>117</v>
      </c>
      <c r="F7585" s="1">
        <v>41780</v>
      </c>
      <c r="G7585">
        <v>54.194000000000003</v>
      </c>
      <c r="H7585">
        <v>73.716999999999999</v>
      </c>
      <c r="I7585">
        <v>2014</v>
      </c>
      <c r="J7585">
        <v>5</v>
      </c>
      <c r="K7585">
        <v>3</v>
      </c>
      <c r="L7585" t="s">
        <v>116</v>
      </c>
      <c r="M7585" t="s">
        <v>115</v>
      </c>
    </row>
    <row r="7586" spans="1:13" x14ac:dyDescent="0.35">
      <c r="A7586" t="s">
        <v>118</v>
      </c>
      <c r="B7586" t="s">
        <v>92</v>
      </c>
      <c r="C7586">
        <v>16842</v>
      </c>
      <c r="D7586" t="s">
        <v>97</v>
      </c>
      <c r="E7586" t="s">
        <v>117</v>
      </c>
      <c r="F7586" s="1">
        <v>41791</v>
      </c>
      <c r="G7586">
        <v>134.42500000000001</v>
      </c>
      <c r="H7586">
        <v>102.483</v>
      </c>
      <c r="I7586">
        <v>2014</v>
      </c>
      <c r="J7586">
        <v>6</v>
      </c>
      <c r="K7586">
        <v>1</v>
      </c>
      <c r="L7586" t="s">
        <v>116</v>
      </c>
      <c r="M7586" t="s">
        <v>115</v>
      </c>
    </row>
    <row r="7587" spans="1:13" x14ac:dyDescent="0.35">
      <c r="A7587" t="s">
        <v>118</v>
      </c>
      <c r="B7587" t="s">
        <v>92</v>
      </c>
      <c r="C7587">
        <v>16842</v>
      </c>
      <c r="D7587" t="s">
        <v>97</v>
      </c>
      <c r="E7587" t="s">
        <v>117</v>
      </c>
      <c r="F7587" s="1">
        <v>41801</v>
      </c>
      <c r="G7587">
        <v>141.38800000000001</v>
      </c>
      <c r="H7587">
        <v>94.486000000000004</v>
      </c>
      <c r="I7587">
        <v>2014</v>
      </c>
      <c r="J7587">
        <v>6</v>
      </c>
      <c r="K7587">
        <v>2</v>
      </c>
      <c r="L7587" t="s">
        <v>116</v>
      </c>
      <c r="M7587" t="s">
        <v>115</v>
      </c>
    </row>
    <row r="7588" spans="1:13" x14ac:dyDescent="0.35">
      <c r="A7588" t="s">
        <v>118</v>
      </c>
      <c r="B7588" t="s">
        <v>92</v>
      </c>
      <c r="C7588">
        <v>16842</v>
      </c>
      <c r="D7588" t="s">
        <v>97</v>
      </c>
      <c r="E7588" t="s">
        <v>117</v>
      </c>
      <c r="F7588" s="1">
        <v>41811</v>
      </c>
      <c r="G7588">
        <v>105.51600000000001</v>
      </c>
      <c r="H7588">
        <v>66.450999999999993</v>
      </c>
      <c r="I7588">
        <v>2014</v>
      </c>
      <c r="J7588">
        <v>6</v>
      </c>
      <c r="K7588">
        <v>3</v>
      </c>
      <c r="L7588" t="s">
        <v>116</v>
      </c>
      <c r="M7588" t="s">
        <v>115</v>
      </c>
    </row>
    <row r="7589" spans="1:13" x14ac:dyDescent="0.35">
      <c r="A7589" t="s">
        <v>118</v>
      </c>
      <c r="B7589" t="s">
        <v>92</v>
      </c>
      <c r="C7589">
        <v>16842</v>
      </c>
      <c r="D7589" t="s">
        <v>97</v>
      </c>
      <c r="E7589" t="s">
        <v>117</v>
      </c>
      <c r="F7589" s="1">
        <v>41821</v>
      </c>
      <c r="G7589">
        <v>77.399000000000001</v>
      </c>
      <c r="H7589">
        <v>45.463000000000001</v>
      </c>
      <c r="I7589">
        <v>2014</v>
      </c>
      <c r="J7589">
        <v>7</v>
      </c>
      <c r="K7589">
        <v>1</v>
      </c>
      <c r="L7589" t="s">
        <v>116</v>
      </c>
      <c r="M7589" t="s">
        <v>115</v>
      </c>
    </row>
    <row r="7590" spans="1:13" x14ac:dyDescent="0.35">
      <c r="A7590" t="s">
        <v>118</v>
      </c>
      <c r="B7590" t="s">
        <v>92</v>
      </c>
      <c r="C7590">
        <v>16842</v>
      </c>
      <c r="D7590" t="s">
        <v>97</v>
      </c>
      <c r="E7590" t="s">
        <v>117</v>
      </c>
      <c r="F7590" s="1">
        <v>41831</v>
      </c>
      <c r="G7590">
        <v>23.13</v>
      </c>
      <c r="H7590">
        <v>29.225000000000001</v>
      </c>
      <c r="I7590">
        <v>2014</v>
      </c>
      <c r="J7590">
        <v>7</v>
      </c>
      <c r="K7590">
        <v>2</v>
      </c>
      <c r="L7590" t="s">
        <v>116</v>
      </c>
      <c r="M7590" t="s">
        <v>115</v>
      </c>
    </row>
    <row r="7591" spans="1:13" x14ac:dyDescent="0.35">
      <c r="A7591" t="s">
        <v>118</v>
      </c>
      <c r="B7591" t="s">
        <v>92</v>
      </c>
      <c r="C7591">
        <v>16842</v>
      </c>
      <c r="D7591" t="s">
        <v>97</v>
      </c>
      <c r="E7591" t="s">
        <v>117</v>
      </c>
      <c r="F7591" s="1">
        <v>41841</v>
      </c>
      <c r="G7591">
        <v>1.089</v>
      </c>
      <c r="H7591">
        <v>15.420999999999999</v>
      </c>
      <c r="I7591">
        <v>2014</v>
      </c>
      <c r="J7591">
        <v>7</v>
      </c>
      <c r="K7591">
        <v>3</v>
      </c>
      <c r="L7591" t="s">
        <v>116</v>
      </c>
      <c r="M7591" t="s">
        <v>115</v>
      </c>
    </row>
    <row r="7592" spans="1:13" x14ac:dyDescent="0.35">
      <c r="A7592" t="s">
        <v>118</v>
      </c>
      <c r="B7592" t="s">
        <v>92</v>
      </c>
      <c r="C7592">
        <v>16842</v>
      </c>
      <c r="D7592" t="s">
        <v>97</v>
      </c>
      <c r="E7592" t="s">
        <v>117</v>
      </c>
      <c r="F7592" s="1">
        <v>41852</v>
      </c>
      <c r="G7592">
        <v>0.37</v>
      </c>
      <c r="H7592">
        <v>8.5120000000000005</v>
      </c>
      <c r="I7592">
        <v>2014</v>
      </c>
      <c r="J7592">
        <v>8</v>
      </c>
      <c r="K7592">
        <v>1</v>
      </c>
      <c r="L7592" t="s">
        <v>116</v>
      </c>
      <c r="M7592" t="s">
        <v>115</v>
      </c>
    </row>
    <row r="7593" spans="1:13" x14ac:dyDescent="0.35">
      <c r="A7593" t="s">
        <v>118</v>
      </c>
      <c r="B7593" t="s">
        <v>92</v>
      </c>
      <c r="C7593">
        <v>16842</v>
      </c>
      <c r="D7593" t="s">
        <v>97</v>
      </c>
      <c r="E7593" t="s">
        <v>117</v>
      </c>
      <c r="F7593" s="1">
        <v>41862</v>
      </c>
      <c r="G7593">
        <v>5.125</v>
      </c>
      <c r="H7593">
        <v>9.7729999999999997</v>
      </c>
      <c r="I7593">
        <v>2014</v>
      </c>
      <c r="J7593">
        <v>8</v>
      </c>
      <c r="K7593">
        <v>2</v>
      </c>
      <c r="L7593" t="s">
        <v>116</v>
      </c>
      <c r="M7593" t="s">
        <v>115</v>
      </c>
    </row>
    <row r="7594" spans="1:13" x14ac:dyDescent="0.35">
      <c r="A7594" t="s">
        <v>118</v>
      </c>
      <c r="B7594" t="s">
        <v>92</v>
      </c>
      <c r="C7594">
        <v>16842</v>
      </c>
      <c r="D7594" t="s">
        <v>97</v>
      </c>
      <c r="E7594" t="s">
        <v>117</v>
      </c>
      <c r="F7594" s="1">
        <v>41872</v>
      </c>
      <c r="G7594">
        <v>15.654999999999999</v>
      </c>
      <c r="H7594">
        <v>9.8309999999999995</v>
      </c>
      <c r="I7594">
        <v>2014</v>
      </c>
      <c r="J7594">
        <v>8</v>
      </c>
      <c r="K7594">
        <v>3</v>
      </c>
      <c r="L7594" t="s">
        <v>116</v>
      </c>
      <c r="M7594" t="s">
        <v>115</v>
      </c>
    </row>
    <row r="7595" spans="1:13" x14ac:dyDescent="0.35">
      <c r="A7595" t="s">
        <v>118</v>
      </c>
      <c r="B7595" t="s">
        <v>92</v>
      </c>
      <c r="C7595">
        <v>16842</v>
      </c>
      <c r="D7595" t="s">
        <v>97</v>
      </c>
      <c r="E7595" t="s">
        <v>117</v>
      </c>
      <c r="F7595" s="1">
        <v>41883</v>
      </c>
      <c r="G7595">
        <v>0.58499999999999996</v>
      </c>
      <c r="H7595">
        <v>10.204000000000001</v>
      </c>
      <c r="I7595">
        <v>2014</v>
      </c>
      <c r="J7595">
        <v>9</v>
      </c>
      <c r="K7595">
        <v>1</v>
      </c>
      <c r="L7595" t="s">
        <v>116</v>
      </c>
      <c r="M7595" t="s">
        <v>115</v>
      </c>
    </row>
    <row r="7596" spans="1:13" x14ac:dyDescent="0.35">
      <c r="A7596" t="s">
        <v>118</v>
      </c>
      <c r="B7596" t="s">
        <v>92</v>
      </c>
      <c r="C7596">
        <v>16842</v>
      </c>
      <c r="D7596" t="s">
        <v>97</v>
      </c>
      <c r="E7596" t="s">
        <v>117</v>
      </c>
      <c r="F7596" s="1">
        <v>41893</v>
      </c>
      <c r="G7596">
        <v>41.53</v>
      </c>
      <c r="H7596">
        <v>21.638000000000002</v>
      </c>
      <c r="I7596">
        <v>2014</v>
      </c>
      <c r="J7596">
        <v>9</v>
      </c>
      <c r="K7596">
        <v>2</v>
      </c>
      <c r="L7596" t="s">
        <v>116</v>
      </c>
      <c r="M7596" t="s">
        <v>115</v>
      </c>
    </row>
    <row r="7597" spans="1:13" x14ac:dyDescent="0.35">
      <c r="A7597" t="s">
        <v>118</v>
      </c>
      <c r="B7597" t="s">
        <v>92</v>
      </c>
      <c r="C7597">
        <v>16842</v>
      </c>
      <c r="D7597" t="s">
        <v>97</v>
      </c>
      <c r="E7597" t="s">
        <v>117</v>
      </c>
      <c r="F7597" s="1">
        <v>41903</v>
      </c>
      <c r="G7597">
        <v>56.973999999999997</v>
      </c>
      <c r="H7597">
        <v>31.123999999999999</v>
      </c>
      <c r="I7597">
        <v>2014</v>
      </c>
      <c r="J7597">
        <v>9</v>
      </c>
      <c r="K7597">
        <v>3</v>
      </c>
      <c r="L7597" t="s">
        <v>116</v>
      </c>
      <c r="M7597" t="s">
        <v>115</v>
      </c>
    </row>
    <row r="7598" spans="1:13" x14ac:dyDescent="0.35">
      <c r="A7598" t="s">
        <v>118</v>
      </c>
      <c r="B7598" t="s">
        <v>92</v>
      </c>
      <c r="C7598">
        <v>16842</v>
      </c>
      <c r="D7598" t="s">
        <v>97</v>
      </c>
      <c r="E7598" t="s">
        <v>117</v>
      </c>
      <c r="F7598" s="1">
        <v>41913</v>
      </c>
      <c r="G7598">
        <v>23.542000000000002</v>
      </c>
      <c r="H7598">
        <v>40.716999999999999</v>
      </c>
      <c r="I7598">
        <v>2014</v>
      </c>
      <c r="J7598">
        <v>10</v>
      </c>
      <c r="K7598">
        <v>1</v>
      </c>
      <c r="L7598" t="s">
        <v>116</v>
      </c>
      <c r="M7598" t="s">
        <v>115</v>
      </c>
    </row>
    <row r="7599" spans="1:13" x14ac:dyDescent="0.35">
      <c r="A7599" t="s">
        <v>118</v>
      </c>
      <c r="B7599" t="s">
        <v>92</v>
      </c>
      <c r="C7599">
        <v>16842</v>
      </c>
      <c r="D7599" t="s">
        <v>97</v>
      </c>
      <c r="E7599" t="s">
        <v>117</v>
      </c>
      <c r="F7599" s="1">
        <v>41923</v>
      </c>
      <c r="G7599">
        <v>28.09</v>
      </c>
      <c r="H7599">
        <v>52.433</v>
      </c>
      <c r="I7599">
        <v>2014</v>
      </c>
      <c r="J7599">
        <v>10</v>
      </c>
      <c r="K7599">
        <v>2</v>
      </c>
      <c r="L7599" t="s">
        <v>116</v>
      </c>
      <c r="M7599" t="s">
        <v>115</v>
      </c>
    </row>
    <row r="7600" spans="1:13" x14ac:dyDescent="0.35">
      <c r="A7600" t="s">
        <v>118</v>
      </c>
      <c r="B7600" t="s">
        <v>92</v>
      </c>
      <c r="C7600">
        <v>16842</v>
      </c>
      <c r="D7600" t="s">
        <v>97</v>
      </c>
      <c r="E7600" t="s">
        <v>117</v>
      </c>
      <c r="F7600" s="1">
        <v>41933</v>
      </c>
      <c r="G7600">
        <v>24.183</v>
      </c>
      <c r="H7600">
        <v>52.36</v>
      </c>
      <c r="I7600">
        <v>2014</v>
      </c>
      <c r="J7600">
        <v>10</v>
      </c>
      <c r="K7600">
        <v>3</v>
      </c>
      <c r="L7600" t="s">
        <v>116</v>
      </c>
      <c r="M7600" t="s">
        <v>115</v>
      </c>
    </row>
    <row r="7601" spans="1:13" x14ac:dyDescent="0.35">
      <c r="A7601" t="s">
        <v>118</v>
      </c>
      <c r="B7601" t="s">
        <v>92</v>
      </c>
      <c r="C7601">
        <v>16842</v>
      </c>
      <c r="D7601" t="s">
        <v>97</v>
      </c>
      <c r="E7601" t="s">
        <v>117</v>
      </c>
      <c r="F7601" s="1">
        <v>41944</v>
      </c>
      <c r="G7601">
        <v>50.131</v>
      </c>
      <c r="H7601">
        <v>42.83</v>
      </c>
      <c r="I7601">
        <v>2014</v>
      </c>
      <c r="J7601">
        <v>11</v>
      </c>
      <c r="K7601">
        <v>1</v>
      </c>
      <c r="L7601" t="s">
        <v>116</v>
      </c>
      <c r="M7601" t="s">
        <v>115</v>
      </c>
    </row>
    <row r="7602" spans="1:13" x14ac:dyDescent="0.35">
      <c r="A7602" t="s">
        <v>118</v>
      </c>
      <c r="B7602" t="s">
        <v>92</v>
      </c>
      <c r="C7602">
        <v>16842</v>
      </c>
      <c r="D7602" t="s">
        <v>97</v>
      </c>
      <c r="E7602" t="s">
        <v>117</v>
      </c>
      <c r="F7602" s="1">
        <v>41954</v>
      </c>
      <c r="G7602">
        <v>23.966999999999999</v>
      </c>
      <c r="H7602">
        <v>41.024999999999999</v>
      </c>
      <c r="I7602">
        <v>2014</v>
      </c>
      <c r="J7602">
        <v>11</v>
      </c>
      <c r="K7602">
        <v>2</v>
      </c>
      <c r="L7602" t="s">
        <v>116</v>
      </c>
      <c r="M7602" t="s">
        <v>115</v>
      </c>
    </row>
    <row r="7603" spans="1:13" x14ac:dyDescent="0.35">
      <c r="A7603" t="s">
        <v>118</v>
      </c>
      <c r="B7603" t="s">
        <v>92</v>
      </c>
      <c r="C7603">
        <v>16842</v>
      </c>
      <c r="D7603" t="s">
        <v>97</v>
      </c>
      <c r="E7603" t="s">
        <v>117</v>
      </c>
      <c r="F7603" s="1">
        <v>41964</v>
      </c>
      <c r="G7603">
        <v>87.037999999999997</v>
      </c>
      <c r="H7603">
        <v>37.448999999999998</v>
      </c>
      <c r="I7603">
        <v>2014</v>
      </c>
      <c r="J7603">
        <v>11</v>
      </c>
      <c r="K7603">
        <v>3</v>
      </c>
      <c r="L7603" t="s">
        <v>116</v>
      </c>
      <c r="M7603" t="s">
        <v>115</v>
      </c>
    </row>
    <row r="7604" spans="1:13" x14ac:dyDescent="0.35">
      <c r="A7604" t="s">
        <v>118</v>
      </c>
      <c r="B7604" t="s">
        <v>92</v>
      </c>
      <c r="C7604">
        <v>16842</v>
      </c>
      <c r="D7604" t="s">
        <v>97</v>
      </c>
      <c r="E7604" t="s">
        <v>117</v>
      </c>
      <c r="F7604" s="1">
        <v>41974</v>
      </c>
      <c r="G7604">
        <v>13.4</v>
      </c>
      <c r="H7604">
        <v>25.131</v>
      </c>
      <c r="I7604">
        <v>2014</v>
      </c>
      <c r="J7604">
        <v>12</v>
      </c>
      <c r="K7604">
        <v>1</v>
      </c>
      <c r="L7604" t="s">
        <v>116</v>
      </c>
      <c r="M7604" t="s">
        <v>115</v>
      </c>
    </row>
    <row r="7605" spans="1:13" x14ac:dyDescent="0.35">
      <c r="A7605" t="s">
        <v>118</v>
      </c>
      <c r="B7605" t="s">
        <v>92</v>
      </c>
      <c r="C7605">
        <v>16842</v>
      </c>
      <c r="D7605" t="s">
        <v>97</v>
      </c>
      <c r="E7605" t="s">
        <v>117</v>
      </c>
      <c r="F7605" s="1">
        <v>41984</v>
      </c>
      <c r="G7605">
        <v>10.898999999999999</v>
      </c>
      <c r="H7605">
        <v>11.75</v>
      </c>
      <c r="I7605">
        <v>2014</v>
      </c>
      <c r="J7605">
        <v>12</v>
      </c>
      <c r="K7605">
        <v>2</v>
      </c>
      <c r="L7605" t="s">
        <v>116</v>
      </c>
      <c r="M7605" t="s">
        <v>115</v>
      </c>
    </row>
    <row r="7606" spans="1:13" x14ac:dyDescent="0.35">
      <c r="A7606" t="s">
        <v>118</v>
      </c>
      <c r="B7606" t="s">
        <v>92</v>
      </c>
      <c r="C7606">
        <v>16842</v>
      </c>
      <c r="D7606" t="s">
        <v>97</v>
      </c>
      <c r="E7606" t="s">
        <v>117</v>
      </c>
      <c r="F7606" s="1">
        <v>41994</v>
      </c>
      <c r="G7606">
        <v>2.9489999999999998</v>
      </c>
      <c r="H7606">
        <v>8.2539999999999996</v>
      </c>
      <c r="I7606">
        <v>2014</v>
      </c>
      <c r="J7606">
        <v>12</v>
      </c>
      <c r="K7606">
        <v>3</v>
      </c>
      <c r="L7606" t="s">
        <v>116</v>
      </c>
      <c r="M7606" t="s">
        <v>115</v>
      </c>
    </row>
    <row r="7607" spans="1:13" x14ac:dyDescent="0.35">
      <c r="A7607" t="s">
        <v>118</v>
      </c>
      <c r="B7607" t="s">
        <v>92</v>
      </c>
      <c r="C7607">
        <v>16842</v>
      </c>
      <c r="D7607" t="s">
        <v>97</v>
      </c>
      <c r="E7607" t="s">
        <v>117</v>
      </c>
      <c r="F7607" s="1">
        <v>42005</v>
      </c>
      <c r="G7607">
        <v>0</v>
      </c>
      <c r="H7607">
        <v>6.0529999999999999</v>
      </c>
      <c r="I7607">
        <v>2015</v>
      </c>
      <c r="J7607">
        <v>1</v>
      </c>
      <c r="K7607">
        <v>1</v>
      </c>
      <c r="L7607" t="s">
        <v>116</v>
      </c>
      <c r="M7607" t="s">
        <v>115</v>
      </c>
    </row>
    <row r="7608" spans="1:13" x14ac:dyDescent="0.35">
      <c r="A7608" t="s">
        <v>118</v>
      </c>
      <c r="B7608" t="s">
        <v>92</v>
      </c>
      <c r="C7608">
        <v>16842</v>
      </c>
      <c r="D7608" t="s">
        <v>97</v>
      </c>
      <c r="E7608" t="s">
        <v>117</v>
      </c>
      <c r="F7608" s="1">
        <v>42015</v>
      </c>
      <c r="G7608">
        <v>0.39200000000000002</v>
      </c>
      <c r="H7608">
        <v>1.8680000000000001</v>
      </c>
      <c r="I7608">
        <v>2015</v>
      </c>
      <c r="J7608">
        <v>1</v>
      </c>
      <c r="K7608">
        <v>2</v>
      </c>
      <c r="L7608" t="s">
        <v>116</v>
      </c>
      <c r="M7608" t="s">
        <v>115</v>
      </c>
    </row>
    <row r="7609" spans="1:13" x14ac:dyDescent="0.35">
      <c r="A7609" t="s">
        <v>118</v>
      </c>
      <c r="B7609" t="s">
        <v>92</v>
      </c>
      <c r="C7609">
        <v>16842</v>
      </c>
      <c r="D7609" t="s">
        <v>97</v>
      </c>
      <c r="E7609" t="s">
        <v>117</v>
      </c>
      <c r="F7609" s="1">
        <v>42025</v>
      </c>
      <c r="G7609">
        <v>16.091999999999999</v>
      </c>
      <c r="H7609">
        <v>8.3629999999999995</v>
      </c>
      <c r="I7609">
        <v>2015</v>
      </c>
      <c r="J7609">
        <v>1</v>
      </c>
      <c r="K7609">
        <v>3</v>
      </c>
      <c r="L7609" t="s">
        <v>116</v>
      </c>
      <c r="M7609" t="s">
        <v>115</v>
      </c>
    </row>
    <row r="7610" spans="1:13" x14ac:dyDescent="0.35">
      <c r="A7610" t="s">
        <v>118</v>
      </c>
      <c r="B7610" t="s">
        <v>92</v>
      </c>
      <c r="C7610">
        <v>16842</v>
      </c>
      <c r="D7610" t="s">
        <v>97</v>
      </c>
      <c r="E7610" t="s">
        <v>117</v>
      </c>
      <c r="F7610" s="1">
        <v>42036</v>
      </c>
      <c r="G7610">
        <v>22.687999999999999</v>
      </c>
      <c r="H7610">
        <v>11.974</v>
      </c>
      <c r="I7610">
        <v>2015</v>
      </c>
      <c r="J7610">
        <v>2</v>
      </c>
      <c r="K7610">
        <v>1</v>
      </c>
      <c r="L7610" t="s">
        <v>116</v>
      </c>
      <c r="M7610" t="s">
        <v>115</v>
      </c>
    </row>
    <row r="7611" spans="1:13" x14ac:dyDescent="0.35">
      <c r="A7611" t="s">
        <v>118</v>
      </c>
      <c r="B7611" t="s">
        <v>92</v>
      </c>
      <c r="C7611">
        <v>16842</v>
      </c>
      <c r="D7611" t="s">
        <v>97</v>
      </c>
      <c r="E7611" t="s">
        <v>117</v>
      </c>
      <c r="F7611" s="1">
        <v>42046</v>
      </c>
      <c r="G7611">
        <v>93.331999999999994</v>
      </c>
      <c r="H7611">
        <v>20.914000000000001</v>
      </c>
      <c r="I7611">
        <v>2015</v>
      </c>
      <c r="J7611">
        <v>2</v>
      </c>
      <c r="K7611">
        <v>2</v>
      </c>
      <c r="L7611" t="s">
        <v>116</v>
      </c>
      <c r="M7611" t="s">
        <v>115</v>
      </c>
    </row>
    <row r="7612" spans="1:13" x14ac:dyDescent="0.35">
      <c r="A7612" t="s">
        <v>118</v>
      </c>
      <c r="B7612" t="s">
        <v>92</v>
      </c>
      <c r="C7612">
        <v>16842</v>
      </c>
      <c r="D7612" t="s">
        <v>97</v>
      </c>
      <c r="E7612" t="s">
        <v>117</v>
      </c>
      <c r="F7612" s="1">
        <v>42056</v>
      </c>
      <c r="G7612">
        <v>4.2690000000000001</v>
      </c>
      <c r="H7612">
        <v>26.346</v>
      </c>
      <c r="I7612">
        <v>2015</v>
      </c>
      <c r="J7612">
        <v>2</v>
      </c>
      <c r="K7612">
        <v>3</v>
      </c>
      <c r="L7612" t="s">
        <v>116</v>
      </c>
      <c r="M7612" t="s">
        <v>115</v>
      </c>
    </row>
    <row r="7613" spans="1:13" x14ac:dyDescent="0.35">
      <c r="A7613" t="s">
        <v>118</v>
      </c>
      <c r="B7613" t="s">
        <v>92</v>
      </c>
      <c r="C7613">
        <v>16842</v>
      </c>
      <c r="D7613" t="s">
        <v>97</v>
      </c>
      <c r="E7613" t="s">
        <v>117</v>
      </c>
      <c r="F7613" s="1">
        <v>42064</v>
      </c>
      <c r="G7613">
        <v>30.498999999999999</v>
      </c>
      <c r="H7613">
        <v>36.442</v>
      </c>
      <c r="I7613">
        <v>2015</v>
      </c>
      <c r="J7613">
        <v>3</v>
      </c>
      <c r="K7613">
        <v>1</v>
      </c>
      <c r="L7613" t="s">
        <v>116</v>
      </c>
      <c r="M7613" t="s">
        <v>115</v>
      </c>
    </row>
    <row r="7614" spans="1:13" x14ac:dyDescent="0.35">
      <c r="A7614" t="s">
        <v>118</v>
      </c>
      <c r="B7614" t="s">
        <v>92</v>
      </c>
      <c r="C7614">
        <v>16842</v>
      </c>
      <c r="D7614" t="s">
        <v>97</v>
      </c>
      <c r="E7614" t="s">
        <v>117</v>
      </c>
      <c r="F7614" s="1">
        <v>42074</v>
      </c>
      <c r="G7614">
        <v>64.888999999999996</v>
      </c>
      <c r="H7614">
        <v>34.82</v>
      </c>
      <c r="I7614">
        <v>2015</v>
      </c>
      <c r="J7614">
        <v>3</v>
      </c>
      <c r="K7614">
        <v>2</v>
      </c>
      <c r="L7614" t="s">
        <v>116</v>
      </c>
      <c r="M7614" t="s">
        <v>115</v>
      </c>
    </row>
    <row r="7615" spans="1:13" x14ac:dyDescent="0.35">
      <c r="A7615" t="s">
        <v>118</v>
      </c>
      <c r="B7615" t="s">
        <v>92</v>
      </c>
      <c r="C7615">
        <v>16842</v>
      </c>
      <c r="D7615" t="s">
        <v>97</v>
      </c>
      <c r="E7615" t="s">
        <v>117</v>
      </c>
      <c r="F7615" s="1">
        <v>42084</v>
      </c>
      <c r="G7615">
        <v>69.45</v>
      </c>
      <c r="H7615">
        <v>39.664999999999999</v>
      </c>
      <c r="I7615">
        <v>2015</v>
      </c>
      <c r="J7615">
        <v>3</v>
      </c>
      <c r="K7615">
        <v>3</v>
      </c>
      <c r="L7615" t="s">
        <v>116</v>
      </c>
      <c r="M7615" t="s">
        <v>115</v>
      </c>
    </row>
    <row r="7616" spans="1:13" x14ac:dyDescent="0.35">
      <c r="A7616" t="s">
        <v>118</v>
      </c>
      <c r="B7616" t="s">
        <v>92</v>
      </c>
      <c r="C7616">
        <v>16842</v>
      </c>
      <c r="D7616" t="s">
        <v>97</v>
      </c>
      <c r="E7616" t="s">
        <v>117</v>
      </c>
      <c r="F7616" s="1">
        <v>42095</v>
      </c>
      <c r="G7616">
        <v>72.926000000000002</v>
      </c>
      <c r="H7616">
        <v>45.804000000000002</v>
      </c>
      <c r="I7616">
        <v>2015</v>
      </c>
      <c r="J7616">
        <v>4</v>
      </c>
      <c r="K7616">
        <v>1</v>
      </c>
      <c r="L7616" t="s">
        <v>116</v>
      </c>
      <c r="M7616" t="s">
        <v>115</v>
      </c>
    </row>
    <row r="7617" spans="1:13" x14ac:dyDescent="0.35">
      <c r="A7617" t="s">
        <v>118</v>
      </c>
      <c r="B7617" t="s">
        <v>92</v>
      </c>
      <c r="C7617">
        <v>16842</v>
      </c>
      <c r="D7617" t="s">
        <v>97</v>
      </c>
      <c r="E7617" t="s">
        <v>117</v>
      </c>
      <c r="F7617" s="1">
        <v>42105</v>
      </c>
      <c r="G7617">
        <v>64.058000000000007</v>
      </c>
      <c r="H7617">
        <v>50.932000000000002</v>
      </c>
      <c r="I7617">
        <v>2015</v>
      </c>
      <c r="J7617">
        <v>4</v>
      </c>
      <c r="K7617">
        <v>2</v>
      </c>
      <c r="L7617" t="s">
        <v>116</v>
      </c>
      <c r="M7617" t="s">
        <v>115</v>
      </c>
    </row>
    <row r="7618" spans="1:13" x14ac:dyDescent="0.35">
      <c r="A7618" t="s">
        <v>118</v>
      </c>
      <c r="B7618" t="s">
        <v>92</v>
      </c>
      <c r="C7618">
        <v>16842</v>
      </c>
      <c r="D7618" t="s">
        <v>97</v>
      </c>
      <c r="E7618" t="s">
        <v>117</v>
      </c>
      <c r="F7618" s="1">
        <v>42115</v>
      </c>
      <c r="G7618">
        <v>41.418999999999997</v>
      </c>
      <c r="H7618">
        <v>59.603999999999999</v>
      </c>
      <c r="I7618">
        <v>2015</v>
      </c>
      <c r="J7618">
        <v>4</v>
      </c>
      <c r="K7618">
        <v>3</v>
      </c>
      <c r="L7618" t="s">
        <v>116</v>
      </c>
      <c r="M7618" t="s">
        <v>115</v>
      </c>
    </row>
    <row r="7619" spans="1:13" x14ac:dyDescent="0.35">
      <c r="A7619" t="s">
        <v>118</v>
      </c>
      <c r="B7619" t="s">
        <v>92</v>
      </c>
      <c r="C7619">
        <v>16842</v>
      </c>
      <c r="D7619" t="s">
        <v>97</v>
      </c>
      <c r="E7619" t="s">
        <v>117</v>
      </c>
      <c r="F7619" s="1">
        <v>42125</v>
      </c>
      <c r="G7619">
        <v>57.686</v>
      </c>
      <c r="H7619">
        <v>53.771000000000001</v>
      </c>
      <c r="I7619">
        <v>2015</v>
      </c>
      <c r="J7619">
        <v>5</v>
      </c>
      <c r="K7619">
        <v>1</v>
      </c>
      <c r="L7619" t="s">
        <v>116</v>
      </c>
      <c r="M7619" t="s">
        <v>115</v>
      </c>
    </row>
    <row r="7620" spans="1:13" x14ac:dyDescent="0.35">
      <c r="A7620" t="s">
        <v>118</v>
      </c>
      <c r="B7620" t="s">
        <v>92</v>
      </c>
      <c r="C7620">
        <v>16842</v>
      </c>
      <c r="D7620" t="s">
        <v>97</v>
      </c>
      <c r="E7620" t="s">
        <v>117</v>
      </c>
      <c r="F7620" s="1">
        <v>42135</v>
      </c>
      <c r="G7620">
        <v>89.808000000000007</v>
      </c>
      <c r="H7620">
        <v>66.272999999999996</v>
      </c>
      <c r="I7620">
        <v>2015</v>
      </c>
      <c r="J7620">
        <v>5</v>
      </c>
      <c r="K7620">
        <v>2</v>
      </c>
      <c r="L7620" t="s">
        <v>116</v>
      </c>
      <c r="M7620" t="s">
        <v>115</v>
      </c>
    </row>
    <row r="7621" spans="1:13" x14ac:dyDescent="0.35">
      <c r="A7621" t="s">
        <v>118</v>
      </c>
      <c r="B7621" t="s">
        <v>92</v>
      </c>
      <c r="C7621">
        <v>16842</v>
      </c>
      <c r="D7621" t="s">
        <v>97</v>
      </c>
      <c r="E7621" t="s">
        <v>117</v>
      </c>
      <c r="F7621" s="1">
        <v>42145</v>
      </c>
      <c r="G7621">
        <v>55.963999999999999</v>
      </c>
      <c r="H7621">
        <v>73.716999999999999</v>
      </c>
      <c r="I7621">
        <v>2015</v>
      </c>
      <c r="J7621">
        <v>5</v>
      </c>
      <c r="K7621">
        <v>3</v>
      </c>
      <c r="L7621" t="s">
        <v>116</v>
      </c>
      <c r="M7621" t="s">
        <v>115</v>
      </c>
    </row>
    <row r="7622" spans="1:13" x14ac:dyDescent="0.35">
      <c r="A7622" t="s">
        <v>118</v>
      </c>
      <c r="B7622" t="s">
        <v>92</v>
      </c>
      <c r="C7622">
        <v>16842</v>
      </c>
      <c r="D7622" t="s">
        <v>97</v>
      </c>
      <c r="E7622" t="s">
        <v>117</v>
      </c>
      <c r="F7622" s="1">
        <v>42156</v>
      </c>
      <c r="G7622">
        <v>199.58099999999999</v>
      </c>
      <c r="H7622">
        <v>102.483</v>
      </c>
      <c r="I7622">
        <v>2015</v>
      </c>
      <c r="J7622">
        <v>6</v>
      </c>
      <c r="K7622">
        <v>1</v>
      </c>
      <c r="L7622" t="s">
        <v>116</v>
      </c>
      <c r="M7622" t="s">
        <v>115</v>
      </c>
    </row>
    <row r="7623" spans="1:13" x14ac:dyDescent="0.35">
      <c r="A7623" t="s">
        <v>118</v>
      </c>
      <c r="B7623" t="s">
        <v>92</v>
      </c>
      <c r="C7623">
        <v>16842</v>
      </c>
      <c r="D7623" t="s">
        <v>97</v>
      </c>
      <c r="E7623" t="s">
        <v>117</v>
      </c>
      <c r="F7623" s="1">
        <v>42166</v>
      </c>
      <c r="G7623">
        <v>35.256999999999998</v>
      </c>
      <c r="H7623">
        <v>94.486000000000004</v>
      </c>
      <c r="I7623">
        <v>2015</v>
      </c>
      <c r="J7623">
        <v>6</v>
      </c>
      <c r="K7623">
        <v>2</v>
      </c>
      <c r="L7623" t="s">
        <v>116</v>
      </c>
      <c r="M7623" t="s">
        <v>115</v>
      </c>
    </row>
    <row r="7624" spans="1:13" x14ac:dyDescent="0.35">
      <c r="A7624" t="s">
        <v>118</v>
      </c>
      <c r="B7624" t="s">
        <v>92</v>
      </c>
      <c r="C7624">
        <v>16842</v>
      </c>
      <c r="D7624" t="s">
        <v>97</v>
      </c>
      <c r="E7624" t="s">
        <v>117</v>
      </c>
      <c r="F7624" s="1">
        <v>42176</v>
      </c>
      <c r="G7624">
        <v>29.167000000000002</v>
      </c>
      <c r="H7624">
        <v>66.450999999999993</v>
      </c>
      <c r="I7624">
        <v>2015</v>
      </c>
      <c r="J7624">
        <v>6</v>
      </c>
      <c r="K7624">
        <v>3</v>
      </c>
      <c r="L7624" t="s">
        <v>116</v>
      </c>
      <c r="M7624" t="s">
        <v>115</v>
      </c>
    </row>
    <row r="7625" spans="1:13" x14ac:dyDescent="0.35">
      <c r="A7625" t="s">
        <v>118</v>
      </c>
      <c r="B7625" t="s">
        <v>92</v>
      </c>
      <c r="C7625">
        <v>16842</v>
      </c>
      <c r="D7625" t="s">
        <v>97</v>
      </c>
      <c r="E7625" t="s">
        <v>117</v>
      </c>
      <c r="F7625" s="1">
        <v>42186</v>
      </c>
      <c r="G7625">
        <v>37.634</v>
      </c>
      <c r="H7625">
        <v>45.463000000000001</v>
      </c>
      <c r="I7625">
        <v>2015</v>
      </c>
      <c r="J7625">
        <v>7</v>
      </c>
      <c r="K7625">
        <v>1</v>
      </c>
      <c r="L7625" t="s">
        <v>116</v>
      </c>
      <c r="M7625" t="s">
        <v>115</v>
      </c>
    </row>
    <row r="7626" spans="1:13" x14ac:dyDescent="0.35">
      <c r="A7626" t="s">
        <v>118</v>
      </c>
      <c r="B7626" t="s">
        <v>92</v>
      </c>
      <c r="C7626">
        <v>16842</v>
      </c>
      <c r="D7626" t="s">
        <v>97</v>
      </c>
      <c r="E7626" t="s">
        <v>117</v>
      </c>
      <c r="F7626" s="1">
        <v>42196</v>
      </c>
      <c r="G7626">
        <v>18.117999999999999</v>
      </c>
      <c r="H7626">
        <v>29.225000000000001</v>
      </c>
      <c r="I7626">
        <v>2015</v>
      </c>
      <c r="J7626">
        <v>7</v>
      </c>
      <c r="K7626">
        <v>2</v>
      </c>
      <c r="L7626" t="s">
        <v>116</v>
      </c>
      <c r="M7626" t="s">
        <v>115</v>
      </c>
    </row>
    <row r="7627" spans="1:13" x14ac:dyDescent="0.35">
      <c r="A7627" t="s">
        <v>118</v>
      </c>
      <c r="B7627" t="s">
        <v>92</v>
      </c>
      <c r="C7627">
        <v>16842</v>
      </c>
      <c r="D7627" t="s">
        <v>97</v>
      </c>
      <c r="E7627" t="s">
        <v>117</v>
      </c>
      <c r="F7627" s="1">
        <v>42206</v>
      </c>
      <c r="G7627">
        <v>0.13100000000000001</v>
      </c>
      <c r="H7627">
        <v>15.420999999999999</v>
      </c>
      <c r="I7627">
        <v>2015</v>
      </c>
      <c r="J7627">
        <v>7</v>
      </c>
      <c r="K7627">
        <v>3</v>
      </c>
      <c r="L7627" t="s">
        <v>116</v>
      </c>
      <c r="M7627" t="s">
        <v>115</v>
      </c>
    </row>
    <row r="7628" spans="1:13" x14ac:dyDescent="0.35">
      <c r="A7628" t="s">
        <v>118</v>
      </c>
      <c r="B7628" t="s">
        <v>92</v>
      </c>
      <c r="C7628">
        <v>16842</v>
      </c>
      <c r="D7628" t="s">
        <v>97</v>
      </c>
      <c r="E7628" t="s">
        <v>117</v>
      </c>
      <c r="F7628" s="1">
        <v>42217</v>
      </c>
      <c r="G7628">
        <v>2.782</v>
      </c>
      <c r="H7628">
        <v>8.5120000000000005</v>
      </c>
      <c r="I7628">
        <v>2015</v>
      </c>
      <c r="J7628">
        <v>8</v>
      </c>
      <c r="K7628">
        <v>1</v>
      </c>
      <c r="L7628" t="s">
        <v>116</v>
      </c>
      <c r="M7628" t="s">
        <v>115</v>
      </c>
    </row>
    <row r="7629" spans="1:13" x14ac:dyDescent="0.35">
      <c r="A7629" t="s">
        <v>118</v>
      </c>
      <c r="B7629" t="s">
        <v>92</v>
      </c>
      <c r="C7629">
        <v>16842</v>
      </c>
      <c r="D7629" t="s">
        <v>97</v>
      </c>
      <c r="E7629" t="s">
        <v>117</v>
      </c>
      <c r="F7629" s="1">
        <v>42227</v>
      </c>
      <c r="G7629">
        <v>5.9409999999999998</v>
      </c>
      <c r="H7629">
        <v>9.7729999999999997</v>
      </c>
      <c r="I7629">
        <v>2015</v>
      </c>
      <c r="J7629">
        <v>8</v>
      </c>
      <c r="K7629">
        <v>2</v>
      </c>
      <c r="L7629" t="s">
        <v>116</v>
      </c>
      <c r="M7629" t="s">
        <v>115</v>
      </c>
    </row>
    <row r="7630" spans="1:13" x14ac:dyDescent="0.35">
      <c r="A7630" t="s">
        <v>118</v>
      </c>
      <c r="B7630" t="s">
        <v>92</v>
      </c>
      <c r="C7630">
        <v>16842</v>
      </c>
      <c r="D7630" t="s">
        <v>97</v>
      </c>
      <c r="E7630" t="s">
        <v>117</v>
      </c>
      <c r="F7630" s="1">
        <v>42237</v>
      </c>
      <c r="G7630">
        <v>1.1220000000000001</v>
      </c>
      <c r="H7630">
        <v>9.8309999999999995</v>
      </c>
      <c r="I7630">
        <v>2015</v>
      </c>
      <c r="J7630">
        <v>8</v>
      </c>
      <c r="K7630">
        <v>3</v>
      </c>
      <c r="L7630" t="s">
        <v>116</v>
      </c>
      <c r="M7630" t="s">
        <v>115</v>
      </c>
    </row>
    <row r="7631" spans="1:13" x14ac:dyDescent="0.35">
      <c r="A7631" t="s">
        <v>118</v>
      </c>
      <c r="B7631" t="s">
        <v>92</v>
      </c>
      <c r="C7631">
        <v>16842</v>
      </c>
      <c r="D7631" t="s">
        <v>97</v>
      </c>
      <c r="E7631" t="s">
        <v>117</v>
      </c>
      <c r="F7631" s="1">
        <v>42248</v>
      </c>
      <c r="G7631">
        <v>0.57899999999999996</v>
      </c>
      <c r="H7631">
        <v>10.204000000000001</v>
      </c>
      <c r="I7631">
        <v>2015</v>
      </c>
      <c r="J7631">
        <v>9</v>
      </c>
      <c r="K7631">
        <v>1</v>
      </c>
      <c r="L7631" t="s">
        <v>116</v>
      </c>
      <c r="M7631" t="s">
        <v>115</v>
      </c>
    </row>
    <row r="7632" spans="1:13" x14ac:dyDescent="0.35">
      <c r="A7632" t="s">
        <v>118</v>
      </c>
      <c r="B7632" t="s">
        <v>92</v>
      </c>
      <c r="C7632">
        <v>16842</v>
      </c>
      <c r="D7632" t="s">
        <v>97</v>
      </c>
      <c r="E7632" t="s">
        <v>117</v>
      </c>
      <c r="F7632" s="1">
        <v>42258</v>
      </c>
      <c r="G7632">
        <v>5.8650000000000002</v>
      </c>
      <c r="H7632">
        <v>21.638000000000002</v>
      </c>
      <c r="I7632">
        <v>2015</v>
      </c>
      <c r="J7632">
        <v>9</v>
      </c>
      <c r="K7632">
        <v>2</v>
      </c>
      <c r="L7632" t="s">
        <v>116</v>
      </c>
      <c r="M7632" t="s">
        <v>115</v>
      </c>
    </row>
    <row r="7633" spans="1:13" x14ac:dyDescent="0.35">
      <c r="A7633" t="s">
        <v>118</v>
      </c>
      <c r="B7633" t="s">
        <v>92</v>
      </c>
      <c r="C7633">
        <v>16842</v>
      </c>
      <c r="D7633" t="s">
        <v>97</v>
      </c>
      <c r="E7633" t="s">
        <v>117</v>
      </c>
      <c r="F7633" s="1">
        <v>42268</v>
      </c>
      <c r="G7633">
        <v>5.7279999999999998</v>
      </c>
      <c r="H7633">
        <v>31.123999999999999</v>
      </c>
      <c r="I7633">
        <v>2015</v>
      </c>
      <c r="J7633">
        <v>9</v>
      </c>
      <c r="K7633">
        <v>3</v>
      </c>
      <c r="L7633" t="s">
        <v>116</v>
      </c>
      <c r="M7633" t="s">
        <v>115</v>
      </c>
    </row>
    <row r="7634" spans="1:13" x14ac:dyDescent="0.35">
      <c r="A7634" t="s">
        <v>118</v>
      </c>
      <c r="B7634" t="s">
        <v>92</v>
      </c>
      <c r="C7634">
        <v>16842</v>
      </c>
      <c r="D7634" t="s">
        <v>97</v>
      </c>
      <c r="E7634" t="s">
        <v>117</v>
      </c>
      <c r="F7634" s="1">
        <v>42278</v>
      </c>
      <c r="G7634">
        <v>30.523</v>
      </c>
      <c r="H7634">
        <v>40.716999999999999</v>
      </c>
      <c r="I7634">
        <v>2015</v>
      </c>
      <c r="J7634">
        <v>10</v>
      </c>
      <c r="K7634">
        <v>1</v>
      </c>
      <c r="L7634" t="s">
        <v>116</v>
      </c>
      <c r="M7634" t="s">
        <v>115</v>
      </c>
    </row>
    <row r="7635" spans="1:13" x14ac:dyDescent="0.35">
      <c r="A7635" t="s">
        <v>118</v>
      </c>
      <c r="B7635" t="s">
        <v>92</v>
      </c>
      <c r="C7635">
        <v>16842</v>
      </c>
      <c r="D7635" t="s">
        <v>97</v>
      </c>
      <c r="E7635" t="s">
        <v>117</v>
      </c>
      <c r="F7635" s="1">
        <v>42288</v>
      </c>
      <c r="G7635">
        <v>56.024000000000001</v>
      </c>
      <c r="H7635">
        <v>52.433</v>
      </c>
      <c r="I7635">
        <v>2015</v>
      </c>
      <c r="J7635">
        <v>10</v>
      </c>
      <c r="K7635">
        <v>2</v>
      </c>
      <c r="L7635" t="s">
        <v>116</v>
      </c>
      <c r="M7635" t="s">
        <v>115</v>
      </c>
    </row>
    <row r="7636" spans="1:13" x14ac:dyDescent="0.35">
      <c r="A7636" t="s">
        <v>118</v>
      </c>
      <c r="B7636" t="s">
        <v>92</v>
      </c>
      <c r="C7636">
        <v>16842</v>
      </c>
      <c r="D7636" t="s">
        <v>97</v>
      </c>
      <c r="E7636" t="s">
        <v>117</v>
      </c>
      <c r="F7636" s="1">
        <v>42298</v>
      </c>
      <c r="G7636">
        <v>93.018000000000001</v>
      </c>
      <c r="H7636">
        <v>52.36</v>
      </c>
      <c r="I7636">
        <v>2015</v>
      </c>
      <c r="J7636">
        <v>10</v>
      </c>
      <c r="K7636">
        <v>3</v>
      </c>
      <c r="L7636" t="s">
        <v>116</v>
      </c>
      <c r="M7636" t="s">
        <v>115</v>
      </c>
    </row>
    <row r="7637" spans="1:13" x14ac:dyDescent="0.35">
      <c r="A7637" t="s">
        <v>118</v>
      </c>
      <c r="B7637" t="s">
        <v>92</v>
      </c>
      <c r="C7637">
        <v>16842</v>
      </c>
      <c r="D7637" t="s">
        <v>97</v>
      </c>
      <c r="E7637" t="s">
        <v>117</v>
      </c>
      <c r="F7637" s="1">
        <v>42309</v>
      </c>
      <c r="G7637">
        <v>86.858999999999995</v>
      </c>
      <c r="H7637">
        <v>42.83</v>
      </c>
      <c r="I7637">
        <v>2015</v>
      </c>
      <c r="J7637">
        <v>11</v>
      </c>
      <c r="K7637">
        <v>1</v>
      </c>
      <c r="L7637" t="s">
        <v>116</v>
      </c>
      <c r="M7637" t="s">
        <v>115</v>
      </c>
    </row>
    <row r="7638" spans="1:13" x14ac:dyDescent="0.35">
      <c r="A7638" t="s">
        <v>118</v>
      </c>
      <c r="B7638" t="s">
        <v>92</v>
      </c>
      <c r="C7638">
        <v>16842</v>
      </c>
      <c r="D7638" t="s">
        <v>97</v>
      </c>
      <c r="E7638" t="s">
        <v>117</v>
      </c>
      <c r="F7638" s="1">
        <v>42319</v>
      </c>
      <c r="G7638">
        <v>32.572000000000003</v>
      </c>
      <c r="H7638">
        <v>41.024999999999999</v>
      </c>
      <c r="I7638">
        <v>2015</v>
      </c>
      <c r="J7638">
        <v>11</v>
      </c>
      <c r="K7638">
        <v>2</v>
      </c>
      <c r="L7638" t="s">
        <v>116</v>
      </c>
      <c r="M7638" t="s">
        <v>115</v>
      </c>
    </row>
    <row r="7639" spans="1:13" x14ac:dyDescent="0.35">
      <c r="A7639" t="s">
        <v>118</v>
      </c>
      <c r="B7639" t="s">
        <v>92</v>
      </c>
      <c r="C7639">
        <v>16842</v>
      </c>
      <c r="D7639" t="s">
        <v>97</v>
      </c>
      <c r="E7639" t="s">
        <v>117</v>
      </c>
      <c r="F7639" s="1">
        <v>42329</v>
      </c>
      <c r="G7639">
        <v>71.518000000000001</v>
      </c>
      <c r="H7639">
        <v>37.448999999999998</v>
      </c>
      <c r="I7639">
        <v>2015</v>
      </c>
      <c r="J7639">
        <v>11</v>
      </c>
      <c r="K7639">
        <v>3</v>
      </c>
      <c r="L7639" t="s">
        <v>116</v>
      </c>
      <c r="M7639" t="s">
        <v>115</v>
      </c>
    </row>
    <row r="7640" spans="1:13" x14ac:dyDescent="0.35">
      <c r="A7640" t="s">
        <v>118</v>
      </c>
      <c r="B7640" t="s">
        <v>92</v>
      </c>
      <c r="C7640">
        <v>16842</v>
      </c>
      <c r="D7640" t="s">
        <v>97</v>
      </c>
      <c r="E7640" t="s">
        <v>117</v>
      </c>
      <c r="F7640" s="1">
        <v>42339</v>
      </c>
      <c r="G7640">
        <v>7.1189999999999998</v>
      </c>
      <c r="H7640">
        <v>25.131</v>
      </c>
      <c r="I7640">
        <v>2015</v>
      </c>
      <c r="J7640">
        <v>12</v>
      </c>
      <c r="K7640">
        <v>1</v>
      </c>
      <c r="L7640" t="s">
        <v>116</v>
      </c>
      <c r="M7640" t="s">
        <v>115</v>
      </c>
    </row>
    <row r="7641" spans="1:13" x14ac:dyDescent="0.35">
      <c r="A7641" t="s">
        <v>118</v>
      </c>
      <c r="B7641" t="s">
        <v>92</v>
      </c>
      <c r="C7641">
        <v>16842</v>
      </c>
      <c r="D7641" t="s">
        <v>97</v>
      </c>
      <c r="E7641" t="s">
        <v>117</v>
      </c>
      <c r="F7641" s="1">
        <v>42349</v>
      </c>
      <c r="G7641">
        <v>4.1000000000000002E-2</v>
      </c>
      <c r="H7641">
        <v>11.75</v>
      </c>
      <c r="I7641">
        <v>2015</v>
      </c>
      <c r="J7641">
        <v>12</v>
      </c>
      <c r="K7641">
        <v>2</v>
      </c>
      <c r="L7641" t="s">
        <v>116</v>
      </c>
      <c r="M7641" t="s">
        <v>115</v>
      </c>
    </row>
    <row r="7642" spans="1:13" x14ac:dyDescent="0.35">
      <c r="A7642" t="s">
        <v>118</v>
      </c>
      <c r="B7642" t="s">
        <v>92</v>
      </c>
      <c r="C7642">
        <v>16842</v>
      </c>
      <c r="D7642" t="s">
        <v>97</v>
      </c>
      <c r="E7642" t="s">
        <v>117</v>
      </c>
      <c r="F7642" s="1">
        <v>42359</v>
      </c>
      <c r="G7642">
        <v>0</v>
      </c>
      <c r="H7642">
        <v>8.2539999999999996</v>
      </c>
      <c r="I7642">
        <v>2015</v>
      </c>
      <c r="J7642">
        <v>12</v>
      </c>
      <c r="K7642">
        <v>3</v>
      </c>
      <c r="L7642" t="s">
        <v>116</v>
      </c>
      <c r="M7642" t="s">
        <v>115</v>
      </c>
    </row>
    <row r="7643" spans="1:13" x14ac:dyDescent="0.35">
      <c r="A7643" t="s">
        <v>118</v>
      </c>
      <c r="B7643" t="s">
        <v>92</v>
      </c>
      <c r="C7643">
        <v>16842</v>
      </c>
      <c r="D7643" t="s">
        <v>97</v>
      </c>
      <c r="E7643" t="s">
        <v>117</v>
      </c>
      <c r="F7643" s="1">
        <v>42370</v>
      </c>
      <c r="G7643">
        <v>2.5000000000000001E-2</v>
      </c>
      <c r="H7643">
        <v>6.0529999999999999</v>
      </c>
      <c r="I7643">
        <v>2016</v>
      </c>
      <c r="J7643">
        <v>1</v>
      </c>
      <c r="K7643">
        <v>1</v>
      </c>
      <c r="L7643" t="s">
        <v>116</v>
      </c>
      <c r="M7643" t="s">
        <v>115</v>
      </c>
    </row>
    <row r="7644" spans="1:13" x14ac:dyDescent="0.35">
      <c r="A7644" t="s">
        <v>118</v>
      </c>
      <c r="B7644" t="s">
        <v>92</v>
      </c>
      <c r="C7644">
        <v>16842</v>
      </c>
      <c r="D7644" t="s">
        <v>97</v>
      </c>
      <c r="E7644" t="s">
        <v>117</v>
      </c>
      <c r="F7644" s="1">
        <v>42380</v>
      </c>
      <c r="G7644">
        <v>0.38700000000000001</v>
      </c>
      <c r="H7644">
        <v>1.8680000000000001</v>
      </c>
      <c r="I7644">
        <v>2016</v>
      </c>
      <c r="J7644">
        <v>1</v>
      </c>
      <c r="K7644">
        <v>2</v>
      </c>
      <c r="L7644" t="s">
        <v>116</v>
      </c>
      <c r="M7644" t="s">
        <v>115</v>
      </c>
    </row>
    <row r="7645" spans="1:13" x14ac:dyDescent="0.35">
      <c r="A7645" t="s">
        <v>118</v>
      </c>
      <c r="B7645" t="s">
        <v>92</v>
      </c>
      <c r="C7645">
        <v>16842</v>
      </c>
      <c r="D7645" t="s">
        <v>97</v>
      </c>
      <c r="E7645" t="s">
        <v>117</v>
      </c>
      <c r="F7645" s="1">
        <v>42390</v>
      </c>
      <c r="G7645">
        <v>13.362</v>
      </c>
      <c r="H7645">
        <v>8.3629999999999995</v>
      </c>
      <c r="I7645">
        <v>2016</v>
      </c>
      <c r="J7645">
        <v>1</v>
      </c>
      <c r="K7645">
        <v>3</v>
      </c>
      <c r="L7645" t="s">
        <v>116</v>
      </c>
      <c r="M7645" t="s">
        <v>115</v>
      </c>
    </row>
    <row r="7646" spans="1:13" x14ac:dyDescent="0.35">
      <c r="A7646" t="s">
        <v>118</v>
      </c>
      <c r="B7646" t="s">
        <v>92</v>
      </c>
      <c r="C7646">
        <v>16842</v>
      </c>
      <c r="D7646" t="s">
        <v>97</v>
      </c>
      <c r="E7646" t="s">
        <v>117</v>
      </c>
      <c r="F7646" s="1">
        <v>42401</v>
      </c>
      <c r="G7646">
        <v>0</v>
      </c>
      <c r="H7646">
        <v>11.974</v>
      </c>
      <c r="I7646">
        <v>2016</v>
      </c>
      <c r="J7646">
        <v>2</v>
      </c>
      <c r="K7646">
        <v>1</v>
      </c>
      <c r="L7646" t="s">
        <v>116</v>
      </c>
      <c r="M7646" t="s">
        <v>115</v>
      </c>
    </row>
    <row r="7647" spans="1:13" x14ac:dyDescent="0.35">
      <c r="A7647" t="s">
        <v>118</v>
      </c>
      <c r="B7647" t="s">
        <v>92</v>
      </c>
      <c r="C7647">
        <v>16842</v>
      </c>
      <c r="D7647" t="s">
        <v>97</v>
      </c>
      <c r="E7647" t="s">
        <v>117</v>
      </c>
      <c r="F7647" s="1">
        <v>42411</v>
      </c>
      <c r="G7647">
        <v>4.1980000000000004</v>
      </c>
      <c r="H7647">
        <v>20.914000000000001</v>
      </c>
      <c r="I7647">
        <v>2016</v>
      </c>
      <c r="J7647">
        <v>2</v>
      </c>
      <c r="K7647">
        <v>2</v>
      </c>
      <c r="L7647" t="s">
        <v>116</v>
      </c>
      <c r="M7647" t="s">
        <v>115</v>
      </c>
    </row>
    <row r="7648" spans="1:13" x14ac:dyDescent="0.35">
      <c r="A7648" t="s">
        <v>118</v>
      </c>
      <c r="B7648" t="s">
        <v>92</v>
      </c>
      <c r="C7648">
        <v>16842</v>
      </c>
      <c r="D7648" t="s">
        <v>97</v>
      </c>
      <c r="E7648" t="s">
        <v>117</v>
      </c>
      <c r="F7648" s="1">
        <v>42421</v>
      </c>
      <c r="G7648">
        <v>50.597000000000001</v>
      </c>
      <c r="H7648">
        <v>26.346</v>
      </c>
      <c r="I7648">
        <v>2016</v>
      </c>
      <c r="J7648">
        <v>2</v>
      </c>
      <c r="K7648">
        <v>3</v>
      </c>
      <c r="L7648" t="s">
        <v>116</v>
      </c>
      <c r="M7648" t="s">
        <v>115</v>
      </c>
    </row>
    <row r="7649" spans="1:13" x14ac:dyDescent="0.35">
      <c r="A7649" t="s">
        <v>118</v>
      </c>
      <c r="B7649" t="s">
        <v>92</v>
      </c>
      <c r="C7649">
        <v>16842</v>
      </c>
      <c r="D7649" t="s">
        <v>97</v>
      </c>
      <c r="E7649" t="s">
        <v>117</v>
      </c>
      <c r="F7649" s="1">
        <v>42430</v>
      </c>
      <c r="G7649">
        <v>17.899000000000001</v>
      </c>
      <c r="H7649">
        <v>36.442</v>
      </c>
      <c r="I7649">
        <v>2016</v>
      </c>
      <c r="J7649">
        <v>3</v>
      </c>
      <c r="K7649">
        <v>1</v>
      </c>
      <c r="L7649" t="s">
        <v>116</v>
      </c>
      <c r="M7649" t="s">
        <v>115</v>
      </c>
    </row>
    <row r="7650" spans="1:13" x14ac:dyDescent="0.35">
      <c r="A7650" t="s">
        <v>118</v>
      </c>
      <c r="B7650" t="s">
        <v>92</v>
      </c>
      <c r="C7650">
        <v>16842</v>
      </c>
      <c r="D7650" t="s">
        <v>97</v>
      </c>
      <c r="E7650" t="s">
        <v>117</v>
      </c>
      <c r="F7650" s="1">
        <v>42440</v>
      </c>
      <c r="G7650">
        <v>78.402000000000001</v>
      </c>
      <c r="H7650">
        <v>34.82</v>
      </c>
      <c r="I7650">
        <v>2016</v>
      </c>
      <c r="J7650">
        <v>3</v>
      </c>
      <c r="K7650">
        <v>2</v>
      </c>
      <c r="L7650" t="s">
        <v>116</v>
      </c>
      <c r="M7650" t="s">
        <v>115</v>
      </c>
    </row>
    <row r="7651" spans="1:13" x14ac:dyDescent="0.35">
      <c r="A7651" t="s">
        <v>118</v>
      </c>
      <c r="B7651" t="s">
        <v>92</v>
      </c>
      <c r="C7651">
        <v>16842</v>
      </c>
      <c r="D7651" t="s">
        <v>97</v>
      </c>
      <c r="E7651" t="s">
        <v>117</v>
      </c>
      <c r="F7651" s="1">
        <v>42450</v>
      </c>
      <c r="G7651">
        <v>100.73099999999999</v>
      </c>
      <c r="H7651">
        <v>39.664999999999999</v>
      </c>
      <c r="I7651">
        <v>2016</v>
      </c>
      <c r="J7651">
        <v>3</v>
      </c>
      <c r="K7651">
        <v>3</v>
      </c>
      <c r="L7651" t="s">
        <v>116</v>
      </c>
      <c r="M7651" t="s">
        <v>115</v>
      </c>
    </row>
    <row r="7652" spans="1:13" x14ac:dyDescent="0.35">
      <c r="A7652" t="s">
        <v>118</v>
      </c>
      <c r="B7652" t="s">
        <v>92</v>
      </c>
      <c r="C7652">
        <v>16842</v>
      </c>
      <c r="D7652" t="s">
        <v>97</v>
      </c>
      <c r="E7652" t="s">
        <v>117</v>
      </c>
      <c r="F7652" s="1">
        <v>42461</v>
      </c>
      <c r="G7652">
        <v>42.247</v>
      </c>
      <c r="H7652">
        <v>45.804000000000002</v>
      </c>
      <c r="I7652">
        <v>2016</v>
      </c>
      <c r="J7652">
        <v>4</v>
      </c>
      <c r="K7652">
        <v>1</v>
      </c>
      <c r="L7652" t="s">
        <v>116</v>
      </c>
      <c r="M7652" t="s">
        <v>115</v>
      </c>
    </row>
    <row r="7653" spans="1:13" x14ac:dyDescent="0.35">
      <c r="A7653" t="s">
        <v>118</v>
      </c>
      <c r="B7653" t="s">
        <v>92</v>
      </c>
      <c r="C7653">
        <v>16842</v>
      </c>
      <c r="D7653" t="s">
        <v>97</v>
      </c>
      <c r="E7653" t="s">
        <v>117</v>
      </c>
      <c r="F7653" s="1">
        <v>42471</v>
      </c>
      <c r="G7653">
        <v>54.12</v>
      </c>
      <c r="H7653">
        <v>50.932000000000002</v>
      </c>
      <c r="I7653">
        <v>2016</v>
      </c>
      <c r="J7653">
        <v>4</v>
      </c>
      <c r="K7653">
        <v>2</v>
      </c>
      <c r="L7653" t="s">
        <v>116</v>
      </c>
      <c r="M7653" t="s">
        <v>115</v>
      </c>
    </row>
    <row r="7654" spans="1:13" x14ac:dyDescent="0.35">
      <c r="A7654" t="s">
        <v>118</v>
      </c>
      <c r="B7654" t="s">
        <v>92</v>
      </c>
      <c r="C7654">
        <v>16842</v>
      </c>
      <c r="D7654" t="s">
        <v>97</v>
      </c>
      <c r="E7654" t="s">
        <v>117</v>
      </c>
      <c r="F7654" s="1">
        <v>42481</v>
      </c>
      <c r="G7654">
        <v>20.882999999999999</v>
      </c>
      <c r="H7654">
        <v>59.603999999999999</v>
      </c>
      <c r="I7654">
        <v>2016</v>
      </c>
      <c r="J7654">
        <v>4</v>
      </c>
      <c r="K7654">
        <v>3</v>
      </c>
      <c r="L7654" t="s">
        <v>116</v>
      </c>
      <c r="M7654" t="s">
        <v>115</v>
      </c>
    </row>
    <row r="7655" spans="1:13" x14ac:dyDescent="0.35">
      <c r="A7655" t="s">
        <v>118</v>
      </c>
      <c r="B7655" t="s">
        <v>92</v>
      </c>
      <c r="C7655">
        <v>16842</v>
      </c>
      <c r="D7655" t="s">
        <v>97</v>
      </c>
      <c r="E7655" t="s">
        <v>117</v>
      </c>
      <c r="F7655" s="1">
        <v>42491</v>
      </c>
      <c r="G7655">
        <v>27.763999999999999</v>
      </c>
      <c r="H7655">
        <v>53.771000000000001</v>
      </c>
      <c r="I7655">
        <v>2016</v>
      </c>
      <c r="J7655">
        <v>5</v>
      </c>
      <c r="K7655">
        <v>1</v>
      </c>
      <c r="L7655" t="s">
        <v>116</v>
      </c>
      <c r="M7655" t="s">
        <v>115</v>
      </c>
    </row>
    <row r="7656" spans="1:13" x14ac:dyDescent="0.35">
      <c r="A7656" t="s">
        <v>118</v>
      </c>
      <c r="B7656" t="s">
        <v>92</v>
      </c>
      <c r="C7656">
        <v>16842</v>
      </c>
      <c r="D7656" t="s">
        <v>97</v>
      </c>
      <c r="E7656" t="s">
        <v>117</v>
      </c>
      <c r="F7656" s="1">
        <v>42501</v>
      </c>
      <c r="G7656">
        <v>48.529000000000003</v>
      </c>
      <c r="H7656">
        <v>66.272999999999996</v>
      </c>
      <c r="I7656">
        <v>2016</v>
      </c>
      <c r="J7656">
        <v>5</v>
      </c>
      <c r="K7656">
        <v>2</v>
      </c>
      <c r="L7656" t="s">
        <v>116</v>
      </c>
      <c r="M7656" t="s">
        <v>115</v>
      </c>
    </row>
    <row r="7657" spans="1:13" x14ac:dyDescent="0.35">
      <c r="A7657" t="s">
        <v>118</v>
      </c>
      <c r="B7657" t="s">
        <v>92</v>
      </c>
      <c r="C7657">
        <v>16842</v>
      </c>
      <c r="D7657" t="s">
        <v>97</v>
      </c>
      <c r="E7657" t="s">
        <v>117</v>
      </c>
      <c r="F7657" s="1">
        <v>42511</v>
      </c>
      <c r="G7657">
        <v>112.608</v>
      </c>
      <c r="H7657">
        <v>73.716999999999999</v>
      </c>
      <c r="I7657">
        <v>2016</v>
      </c>
      <c r="J7657">
        <v>5</v>
      </c>
      <c r="K7657">
        <v>3</v>
      </c>
      <c r="L7657" t="s">
        <v>116</v>
      </c>
      <c r="M7657" t="s">
        <v>115</v>
      </c>
    </row>
    <row r="7658" spans="1:13" x14ac:dyDescent="0.35">
      <c r="A7658" t="s">
        <v>118</v>
      </c>
      <c r="B7658" t="s">
        <v>92</v>
      </c>
      <c r="C7658">
        <v>16842</v>
      </c>
      <c r="D7658" t="s">
        <v>97</v>
      </c>
      <c r="E7658" t="s">
        <v>117</v>
      </c>
      <c r="F7658" s="1">
        <v>42522</v>
      </c>
      <c r="G7658">
        <v>110.151</v>
      </c>
      <c r="H7658">
        <v>102.483</v>
      </c>
      <c r="I7658">
        <v>2016</v>
      </c>
      <c r="J7658">
        <v>6</v>
      </c>
      <c r="K7658">
        <v>1</v>
      </c>
      <c r="L7658" t="s">
        <v>116</v>
      </c>
      <c r="M7658" t="s">
        <v>115</v>
      </c>
    </row>
    <row r="7659" spans="1:13" x14ac:dyDescent="0.35">
      <c r="A7659" t="s">
        <v>118</v>
      </c>
      <c r="B7659" t="s">
        <v>92</v>
      </c>
      <c r="C7659">
        <v>16842</v>
      </c>
      <c r="D7659" t="s">
        <v>97</v>
      </c>
      <c r="E7659" t="s">
        <v>117</v>
      </c>
      <c r="F7659" s="1">
        <v>42532</v>
      </c>
      <c r="G7659">
        <v>102.289</v>
      </c>
      <c r="H7659">
        <v>94.486000000000004</v>
      </c>
      <c r="I7659">
        <v>2016</v>
      </c>
      <c r="J7659">
        <v>6</v>
      </c>
      <c r="K7659">
        <v>2</v>
      </c>
      <c r="L7659" t="s">
        <v>116</v>
      </c>
      <c r="M7659" t="s">
        <v>115</v>
      </c>
    </row>
    <row r="7660" spans="1:13" x14ac:dyDescent="0.35">
      <c r="A7660" t="s">
        <v>118</v>
      </c>
      <c r="B7660" t="s">
        <v>92</v>
      </c>
      <c r="C7660">
        <v>16842</v>
      </c>
      <c r="D7660" t="s">
        <v>97</v>
      </c>
      <c r="E7660" t="s">
        <v>117</v>
      </c>
      <c r="F7660" s="1">
        <v>42542</v>
      </c>
      <c r="G7660">
        <v>26.904</v>
      </c>
      <c r="H7660">
        <v>66.450999999999993</v>
      </c>
      <c r="I7660">
        <v>2016</v>
      </c>
      <c r="J7660">
        <v>6</v>
      </c>
      <c r="K7660">
        <v>3</v>
      </c>
      <c r="L7660" t="s">
        <v>116</v>
      </c>
      <c r="M7660" t="s">
        <v>115</v>
      </c>
    </row>
    <row r="7661" spans="1:13" x14ac:dyDescent="0.35">
      <c r="A7661" t="s">
        <v>118</v>
      </c>
      <c r="B7661" t="s">
        <v>92</v>
      </c>
      <c r="C7661">
        <v>16842</v>
      </c>
      <c r="D7661" t="s">
        <v>97</v>
      </c>
      <c r="E7661" t="s">
        <v>117</v>
      </c>
      <c r="F7661" s="1">
        <v>42552</v>
      </c>
      <c r="G7661">
        <v>8.7880000000000003</v>
      </c>
      <c r="H7661">
        <v>45.463000000000001</v>
      </c>
      <c r="I7661">
        <v>2016</v>
      </c>
      <c r="J7661">
        <v>7</v>
      </c>
      <c r="K7661">
        <v>1</v>
      </c>
      <c r="L7661" t="s">
        <v>116</v>
      </c>
      <c r="M7661" t="s">
        <v>115</v>
      </c>
    </row>
    <row r="7662" spans="1:13" x14ac:dyDescent="0.35">
      <c r="A7662" t="s">
        <v>118</v>
      </c>
      <c r="B7662" t="s">
        <v>92</v>
      </c>
      <c r="C7662">
        <v>16842</v>
      </c>
      <c r="D7662" t="s">
        <v>97</v>
      </c>
      <c r="E7662" t="s">
        <v>117</v>
      </c>
      <c r="F7662" s="1">
        <v>42562</v>
      </c>
      <c r="G7662">
        <v>0.85899999999999999</v>
      </c>
      <c r="H7662">
        <v>29.225000000000001</v>
      </c>
      <c r="I7662">
        <v>2016</v>
      </c>
      <c r="J7662">
        <v>7</v>
      </c>
      <c r="K7662">
        <v>2</v>
      </c>
      <c r="L7662" t="s">
        <v>116</v>
      </c>
      <c r="M7662" t="s">
        <v>115</v>
      </c>
    </row>
    <row r="7663" spans="1:13" x14ac:dyDescent="0.35">
      <c r="A7663" t="s">
        <v>118</v>
      </c>
      <c r="B7663" t="s">
        <v>92</v>
      </c>
      <c r="C7663">
        <v>16842</v>
      </c>
      <c r="D7663" t="s">
        <v>97</v>
      </c>
      <c r="E7663" t="s">
        <v>117</v>
      </c>
      <c r="F7663" s="1">
        <v>42572</v>
      </c>
      <c r="G7663">
        <v>7.2480000000000002</v>
      </c>
      <c r="H7663">
        <v>15.420999999999999</v>
      </c>
      <c r="I7663">
        <v>2016</v>
      </c>
      <c r="J7663">
        <v>7</v>
      </c>
      <c r="K7663">
        <v>3</v>
      </c>
      <c r="L7663" t="s">
        <v>116</v>
      </c>
      <c r="M7663" t="s">
        <v>115</v>
      </c>
    </row>
    <row r="7664" spans="1:13" x14ac:dyDescent="0.35">
      <c r="A7664" t="s">
        <v>118</v>
      </c>
      <c r="B7664" t="s">
        <v>92</v>
      </c>
      <c r="C7664">
        <v>16842</v>
      </c>
      <c r="D7664" t="s">
        <v>97</v>
      </c>
      <c r="E7664" t="s">
        <v>117</v>
      </c>
      <c r="F7664" s="1">
        <v>42583</v>
      </c>
      <c r="G7664">
        <v>0.29399999999999998</v>
      </c>
      <c r="H7664">
        <v>8.5120000000000005</v>
      </c>
      <c r="I7664">
        <v>2016</v>
      </c>
      <c r="J7664">
        <v>8</v>
      </c>
      <c r="K7664">
        <v>1</v>
      </c>
      <c r="L7664" t="s">
        <v>116</v>
      </c>
      <c r="M7664" t="s">
        <v>115</v>
      </c>
    </row>
    <row r="7665" spans="1:13" x14ac:dyDescent="0.35">
      <c r="A7665" t="s">
        <v>118</v>
      </c>
      <c r="B7665" t="s">
        <v>92</v>
      </c>
      <c r="C7665">
        <v>16842</v>
      </c>
      <c r="D7665" t="s">
        <v>97</v>
      </c>
      <c r="E7665" t="s">
        <v>117</v>
      </c>
      <c r="F7665" s="1">
        <v>42593</v>
      </c>
      <c r="G7665">
        <v>12.345000000000001</v>
      </c>
      <c r="H7665">
        <v>9.7729999999999997</v>
      </c>
      <c r="I7665">
        <v>2016</v>
      </c>
      <c r="J7665">
        <v>8</v>
      </c>
      <c r="K7665">
        <v>2</v>
      </c>
      <c r="L7665" t="s">
        <v>116</v>
      </c>
      <c r="M7665" t="s">
        <v>115</v>
      </c>
    </row>
    <row r="7666" spans="1:13" x14ac:dyDescent="0.35">
      <c r="A7666" t="s">
        <v>118</v>
      </c>
      <c r="B7666" t="s">
        <v>92</v>
      </c>
      <c r="C7666">
        <v>16842</v>
      </c>
      <c r="D7666" t="s">
        <v>97</v>
      </c>
      <c r="E7666" t="s">
        <v>117</v>
      </c>
      <c r="F7666" s="1">
        <v>42603</v>
      </c>
      <c r="G7666">
        <v>29.463999999999999</v>
      </c>
      <c r="H7666">
        <v>9.8309999999999995</v>
      </c>
      <c r="I7666">
        <v>2016</v>
      </c>
      <c r="J7666">
        <v>8</v>
      </c>
      <c r="K7666">
        <v>3</v>
      </c>
      <c r="L7666" t="s">
        <v>116</v>
      </c>
      <c r="M7666" t="s">
        <v>115</v>
      </c>
    </row>
    <row r="7667" spans="1:13" x14ac:dyDescent="0.35">
      <c r="A7667" t="s">
        <v>118</v>
      </c>
      <c r="B7667" t="s">
        <v>92</v>
      </c>
      <c r="C7667">
        <v>16842</v>
      </c>
      <c r="D7667" t="s">
        <v>97</v>
      </c>
      <c r="E7667" t="s">
        <v>117</v>
      </c>
      <c r="F7667" s="1">
        <v>42614</v>
      </c>
      <c r="G7667">
        <v>10.087</v>
      </c>
      <c r="H7667">
        <v>10.204000000000001</v>
      </c>
      <c r="I7667">
        <v>2016</v>
      </c>
      <c r="J7667">
        <v>9</v>
      </c>
      <c r="K7667">
        <v>1</v>
      </c>
      <c r="L7667" t="s">
        <v>116</v>
      </c>
      <c r="M7667" t="s">
        <v>115</v>
      </c>
    </row>
    <row r="7668" spans="1:13" x14ac:dyDescent="0.35">
      <c r="A7668" t="s">
        <v>118</v>
      </c>
      <c r="B7668" t="s">
        <v>92</v>
      </c>
      <c r="C7668">
        <v>16842</v>
      </c>
      <c r="D7668" t="s">
        <v>97</v>
      </c>
      <c r="E7668" t="s">
        <v>117</v>
      </c>
      <c r="F7668" s="1">
        <v>42624</v>
      </c>
      <c r="G7668">
        <v>23.535</v>
      </c>
      <c r="H7668">
        <v>21.638000000000002</v>
      </c>
      <c r="I7668">
        <v>2016</v>
      </c>
      <c r="J7668">
        <v>9</v>
      </c>
      <c r="K7668">
        <v>2</v>
      </c>
      <c r="L7668" t="s">
        <v>116</v>
      </c>
      <c r="M7668" t="s">
        <v>115</v>
      </c>
    </row>
    <row r="7669" spans="1:13" x14ac:dyDescent="0.35">
      <c r="A7669" t="s">
        <v>118</v>
      </c>
      <c r="B7669" t="s">
        <v>92</v>
      </c>
      <c r="C7669">
        <v>16842</v>
      </c>
      <c r="D7669" t="s">
        <v>97</v>
      </c>
      <c r="E7669" t="s">
        <v>117</v>
      </c>
      <c r="F7669" s="1">
        <v>42634</v>
      </c>
      <c r="G7669">
        <v>49.305</v>
      </c>
      <c r="H7669">
        <v>31.123999999999999</v>
      </c>
      <c r="I7669">
        <v>2016</v>
      </c>
      <c r="J7669">
        <v>9</v>
      </c>
      <c r="K7669">
        <v>3</v>
      </c>
      <c r="L7669" t="s">
        <v>116</v>
      </c>
      <c r="M7669" t="s">
        <v>115</v>
      </c>
    </row>
    <row r="7670" spans="1:13" x14ac:dyDescent="0.35">
      <c r="A7670" t="s">
        <v>118</v>
      </c>
      <c r="B7670" t="s">
        <v>92</v>
      </c>
      <c r="C7670">
        <v>16842</v>
      </c>
      <c r="D7670" t="s">
        <v>97</v>
      </c>
      <c r="E7670" t="s">
        <v>117</v>
      </c>
      <c r="F7670" s="1">
        <v>42644</v>
      </c>
      <c r="G7670">
        <v>57.281999999999996</v>
      </c>
      <c r="H7670">
        <v>40.716999999999999</v>
      </c>
      <c r="I7670">
        <v>2016</v>
      </c>
      <c r="J7670">
        <v>10</v>
      </c>
      <c r="K7670">
        <v>1</v>
      </c>
      <c r="L7670" t="s">
        <v>116</v>
      </c>
      <c r="M7670" t="s">
        <v>115</v>
      </c>
    </row>
    <row r="7671" spans="1:13" x14ac:dyDescent="0.35">
      <c r="A7671" t="s">
        <v>118</v>
      </c>
      <c r="B7671" t="s">
        <v>92</v>
      </c>
      <c r="C7671">
        <v>16842</v>
      </c>
      <c r="D7671" t="s">
        <v>97</v>
      </c>
      <c r="E7671" t="s">
        <v>117</v>
      </c>
      <c r="F7671" s="1">
        <v>42654</v>
      </c>
      <c r="G7671">
        <v>55.887</v>
      </c>
      <c r="H7671">
        <v>52.433</v>
      </c>
      <c r="I7671">
        <v>2016</v>
      </c>
      <c r="J7671">
        <v>10</v>
      </c>
      <c r="K7671">
        <v>2</v>
      </c>
      <c r="L7671" t="s">
        <v>116</v>
      </c>
      <c r="M7671" t="s">
        <v>115</v>
      </c>
    </row>
    <row r="7672" spans="1:13" x14ac:dyDescent="0.35">
      <c r="A7672" t="s">
        <v>118</v>
      </c>
      <c r="B7672" t="s">
        <v>92</v>
      </c>
      <c r="C7672">
        <v>16842</v>
      </c>
      <c r="D7672" t="s">
        <v>97</v>
      </c>
      <c r="E7672" t="s">
        <v>117</v>
      </c>
      <c r="F7672" s="1">
        <v>42664</v>
      </c>
      <c r="G7672">
        <v>56.706000000000003</v>
      </c>
      <c r="H7672">
        <v>52.36</v>
      </c>
      <c r="I7672">
        <v>2016</v>
      </c>
      <c r="J7672">
        <v>10</v>
      </c>
      <c r="K7672">
        <v>3</v>
      </c>
      <c r="L7672" t="s">
        <v>116</v>
      </c>
      <c r="M7672" t="s">
        <v>115</v>
      </c>
    </row>
    <row r="7673" spans="1:13" x14ac:dyDescent="0.35">
      <c r="A7673" t="s">
        <v>118</v>
      </c>
      <c r="B7673" t="s">
        <v>92</v>
      </c>
      <c r="C7673">
        <v>16842</v>
      </c>
      <c r="D7673" t="s">
        <v>97</v>
      </c>
      <c r="E7673" t="s">
        <v>117</v>
      </c>
      <c r="F7673" s="1">
        <v>42675</v>
      </c>
      <c r="G7673">
        <v>42.899000000000001</v>
      </c>
      <c r="H7673">
        <v>42.83</v>
      </c>
      <c r="I7673">
        <v>2016</v>
      </c>
      <c r="J7673">
        <v>11</v>
      </c>
      <c r="K7673">
        <v>1</v>
      </c>
      <c r="L7673" t="s">
        <v>116</v>
      </c>
      <c r="M7673" t="s">
        <v>115</v>
      </c>
    </row>
    <row r="7674" spans="1:13" x14ac:dyDescent="0.35">
      <c r="A7674" t="s">
        <v>118</v>
      </c>
      <c r="B7674" t="s">
        <v>92</v>
      </c>
      <c r="C7674">
        <v>16842</v>
      </c>
      <c r="D7674" t="s">
        <v>97</v>
      </c>
      <c r="E7674" t="s">
        <v>117</v>
      </c>
      <c r="F7674" s="1">
        <v>42685</v>
      </c>
      <c r="G7674">
        <v>16.971</v>
      </c>
      <c r="H7674">
        <v>41.024999999999999</v>
      </c>
      <c r="I7674">
        <v>2016</v>
      </c>
      <c r="J7674">
        <v>11</v>
      </c>
      <c r="K7674">
        <v>2</v>
      </c>
      <c r="L7674" t="s">
        <v>116</v>
      </c>
      <c r="M7674" t="s">
        <v>115</v>
      </c>
    </row>
    <row r="7675" spans="1:13" x14ac:dyDescent="0.35">
      <c r="A7675" t="s">
        <v>118</v>
      </c>
      <c r="B7675" t="s">
        <v>92</v>
      </c>
      <c r="C7675">
        <v>16842</v>
      </c>
      <c r="D7675" t="s">
        <v>97</v>
      </c>
      <c r="E7675" t="s">
        <v>117</v>
      </c>
      <c r="F7675" s="1">
        <v>42695</v>
      </c>
      <c r="G7675">
        <v>50.017000000000003</v>
      </c>
      <c r="H7675">
        <v>37.448999999999998</v>
      </c>
      <c r="I7675">
        <v>2016</v>
      </c>
      <c r="J7675">
        <v>11</v>
      </c>
      <c r="K7675">
        <v>3</v>
      </c>
      <c r="L7675" t="s">
        <v>116</v>
      </c>
      <c r="M7675" t="s">
        <v>115</v>
      </c>
    </row>
    <row r="7676" spans="1:13" x14ac:dyDescent="0.35">
      <c r="A7676" t="s">
        <v>118</v>
      </c>
      <c r="B7676" t="s">
        <v>92</v>
      </c>
      <c r="C7676">
        <v>16842</v>
      </c>
      <c r="D7676" t="s">
        <v>97</v>
      </c>
      <c r="E7676" t="s">
        <v>117</v>
      </c>
      <c r="F7676" s="1">
        <v>42705</v>
      </c>
      <c r="G7676">
        <v>27.952000000000002</v>
      </c>
      <c r="H7676">
        <v>25.131</v>
      </c>
      <c r="I7676">
        <v>2016</v>
      </c>
      <c r="J7676">
        <v>12</v>
      </c>
      <c r="K7676">
        <v>1</v>
      </c>
      <c r="L7676" t="s">
        <v>116</v>
      </c>
      <c r="M7676" t="s">
        <v>115</v>
      </c>
    </row>
    <row r="7677" spans="1:13" x14ac:dyDescent="0.35">
      <c r="A7677" t="s">
        <v>118</v>
      </c>
      <c r="B7677" t="s">
        <v>92</v>
      </c>
      <c r="C7677">
        <v>16842</v>
      </c>
      <c r="D7677" t="s">
        <v>97</v>
      </c>
      <c r="E7677" t="s">
        <v>117</v>
      </c>
      <c r="F7677" s="1">
        <v>42715</v>
      </c>
      <c r="G7677">
        <v>25.558</v>
      </c>
      <c r="H7677">
        <v>11.75</v>
      </c>
      <c r="I7677">
        <v>2016</v>
      </c>
      <c r="J7677">
        <v>12</v>
      </c>
      <c r="K7677">
        <v>2</v>
      </c>
      <c r="L7677" t="s">
        <v>116</v>
      </c>
      <c r="M7677" t="s">
        <v>115</v>
      </c>
    </row>
    <row r="7678" spans="1:13" x14ac:dyDescent="0.35">
      <c r="A7678" t="s">
        <v>118</v>
      </c>
      <c r="B7678" t="s">
        <v>92</v>
      </c>
      <c r="C7678">
        <v>16842</v>
      </c>
      <c r="D7678" t="s">
        <v>97</v>
      </c>
      <c r="E7678" t="s">
        <v>117</v>
      </c>
      <c r="F7678" s="1">
        <v>42725</v>
      </c>
      <c r="G7678">
        <v>9.0879999999999992</v>
      </c>
      <c r="H7678">
        <v>8.2539999999999996</v>
      </c>
      <c r="I7678">
        <v>2016</v>
      </c>
      <c r="J7678">
        <v>12</v>
      </c>
      <c r="K7678">
        <v>3</v>
      </c>
      <c r="L7678" t="s">
        <v>116</v>
      </c>
      <c r="M7678" t="s">
        <v>115</v>
      </c>
    </row>
    <row r="7679" spans="1:13" x14ac:dyDescent="0.35">
      <c r="A7679" t="s">
        <v>118</v>
      </c>
      <c r="B7679" t="s">
        <v>92</v>
      </c>
      <c r="C7679">
        <v>16842</v>
      </c>
      <c r="D7679" t="s">
        <v>97</v>
      </c>
      <c r="E7679" t="s">
        <v>117</v>
      </c>
      <c r="F7679" s="1">
        <v>42736</v>
      </c>
      <c r="G7679">
        <v>0.28999999999999998</v>
      </c>
      <c r="H7679">
        <v>6.0529999999999999</v>
      </c>
      <c r="I7679">
        <v>2017</v>
      </c>
      <c r="J7679">
        <v>1</v>
      </c>
      <c r="K7679">
        <v>1</v>
      </c>
      <c r="L7679" t="s">
        <v>116</v>
      </c>
      <c r="M7679" t="s">
        <v>115</v>
      </c>
    </row>
    <row r="7680" spans="1:13" x14ac:dyDescent="0.35">
      <c r="A7680" t="s">
        <v>118</v>
      </c>
      <c r="B7680" t="s">
        <v>92</v>
      </c>
      <c r="C7680">
        <v>16842</v>
      </c>
      <c r="D7680" t="s">
        <v>97</v>
      </c>
      <c r="E7680" t="s">
        <v>117</v>
      </c>
      <c r="F7680" s="1">
        <v>42746</v>
      </c>
      <c r="G7680">
        <v>2.073</v>
      </c>
      <c r="H7680">
        <v>1.8680000000000001</v>
      </c>
      <c r="I7680">
        <v>2017</v>
      </c>
      <c r="J7680">
        <v>1</v>
      </c>
      <c r="K7680">
        <v>2</v>
      </c>
      <c r="L7680" t="s">
        <v>116</v>
      </c>
      <c r="M7680" t="s">
        <v>115</v>
      </c>
    </row>
    <row r="7681" spans="1:13" x14ac:dyDescent="0.35">
      <c r="A7681" t="s">
        <v>118</v>
      </c>
      <c r="B7681" t="s">
        <v>92</v>
      </c>
      <c r="C7681">
        <v>16842</v>
      </c>
      <c r="D7681" t="s">
        <v>97</v>
      </c>
      <c r="E7681" t="s">
        <v>117</v>
      </c>
      <c r="F7681" s="1">
        <v>42756</v>
      </c>
      <c r="G7681">
        <v>37.442</v>
      </c>
      <c r="H7681">
        <v>8.3629999999999995</v>
      </c>
      <c r="I7681">
        <v>2017</v>
      </c>
      <c r="J7681">
        <v>1</v>
      </c>
      <c r="K7681">
        <v>3</v>
      </c>
      <c r="L7681" t="s">
        <v>116</v>
      </c>
      <c r="M7681" t="s">
        <v>115</v>
      </c>
    </row>
    <row r="7682" spans="1:13" x14ac:dyDescent="0.35">
      <c r="A7682" t="s">
        <v>118</v>
      </c>
      <c r="B7682" t="s">
        <v>92</v>
      </c>
      <c r="C7682">
        <v>16842</v>
      </c>
      <c r="D7682" t="s">
        <v>97</v>
      </c>
      <c r="E7682" t="s">
        <v>117</v>
      </c>
      <c r="F7682" s="1">
        <v>42767</v>
      </c>
      <c r="G7682">
        <v>7.2220000000000004</v>
      </c>
      <c r="H7682">
        <v>11.974</v>
      </c>
      <c r="I7682">
        <v>2017</v>
      </c>
      <c r="J7682">
        <v>2</v>
      </c>
      <c r="K7682">
        <v>1</v>
      </c>
      <c r="L7682" t="s">
        <v>116</v>
      </c>
      <c r="M7682" t="s">
        <v>115</v>
      </c>
    </row>
    <row r="7683" spans="1:13" x14ac:dyDescent="0.35">
      <c r="A7683" t="s">
        <v>118</v>
      </c>
      <c r="B7683" t="s">
        <v>92</v>
      </c>
      <c r="C7683">
        <v>16842</v>
      </c>
      <c r="D7683" t="s">
        <v>97</v>
      </c>
      <c r="E7683" t="s">
        <v>117</v>
      </c>
      <c r="F7683" s="1">
        <v>42777</v>
      </c>
      <c r="G7683">
        <v>24.248999999999999</v>
      </c>
      <c r="H7683">
        <v>20.914000000000001</v>
      </c>
      <c r="I7683">
        <v>2017</v>
      </c>
      <c r="J7683">
        <v>2</v>
      </c>
      <c r="K7683">
        <v>2</v>
      </c>
      <c r="L7683" t="s">
        <v>116</v>
      </c>
      <c r="M7683" t="s">
        <v>115</v>
      </c>
    </row>
    <row r="7684" spans="1:13" x14ac:dyDescent="0.35">
      <c r="A7684" t="s">
        <v>118</v>
      </c>
      <c r="B7684" t="s">
        <v>92</v>
      </c>
      <c r="C7684">
        <v>16842</v>
      </c>
      <c r="D7684" t="s">
        <v>97</v>
      </c>
      <c r="E7684" t="s">
        <v>117</v>
      </c>
      <c r="F7684" s="1">
        <v>42787</v>
      </c>
      <c r="G7684">
        <v>27.712</v>
      </c>
      <c r="H7684">
        <v>26.346</v>
      </c>
      <c r="I7684">
        <v>2017</v>
      </c>
      <c r="J7684">
        <v>2</v>
      </c>
      <c r="K7684">
        <v>3</v>
      </c>
      <c r="L7684" t="s">
        <v>116</v>
      </c>
      <c r="M7684" t="s">
        <v>115</v>
      </c>
    </row>
    <row r="7685" spans="1:13" x14ac:dyDescent="0.35">
      <c r="A7685" t="s">
        <v>118</v>
      </c>
      <c r="B7685" t="s">
        <v>92</v>
      </c>
      <c r="C7685">
        <v>16842</v>
      </c>
      <c r="D7685" t="s">
        <v>97</v>
      </c>
      <c r="E7685" t="s">
        <v>117</v>
      </c>
      <c r="F7685" s="1">
        <v>42795</v>
      </c>
      <c r="G7685">
        <v>26.34</v>
      </c>
      <c r="H7685">
        <v>36.442</v>
      </c>
      <c r="I7685">
        <v>2017</v>
      </c>
      <c r="J7685">
        <v>3</v>
      </c>
      <c r="K7685">
        <v>1</v>
      </c>
      <c r="L7685" t="s">
        <v>116</v>
      </c>
      <c r="M7685" t="s">
        <v>115</v>
      </c>
    </row>
    <row r="7686" spans="1:13" x14ac:dyDescent="0.35">
      <c r="A7686" t="s">
        <v>118</v>
      </c>
      <c r="B7686" t="s">
        <v>92</v>
      </c>
      <c r="C7686">
        <v>16842</v>
      </c>
      <c r="D7686" t="s">
        <v>97</v>
      </c>
      <c r="E7686" t="s">
        <v>117</v>
      </c>
      <c r="F7686" s="1">
        <v>42805</v>
      </c>
      <c r="G7686">
        <v>15.31</v>
      </c>
      <c r="H7686">
        <v>34.82</v>
      </c>
      <c r="I7686">
        <v>2017</v>
      </c>
      <c r="J7686">
        <v>3</v>
      </c>
      <c r="K7686">
        <v>2</v>
      </c>
      <c r="L7686" t="s">
        <v>116</v>
      </c>
      <c r="M7686" t="s">
        <v>115</v>
      </c>
    </row>
    <row r="7687" spans="1:13" x14ac:dyDescent="0.35">
      <c r="A7687" t="s">
        <v>118</v>
      </c>
      <c r="B7687" t="s">
        <v>92</v>
      </c>
      <c r="C7687">
        <v>16842</v>
      </c>
      <c r="D7687" t="s">
        <v>97</v>
      </c>
      <c r="E7687" t="s">
        <v>117</v>
      </c>
      <c r="F7687" s="1">
        <v>42815</v>
      </c>
      <c r="G7687">
        <v>26.631</v>
      </c>
      <c r="H7687">
        <v>39.664999999999999</v>
      </c>
      <c r="I7687">
        <v>2017</v>
      </c>
      <c r="J7687">
        <v>3</v>
      </c>
      <c r="K7687">
        <v>3</v>
      </c>
      <c r="L7687" t="s">
        <v>116</v>
      </c>
      <c r="M7687" t="s">
        <v>115</v>
      </c>
    </row>
    <row r="7688" spans="1:13" x14ac:dyDescent="0.35">
      <c r="A7688" t="s">
        <v>118</v>
      </c>
      <c r="B7688" t="s">
        <v>92</v>
      </c>
      <c r="C7688">
        <v>16842</v>
      </c>
      <c r="D7688" t="s">
        <v>97</v>
      </c>
      <c r="E7688" t="s">
        <v>117</v>
      </c>
      <c r="F7688" s="1">
        <v>42826</v>
      </c>
      <c r="G7688">
        <v>52.792999999999999</v>
      </c>
      <c r="H7688">
        <v>45.804000000000002</v>
      </c>
      <c r="I7688">
        <v>2017</v>
      </c>
      <c r="J7688">
        <v>4</v>
      </c>
      <c r="K7688">
        <v>1</v>
      </c>
      <c r="L7688" t="s">
        <v>116</v>
      </c>
      <c r="M7688" t="s">
        <v>115</v>
      </c>
    </row>
    <row r="7689" spans="1:13" x14ac:dyDescent="0.35">
      <c r="A7689" t="s">
        <v>118</v>
      </c>
      <c r="B7689" t="s">
        <v>92</v>
      </c>
      <c r="C7689">
        <v>16842</v>
      </c>
      <c r="D7689" t="s">
        <v>97</v>
      </c>
      <c r="E7689" t="s">
        <v>117</v>
      </c>
      <c r="F7689" s="1">
        <v>42836</v>
      </c>
      <c r="G7689">
        <v>21.622</v>
      </c>
      <c r="H7689">
        <v>50.932000000000002</v>
      </c>
      <c r="I7689">
        <v>2017</v>
      </c>
      <c r="J7689">
        <v>4</v>
      </c>
      <c r="K7689">
        <v>2</v>
      </c>
      <c r="L7689" t="s">
        <v>116</v>
      </c>
      <c r="M7689" t="s">
        <v>115</v>
      </c>
    </row>
    <row r="7690" spans="1:13" x14ac:dyDescent="0.35">
      <c r="A7690" t="s">
        <v>118</v>
      </c>
      <c r="B7690" t="s">
        <v>92</v>
      </c>
      <c r="C7690">
        <v>16842</v>
      </c>
      <c r="D7690" t="s">
        <v>97</v>
      </c>
      <c r="E7690" t="s">
        <v>117</v>
      </c>
      <c r="F7690" s="1">
        <v>42846</v>
      </c>
      <c r="G7690">
        <v>51.314999999999998</v>
      </c>
      <c r="H7690">
        <v>59.603999999999999</v>
      </c>
      <c r="I7690">
        <v>2017</v>
      </c>
      <c r="J7690">
        <v>4</v>
      </c>
      <c r="K7690">
        <v>3</v>
      </c>
      <c r="L7690" t="s">
        <v>116</v>
      </c>
      <c r="M7690" t="s">
        <v>115</v>
      </c>
    </row>
    <row r="7691" spans="1:13" x14ac:dyDescent="0.35">
      <c r="A7691" t="s">
        <v>118</v>
      </c>
      <c r="B7691" t="s">
        <v>92</v>
      </c>
      <c r="C7691">
        <v>16842</v>
      </c>
      <c r="D7691" t="s">
        <v>97</v>
      </c>
      <c r="E7691" t="s">
        <v>117</v>
      </c>
      <c r="F7691" s="1">
        <v>42856</v>
      </c>
      <c r="G7691">
        <v>34.241</v>
      </c>
      <c r="H7691">
        <v>53.771000000000001</v>
      </c>
      <c r="I7691">
        <v>2017</v>
      </c>
      <c r="J7691">
        <v>5</v>
      </c>
      <c r="K7691">
        <v>1</v>
      </c>
      <c r="L7691" t="s">
        <v>116</v>
      </c>
      <c r="M7691" t="s">
        <v>115</v>
      </c>
    </row>
    <row r="7692" spans="1:13" x14ac:dyDescent="0.35">
      <c r="A7692" t="s">
        <v>118</v>
      </c>
      <c r="B7692" t="s">
        <v>92</v>
      </c>
      <c r="C7692">
        <v>16842</v>
      </c>
      <c r="D7692" t="s">
        <v>97</v>
      </c>
      <c r="E7692" t="s">
        <v>117</v>
      </c>
      <c r="F7692" s="1">
        <v>42866</v>
      </c>
      <c r="G7692">
        <v>74.555999999999997</v>
      </c>
      <c r="H7692">
        <v>66.272999999999996</v>
      </c>
      <c r="I7692">
        <v>2017</v>
      </c>
      <c r="J7692">
        <v>5</v>
      </c>
      <c r="K7692">
        <v>2</v>
      </c>
      <c r="L7692" t="s">
        <v>116</v>
      </c>
      <c r="M7692" t="s">
        <v>115</v>
      </c>
    </row>
    <row r="7693" spans="1:13" x14ac:dyDescent="0.35">
      <c r="A7693" t="s">
        <v>118</v>
      </c>
      <c r="B7693" t="s">
        <v>92</v>
      </c>
      <c r="C7693">
        <v>16842</v>
      </c>
      <c r="D7693" t="s">
        <v>97</v>
      </c>
      <c r="E7693" t="s">
        <v>117</v>
      </c>
      <c r="F7693" s="1">
        <v>42876</v>
      </c>
      <c r="G7693">
        <v>48.798999999999999</v>
      </c>
      <c r="H7693">
        <v>73.716999999999999</v>
      </c>
      <c r="I7693">
        <v>2017</v>
      </c>
      <c r="J7693">
        <v>5</v>
      </c>
      <c r="K7693">
        <v>3</v>
      </c>
      <c r="L7693" t="s">
        <v>116</v>
      </c>
      <c r="M7693" t="s">
        <v>115</v>
      </c>
    </row>
    <row r="7694" spans="1:13" x14ac:dyDescent="0.35">
      <c r="A7694" t="s">
        <v>118</v>
      </c>
      <c r="B7694" t="s">
        <v>92</v>
      </c>
      <c r="C7694">
        <v>16842</v>
      </c>
      <c r="D7694" t="s">
        <v>97</v>
      </c>
      <c r="E7694" t="s">
        <v>117</v>
      </c>
      <c r="F7694" s="1">
        <v>42887</v>
      </c>
      <c r="G7694">
        <v>84.759</v>
      </c>
      <c r="H7694">
        <v>102.483</v>
      </c>
      <c r="I7694">
        <v>2017</v>
      </c>
      <c r="J7694">
        <v>6</v>
      </c>
      <c r="K7694">
        <v>1</v>
      </c>
      <c r="L7694" t="s">
        <v>116</v>
      </c>
      <c r="M7694" t="s">
        <v>115</v>
      </c>
    </row>
    <row r="7695" spans="1:13" x14ac:dyDescent="0.35">
      <c r="A7695" t="s">
        <v>118</v>
      </c>
      <c r="B7695" t="s">
        <v>92</v>
      </c>
      <c r="C7695">
        <v>16842</v>
      </c>
      <c r="D7695" t="s">
        <v>97</v>
      </c>
      <c r="E7695" t="s">
        <v>117</v>
      </c>
      <c r="F7695" s="1">
        <v>42897</v>
      </c>
      <c r="G7695">
        <v>140.827</v>
      </c>
      <c r="H7695">
        <v>94.486000000000004</v>
      </c>
      <c r="I7695">
        <v>2017</v>
      </c>
      <c r="J7695">
        <v>6</v>
      </c>
      <c r="K7695">
        <v>2</v>
      </c>
      <c r="L7695" t="s">
        <v>116</v>
      </c>
      <c r="M7695" t="s">
        <v>115</v>
      </c>
    </row>
    <row r="7696" spans="1:13" x14ac:dyDescent="0.35">
      <c r="A7696" t="s">
        <v>118</v>
      </c>
      <c r="B7696" t="s">
        <v>92</v>
      </c>
      <c r="C7696">
        <v>16842</v>
      </c>
      <c r="D7696" t="s">
        <v>97</v>
      </c>
      <c r="E7696" t="s">
        <v>117</v>
      </c>
      <c r="F7696" s="1">
        <v>42907</v>
      </c>
      <c r="G7696">
        <v>83.677999999999997</v>
      </c>
      <c r="H7696">
        <v>66.450999999999993</v>
      </c>
      <c r="I7696">
        <v>2017</v>
      </c>
      <c r="J7696">
        <v>6</v>
      </c>
      <c r="K7696">
        <v>3</v>
      </c>
      <c r="L7696" t="s">
        <v>116</v>
      </c>
      <c r="M7696" t="s">
        <v>115</v>
      </c>
    </row>
    <row r="7697" spans="1:13" x14ac:dyDescent="0.35">
      <c r="A7697" t="s">
        <v>118</v>
      </c>
      <c r="B7697" t="s">
        <v>92</v>
      </c>
      <c r="C7697">
        <v>16842</v>
      </c>
      <c r="D7697" t="s">
        <v>97</v>
      </c>
      <c r="E7697" t="s">
        <v>117</v>
      </c>
      <c r="F7697" s="1">
        <v>42917</v>
      </c>
      <c r="G7697">
        <v>52.689</v>
      </c>
      <c r="H7697">
        <v>45.463000000000001</v>
      </c>
      <c r="I7697">
        <v>2017</v>
      </c>
      <c r="J7697">
        <v>7</v>
      </c>
      <c r="K7697">
        <v>1</v>
      </c>
      <c r="L7697" t="s">
        <v>116</v>
      </c>
      <c r="M7697" t="s">
        <v>115</v>
      </c>
    </row>
    <row r="7698" spans="1:13" x14ac:dyDescent="0.35">
      <c r="A7698" t="s">
        <v>118</v>
      </c>
      <c r="B7698" t="s">
        <v>92</v>
      </c>
      <c r="C7698">
        <v>16842</v>
      </c>
      <c r="D7698" t="s">
        <v>97</v>
      </c>
      <c r="E7698" t="s">
        <v>117</v>
      </c>
      <c r="F7698" s="1">
        <v>42927</v>
      </c>
      <c r="G7698">
        <v>0.41499999999999998</v>
      </c>
      <c r="H7698">
        <v>29.225000000000001</v>
      </c>
      <c r="I7698">
        <v>2017</v>
      </c>
      <c r="J7698">
        <v>7</v>
      </c>
      <c r="K7698">
        <v>2</v>
      </c>
      <c r="L7698" t="s">
        <v>116</v>
      </c>
      <c r="M7698" t="s">
        <v>115</v>
      </c>
    </row>
    <row r="7699" spans="1:13" x14ac:dyDescent="0.35">
      <c r="A7699" t="s">
        <v>118</v>
      </c>
      <c r="B7699" t="s">
        <v>92</v>
      </c>
      <c r="C7699">
        <v>16842</v>
      </c>
      <c r="D7699" t="s">
        <v>97</v>
      </c>
      <c r="E7699" t="s">
        <v>117</v>
      </c>
      <c r="F7699" s="1">
        <v>42937</v>
      </c>
      <c r="G7699">
        <v>3.5990000000000002</v>
      </c>
      <c r="H7699">
        <v>15.420999999999999</v>
      </c>
      <c r="I7699">
        <v>2017</v>
      </c>
      <c r="J7699">
        <v>7</v>
      </c>
      <c r="K7699">
        <v>3</v>
      </c>
      <c r="L7699" t="s">
        <v>116</v>
      </c>
      <c r="M7699" t="s">
        <v>115</v>
      </c>
    </row>
    <row r="7700" spans="1:13" x14ac:dyDescent="0.35">
      <c r="A7700" t="s">
        <v>118</v>
      </c>
      <c r="B7700" t="s">
        <v>92</v>
      </c>
      <c r="C7700">
        <v>16842</v>
      </c>
      <c r="D7700" t="s">
        <v>97</v>
      </c>
      <c r="E7700" t="s">
        <v>117</v>
      </c>
      <c r="F7700" s="1">
        <v>42948</v>
      </c>
      <c r="G7700">
        <v>1.2270000000000001</v>
      </c>
      <c r="H7700">
        <v>8.5120000000000005</v>
      </c>
      <c r="I7700">
        <v>2017</v>
      </c>
      <c r="J7700">
        <v>8</v>
      </c>
      <c r="K7700">
        <v>1</v>
      </c>
      <c r="L7700" t="s">
        <v>116</v>
      </c>
      <c r="M7700" t="s">
        <v>115</v>
      </c>
    </row>
    <row r="7701" spans="1:13" x14ac:dyDescent="0.35">
      <c r="A7701" t="s">
        <v>118</v>
      </c>
      <c r="B7701" t="s">
        <v>92</v>
      </c>
      <c r="C7701">
        <v>16842</v>
      </c>
      <c r="D7701" t="s">
        <v>97</v>
      </c>
      <c r="E7701" t="s">
        <v>117</v>
      </c>
      <c r="F7701" s="1">
        <v>42958</v>
      </c>
      <c r="G7701">
        <v>3.573</v>
      </c>
      <c r="H7701">
        <v>9.7729999999999997</v>
      </c>
      <c r="I7701">
        <v>2017</v>
      </c>
      <c r="J7701">
        <v>8</v>
      </c>
      <c r="K7701">
        <v>2</v>
      </c>
      <c r="L7701" t="s">
        <v>116</v>
      </c>
      <c r="M7701" t="s">
        <v>115</v>
      </c>
    </row>
    <row r="7702" spans="1:13" x14ac:dyDescent="0.35">
      <c r="A7702" t="s">
        <v>118</v>
      </c>
      <c r="B7702" t="s">
        <v>92</v>
      </c>
      <c r="C7702">
        <v>16842</v>
      </c>
      <c r="D7702" t="s">
        <v>97</v>
      </c>
      <c r="E7702" t="s">
        <v>117</v>
      </c>
      <c r="F7702" s="1">
        <v>42968</v>
      </c>
      <c r="G7702">
        <v>34.579000000000001</v>
      </c>
      <c r="H7702">
        <v>9.8309999999999995</v>
      </c>
      <c r="I7702">
        <v>2017</v>
      </c>
      <c r="J7702">
        <v>8</v>
      </c>
      <c r="K7702">
        <v>3</v>
      </c>
      <c r="L7702" t="s">
        <v>116</v>
      </c>
      <c r="M7702" t="s">
        <v>115</v>
      </c>
    </row>
    <row r="7703" spans="1:13" x14ac:dyDescent="0.35">
      <c r="A7703" t="s">
        <v>118</v>
      </c>
      <c r="B7703" t="s">
        <v>92</v>
      </c>
      <c r="C7703">
        <v>16842</v>
      </c>
      <c r="D7703" t="s">
        <v>97</v>
      </c>
      <c r="E7703" t="s">
        <v>117</v>
      </c>
      <c r="F7703" s="1">
        <v>42979</v>
      </c>
      <c r="G7703">
        <v>4.2149999999999999</v>
      </c>
      <c r="H7703">
        <v>10.204000000000001</v>
      </c>
      <c r="I7703">
        <v>2017</v>
      </c>
      <c r="J7703">
        <v>9</v>
      </c>
      <c r="K7703">
        <v>1</v>
      </c>
      <c r="L7703" t="s">
        <v>116</v>
      </c>
      <c r="M7703" t="s">
        <v>115</v>
      </c>
    </row>
    <row r="7704" spans="1:13" x14ac:dyDescent="0.35">
      <c r="A7704" t="s">
        <v>118</v>
      </c>
      <c r="B7704" t="s">
        <v>92</v>
      </c>
      <c r="C7704">
        <v>16842</v>
      </c>
      <c r="D7704" t="s">
        <v>97</v>
      </c>
      <c r="E7704" t="s">
        <v>117</v>
      </c>
      <c r="F7704" s="1">
        <v>42989</v>
      </c>
      <c r="G7704">
        <v>3.9689999999999999</v>
      </c>
      <c r="H7704">
        <v>21.638000000000002</v>
      </c>
      <c r="I7704">
        <v>2017</v>
      </c>
      <c r="J7704">
        <v>9</v>
      </c>
      <c r="K7704">
        <v>2</v>
      </c>
      <c r="L7704" t="s">
        <v>116</v>
      </c>
      <c r="M7704" t="s">
        <v>115</v>
      </c>
    </row>
    <row r="7705" spans="1:13" x14ac:dyDescent="0.35">
      <c r="A7705" t="s">
        <v>118</v>
      </c>
      <c r="B7705" t="s">
        <v>92</v>
      </c>
      <c r="C7705">
        <v>16842</v>
      </c>
      <c r="D7705" t="s">
        <v>97</v>
      </c>
      <c r="E7705" t="s">
        <v>117</v>
      </c>
      <c r="F7705" s="1">
        <v>42999</v>
      </c>
      <c r="G7705">
        <v>50.216000000000001</v>
      </c>
      <c r="H7705">
        <v>31.123999999999999</v>
      </c>
      <c r="I7705">
        <v>2017</v>
      </c>
      <c r="J7705">
        <v>9</v>
      </c>
      <c r="K7705">
        <v>3</v>
      </c>
      <c r="L7705" t="s">
        <v>116</v>
      </c>
      <c r="M7705" t="s">
        <v>115</v>
      </c>
    </row>
    <row r="7706" spans="1:13" x14ac:dyDescent="0.35">
      <c r="A7706" t="s">
        <v>118</v>
      </c>
      <c r="B7706" t="s">
        <v>92</v>
      </c>
      <c r="C7706">
        <v>16842</v>
      </c>
      <c r="D7706" t="s">
        <v>97</v>
      </c>
      <c r="E7706" t="s">
        <v>117</v>
      </c>
      <c r="F7706" s="1">
        <v>43009</v>
      </c>
      <c r="G7706">
        <v>75.507000000000005</v>
      </c>
      <c r="H7706">
        <v>40.716999999999999</v>
      </c>
      <c r="I7706">
        <v>2017</v>
      </c>
      <c r="J7706">
        <v>10</v>
      </c>
      <c r="K7706">
        <v>1</v>
      </c>
      <c r="L7706" t="s">
        <v>116</v>
      </c>
      <c r="M7706" t="s">
        <v>115</v>
      </c>
    </row>
    <row r="7707" spans="1:13" x14ac:dyDescent="0.35">
      <c r="A7707" t="s">
        <v>118</v>
      </c>
      <c r="B7707" t="s">
        <v>92</v>
      </c>
      <c r="C7707">
        <v>16842</v>
      </c>
      <c r="D7707" t="s">
        <v>97</v>
      </c>
      <c r="E7707" t="s">
        <v>117</v>
      </c>
      <c r="F7707" s="1">
        <v>43019</v>
      </c>
      <c r="G7707">
        <v>88.602000000000004</v>
      </c>
      <c r="H7707">
        <v>52.433</v>
      </c>
      <c r="I7707">
        <v>2017</v>
      </c>
      <c r="J7707">
        <v>10</v>
      </c>
      <c r="K7707">
        <v>2</v>
      </c>
      <c r="L7707" t="s">
        <v>116</v>
      </c>
      <c r="M7707" t="s">
        <v>115</v>
      </c>
    </row>
    <row r="7708" spans="1:13" x14ac:dyDescent="0.35">
      <c r="A7708" t="s">
        <v>118</v>
      </c>
      <c r="B7708" t="s">
        <v>92</v>
      </c>
      <c r="C7708">
        <v>16842</v>
      </c>
      <c r="D7708" t="s">
        <v>97</v>
      </c>
      <c r="E7708" t="s">
        <v>117</v>
      </c>
      <c r="F7708" s="1">
        <v>43029</v>
      </c>
      <c r="G7708">
        <v>60.771999999999998</v>
      </c>
      <c r="H7708">
        <v>52.36</v>
      </c>
      <c r="I7708">
        <v>2017</v>
      </c>
      <c r="J7708">
        <v>10</v>
      </c>
      <c r="K7708">
        <v>3</v>
      </c>
      <c r="L7708" t="s">
        <v>116</v>
      </c>
      <c r="M7708" t="s">
        <v>115</v>
      </c>
    </row>
    <row r="7709" spans="1:13" x14ac:dyDescent="0.35">
      <c r="A7709" t="s">
        <v>118</v>
      </c>
      <c r="B7709" t="s">
        <v>92</v>
      </c>
      <c r="C7709">
        <v>16842</v>
      </c>
      <c r="D7709" t="s">
        <v>97</v>
      </c>
      <c r="E7709" t="s">
        <v>117</v>
      </c>
      <c r="F7709" s="1">
        <v>43040</v>
      </c>
      <c r="G7709">
        <v>79.340999999999994</v>
      </c>
      <c r="H7709">
        <v>42.83</v>
      </c>
      <c r="I7709">
        <v>2017</v>
      </c>
      <c r="J7709">
        <v>11</v>
      </c>
      <c r="K7709">
        <v>1</v>
      </c>
      <c r="L7709" t="s">
        <v>116</v>
      </c>
      <c r="M7709" t="s">
        <v>115</v>
      </c>
    </row>
    <row r="7710" spans="1:13" x14ac:dyDescent="0.35">
      <c r="A7710" t="s">
        <v>118</v>
      </c>
      <c r="B7710" t="s">
        <v>92</v>
      </c>
      <c r="C7710">
        <v>16842</v>
      </c>
      <c r="D7710" t="s">
        <v>97</v>
      </c>
      <c r="E7710" t="s">
        <v>117</v>
      </c>
      <c r="F7710" s="1">
        <v>43050</v>
      </c>
      <c r="G7710">
        <v>44.579000000000001</v>
      </c>
      <c r="H7710">
        <v>41.024999999999999</v>
      </c>
      <c r="I7710">
        <v>2017</v>
      </c>
      <c r="J7710">
        <v>11</v>
      </c>
      <c r="K7710">
        <v>2</v>
      </c>
      <c r="L7710" t="s">
        <v>116</v>
      </c>
      <c r="M7710" t="s">
        <v>115</v>
      </c>
    </row>
    <row r="7711" spans="1:13" x14ac:dyDescent="0.35">
      <c r="A7711" t="s">
        <v>118</v>
      </c>
      <c r="B7711" t="s">
        <v>92</v>
      </c>
      <c r="C7711">
        <v>16842</v>
      </c>
      <c r="D7711" t="s">
        <v>97</v>
      </c>
      <c r="E7711" t="s">
        <v>117</v>
      </c>
      <c r="F7711" s="1">
        <v>43060</v>
      </c>
      <c r="G7711">
        <v>52.536000000000001</v>
      </c>
      <c r="H7711">
        <v>37.448999999999998</v>
      </c>
      <c r="I7711">
        <v>2017</v>
      </c>
      <c r="J7711">
        <v>11</v>
      </c>
      <c r="K7711">
        <v>3</v>
      </c>
      <c r="L7711" t="s">
        <v>116</v>
      </c>
      <c r="M7711" t="s">
        <v>115</v>
      </c>
    </row>
    <row r="7712" spans="1:13" x14ac:dyDescent="0.35">
      <c r="A7712" t="s">
        <v>118</v>
      </c>
      <c r="B7712" t="s">
        <v>92</v>
      </c>
      <c r="C7712">
        <v>16842</v>
      </c>
      <c r="D7712" t="s">
        <v>97</v>
      </c>
      <c r="E7712" t="s">
        <v>117</v>
      </c>
      <c r="F7712" s="1">
        <v>43070</v>
      </c>
      <c r="G7712">
        <v>7.04</v>
      </c>
      <c r="H7712">
        <v>25.131</v>
      </c>
      <c r="I7712">
        <v>2017</v>
      </c>
      <c r="J7712">
        <v>12</v>
      </c>
      <c r="K7712">
        <v>1</v>
      </c>
      <c r="L7712" t="s">
        <v>116</v>
      </c>
      <c r="M7712" t="s">
        <v>115</v>
      </c>
    </row>
    <row r="7713" spans="1:13" x14ac:dyDescent="0.35">
      <c r="A7713" t="s">
        <v>118</v>
      </c>
      <c r="B7713" t="s">
        <v>92</v>
      </c>
      <c r="C7713">
        <v>16842</v>
      </c>
      <c r="D7713" t="s">
        <v>97</v>
      </c>
      <c r="E7713" t="s">
        <v>117</v>
      </c>
      <c r="F7713" s="1">
        <v>43080</v>
      </c>
      <c r="G7713">
        <v>18.641999999999999</v>
      </c>
      <c r="H7713">
        <v>11.75</v>
      </c>
      <c r="I7713">
        <v>2017</v>
      </c>
      <c r="J7713">
        <v>12</v>
      </c>
      <c r="K7713">
        <v>2</v>
      </c>
      <c r="L7713" t="s">
        <v>116</v>
      </c>
      <c r="M7713" t="s">
        <v>115</v>
      </c>
    </row>
    <row r="7714" spans="1:13" x14ac:dyDescent="0.35">
      <c r="A7714" t="s">
        <v>118</v>
      </c>
      <c r="B7714" t="s">
        <v>92</v>
      </c>
      <c r="C7714">
        <v>16842</v>
      </c>
      <c r="D7714" t="s">
        <v>97</v>
      </c>
      <c r="E7714" t="s">
        <v>117</v>
      </c>
      <c r="F7714" s="1">
        <v>43090</v>
      </c>
      <c r="G7714">
        <v>9.5429999999999993</v>
      </c>
      <c r="H7714">
        <v>8.2539999999999996</v>
      </c>
      <c r="I7714">
        <v>2017</v>
      </c>
      <c r="J7714">
        <v>12</v>
      </c>
      <c r="K7714">
        <v>3</v>
      </c>
      <c r="L7714" t="s">
        <v>116</v>
      </c>
      <c r="M7714" t="s">
        <v>115</v>
      </c>
    </row>
    <row r="7715" spans="1:13" x14ac:dyDescent="0.35">
      <c r="A7715" t="s">
        <v>118</v>
      </c>
      <c r="B7715" t="s">
        <v>92</v>
      </c>
      <c r="C7715">
        <v>16842</v>
      </c>
      <c r="D7715" t="s">
        <v>97</v>
      </c>
      <c r="E7715" t="s">
        <v>117</v>
      </c>
      <c r="F7715" s="1">
        <v>43101</v>
      </c>
      <c r="G7715">
        <v>1.6919999999999999</v>
      </c>
      <c r="H7715">
        <v>6.0529999999999999</v>
      </c>
      <c r="I7715">
        <v>2018</v>
      </c>
      <c r="J7715">
        <v>1</v>
      </c>
      <c r="K7715">
        <v>1</v>
      </c>
      <c r="L7715" t="s">
        <v>116</v>
      </c>
      <c r="M7715" t="s">
        <v>115</v>
      </c>
    </row>
    <row r="7716" spans="1:13" x14ac:dyDescent="0.35">
      <c r="A7716" t="s">
        <v>118</v>
      </c>
      <c r="B7716" t="s">
        <v>92</v>
      </c>
      <c r="C7716">
        <v>16842</v>
      </c>
      <c r="D7716" t="s">
        <v>97</v>
      </c>
      <c r="E7716" t="s">
        <v>117</v>
      </c>
      <c r="F7716" s="1">
        <v>43111</v>
      </c>
      <c r="G7716">
        <v>0.81699999999999995</v>
      </c>
      <c r="H7716">
        <v>1.8680000000000001</v>
      </c>
      <c r="I7716">
        <v>2018</v>
      </c>
      <c r="J7716">
        <v>1</v>
      </c>
      <c r="K7716">
        <v>2</v>
      </c>
      <c r="L7716" t="s">
        <v>116</v>
      </c>
      <c r="M7716" t="s">
        <v>115</v>
      </c>
    </row>
    <row r="7717" spans="1:13" x14ac:dyDescent="0.35">
      <c r="A7717" t="s">
        <v>118</v>
      </c>
      <c r="B7717" t="s">
        <v>92</v>
      </c>
      <c r="C7717">
        <v>16842</v>
      </c>
      <c r="D7717" t="s">
        <v>97</v>
      </c>
      <c r="E7717" t="s">
        <v>117</v>
      </c>
      <c r="F7717" s="1">
        <v>43121</v>
      </c>
      <c r="G7717">
        <v>1.569</v>
      </c>
      <c r="H7717">
        <v>8.3629999999999995</v>
      </c>
      <c r="I7717">
        <v>2018</v>
      </c>
      <c r="J7717">
        <v>1</v>
      </c>
      <c r="K7717">
        <v>3</v>
      </c>
      <c r="L7717" t="s">
        <v>116</v>
      </c>
      <c r="M7717" t="s">
        <v>115</v>
      </c>
    </row>
    <row r="7718" spans="1:13" x14ac:dyDescent="0.35">
      <c r="A7718" t="s">
        <v>118</v>
      </c>
      <c r="B7718" t="s">
        <v>92</v>
      </c>
      <c r="C7718">
        <v>16842</v>
      </c>
      <c r="D7718" t="s">
        <v>97</v>
      </c>
      <c r="E7718" t="s">
        <v>117</v>
      </c>
      <c r="F7718" s="1">
        <v>43132</v>
      </c>
      <c r="G7718">
        <v>0.27600000000000002</v>
      </c>
      <c r="H7718">
        <v>11.974</v>
      </c>
      <c r="I7718">
        <v>2018</v>
      </c>
      <c r="J7718">
        <v>2</v>
      </c>
      <c r="K7718">
        <v>1</v>
      </c>
      <c r="L7718" t="s">
        <v>116</v>
      </c>
      <c r="M7718" t="s">
        <v>115</v>
      </c>
    </row>
    <row r="7719" spans="1:13" x14ac:dyDescent="0.35">
      <c r="A7719" t="s">
        <v>118</v>
      </c>
      <c r="B7719" t="s">
        <v>92</v>
      </c>
      <c r="C7719">
        <v>16842</v>
      </c>
      <c r="D7719" t="s">
        <v>97</v>
      </c>
      <c r="E7719" t="s">
        <v>117</v>
      </c>
      <c r="F7719" s="1">
        <v>43142</v>
      </c>
      <c r="G7719">
        <v>34.798999999999999</v>
      </c>
      <c r="H7719">
        <v>20.914000000000001</v>
      </c>
      <c r="I7719">
        <v>2018</v>
      </c>
      <c r="J7719">
        <v>2</v>
      </c>
      <c r="K7719">
        <v>2</v>
      </c>
      <c r="L7719" t="s">
        <v>116</v>
      </c>
      <c r="M7719" t="s">
        <v>115</v>
      </c>
    </row>
    <row r="7720" spans="1:13" x14ac:dyDescent="0.35">
      <c r="A7720" t="s">
        <v>118</v>
      </c>
      <c r="B7720" t="s">
        <v>92</v>
      </c>
      <c r="C7720">
        <v>16842</v>
      </c>
      <c r="D7720" t="s">
        <v>97</v>
      </c>
      <c r="E7720" t="s">
        <v>117</v>
      </c>
      <c r="F7720" s="1">
        <v>43152</v>
      </c>
      <c r="G7720">
        <v>23.725000000000001</v>
      </c>
      <c r="H7720">
        <v>26.346</v>
      </c>
      <c r="I7720">
        <v>2018</v>
      </c>
      <c r="J7720">
        <v>2</v>
      </c>
      <c r="K7720">
        <v>3</v>
      </c>
      <c r="L7720" t="s">
        <v>116</v>
      </c>
      <c r="M7720" t="s">
        <v>115</v>
      </c>
    </row>
    <row r="7721" spans="1:13" x14ac:dyDescent="0.35">
      <c r="A7721" t="s">
        <v>118</v>
      </c>
      <c r="B7721" t="s">
        <v>92</v>
      </c>
      <c r="C7721">
        <v>16842</v>
      </c>
      <c r="D7721" t="s">
        <v>97</v>
      </c>
      <c r="E7721" t="s">
        <v>117</v>
      </c>
      <c r="F7721" s="1">
        <v>43160</v>
      </c>
      <c r="G7721">
        <v>29.72</v>
      </c>
      <c r="H7721">
        <v>36.442</v>
      </c>
      <c r="I7721">
        <v>2018</v>
      </c>
      <c r="J7721">
        <v>3</v>
      </c>
      <c r="K7721">
        <v>1</v>
      </c>
      <c r="L7721" t="s">
        <v>116</v>
      </c>
      <c r="M7721" t="s">
        <v>115</v>
      </c>
    </row>
    <row r="7722" spans="1:13" x14ac:dyDescent="0.35">
      <c r="A7722" t="s">
        <v>118</v>
      </c>
      <c r="B7722" t="s">
        <v>92</v>
      </c>
      <c r="C7722">
        <v>16842</v>
      </c>
      <c r="D7722" t="s">
        <v>97</v>
      </c>
      <c r="E7722" t="s">
        <v>117</v>
      </c>
      <c r="F7722" s="1">
        <v>43170</v>
      </c>
      <c r="G7722">
        <v>29.559000000000001</v>
      </c>
      <c r="H7722">
        <v>34.82</v>
      </c>
      <c r="I7722">
        <v>2018</v>
      </c>
      <c r="J7722">
        <v>3</v>
      </c>
      <c r="K7722">
        <v>2</v>
      </c>
      <c r="L7722" t="s">
        <v>116</v>
      </c>
      <c r="M7722" t="s">
        <v>115</v>
      </c>
    </row>
    <row r="7723" spans="1:13" x14ac:dyDescent="0.35">
      <c r="A7723" t="s">
        <v>118</v>
      </c>
      <c r="B7723" t="s">
        <v>92</v>
      </c>
      <c r="C7723">
        <v>16842</v>
      </c>
      <c r="D7723" t="s">
        <v>97</v>
      </c>
      <c r="E7723" t="s">
        <v>117</v>
      </c>
      <c r="F7723" s="1">
        <v>43180</v>
      </c>
      <c r="G7723">
        <v>47.177999999999997</v>
      </c>
      <c r="H7723">
        <v>39.664999999999999</v>
      </c>
      <c r="I7723">
        <v>2018</v>
      </c>
      <c r="J7723">
        <v>3</v>
      </c>
      <c r="K7723">
        <v>3</v>
      </c>
      <c r="L7723" t="s">
        <v>116</v>
      </c>
      <c r="M7723" t="s">
        <v>115</v>
      </c>
    </row>
    <row r="7724" spans="1:13" x14ac:dyDescent="0.35">
      <c r="A7724" t="s">
        <v>118</v>
      </c>
      <c r="B7724" t="s">
        <v>92</v>
      </c>
      <c r="C7724">
        <v>16842</v>
      </c>
      <c r="D7724" t="s">
        <v>97</v>
      </c>
      <c r="E7724" t="s">
        <v>117</v>
      </c>
      <c r="F7724" s="1">
        <v>43191</v>
      </c>
      <c r="G7724">
        <v>13.396000000000001</v>
      </c>
      <c r="H7724">
        <v>45.804000000000002</v>
      </c>
      <c r="I7724">
        <v>2018</v>
      </c>
      <c r="J7724">
        <v>4</v>
      </c>
      <c r="K7724">
        <v>1</v>
      </c>
      <c r="L7724" t="s">
        <v>116</v>
      </c>
      <c r="M7724" t="s">
        <v>115</v>
      </c>
    </row>
    <row r="7725" spans="1:13" x14ac:dyDescent="0.35">
      <c r="A7725" t="s">
        <v>118</v>
      </c>
      <c r="B7725" t="s">
        <v>92</v>
      </c>
      <c r="C7725">
        <v>16842</v>
      </c>
      <c r="D7725" t="s">
        <v>97</v>
      </c>
      <c r="E7725" t="s">
        <v>117</v>
      </c>
      <c r="F7725" s="1">
        <v>43201</v>
      </c>
      <c r="G7725">
        <v>38.384999999999998</v>
      </c>
      <c r="H7725">
        <v>50.932000000000002</v>
      </c>
      <c r="I7725">
        <v>2018</v>
      </c>
      <c r="J7725">
        <v>4</v>
      </c>
      <c r="K7725">
        <v>2</v>
      </c>
      <c r="L7725" t="s">
        <v>116</v>
      </c>
      <c r="M7725" t="s">
        <v>115</v>
      </c>
    </row>
    <row r="7726" spans="1:13" x14ac:dyDescent="0.35">
      <c r="A7726" t="s">
        <v>118</v>
      </c>
      <c r="B7726" t="s">
        <v>92</v>
      </c>
      <c r="C7726">
        <v>16842</v>
      </c>
      <c r="D7726" t="s">
        <v>97</v>
      </c>
      <c r="E7726" t="s">
        <v>117</v>
      </c>
      <c r="F7726" s="1">
        <v>43211</v>
      </c>
      <c r="G7726">
        <v>14.117000000000001</v>
      </c>
      <c r="H7726">
        <v>59.603999999999999</v>
      </c>
      <c r="I7726">
        <v>2018</v>
      </c>
      <c r="J7726">
        <v>4</v>
      </c>
      <c r="K7726">
        <v>3</v>
      </c>
      <c r="L7726" t="s">
        <v>116</v>
      </c>
      <c r="M7726" t="s">
        <v>115</v>
      </c>
    </row>
    <row r="7727" spans="1:13" x14ac:dyDescent="0.35">
      <c r="A7727" t="s">
        <v>118</v>
      </c>
      <c r="B7727" t="s">
        <v>92</v>
      </c>
      <c r="C7727">
        <v>16842</v>
      </c>
      <c r="D7727" t="s">
        <v>97</v>
      </c>
      <c r="E7727" t="s">
        <v>117</v>
      </c>
      <c r="F7727" s="1">
        <v>43221</v>
      </c>
      <c r="G7727">
        <v>39.557000000000002</v>
      </c>
      <c r="H7727">
        <v>53.771000000000001</v>
      </c>
      <c r="I7727">
        <v>2018</v>
      </c>
      <c r="J7727">
        <v>5</v>
      </c>
      <c r="K7727">
        <v>1</v>
      </c>
      <c r="L7727" t="s">
        <v>116</v>
      </c>
      <c r="M7727" t="s">
        <v>115</v>
      </c>
    </row>
    <row r="7728" spans="1:13" x14ac:dyDescent="0.35">
      <c r="A7728" t="s">
        <v>118</v>
      </c>
      <c r="B7728" t="s">
        <v>92</v>
      </c>
      <c r="C7728">
        <v>16842</v>
      </c>
      <c r="D7728" t="s">
        <v>97</v>
      </c>
      <c r="E7728" t="s">
        <v>117</v>
      </c>
      <c r="F7728" s="1">
        <v>43231</v>
      </c>
      <c r="G7728">
        <v>76.933000000000007</v>
      </c>
      <c r="H7728">
        <v>66.272999999999996</v>
      </c>
      <c r="I7728">
        <v>2018</v>
      </c>
      <c r="J7728">
        <v>5</v>
      </c>
      <c r="K7728">
        <v>2</v>
      </c>
      <c r="L7728" t="s">
        <v>116</v>
      </c>
      <c r="M7728" t="s">
        <v>115</v>
      </c>
    </row>
    <row r="7729" spans="1:13" x14ac:dyDescent="0.35">
      <c r="A7729" t="s">
        <v>118</v>
      </c>
      <c r="B7729" t="s">
        <v>92</v>
      </c>
      <c r="C7729">
        <v>16842</v>
      </c>
      <c r="D7729" t="s">
        <v>97</v>
      </c>
      <c r="E7729" t="s">
        <v>117</v>
      </c>
      <c r="F7729" s="1">
        <v>43241</v>
      </c>
      <c r="G7729">
        <v>68.909000000000006</v>
      </c>
      <c r="H7729">
        <v>73.716999999999999</v>
      </c>
      <c r="I7729">
        <v>2018</v>
      </c>
      <c r="J7729">
        <v>5</v>
      </c>
      <c r="K7729">
        <v>3</v>
      </c>
      <c r="L7729" t="s">
        <v>116</v>
      </c>
      <c r="M7729" t="s">
        <v>115</v>
      </c>
    </row>
    <row r="7730" spans="1:13" x14ac:dyDescent="0.35">
      <c r="A7730" t="s">
        <v>118</v>
      </c>
      <c r="B7730" t="s">
        <v>92</v>
      </c>
      <c r="C7730">
        <v>16842</v>
      </c>
      <c r="D7730" t="s">
        <v>97</v>
      </c>
      <c r="E7730" t="s">
        <v>117</v>
      </c>
      <c r="F7730" s="1">
        <v>43252</v>
      </c>
      <c r="G7730">
        <v>91.438000000000002</v>
      </c>
      <c r="H7730">
        <v>102.483</v>
      </c>
      <c r="I7730">
        <v>2018</v>
      </c>
      <c r="J7730">
        <v>6</v>
      </c>
      <c r="K7730">
        <v>1</v>
      </c>
      <c r="L7730" t="s">
        <v>116</v>
      </c>
      <c r="M7730" t="s">
        <v>115</v>
      </c>
    </row>
    <row r="7731" spans="1:13" x14ac:dyDescent="0.35">
      <c r="A7731" t="s">
        <v>118</v>
      </c>
      <c r="B7731" t="s">
        <v>92</v>
      </c>
      <c r="C7731">
        <v>16842</v>
      </c>
      <c r="D7731" t="s">
        <v>97</v>
      </c>
      <c r="E7731" t="s">
        <v>117</v>
      </c>
      <c r="F7731" s="1">
        <v>43262</v>
      </c>
      <c r="G7731">
        <v>76.784999999999997</v>
      </c>
      <c r="H7731">
        <v>94.486000000000004</v>
      </c>
      <c r="I7731">
        <v>2018</v>
      </c>
      <c r="J7731">
        <v>6</v>
      </c>
      <c r="K7731">
        <v>2</v>
      </c>
      <c r="L7731" t="s">
        <v>116</v>
      </c>
      <c r="M7731" t="s">
        <v>115</v>
      </c>
    </row>
    <row r="7732" spans="1:13" x14ac:dyDescent="0.35">
      <c r="A7732" t="s">
        <v>118</v>
      </c>
      <c r="B7732" t="s">
        <v>92</v>
      </c>
      <c r="C7732">
        <v>16842</v>
      </c>
      <c r="D7732" t="s">
        <v>97</v>
      </c>
      <c r="E7732" t="s">
        <v>117</v>
      </c>
      <c r="F7732" s="1">
        <v>43272</v>
      </c>
      <c r="G7732">
        <v>74.116</v>
      </c>
      <c r="H7732">
        <v>66.450999999999993</v>
      </c>
      <c r="I7732">
        <v>2018</v>
      </c>
      <c r="J7732">
        <v>6</v>
      </c>
      <c r="K7732">
        <v>3</v>
      </c>
      <c r="L7732" t="s">
        <v>116</v>
      </c>
      <c r="M7732" t="s">
        <v>115</v>
      </c>
    </row>
    <row r="7733" spans="1:13" x14ac:dyDescent="0.35">
      <c r="A7733" t="s">
        <v>118</v>
      </c>
      <c r="B7733" t="s">
        <v>92</v>
      </c>
      <c r="C7733">
        <v>16842</v>
      </c>
      <c r="D7733" t="s">
        <v>97</v>
      </c>
      <c r="E7733" t="s">
        <v>117</v>
      </c>
      <c r="F7733" s="1">
        <v>43282</v>
      </c>
      <c r="G7733">
        <v>62.429000000000002</v>
      </c>
      <c r="H7733">
        <v>45.463000000000001</v>
      </c>
      <c r="I7733">
        <v>2018</v>
      </c>
      <c r="J7733">
        <v>7</v>
      </c>
      <c r="K7733">
        <v>1</v>
      </c>
      <c r="L7733" t="s">
        <v>116</v>
      </c>
      <c r="M7733" t="s">
        <v>115</v>
      </c>
    </row>
    <row r="7734" spans="1:13" x14ac:dyDescent="0.35">
      <c r="A7734" t="s">
        <v>118</v>
      </c>
      <c r="B7734" t="s">
        <v>92</v>
      </c>
      <c r="C7734">
        <v>16842</v>
      </c>
      <c r="D7734" t="s">
        <v>97</v>
      </c>
      <c r="E7734" t="s">
        <v>117</v>
      </c>
      <c r="F7734" s="1">
        <v>43292</v>
      </c>
      <c r="G7734">
        <v>35.511000000000003</v>
      </c>
      <c r="H7734">
        <v>29.225000000000001</v>
      </c>
      <c r="I7734">
        <v>2018</v>
      </c>
      <c r="J7734">
        <v>7</v>
      </c>
      <c r="K7734">
        <v>2</v>
      </c>
      <c r="L7734" t="s">
        <v>116</v>
      </c>
      <c r="M7734" t="s">
        <v>115</v>
      </c>
    </row>
    <row r="7735" spans="1:13" x14ac:dyDescent="0.35">
      <c r="A7735" t="s">
        <v>118</v>
      </c>
      <c r="B7735" t="s">
        <v>92</v>
      </c>
      <c r="C7735">
        <v>16842</v>
      </c>
      <c r="D7735" t="s">
        <v>97</v>
      </c>
      <c r="E7735" t="s">
        <v>117</v>
      </c>
      <c r="F7735" s="1">
        <v>43302</v>
      </c>
      <c r="G7735">
        <v>20.058</v>
      </c>
      <c r="H7735">
        <v>15.420999999999999</v>
      </c>
      <c r="I7735">
        <v>2018</v>
      </c>
      <c r="J7735">
        <v>7</v>
      </c>
      <c r="K7735">
        <v>3</v>
      </c>
      <c r="L7735" t="s">
        <v>116</v>
      </c>
      <c r="M7735" t="s">
        <v>115</v>
      </c>
    </row>
    <row r="7736" spans="1:13" x14ac:dyDescent="0.35">
      <c r="A7736" t="s">
        <v>118</v>
      </c>
      <c r="B7736" t="s">
        <v>92</v>
      </c>
      <c r="C7736">
        <v>16842</v>
      </c>
      <c r="D7736" t="s">
        <v>97</v>
      </c>
      <c r="E7736" t="s">
        <v>117</v>
      </c>
      <c r="F7736" s="1">
        <v>43313</v>
      </c>
      <c r="G7736">
        <v>0.27</v>
      </c>
      <c r="H7736">
        <v>8.5120000000000005</v>
      </c>
      <c r="I7736">
        <v>2018</v>
      </c>
      <c r="J7736">
        <v>8</v>
      </c>
      <c r="K7736">
        <v>1</v>
      </c>
      <c r="L7736" t="s">
        <v>116</v>
      </c>
      <c r="M7736" t="s">
        <v>115</v>
      </c>
    </row>
    <row r="7737" spans="1:13" x14ac:dyDescent="0.35">
      <c r="A7737" t="s">
        <v>118</v>
      </c>
      <c r="B7737" t="s">
        <v>92</v>
      </c>
      <c r="C7737">
        <v>16842</v>
      </c>
      <c r="D7737" t="s">
        <v>97</v>
      </c>
      <c r="E7737" t="s">
        <v>117</v>
      </c>
      <c r="F7737" s="1">
        <v>43323</v>
      </c>
      <c r="G7737">
        <v>5.7930000000000001</v>
      </c>
      <c r="H7737">
        <v>9.7729999999999997</v>
      </c>
      <c r="I7737">
        <v>2018</v>
      </c>
      <c r="J7737">
        <v>8</v>
      </c>
      <c r="K7737">
        <v>2</v>
      </c>
      <c r="L7737" t="s">
        <v>116</v>
      </c>
      <c r="M7737" t="s">
        <v>115</v>
      </c>
    </row>
    <row r="7738" spans="1:13" x14ac:dyDescent="0.35">
      <c r="A7738" t="s">
        <v>118</v>
      </c>
      <c r="B7738" t="s">
        <v>92</v>
      </c>
      <c r="C7738">
        <v>16842</v>
      </c>
      <c r="D7738" t="s">
        <v>97</v>
      </c>
      <c r="E7738" t="s">
        <v>117</v>
      </c>
      <c r="F7738" s="1">
        <v>43333</v>
      </c>
      <c r="G7738">
        <v>79.605999999999995</v>
      </c>
      <c r="H7738">
        <v>9.8309999999999995</v>
      </c>
      <c r="I7738">
        <v>2018</v>
      </c>
      <c r="J7738">
        <v>8</v>
      </c>
      <c r="K7738">
        <v>3</v>
      </c>
      <c r="L7738" t="s">
        <v>116</v>
      </c>
      <c r="M7738" t="s">
        <v>115</v>
      </c>
    </row>
    <row r="7739" spans="1:13" x14ac:dyDescent="0.35">
      <c r="A7739" t="s">
        <v>118</v>
      </c>
      <c r="B7739" t="s">
        <v>92</v>
      </c>
      <c r="C7739">
        <v>16842</v>
      </c>
      <c r="D7739" t="s">
        <v>97</v>
      </c>
      <c r="E7739" t="s">
        <v>117</v>
      </c>
      <c r="F7739" s="1">
        <v>43344</v>
      </c>
      <c r="G7739">
        <v>18.597999999999999</v>
      </c>
      <c r="H7739">
        <v>10.204000000000001</v>
      </c>
      <c r="I7739">
        <v>2018</v>
      </c>
      <c r="J7739">
        <v>9</v>
      </c>
      <c r="K7739">
        <v>1</v>
      </c>
      <c r="L7739" t="s">
        <v>116</v>
      </c>
      <c r="M7739" t="s">
        <v>115</v>
      </c>
    </row>
    <row r="7740" spans="1:13" x14ac:dyDescent="0.35">
      <c r="A7740" t="s">
        <v>118</v>
      </c>
      <c r="B7740" t="s">
        <v>92</v>
      </c>
      <c r="C7740">
        <v>16842</v>
      </c>
      <c r="D7740" t="s">
        <v>97</v>
      </c>
      <c r="E7740" t="s">
        <v>117</v>
      </c>
      <c r="F7740" s="1">
        <v>43354</v>
      </c>
      <c r="G7740">
        <v>31.38</v>
      </c>
      <c r="H7740">
        <v>21.638000000000002</v>
      </c>
      <c r="I7740">
        <v>2018</v>
      </c>
      <c r="J7740">
        <v>9</v>
      </c>
      <c r="K7740">
        <v>2</v>
      </c>
      <c r="L7740" t="s">
        <v>116</v>
      </c>
      <c r="M7740" t="s">
        <v>115</v>
      </c>
    </row>
    <row r="7741" spans="1:13" x14ac:dyDescent="0.35">
      <c r="A7741" t="s">
        <v>118</v>
      </c>
      <c r="B7741" t="s">
        <v>92</v>
      </c>
      <c r="C7741">
        <v>16842</v>
      </c>
      <c r="D7741" t="s">
        <v>97</v>
      </c>
      <c r="E7741" t="s">
        <v>117</v>
      </c>
      <c r="F7741" s="1">
        <v>43364</v>
      </c>
      <c r="G7741">
        <v>44.198999999999998</v>
      </c>
      <c r="H7741">
        <v>31.123999999999999</v>
      </c>
      <c r="I7741">
        <v>2018</v>
      </c>
      <c r="J7741">
        <v>9</v>
      </c>
      <c r="K7741">
        <v>3</v>
      </c>
      <c r="L7741" t="s">
        <v>116</v>
      </c>
      <c r="M7741" t="s">
        <v>115</v>
      </c>
    </row>
    <row r="7742" spans="1:13" x14ac:dyDescent="0.35">
      <c r="A7742" t="s">
        <v>118</v>
      </c>
      <c r="B7742" t="s">
        <v>92</v>
      </c>
      <c r="C7742">
        <v>16842</v>
      </c>
      <c r="D7742" t="s">
        <v>97</v>
      </c>
      <c r="E7742" t="s">
        <v>117</v>
      </c>
      <c r="F7742" s="1">
        <v>43374</v>
      </c>
      <c r="G7742">
        <v>45.935000000000002</v>
      </c>
      <c r="H7742">
        <v>40.716999999999999</v>
      </c>
      <c r="I7742">
        <v>2018</v>
      </c>
      <c r="J7742">
        <v>10</v>
      </c>
      <c r="K7742">
        <v>1</v>
      </c>
      <c r="L7742" t="s">
        <v>116</v>
      </c>
      <c r="M7742" t="s">
        <v>115</v>
      </c>
    </row>
    <row r="7743" spans="1:13" x14ac:dyDescent="0.35">
      <c r="A7743" t="s">
        <v>118</v>
      </c>
      <c r="B7743" t="s">
        <v>92</v>
      </c>
      <c r="C7743">
        <v>16842</v>
      </c>
      <c r="D7743" t="s">
        <v>97</v>
      </c>
      <c r="E7743" t="s">
        <v>117</v>
      </c>
      <c r="F7743" s="1">
        <v>43384</v>
      </c>
      <c r="G7743">
        <v>42.024000000000001</v>
      </c>
      <c r="H7743">
        <v>52.433</v>
      </c>
      <c r="I7743">
        <v>2018</v>
      </c>
      <c r="J7743">
        <v>10</v>
      </c>
      <c r="K7743">
        <v>2</v>
      </c>
      <c r="L7743" t="s">
        <v>116</v>
      </c>
      <c r="M7743" t="s">
        <v>115</v>
      </c>
    </row>
    <row r="7744" spans="1:13" x14ac:dyDescent="0.35">
      <c r="A7744" t="s">
        <v>118</v>
      </c>
      <c r="B7744" t="s">
        <v>92</v>
      </c>
      <c r="C7744">
        <v>16842</v>
      </c>
      <c r="D7744" t="s">
        <v>97</v>
      </c>
      <c r="E7744" t="s">
        <v>117</v>
      </c>
      <c r="F7744" s="1">
        <v>43394</v>
      </c>
      <c r="G7744">
        <v>59.924999999999997</v>
      </c>
      <c r="H7744">
        <v>52.36</v>
      </c>
      <c r="I7744">
        <v>2018</v>
      </c>
      <c r="J7744">
        <v>10</v>
      </c>
      <c r="K7744">
        <v>3</v>
      </c>
      <c r="L7744" t="s">
        <v>116</v>
      </c>
      <c r="M7744" t="s">
        <v>115</v>
      </c>
    </row>
    <row r="7745" spans="1:13" x14ac:dyDescent="0.35">
      <c r="A7745" t="s">
        <v>118</v>
      </c>
      <c r="B7745" t="s">
        <v>92</v>
      </c>
      <c r="C7745">
        <v>16842</v>
      </c>
      <c r="D7745" t="s">
        <v>97</v>
      </c>
      <c r="E7745" t="s">
        <v>117</v>
      </c>
      <c r="F7745" s="1">
        <v>43405</v>
      </c>
      <c r="G7745">
        <v>49.845999999999997</v>
      </c>
      <c r="H7745">
        <v>42.83</v>
      </c>
      <c r="I7745">
        <v>2018</v>
      </c>
      <c r="J7745">
        <v>11</v>
      </c>
      <c r="K7745">
        <v>1</v>
      </c>
      <c r="L7745" t="s">
        <v>116</v>
      </c>
      <c r="M7745" t="s">
        <v>115</v>
      </c>
    </row>
    <row r="7746" spans="1:13" x14ac:dyDescent="0.35">
      <c r="A7746" t="s">
        <v>118</v>
      </c>
      <c r="B7746" t="s">
        <v>92</v>
      </c>
      <c r="C7746">
        <v>16842</v>
      </c>
      <c r="D7746" t="s">
        <v>97</v>
      </c>
      <c r="E7746" t="s">
        <v>117</v>
      </c>
      <c r="F7746" s="1">
        <v>43415</v>
      </c>
      <c r="G7746">
        <v>62.429000000000002</v>
      </c>
      <c r="H7746">
        <v>41.024999999999999</v>
      </c>
      <c r="I7746">
        <v>2018</v>
      </c>
      <c r="J7746">
        <v>11</v>
      </c>
      <c r="K7746">
        <v>2</v>
      </c>
      <c r="L7746" t="s">
        <v>116</v>
      </c>
      <c r="M7746" t="s">
        <v>115</v>
      </c>
    </row>
    <row r="7747" spans="1:13" x14ac:dyDescent="0.35">
      <c r="A7747" t="s">
        <v>118</v>
      </c>
      <c r="B7747" t="s">
        <v>92</v>
      </c>
      <c r="C7747">
        <v>16842</v>
      </c>
      <c r="D7747" t="s">
        <v>97</v>
      </c>
      <c r="E7747" t="s">
        <v>117</v>
      </c>
      <c r="F7747" s="1">
        <v>43425</v>
      </c>
      <c r="G7747">
        <v>22.533999999999999</v>
      </c>
      <c r="H7747">
        <v>37.448999999999998</v>
      </c>
      <c r="I7747">
        <v>2018</v>
      </c>
      <c r="J7747">
        <v>11</v>
      </c>
      <c r="K7747">
        <v>3</v>
      </c>
      <c r="L7747" t="s">
        <v>116</v>
      </c>
      <c r="M7747" t="s">
        <v>115</v>
      </c>
    </row>
    <row r="7748" spans="1:13" x14ac:dyDescent="0.35">
      <c r="A7748" t="s">
        <v>118</v>
      </c>
      <c r="B7748" t="s">
        <v>92</v>
      </c>
      <c r="C7748">
        <v>16842</v>
      </c>
      <c r="D7748" t="s">
        <v>97</v>
      </c>
      <c r="E7748" t="s">
        <v>117</v>
      </c>
      <c r="F7748" s="1">
        <v>43435</v>
      </c>
      <c r="G7748">
        <v>6.1970000000000001</v>
      </c>
      <c r="H7748">
        <v>25.131</v>
      </c>
      <c r="I7748">
        <v>2018</v>
      </c>
      <c r="J7748">
        <v>12</v>
      </c>
      <c r="K7748">
        <v>1</v>
      </c>
      <c r="L7748" t="s">
        <v>116</v>
      </c>
      <c r="M7748" t="s">
        <v>115</v>
      </c>
    </row>
    <row r="7749" spans="1:13" x14ac:dyDescent="0.35">
      <c r="A7749" t="s">
        <v>118</v>
      </c>
      <c r="B7749" t="s">
        <v>92</v>
      </c>
      <c r="C7749">
        <v>16842</v>
      </c>
      <c r="D7749" t="s">
        <v>97</v>
      </c>
      <c r="E7749" t="s">
        <v>117</v>
      </c>
      <c r="F7749" s="1">
        <v>43445</v>
      </c>
      <c r="G7749">
        <v>6.008</v>
      </c>
      <c r="H7749">
        <v>11.75</v>
      </c>
      <c r="I7749">
        <v>2018</v>
      </c>
      <c r="J7749">
        <v>12</v>
      </c>
      <c r="K7749">
        <v>2</v>
      </c>
      <c r="L7749" t="s">
        <v>116</v>
      </c>
      <c r="M7749" t="s">
        <v>115</v>
      </c>
    </row>
    <row r="7750" spans="1:13" x14ac:dyDescent="0.35">
      <c r="A7750" t="s">
        <v>118</v>
      </c>
      <c r="B7750" t="s">
        <v>92</v>
      </c>
      <c r="C7750">
        <v>16842</v>
      </c>
      <c r="D7750" t="s">
        <v>97</v>
      </c>
      <c r="E7750" t="s">
        <v>117</v>
      </c>
      <c r="F7750" s="1">
        <v>43455</v>
      </c>
      <c r="G7750">
        <v>2.5000000000000001E-2</v>
      </c>
      <c r="H7750">
        <v>8.2539999999999996</v>
      </c>
      <c r="I7750">
        <v>2018</v>
      </c>
      <c r="J7750">
        <v>12</v>
      </c>
      <c r="K7750">
        <v>3</v>
      </c>
      <c r="L7750" t="s">
        <v>116</v>
      </c>
      <c r="M7750" t="s">
        <v>115</v>
      </c>
    </row>
    <row r="7751" spans="1:13" x14ac:dyDescent="0.35">
      <c r="A7751" t="s">
        <v>118</v>
      </c>
      <c r="B7751" t="s">
        <v>92</v>
      </c>
      <c r="C7751">
        <v>16842</v>
      </c>
      <c r="D7751" t="s">
        <v>97</v>
      </c>
      <c r="E7751" t="s">
        <v>117</v>
      </c>
      <c r="F7751" s="1">
        <v>43466</v>
      </c>
      <c r="G7751">
        <v>8.0000000000000002E-3</v>
      </c>
      <c r="H7751">
        <v>6.0529999999999999</v>
      </c>
      <c r="I7751">
        <v>2019</v>
      </c>
      <c r="J7751">
        <v>1</v>
      </c>
      <c r="K7751">
        <v>1</v>
      </c>
      <c r="L7751" t="s">
        <v>116</v>
      </c>
      <c r="M7751" t="s">
        <v>115</v>
      </c>
    </row>
    <row r="7752" spans="1:13" x14ac:dyDescent="0.35">
      <c r="A7752" t="s">
        <v>118</v>
      </c>
      <c r="B7752" t="s">
        <v>92</v>
      </c>
      <c r="C7752">
        <v>16842</v>
      </c>
      <c r="D7752" t="s">
        <v>97</v>
      </c>
      <c r="E7752" t="s">
        <v>117</v>
      </c>
      <c r="F7752" s="1">
        <v>43476</v>
      </c>
      <c r="G7752">
        <v>13.868</v>
      </c>
      <c r="H7752">
        <v>1.8680000000000001</v>
      </c>
      <c r="I7752">
        <v>2019</v>
      </c>
      <c r="J7752">
        <v>1</v>
      </c>
      <c r="K7752">
        <v>2</v>
      </c>
      <c r="L7752" t="s">
        <v>116</v>
      </c>
      <c r="M7752" t="s">
        <v>115</v>
      </c>
    </row>
    <row r="7753" spans="1:13" x14ac:dyDescent="0.35">
      <c r="A7753" t="s">
        <v>118</v>
      </c>
      <c r="B7753" t="s">
        <v>92</v>
      </c>
      <c r="C7753">
        <v>16842</v>
      </c>
      <c r="D7753" t="s">
        <v>97</v>
      </c>
      <c r="E7753" t="s">
        <v>117</v>
      </c>
      <c r="F7753" s="1">
        <v>43486</v>
      </c>
      <c r="G7753">
        <v>4.2430000000000003</v>
      </c>
      <c r="H7753">
        <v>8.3629999999999995</v>
      </c>
      <c r="I7753">
        <v>2019</v>
      </c>
      <c r="J7753">
        <v>1</v>
      </c>
      <c r="K7753">
        <v>3</v>
      </c>
      <c r="L7753" t="s">
        <v>116</v>
      </c>
      <c r="M7753" t="s">
        <v>115</v>
      </c>
    </row>
    <row r="7754" spans="1:13" x14ac:dyDescent="0.35">
      <c r="A7754" t="s">
        <v>118</v>
      </c>
      <c r="B7754" t="s">
        <v>92</v>
      </c>
      <c r="C7754">
        <v>16842</v>
      </c>
      <c r="D7754" t="s">
        <v>97</v>
      </c>
      <c r="E7754" t="s">
        <v>117</v>
      </c>
      <c r="F7754" s="1">
        <v>43497</v>
      </c>
      <c r="G7754">
        <v>24.184999999999999</v>
      </c>
      <c r="H7754">
        <v>11.974</v>
      </c>
      <c r="I7754">
        <v>2019</v>
      </c>
      <c r="J7754">
        <v>2</v>
      </c>
      <c r="K7754">
        <v>1</v>
      </c>
      <c r="L7754" t="s">
        <v>116</v>
      </c>
      <c r="M7754" t="s">
        <v>115</v>
      </c>
    </row>
    <row r="7755" spans="1:13" x14ac:dyDescent="0.35">
      <c r="A7755" t="s">
        <v>118</v>
      </c>
      <c r="B7755" t="s">
        <v>92</v>
      </c>
      <c r="C7755">
        <v>16842</v>
      </c>
      <c r="D7755" t="s">
        <v>97</v>
      </c>
      <c r="E7755" t="s">
        <v>117</v>
      </c>
      <c r="F7755" s="1">
        <v>43507</v>
      </c>
      <c r="G7755">
        <v>29.600999999999999</v>
      </c>
      <c r="H7755">
        <v>20.914000000000001</v>
      </c>
      <c r="I7755">
        <v>2019</v>
      </c>
      <c r="J7755">
        <v>2</v>
      </c>
      <c r="K7755">
        <v>2</v>
      </c>
      <c r="L7755" t="s">
        <v>116</v>
      </c>
      <c r="M7755" t="s">
        <v>115</v>
      </c>
    </row>
    <row r="7756" spans="1:13" x14ac:dyDescent="0.35">
      <c r="A7756" t="s">
        <v>118</v>
      </c>
      <c r="B7756" t="s">
        <v>92</v>
      </c>
      <c r="C7756">
        <v>16842</v>
      </c>
      <c r="D7756" t="s">
        <v>97</v>
      </c>
      <c r="E7756" t="s">
        <v>117</v>
      </c>
      <c r="F7756" s="1">
        <v>43517</v>
      </c>
      <c r="G7756">
        <v>4.17</v>
      </c>
      <c r="H7756">
        <v>26.346</v>
      </c>
      <c r="I7756">
        <v>2019</v>
      </c>
      <c r="J7756">
        <v>2</v>
      </c>
      <c r="K7756">
        <v>3</v>
      </c>
      <c r="L7756" t="s">
        <v>116</v>
      </c>
      <c r="M7756" t="s">
        <v>115</v>
      </c>
    </row>
    <row r="7757" spans="1:13" x14ac:dyDescent="0.35">
      <c r="A7757" t="s">
        <v>118</v>
      </c>
      <c r="B7757" t="s">
        <v>92</v>
      </c>
      <c r="C7757">
        <v>16842</v>
      </c>
      <c r="D7757" t="s">
        <v>97</v>
      </c>
      <c r="E7757" t="s">
        <v>117</v>
      </c>
      <c r="F7757" s="1">
        <v>43525</v>
      </c>
      <c r="G7757">
        <v>20.597999999999999</v>
      </c>
      <c r="H7757">
        <v>36.442</v>
      </c>
      <c r="I7757">
        <v>2019</v>
      </c>
      <c r="J7757">
        <v>3</v>
      </c>
      <c r="K7757">
        <v>1</v>
      </c>
      <c r="L7757" t="s">
        <v>116</v>
      </c>
      <c r="M7757" t="s">
        <v>115</v>
      </c>
    </row>
    <row r="7758" spans="1:13" x14ac:dyDescent="0.35">
      <c r="A7758" t="s">
        <v>118</v>
      </c>
      <c r="B7758" t="s">
        <v>92</v>
      </c>
      <c r="C7758">
        <v>16842</v>
      </c>
      <c r="D7758" t="s">
        <v>97</v>
      </c>
      <c r="E7758" t="s">
        <v>117</v>
      </c>
      <c r="F7758" s="1">
        <v>43535</v>
      </c>
      <c r="G7758">
        <v>49.195999999999998</v>
      </c>
      <c r="H7758">
        <v>34.82</v>
      </c>
      <c r="I7758">
        <v>2019</v>
      </c>
      <c r="J7758">
        <v>3</v>
      </c>
      <c r="K7758">
        <v>2</v>
      </c>
      <c r="L7758" t="s">
        <v>116</v>
      </c>
      <c r="M7758" t="s">
        <v>115</v>
      </c>
    </row>
    <row r="7759" spans="1:13" x14ac:dyDescent="0.35">
      <c r="A7759" t="s">
        <v>118</v>
      </c>
      <c r="B7759" t="s">
        <v>92</v>
      </c>
      <c r="C7759">
        <v>16842</v>
      </c>
      <c r="D7759" t="s">
        <v>97</v>
      </c>
      <c r="E7759" t="s">
        <v>117</v>
      </c>
      <c r="F7759" s="1">
        <v>43545</v>
      </c>
      <c r="G7759">
        <v>32.823</v>
      </c>
      <c r="H7759">
        <v>39.664999999999999</v>
      </c>
      <c r="I7759">
        <v>2019</v>
      </c>
      <c r="J7759">
        <v>3</v>
      </c>
      <c r="K7759">
        <v>3</v>
      </c>
      <c r="L7759" t="s">
        <v>116</v>
      </c>
      <c r="M7759" t="s">
        <v>115</v>
      </c>
    </row>
    <row r="7760" spans="1:13" x14ac:dyDescent="0.35">
      <c r="A7760" t="s">
        <v>118</v>
      </c>
      <c r="B7760" t="s">
        <v>92</v>
      </c>
      <c r="C7760">
        <v>16842</v>
      </c>
      <c r="D7760" t="s">
        <v>97</v>
      </c>
      <c r="E7760" t="s">
        <v>117</v>
      </c>
      <c r="F7760" s="1">
        <v>43556</v>
      </c>
      <c r="G7760">
        <v>58.503999999999998</v>
      </c>
      <c r="H7760">
        <v>45.804000000000002</v>
      </c>
      <c r="I7760">
        <v>2019</v>
      </c>
      <c r="J7760">
        <v>4</v>
      </c>
      <c r="K7760">
        <v>1</v>
      </c>
      <c r="L7760" t="s">
        <v>116</v>
      </c>
      <c r="M7760" t="s">
        <v>115</v>
      </c>
    </row>
    <row r="7761" spans="1:13" x14ac:dyDescent="0.35">
      <c r="A7761" t="s">
        <v>118</v>
      </c>
      <c r="B7761" t="s">
        <v>92</v>
      </c>
      <c r="C7761">
        <v>16842</v>
      </c>
      <c r="D7761" t="s">
        <v>97</v>
      </c>
      <c r="E7761" t="s">
        <v>117</v>
      </c>
      <c r="F7761" s="1">
        <v>43566</v>
      </c>
      <c r="G7761">
        <v>30.766999999999999</v>
      </c>
      <c r="H7761">
        <v>50.932000000000002</v>
      </c>
      <c r="I7761">
        <v>2019</v>
      </c>
      <c r="J7761">
        <v>4</v>
      </c>
      <c r="K7761">
        <v>2</v>
      </c>
      <c r="L7761" t="s">
        <v>116</v>
      </c>
      <c r="M7761" t="s">
        <v>115</v>
      </c>
    </row>
    <row r="7762" spans="1:13" x14ac:dyDescent="0.35">
      <c r="A7762" t="s">
        <v>118</v>
      </c>
      <c r="B7762" t="s">
        <v>92</v>
      </c>
      <c r="C7762">
        <v>16842</v>
      </c>
      <c r="D7762" t="s">
        <v>97</v>
      </c>
      <c r="E7762" t="s">
        <v>117</v>
      </c>
      <c r="F7762" s="1">
        <v>43576</v>
      </c>
      <c r="G7762">
        <v>18.318999999999999</v>
      </c>
      <c r="H7762">
        <v>59.603999999999999</v>
      </c>
      <c r="I7762">
        <v>2019</v>
      </c>
      <c r="J7762">
        <v>4</v>
      </c>
      <c r="K7762">
        <v>3</v>
      </c>
      <c r="L7762" t="s">
        <v>116</v>
      </c>
      <c r="M7762" t="s">
        <v>115</v>
      </c>
    </row>
    <row r="7763" spans="1:13" x14ac:dyDescent="0.35">
      <c r="A7763" t="s">
        <v>118</v>
      </c>
      <c r="B7763" t="s">
        <v>92</v>
      </c>
      <c r="C7763">
        <v>16842</v>
      </c>
      <c r="D7763" t="s">
        <v>97</v>
      </c>
      <c r="E7763" t="s">
        <v>117</v>
      </c>
      <c r="F7763" s="1">
        <v>43586</v>
      </c>
      <c r="G7763">
        <v>53.860999999999997</v>
      </c>
      <c r="H7763">
        <v>53.771000000000001</v>
      </c>
      <c r="I7763">
        <v>2019</v>
      </c>
      <c r="J7763">
        <v>5</v>
      </c>
      <c r="K7763">
        <v>1</v>
      </c>
      <c r="L7763" t="s">
        <v>116</v>
      </c>
      <c r="M7763" t="s">
        <v>115</v>
      </c>
    </row>
    <row r="7764" spans="1:13" x14ac:dyDescent="0.35">
      <c r="A7764" t="s">
        <v>118</v>
      </c>
      <c r="B7764" t="s">
        <v>92</v>
      </c>
      <c r="C7764">
        <v>16842</v>
      </c>
      <c r="D7764" t="s">
        <v>97</v>
      </c>
      <c r="E7764" t="s">
        <v>117</v>
      </c>
      <c r="F7764" s="1">
        <v>43596</v>
      </c>
      <c r="G7764">
        <v>40.31</v>
      </c>
      <c r="H7764">
        <v>66.272999999999996</v>
      </c>
      <c r="I7764">
        <v>2019</v>
      </c>
      <c r="J7764">
        <v>5</v>
      </c>
      <c r="K7764">
        <v>2</v>
      </c>
      <c r="L7764" t="s">
        <v>116</v>
      </c>
      <c r="M7764" t="s">
        <v>115</v>
      </c>
    </row>
    <row r="7765" spans="1:13" x14ac:dyDescent="0.35">
      <c r="A7765" t="s">
        <v>118</v>
      </c>
      <c r="B7765" t="s">
        <v>92</v>
      </c>
      <c r="C7765">
        <v>16842</v>
      </c>
      <c r="D7765" t="s">
        <v>97</v>
      </c>
      <c r="E7765" t="s">
        <v>117</v>
      </c>
      <c r="F7765" s="1">
        <v>43606</v>
      </c>
      <c r="G7765">
        <v>65.799000000000007</v>
      </c>
      <c r="H7765">
        <v>73.716999999999999</v>
      </c>
      <c r="I7765">
        <v>2019</v>
      </c>
      <c r="J7765">
        <v>5</v>
      </c>
      <c r="K7765">
        <v>3</v>
      </c>
      <c r="L7765" t="s">
        <v>116</v>
      </c>
      <c r="M7765" t="s">
        <v>115</v>
      </c>
    </row>
    <row r="7766" spans="1:13" x14ac:dyDescent="0.35">
      <c r="A7766" t="s">
        <v>118</v>
      </c>
      <c r="B7766" t="s">
        <v>92</v>
      </c>
      <c r="C7766">
        <v>16842</v>
      </c>
      <c r="D7766" t="s">
        <v>97</v>
      </c>
      <c r="E7766" t="s">
        <v>117</v>
      </c>
      <c r="F7766" s="1">
        <v>43617</v>
      </c>
      <c r="G7766">
        <v>34.36</v>
      </c>
      <c r="H7766">
        <v>102.483</v>
      </c>
      <c r="I7766">
        <v>2019</v>
      </c>
      <c r="J7766">
        <v>6</v>
      </c>
      <c r="K7766">
        <v>1</v>
      </c>
      <c r="L7766" t="s">
        <v>116</v>
      </c>
      <c r="M7766" t="s">
        <v>115</v>
      </c>
    </row>
    <row r="7767" spans="1:13" x14ac:dyDescent="0.35">
      <c r="A7767" t="s">
        <v>118</v>
      </c>
      <c r="B7767" t="s">
        <v>92</v>
      </c>
      <c r="C7767">
        <v>16842</v>
      </c>
      <c r="D7767" t="s">
        <v>97</v>
      </c>
      <c r="E7767" t="s">
        <v>117</v>
      </c>
      <c r="F7767" s="1">
        <v>43627</v>
      </c>
      <c r="G7767">
        <v>38.286000000000001</v>
      </c>
      <c r="H7767">
        <v>94.486000000000004</v>
      </c>
      <c r="I7767">
        <v>2019</v>
      </c>
      <c r="J7767">
        <v>6</v>
      </c>
      <c r="K7767">
        <v>2</v>
      </c>
      <c r="L7767" t="s">
        <v>116</v>
      </c>
      <c r="M7767" t="s">
        <v>115</v>
      </c>
    </row>
    <row r="7768" spans="1:13" x14ac:dyDescent="0.35">
      <c r="A7768" t="s">
        <v>118</v>
      </c>
      <c r="B7768" t="s">
        <v>92</v>
      </c>
      <c r="C7768">
        <v>16842</v>
      </c>
      <c r="D7768" t="s">
        <v>97</v>
      </c>
      <c r="E7768" t="s">
        <v>117</v>
      </c>
      <c r="F7768" s="1">
        <v>43637</v>
      </c>
      <c r="G7768">
        <v>36.720999999999997</v>
      </c>
      <c r="H7768">
        <v>66.450999999999993</v>
      </c>
      <c r="I7768">
        <v>2019</v>
      </c>
      <c r="J7768">
        <v>6</v>
      </c>
      <c r="K7768">
        <v>3</v>
      </c>
      <c r="L7768" t="s">
        <v>116</v>
      </c>
      <c r="M7768" t="s">
        <v>115</v>
      </c>
    </row>
    <row r="7769" spans="1:13" x14ac:dyDescent="0.35">
      <c r="A7769" t="s">
        <v>118</v>
      </c>
      <c r="B7769" t="s">
        <v>92</v>
      </c>
      <c r="C7769">
        <v>16842</v>
      </c>
      <c r="D7769" t="s">
        <v>97</v>
      </c>
      <c r="E7769" t="s">
        <v>117</v>
      </c>
      <c r="F7769" s="1">
        <v>43647</v>
      </c>
      <c r="G7769">
        <v>39.04</v>
      </c>
      <c r="H7769">
        <v>45.463000000000001</v>
      </c>
      <c r="I7769">
        <v>2019</v>
      </c>
      <c r="J7769">
        <v>7</v>
      </c>
      <c r="K7769">
        <v>1</v>
      </c>
      <c r="L7769" t="s">
        <v>116</v>
      </c>
      <c r="M7769" t="s">
        <v>115</v>
      </c>
    </row>
    <row r="7770" spans="1:13" x14ac:dyDescent="0.35">
      <c r="A7770" t="s">
        <v>118</v>
      </c>
      <c r="B7770" t="s">
        <v>92</v>
      </c>
      <c r="C7770">
        <v>16842</v>
      </c>
      <c r="D7770" t="s">
        <v>97</v>
      </c>
      <c r="E7770" t="s">
        <v>117</v>
      </c>
      <c r="F7770" s="1">
        <v>43657</v>
      </c>
      <c r="G7770">
        <v>9.9459999999999997</v>
      </c>
      <c r="H7770">
        <v>29.225000000000001</v>
      </c>
      <c r="I7770">
        <v>2019</v>
      </c>
      <c r="J7770">
        <v>7</v>
      </c>
      <c r="K7770">
        <v>2</v>
      </c>
      <c r="L7770" t="s">
        <v>116</v>
      </c>
      <c r="M7770" t="s">
        <v>115</v>
      </c>
    </row>
    <row r="7771" spans="1:13" x14ac:dyDescent="0.35">
      <c r="A7771" t="s">
        <v>118</v>
      </c>
      <c r="B7771" t="s">
        <v>92</v>
      </c>
      <c r="C7771">
        <v>16842</v>
      </c>
      <c r="D7771" t="s">
        <v>97</v>
      </c>
      <c r="E7771" t="s">
        <v>117</v>
      </c>
      <c r="F7771" s="1">
        <v>43667</v>
      </c>
      <c r="G7771">
        <v>5.84</v>
      </c>
      <c r="H7771">
        <v>15.420999999999999</v>
      </c>
      <c r="I7771">
        <v>2019</v>
      </c>
      <c r="J7771">
        <v>7</v>
      </c>
      <c r="K7771">
        <v>3</v>
      </c>
      <c r="L7771" t="s">
        <v>116</v>
      </c>
      <c r="M7771" t="s">
        <v>115</v>
      </c>
    </row>
    <row r="7772" spans="1:13" x14ac:dyDescent="0.35">
      <c r="A7772" t="s">
        <v>118</v>
      </c>
      <c r="B7772" t="s">
        <v>92</v>
      </c>
      <c r="C7772">
        <v>16842</v>
      </c>
      <c r="D7772" t="s">
        <v>97</v>
      </c>
      <c r="E7772" t="s">
        <v>117</v>
      </c>
      <c r="F7772" s="1">
        <v>43678</v>
      </c>
      <c r="G7772">
        <v>2.1880000000000002</v>
      </c>
      <c r="H7772">
        <v>8.5120000000000005</v>
      </c>
      <c r="I7772">
        <v>2019</v>
      </c>
      <c r="J7772">
        <v>8</v>
      </c>
      <c r="K7772">
        <v>1</v>
      </c>
      <c r="L7772" t="s">
        <v>116</v>
      </c>
      <c r="M7772" t="s">
        <v>115</v>
      </c>
    </row>
    <row r="7773" spans="1:13" x14ac:dyDescent="0.35">
      <c r="A7773" t="s">
        <v>118</v>
      </c>
      <c r="B7773" t="s">
        <v>92</v>
      </c>
      <c r="C7773">
        <v>16842</v>
      </c>
      <c r="D7773" t="s">
        <v>97</v>
      </c>
      <c r="E7773" t="s">
        <v>117</v>
      </c>
      <c r="F7773" s="1">
        <v>43688</v>
      </c>
      <c r="G7773">
        <v>1.82</v>
      </c>
      <c r="H7773">
        <v>9.7729999999999997</v>
      </c>
      <c r="I7773">
        <v>2019</v>
      </c>
      <c r="J7773">
        <v>8</v>
      </c>
      <c r="K7773">
        <v>2</v>
      </c>
      <c r="L7773" t="s">
        <v>116</v>
      </c>
      <c r="M7773" t="s">
        <v>115</v>
      </c>
    </row>
    <row r="7774" spans="1:13" x14ac:dyDescent="0.35">
      <c r="A7774" t="s">
        <v>118</v>
      </c>
      <c r="B7774" t="s">
        <v>92</v>
      </c>
      <c r="C7774">
        <v>16842</v>
      </c>
      <c r="D7774" t="s">
        <v>97</v>
      </c>
      <c r="E7774" t="s">
        <v>117</v>
      </c>
      <c r="F7774" s="1">
        <v>43698</v>
      </c>
      <c r="G7774">
        <v>29.356999999999999</v>
      </c>
      <c r="H7774">
        <v>9.8309999999999995</v>
      </c>
      <c r="I7774">
        <v>2019</v>
      </c>
      <c r="J7774">
        <v>8</v>
      </c>
      <c r="K7774">
        <v>3</v>
      </c>
      <c r="L7774" t="s">
        <v>116</v>
      </c>
      <c r="M7774" t="s">
        <v>115</v>
      </c>
    </row>
    <row r="7775" spans="1:13" x14ac:dyDescent="0.35">
      <c r="A7775" t="s">
        <v>118</v>
      </c>
      <c r="B7775" t="s">
        <v>92</v>
      </c>
      <c r="C7775">
        <v>16842</v>
      </c>
      <c r="D7775" t="s">
        <v>97</v>
      </c>
      <c r="E7775" t="s">
        <v>117</v>
      </c>
      <c r="F7775" s="1">
        <v>43709</v>
      </c>
      <c r="G7775">
        <v>61.923000000000002</v>
      </c>
      <c r="H7775">
        <v>10.204000000000001</v>
      </c>
      <c r="I7775">
        <v>2019</v>
      </c>
      <c r="J7775">
        <v>9</v>
      </c>
      <c r="K7775">
        <v>1</v>
      </c>
      <c r="L7775" t="s">
        <v>116</v>
      </c>
      <c r="M7775" t="s">
        <v>115</v>
      </c>
    </row>
    <row r="7776" spans="1:13" x14ac:dyDescent="0.35">
      <c r="A7776" t="s">
        <v>118</v>
      </c>
      <c r="B7776" t="s">
        <v>92</v>
      </c>
      <c r="C7776">
        <v>16842</v>
      </c>
      <c r="D7776" t="s">
        <v>97</v>
      </c>
      <c r="E7776" t="s">
        <v>117</v>
      </c>
      <c r="F7776" s="1">
        <v>43719</v>
      </c>
      <c r="G7776">
        <v>31.010999999999999</v>
      </c>
      <c r="H7776">
        <v>21.638000000000002</v>
      </c>
      <c r="I7776">
        <v>2019</v>
      </c>
      <c r="J7776">
        <v>9</v>
      </c>
      <c r="K7776">
        <v>2</v>
      </c>
      <c r="L7776" t="s">
        <v>116</v>
      </c>
      <c r="M7776" t="s">
        <v>115</v>
      </c>
    </row>
    <row r="7777" spans="1:13" x14ac:dyDescent="0.35">
      <c r="A7777" t="s">
        <v>118</v>
      </c>
      <c r="B7777" t="s">
        <v>92</v>
      </c>
      <c r="C7777">
        <v>16842</v>
      </c>
      <c r="D7777" t="s">
        <v>97</v>
      </c>
      <c r="E7777" t="s">
        <v>117</v>
      </c>
      <c r="F7777" s="1">
        <v>43729</v>
      </c>
      <c r="G7777">
        <v>47.207000000000001</v>
      </c>
      <c r="H7777">
        <v>31.123999999999999</v>
      </c>
      <c r="I7777">
        <v>2019</v>
      </c>
      <c r="J7777">
        <v>9</v>
      </c>
      <c r="K7777">
        <v>3</v>
      </c>
      <c r="L7777" t="s">
        <v>116</v>
      </c>
      <c r="M7777" t="s">
        <v>115</v>
      </c>
    </row>
    <row r="7778" spans="1:13" x14ac:dyDescent="0.35">
      <c r="A7778" t="s">
        <v>118</v>
      </c>
      <c r="B7778" t="s">
        <v>92</v>
      </c>
      <c r="C7778">
        <v>16842</v>
      </c>
      <c r="D7778" t="s">
        <v>97</v>
      </c>
      <c r="E7778" t="s">
        <v>117</v>
      </c>
      <c r="F7778" s="1">
        <v>43739</v>
      </c>
      <c r="G7778">
        <v>51.595999999999997</v>
      </c>
      <c r="H7778">
        <v>40.716999999999999</v>
      </c>
      <c r="I7778">
        <v>2019</v>
      </c>
      <c r="J7778">
        <v>10</v>
      </c>
      <c r="K7778">
        <v>1</v>
      </c>
      <c r="L7778" t="s">
        <v>116</v>
      </c>
      <c r="M7778" t="s">
        <v>115</v>
      </c>
    </row>
    <row r="7779" spans="1:13" x14ac:dyDescent="0.35">
      <c r="A7779" t="s">
        <v>118</v>
      </c>
      <c r="B7779" t="s">
        <v>92</v>
      </c>
      <c r="C7779">
        <v>16842</v>
      </c>
      <c r="D7779" t="s">
        <v>97</v>
      </c>
      <c r="E7779" t="s">
        <v>117</v>
      </c>
      <c r="F7779" s="1">
        <v>43749</v>
      </c>
      <c r="G7779">
        <v>93.492000000000004</v>
      </c>
      <c r="H7779">
        <v>52.433</v>
      </c>
      <c r="I7779">
        <v>2019</v>
      </c>
      <c r="J7779">
        <v>10</v>
      </c>
      <c r="K7779">
        <v>2</v>
      </c>
      <c r="L7779" t="s">
        <v>116</v>
      </c>
      <c r="M7779" t="s">
        <v>115</v>
      </c>
    </row>
    <row r="7780" spans="1:13" x14ac:dyDescent="0.35">
      <c r="A7780" t="s">
        <v>118</v>
      </c>
      <c r="B7780" t="s">
        <v>92</v>
      </c>
      <c r="C7780">
        <v>16842</v>
      </c>
      <c r="D7780" t="s">
        <v>97</v>
      </c>
      <c r="E7780" t="s">
        <v>117</v>
      </c>
      <c r="F7780" s="1">
        <v>43759</v>
      </c>
      <c r="G7780">
        <v>103.91</v>
      </c>
      <c r="H7780">
        <v>52.36</v>
      </c>
      <c r="I7780">
        <v>2019</v>
      </c>
      <c r="J7780">
        <v>10</v>
      </c>
      <c r="K7780">
        <v>3</v>
      </c>
      <c r="L7780" t="s">
        <v>116</v>
      </c>
      <c r="M7780" t="s">
        <v>115</v>
      </c>
    </row>
    <row r="7781" spans="1:13" x14ac:dyDescent="0.35">
      <c r="A7781" t="s">
        <v>118</v>
      </c>
      <c r="B7781" t="s">
        <v>92</v>
      </c>
      <c r="C7781">
        <v>16842</v>
      </c>
      <c r="D7781" t="s">
        <v>97</v>
      </c>
      <c r="E7781" t="s">
        <v>117</v>
      </c>
      <c r="F7781" s="1">
        <v>43770</v>
      </c>
      <c r="G7781">
        <v>64.326999999999998</v>
      </c>
      <c r="H7781">
        <v>42.83</v>
      </c>
      <c r="I7781">
        <v>2019</v>
      </c>
      <c r="J7781">
        <v>11</v>
      </c>
      <c r="K7781">
        <v>1</v>
      </c>
      <c r="L7781" t="s">
        <v>116</v>
      </c>
      <c r="M7781" t="s">
        <v>115</v>
      </c>
    </row>
    <row r="7782" spans="1:13" x14ac:dyDescent="0.35">
      <c r="A7782" t="s">
        <v>118</v>
      </c>
      <c r="B7782" t="s">
        <v>92</v>
      </c>
      <c r="C7782">
        <v>16842</v>
      </c>
      <c r="D7782" t="s">
        <v>97</v>
      </c>
      <c r="E7782" t="s">
        <v>117</v>
      </c>
      <c r="F7782" s="1">
        <v>43780</v>
      </c>
      <c r="G7782">
        <v>41.831000000000003</v>
      </c>
      <c r="H7782">
        <v>41.024999999999999</v>
      </c>
      <c r="I7782">
        <v>2019</v>
      </c>
      <c r="J7782">
        <v>11</v>
      </c>
      <c r="K7782">
        <v>2</v>
      </c>
      <c r="L7782" t="s">
        <v>116</v>
      </c>
      <c r="M7782" t="s">
        <v>115</v>
      </c>
    </row>
    <row r="7783" spans="1:13" x14ac:dyDescent="0.35">
      <c r="A7783" t="s">
        <v>118</v>
      </c>
      <c r="B7783" t="s">
        <v>92</v>
      </c>
      <c r="C7783">
        <v>16842</v>
      </c>
      <c r="D7783" t="s">
        <v>97</v>
      </c>
      <c r="E7783" t="s">
        <v>117</v>
      </c>
      <c r="F7783" s="1">
        <v>43790</v>
      </c>
      <c r="G7783">
        <v>28.516999999999999</v>
      </c>
      <c r="H7783">
        <v>37.448999999999998</v>
      </c>
      <c r="I7783">
        <v>2019</v>
      </c>
      <c r="J7783">
        <v>11</v>
      </c>
      <c r="K7783">
        <v>3</v>
      </c>
      <c r="L7783" t="s">
        <v>116</v>
      </c>
      <c r="M7783" t="s">
        <v>115</v>
      </c>
    </row>
    <row r="7784" spans="1:13" x14ac:dyDescent="0.35">
      <c r="A7784" t="s">
        <v>118</v>
      </c>
      <c r="B7784" t="s">
        <v>92</v>
      </c>
      <c r="C7784">
        <v>16842</v>
      </c>
      <c r="D7784" t="s">
        <v>97</v>
      </c>
      <c r="E7784" t="s">
        <v>117</v>
      </c>
      <c r="F7784" s="1">
        <v>43800</v>
      </c>
      <c r="G7784">
        <v>25.024999999999999</v>
      </c>
      <c r="H7784">
        <v>25.131</v>
      </c>
      <c r="I7784">
        <v>2019</v>
      </c>
      <c r="J7784">
        <v>12</v>
      </c>
      <c r="K7784">
        <v>1</v>
      </c>
      <c r="L7784" t="s">
        <v>116</v>
      </c>
      <c r="M7784" t="s">
        <v>115</v>
      </c>
    </row>
    <row r="7785" spans="1:13" x14ac:dyDescent="0.35">
      <c r="A7785" t="s">
        <v>118</v>
      </c>
      <c r="B7785" t="s">
        <v>92</v>
      </c>
      <c r="C7785">
        <v>16842</v>
      </c>
      <c r="D7785" t="s">
        <v>97</v>
      </c>
      <c r="E7785" t="s">
        <v>117</v>
      </c>
      <c r="F7785" s="1">
        <v>43810</v>
      </c>
      <c r="G7785">
        <v>14.974</v>
      </c>
      <c r="H7785">
        <v>11.75</v>
      </c>
      <c r="I7785">
        <v>2019</v>
      </c>
      <c r="J7785">
        <v>12</v>
      </c>
      <c r="K7785">
        <v>2</v>
      </c>
      <c r="L7785" t="s">
        <v>116</v>
      </c>
      <c r="M7785" t="s">
        <v>115</v>
      </c>
    </row>
    <row r="7786" spans="1:13" x14ac:dyDescent="0.35">
      <c r="A7786" t="s">
        <v>118</v>
      </c>
      <c r="B7786" t="s">
        <v>92</v>
      </c>
      <c r="C7786">
        <v>16842</v>
      </c>
      <c r="D7786" t="s">
        <v>97</v>
      </c>
      <c r="E7786" t="s">
        <v>117</v>
      </c>
      <c r="F7786" s="1">
        <v>43820</v>
      </c>
      <c r="G7786">
        <v>2.508</v>
      </c>
      <c r="H7786">
        <v>8.2539999999999996</v>
      </c>
      <c r="I7786">
        <v>2019</v>
      </c>
      <c r="J7786">
        <v>12</v>
      </c>
      <c r="K7786">
        <v>3</v>
      </c>
      <c r="L7786" t="s">
        <v>116</v>
      </c>
      <c r="M7786" t="s">
        <v>115</v>
      </c>
    </row>
    <row r="7787" spans="1:13" x14ac:dyDescent="0.35">
      <c r="A7787" t="s">
        <v>118</v>
      </c>
      <c r="B7787" t="s">
        <v>92</v>
      </c>
      <c r="C7787">
        <v>16842</v>
      </c>
      <c r="D7787" t="s">
        <v>97</v>
      </c>
      <c r="E7787" t="s">
        <v>117</v>
      </c>
      <c r="F7787" s="1">
        <v>43831</v>
      </c>
      <c r="G7787">
        <v>0.13200000000000001</v>
      </c>
      <c r="H7787">
        <v>6.0529999999999999</v>
      </c>
      <c r="I7787">
        <v>2020</v>
      </c>
      <c r="J7787">
        <v>1</v>
      </c>
      <c r="K7787">
        <v>1</v>
      </c>
      <c r="L7787" t="s">
        <v>116</v>
      </c>
      <c r="M7787" t="s">
        <v>115</v>
      </c>
    </row>
    <row r="7788" spans="1:13" x14ac:dyDescent="0.35">
      <c r="A7788" t="s">
        <v>118</v>
      </c>
      <c r="B7788" t="s">
        <v>92</v>
      </c>
      <c r="C7788">
        <v>16842</v>
      </c>
      <c r="D7788" t="s">
        <v>97</v>
      </c>
      <c r="E7788" t="s">
        <v>117</v>
      </c>
      <c r="F7788" s="1">
        <v>43841</v>
      </c>
      <c r="G7788">
        <v>2.407</v>
      </c>
      <c r="H7788">
        <v>1.8680000000000001</v>
      </c>
      <c r="I7788">
        <v>2020</v>
      </c>
      <c r="J7788">
        <v>1</v>
      </c>
      <c r="K7788">
        <v>2</v>
      </c>
      <c r="L7788" t="s">
        <v>116</v>
      </c>
      <c r="M7788" t="s">
        <v>115</v>
      </c>
    </row>
    <row r="7789" spans="1:13" x14ac:dyDescent="0.35">
      <c r="A7789" t="s">
        <v>118</v>
      </c>
      <c r="B7789" t="s">
        <v>92</v>
      </c>
      <c r="C7789">
        <v>16842</v>
      </c>
      <c r="D7789" t="s">
        <v>97</v>
      </c>
      <c r="E7789" t="s">
        <v>117</v>
      </c>
      <c r="F7789" s="1">
        <v>43851</v>
      </c>
      <c r="G7789">
        <v>1.506</v>
      </c>
      <c r="H7789">
        <v>8.3629999999999995</v>
      </c>
      <c r="I7789">
        <v>2020</v>
      </c>
      <c r="J7789">
        <v>1</v>
      </c>
      <c r="K7789">
        <v>3</v>
      </c>
      <c r="L7789" t="s">
        <v>116</v>
      </c>
      <c r="M7789" t="s">
        <v>115</v>
      </c>
    </row>
    <row r="7790" spans="1:13" x14ac:dyDescent="0.35">
      <c r="A7790" t="s">
        <v>118</v>
      </c>
      <c r="B7790" t="s">
        <v>92</v>
      </c>
      <c r="C7790">
        <v>16842</v>
      </c>
      <c r="D7790" t="s">
        <v>97</v>
      </c>
      <c r="E7790" t="s">
        <v>117</v>
      </c>
      <c r="F7790" s="1">
        <v>43862</v>
      </c>
      <c r="G7790">
        <v>11.045999999999999</v>
      </c>
      <c r="H7790">
        <v>11.974</v>
      </c>
      <c r="I7790">
        <v>2020</v>
      </c>
      <c r="J7790">
        <v>2</v>
      </c>
      <c r="K7790">
        <v>1</v>
      </c>
      <c r="L7790" t="s">
        <v>116</v>
      </c>
      <c r="M7790" t="s">
        <v>115</v>
      </c>
    </row>
    <row r="7791" spans="1:13" x14ac:dyDescent="0.35">
      <c r="A7791" t="s">
        <v>118</v>
      </c>
      <c r="B7791" t="s">
        <v>92</v>
      </c>
      <c r="C7791">
        <v>16842</v>
      </c>
      <c r="D7791" t="s">
        <v>97</v>
      </c>
      <c r="E7791" t="s">
        <v>117</v>
      </c>
      <c r="F7791" s="1">
        <v>43872</v>
      </c>
      <c r="G7791">
        <v>3.3450000000000002</v>
      </c>
      <c r="H7791">
        <v>20.914000000000001</v>
      </c>
      <c r="I7791">
        <v>2020</v>
      </c>
      <c r="J7791">
        <v>2</v>
      </c>
      <c r="K7791">
        <v>2</v>
      </c>
      <c r="L7791" t="s">
        <v>116</v>
      </c>
      <c r="M7791" t="s">
        <v>115</v>
      </c>
    </row>
    <row r="7792" spans="1:13" x14ac:dyDescent="0.35">
      <c r="A7792" t="s">
        <v>118</v>
      </c>
      <c r="B7792" t="s">
        <v>92</v>
      </c>
      <c r="C7792">
        <v>16842</v>
      </c>
      <c r="D7792" t="s">
        <v>97</v>
      </c>
      <c r="E7792" t="s">
        <v>117</v>
      </c>
      <c r="F7792" s="1">
        <v>43882</v>
      </c>
      <c r="G7792">
        <v>9.9350000000000005</v>
      </c>
      <c r="H7792">
        <v>26.346</v>
      </c>
      <c r="I7792">
        <v>2020</v>
      </c>
      <c r="J7792">
        <v>2</v>
      </c>
      <c r="K7792">
        <v>3</v>
      </c>
      <c r="L7792" t="s">
        <v>116</v>
      </c>
      <c r="M7792" t="s">
        <v>115</v>
      </c>
    </row>
    <row r="7793" spans="1:13" x14ac:dyDescent="0.35">
      <c r="A7793" t="s">
        <v>118</v>
      </c>
      <c r="B7793" t="s">
        <v>92</v>
      </c>
      <c r="C7793">
        <v>16842</v>
      </c>
      <c r="D7793" t="s">
        <v>97</v>
      </c>
      <c r="E7793" t="s">
        <v>117</v>
      </c>
      <c r="F7793" s="1">
        <v>43891</v>
      </c>
      <c r="G7793">
        <v>56.021000000000001</v>
      </c>
      <c r="H7793">
        <v>36.442</v>
      </c>
      <c r="I7793">
        <v>2020</v>
      </c>
      <c r="J7793">
        <v>3</v>
      </c>
      <c r="K7793">
        <v>1</v>
      </c>
      <c r="L7793" t="s">
        <v>116</v>
      </c>
      <c r="M7793" t="s">
        <v>115</v>
      </c>
    </row>
    <row r="7794" spans="1:13" x14ac:dyDescent="0.35">
      <c r="A7794" t="s">
        <v>118</v>
      </c>
      <c r="B7794" t="s">
        <v>92</v>
      </c>
      <c r="C7794">
        <v>16842</v>
      </c>
      <c r="D7794" t="s">
        <v>97</v>
      </c>
      <c r="E7794" t="s">
        <v>117</v>
      </c>
      <c r="F7794" s="1">
        <v>43901</v>
      </c>
      <c r="G7794">
        <v>36.499000000000002</v>
      </c>
      <c r="H7794">
        <v>34.82</v>
      </c>
      <c r="I7794">
        <v>2020</v>
      </c>
      <c r="J7794">
        <v>3</v>
      </c>
      <c r="K7794">
        <v>2</v>
      </c>
      <c r="L7794" t="s">
        <v>116</v>
      </c>
      <c r="M7794" t="s">
        <v>115</v>
      </c>
    </row>
    <row r="7795" spans="1:13" x14ac:dyDescent="0.35">
      <c r="A7795" t="s">
        <v>118</v>
      </c>
      <c r="B7795" t="s">
        <v>92</v>
      </c>
      <c r="C7795">
        <v>16842</v>
      </c>
      <c r="D7795" t="s">
        <v>97</v>
      </c>
      <c r="E7795" t="s">
        <v>117</v>
      </c>
      <c r="F7795" s="1">
        <v>43911</v>
      </c>
      <c r="G7795">
        <v>71.152000000000001</v>
      </c>
      <c r="H7795">
        <v>39.664999999999999</v>
      </c>
      <c r="I7795">
        <v>2020</v>
      </c>
      <c r="J7795">
        <v>3</v>
      </c>
      <c r="K7795">
        <v>3</v>
      </c>
      <c r="L7795" t="s">
        <v>116</v>
      </c>
      <c r="M7795" t="s">
        <v>115</v>
      </c>
    </row>
    <row r="7796" spans="1:13" x14ac:dyDescent="0.35">
      <c r="A7796" t="s">
        <v>118</v>
      </c>
      <c r="B7796" t="s">
        <v>92</v>
      </c>
      <c r="C7796">
        <v>16842</v>
      </c>
      <c r="D7796" t="s">
        <v>97</v>
      </c>
      <c r="E7796" t="s">
        <v>117</v>
      </c>
      <c r="F7796" s="1">
        <v>43922</v>
      </c>
      <c r="G7796">
        <v>69.402000000000001</v>
      </c>
      <c r="H7796">
        <v>45.804000000000002</v>
      </c>
      <c r="I7796">
        <v>2020</v>
      </c>
      <c r="J7796">
        <v>4</v>
      </c>
      <c r="K7796">
        <v>1</v>
      </c>
      <c r="L7796" t="s">
        <v>116</v>
      </c>
      <c r="M7796" t="s">
        <v>115</v>
      </c>
    </row>
    <row r="7797" spans="1:13" x14ac:dyDescent="0.35">
      <c r="A7797" t="s">
        <v>118</v>
      </c>
      <c r="B7797" t="s">
        <v>92</v>
      </c>
      <c r="C7797">
        <v>16842</v>
      </c>
      <c r="D7797" t="s">
        <v>97</v>
      </c>
      <c r="E7797" t="s">
        <v>117</v>
      </c>
      <c r="F7797" s="1">
        <v>43932</v>
      </c>
      <c r="G7797">
        <v>60.451000000000001</v>
      </c>
      <c r="H7797">
        <v>50.932000000000002</v>
      </c>
      <c r="I7797">
        <v>2020</v>
      </c>
      <c r="J7797">
        <v>4</v>
      </c>
      <c r="K7797">
        <v>2</v>
      </c>
      <c r="L7797" t="s">
        <v>116</v>
      </c>
      <c r="M7797" t="s">
        <v>115</v>
      </c>
    </row>
    <row r="7798" spans="1:13" x14ac:dyDescent="0.35">
      <c r="A7798" t="s">
        <v>118</v>
      </c>
      <c r="B7798" t="s">
        <v>92</v>
      </c>
      <c r="C7798">
        <v>16842</v>
      </c>
      <c r="D7798" t="s">
        <v>97</v>
      </c>
      <c r="E7798" t="s">
        <v>117</v>
      </c>
      <c r="F7798" s="1">
        <v>43942</v>
      </c>
      <c r="G7798">
        <v>55.798000000000002</v>
      </c>
      <c r="H7798">
        <v>59.603999999999999</v>
      </c>
      <c r="I7798">
        <v>2020</v>
      </c>
      <c r="J7798">
        <v>4</v>
      </c>
      <c r="K7798">
        <v>3</v>
      </c>
      <c r="L7798" t="s">
        <v>116</v>
      </c>
      <c r="M7798" t="s">
        <v>115</v>
      </c>
    </row>
    <row r="7799" spans="1:13" x14ac:dyDescent="0.35">
      <c r="A7799" t="s">
        <v>118</v>
      </c>
      <c r="B7799" t="s">
        <v>92</v>
      </c>
      <c r="C7799">
        <v>16842</v>
      </c>
      <c r="D7799" t="s">
        <v>97</v>
      </c>
      <c r="E7799" t="s">
        <v>117</v>
      </c>
      <c r="F7799" s="1">
        <v>43952</v>
      </c>
      <c r="G7799">
        <v>126.646</v>
      </c>
      <c r="H7799">
        <v>53.771000000000001</v>
      </c>
      <c r="I7799">
        <v>2020</v>
      </c>
      <c r="J7799">
        <v>5</v>
      </c>
      <c r="K7799">
        <v>1</v>
      </c>
      <c r="L7799" t="s">
        <v>116</v>
      </c>
      <c r="M7799" t="s">
        <v>115</v>
      </c>
    </row>
    <row r="7800" spans="1:13" x14ac:dyDescent="0.35">
      <c r="A7800" t="s">
        <v>118</v>
      </c>
      <c r="B7800" t="s">
        <v>92</v>
      </c>
      <c r="C7800">
        <v>16842</v>
      </c>
      <c r="D7800" t="s">
        <v>97</v>
      </c>
      <c r="E7800" t="s">
        <v>117</v>
      </c>
      <c r="F7800" s="1">
        <v>43962</v>
      </c>
      <c r="G7800">
        <v>101.783</v>
      </c>
      <c r="H7800">
        <v>66.272999999999996</v>
      </c>
      <c r="I7800">
        <v>2020</v>
      </c>
      <c r="J7800">
        <v>5</v>
      </c>
      <c r="K7800">
        <v>2</v>
      </c>
      <c r="L7800" t="s">
        <v>116</v>
      </c>
      <c r="M7800" t="s">
        <v>115</v>
      </c>
    </row>
    <row r="7801" spans="1:13" x14ac:dyDescent="0.35">
      <c r="A7801" t="s">
        <v>118</v>
      </c>
      <c r="B7801" t="s">
        <v>92</v>
      </c>
      <c r="C7801">
        <v>16842</v>
      </c>
      <c r="D7801" t="s">
        <v>97</v>
      </c>
      <c r="E7801" t="s">
        <v>117</v>
      </c>
      <c r="F7801" s="1">
        <v>43972</v>
      </c>
      <c r="G7801">
        <v>81.917000000000002</v>
      </c>
      <c r="H7801">
        <v>73.716999999999999</v>
      </c>
      <c r="I7801">
        <v>2020</v>
      </c>
      <c r="J7801">
        <v>5</v>
      </c>
      <c r="K7801">
        <v>3</v>
      </c>
      <c r="L7801" t="s">
        <v>116</v>
      </c>
      <c r="M7801" t="s">
        <v>115</v>
      </c>
    </row>
    <row r="7802" spans="1:13" x14ac:dyDescent="0.35">
      <c r="A7802" t="s">
        <v>118</v>
      </c>
      <c r="B7802" t="s">
        <v>92</v>
      </c>
      <c r="C7802">
        <v>16842</v>
      </c>
      <c r="D7802" t="s">
        <v>97</v>
      </c>
      <c r="E7802" t="s">
        <v>117</v>
      </c>
      <c r="F7802" s="1">
        <v>43983</v>
      </c>
      <c r="G7802">
        <v>96.741</v>
      </c>
      <c r="H7802">
        <v>102.483</v>
      </c>
      <c r="I7802">
        <v>2020</v>
      </c>
      <c r="J7802">
        <v>6</v>
      </c>
      <c r="K7802">
        <v>1</v>
      </c>
      <c r="L7802" t="s">
        <v>116</v>
      </c>
      <c r="M7802" t="s">
        <v>115</v>
      </c>
    </row>
    <row r="7803" spans="1:13" x14ac:dyDescent="0.35">
      <c r="A7803" t="s">
        <v>118</v>
      </c>
      <c r="B7803" t="s">
        <v>92</v>
      </c>
      <c r="C7803">
        <v>16842</v>
      </c>
      <c r="D7803" t="s">
        <v>97</v>
      </c>
      <c r="E7803" t="s">
        <v>117</v>
      </c>
      <c r="F7803" s="1">
        <v>43993</v>
      </c>
      <c r="G7803">
        <v>89.611999999999995</v>
      </c>
      <c r="H7803">
        <v>94.486000000000004</v>
      </c>
      <c r="I7803">
        <v>2020</v>
      </c>
      <c r="J7803">
        <v>6</v>
      </c>
      <c r="K7803">
        <v>2</v>
      </c>
      <c r="L7803" t="s">
        <v>116</v>
      </c>
      <c r="M7803" t="s">
        <v>115</v>
      </c>
    </row>
    <row r="7804" spans="1:13" x14ac:dyDescent="0.35">
      <c r="A7804" t="s">
        <v>118</v>
      </c>
      <c r="B7804" t="s">
        <v>92</v>
      </c>
      <c r="C7804">
        <v>16842</v>
      </c>
      <c r="D7804" t="s">
        <v>97</v>
      </c>
      <c r="E7804" t="s">
        <v>117</v>
      </c>
      <c r="F7804" s="1">
        <v>44003</v>
      </c>
      <c r="G7804">
        <v>29.239000000000001</v>
      </c>
      <c r="H7804">
        <v>66.450999999999993</v>
      </c>
      <c r="I7804">
        <v>2020</v>
      </c>
      <c r="J7804">
        <v>6</v>
      </c>
      <c r="K7804">
        <v>3</v>
      </c>
      <c r="L7804" t="s">
        <v>116</v>
      </c>
      <c r="M7804" t="s">
        <v>115</v>
      </c>
    </row>
    <row r="7805" spans="1:13" x14ac:dyDescent="0.35">
      <c r="A7805" t="s">
        <v>118</v>
      </c>
      <c r="B7805" t="s">
        <v>92</v>
      </c>
      <c r="C7805">
        <v>16842</v>
      </c>
      <c r="D7805" t="s">
        <v>97</v>
      </c>
      <c r="E7805" t="s">
        <v>117</v>
      </c>
      <c r="F7805" s="1">
        <v>44013</v>
      </c>
      <c r="G7805">
        <v>9.391</v>
      </c>
      <c r="H7805">
        <v>45.463000000000001</v>
      </c>
      <c r="I7805">
        <v>2020</v>
      </c>
      <c r="J7805">
        <v>7</v>
      </c>
      <c r="K7805">
        <v>1</v>
      </c>
      <c r="L7805" t="s">
        <v>116</v>
      </c>
      <c r="M7805" t="s">
        <v>115</v>
      </c>
    </row>
    <row r="7806" spans="1:13" x14ac:dyDescent="0.35">
      <c r="A7806" t="s">
        <v>118</v>
      </c>
      <c r="B7806" t="s">
        <v>92</v>
      </c>
      <c r="C7806">
        <v>16842</v>
      </c>
      <c r="D7806" t="s">
        <v>97</v>
      </c>
      <c r="E7806" t="s">
        <v>117</v>
      </c>
      <c r="F7806" s="1">
        <v>44023</v>
      </c>
      <c r="G7806">
        <v>0.23100000000000001</v>
      </c>
      <c r="H7806">
        <v>29.225000000000001</v>
      </c>
      <c r="I7806">
        <v>2020</v>
      </c>
      <c r="J7806">
        <v>7</v>
      </c>
      <c r="K7806">
        <v>2</v>
      </c>
      <c r="L7806" t="s">
        <v>116</v>
      </c>
      <c r="M7806" t="s">
        <v>115</v>
      </c>
    </row>
    <row r="7807" spans="1:13" x14ac:dyDescent="0.35">
      <c r="A7807" t="s">
        <v>118</v>
      </c>
      <c r="B7807" t="s">
        <v>92</v>
      </c>
      <c r="C7807">
        <v>16842</v>
      </c>
      <c r="D7807" t="s">
        <v>97</v>
      </c>
      <c r="E7807" t="s">
        <v>117</v>
      </c>
      <c r="F7807" s="1">
        <v>44033</v>
      </c>
      <c r="G7807">
        <v>2.1509999999999998</v>
      </c>
      <c r="H7807">
        <v>15.420999999999999</v>
      </c>
      <c r="I7807">
        <v>2020</v>
      </c>
      <c r="J7807">
        <v>7</v>
      </c>
      <c r="K7807">
        <v>3</v>
      </c>
      <c r="L7807" t="s">
        <v>116</v>
      </c>
      <c r="M7807" t="s">
        <v>115</v>
      </c>
    </row>
    <row r="7808" spans="1:13" x14ac:dyDescent="0.35">
      <c r="A7808" t="s">
        <v>118</v>
      </c>
      <c r="B7808" t="s">
        <v>92</v>
      </c>
      <c r="C7808">
        <v>16842</v>
      </c>
      <c r="D7808" t="s">
        <v>97</v>
      </c>
      <c r="E7808" t="s">
        <v>117</v>
      </c>
      <c r="F7808" s="1">
        <v>44044</v>
      </c>
      <c r="G7808">
        <v>9.6000000000000002E-2</v>
      </c>
      <c r="H7808">
        <v>8.5120000000000005</v>
      </c>
      <c r="I7808">
        <v>2020</v>
      </c>
      <c r="J7808">
        <v>8</v>
      </c>
      <c r="K7808">
        <v>1</v>
      </c>
      <c r="L7808" t="s">
        <v>116</v>
      </c>
      <c r="M7808" t="s">
        <v>115</v>
      </c>
    </row>
    <row r="7809" spans="1:13" x14ac:dyDescent="0.35">
      <c r="A7809" t="s">
        <v>118</v>
      </c>
      <c r="B7809" t="s">
        <v>92</v>
      </c>
      <c r="C7809">
        <v>16842</v>
      </c>
      <c r="D7809" t="s">
        <v>97</v>
      </c>
      <c r="E7809" t="s">
        <v>117</v>
      </c>
      <c r="F7809" s="1">
        <v>44054</v>
      </c>
      <c r="G7809">
        <v>0</v>
      </c>
      <c r="H7809">
        <v>9.7729999999999997</v>
      </c>
      <c r="I7809">
        <v>2020</v>
      </c>
      <c r="J7809">
        <v>8</v>
      </c>
      <c r="K7809">
        <v>2</v>
      </c>
      <c r="L7809" t="s">
        <v>116</v>
      </c>
      <c r="M7809" t="s">
        <v>115</v>
      </c>
    </row>
    <row r="7810" spans="1:13" x14ac:dyDescent="0.35">
      <c r="A7810" t="s">
        <v>118</v>
      </c>
      <c r="B7810" t="s">
        <v>92</v>
      </c>
      <c r="C7810">
        <v>16842</v>
      </c>
      <c r="D7810" t="s">
        <v>97</v>
      </c>
      <c r="E7810" t="s">
        <v>117</v>
      </c>
      <c r="F7810" s="1">
        <v>44064</v>
      </c>
      <c r="G7810">
        <v>1.095</v>
      </c>
      <c r="H7810">
        <v>9.8309999999999995</v>
      </c>
      <c r="I7810">
        <v>2020</v>
      </c>
      <c r="J7810">
        <v>8</v>
      </c>
      <c r="K7810">
        <v>3</v>
      </c>
      <c r="L7810" t="s">
        <v>116</v>
      </c>
      <c r="M7810" t="s">
        <v>115</v>
      </c>
    </row>
    <row r="7811" spans="1:13" x14ac:dyDescent="0.35">
      <c r="A7811" t="s">
        <v>118</v>
      </c>
      <c r="B7811" t="s">
        <v>92</v>
      </c>
      <c r="C7811">
        <v>16842</v>
      </c>
      <c r="D7811" t="s">
        <v>97</v>
      </c>
      <c r="E7811" t="s">
        <v>117</v>
      </c>
      <c r="F7811" s="1">
        <v>44075</v>
      </c>
      <c r="G7811">
        <v>10.124000000000001</v>
      </c>
      <c r="H7811">
        <v>10.204000000000001</v>
      </c>
      <c r="I7811">
        <v>2020</v>
      </c>
      <c r="J7811">
        <v>9</v>
      </c>
      <c r="K7811">
        <v>1</v>
      </c>
      <c r="L7811" t="s">
        <v>116</v>
      </c>
      <c r="M7811" t="s">
        <v>115</v>
      </c>
    </row>
    <row r="7812" spans="1:13" x14ac:dyDescent="0.35">
      <c r="A7812" t="s">
        <v>118</v>
      </c>
      <c r="B7812" t="s">
        <v>92</v>
      </c>
      <c r="C7812">
        <v>16842</v>
      </c>
      <c r="D7812" t="s">
        <v>97</v>
      </c>
      <c r="E7812" t="s">
        <v>117</v>
      </c>
      <c r="F7812" s="1">
        <v>44085</v>
      </c>
      <c r="G7812">
        <v>61.762999999999998</v>
      </c>
      <c r="H7812">
        <v>21.638000000000002</v>
      </c>
      <c r="I7812">
        <v>2020</v>
      </c>
      <c r="J7812">
        <v>9</v>
      </c>
      <c r="K7812">
        <v>2</v>
      </c>
      <c r="L7812" t="s">
        <v>116</v>
      </c>
      <c r="M7812" t="s">
        <v>115</v>
      </c>
    </row>
    <row r="7813" spans="1:13" x14ac:dyDescent="0.35">
      <c r="A7813" t="s">
        <v>118</v>
      </c>
      <c r="B7813" t="s">
        <v>92</v>
      </c>
      <c r="C7813">
        <v>16842</v>
      </c>
      <c r="D7813" t="s">
        <v>97</v>
      </c>
      <c r="E7813" t="s">
        <v>117</v>
      </c>
      <c r="F7813" s="1">
        <v>44095</v>
      </c>
      <c r="G7813">
        <v>20.138000000000002</v>
      </c>
      <c r="H7813">
        <v>31.123999999999999</v>
      </c>
      <c r="I7813">
        <v>2020</v>
      </c>
      <c r="J7813">
        <v>9</v>
      </c>
      <c r="K7813">
        <v>3</v>
      </c>
      <c r="L7813" t="s">
        <v>116</v>
      </c>
      <c r="M7813" t="s">
        <v>115</v>
      </c>
    </row>
    <row r="7814" spans="1:13" x14ac:dyDescent="0.35">
      <c r="A7814" t="s">
        <v>118</v>
      </c>
      <c r="B7814" t="s">
        <v>92</v>
      </c>
      <c r="C7814">
        <v>16842</v>
      </c>
      <c r="D7814" t="s">
        <v>97</v>
      </c>
      <c r="E7814" t="s">
        <v>117</v>
      </c>
      <c r="F7814" s="1">
        <v>44105</v>
      </c>
      <c r="G7814">
        <v>55.893000000000001</v>
      </c>
      <c r="H7814">
        <v>40.716999999999999</v>
      </c>
      <c r="I7814">
        <v>2020</v>
      </c>
      <c r="J7814">
        <v>10</v>
      </c>
      <c r="K7814">
        <v>1</v>
      </c>
      <c r="L7814" t="s">
        <v>116</v>
      </c>
      <c r="M7814" t="s">
        <v>115</v>
      </c>
    </row>
    <row r="7815" spans="1:13" x14ac:dyDescent="0.35">
      <c r="A7815" t="s">
        <v>118</v>
      </c>
      <c r="B7815" t="s">
        <v>92</v>
      </c>
      <c r="C7815">
        <v>16842</v>
      </c>
      <c r="D7815" t="s">
        <v>97</v>
      </c>
      <c r="E7815" t="s">
        <v>117</v>
      </c>
      <c r="F7815" s="1">
        <v>44115</v>
      </c>
      <c r="G7815">
        <v>122.134</v>
      </c>
      <c r="H7815">
        <v>52.433</v>
      </c>
      <c r="I7815">
        <v>2020</v>
      </c>
      <c r="J7815">
        <v>10</v>
      </c>
      <c r="K7815">
        <v>2</v>
      </c>
      <c r="L7815" t="s">
        <v>116</v>
      </c>
      <c r="M7815" t="s">
        <v>115</v>
      </c>
    </row>
    <row r="7816" spans="1:13" x14ac:dyDescent="0.35">
      <c r="A7816" t="s">
        <v>118</v>
      </c>
      <c r="B7816" t="s">
        <v>92</v>
      </c>
      <c r="C7816">
        <v>16842</v>
      </c>
      <c r="D7816" t="s">
        <v>97</v>
      </c>
      <c r="E7816" t="s">
        <v>117</v>
      </c>
      <c r="F7816" s="1">
        <v>44125</v>
      </c>
      <c r="G7816">
        <v>71.400999999999996</v>
      </c>
      <c r="H7816">
        <v>52.36</v>
      </c>
      <c r="I7816">
        <v>2020</v>
      </c>
      <c r="J7816">
        <v>10</v>
      </c>
      <c r="K7816">
        <v>3</v>
      </c>
      <c r="L7816" t="s">
        <v>116</v>
      </c>
      <c r="M7816" t="s">
        <v>115</v>
      </c>
    </row>
    <row r="7817" spans="1:13" x14ac:dyDescent="0.35">
      <c r="A7817" t="s">
        <v>118</v>
      </c>
      <c r="B7817" t="s">
        <v>92</v>
      </c>
      <c r="C7817">
        <v>16842</v>
      </c>
      <c r="D7817" t="s">
        <v>97</v>
      </c>
      <c r="E7817" t="s">
        <v>117</v>
      </c>
      <c r="F7817" s="1">
        <v>44136</v>
      </c>
      <c r="G7817">
        <v>80.379000000000005</v>
      </c>
      <c r="H7817">
        <v>42.83</v>
      </c>
      <c r="I7817">
        <v>2020</v>
      </c>
      <c r="J7817">
        <v>11</v>
      </c>
      <c r="K7817">
        <v>1</v>
      </c>
      <c r="L7817" t="s">
        <v>116</v>
      </c>
      <c r="M7817" t="s">
        <v>115</v>
      </c>
    </row>
    <row r="7818" spans="1:13" x14ac:dyDescent="0.35">
      <c r="A7818" t="s">
        <v>118</v>
      </c>
      <c r="B7818" t="s">
        <v>92</v>
      </c>
      <c r="C7818">
        <v>16842</v>
      </c>
      <c r="D7818" t="s">
        <v>97</v>
      </c>
      <c r="E7818" t="s">
        <v>117</v>
      </c>
      <c r="F7818" s="1">
        <v>44146</v>
      </c>
      <c r="G7818">
        <v>65.620999999999995</v>
      </c>
      <c r="H7818">
        <v>41.024999999999999</v>
      </c>
      <c r="I7818">
        <v>2020</v>
      </c>
      <c r="J7818">
        <v>11</v>
      </c>
      <c r="K7818">
        <v>2</v>
      </c>
      <c r="L7818" t="s">
        <v>116</v>
      </c>
      <c r="M7818" t="s">
        <v>115</v>
      </c>
    </row>
    <row r="7819" spans="1:13" x14ac:dyDescent="0.35">
      <c r="A7819" t="s">
        <v>118</v>
      </c>
      <c r="B7819" t="s">
        <v>92</v>
      </c>
      <c r="C7819">
        <v>16842</v>
      </c>
      <c r="D7819" t="s">
        <v>97</v>
      </c>
      <c r="E7819" t="s">
        <v>117</v>
      </c>
      <c r="F7819" s="1">
        <v>44156</v>
      </c>
      <c r="G7819">
        <v>44.213000000000001</v>
      </c>
      <c r="H7819">
        <v>37.448999999999998</v>
      </c>
      <c r="I7819">
        <v>2020</v>
      </c>
      <c r="J7819">
        <v>11</v>
      </c>
      <c r="K7819">
        <v>3</v>
      </c>
      <c r="L7819" t="s">
        <v>116</v>
      </c>
      <c r="M7819" t="s">
        <v>115</v>
      </c>
    </row>
    <row r="7820" spans="1:13" x14ac:dyDescent="0.35">
      <c r="A7820" t="s">
        <v>118</v>
      </c>
      <c r="B7820" t="s">
        <v>92</v>
      </c>
      <c r="C7820">
        <v>16842</v>
      </c>
      <c r="D7820" t="s">
        <v>97</v>
      </c>
      <c r="E7820" t="s">
        <v>117</v>
      </c>
      <c r="F7820" s="1">
        <v>44166</v>
      </c>
      <c r="G7820">
        <v>27.588000000000001</v>
      </c>
      <c r="H7820">
        <v>25.131</v>
      </c>
      <c r="I7820">
        <v>2020</v>
      </c>
      <c r="J7820">
        <v>12</v>
      </c>
      <c r="K7820">
        <v>1</v>
      </c>
      <c r="L7820" t="s">
        <v>116</v>
      </c>
      <c r="M7820" t="s">
        <v>115</v>
      </c>
    </row>
    <row r="7821" spans="1:13" x14ac:dyDescent="0.35">
      <c r="A7821" t="s">
        <v>118</v>
      </c>
      <c r="B7821" t="s">
        <v>92</v>
      </c>
      <c r="C7821">
        <v>16842</v>
      </c>
      <c r="D7821" t="s">
        <v>97</v>
      </c>
      <c r="E7821" t="s">
        <v>117</v>
      </c>
      <c r="F7821" s="1">
        <v>44176</v>
      </c>
      <c r="G7821">
        <v>40.436</v>
      </c>
      <c r="H7821">
        <v>11.75</v>
      </c>
      <c r="I7821">
        <v>2020</v>
      </c>
      <c r="J7821">
        <v>12</v>
      </c>
      <c r="K7821">
        <v>2</v>
      </c>
      <c r="L7821" t="s">
        <v>116</v>
      </c>
      <c r="M7821" t="s">
        <v>115</v>
      </c>
    </row>
    <row r="7822" spans="1:13" x14ac:dyDescent="0.35">
      <c r="A7822" t="s">
        <v>118</v>
      </c>
      <c r="B7822" t="s">
        <v>92</v>
      </c>
      <c r="C7822">
        <v>16842</v>
      </c>
      <c r="D7822" t="s">
        <v>97</v>
      </c>
      <c r="E7822" t="s">
        <v>117</v>
      </c>
      <c r="F7822" s="1">
        <v>44186</v>
      </c>
      <c r="G7822">
        <v>17.829000000000001</v>
      </c>
      <c r="H7822">
        <v>8.2539999999999996</v>
      </c>
      <c r="I7822">
        <v>2020</v>
      </c>
      <c r="J7822">
        <v>12</v>
      </c>
      <c r="K7822">
        <v>3</v>
      </c>
      <c r="L7822" t="s">
        <v>116</v>
      </c>
      <c r="M7822" t="s">
        <v>115</v>
      </c>
    </row>
    <row r="7823" spans="1:13" x14ac:dyDescent="0.35">
      <c r="A7823" t="s">
        <v>118</v>
      </c>
      <c r="B7823" t="s">
        <v>92</v>
      </c>
      <c r="C7823">
        <v>16842</v>
      </c>
      <c r="D7823" t="s">
        <v>97</v>
      </c>
      <c r="E7823" t="s">
        <v>117</v>
      </c>
      <c r="F7823" s="1">
        <v>44197</v>
      </c>
      <c r="G7823">
        <v>28.568000000000001</v>
      </c>
      <c r="H7823">
        <v>6.0529999999999999</v>
      </c>
      <c r="I7823">
        <v>2021</v>
      </c>
      <c r="J7823">
        <v>1</v>
      </c>
      <c r="K7823">
        <v>1</v>
      </c>
      <c r="L7823" t="s">
        <v>116</v>
      </c>
      <c r="M7823" t="s">
        <v>115</v>
      </c>
    </row>
    <row r="7824" spans="1:13" x14ac:dyDescent="0.35">
      <c r="A7824" t="s">
        <v>118</v>
      </c>
      <c r="B7824" t="s">
        <v>92</v>
      </c>
      <c r="C7824">
        <v>16842</v>
      </c>
      <c r="D7824" t="s">
        <v>97</v>
      </c>
      <c r="E7824" t="s">
        <v>117</v>
      </c>
      <c r="F7824" s="1">
        <v>44207</v>
      </c>
      <c r="G7824">
        <v>8.0890000000000004</v>
      </c>
      <c r="H7824">
        <v>1.8680000000000001</v>
      </c>
      <c r="I7824">
        <v>2021</v>
      </c>
      <c r="J7824">
        <v>1</v>
      </c>
      <c r="K7824">
        <v>2</v>
      </c>
      <c r="L7824" t="s">
        <v>116</v>
      </c>
      <c r="M7824" t="s">
        <v>115</v>
      </c>
    </row>
    <row r="7825" spans="1:13" x14ac:dyDescent="0.35">
      <c r="A7825" t="s">
        <v>118</v>
      </c>
      <c r="B7825" t="s">
        <v>92</v>
      </c>
      <c r="C7825">
        <v>16842</v>
      </c>
      <c r="D7825" t="s">
        <v>97</v>
      </c>
      <c r="E7825" t="s">
        <v>117</v>
      </c>
      <c r="F7825" s="1">
        <v>44217</v>
      </c>
      <c r="G7825">
        <v>1.5</v>
      </c>
      <c r="H7825">
        <v>8.3629999999999995</v>
      </c>
      <c r="I7825">
        <v>2021</v>
      </c>
      <c r="J7825">
        <v>1</v>
      </c>
      <c r="K7825">
        <v>3</v>
      </c>
      <c r="L7825" t="s">
        <v>116</v>
      </c>
      <c r="M7825" t="s">
        <v>115</v>
      </c>
    </row>
    <row r="7826" spans="1:13" x14ac:dyDescent="0.35">
      <c r="A7826" t="s">
        <v>118</v>
      </c>
      <c r="B7826" t="s">
        <v>92</v>
      </c>
      <c r="C7826">
        <v>16842</v>
      </c>
      <c r="D7826" t="s">
        <v>97</v>
      </c>
      <c r="E7826" t="s">
        <v>117</v>
      </c>
      <c r="F7826" s="1">
        <v>44228</v>
      </c>
      <c r="G7826">
        <v>7.5010000000000003</v>
      </c>
      <c r="H7826">
        <v>11.974</v>
      </c>
      <c r="I7826">
        <v>2021</v>
      </c>
      <c r="J7826">
        <v>2</v>
      </c>
      <c r="K7826">
        <v>1</v>
      </c>
      <c r="L7826" t="s">
        <v>116</v>
      </c>
      <c r="M7826" t="s">
        <v>115</v>
      </c>
    </row>
    <row r="7827" spans="1:13" x14ac:dyDescent="0.35">
      <c r="A7827" t="s">
        <v>118</v>
      </c>
      <c r="B7827" t="s">
        <v>92</v>
      </c>
      <c r="C7827">
        <v>16842</v>
      </c>
      <c r="D7827" t="s">
        <v>97</v>
      </c>
      <c r="E7827" t="s">
        <v>117</v>
      </c>
      <c r="F7827" s="1">
        <v>44238</v>
      </c>
      <c r="G7827">
        <v>71.87</v>
      </c>
      <c r="H7827">
        <v>20.914000000000001</v>
      </c>
      <c r="I7827">
        <v>2021</v>
      </c>
      <c r="J7827">
        <v>2</v>
      </c>
      <c r="K7827">
        <v>2</v>
      </c>
      <c r="L7827" t="s">
        <v>116</v>
      </c>
      <c r="M7827" t="s">
        <v>115</v>
      </c>
    </row>
    <row r="7828" spans="1:13" x14ac:dyDescent="0.35">
      <c r="A7828" t="s">
        <v>118</v>
      </c>
      <c r="B7828" t="s">
        <v>92</v>
      </c>
      <c r="C7828">
        <v>16842</v>
      </c>
      <c r="D7828" t="s">
        <v>97</v>
      </c>
      <c r="E7828" t="s">
        <v>117</v>
      </c>
      <c r="F7828" s="1">
        <v>44248</v>
      </c>
      <c r="G7828">
        <v>34.988999999999997</v>
      </c>
      <c r="H7828">
        <v>26.346</v>
      </c>
      <c r="I7828">
        <v>2021</v>
      </c>
      <c r="J7828">
        <v>2</v>
      </c>
      <c r="K7828">
        <v>3</v>
      </c>
      <c r="L7828" t="s">
        <v>116</v>
      </c>
      <c r="M7828" t="s">
        <v>115</v>
      </c>
    </row>
    <row r="7829" spans="1:13" x14ac:dyDescent="0.35">
      <c r="A7829" t="s">
        <v>118</v>
      </c>
      <c r="B7829" t="s">
        <v>92</v>
      </c>
      <c r="C7829">
        <v>16842</v>
      </c>
      <c r="D7829" t="s">
        <v>97</v>
      </c>
      <c r="E7829" t="s">
        <v>117</v>
      </c>
      <c r="F7829" s="1">
        <v>44256</v>
      </c>
      <c r="G7829">
        <v>94.831000000000003</v>
      </c>
      <c r="H7829">
        <v>36.442</v>
      </c>
      <c r="I7829">
        <v>2021</v>
      </c>
      <c r="J7829">
        <v>3</v>
      </c>
      <c r="K7829">
        <v>1</v>
      </c>
      <c r="L7829" t="s">
        <v>116</v>
      </c>
      <c r="M7829" t="s">
        <v>115</v>
      </c>
    </row>
    <row r="7830" spans="1:13" x14ac:dyDescent="0.35">
      <c r="A7830" t="s">
        <v>118</v>
      </c>
      <c r="B7830" t="s">
        <v>92</v>
      </c>
      <c r="C7830">
        <v>16842</v>
      </c>
      <c r="D7830" t="s">
        <v>97</v>
      </c>
      <c r="E7830" t="s">
        <v>117</v>
      </c>
      <c r="F7830" s="1">
        <v>44266</v>
      </c>
      <c r="G7830">
        <v>110.261</v>
      </c>
      <c r="H7830">
        <v>34.82</v>
      </c>
      <c r="I7830">
        <v>2021</v>
      </c>
      <c r="J7830">
        <v>3</v>
      </c>
      <c r="K7830">
        <v>2</v>
      </c>
      <c r="L7830" t="s">
        <v>116</v>
      </c>
      <c r="M7830" t="s">
        <v>115</v>
      </c>
    </row>
    <row r="7831" spans="1:13" x14ac:dyDescent="0.35">
      <c r="A7831" t="s">
        <v>118</v>
      </c>
      <c r="B7831" t="s">
        <v>92</v>
      </c>
      <c r="C7831">
        <v>16842</v>
      </c>
      <c r="D7831" t="s">
        <v>97</v>
      </c>
      <c r="E7831" t="s">
        <v>117</v>
      </c>
      <c r="F7831" s="1">
        <v>44276</v>
      </c>
      <c r="G7831">
        <v>102.667</v>
      </c>
      <c r="H7831">
        <v>39.664999999999999</v>
      </c>
      <c r="I7831">
        <v>2021</v>
      </c>
      <c r="J7831">
        <v>3</v>
      </c>
      <c r="K7831">
        <v>3</v>
      </c>
      <c r="L7831" t="s">
        <v>116</v>
      </c>
      <c r="M7831" t="s">
        <v>115</v>
      </c>
    </row>
    <row r="7832" spans="1:13" x14ac:dyDescent="0.35">
      <c r="A7832" t="s">
        <v>118</v>
      </c>
      <c r="B7832" t="s">
        <v>92</v>
      </c>
      <c r="C7832">
        <v>16842</v>
      </c>
      <c r="D7832" t="s">
        <v>97</v>
      </c>
      <c r="E7832" t="s">
        <v>117</v>
      </c>
      <c r="F7832" s="1">
        <v>44287</v>
      </c>
      <c r="G7832">
        <v>134.989</v>
      </c>
      <c r="H7832">
        <v>45.804000000000002</v>
      </c>
      <c r="I7832">
        <v>2021</v>
      </c>
      <c r="J7832">
        <v>4</v>
      </c>
      <c r="K7832">
        <v>1</v>
      </c>
      <c r="L7832" t="s">
        <v>116</v>
      </c>
      <c r="M7832" t="s">
        <v>115</v>
      </c>
    </row>
    <row r="7833" spans="1:13" x14ac:dyDescent="0.35">
      <c r="A7833" t="s">
        <v>118</v>
      </c>
      <c r="B7833" t="s">
        <v>92</v>
      </c>
      <c r="C7833">
        <v>16842</v>
      </c>
      <c r="D7833" t="s">
        <v>97</v>
      </c>
      <c r="E7833" t="s">
        <v>117</v>
      </c>
      <c r="F7833" s="1">
        <v>44297</v>
      </c>
      <c r="G7833">
        <v>89.325999999999993</v>
      </c>
      <c r="H7833">
        <v>50.932000000000002</v>
      </c>
      <c r="I7833">
        <v>2021</v>
      </c>
      <c r="J7833">
        <v>4</v>
      </c>
      <c r="K7833">
        <v>2</v>
      </c>
      <c r="L7833" t="s">
        <v>116</v>
      </c>
      <c r="M7833" t="s">
        <v>115</v>
      </c>
    </row>
    <row r="7834" spans="1:13" x14ac:dyDescent="0.35">
      <c r="A7834" t="s">
        <v>118</v>
      </c>
      <c r="B7834" t="s">
        <v>92</v>
      </c>
      <c r="C7834">
        <v>16842</v>
      </c>
      <c r="D7834" t="s">
        <v>97</v>
      </c>
      <c r="E7834" t="s">
        <v>117</v>
      </c>
      <c r="F7834" s="1">
        <v>44307</v>
      </c>
      <c r="G7834">
        <v>101.39100000000001</v>
      </c>
      <c r="H7834">
        <v>59.603999999999999</v>
      </c>
      <c r="I7834">
        <v>2021</v>
      </c>
      <c r="J7834">
        <v>4</v>
      </c>
      <c r="K7834">
        <v>3</v>
      </c>
      <c r="L7834" t="s">
        <v>116</v>
      </c>
      <c r="M7834" t="s">
        <v>115</v>
      </c>
    </row>
    <row r="7835" spans="1:13" x14ac:dyDescent="0.35">
      <c r="A7835" t="s">
        <v>118</v>
      </c>
      <c r="B7835" t="s">
        <v>92</v>
      </c>
      <c r="C7835">
        <v>16842</v>
      </c>
      <c r="D7835" t="s">
        <v>97</v>
      </c>
      <c r="E7835" t="s">
        <v>117</v>
      </c>
      <c r="F7835" s="1">
        <v>44317</v>
      </c>
      <c r="G7835">
        <v>88.325000000000003</v>
      </c>
      <c r="H7835">
        <v>53.771000000000001</v>
      </c>
      <c r="I7835">
        <v>2021</v>
      </c>
      <c r="J7835">
        <v>5</v>
      </c>
      <c r="K7835">
        <v>1</v>
      </c>
      <c r="L7835" t="s">
        <v>116</v>
      </c>
      <c r="M7835" t="s">
        <v>115</v>
      </c>
    </row>
    <row r="7836" spans="1:13" x14ac:dyDescent="0.35">
      <c r="A7836" t="s">
        <v>118</v>
      </c>
      <c r="B7836" t="s">
        <v>92</v>
      </c>
      <c r="C7836">
        <v>16842</v>
      </c>
      <c r="D7836" t="s">
        <v>97</v>
      </c>
      <c r="E7836" t="s">
        <v>117</v>
      </c>
      <c r="F7836" s="1">
        <v>44327</v>
      </c>
      <c r="G7836">
        <v>62.646999999999998</v>
      </c>
      <c r="H7836">
        <v>66.272999999999996</v>
      </c>
      <c r="I7836">
        <v>2021</v>
      </c>
      <c r="J7836">
        <v>5</v>
      </c>
      <c r="K7836">
        <v>2</v>
      </c>
      <c r="L7836" t="s">
        <v>116</v>
      </c>
      <c r="M7836" t="s">
        <v>115</v>
      </c>
    </row>
    <row r="7837" spans="1:13" x14ac:dyDescent="0.35">
      <c r="A7837" t="s">
        <v>118</v>
      </c>
      <c r="B7837" t="s">
        <v>92</v>
      </c>
      <c r="C7837">
        <v>16842</v>
      </c>
      <c r="D7837" t="s">
        <v>97</v>
      </c>
      <c r="E7837" t="s">
        <v>117</v>
      </c>
      <c r="F7837" s="1">
        <v>44337</v>
      </c>
      <c r="G7837">
        <v>55.552999999999997</v>
      </c>
      <c r="H7837">
        <v>73.716999999999999</v>
      </c>
      <c r="I7837">
        <v>2021</v>
      </c>
      <c r="J7837">
        <v>5</v>
      </c>
      <c r="K7837">
        <v>3</v>
      </c>
      <c r="L7837" t="s">
        <v>116</v>
      </c>
      <c r="M7837" t="s">
        <v>115</v>
      </c>
    </row>
    <row r="7838" spans="1:13" x14ac:dyDescent="0.35">
      <c r="A7838" t="s">
        <v>118</v>
      </c>
      <c r="B7838" t="s">
        <v>92</v>
      </c>
      <c r="C7838">
        <v>16842</v>
      </c>
      <c r="D7838" t="s">
        <v>97</v>
      </c>
      <c r="E7838" t="s">
        <v>117</v>
      </c>
      <c r="F7838" s="1">
        <v>44348</v>
      </c>
      <c r="G7838">
        <v>60.893999999999998</v>
      </c>
      <c r="H7838">
        <v>102.483</v>
      </c>
      <c r="I7838">
        <v>2021</v>
      </c>
      <c r="J7838">
        <v>6</v>
      </c>
      <c r="K7838">
        <v>1</v>
      </c>
      <c r="L7838" t="s">
        <v>116</v>
      </c>
      <c r="M7838" t="s">
        <v>115</v>
      </c>
    </row>
    <row r="7839" spans="1:13" x14ac:dyDescent="0.35">
      <c r="A7839" t="s">
        <v>118</v>
      </c>
      <c r="B7839" t="s">
        <v>92</v>
      </c>
      <c r="C7839">
        <v>16842</v>
      </c>
      <c r="D7839" t="s">
        <v>97</v>
      </c>
      <c r="E7839" t="s">
        <v>117</v>
      </c>
      <c r="F7839" s="1">
        <v>44358</v>
      </c>
      <c r="G7839">
        <v>95.317999999999998</v>
      </c>
      <c r="H7839">
        <v>94.486000000000004</v>
      </c>
      <c r="I7839">
        <v>2021</v>
      </c>
      <c r="J7839">
        <v>6</v>
      </c>
      <c r="K7839">
        <v>2</v>
      </c>
      <c r="L7839" t="s">
        <v>116</v>
      </c>
      <c r="M7839" t="s">
        <v>115</v>
      </c>
    </row>
    <row r="7840" spans="1:13" x14ac:dyDescent="0.35">
      <c r="A7840" t="s">
        <v>118</v>
      </c>
      <c r="B7840" t="s">
        <v>92</v>
      </c>
      <c r="C7840">
        <v>16842</v>
      </c>
      <c r="D7840" t="s">
        <v>97</v>
      </c>
      <c r="E7840" t="s">
        <v>117</v>
      </c>
      <c r="F7840" s="1">
        <v>44368</v>
      </c>
      <c r="G7840">
        <v>111.999</v>
      </c>
      <c r="H7840">
        <v>66.450999999999993</v>
      </c>
      <c r="I7840">
        <v>2021</v>
      </c>
      <c r="J7840">
        <v>6</v>
      </c>
      <c r="K7840">
        <v>3</v>
      </c>
      <c r="L7840" t="s">
        <v>116</v>
      </c>
      <c r="M7840" t="s">
        <v>115</v>
      </c>
    </row>
    <row r="7841" spans="1:13" x14ac:dyDescent="0.35">
      <c r="A7841" t="s">
        <v>118</v>
      </c>
      <c r="B7841" t="s">
        <v>92</v>
      </c>
      <c r="C7841">
        <v>16842</v>
      </c>
      <c r="D7841" t="s">
        <v>97</v>
      </c>
      <c r="E7841" t="s">
        <v>117</v>
      </c>
      <c r="F7841" s="1">
        <v>44378</v>
      </c>
      <c r="G7841">
        <v>74.834000000000003</v>
      </c>
      <c r="H7841">
        <v>45.463000000000001</v>
      </c>
      <c r="I7841">
        <v>2021</v>
      </c>
      <c r="J7841">
        <v>7</v>
      </c>
      <c r="K7841">
        <v>1</v>
      </c>
      <c r="L7841" t="s">
        <v>116</v>
      </c>
      <c r="M7841" t="s">
        <v>115</v>
      </c>
    </row>
    <row r="7842" spans="1:13" x14ac:dyDescent="0.35">
      <c r="A7842" t="s">
        <v>118</v>
      </c>
      <c r="B7842" t="s">
        <v>92</v>
      </c>
      <c r="C7842">
        <v>16842</v>
      </c>
      <c r="D7842" t="s">
        <v>97</v>
      </c>
      <c r="E7842" t="s">
        <v>117</v>
      </c>
      <c r="F7842" s="1">
        <v>44388</v>
      </c>
      <c r="G7842">
        <v>25.132000000000001</v>
      </c>
      <c r="H7842">
        <v>29.225000000000001</v>
      </c>
      <c r="I7842">
        <v>2021</v>
      </c>
      <c r="J7842">
        <v>7</v>
      </c>
      <c r="K7842">
        <v>2</v>
      </c>
      <c r="L7842" t="s">
        <v>116</v>
      </c>
      <c r="M7842" t="s">
        <v>115</v>
      </c>
    </row>
    <row r="7843" spans="1:13" x14ac:dyDescent="0.35">
      <c r="A7843" t="s">
        <v>118</v>
      </c>
      <c r="B7843" t="s">
        <v>92</v>
      </c>
      <c r="C7843">
        <v>16842</v>
      </c>
      <c r="D7843" t="s">
        <v>97</v>
      </c>
      <c r="E7843" t="s">
        <v>117</v>
      </c>
      <c r="F7843" s="1">
        <v>44398</v>
      </c>
      <c r="G7843">
        <v>1.4830000000000001</v>
      </c>
      <c r="H7843">
        <v>15.420999999999999</v>
      </c>
      <c r="I7843">
        <v>2021</v>
      </c>
      <c r="J7843">
        <v>7</v>
      </c>
      <c r="K7843">
        <v>3</v>
      </c>
      <c r="L7843" t="s">
        <v>116</v>
      </c>
      <c r="M7843" t="s">
        <v>115</v>
      </c>
    </row>
    <row r="7844" spans="1:13" x14ac:dyDescent="0.35">
      <c r="A7844" t="s">
        <v>118</v>
      </c>
      <c r="B7844" t="s">
        <v>92</v>
      </c>
      <c r="C7844">
        <v>16842</v>
      </c>
      <c r="D7844" t="s">
        <v>97</v>
      </c>
      <c r="E7844" t="s">
        <v>117</v>
      </c>
      <c r="F7844" s="1">
        <v>44409</v>
      </c>
      <c r="G7844">
        <v>2.9609999999999999</v>
      </c>
      <c r="H7844">
        <v>8.5120000000000005</v>
      </c>
      <c r="I7844">
        <v>2021</v>
      </c>
      <c r="J7844">
        <v>8</v>
      </c>
      <c r="K7844">
        <v>1</v>
      </c>
      <c r="L7844" t="s">
        <v>116</v>
      </c>
      <c r="M7844" t="s">
        <v>115</v>
      </c>
    </row>
    <row r="7845" spans="1:13" x14ac:dyDescent="0.35">
      <c r="A7845" t="s">
        <v>118</v>
      </c>
      <c r="B7845" t="s">
        <v>92</v>
      </c>
      <c r="C7845">
        <v>16842</v>
      </c>
      <c r="D7845" t="s">
        <v>97</v>
      </c>
      <c r="E7845" t="s">
        <v>117</v>
      </c>
      <c r="F7845" s="1">
        <v>44419</v>
      </c>
      <c r="G7845">
        <v>20.378</v>
      </c>
      <c r="H7845">
        <v>9.7729999999999997</v>
      </c>
      <c r="I7845">
        <v>2021</v>
      </c>
      <c r="J7845">
        <v>8</v>
      </c>
      <c r="K7845">
        <v>2</v>
      </c>
      <c r="L7845" t="s">
        <v>116</v>
      </c>
      <c r="M7845" t="s">
        <v>115</v>
      </c>
    </row>
    <row r="7846" spans="1:13" x14ac:dyDescent="0.35">
      <c r="A7846" t="s">
        <v>118</v>
      </c>
      <c r="B7846" t="s">
        <v>92</v>
      </c>
      <c r="C7846">
        <v>16842</v>
      </c>
      <c r="D7846" t="s">
        <v>97</v>
      </c>
      <c r="E7846" t="s">
        <v>117</v>
      </c>
      <c r="F7846" s="1">
        <v>44429</v>
      </c>
      <c r="G7846">
        <v>21.832000000000001</v>
      </c>
      <c r="H7846">
        <v>9.8309999999999995</v>
      </c>
      <c r="I7846">
        <v>2021</v>
      </c>
      <c r="J7846">
        <v>8</v>
      </c>
      <c r="K7846">
        <v>3</v>
      </c>
      <c r="L7846" t="s">
        <v>116</v>
      </c>
      <c r="M7846" t="s">
        <v>115</v>
      </c>
    </row>
    <row r="7847" spans="1:13" x14ac:dyDescent="0.35">
      <c r="A7847" t="s">
        <v>118</v>
      </c>
      <c r="B7847" t="s">
        <v>92</v>
      </c>
      <c r="C7847">
        <v>16842</v>
      </c>
      <c r="D7847" t="s">
        <v>97</v>
      </c>
      <c r="E7847" t="s">
        <v>117</v>
      </c>
      <c r="F7847" s="1">
        <v>44440</v>
      </c>
      <c r="G7847">
        <v>21.879000000000001</v>
      </c>
      <c r="H7847">
        <v>10.204000000000001</v>
      </c>
      <c r="I7847">
        <v>2021</v>
      </c>
      <c r="J7847">
        <v>9</v>
      </c>
      <c r="K7847">
        <v>1</v>
      </c>
      <c r="L7847" t="s">
        <v>116</v>
      </c>
      <c r="M7847" t="s">
        <v>115</v>
      </c>
    </row>
    <row r="7848" spans="1:13" x14ac:dyDescent="0.35">
      <c r="A7848" t="s">
        <v>118</v>
      </c>
      <c r="B7848" t="s">
        <v>92</v>
      </c>
      <c r="C7848">
        <v>16842</v>
      </c>
      <c r="D7848" t="s">
        <v>97</v>
      </c>
      <c r="E7848" t="s">
        <v>117</v>
      </c>
      <c r="F7848" s="1">
        <v>44450</v>
      </c>
      <c r="G7848">
        <v>76.055000000000007</v>
      </c>
      <c r="H7848">
        <v>21.638000000000002</v>
      </c>
      <c r="I7848">
        <v>2021</v>
      </c>
      <c r="J7848">
        <v>9</v>
      </c>
      <c r="K7848">
        <v>2</v>
      </c>
      <c r="L7848" t="s">
        <v>116</v>
      </c>
      <c r="M7848" t="s">
        <v>115</v>
      </c>
    </row>
    <row r="7849" spans="1:13" x14ac:dyDescent="0.35">
      <c r="A7849" t="s">
        <v>118</v>
      </c>
      <c r="B7849" t="s">
        <v>92</v>
      </c>
      <c r="C7849">
        <v>16842</v>
      </c>
      <c r="D7849" t="s">
        <v>97</v>
      </c>
      <c r="E7849" t="s">
        <v>117</v>
      </c>
      <c r="F7849" s="1">
        <v>44460</v>
      </c>
      <c r="G7849">
        <v>88.201999999999998</v>
      </c>
      <c r="H7849">
        <v>31.123999999999999</v>
      </c>
      <c r="I7849">
        <v>2021</v>
      </c>
      <c r="J7849">
        <v>9</v>
      </c>
      <c r="K7849">
        <v>3</v>
      </c>
      <c r="L7849" t="s">
        <v>116</v>
      </c>
      <c r="M7849" t="s">
        <v>115</v>
      </c>
    </row>
    <row r="7850" spans="1:13" x14ac:dyDescent="0.35">
      <c r="A7850" t="s">
        <v>118</v>
      </c>
      <c r="B7850" t="s">
        <v>92</v>
      </c>
      <c r="C7850">
        <v>16842</v>
      </c>
      <c r="D7850" t="s">
        <v>97</v>
      </c>
      <c r="E7850" t="s">
        <v>117</v>
      </c>
      <c r="F7850" s="1">
        <v>44470</v>
      </c>
      <c r="G7850">
        <v>75.069999999999993</v>
      </c>
      <c r="H7850">
        <v>40.716999999999999</v>
      </c>
      <c r="I7850">
        <v>2021</v>
      </c>
      <c r="J7850">
        <v>10</v>
      </c>
      <c r="K7850">
        <v>1</v>
      </c>
      <c r="L7850" t="s">
        <v>116</v>
      </c>
      <c r="M7850" t="s">
        <v>115</v>
      </c>
    </row>
    <row r="7851" spans="1:13" x14ac:dyDescent="0.35">
      <c r="A7851" t="s">
        <v>118</v>
      </c>
      <c r="B7851" t="s">
        <v>92</v>
      </c>
      <c r="C7851">
        <v>16842</v>
      </c>
      <c r="D7851" t="s">
        <v>97</v>
      </c>
      <c r="E7851" t="s">
        <v>117</v>
      </c>
      <c r="F7851" s="1">
        <v>44480</v>
      </c>
      <c r="G7851">
        <v>19.657</v>
      </c>
      <c r="H7851">
        <v>52.433</v>
      </c>
      <c r="I7851">
        <v>2021</v>
      </c>
      <c r="J7851">
        <v>10</v>
      </c>
      <c r="K7851">
        <v>2</v>
      </c>
      <c r="L7851" t="s">
        <v>116</v>
      </c>
      <c r="M7851" t="s">
        <v>115</v>
      </c>
    </row>
    <row r="7852" spans="1:13" x14ac:dyDescent="0.35">
      <c r="A7852" t="s">
        <v>118</v>
      </c>
      <c r="B7852" t="s">
        <v>92</v>
      </c>
      <c r="C7852">
        <v>16842</v>
      </c>
      <c r="D7852" t="s">
        <v>97</v>
      </c>
      <c r="E7852" t="s">
        <v>117</v>
      </c>
      <c r="F7852" s="1">
        <v>44490</v>
      </c>
      <c r="G7852">
        <v>104.777</v>
      </c>
      <c r="H7852">
        <v>52.36</v>
      </c>
      <c r="I7852">
        <v>2021</v>
      </c>
      <c r="J7852">
        <v>10</v>
      </c>
      <c r="K7852">
        <v>3</v>
      </c>
      <c r="L7852" t="s">
        <v>116</v>
      </c>
      <c r="M7852" t="s">
        <v>115</v>
      </c>
    </row>
    <row r="7853" spans="1:13" x14ac:dyDescent="0.35">
      <c r="A7853" t="s">
        <v>118</v>
      </c>
      <c r="B7853" t="s">
        <v>92</v>
      </c>
      <c r="C7853">
        <v>16842</v>
      </c>
      <c r="D7853" t="s">
        <v>97</v>
      </c>
      <c r="E7853" t="s">
        <v>117</v>
      </c>
      <c r="F7853" s="1">
        <v>44501</v>
      </c>
      <c r="G7853">
        <v>26.161000000000001</v>
      </c>
      <c r="H7853">
        <v>42.83</v>
      </c>
      <c r="I7853">
        <v>2021</v>
      </c>
      <c r="J7853">
        <v>11</v>
      </c>
      <c r="K7853">
        <v>1</v>
      </c>
      <c r="L7853" t="s">
        <v>116</v>
      </c>
      <c r="M7853" t="s">
        <v>115</v>
      </c>
    </row>
    <row r="7854" spans="1:13" x14ac:dyDescent="0.35">
      <c r="A7854" t="s">
        <v>118</v>
      </c>
      <c r="B7854" t="s">
        <v>92</v>
      </c>
      <c r="C7854">
        <v>16842</v>
      </c>
      <c r="D7854" t="s">
        <v>97</v>
      </c>
      <c r="E7854" t="s">
        <v>117</v>
      </c>
      <c r="F7854" s="1">
        <v>44511</v>
      </c>
      <c r="G7854">
        <v>90.757999999999996</v>
      </c>
      <c r="H7854">
        <v>41.024999999999999</v>
      </c>
      <c r="I7854">
        <v>2021</v>
      </c>
      <c r="J7854">
        <v>11</v>
      </c>
      <c r="K7854">
        <v>2</v>
      </c>
      <c r="L7854" t="s">
        <v>116</v>
      </c>
      <c r="M7854" t="s">
        <v>115</v>
      </c>
    </row>
    <row r="7855" spans="1:13" x14ac:dyDescent="0.35">
      <c r="A7855" t="s">
        <v>118</v>
      </c>
      <c r="B7855" t="s">
        <v>92</v>
      </c>
      <c r="C7855">
        <v>16842</v>
      </c>
      <c r="D7855" t="s">
        <v>97</v>
      </c>
      <c r="E7855" t="s">
        <v>117</v>
      </c>
      <c r="F7855" s="1">
        <v>44521</v>
      </c>
      <c r="G7855">
        <v>62.453000000000003</v>
      </c>
      <c r="H7855">
        <v>37.448999999999998</v>
      </c>
      <c r="I7855">
        <v>2021</v>
      </c>
      <c r="J7855">
        <v>11</v>
      </c>
      <c r="K7855">
        <v>3</v>
      </c>
      <c r="L7855" t="s">
        <v>116</v>
      </c>
      <c r="M7855" t="s">
        <v>115</v>
      </c>
    </row>
    <row r="7856" spans="1:13" x14ac:dyDescent="0.35">
      <c r="A7856" t="s">
        <v>118</v>
      </c>
      <c r="B7856" t="s">
        <v>92</v>
      </c>
      <c r="C7856">
        <v>16842</v>
      </c>
      <c r="D7856" t="s">
        <v>97</v>
      </c>
      <c r="E7856" t="s">
        <v>117</v>
      </c>
      <c r="F7856" s="1">
        <v>44531</v>
      </c>
      <c r="G7856">
        <v>1.8979999999999999</v>
      </c>
      <c r="H7856">
        <v>25.131</v>
      </c>
      <c r="I7856">
        <v>2021</v>
      </c>
      <c r="J7856">
        <v>12</v>
      </c>
      <c r="K7856">
        <v>1</v>
      </c>
      <c r="L7856" t="s">
        <v>116</v>
      </c>
      <c r="M7856" t="s">
        <v>115</v>
      </c>
    </row>
    <row r="7857" spans="1:13" x14ac:dyDescent="0.35">
      <c r="A7857" t="s">
        <v>118</v>
      </c>
      <c r="B7857" t="s">
        <v>92</v>
      </c>
      <c r="C7857">
        <v>16842</v>
      </c>
      <c r="D7857" t="s">
        <v>97</v>
      </c>
      <c r="E7857" t="s">
        <v>117</v>
      </c>
      <c r="F7857" s="1">
        <v>44541</v>
      </c>
      <c r="G7857">
        <v>3.1859999999999999</v>
      </c>
      <c r="H7857">
        <v>11.75</v>
      </c>
      <c r="I7857">
        <v>2021</v>
      </c>
      <c r="J7857">
        <v>12</v>
      </c>
      <c r="K7857">
        <v>2</v>
      </c>
      <c r="L7857" t="s">
        <v>116</v>
      </c>
      <c r="M7857" t="s">
        <v>115</v>
      </c>
    </row>
    <row r="7858" spans="1:13" x14ac:dyDescent="0.35">
      <c r="A7858" t="s">
        <v>118</v>
      </c>
      <c r="B7858" t="s">
        <v>92</v>
      </c>
      <c r="C7858">
        <v>16842</v>
      </c>
      <c r="D7858" t="s">
        <v>97</v>
      </c>
      <c r="E7858" t="s">
        <v>117</v>
      </c>
      <c r="F7858" s="1">
        <v>44551</v>
      </c>
      <c r="G7858">
        <v>24.527000000000001</v>
      </c>
      <c r="H7858">
        <v>8.2539999999999996</v>
      </c>
      <c r="I7858">
        <v>2021</v>
      </c>
      <c r="J7858">
        <v>12</v>
      </c>
      <c r="K7858">
        <v>3</v>
      </c>
      <c r="L7858" t="s">
        <v>116</v>
      </c>
      <c r="M7858" t="s">
        <v>115</v>
      </c>
    </row>
    <row r="7859" spans="1:13" x14ac:dyDescent="0.35">
      <c r="A7859" t="s">
        <v>118</v>
      </c>
      <c r="B7859" t="s">
        <v>92</v>
      </c>
      <c r="C7859">
        <v>16842</v>
      </c>
      <c r="D7859" t="s">
        <v>97</v>
      </c>
      <c r="E7859" t="s">
        <v>117</v>
      </c>
      <c r="F7859" s="1">
        <v>44562</v>
      </c>
      <c r="G7859">
        <v>24.286999999999999</v>
      </c>
      <c r="H7859">
        <v>6.0529999999999999</v>
      </c>
      <c r="I7859">
        <v>2022</v>
      </c>
      <c r="J7859">
        <v>1</v>
      </c>
      <c r="K7859">
        <v>1</v>
      </c>
      <c r="L7859" t="s">
        <v>116</v>
      </c>
      <c r="M7859" t="s">
        <v>115</v>
      </c>
    </row>
    <row r="7860" spans="1:13" x14ac:dyDescent="0.35">
      <c r="A7860" t="s">
        <v>118</v>
      </c>
      <c r="B7860" t="s">
        <v>92</v>
      </c>
      <c r="C7860">
        <v>16842</v>
      </c>
      <c r="D7860" t="s">
        <v>97</v>
      </c>
      <c r="E7860" t="s">
        <v>117</v>
      </c>
      <c r="F7860" s="1">
        <v>44572</v>
      </c>
      <c r="G7860">
        <v>0.182</v>
      </c>
      <c r="H7860">
        <v>1.8680000000000001</v>
      </c>
      <c r="I7860">
        <v>2022</v>
      </c>
      <c r="J7860">
        <v>1</v>
      </c>
      <c r="K7860">
        <v>2</v>
      </c>
      <c r="L7860" t="s">
        <v>116</v>
      </c>
      <c r="M7860" t="s">
        <v>115</v>
      </c>
    </row>
    <row r="7861" spans="1:13" x14ac:dyDescent="0.35">
      <c r="A7861" t="s">
        <v>118</v>
      </c>
      <c r="B7861" t="s">
        <v>92</v>
      </c>
      <c r="C7861">
        <v>16842</v>
      </c>
      <c r="D7861" t="s">
        <v>97</v>
      </c>
      <c r="E7861" t="s">
        <v>117</v>
      </c>
      <c r="F7861" s="1">
        <v>44582</v>
      </c>
      <c r="G7861">
        <v>0</v>
      </c>
      <c r="H7861">
        <v>8.3629999999999995</v>
      </c>
      <c r="I7861">
        <v>2022</v>
      </c>
      <c r="J7861">
        <v>1</v>
      </c>
      <c r="K7861">
        <v>3</v>
      </c>
      <c r="L7861" t="s">
        <v>116</v>
      </c>
      <c r="M7861" t="s">
        <v>115</v>
      </c>
    </row>
    <row r="7862" spans="1:13" x14ac:dyDescent="0.35">
      <c r="A7862" t="s">
        <v>118</v>
      </c>
      <c r="B7862" t="s">
        <v>92</v>
      </c>
      <c r="C7862">
        <v>16842</v>
      </c>
      <c r="D7862" t="s">
        <v>97</v>
      </c>
      <c r="E7862" t="s">
        <v>117</v>
      </c>
      <c r="F7862" s="1">
        <v>44593</v>
      </c>
      <c r="G7862">
        <v>6.3159999999999998</v>
      </c>
      <c r="H7862">
        <v>11.974</v>
      </c>
      <c r="I7862">
        <v>2022</v>
      </c>
      <c r="J7862">
        <v>2</v>
      </c>
      <c r="K7862">
        <v>1</v>
      </c>
      <c r="L7862" t="s">
        <v>116</v>
      </c>
      <c r="M7862" t="s">
        <v>115</v>
      </c>
    </row>
    <row r="7863" spans="1:13" x14ac:dyDescent="0.35">
      <c r="A7863" t="s">
        <v>118</v>
      </c>
      <c r="B7863" t="s">
        <v>92</v>
      </c>
      <c r="C7863">
        <v>16842</v>
      </c>
      <c r="D7863" t="s">
        <v>97</v>
      </c>
      <c r="E7863" t="s">
        <v>117</v>
      </c>
      <c r="F7863" s="1">
        <v>44603</v>
      </c>
      <c r="G7863">
        <v>3.7909999999999999</v>
      </c>
      <c r="H7863">
        <v>20.914000000000001</v>
      </c>
      <c r="I7863">
        <v>2022</v>
      </c>
      <c r="J7863">
        <v>2</v>
      </c>
      <c r="K7863">
        <v>2</v>
      </c>
      <c r="L7863" t="s">
        <v>116</v>
      </c>
      <c r="M7863" t="s">
        <v>115</v>
      </c>
    </row>
    <row r="7864" spans="1:13" x14ac:dyDescent="0.35">
      <c r="A7864" t="s">
        <v>118</v>
      </c>
      <c r="B7864" t="s">
        <v>92</v>
      </c>
      <c r="C7864">
        <v>16842</v>
      </c>
      <c r="D7864" t="s">
        <v>97</v>
      </c>
      <c r="E7864" t="s">
        <v>117</v>
      </c>
      <c r="F7864" s="1">
        <v>44613</v>
      </c>
      <c r="G7864">
        <v>19.768000000000001</v>
      </c>
      <c r="H7864">
        <v>26.346</v>
      </c>
      <c r="I7864">
        <v>2022</v>
      </c>
      <c r="J7864">
        <v>2</v>
      </c>
      <c r="K7864">
        <v>3</v>
      </c>
      <c r="L7864" t="s">
        <v>116</v>
      </c>
      <c r="M7864" t="s">
        <v>115</v>
      </c>
    </row>
    <row r="7865" spans="1:13" x14ac:dyDescent="0.35">
      <c r="A7865" t="s">
        <v>118</v>
      </c>
      <c r="B7865" t="s">
        <v>92</v>
      </c>
      <c r="C7865">
        <v>16842</v>
      </c>
      <c r="D7865" t="s">
        <v>97</v>
      </c>
      <c r="E7865" t="s">
        <v>117</v>
      </c>
      <c r="F7865" s="1">
        <v>44621</v>
      </c>
      <c r="G7865">
        <v>43.453000000000003</v>
      </c>
      <c r="H7865">
        <v>36.442</v>
      </c>
      <c r="I7865">
        <v>2022</v>
      </c>
      <c r="J7865">
        <v>3</v>
      </c>
      <c r="K7865">
        <v>1</v>
      </c>
      <c r="L7865" t="s">
        <v>116</v>
      </c>
      <c r="M7865" t="s">
        <v>115</v>
      </c>
    </row>
    <row r="7866" spans="1:13" x14ac:dyDescent="0.35">
      <c r="A7866" t="s">
        <v>118</v>
      </c>
      <c r="B7866" t="s">
        <v>92</v>
      </c>
      <c r="C7866">
        <v>16842</v>
      </c>
      <c r="D7866" t="s">
        <v>97</v>
      </c>
      <c r="E7866" t="s">
        <v>117</v>
      </c>
      <c r="F7866" s="1">
        <v>44631</v>
      </c>
      <c r="G7866">
        <v>74.138999999999996</v>
      </c>
      <c r="H7866">
        <v>34.82</v>
      </c>
      <c r="I7866">
        <v>2022</v>
      </c>
      <c r="J7866">
        <v>3</v>
      </c>
      <c r="K7866">
        <v>2</v>
      </c>
      <c r="L7866" t="s">
        <v>116</v>
      </c>
      <c r="M7866" t="s">
        <v>115</v>
      </c>
    </row>
    <row r="7867" spans="1:13" x14ac:dyDescent="0.35">
      <c r="A7867" t="s">
        <v>118</v>
      </c>
      <c r="B7867" t="s">
        <v>92</v>
      </c>
      <c r="C7867">
        <v>16842</v>
      </c>
      <c r="D7867" t="s">
        <v>97</v>
      </c>
      <c r="E7867" t="s">
        <v>117</v>
      </c>
      <c r="F7867" s="1">
        <v>44641</v>
      </c>
      <c r="G7867">
        <v>72.863</v>
      </c>
      <c r="H7867">
        <v>39.664999999999999</v>
      </c>
      <c r="I7867">
        <v>2022</v>
      </c>
      <c r="J7867">
        <v>3</v>
      </c>
      <c r="K7867">
        <v>3</v>
      </c>
      <c r="L7867" t="s">
        <v>116</v>
      </c>
      <c r="M7867" t="s">
        <v>115</v>
      </c>
    </row>
    <row r="7868" spans="1:13" x14ac:dyDescent="0.35">
      <c r="A7868" t="s">
        <v>118</v>
      </c>
      <c r="B7868" t="s">
        <v>92</v>
      </c>
      <c r="C7868">
        <v>16842</v>
      </c>
      <c r="D7868" t="s">
        <v>97</v>
      </c>
      <c r="E7868" t="s">
        <v>117</v>
      </c>
      <c r="F7868" s="1">
        <v>44652</v>
      </c>
      <c r="G7868">
        <v>43.341000000000001</v>
      </c>
      <c r="H7868">
        <v>45.804000000000002</v>
      </c>
      <c r="I7868">
        <v>2022</v>
      </c>
      <c r="J7868">
        <v>4</v>
      </c>
      <c r="K7868">
        <v>1</v>
      </c>
      <c r="L7868" t="s">
        <v>116</v>
      </c>
      <c r="M7868" t="s">
        <v>115</v>
      </c>
    </row>
    <row r="7869" spans="1:13" x14ac:dyDescent="0.35">
      <c r="A7869" t="s">
        <v>118</v>
      </c>
      <c r="B7869" t="s">
        <v>92</v>
      </c>
      <c r="C7869">
        <v>16842</v>
      </c>
      <c r="D7869" t="s">
        <v>97</v>
      </c>
      <c r="E7869" t="s">
        <v>117</v>
      </c>
      <c r="F7869" s="1">
        <v>44662</v>
      </c>
      <c r="G7869">
        <v>86.561000000000007</v>
      </c>
      <c r="H7869">
        <v>50.932000000000002</v>
      </c>
      <c r="I7869">
        <v>2022</v>
      </c>
      <c r="J7869">
        <v>4</v>
      </c>
      <c r="K7869">
        <v>2</v>
      </c>
      <c r="L7869" t="s">
        <v>116</v>
      </c>
      <c r="M7869" t="s">
        <v>115</v>
      </c>
    </row>
    <row r="7870" spans="1:13" x14ac:dyDescent="0.35">
      <c r="A7870" t="s">
        <v>118</v>
      </c>
      <c r="B7870" t="s">
        <v>92</v>
      </c>
      <c r="C7870">
        <v>16842</v>
      </c>
      <c r="D7870" t="s">
        <v>97</v>
      </c>
      <c r="E7870" t="s">
        <v>117</v>
      </c>
      <c r="F7870" s="1">
        <v>44672</v>
      </c>
      <c r="G7870">
        <v>129.476</v>
      </c>
      <c r="H7870">
        <v>59.603999999999999</v>
      </c>
      <c r="I7870">
        <v>2022</v>
      </c>
      <c r="J7870">
        <v>4</v>
      </c>
      <c r="K7870">
        <v>3</v>
      </c>
      <c r="L7870" t="s">
        <v>116</v>
      </c>
      <c r="M7870" t="s">
        <v>115</v>
      </c>
    </row>
    <row r="7871" spans="1:13" x14ac:dyDescent="0.35">
      <c r="A7871" t="s">
        <v>118</v>
      </c>
      <c r="B7871" t="s">
        <v>92</v>
      </c>
      <c r="C7871">
        <v>16842</v>
      </c>
      <c r="D7871" t="s">
        <v>97</v>
      </c>
      <c r="E7871" t="s">
        <v>117</v>
      </c>
      <c r="F7871" s="1">
        <v>44682</v>
      </c>
      <c r="G7871">
        <v>70.087999999999994</v>
      </c>
      <c r="H7871">
        <v>53.771000000000001</v>
      </c>
      <c r="I7871">
        <v>2022</v>
      </c>
      <c r="J7871">
        <v>5</v>
      </c>
      <c r="K7871">
        <v>1</v>
      </c>
      <c r="L7871" t="s">
        <v>116</v>
      </c>
      <c r="M7871" t="s">
        <v>115</v>
      </c>
    </row>
    <row r="7872" spans="1:13" x14ac:dyDescent="0.35">
      <c r="A7872" t="s">
        <v>118</v>
      </c>
      <c r="B7872" t="s">
        <v>92</v>
      </c>
      <c r="C7872">
        <v>16842</v>
      </c>
      <c r="D7872" t="s">
        <v>97</v>
      </c>
      <c r="E7872" t="s">
        <v>117</v>
      </c>
      <c r="F7872" s="1">
        <v>44692</v>
      </c>
      <c r="G7872">
        <v>59.673999999999999</v>
      </c>
      <c r="H7872">
        <v>66.272999999999996</v>
      </c>
      <c r="I7872">
        <v>2022</v>
      </c>
      <c r="J7872">
        <v>5</v>
      </c>
      <c r="K7872">
        <v>2</v>
      </c>
      <c r="L7872" t="s">
        <v>116</v>
      </c>
      <c r="M7872" t="s">
        <v>115</v>
      </c>
    </row>
    <row r="7873" spans="1:13" x14ac:dyDescent="0.35">
      <c r="A7873" t="s">
        <v>118</v>
      </c>
      <c r="B7873" t="s">
        <v>92</v>
      </c>
      <c r="C7873">
        <v>16842</v>
      </c>
      <c r="D7873" t="s">
        <v>97</v>
      </c>
      <c r="E7873" t="s">
        <v>117</v>
      </c>
      <c r="F7873" s="1">
        <v>44702</v>
      </c>
      <c r="G7873">
        <v>76.116</v>
      </c>
      <c r="H7873">
        <v>73.716999999999999</v>
      </c>
      <c r="I7873">
        <v>2022</v>
      </c>
      <c r="J7873">
        <v>5</v>
      </c>
      <c r="K7873">
        <v>3</v>
      </c>
      <c r="L7873" t="s">
        <v>116</v>
      </c>
      <c r="M7873" t="s">
        <v>115</v>
      </c>
    </row>
    <row r="7874" spans="1:13" x14ac:dyDescent="0.35">
      <c r="A7874" t="s">
        <v>118</v>
      </c>
      <c r="B7874" t="s">
        <v>92</v>
      </c>
      <c r="C7874">
        <v>16842</v>
      </c>
      <c r="D7874" t="s">
        <v>97</v>
      </c>
      <c r="E7874" t="s">
        <v>117</v>
      </c>
      <c r="F7874" s="1">
        <v>44713</v>
      </c>
      <c r="G7874">
        <v>209.86</v>
      </c>
      <c r="H7874">
        <v>102.483</v>
      </c>
      <c r="I7874">
        <v>2022</v>
      </c>
      <c r="J7874">
        <v>6</v>
      </c>
      <c r="K7874">
        <v>1</v>
      </c>
      <c r="L7874" t="s">
        <v>116</v>
      </c>
      <c r="M7874" t="s">
        <v>115</v>
      </c>
    </row>
    <row r="7875" spans="1:13" x14ac:dyDescent="0.35">
      <c r="A7875" t="s">
        <v>118</v>
      </c>
      <c r="B7875" t="s">
        <v>92</v>
      </c>
      <c r="C7875">
        <v>16842</v>
      </c>
      <c r="D7875" t="s">
        <v>97</v>
      </c>
      <c r="E7875" t="s">
        <v>117</v>
      </c>
      <c r="F7875" s="1">
        <v>44723</v>
      </c>
      <c r="G7875">
        <v>75.983999999999995</v>
      </c>
      <c r="H7875">
        <v>94.486000000000004</v>
      </c>
      <c r="I7875">
        <v>2022</v>
      </c>
      <c r="J7875">
        <v>6</v>
      </c>
      <c r="K7875">
        <v>2</v>
      </c>
      <c r="L7875" t="s">
        <v>116</v>
      </c>
      <c r="M7875" t="s">
        <v>115</v>
      </c>
    </row>
    <row r="7876" spans="1:13" x14ac:dyDescent="0.35">
      <c r="A7876" t="s">
        <v>118</v>
      </c>
      <c r="B7876" t="s">
        <v>92</v>
      </c>
      <c r="C7876">
        <v>16842</v>
      </c>
      <c r="D7876" t="s">
        <v>97</v>
      </c>
      <c r="E7876" t="s">
        <v>117</v>
      </c>
      <c r="F7876" s="1">
        <v>44733</v>
      </c>
      <c r="G7876">
        <v>100.89400000000001</v>
      </c>
      <c r="H7876">
        <v>66.450999999999993</v>
      </c>
      <c r="I7876">
        <v>2022</v>
      </c>
      <c r="J7876">
        <v>6</v>
      </c>
      <c r="K7876">
        <v>3</v>
      </c>
      <c r="L7876" t="s">
        <v>116</v>
      </c>
      <c r="M7876" t="s">
        <v>115</v>
      </c>
    </row>
    <row r="7877" spans="1:13" x14ac:dyDescent="0.35">
      <c r="A7877" t="s">
        <v>118</v>
      </c>
      <c r="B7877" t="s">
        <v>92</v>
      </c>
      <c r="C7877">
        <v>16842</v>
      </c>
      <c r="D7877" t="s">
        <v>97</v>
      </c>
      <c r="E7877" t="s">
        <v>117</v>
      </c>
      <c r="F7877" s="1">
        <v>44743</v>
      </c>
      <c r="G7877">
        <v>32.518999999999998</v>
      </c>
      <c r="H7877">
        <v>45.463000000000001</v>
      </c>
      <c r="I7877">
        <v>2022</v>
      </c>
      <c r="J7877">
        <v>7</v>
      </c>
      <c r="K7877">
        <v>1</v>
      </c>
      <c r="L7877" t="s">
        <v>116</v>
      </c>
      <c r="M7877" t="s">
        <v>115</v>
      </c>
    </row>
    <row r="7878" spans="1:13" x14ac:dyDescent="0.35">
      <c r="A7878" t="s">
        <v>118</v>
      </c>
      <c r="B7878" t="s">
        <v>92</v>
      </c>
      <c r="C7878">
        <v>16842</v>
      </c>
      <c r="D7878" t="s">
        <v>97</v>
      </c>
      <c r="E7878" t="s">
        <v>117</v>
      </c>
      <c r="F7878" s="1">
        <v>44753</v>
      </c>
      <c r="G7878">
        <v>1.109</v>
      </c>
      <c r="H7878">
        <v>29.225000000000001</v>
      </c>
      <c r="I7878">
        <v>2022</v>
      </c>
      <c r="J7878">
        <v>7</v>
      </c>
      <c r="K7878">
        <v>2</v>
      </c>
      <c r="L7878" t="s">
        <v>116</v>
      </c>
      <c r="M7878" t="s">
        <v>115</v>
      </c>
    </row>
    <row r="7879" spans="1:13" x14ac:dyDescent="0.35">
      <c r="A7879" t="s">
        <v>118</v>
      </c>
      <c r="B7879" t="s">
        <v>92</v>
      </c>
      <c r="C7879">
        <v>16842</v>
      </c>
      <c r="D7879" t="s">
        <v>97</v>
      </c>
      <c r="E7879" t="s">
        <v>117</v>
      </c>
      <c r="F7879" s="1">
        <v>44753</v>
      </c>
      <c r="G7879">
        <v>1.109</v>
      </c>
      <c r="H7879">
        <v>29.225000000000001</v>
      </c>
      <c r="I7879">
        <v>2022</v>
      </c>
      <c r="J7879">
        <v>7</v>
      </c>
      <c r="K7879">
        <v>2</v>
      </c>
      <c r="L7879" t="s">
        <v>116</v>
      </c>
      <c r="M7879" t="s">
        <v>115</v>
      </c>
    </row>
    <row r="7880" spans="1:13" x14ac:dyDescent="0.35">
      <c r="A7880" t="s">
        <v>118</v>
      </c>
      <c r="B7880" t="s">
        <v>92</v>
      </c>
      <c r="C7880">
        <v>16842</v>
      </c>
      <c r="D7880" t="s">
        <v>97</v>
      </c>
      <c r="E7880" t="s">
        <v>117</v>
      </c>
      <c r="F7880" s="1">
        <v>44763</v>
      </c>
      <c r="G7880">
        <v>1.667</v>
      </c>
      <c r="H7880">
        <v>15.420999999999999</v>
      </c>
      <c r="I7880">
        <v>2022</v>
      </c>
      <c r="J7880">
        <v>7</v>
      </c>
      <c r="K7880">
        <v>3</v>
      </c>
      <c r="L7880" t="s">
        <v>116</v>
      </c>
      <c r="M7880" t="s">
        <v>115</v>
      </c>
    </row>
    <row r="7881" spans="1:13" x14ac:dyDescent="0.35">
      <c r="A7881" t="s">
        <v>118</v>
      </c>
      <c r="B7881" t="s">
        <v>92</v>
      </c>
      <c r="C7881">
        <v>16842</v>
      </c>
      <c r="D7881" t="s">
        <v>97</v>
      </c>
      <c r="E7881" t="s">
        <v>117</v>
      </c>
      <c r="F7881" s="1">
        <v>44774</v>
      </c>
      <c r="G7881">
        <v>0.128</v>
      </c>
      <c r="H7881">
        <v>8.5120000000000005</v>
      </c>
      <c r="I7881">
        <v>2022</v>
      </c>
      <c r="J7881">
        <v>8</v>
      </c>
      <c r="K7881">
        <v>1</v>
      </c>
      <c r="L7881" t="s">
        <v>116</v>
      </c>
      <c r="M7881" t="s">
        <v>115</v>
      </c>
    </row>
    <row r="7882" spans="1:13" x14ac:dyDescent="0.35">
      <c r="A7882" t="s">
        <v>118</v>
      </c>
      <c r="B7882" t="s">
        <v>92</v>
      </c>
      <c r="C7882">
        <v>16842</v>
      </c>
      <c r="D7882" t="s">
        <v>97</v>
      </c>
      <c r="E7882" t="s">
        <v>117</v>
      </c>
      <c r="F7882" s="1">
        <v>44784</v>
      </c>
      <c r="G7882">
        <v>8.4649999999999999</v>
      </c>
      <c r="H7882">
        <v>9.7729999999999997</v>
      </c>
      <c r="I7882">
        <v>2022</v>
      </c>
      <c r="J7882">
        <v>8</v>
      </c>
      <c r="K7882">
        <v>2</v>
      </c>
      <c r="L7882" t="s">
        <v>116</v>
      </c>
      <c r="M7882" t="s">
        <v>115</v>
      </c>
    </row>
    <row r="7883" spans="1:13" x14ac:dyDescent="0.35">
      <c r="A7883" t="s">
        <v>118</v>
      </c>
      <c r="B7883" t="s">
        <v>92</v>
      </c>
      <c r="C7883">
        <v>16842</v>
      </c>
      <c r="D7883" t="s">
        <v>97</v>
      </c>
      <c r="E7883" t="s">
        <v>117</v>
      </c>
      <c r="F7883" s="1">
        <v>44794</v>
      </c>
      <c r="G7883">
        <v>19.059999999999999</v>
      </c>
      <c r="H7883">
        <v>9.8309999999999995</v>
      </c>
      <c r="I7883">
        <v>2022</v>
      </c>
      <c r="J7883">
        <v>8</v>
      </c>
      <c r="K7883">
        <v>3</v>
      </c>
      <c r="L7883" t="s">
        <v>116</v>
      </c>
      <c r="M7883" t="s">
        <v>115</v>
      </c>
    </row>
    <row r="7884" spans="1:13" x14ac:dyDescent="0.35">
      <c r="A7884" t="s">
        <v>118</v>
      </c>
      <c r="B7884" t="s">
        <v>92</v>
      </c>
      <c r="C7884">
        <v>16842</v>
      </c>
      <c r="D7884" t="s">
        <v>97</v>
      </c>
      <c r="E7884" t="s">
        <v>117</v>
      </c>
      <c r="F7884" s="1">
        <v>44805</v>
      </c>
      <c r="G7884">
        <v>3.0000000000000001E-3</v>
      </c>
      <c r="H7884">
        <v>10.204000000000001</v>
      </c>
      <c r="I7884">
        <v>2022</v>
      </c>
      <c r="J7884">
        <v>9</v>
      </c>
      <c r="K7884">
        <v>1</v>
      </c>
      <c r="L7884" t="s">
        <v>116</v>
      </c>
      <c r="M7884" t="s">
        <v>115</v>
      </c>
    </row>
    <row r="7885" spans="1:13" x14ac:dyDescent="0.35">
      <c r="A7885" t="s">
        <v>118</v>
      </c>
      <c r="B7885" t="s">
        <v>92</v>
      </c>
      <c r="C7885">
        <v>16842</v>
      </c>
      <c r="D7885" t="s">
        <v>97</v>
      </c>
      <c r="E7885" t="s">
        <v>117</v>
      </c>
      <c r="F7885" s="1">
        <v>44815</v>
      </c>
      <c r="G7885">
        <v>9.1120000000000001</v>
      </c>
      <c r="H7885">
        <v>21.638000000000002</v>
      </c>
      <c r="I7885">
        <v>2022</v>
      </c>
      <c r="J7885">
        <v>9</v>
      </c>
      <c r="K7885">
        <v>2</v>
      </c>
      <c r="L7885" t="s">
        <v>116</v>
      </c>
      <c r="M7885" t="s">
        <v>115</v>
      </c>
    </row>
    <row r="7886" spans="1:13" x14ac:dyDescent="0.35">
      <c r="A7886" t="s">
        <v>118</v>
      </c>
      <c r="B7886" t="s">
        <v>92</v>
      </c>
      <c r="C7886">
        <v>16842</v>
      </c>
      <c r="D7886" t="s">
        <v>97</v>
      </c>
      <c r="E7886" t="s">
        <v>117</v>
      </c>
      <c r="F7886" s="1">
        <v>44825</v>
      </c>
      <c r="G7886">
        <v>44.469000000000001</v>
      </c>
      <c r="H7886">
        <v>31.123999999999999</v>
      </c>
      <c r="I7886">
        <v>2022</v>
      </c>
      <c r="J7886">
        <v>9</v>
      </c>
      <c r="K7886">
        <v>3</v>
      </c>
      <c r="L7886" t="s">
        <v>116</v>
      </c>
      <c r="M7886" t="s">
        <v>115</v>
      </c>
    </row>
    <row r="7887" spans="1:13" x14ac:dyDescent="0.35">
      <c r="A7887" t="s">
        <v>118</v>
      </c>
      <c r="B7887" t="s">
        <v>92</v>
      </c>
      <c r="C7887">
        <v>16842</v>
      </c>
      <c r="D7887" t="s">
        <v>97</v>
      </c>
      <c r="E7887" t="s">
        <v>117</v>
      </c>
      <c r="F7887" s="1">
        <v>44835</v>
      </c>
      <c r="G7887">
        <v>54.887999999999998</v>
      </c>
      <c r="H7887">
        <v>40.716999999999999</v>
      </c>
      <c r="I7887">
        <v>2022</v>
      </c>
      <c r="J7887">
        <v>10</v>
      </c>
      <c r="K7887">
        <v>1</v>
      </c>
      <c r="L7887" t="s">
        <v>116</v>
      </c>
      <c r="M7887" t="s">
        <v>115</v>
      </c>
    </row>
    <row r="7888" spans="1:13" x14ac:dyDescent="0.35">
      <c r="A7888" t="s">
        <v>118</v>
      </c>
      <c r="B7888" t="s">
        <v>92</v>
      </c>
      <c r="C7888">
        <v>16842</v>
      </c>
      <c r="D7888" t="s">
        <v>97</v>
      </c>
      <c r="E7888" t="s">
        <v>117</v>
      </c>
      <c r="F7888" s="1">
        <v>44845</v>
      </c>
      <c r="G7888">
        <v>86.102000000000004</v>
      </c>
      <c r="H7888">
        <v>52.433</v>
      </c>
      <c r="I7888">
        <v>2022</v>
      </c>
      <c r="J7888">
        <v>10</v>
      </c>
      <c r="K7888">
        <v>2</v>
      </c>
      <c r="L7888" t="s">
        <v>116</v>
      </c>
      <c r="M7888" t="s">
        <v>115</v>
      </c>
    </row>
    <row r="7889" spans="1:13" x14ac:dyDescent="0.35">
      <c r="A7889" t="s">
        <v>118</v>
      </c>
      <c r="B7889" t="s">
        <v>92</v>
      </c>
      <c r="C7889">
        <v>16842</v>
      </c>
      <c r="D7889" t="s">
        <v>97</v>
      </c>
      <c r="E7889" t="s">
        <v>117</v>
      </c>
      <c r="F7889" s="1">
        <v>44855</v>
      </c>
      <c r="G7889">
        <v>53.722999999999999</v>
      </c>
      <c r="H7889">
        <v>52.36</v>
      </c>
      <c r="I7889">
        <v>2022</v>
      </c>
      <c r="J7889">
        <v>10</v>
      </c>
      <c r="K7889">
        <v>3</v>
      </c>
      <c r="L7889" t="s">
        <v>116</v>
      </c>
      <c r="M7889" t="s">
        <v>115</v>
      </c>
    </row>
    <row r="7890" spans="1:13" x14ac:dyDescent="0.35">
      <c r="A7890" t="s">
        <v>118</v>
      </c>
      <c r="B7890" t="s">
        <v>92</v>
      </c>
      <c r="C7890">
        <v>16843</v>
      </c>
      <c r="D7890" t="s">
        <v>96</v>
      </c>
      <c r="E7890" t="s">
        <v>117</v>
      </c>
      <c r="F7890" s="1">
        <v>34861</v>
      </c>
      <c r="G7890">
        <v>35.020000000000003</v>
      </c>
      <c r="H7890">
        <v>42.853000000000002</v>
      </c>
      <c r="I7890">
        <v>1995</v>
      </c>
      <c r="J7890">
        <v>6</v>
      </c>
      <c r="K7890">
        <v>2</v>
      </c>
      <c r="L7890" t="s">
        <v>116</v>
      </c>
      <c r="M7890" t="s">
        <v>115</v>
      </c>
    </row>
    <row r="7891" spans="1:13" x14ac:dyDescent="0.35">
      <c r="A7891" t="s">
        <v>118</v>
      </c>
      <c r="B7891" t="s">
        <v>92</v>
      </c>
      <c r="C7891">
        <v>16843</v>
      </c>
      <c r="D7891" t="s">
        <v>96</v>
      </c>
      <c r="E7891" t="s">
        <v>117</v>
      </c>
      <c r="F7891" s="1">
        <v>34871</v>
      </c>
      <c r="G7891">
        <v>46.338000000000001</v>
      </c>
      <c r="H7891">
        <v>42.848999999999997</v>
      </c>
      <c r="I7891">
        <v>1995</v>
      </c>
      <c r="J7891">
        <v>6</v>
      </c>
      <c r="K7891">
        <v>3</v>
      </c>
      <c r="L7891" t="s">
        <v>116</v>
      </c>
      <c r="M7891" t="s">
        <v>115</v>
      </c>
    </row>
    <row r="7892" spans="1:13" x14ac:dyDescent="0.35">
      <c r="A7892" t="s">
        <v>118</v>
      </c>
      <c r="B7892" t="s">
        <v>92</v>
      </c>
      <c r="C7892">
        <v>16843</v>
      </c>
      <c r="D7892" t="s">
        <v>96</v>
      </c>
      <c r="E7892" t="s">
        <v>117</v>
      </c>
      <c r="F7892" s="1">
        <v>34881</v>
      </c>
      <c r="G7892">
        <v>40.079000000000001</v>
      </c>
      <c r="H7892">
        <v>33.283999999999999</v>
      </c>
      <c r="I7892">
        <v>1995</v>
      </c>
      <c r="J7892">
        <v>7</v>
      </c>
      <c r="K7892">
        <v>1</v>
      </c>
      <c r="L7892" t="s">
        <v>116</v>
      </c>
      <c r="M7892" t="s">
        <v>115</v>
      </c>
    </row>
    <row r="7893" spans="1:13" x14ac:dyDescent="0.35">
      <c r="A7893" t="s">
        <v>118</v>
      </c>
      <c r="B7893" t="s">
        <v>92</v>
      </c>
      <c r="C7893">
        <v>16843</v>
      </c>
      <c r="D7893" t="s">
        <v>96</v>
      </c>
      <c r="E7893" t="s">
        <v>117</v>
      </c>
      <c r="F7893" s="1">
        <v>34891</v>
      </c>
      <c r="G7893">
        <v>27.971</v>
      </c>
      <c r="H7893">
        <v>36.817999999999998</v>
      </c>
      <c r="I7893">
        <v>1995</v>
      </c>
      <c r="J7893">
        <v>7</v>
      </c>
      <c r="K7893">
        <v>2</v>
      </c>
      <c r="L7893" t="s">
        <v>116</v>
      </c>
      <c r="M7893" t="s">
        <v>115</v>
      </c>
    </row>
    <row r="7894" spans="1:13" x14ac:dyDescent="0.35">
      <c r="A7894" t="s">
        <v>118</v>
      </c>
      <c r="B7894" t="s">
        <v>92</v>
      </c>
      <c r="C7894">
        <v>16843</v>
      </c>
      <c r="D7894" t="s">
        <v>96</v>
      </c>
      <c r="E7894" t="s">
        <v>117</v>
      </c>
      <c r="F7894" s="1">
        <v>34901</v>
      </c>
      <c r="G7894">
        <v>58.527000000000001</v>
      </c>
      <c r="H7894">
        <v>27.07</v>
      </c>
      <c r="I7894">
        <v>1995</v>
      </c>
      <c r="J7894">
        <v>7</v>
      </c>
      <c r="K7894">
        <v>3</v>
      </c>
      <c r="L7894" t="s">
        <v>116</v>
      </c>
      <c r="M7894" t="s">
        <v>115</v>
      </c>
    </row>
    <row r="7895" spans="1:13" x14ac:dyDescent="0.35">
      <c r="A7895" t="s">
        <v>118</v>
      </c>
      <c r="B7895" t="s">
        <v>92</v>
      </c>
      <c r="C7895">
        <v>16843</v>
      </c>
      <c r="D7895" t="s">
        <v>96</v>
      </c>
      <c r="E7895" t="s">
        <v>117</v>
      </c>
      <c r="F7895" s="1">
        <v>34912</v>
      </c>
      <c r="G7895">
        <v>17.96</v>
      </c>
      <c r="H7895">
        <v>29.001999999999999</v>
      </c>
      <c r="I7895">
        <v>1995</v>
      </c>
      <c r="J7895">
        <v>8</v>
      </c>
      <c r="K7895">
        <v>1</v>
      </c>
      <c r="L7895" t="s">
        <v>116</v>
      </c>
      <c r="M7895" t="s">
        <v>115</v>
      </c>
    </row>
    <row r="7896" spans="1:13" x14ac:dyDescent="0.35">
      <c r="A7896" t="s">
        <v>118</v>
      </c>
      <c r="B7896" t="s">
        <v>92</v>
      </c>
      <c r="C7896">
        <v>16843</v>
      </c>
      <c r="D7896" t="s">
        <v>96</v>
      </c>
      <c r="E7896" t="s">
        <v>117</v>
      </c>
      <c r="F7896" s="1">
        <v>34922</v>
      </c>
      <c r="G7896">
        <v>76.435000000000002</v>
      </c>
      <c r="H7896">
        <v>32.033000000000001</v>
      </c>
      <c r="I7896">
        <v>1995</v>
      </c>
      <c r="J7896">
        <v>8</v>
      </c>
      <c r="K7896">
        <v>2</v>
      </c>
      <c r="L7896" t="s">
        <v>116</v>
      </c>
      <c r="M7896" t="s">
        <v>115</v>
      </c>
    </row>
    <row r="7897" spans="1:13" x14ac:dyDescent="0.35">
      <c r="A7897" t="s">
        <v>118</v>
      </c>
      <c r="B7897" t="s">
        <v>92</v>
      </c>
      <c r="C7897">
        <v>16843</v>
      </c>
      <c r="D7897" t="s">
        <v>96</v>
      </c>
      <c r="E7897" t="s">
        <v>117</v>
      </c>
      <c r="F7897" s="1">
        <v>34932</v>
      </c>
      <c r="G7897">
        <v>66.370999999999995</v>
      </c>
      <c r="H7897">
        <v>53.685000000000002</v>
      </c>
      <c r="I7897">
        <v>1995</v>
      </c>
      <c r="J7897">
        <v>8</v>
      </c>
      <c r="K7897">
        <v>3</v>
      </c>
      <c r="L7897" t="s">
        <v>116</v>
      </c>
      <c r="M7897" t="s">
        <v>115</v>
      </c>
    </row>
    <row r="7898" spans="1:13" x14ac:dyDescent="0.35">
      <c r="A7898" t="s">
        <v>118</v>
      </c>
      <c r="B7898" t="s">
        <v>92</v>
      </c>
      <c r="C7898">
        <v>16843</v>
      </c>
      <c r="D7898" t="s">
        <v>96</v>
      </c>
      <c r="E7898" t="s">
        <v>117</v>
      </c>
      <c r="F7898" s="1">
        <v>34943</v>
      </c>
      <c r="G7898">
        <v>95.147999999999996</v>
      </c>
      <c r="H7898">
        <v>37.387999999999998</v>
      </c>
      <c r="I7898">
        <v>1995</v>
      </c>
      <c r="J7898">
        <v>9</v>
      </c>
      <c r="K7898">
        <v>1</v>
      </c>
      <c r="L7898" t="s">
        <v>116</v>
      </c>
      <c r="M7898" t="s">
        <v>115</v>
      </c>
    </row>
    <row r="7899" spans="1:13" x14ac:dyDescent="0.35">
      <c r="A7899" t="s">
        <v>118</v>
      </c>
      <c r="B7899" t="s">
        <v>92</v>
      </c>
      <c r="C7899">
        <v>16843</v>
      </c>
      <c r="D7899" t="s">
        <v>96</v>
      </c>
      <c r="E7899" t="s">
        <v>117</v>
      </c>
      <c r="F7899" s="1">
        <v>34953</v>
      </c>
      <c r="G7899">
        <v>60.697000000000003</v>
      </c>
      <c r="H7899">
        <v>49.246000000000002</v>
      </c>
      <c r="I7899">
        <v>1995</v>
      </c>
      <c r="J7899">
        <v>9</v>
      </c>
      <c r="K7899">
        <v>2</v>
      </c>
      <c r="L7899" t="s">
        <v>116</v>
      </c>
      <c r="M7899" t="s">
        <v>115</v>
      </c>
    </row>
    <row r="7900" spans="1:13" x14ac:dyDescent="0.35">
      <c r="A7900" t="s">
        <v>118</v>
      </c>
      <c r="B7900" t="s">
        <v>92</v>
      </c>
      <c r="C7900">
        <v>16843</v>
      </c>
      <c r="D7900" t="s">
        <v>96</v>
      </c>
      <c r="E7900" t="s">
        <v>117</v>
      </c>
      <c r="F7900" s="1">
        <v>34963</v>
      </c>
      <c r="G7900">
        <v>111.226</v>
      </c>
      <c r="H7900">
        <v>43.975000000000001</v>
      </c>
      <c r="I7900">
        <v>1995</v>
      </c>
      <c r="J7900">
        <v>9</v>
      </c>
      <c r="K7900">
        <v>3</v>
      </c>
      <c r="L7900" t="s">
        <v>116</v>
      </c>
      <c r="M7900" t="s">
        <v>115</v>
      </c>
    </row>
    <row r="7901" spans="1:13" x14ac:dyDescent="0.35">
      <c r="A7901" t="s">
        <v>118</v>
      </c>
      <c r="B7901" t="s">
        <v>92</v>
      </c>
      <c r="C7901">
        <v>16843</v>
      </c>
      <c r="D7901" t="s">
        <v>96</v>
      </c>
      <c r="E7901" t="s">
        <v>117</v>
      </c>
      <c r="F7901" s="1">
        <v>34973</v>
      </c>
      <c r="G7901">
        <v>56.341000000000001</v>
      </c>
      <c r="H7901">
        <v>48.488</v>
      </c>
      <c r="I7901">
        <v>1995</v>
      </c>
      <c r="J7901">
        <v>10</v>
      </c>
      <c r="K7901">
        <v>1</v>
      </c>
      <c r="L7901" t="s">
        <v>116</v>
      </c>
      <c r="M7901" t="s">
        <v>115</v>
      </c>
    </row>
    <row r="7902" spans="1:13" x14ac:dyDescent="0.35">
      <c r="A7902" t="s">
        <v>118</v>
      </c>
      <c r="B7902" t="s">
        <v>92</v>
      </c>
      <c r="C7902">
        <v>16843</v>
      </c>
      <c r="D7902" t="s">
        <v>96</v>
      </c>
      <c r="E7902" t="s">
        <v>117</v>
      </c>
      <c r="F7902" s="1">
        <v>34983</v>
      </c>
      <c r="G7902">
        <v>32.728000000000002</v>
      </c>
      <c r="H7902">
        <v>37.805999999999997</v>
      </c>
      <c r="I7902">
        <v>1995</v>
      </c>
      <c r="J7902">
        <v>10</v>
      </c>
      <c r="K7902">
        <v>2</v>
      </c>
      <c r="L7902" t="s">
        <v>116</v>
      </c>
      <c r="M7902" t="s">
        <v>115</v>
      </c>
    </row>
    <row r="7903" spans="1:13" x14ac:dyDescent="0.35">
      <c r="A7903" t="s">
        <v>118</v>
      </c>
      <c r="B7903" t="s">
        <v>92</v>
      </c>
      <c r="C7903">
        <v>16843</v>
      </c>
      <c r="D7903" t="s">
        <v>96</v>
      </c>
      <c r="E7903" t="s">
        <v>117</v>
      </c>
      <c r="F7903" s="1">
        <v>34993</v>
      </c>
      <c r="G7903">
        <v>54.402000000000001</v>
      </c>
      <c r="H7903">
        <v>27.408999999999999</v>
      </c>
      <c r="I7903">
        <v>1995</v>
      </c>
      <c r="J7903">
        <v>10</v>
      </c>
      <c r="K7903">
        <v>3</v>
      </c>
      <c r="L7903" t="s">
        <v>116</v>
      </c>
      <c r="M7903" t="s">
        <v>115</v>
      </c>
    </row>
    <row r="7904" spans="1:13" x14ac:dyDescent="0.35">
      <c r="A7904" t="s">
        <v>118</v>
      </c>
      <c r="B7904" t="s">
        <v>92</v>
      </c>
      <c r="C7904">
        <v>16843</v>
      </c>
      <c r="D7904" t="s">
        <v>96</v>
      </c>
      <c r="E7904" t="s">
        <v>117</v>
      </c>
      <c r="F7904" s="1">
        <v>35004</v>
      </c>
      <c r="G7904">
        <v>36.470999999999997</v>
      </c>
      <c r="H7904">
        <v>22.079000000000001</v>
      </c>
      <c r="I7904">
        <v>1995</v>
      </c>
      <c r="J7904">
        <v>11</v>
      </c>
      <c r="K7904">
        <v>1</v>
      </c>
      <c r="L7904" t="s">
        <v>116</v>
      </c>
      <c r="M7904" t="s">
        <v>115</v>
      </c>
    </row>
    <row r="7905" spans="1:13" x14ac:dyDescent="0.35">
      <c r="A7905" t="s">
        <v>118</v>
      </c>
      <c r="B7905" t="s">
        <v>92</v>
      </c>
      <c r="C7905">
        <v>16843</v>
      </c>
      <c r="D7905" t="s">
        <v>96</v>
      </c>
      <c r="E7905" t="s">
        <v>117</v>
      </c>
      <c r="F7905" s="1">
        <v>35014</v>
      </c>
      <c r="G7905">
        <v>0.68</v>
      </c>
      <c r="H7905">
        <v>22.021999999999998</v>
      </c>
      <c r="I7905">
        <v>1995</v>
      </c>
      <c r="J7905">
        <v>11</v>
      </c>
      <c r="K7905">
        <v>2</v>
      </c>
      <c r="L7905" t="s">
        <v>116</v>
      </c>
      <c r="M7905" t="s">
        <v>115</v>
      </c>
    </row>
    <row r="7906" spans="1:13" x14ac:dyDescent="0.35">
      <c r="A7906" t="s">
        <v>118</v>
      </c>
      <c r="B7906" t="s">
        <v>92</v>
      </c>
      <c r="C7906">
        <v>16843</v>
      </c>
      <c r="D7906" t="s">
        <v>96</v>
      </c>
      <c r="E7906" t="s">
        <v>117</v>
      </c>
      <c r="F7906" s="1">
        <v>35024</v>
      </c>
      <c r="G7906">
        <v>5.7569999999999997</v>
      </c>
      <c r="H7906">
        <v>16.991</v>
      </c>
      <c r="I7906">
        <v>1995</v>
      </c>
      <c r="J7906">
        <v>11</v>
      </c>
      <c r="K7906">
        <v>3</v>
      </c>
      <c r="L7906" t="s">
        <v>116</v>
      </c>
      <c r="M7906" t="s">
        <v>115</v>
      </c>
    </row>
    <row r="7907" spans="1:13" x14ac:dyDescent="0.35">
      <c r="A7907" t="s">
        <v>118</v>
      </c>
      <c r="B7907" t="s">
        <v>92</v>
      </c>
      <c r="C7907">
        <v>16843</v>
      </c>
      <c r="D7907" t="s">
        <v>96</v>
      </c>
      <c r="E7907" t="s">
        <v>117</v>
      </c>
      <c r="F7907" s="1">
        <v>35034</v>
      </c>
      <c r="G7907">
        <v>17.989000000000001</v>
      </c>
      <c r="H7907">
        <v>11.016999999999999</v>
      </c>
      <c r="I7907">
        <v>1995</v>
      </c>
      <c r="J7907">
        <v>12</v>
      </c>
      <c r="K7907">
        <v>1</v>
      </c>
      <c r="L7907" t="s">
        <v>116</v>
      </c>
      <c r="M7907" t="s">
        <v>115</v>
      </c>
    </row>
    <row r="7908" spans="1:13" x14ac:dyDescent="0.35">
      <c r="A7908" t="s">
        <v>118</v>
      </c>
      <c r="B7908" t="s">
        <v>92</v>
      </c>
      <c r="C7908">
        <v>16843</v>
      </c>
      <c r="D7908" t="s">
        <v>96</v>
      </c>
      <c r="E7908" t="s">
        <v>117</v>
      </c>
      <c r="F7908" s="1">
        <v>35044</v>
      </c>
      <c r="G7908">
        <v>8.7230000000000008</v>
      </c>
      <c r="H7908">
        <v>3.6429999999999998</v>
      </c>
      <c r="I7908">
        <v>1995</v>
      </c>
      <c r="J7908">
        <v>12</v>
      </c>
      <c r="K7908">
        <v>2</v>
      </c>
      <c r="L7908" t="s">
        <v>116</v>
      </c>
      <c r="M7908" t="s">
        <v>115</v>
      </c>
    </row>
    <row r="7909" spans="1:13" x14ac:dyDescent="0.35">
      <c r="A7909" t="s">
        <v>118</v>
      </c>
      <c r="B7909" t="s">
        <v>92</v>
      </c>
      <c r="C7909">
        <v>16843</v>
      </c>
      <c r="D7909" t="s">
        <v>96</v>
      </c>
      <c r="E7909" t="s">
        <v>117</v>
      </c>
      <c r="F7909" s="1">
        <v>35054</v>
      </c>
      <c r="G7909">
        <v>28.285</v>
      </c>
      <c r="H7909">
        <v>5.42</v>
      </c>
      <c r="I7909">
        <v>1995</v>
      </c>
      <c r="J7909">
        <v>12</v>
      </c>
      <c r="K7909">
        <v>3</v>
      </c>
      <c r="L7909" t="s">
        <v>116</v>
      </c>
      <c r="M7909" t="s">
        <v>115</v>
      </c>
    </row>
    <row r="7910" spans="1:13" x14ac:dyDescent="0.35">
      <c r="A7910" t="s">
        <v>118</v>
      </c>
      <c r="B7910" t="s">
        <v>92</v>
      </c>
      <c r="C7910">
        <v>16843</v>
      </c>
      <c r="D7910" t="s">
        <v>96</v>
      </c>
      <c r="E7910" t="s">
        <v>117</v>
      </c>
      <c r="F7910" s="1">
        <v>35065</v>
      </c>
      <c r="G7910">
        <v>4.274</v>
      </c>
      <c r="H7910">
        <v>5.6559999999999997</v>
      </c>
      <c r="I7910">
        <v>1996</v>
      </c>
      <c r="J7910">
        <v>1</v>
      </c>
      <c r="K7910">
        <v>1</v>
      </c>
      <c r="L7910" t="s">
        <v>116</v>
      </c>
      <c r="M7910" t="s">
        <v>115</v>
      </c>
    </row>
    <row r="7911" spans="1:13" x14ac:dyDescent="0.35">
      <c r="A7911" t="s">
        <v>118</v>
      </c>
      <c r="B7911" t="s">
        <v>92</v>
      </c>
      <c r="C7911">
        <v>16843</v>
      </c>
      <c r="D7911" t="s">
        <v>96</v>
      </c>
      <c r="E7911" t="s">
        <v>117</v>
      </c>
      <c r="F7911" s="1">
        <v>35075</v>
      </c>
      <c r="G7911">
        <v>3.226</v>
      </c>
      <c r="H7911">
        <v>2.109</v>
      </c>
      <c r="I7911">
        <v>1996</v>
      </c>
      <c r="J7911">
        <v>1</v>
      </c>
      <c r="K7911">
        <v>2</v>
      </c>
      <c r="L7911" t="s">
        <v>116</v>
      </c>
      <c r="M7911" t="s">
        <v>115</v>
      </c>
    </row>
    <row r="7912" spans="1:13" x14ac:dyDescent="0.35">
      <c r="A7912" t="s">
        <v>118</v>
      </c>
      <c r="B7912" t="s">
        <v>92</v>
      </c>
      <c r="C7912">
        <v>16843</v>
      </c>
      <c r="D7912" t="s">
        <v>96</v>
      </c>
      <c r="E7912" t="s">
        <v>117</v>
      </c>
      <c r="F7912" s="1">
        <v>35085</v>
      </c>
      <c r="G7912">
        <v>1.496</v>
      </c>
      <c r="H7912">
        <v>6.694</v>
      </c>
      <c r="I7912">
        <v>1996</v>
      </c>
      <c r="J7912">
        <v>1</v>
      </c>
      <c r="K7912">
        <v>3</v>
      </c>
      <c r="L7912" t="s">
        <v>116</v>
      </c>
      <c r="M7912" t="s">
        <v>115</v>
      </c>
    </row>
    <row r="7913" spans="1:13" x14ac:dyDescent="0.35">
      <c r="A7913" t="s">
        <v>118</v>
      </c>
      <c r="B7913" t="s">
        <v>92</v>
      </c>
      <c r="C7913">
        <v>16843</v>
      </c>
      <c r="D7913" t="s">
        <v>96</v>
      </c>
      <c r="E7913" t="s">
        <v>117</v>
      </c>
      <c r="F7913" s="1">
        <v>35096</v>
      </c>
      <c r="G7913">
        <v>30.244</v>
      </c>
      <c r="H7913">
        <v>9.3780000000000001</v>
      </c>
      <c r="I7913">
        <v>1996</v>
      </c>
      <c r="J7913">
        <v>2</v>
      </c>
      <c r="K7913">
        <v>1</v>
      </c>
      <c r="L7913" t="s">
        <v>116</v>
      </c>
      <c r="M7913" t="s">
        <v>115</v>
      </c>
    </row>
    <row r="7914" spans="1:13" x14ac:dyDescent="0.35">
      <c r="A7914" t="s">
        <v>118</v>
      </c>
      <c r="B7914" t="s">
        <v>92</v>
      </c>
      <c r="C7914">
        <v>16843</v>
      </c>
      <c r="D7914" t="s">
        <v>96</v>
      </c>
      <c r="E7914" t="s">
        <v>117</v>
      </c>
      <c r="F7914" s="1">
        <v>35106</v>
      </c>
      <c r="G7914">
        <v>69.388000000000005</v>
      </c>
      <c r="H7914">
        <v>18.757000000000001</v>
      </c>
      <c r="I7914">
        <v>1996</v>
      </c>
      <c r="J7914">
        <v>2</v>
      </c>
      <c r="K7914">
        <v>2</v>
      </c>
      <c r="L7914" t="s">
        <v>116</v>
      </c>
      <c r="M7914" t="s">
        <v>115</v>
      </c>
    </row>
    <row r="7915" spans="1:13" x14ac:dyDescent="0.35">
      <c r="A7915" t="s">
        <v>118</v>
      </c>
      <c r="B7915" t="s">
        <v>92</v>
      </c>
      <c r="C7915">
        <v>16843</v>
      </c>
      <c r="D7915" t="s">
        <v>96</v>
      </c>
      <c r="E7915" t="s">
        <v>117</v>
      </c>
      <c r="F7915" s="1">
        <v>35116</v>
      </c>
      <c r="G7915">
        <v>14.131</v>
      </c>
      <c r="H7915">
        <v>14.954000000000001</v>
      </c>
      <c r="I7915">
        <v>1996</v>
      </c>
      <c r="J7915">
        <v>2</v>
      </c>
      <c r="K7915">
        <v>3</v>
      </c>
      <c r="L7915" t="s">
        <v>116</v>
      </c>
      <c r="M7915" t="s">
        <v>115</v>
      </c>
    </row>
    <row r="7916" spans="1:13" x14ac:dyDescent="0.35">
      <c r="A7916" t="s">
        <v>118</v>
      </c>
      <c r="B7916" t="s">
        <v>92</v>
      </c>
      <c r="C7916">
        <v>16843</v>
      </c>
      <c r="D7916" t="s">
        <v>96</v>
      </c>
      <c r="E7916" t="s">
        <v>117</v>
      </c>
      <c r="F7916" s="1">
        <v>35125</v>
      </c>
      <c r="G7916">
        <v>28.317</v>
      </c>
      <c r="H7916">
        <v>24.954999999999998</v>
      </c>
      <c r="I7916">
        <v>1996</v>
      </c>
      <c r="J7916">
        <v>3</v>
      </c>
      <c r="K7916">
        <v>1</v>
      </c>
      <c r="L7916" t="s">
        <v>116</v>
      </c>
      <c r="M7916" t="s">
        <v>115</v>
      </c>
    </row>
    <row r="7917" spans="1:13" x14ac:dyDescent="0.35">
      <c r="A7917" t="s">
        <v>118</v>
      </c>
      <c r="B7917" t="s">
        <v>92</v>
      </c>
      <c r="C7917">
        <v>16843</v>
      </c>
      <c r="D7917" t="s">
        <v>96</v>
      </c>
      <c r="E7917" t="s">
        <v>117</v>
      </c>
      <c r="F7917" s="1">
        <v>35135</v>
      </c>
      <c r="G7917">
        <v>7.48</v>
      </c>
      <c r="H7917">
        <v>26.286000000000001</v>
      </c>
      <c r="I7917">
        <v>1996</v>
      </c>
      <c r="J7917">
        <v>3</v>
      </c>
      <c r="K7917">
        <v>2</v>
      </c>
      <c r="L7917" t="s">
        <v>116</v>
      </c>
      <c r="M7917" t="s">
        <v>115</v>
      </c>
    </row>
    <row r="7918" spans="1:13" x14ac:dyDescent="0.35">
      <c r="A7918" t="s">
        <v>118</v>
      </c>
      <c r="B7918" t="s">
        <v>92</v>
      </c>
      <c r="C7918">
        <v>16843</v>
      </c>
      <c r="D7918" t="s">
        <v>96</v>
      </c>
      <c r="E7918" t="s">
        <v>117</v>
      </c>
      <c r="F7918" s="1">
        <v>35145</v>
      </c>
      <c r="G7918">
        <v>33.22</v>
      </c>
      <c r="H7918">
        <v>37.582999999999998</v>
      </c>
      <c r="I7918">
        <v>1996</v>
      </c>
      <c r="J7918">
        <v>3</v>
      </c>
      <c r="K7918">
        <v>3</v>
      </c>
      <c r="L7918" t="s">
        <v>116</v>
      </c>
      <c r="M7918" t="s">
        <v>115</v>
      </c>
    </row>
    <row r="7919" spans="1:13" x14ac:dyDescent="0.35">
      <c r="A7919" t="s">
        <v>118</v>
      </c>
      <c r="B7919" t="s">
        <v>92</v>
      </c>
      <c r="C7919">
        <v>16843</v>
      </c>
      <c r="D7919" t="s">
        <v>96</v>
      </c>
      <c r="E7919" t="s">
        <v>117</v>
      </c>
      <c r="F7919" s="1">
        <v>35156</v>
      </c>
      <c r="G7919">
        <v>37.000999999999998</v>
      </c>
      <c r="H7919">
        <v>31.254000000000001</v>
      </c>
      <c r="I7919">
        <v>1996</v>
      </c>
      <c r="J7919">
        <v>4</v>
      </c>
      <c r="K7919">
        <v>1</v>
      </c>
      <c r="L7919" t="s">
        <v>116</v>
      </c>
      <c r="M7919" t="s">
        <v>115</v>
      </c>
    </row>
    <row r="7920" spans="1:13" x14ac:dyDescent="0.35">
      <c r="A7920" t="s">
        <v>118</v>
      </c>
      <c r="B7920" t="s">
        <v>92</v>
      </c>
      <c r="C7920">
        <v>16843</v>
      </c>
      <c r="D7920" t="s">
        <v>96</v>
      </c>
      <c r="E7920" t="s">
        <v>117</v>
      </c>
      <c r="F7920" s="1">
        <v>35166</v>
      </c>
      <c r="G7920">
        <v>21.187999999999999</v>
      </c>
      <c r="H7920">
        <v>36.085999999999999</v>
      </c>
      <c r="I7920">
        <v>1996</v>
      </c>
      <c r="J7920">
        <v>4</v>
      </c>
      <c r="K7920">
        <v>2</v>
      </c>
      <c r="L7920" t="s">
        <v>116</v>
      </c>
      <c r="M7920" t="s">
        <v>115</v>
      </c>
    </row>
    <row r="7921" spans="1:13" x14ac:dyDescent="0.35">
      <c r="A7921" t="s">
        <v>118</v>
      </c>
      <c r="B7921" t="s">
        <v>92</v>
      </c>
      <c r="C7921">
        <v>16843</v>
      </c>
      <c r="D7921" t="s">
        <v>96</v>
      </c>
      <c r="E7921" t="s">
        <v>117</v>
      </c>
      <c r="F7921" s="1">
        <v>35176</v>
      </c>
      <c r="G7921">
        <v>29.722999999999999</v>
      </c>
      <c r="H7921">
        <v>45.463999999999999</v>
      </c>
      <c r="I7921">
        <v>1996</v>
      </c>
      <c r="J7921">
        <v>4</v>
      </c>
      <c r="K7921">
        <v>3</v>
      </c>
      <c r="L7921" t="s">
        <v>116</v>
      </c>
      <c r="M7921" t="s">
        <v>115</v>
      </c>
    </row>
    <row r="7922" spans="1:13" x14ac:dyDescent="0.35">
      <c r="A7922" t="s">
        <v>118</v>
      </c>
      <c r="B7922" t="s">
        <v>92</v>
      </c>
      <c r="C7922">
        <v>16843</v>
      </c>
      <c r="D7922" t="s">
        <v>96</v>
      </c>
      <c r="E7922" t="s">
        <v>117</v>
      </c>
      <c r="F7922" s="1">
        <v>35186</v>
      </c>
      <c r="G7922">
        <v>32.335000000000001</v>
      </c>
      <c r="H7922">
        <v>39.692</v>
      </c>
      <c r="I7922">
        <v>1996</v>
      </c>
      <c r="J7922">
        <v>5</v>
      </c>
      <c r="K7922">
        <v>1</v>
      </c>
      <c r="L7922" t="s">
        <v>116</v>
      </c>
      <c r="M7922" t="s">
        <v>115</v>
      </c>
    </row>
    <row r="7923" spans="1:13" x14ac:dyDescent="0.35">
      <c r="A7923" t="s">
        <v>118</v>
      </c>
      <c r="B7923" t="s">
        <v>92</v>
      </c>
      <c r="C7923">
        <v>16843</v>
      </c>
      <c r="D7923" t="s">
        <v>96</v>
      </c>
      <c r="E7923" t="s">
        <v>117</v>
      </c>
      <c r="F7923" s="1">
        <v>35196</v>
      </c>
      <c r="G7923">
        <v>17.649999999999999</v>
      </c>
      <c r="H7923">
        <v>40.621000000000002</v>
      </c>
      <c r="I7923">
        <v>1996</v>
      </c>
      <c r="J7923">
        <v>5</v>
      </c>
      <c r="K7923">
        <v>2</v>
      </c>
      <c r="L7923" t="s">
        <v>116</v>
      </c>
      <c r="M7923" t="s">
        <v>115</v>
      </c>
    </row>
    <row r="7924" spans="1:13" x14ac:dyDescent="0.35">
      <c r="A7924" t="s">
        <v>118</v>
      </c>
      <c r="B7924" t="s">
        <v>92</v>
      </c>
      <c r="C7924">
        <v>16843</v>
      </c>
      <c r="D7924" t="s">
        <v>96</v>
      </c>
      <c r="E7924" t="s">
        <v>117</v>
      </c>
      <c r="F7924" s="1">
        <v>35206</v>
      </c>
      <c r="G7924">
        <v>24.359000000000002</v>
      </c>
      <c r="H7924">
        <v>52.171999999999997</v>
      </c>
      <c r="I7924">
        <v>1996</v>
      </c>
      <c r="J7924">
        <v>5</v>
      </c>
      <c r="K7924">
        <v>3</v>
      </c>
      <c r="L7924" t="s">
        <v>116</v>
      </c>
      <c r="M7924" t="s">
        <v>115</v>
      </c>
    </row>
    <row r="7925" spans="1:13" x14ac:dyDescent="0.35">
      <c r="A7925" t="s">
        <v>118</v>
      </c>
      <c r="B7925" t="s">
        <v>92</v>
      </c>
      <c r="C7925">
        <v>16843</v>
      </c>
      <c r="D7925" t="s">
        <v>96</v>
      </c>
      <c r="E7925" t="s">
        <v>117</v>
      </c>
      <c r="F7925" s="1">
        <v>35217</v>
      </c>
      <c r="G7925">
        <v>44.220999999999997</v>
      </c>
      <c r="H7925">
        <v>58.920999999999999</v>
      </c>
      <c r="I7925">
        <v>1996</v>
      </c>
      <c r="J7925">
        <v>6</v>
      </c>
      <c r="K7925">
        <v>1</v>
      </c>
      <c r="L7925" t="s">
        <v>116</v>
      </c>
      <c r="M7925" t="s">
        <v>115</v>
      </c>
    </row>
    <row r="7926" spans="1:13" x14ac:dyDescent="0.35">
      <c r="A7926" t="s">
        <v>118</v>
      </c>
      <c r="B7926" t="s">
        <v>92</v>
      </c>
      <c r="C7926">
        <v>16843</v>
      </c>
      <c r="D7926" t="s">
        <v>96</v>
      </c>
      <c r="E7926" t="s">
        <v>117</v>
      </c>
      <c r="F7926" s="1">
        <v>35227</v>
      </c>
      <c r="G7926">
        <v>15.618</v>
      </c>
      <c r="H7926">
        <v>42.853000000000002</v>
      </c>
      <c r="I7926">
        <v>1996</v>
      </c>
      <c r="J7926">
        <v>6</v>
      </c>
      <c r="K7926">
        <v>2</v>
      </c>
      <c r="L7926" t="s">
        <v>116</v>
      </c>
      <c r="M7926" t="s">
        <v>115</v>
      </c>
    </row>
    <row r="7927" spans="1:13" x14ac:dyDescent="0.35">
      <c r="A7927" t="s">
        <v>118</v>
      </c>
      <c r="B7927" t="s">
        <v>92</v>
      </c>
      <c r="C7927">
        <v>16843</v>
      </c>
      <c r="D7927" t="s">
        <v>96</v>
      </c>
      <c r="E7927" t="s">
        <v>117</v>
      </c>
      <c r="F7927" s="1">
        <v>35237</v>
      </c>
      <c r="G7927">
        <v>52.445999999999998</v>
      </c>
      <c r="H7927">
        <v>42.848999999999997</v>
      </c>
      <c r="I7927">
        <v>1996</v>
      </c>
      <c r="J7927">
        <v>6</v>
      </c>
      <c r="K7927">
        <v>3</v>
      </c>
      <c r="L7927" t="s">
        <v>116</v>
      </c>
      <c r="M7927" t="s">
        <v>115</v>
      </c>
    </row>
    <row r="7928" spans="1:13" x14ac:dyDescent="0.35">
      <c r="A7928" t="s">
        <v>118</v>
      </c>
      <c r="B7928" t="s">
        <v>92</v>
      </c>
      <c r="C7928">
        <v>16843</v>
      </c>
      <c r="D7928" t="s">
        <v>96</v>
      </c>
      <c r="E7928" t="s">
        <v>117</v>
      </c>
      <c r="F7928" s="1">
        <v>35247</v>
      </c>
      <c r="G7928">
        <v>43.856999999999999</v>
      </c>
      <c r="H7928">
        <v>33.283999999999999</v>
      </c>
      <c r="I7928">
        <v>1996</v>
      </c>
      <c r="J7928">
        <v>7</v>
      </c>
      <c r="K7928">
        <v>1</v>
      </c>
      <c r="L7928" t="s">
        <v>116</v>
      </c>
      <c r="M7928" t="s">
        <v>115</v>
      </c>
    </row>
    <row r="7929" spans="1:13" x14ac:dyDescent="0.35">
      <c r="A7929" t="s">
        <v>118</v>
      </c>
      <c r="B7929" t="s">
        <v>92</v>
      </c>
      <c r="C7929">
        <v>16843</v>
      </c>
      <c r="D7929" t="s">
        <v>96</v>
      </c>
      <c r="E7929" t="s">
        <v>117</v>
      </c>
      <c r="F7929" s="1">
        <v>35257</v>
      </c>
      <c r="G7929">
        <v>97.561999999999998</v>
      </c>
      <c r="H7929">
        <v>36.817999999999998</v>
      </c>
      <c r="I7929">
        <v>1996</v>
      </c>
      <c r="J7929">
        <v>7</v>
      </c>
      <c r="K7929">
        <v>2</v>
      </c>
      <c r="L7929" t="s">
        <v>116</v>
      </c>
      <c r="M7929" t="s">
        <v>115</v>
      </c>
    </row>
    <row r="7930" spans="1:13" x14ac:dyDescent="0.35">
      <c r="A7930" t="s">
        <v>118</v>
      </c>
      <c r="B7930" t="s">
        <v>92</v>
      </c>
      <c r="C7930">
        <v>16843</v>
      </c>
      <c r="D7930" t="s">
        <v>96</v>
      </c>
      <c r="E7930" t="s">
        <v>117</v>
      </c>
      <c r="F7930" s="1">
        <v>35267</v>
      </c>
      <c r="G7930">
        <v>15.222</v>
      </c>
      <c r="H7930">
        <v>27.07</v>
      </c>
      <c r="I7930">
        <v>1996</v>
      </c>
      <c r="J7930">
        <v>7</v>
      </c>
      <c r="K7930">
        <v>3</v>
      </c>
      <c r="L7930" t="s">
        <v>116</v>
      </c>
      <c r="M7930" t="s">
        <v>115</v>
      </c>
    </row>
    <row r="7931" spans="1:13" x14ac:dyDescent="0.35">
      <c r="A7931" t="s">
        <v>118</v>
      </c>
      <c r="B7931" t="s">
        <v>92</v>
      </c>
      <c r="C7931">
        <v>16843</v>
      </c>
      <c r="D7931" t="s">
        <v>96</v>
      </c>
      <c r="E7931" t="s">
        <v>117</v>
      </c>
      <c r="F7931" s="1">
        <v>35278</v>
      </c>
      <c r="G7931">
        <v>40.475000000000001</v>
      </c>
      <c r="H7931">
        <v>29.001999999999999</v>
      </c>
      <c r="I7931">
        <v>1996</v>
      </c>
      <c r="J7931">
        <v>8</v>
      </c>
      <c r="K7931">
        <v>1</v>
      </c>
      <c r="L7931" t="s">
        <v>116</v>
      </c>
      <c r="M7931" t="s">
        <v>115</v>
      </c>
    </row>
    <row r="7932" spans="1:13" x14ac:dyDescent="0.35">
      <c r="A7932" t="s">
        <v>118</v>
      </c>
      <c r="B7932" t="s">
        <v>92</v>
      </c>
      <c r="C7932">
        <v>16843</v>
      </c>
      <c r="D7932" t="s">
        <v>96</v>
      </c>
      <c r="E7932" t="s">
        <v>117</v>
      </c>
      <c r="F7932" s="1">
        <v>35288</v>
      </c>
      <c r="G7932">
        <v>46.54</v>
      </c>
      <c r="H7932">
        <v>32.033000000000001</v>
      </c>
      <c r="I7932">
        <v>1996</v>
      </c>
      <c r="J7932">
        <v>8</v>
      </c>
      <c r="K7932">
        <v>2</v>
      </c>
      <c r="L7932" t="s">
        <v>116</v>
      </c>
      <c r="M7932" t="s">
        <v>115</v>
      </c>
    </row>
    <row r="7933" spans="1:13" x14ac:dyDescent="0.35">
      <c r="A7933" t="s">
        <v>118</v>
      </c>
      <c r="B7933" t="s">
        <v>92</v>
      </c>
      <c r="C7933">
        <v>16843</v>
      </c>
      <c r="D7933" t="s">
        <v>96</v>
      </c>
      <c r="E7933" t="s">
        <v>117</v>
      </c>
      <c r="F7933" s="1">
        <v>35298</v>
      </c>
      <c r="G7933">
        <v>78.691000000000003</v>
      </c>
      <c r="H7933">
        <v>53.685000000000002</v>
      </c>
      <c r="I7933">
        <v>1996</v>
      </c>
      <c r="J7933">
        <v>8</v>
      </c>
      <c r="K7933">
        <v>3</v>
      </c>
      <c r="L7933" t="s">
        <v>116</v>
      </c>
      <c r="M7933" t="s">
        <v>115</v>
      </c>
    </row>
    <row r="7934" spans="1:13" x14ac:dyDescent="0.35">
      <c r="A7934" t="s">
        <v>118</v>
      </c>
      <c r="B7934" t="s">
        <v>92</v>
      </c>
      <c r="C7934">
        <v>16843</v>
      </c>
      <c r="D7934" t="s">
        <v>96</v>
      </c>
      <c r="E7934" t="s">
        <v>117</v>
      </c>
      <c r="F7934" s="1">
        <v>35309</v>
      </c>
      <c r="G7934">
        <v>27.341999999999999</v>
      </c>
      <c r="H7934">
        <v>37.387999999999998</v>
      </c>
      <c r="I7934">
        <v>1996</v>
      </c>
      <c r="J7934">
        <v>9</v>
      </c>
      <c r="K7934">
        <v>1</v>
      </c>
      <c r="L7934" t="s">
        <v>116</v>
      </c>
      <c r="M7934" t="s">
        <v>115</v>
      </c>
    </row>
    <row r="7935" spans="1:13" x14ac:dyDescent="0.35">
      <c r="A7935" t="s">
        <v>118</v>
      </c>
      <c r="B7935" t="s">
        <v>92</v>
      </c>
      <c r="C7935">
        <v>16843</v>
      </c>
      <c r="D7935" t="s">
        <v>96</v>
      </c>
      <c r="E7935" t="s">
        <v>117</v>
      </c>
      <c r="F7935" s="1">
        <v>35319</v>
      </c>
      <c r="G7935">
        <v>26.379000000000001</v>
      </c>
      <c r="H7935">
        <v>49.246000000000002</v>
      </c>
      <c r="I7935">
        <v>1996</v>
      </c>
      <c r="J7935">
        <v>9</v>
      </c>
      <c r="K7935">
        <v>2</v>
      </c>
      <c r="L7935" t="s">
        <v>116</v>
      </c>
      <c r="M7935" t="s">
        <v>115</v>
      </c>
    </row>
    <row r="7936" spans="1:13" x14ac:dyDescent="0.35">
      <c r="A7936" t="s">
        <v>118</v>
      </c>
      <c r="B7936" t="s">
        <v>92</v>
      </c>
      <c r="C7936">
        <v>16843</v>
      </c>
      <c r="D7936" t="s">
        <v>96</v>
      </c>
      <c r="E7936" t="s">
        <v>117</v>
      </c>
      <c r="F7936" s="1">
        <v>35329</v>
      </c>
      <c r="G7936">
        <v>20.193000000000001</v>
      </c>
      <c r="H7936">
        <v>43.975000000000001</v>
      </c>
      <c r="I7936">
        <v>1996</v>
      </c>
      <c r="J7936">
        <v>9</v>
      </c>
      <c r="K7936">
        <v>3</v>
      </c>
      <c r="L7936" t="s">
        <v>116</v>
      </c>
      <c r="M7936" t="s">
        <v>115</v>
      </c>
    </row>
    <row r="7937" spans="1:13" x14ac:dyDescent="0.35">
      <c r="A7937" t="s">
        <v>118</v>
      </c>
      <c r="B7937" t="s">
        <v>92</v>
      </c>
      <c r="C7937">
        <v>16843</v>
      </c>
      <c r="D7937" t="s">
        <v>96</v>
      </c>
      <c r="E7937" t="s">
        <v>117</v>
      </c>
      <c r="F7937" s="1">
        <v>35339</v>
      </c>
      <c r="G7937">
        <v>33.130000000000003</v>
      </c>
      <c r="H7937">
        <v>48.488</v>
      </c>
      <c r="I7937">
        <v>1996</v>
      </c>
      <c r="J7937">
        <v>10</v>
      </c>
      <c r="K7937">
        <v>1</v>
      </c>
      <c r="L7937" t="s">
        <v>116</v>
      </c>
      <c r="M7937" t="s">
        <v>115</v>
      </c>
    </row>
    <row r="7938" spans="1:13" x14ac:dyDescent="0.35">
      <c r="A7938" t="s">
        <v>118</v>
      </c>
      <c r="B7938" t="s">
        <v>92</v>
      </c>
      <c r="C7938">
        <v>16843</v>
      </c>
      <c r="D7938" t="s">
        <v>96</v>
      </c>
      <c r="E7938" t="s">
        <v>117</v>
      </c>
      <c r="F7938" s="1">
        <v>35349</v>
      </c>
      <c r="G7938">
        <v>49.427</v>
      </c>
      <c r="H7938">
        <v>37.805999999999997</v>
      </c>
      <c r="I7938">
        <v>1996</v>
      </c>
      <c r="J7938">
        <v>10</v>
      </c>
      <c r="K7938">
        <v>2</v>
      </c>
      <c r="L7938" t="s">
        <v>116</v>
      </c>
      <c r="M7938" t="s">
        <v>115</v>
      </c>
    </row>
    <row r="7939" spans="1:13" x14ac:dyDescent="0.35">
      <c r="A7939" t="s">
        <v>118</v>
      </c>
      <c r="B7939" t="s">
        <v>92</v>
      </c>
      <c r="C7939">
        <v>16843</v>
      </c>
      <c r="D7939" t="s">
        <v>96</v>
      </c>
      <c r="E7939" t="s">
        <v>117</v>
      </c>
      <c r="F7939" s="1">
        <v>35359</v>
      </c>
      <c r="G7939">
        <v>14.983000000000001</v>
      </c>
      <c r="H7939">
        <v>27.408999999999999</v>
      </c>
      <c r="I7939">
        <v>1996</v>
      </c>
      <c r="J7939">
        <v>10</v>
      </c>
      <c r="K7939">
        <v>3</v>
      </c>
      <c r="L7939" t="s">
        <v>116</v>
      </c>
      <c r="M7939" t="s">
        <v>115</v>
      </c>
    </row>
    <row r="7940" spans="1:13" x14ac:dyDescent="0.35">
      <c r="A7940" t="s">
        <v>118</v>
      </c>
      <c r="B7940" t="s">
        <v>92</v>
      </c>
      <c r="C7940">
        <v>16843</v>
      </c>
      <c r="D7940" t="s">
        <v>96</v>
      </c>
      <c r="E7940" t="s">
        <v>117</v>
      </c>
      <c r="F7940" s="1">
        <v>35370</v>
      </c>
      <c r="G7940">
        <v>1.1879999999999999</v>
      </c>
      <c r="H7940">
        <v>22.079000000000001</v>
      </c>
      <c r="I7940">
        <v>1996</v>
      </c>
      <c r="J7940">
        <v>11</v>
      </c>
      <c r="K7940">
        <v>1</v>
      </c>
      <c r="L7940" t="s">
        <v>116</v>
      </c>
      <c r="M7940" t="s">
        <v>115</v>
      </c>
    </row>
    <row r="7941" spans="1:13" x14ac:dyDescent="0.35">
      <c r="A7941" t="s">
        <v>118</v>
      </c>
      <c r="B7941" t="s">
        <v>92</v>
      </c>
      <c r="C7941">
        <v>16843</v>
      </c>
      <c r="D7941" t="s">
        <v>96</v>
      </c>
      <c r="E7941" t="s">
        <v>117</v>
      </c>
      <c r="F7941" s="1">
        <v>35380</v>
      </c>
      <c r="G7941">
        <v>17.350000000000001</v>
      </c>
      <c r="H7941">
        <v>22.021999999999998</v>
      </c>
      <c r="I7941">
        <v>1996</v>
      </c>
      <c r="J7941">
        <v>11</v>
      </c>
      <c r="K7941">
        <v>2</v>
      </c>
      <c r="L7941" t="s">
        <v>116</v>
      </c>
      <c r="M7941" t="s">
        <v>115</v>
      </c>
    </row>
    <row r="7942" spans="1:13" x14ac:dyDescent="0.35">
      <c r="A7942" t="s">
        <v>118</v>
      </c>
      <c r="B7942" t="s">
        <v>92</v>
      </c>
      <c r="C7942">
        <v>16843</v>
      </c>
      <c r="D7942" t="s">
        <v>96</v>
      </c>
      <c r="E7942" t="s">
        <v>117</v>
      </c>
      <c r="F7942" s="1">
        <v>35390</v>
      </c>
      <c r="G7942">
        <v>4.1559999999999997</v>
      </c>
      <c r="H7942">
        <v>16.991</v>
      </c>
      <c r="I7942">
        <v>1996</v>
      </c>
      <c r="J7942">
        <v>11</v>
      </c>
      <c r="K7942">
        <v>3</v>
      </c>
      <c r="L7942" t="s">
        <v>116</v>
      </c>
      <c r="M7942" t="s">
        <v>115</v>
      </c>
    </row>
    <row r="7943" spans="1:13" x14ac:dyDescent="0.35">
      <c r="A7943" t="s">
        <v>118</v>
      </c>
      <c r="B7943" t="s">
        <v>92</v>
      </c>
      <c r="C7943">
        <v>16843</v>
      </c>
      <c r="D7943" t="s">
        <v>96</v>
      </c>
      <c r="E7943" t="s">
        <v>117</v>
      </c>
      <c r="F7943" s="1">
        <v>35400</v>
      </c>
      <c r="G7943">
        <v>47.180999999999997</v>
      </c>
      <c r="H7943">
        <v>11.016999999999999</v>
      </c>
      <c r="I7943">
        <v>1996</v>
      </c>
      <c r="J7943">
        <v>12</v>
      </c>
      <c r="K7943">
        <v>1</v>
      </c>
      <c r="L7943" t="s">
        <v>116</v>
      </c>
      <c r="M7943" t="s">
        <v>115</v>
      </c>
    </row>
    <row r="7944" spans="1:13" x14ac:dyDescent="0.35">
      <c r="A7944" t="s">
        <v>118</v>
      </c>
      <c r="B7944" t="s">
        <v>92</v>
      </c>
      <c r="C7944">
        <v>16843</v>
      </c>
      <c r="D7944" t="s">
        <v>96</v>
      </c>
      <c r="E7944" t="s">
        <v>117</v>
      </c>
      <c r="F7944" s="1">
        <v>35410</v>
      </c>
      <c r="G7944">
        <v>2.8250000000000002</v>
      </c>
      <c r="H7944">
        <v>3.6429999999999998</v>
      </c>
      <c r="I7944">
        <v>1996</v>
      </c>
      <c r="J7944">
        <v>12</v>
      </c>
      <c r="K7944">
        <v>2</v>
      </c>
      <c r="L7944" t="s">
        <v>116</v>
      </c>
      <c r="M7944" t="s">
        <v>115</v>
      </c>
    </row>
    <row r="7945" spans="1:13" x14ac:dyDescent="0.35">
      <c r="A7945" t="s">
        <v>118</v>
      </c>
      <c r="B7945" t="s">
        <v>92</v>
      </c>
      <c r="C7945">
        <v>16843</v>
      </c>
      <c r="D7945" t="s">
        <v>96</v>
      </c>
      <c r="E7945" t="s">
        <v>117</v>
      </c>
      <c r="F7945" s="1">
        <v>35420</v>
      </c>
      <c r="G7945">
        <v>9.0719999999999992</v>
      </c>
      <c r="H7945">
        <v>5.42</v>
      </c>
      <c r="I7945">
        <v>1996</v>
      </c>
      <c r="J7945">
        <v>12</v>
      </c>
      <c r="K7945">
        <v>3</v>
      </c>
      <c r="L7945" t="s">
        <v>116</v>
      </c>
      <c r="M7945" t="s">
        <v>115</v>
      </c>
    </row>
    <row r="7946" spans="1:13" x14ac:dyDescent="0.35">
      <c r="A7946" t="s">
        <v>118</v>
      </c>
      <c r="B7946" t="s">
        <v>92</v>
      </c>
      <c r="C7946">
        <v>16843</v>
      </c>
      <c r="D7946" t="s">
        <v>96</v>
      </c>
      <c r="E7946" t="s">
        <v>117</v>
      </c>
      <c r="F7946" s="1">
        <v>35431</v>
      </c>
      <c r="G7946">
        <v>2.5859999999999999</v>
      </c>
      <c r="H7946">
        <v>5.6559999999999997</v>
      </c>
      <c r="I7946">
        <v>1997</v>
      </c>
      <c r="J7946">
        <v>1</v>
      </c>
      <c r="K7946">
        <v>1</v>
      </c>
      <c r="L7946" t="s">
        <v>116</v>
      </c>
      <c r="M7946" t="s">
        <v>115</v>
      </c>
    </row>
    <row r="7947" spans="1:13" x14ac:dyDescent="0.35">
      <c r="A7947" t="s">
        <v>118</v>
      </c>
      <c r="B7947" t="s">
        <v>92</v>
      </c>
      <c r="C7947">
        <v>16843</v>
      </c>
      <c r="D7947" t="s">
        <v>96</v>
      </c>
      <c r="E7947" t="s">
        <v>117</v>
      </c>
      <c r="F7947" s="1">
        <v>35441</v>
      </c>
      <c r="G7947">
        <v>16.634</v>
      </c>
      <c r="H7947">
        <v>2.109</v>
      </c>
      <c r="I7947">
        <v>1997</v>
      </c>
      <c r="J7947">
        <v>1</v>
      </c>
      <c r="K7947">
        <v>2</v>
      </c>
      <c r="L7947" t="s">
        <v>116</v>
      </c>
      <c r="M7947" t="s">
        <v>115</v>
      </c>
    </row>
    <row r="7948" spans="1:13" x14ac:dyDescent="0.35">
      <c r="A7948" t="s">
        <v>118</v>
      </c>
      <c r="B7948" t="s">
        <v>92</v>
      </c>
      <c r="C7948">
        <v>16843</v>
      </c>
      <c r="D7948" t="s">
        <v>96</v>
      </c>
      <c r="E7948" t="s">
        <v>117</v>
      </c>
      <c r="F7948" s="1">
        <v>35451</v>
      </c>
      <c r="G7948">
        <v>14.215999999999999</v>
      </c>
      <c r="H7948">
        <v>6.694</v>
      </c>
      <c r="I7948">
        <v>1997</v>
      </c>
      <c r="J7948">
        <v>1</v>
      </c>
      <c r="K7948">
        <v>3</v>
      </c>
      <c r="L7948" t="s">
        <v>116</v>
      </c>
      <c r="M7948" t="s">
        <v>115</v>
      </c>
    </row>
    <row r="7949" spans="1:13" x14ac:dyDescent="0.35">
      <c r="A7949" t="s">
        <v>118</v>
      </c>
      <c r="B7949" t="s">
        <v>92</v>
      </c>
      <c r="C7949">
        <v>16843</v>
      </c>
      <c r="D7949" t="s">
        <v>96</v>
      </c>
      <c r="E7949" t="s">
        <v>117</v>
      </c>
      <c r="F7949" s="1">
        <v>35462</v>
      </c>
      <c r="G7949">
        <v>2E-3</v>
      </c>
      <c r="H7949">
        <v>9.3780000000000001</v>
      </c>
      <c r="I7949">
        <v>1997</v>
      </c>
      <c r="J7949">
        <v>2</v>
      </c>
      <c r="K7949">
        <v>1</v>
      </c>
      <c r="L7949" t="s">
        <v>116</v>
      </c>
      <c r="M7949" t="s">
        <v>115</v>
      </c>
    </row>
    <row r="7950" spans="1:13" x14ac:dyDescent="0.35">
      <c r="A7950" t="s">
        <v>118</v>
      </c>
      <c r="B7950" t="s">
        <v>92</v>
      </c>
      <c r="C7950">
        <v>16843</v>
      </c>
      <c r="D7950" t="s">
        <v>96</v>
      </c>
      <c r="E7950" t="s">
        <v>117</v>
      </c>
      <c r="F7950" s="1">
        <v>35472</v>
      </c>
      <c r="G7950">
        <v>3.0000000000000001E-3</v>
      </c>
      <c r="H7950">
        <v>18.757000000000001</v>
      </c>
      <c r="I7950">
        <v>1997</v>
      </c>
      <c r="J7950">
        <v>2</v>
      </c>
      <c r="K7950">
        <v>2</v>
      </c>
      <c r="L7950" t="s">
        <v>116</v>
      </c>
      <c r="M7950" t="s">
        <v>115</v>
      </c>
    </row>
    <row r="7951" spans="1:13" x14ac:dyDescent="0.35">
      <c r="A7951" t="s">
        <v>118</v>
      </c>
      <c r="B7951" t="s">
        <v>92</v>
      </c>
      <c r="C7951">
        <v>16843</v>
      </c>
      <c r="D7951" t="s">
        <v>96</v>
      </c>
      <c r="E7951" t="s">
        <v>117</v>
      </c>
      <c r="F7951" s="1">
        <v>35482</v>
      </c>
      <c r="G7951">
        <v>9.1300000000000008</v>
      </c>
      <c r="H7951">
        <v>14.954000000000001</v>
      </c>
      <c r="I7951">
        <v>1997</v>
      </c>
      <c r="J7951">
        <v>2</v>
      </c>
      <c r="K7951">
        <v>3</v>
      </c>
      <c r="L7951" t="s">
        <v>116</v>
      </c>
      <c r="M7951" t="s">
        <v>115</v>
      </c>
    </row>
    <row r="7952" spans="1:13" x14ac:dyDescent="0.35">
      <c r="A7952" t="s">
        <v>118</v>
      </c>
      <c r="B7952" t="s">
        <v>92</v>
      </c>
      <c r="C7952">
        <v>16843</v>
      </c>
      <c r="D7952" t="s">
        <v>96</v>
      </c>
      <c r="E7952" t="s">
        <v>117</v>
      </c>
      <c r="F7952" s="1">
        <v>35490</v>
      </c>
      <c r="G7952">
        <v>20.332999999999998</v>
      </c>
      <c r="H7952">
        <v>24.954999999999998</v>
      </c>
      <c r="I7952">
        <v>1997</v>
      </c>
      <c r="J7952">
        <v>3</v>
      </c>
      <c r="K7952">
        <v>1</v>
      </c>
      <c r="L7952" t="s">
        <v>116</v>
      </c>
      <c r="M7952" t="s">
        <v>115</v>
      </c>
    </row>
    <row r="7953" spans="1:13" x14ac:dyDescent="0.35">
      <c r="A7953" t="s">
        <v>118</v>
      </c>
      <c r="B7953" t="s">
        <v>92</v>
      </c>
      <c r="C7953">
        <v>16843</v>
      </c>
      <c r="D7953" t="s">
        <v>96</v>
      </c>
      <c r="E7953" t="s">
        <v>117</v>
      </c>
      <c r="F7953" s="1">
        <v>35500</v>
      </c>
      <c r="G7953">
        <v>0.28199999999999997</v>
      </c>
      <c r="H7953">
        <v>26.286000000000001</v>
      </c>
      <c r="I7953">
        <v>1997</v>
      </c>
      <c r="J7953">
        <v>3</v>
      </c>
      <c r="K7953">
        <v>2</v>
      </c>
      <c r="L7953" t="s">
        <v>116</v>
      </c>
      <c r="M7953" t="s">
        <v>115</v>
      </c>
    </row>
    <row r="7954" spans="1:13" x14ac:dyDescent="0.35">
      <c r="A7954" t="s">
        <v>118</v>
      </c>
      <c r="B7954" t="s">
        <v>92</v>
      </c>
      <c r="C7954">
        <v>16843</v>
      </c>
      <c r="D7954" t="s">
        <v>96</v>
      </c>
      <c r="E7954" t="s">
        <v>117</v>
      </c>
      <c r="F7954" s="1">
        <v>35510</v>
      </c>
      <c r="G7954">
        <v>99.694000000000003</v>
      </c>
      <c r="H7954">
        <v>37.582999999999998</v>
      </c>
      <c r="I7954">
        <v>1997</v>
      </c>
      <c r="J7954">
        <v>3</v>
      </c>
      <c r="K7954">
        <v>3</v>
      </c>
      <c r="L7954" t="s">
        <v>116</v>
      </c>
      <c r="M7954" t="s">
        <v>115</v>
      </c>
    </row>
    <row r="7955" spans="1:13" x14ac:dyDescent="0.35">
      <c r="A7955" t="s">
        <v>118</v>
      </c>
      <c r="B7955" t="s">
        <v>92</v>
      </c>
      <c r="C7955">
        <v>16843</v>
      </c>
      <c r="D7955" t="s">
        <v>96</v>
      </c>
      <c r="E7955" t="s">
        <v>117</v>
      </c>
      <c r="F7955" s="1">
        <v>35521</v>
      </c>
      <c r="G7955">
        <v>8.0709999999999997</v>
      </c>
      <c r="H7955">
        <v>31.254000000000001</v>
      </c>
      <c r="I7955">
        <v>1997</v>
      </c>
      <c r="J7955">
        <v>4</v>
      </c>
      <c r="K7955">
        <v>1</v>
      </c>
      <c r="L7955" t="s">
        <v>116</v>
      </c>
      <c r="M7955" t="s">
        <v>115</v>
      </c>
    </row>
    <row r="7956" spans="1:13" x14ac:dyDescent="0.35">
      <c r="A7956" t="s">
        <v>118</v>
      </c>
      <c r="B7956" t="s">
        <v>92</v>
      </c>
      <c r="C7956">
        <v>16843</v>
      </c>
      <c r="D7956" t="s">
        <v>96</v>
      </c>
      <c r="E7956" t="s">
        <v>117</v>
      </c>
      <c r="F7956" s="1">
        <v>35531</v>
      </c>
      <c r="G7956">
        <v>30.486000000000001</v>
      </c>
      <c r="H7956">
        <v>36.085999999999999</v>
      </c>
      <c r="I7956">
        <v>1997</v>
      </c>
      <c r="J7956">
        <v>4</v>
      </c>
      <c r="K7956">
        <v>2</v>
      </c>
      <c r="L7956" t="s">
        <v>116</v>
      </c>
      <c r="M7956" t="s">
        <v>115</v>
      </c>
    </row>
    <row r="7957" spans="1:13" x14ac:dyDescent="0.35">
      <c r="A7957" t="s">
        <v>118</v>
      </c>
      <c r="B7957" t="s">
        <v>92</v>
      </c>
      <c r="C7957">
        <v>16843</v>
      </c>
      <c r="D7957" t="s">
        <v>96</v>
      </c>
      <c r="E7957" t="s">
        <v>117</v>
      </c>
      <c r="F7957" s="1">
        <v>35541</v>
      </c>
      <c r="G7957">
        <v>29.247</v>
      </c>
      <c r="H7957">
        <v>45.463999999999999</v>
      </c>
      <c r="I7957">
        <v>1997</v>
      </c>
      <c r="J7957">
        <v>4</v>
      </c>
      <c r="K7957">
        <v>3</v>
      </c>
      <c r="L7957" t="s">
        <v>116</v>
      </c>
      <c r="M7957" t="s">
        <v>115</v>
      </c>
    </row>
    <row r="7958" spans="1:13" x14ac:dyDescent="0.35">
      <c r="A7958" t="s">
        <v>118</v>
      </c>
      <c r="B7958" t="s">
        <v>92</v>
      </c>
      <c r="C7958">
        <v>16843</v>
      </c>
      <c r="D7958" t="s">
        <v>96</v>
      </c>
      <c r="E7958" t="s">
        <v>117</v>
      </c>
      <c r="F7958" s="1">
        <v>35551</v>
      </c>
      <c r="G7958">
        <v>18.747</v>
      </c>
      <c r="H7958">
        <v>39.692</v>
      </c>
      <c r="I7958">
        <v>1997</v>
      </c>
      <c r="J7958">
        <v>5</v>
      </c>
      <c r="K7958">
        <v>1</v>
      </c>
      <c r="L7958" t="s">
        <v>116</v>
      </c>
      <c r="M7958" t="s">
        <v>115</v>
      </c>
    </row>
    <row r="7959" spans="1:13" x14ac:dyDescent="0.35">
      <c r="A7959" t="s">
        <v>118</v>
      </c>
      <c r="B7959" t="s">
        <v>92</v>
      </c>
      <c r="C7959">
        <v>16843</v>
      </c>
      <c r="D7959" t="s">
        <v>96</v>
      </c>
      <c r="E7959" t="s">
        <v>117</v>
      </c>
      <c r="F7959" s="1">
        <v>35561</v>
      </c>
      <c r="G7959">
        <v>5.6020000000000003</v>
      </c>
      <c r="H7959">
        <v>40.621000000000002</v>
      </c>
      <c r="I7959">
        <v>1997</v>
      </c>
      <c r="J7959">
        <v>5</v>
      </c>
      <c r="K7959">
        <v>2</v>
      </c>
      <c r="L7959" t="s">
        <v>116</v>
      </c>
      <c r="M7959" t="s">
        <v>115</v>
      </c>
    </row>
    <row r="7960" spans="1:13" x14ac:dyDescent="0.35">
      <c r="A7960" t="s">
        <v>118</v>
      </c>
      <c r="B7960" t="s">
        <v>92</v>
      </c>
      <c r="C7960">
        <v>16843</v>
      </c>
      <c r="D7960" t="s">
        <v>96</v>
      </c>
      <c r="E7960" t="s">
        <v>117</v>
      </c>
      <c r="F7960" s="1">
        <v>35571</v>
      </c>
      <c r="G7960">
        <v>54.923999999999999</v>
      </c>
      <c r="H7960">
        <v>52.171999999999997</v>
      </c>
      <c r="I7960">
        <v>1997</v>
      </c>
      <c r="J7960">
        <v>5</v>
      </c>
      <c r="K7960">
        <v>3</v>
      </c>
      <c r="L7960" t="s">
        <v>116</v>
      </c>
      <c r="M7960" t="s">
        <v>115</v>
      </c>
    </row>
    <row r="7961" spans="1:13" x14ac:dyDescent="0.35">
      <c r="A7961" t="s">
        <v>118</v>
      </c>
      <c r="B7961" t="s">
        <v>92</v>
      </c>
      <c r="C7961">
        <v>16843</v>
      </c>
      <c r="D7961" t="s">
        <v>96</v>
      </c>
      <c r="E7961" t="s">
        <v>117</v>
      </c>
      <c r="F7961" s="1">
        <v>35582</v>
      </c>
      <c r="G7961">
        <v>22.890999999999998</v>
      </c>
      <c r="H7961">
        <v>58.920999999999999</v>
      </c>
      <c r="I7961">
        <v>1997</v>
      </c>
      <c r="J7961">
        <v>6</v>
      </c>
      <c r="K7961">
        <v>1</v>
      </c>
      <c r="L7961" t="s">
        <v>116</v>
      </c>
      <c r="M7961" t="s">
        <v>115</v>
      </c>
    </row>
    <row r="7962" spans="1:13" x14ac:dyDescent="0.35">
      <c r="A7962" t="s">
        <v>118</v>
      </c>
      <c r="B7962" t="s">
        <v>92</v>
      </c>
      <c r="C7962">
        <v>16843</v>
      </c>
      <c r="D7962" t="s">
        <v>96</v>
      </c>
      <c r="E7962" t="s">
        <v>117</v>
      </c>
      <c r="F7962" s="1">
        <v>35592</v>
      </c>
      <c r="G7962">
        <v>96.188000000000002</v>
      </c>
      <c r="H7962">
        <v>42.853000000000002</v>
      </c>
      <c r="I7962">
        <v>1997</v>
      </c>
      <c r="J7962">
        <v>6</v>
      </c>
      <c r="K7962">
        <v>2</v>
      </c>
      <c r="L7962" t="s">
        <v>116</v>
      </c>
      <c r="M7962" t="s">
        <v>115</v>
      </c>
    </row>
    <row r="7963" spans="1:13" x14ac:dyDescent="0.35">
      <c r="A7963" t="s">
        <v>118</v>
      </c>
      <c r="B7963" t="s">
        <v>92</v>
      </c>
      <c r="C7963">
        <v>16843</v>
      </c>
      <c r="D7963" t="s">
        <v>96</v>
      </c>
      <c r="E7963" t="s">
        <v>117</v>
      </c>
      <c r="F7963" s="1">
        <v>35602</v>
      </c>
      <c r="G7963">
        <v>60.383000000000003</v>
      </c>
      <c r="H7963">
        <v>42.848999999999997</v>
      </c>
      <c r="I7963">
        <v>1997</v>
      </c>
      <c r="J7963">
        <v>6</v>
      </c>
      <c r="K7963">
        <v>3</v>
      </c>
      <c r="L7963" t="s">
        <v>116</v>
      </c>
      <c r="M7963" t="s">
        <v>115</v>
      </c>
    </row>
    <row r="7964" spans="1:13" x14ac:dyDescent="0.35">
      <c r="A7964" t="s">
        <v>118</v>
      </c>
      <c r="B7964" t="s">
        <v>92</v>
      </c>
      <c r="C7964">
        <v>16843</v>
      </c>
      <c r="D7964" t="s">
        <v>96</v>
      </c>
      <c r="E7964" t="s">
        <v>117</v>
      </c>
      <c r="F7964" s="1">
        <v>35612</v>
      </c>
      <c r="G7964">
        <v>14.09</v>
      </c>
      <c r="H7964">
        <v>33.283999999999999</v>
      </c>
      <c r="I7964">
        <v>1997</v>
      </c>
      <c r="J7964">
        <v>7</v>
      </c>
      <c r="K7964">
        <v>1</v>
      </c>
      <c r="L7964" t="s">
        <v>116</v>
      </c>
      <c r="M7964" t="s">
        <v>115</v>
      </c>
    </row>
    <row r="7965" spans="1:13" x14ac:dyDescent="0.35">
      <c r="A7965" t="s">
        <v>118</v>
      </c>
      <c r="B7965" t="s">
        <v>92</v>
      </c>
      <c r="C7965">
        <v>16843</v>
      </c>
      <c r="D7965" t="s">
        <v>96</v>
      </c>
      <c r="E7965" t="s">
        <v>117</v>
      </c>
      <c r="F7965" s="1">
        <v>35622</v>
      </c>
      <c r="G7965">
        <v>29.896000000000001</v>
      </c>
      <c r="H7965">
        <v>36.817999999999998</v>
      </c>
      <c r="I7965">
        <v>1997</v>
      </c>
      <c r="J7965">
        <v>7</v>
      </c>
      <c r="K7965">
        <v>2</v>
      </c>
      <c r="L7965" t="s">
        <v>116</v>
      </c>
      <c r="M7965" t="s">
        <v>115</v>
      </c>
    </row>
    <row r="7966" spans="1:13" x14ac:dyDescent="0.35">
      <c r="A7966" t="s">
        <v>118</v>
      </c>
      <c r="B7966" t="s">
        <v>92</v>
      </c>
      <c r="C7966">
        <v>16843</v>
      </c>
      <c r="D7966" t="s">
        <v>96</v>
      </c>
      <c r="E7966" t="s">
        <v>117</v>
      </c>
      <c r="F7966" s="1">
        <v>35632</v>
      </c>
      <c r="G7966">
        <v>38.868000000000002</v>
      </c>
      <c r="H7966">
        <v>27.07</v>
      </c>
      <c r="I7966">
        <v>1997</v>
      </c>
      <c r="J7966">
        <v>7</v>
      </c>
      <c r="K7966">
        <v>3</v>
      </c>
      <c r="L7966" t="s">
        <v>116</v>
      </c>
      <c r="M7966" t="s">
        <v>115</v>
      </c>
    </row>
    <row r="7967" spans="1:13" x14ac:dyDescent="0.35">
      <c r="A7967" t="s">
        <v>118</v>
      </c>
      <c r="B7967" t="s">
        <v>92</v>
      </c>
      <c r="C7967">
        <v>16843</v>
      </c>
      <c r="D7967" t="s">
        <v>96</v>
      </c>
      <c r="E7967" t="s">
        <v>117</v>
      </c>
      <c r="F7967" s="1">
        <v>35643</v>
      </c>
      <c r="G7967">
        <v>38.619999999999997</v>
      </c>
      <c r="H7967">
        <v>29.001999999999999</v>
      </c>
      <c r="I7967">
        <v>1997</v>
      </c>
      <c r="J7967">
        <v>8</v>
      </c>
      <c r="K7967">
        <v>1</v>
      </c>
      <c r="L7967" t="s">
        <v>116</v>
      </c>
      <c r="M7967" t="s">
        <v>115</v>
      </c>
    </row>
    <row r="7968" spans="1:13" x14ac:dyDescent="0.35">
      <c r="A7968" t="s">
        <v>118</v>
      </c>
      <c r="B7968" t="s">
        <v>92</v>
      </c>
      <c r="C7968">
        <v>16843</v>
      </c>
      <c r="D7968" t="s">
        <v>96</v>
      </c>
      <c r="E7968" t="s">
        <v>117</v>
      </c>
      <c r="F7968" s="1">
        <v>35653</v>
      </c>
      <c r="G7968">
        <v>8.3330000000000002</v>
      </c>
      <c r="H7968">
        <v>32.033000000000001</v>
      </c>
      <c r="I7968">
        <v>1997</v>
      </c>
      <c r="J7968">
        <v>8</v>
      </c>
      <c r="K7968">
        <v>2</v>
      </c>
      <c r="L7968" t="s">
        <v>116</v>
      </c>
      <c r="M7968" t="s">
        <v>115</v>
      </c>
    </row>
    <row r="7969" spans="1:13" x14ac:dyDescent="0.35">
      <c r="A7969" t="s">
        <v>118</v>
      </c>
      <c r="B7969" t="s">
        <v>92</v>
      </c>
      <c r="C7969">
        <v>16843</v>
      </c>
      <c r="D7969" t="s">
        <v>96</v>
      </c>
      <c r="E7969" t="s">
        <v>117</v>
      </c>
      <c r="F7969" s="1">
        <v>35663</v>
      </c>
      <c r="G7969">
        <v>105.10299999999999</v>
      </c>
      <c r="H7969">
        <v>53.685000000000002</v>
      </c>
      <c r="I7969">
        <v>1997</v>
      </c>
      <c r="J7969">
        <v>8</v>
      </c>
      <c r="K7969">
        <v>3</v>
      </c>
      <c r="L7969" t="s">
        <v>116</v>
      </c>
      <c r="M7969" t="s">
        <v>115</v>
      </c>
    </row>
    <row r="7970" spans="1:13" x14ac:dyDescent="0.35">
      <c r="A7970" t="s">
        <v>118</v>
      </c>
      <c r="B7970" t="s">
        <v>92</v>
      </c>
      <c r="C7970">
        <v>16843</v>
      </c>
      <c r="D7970" t="s">
        <v>96</v>
      </c>
      <c r="E7970" t="s">
        <v>117</v>
      </c>
      <c r="F7970" s="1">
        <v>35674</v>
      </c>
      <c r="G7970">
        <v>58.966999999999999</v>
      </c>
      <c r="H7970">
        <v>37.387999999999998</v>
      </c>
      <c r="I7970">
        <v>1997</v>
      </c>
      <c r="J7970">
        <v>9</v>
      </c>
      <c r="K7970">
        <v>1</v>
      </c>
      <c r="L7970" t="s">
        <v>116</v>
      </c>
      <c r="M7970" t="s">
        <v>115</v>
      </c>
    </row>
    <row r="7971" spans="1:13" x14ac:dyDescent="0.35">
      <c r="A7971" t="s">
        <v>118</v>
      </c>
      <c r="B7971" t="s">
        <v>92</v>
      </c>
      <c r="C7971">
        <v>16843</v>
      </c>
      <c r="D7971" t="s">
        <v>96</v>
      </c>
      <c r="E7971" t="s">
        <v>117</v>
      </c>
      <c r="F7971" s="1">
        <v>35684</v>
      </c>
      <c r="G7971">
        <v>45.776000000000003</v>
      </c>
      <c r="H7971">
        <v>49.246000000000002</v>
      </c>
      <c r="I7971">
        <v>1997</v>
      </c>
      <c r="J7971">
        <v>9</v>
      </c>
      <c r="K7971">
        <v>2</v>
      </c>
      <c r="L7971" t="s">
        <v>116</v>
      </c>
      <c r="M7971" t="s">
        <v>115</v>
      </c>
    </row>
    <row r="7972" spans="1:13" x14ac:dyDescent="0.35">
      <c r="A7972" t="s">
        <v>118</v>
      </c>
      <c r="B7972" t="s">
        <v>92</v>
      </c>
      <c r="C7972">
        <v>16843</v>
      </c>
      <c r="D7972" t="s">
        <v>96</v>
      </c>
      <c r="E7972" t="s">
        <v>117</v>
      </c>
      <c r="F7972" s="1">
        <v>35694</v>
      </c>
      <c r="G7972">
        <v>52.247999999999998</v>
      </c>
      <c r="H7972">
        <v>43.975000000000001</v>
      </c>
      <c r="I7972">
        <v>1997</v>
      </c>
      <c r="J7972">
        <v>9</v>
      </c>
      <c r="K7972">
        <v>3</v>
      </c>
      <c r="L7972" t="s">
        <v>116</v>
      </c>
      <c r="M7972" t="s">
        <v>115</v>
      </c>
    </row>
    <row r="7973" spans="1:13" x14ac:dyDescent="0.35">
      <c r="A7973" t="s">
        <v>118</v>
      </c>
      <c r="B7973" t="s">
        <v>92</v>
      </c>
      <c r="C7973">
        <v>16843</v>
      </c>
      <c r="D7973" t="s">
        <v>96</v>
      </c>
      <c r="E7973" t="s">
        <v>117</v>
      </c>
      <c r="F7973" s="1">
        <v>35704</v>
      </c>
      <c r="G7973">
        <v>45.195</v>
      </c>
      <c r="H7973">
        <v>48.488</v>
      </c>
      <c r="I7973">
        <v>1997</v>
      </c>
      <c r="J7973">
        <v>10</v>
      </c>
      <c r="K7973">
        <v>1</v>
      </c>
      <c r="L7973" t="s">
        <v>116</v>
      </c>
      <c r="M7973" t="s">
        <v>115</v>
      </c>
    </row>
    <row r="7974" spans="1:13" x14ac:dyDescent="0.35">
      <c r="A7974" t="s">
        <v>118</v>
      </c>
      <c r="B7974" t="s">
        <v>92</v>
      </c>
      <c r="C7974">
        <v>16843</v>
      </c>
      <c r="D7974" t="s">
        <v>96</v>
      </c>
      <c r="E7974" t="s">
        <v>117</v>
      </c>
      <c r="F7974" s="1">
        <v>35714</v>
      </c>
      <c r="G7974">
        <v>52.707000000000001</v>
      </c>
      <c r="H7974">
        <v>37.805999999999997</v>
      </c>
      <c r="I7974">
        <v>1997</v>
      </c>
      <c r="J7974">
        <v>10</v>
      </c>
      <c r="K7974">
        <v>2</v>
      </c>
      <c r="L7974" t="s">
        <v>116</v>
      </c>
      <c r="M7974" t="s">
        <v>115</v>
      </c>
    </row>
    <row r="7975" spans="1:13" x14ac:dyDescent="0.35">
      <c r="A7975" t="s">
        <v>118</v>
      </c>
      <c r="B7975" t="s">
        <v>92</v>
      </c>
      <c r="C7975">
        <v>16843</v>
      </c>
      <c r="D7975" t="s">
        <v>96</v>
      </c>
      <c r="E7975" t="s">
        <v>117</v>
      </c>
      <c r="F7975" s="1">
        <v>35724</v>
      </c>
      <c r="G7975">
        <v>52.345999999999997</v>
      </c>
      <c r="H7975">
        <v>27.408999999999999</v>
      </c>
      <c r="I7975">
        <v>1997</v>
      </c>
      <c r="J7975">
        <v>10</v>
      </c>
      <c r="K7975">
        <v>3</v>
      </c>
      <c r="L7975" t="s">
        <v>116</v>
      </c>
      <c r="M7975" t="s">
        <v>115</v>
      </c>
    </row>
    <row r="7976" spans="1:13" x14ac:dyDescent="0.35">
      <c r="A7976" t="s">
        <v>118</v>
      </c>
      <c r="B7976" t="s">
        <v>92</v>
      </c>
      <c r="C7976">
        <v>16843</v>
      </c>
      <c r="D7976" t="s">
        <v>96</v>
      </c>
      <c r="E7976" t="s">
        <v>117</v>
      </c>
      <c r="F7976" s="1">
        <v>35735</v>
      </c>
      <c r="G7976">
        <v>44.965000000000003</v>
      </c>
      <c r="H7976">
        <v>22.079000000000001</v>
      </c>
      <c r="I7976">
        <v>1997</v>
      </c>
      <c r="J7976">
        <v>11</v>
      </c>
      <c r="K7976">
        <v>1</v>
      </c>
      <c r="L7976" t="s">
        <v>116</v>
      </c>
      <c r="M7976" t="s">
        <v>115</v>
      </c>
    </row>
    <row r="7977" spans="1:13" x14ac:dyDescent="0.35">
      <c r="A7977" t="s">
        <v>118</v>
      </c>
      <c r="B7977" t="s">
        <v>92</v>
      </c>
      <c r="C7977">
        <v>16843</v>
      </c>
      <c r="D7977" t="s">
        <v>96</v>
      </c>
      <c r="E7977" t="s">
        <v>117</v>
      </c>
      <c r="F7977" s="1">
        <v>35745</v>
      </c>
      <c r="G7977">
        <v>5.8029999999999999</v>
      </c>
      <c r="H7977">
        <v>22.021999999999998</v>
      </c>
      <c r="I7977">
        <v>1997</v>
      </c>
      <c r="J7977">
        <v>11</v>
      </c>
      <c r="K7977">
        <v>2</v>
      </c>
      <c r="L7977" t="s">
        <v>116</v>
      </c>
      <c r="M7977" t="s">
        <v>115</v>
      </c>
    </row>
    <row r="7978" spans="1:13" x14ac:dyDescent="0.35">
      <c r="A7978" t="s">
        <v>118</v>
      </c>
      <c r="B7978" t="s">
        <v>92</v>
      </c>
      <c r="C7978">
        <v>16843</v>
      </c>
      <c r="D7978" t="s">
        <v>96</v>
      </c>
      <c r="E7978" t="s">
        <v>117</v>
      </c>
      <c r="F7978" s="1">
        <v>35755</v>
      </c>
      <c r="G7978">
        <v>27.881</v>
      </c>
      <c r="H7978">
        <v>16.991</v>
      </c>
      <c r="I7978">
        <v>1997</v>
      </c>
      <c r="J7978">
        <v>11</v>
      </c>
      <c r="K7978">
        <v>3</v>
      </c>
      <c r="L7978" t="s">
        <v>116</v>
      </c>
      <c r="M7978" t="s">
        <v>115</v>
      </c>
    </row>
    <row r="7979" spans="1:13" x14ac:dyDescent="0.35">
      <c r="A7979" t="s">
        <v>118</v>
      </c>
      <c r="B7979" t="s">
        <v>92</v>
      </c>
      <c r="C7979">
        <v>16843</v>
      </c>
      <c r="D7979" t="s">
        <v>96</v>
      </c>
      <c r="E7979" t="s">
        <v>117</v>
      </c>
      <c r="F7979" s="1">
        <v>35765</v>
      </c>
      <c r="G7979">
        <v>4.2939999999999996</v>
      </c>
      <c r="H7979">
        <v>11.016999999999999</v>
      </c>
      <c r="I7979">
        <v>1997</v>
      </c>
      <c r="J7979">
        <v>12</v>
      </c>
      <c r="K7979">
        <v>1</v>
      </c>
      <c r="L7979" t="s">
        <v>116</v>
      </c>
      <c r="M7979" t="s">
        <v>115</v>
      </c>
    </row>
    <row r="7980" spans="1:13" x14ac:dyDescent="0.35">
      <c r="A7980" t="s">
        <v>118</v>
      </c>
      <c r="B7980" t="s">
        <v>92</v>
      </c>
      <c r="C7980">
        <v>16843</v>
      </c>
      <c r="D7980" t="s">
        <v>96</v>
      </c>
      <c r="E7980" t="s">
        <v>117</v>
      </c>
      <c r="F7980" s="1">
        <v>35775</v>
      </c>
      <c r="G7980">
        <v>1.3340000000000001</v>
      </c>
      <c r="H7980">
        <v>3.6429999999999998</v>
      </c>
      <c r="I7980">
        <v>1997</v>
      </c>
      <c r="J7980">
        <v>12</v>
      </c>
      <c r="K7980">
        <v>2</v>
      </c>
      <c r="L7980" t="s">
        <v>116</v>
      </c>
      <c r="M7980" t="s">
        <v>115</v>
      </c>
    </row>
    <row r="7981" spans="1:13" x14ac:dyDescent="0.35">
      <c r="A7981" t="s">
        <v>118</v>
      </c>
      <c r="B7981" t="s">
        <v>92</v>
      </c>
      <c r="C7981">
        <v>16843</v>
      </c>
      <c r="D7981" t="s">
        <v>96</v>
      </c>
      <c r="E7981" t="s">
        <v>117</v>
      </c>
      <c r="F7981" s="1">
        <v>35785</v>
      </c>
      <c r="G7981">
        <v>5.2460000000000004</v>
      </c>
      <c r="H7981">
        <v>5.42</v>
      </c>
      <c r="I7981">
        <v>1997</v>
      </c>
      <c r="J7981">
        <v>12</v>
      </c>
      <c r="K7981">
        <v>3</v>
      </c>
      <c r="L7981" t="s">
        <v>116</v>
      </c>
      <c r="M7981" t="s">
        <v>115</v>
      </c>
    </row>
    <row r="7982" spans="1:13" x14ac:dyDescent="0.35">
      <c r="A7982" t="s">
        <v>118</v>
      </c>
      <c r="B7982" t="s">
        <v>92</v>
      </c>
      <c r="C7982">
        <v>16843</v>
      </c>
      <c r="D7982" t="s">
        <v>96</v>
      </c>
      <c r="E7982" t="s">
        <v>117</v>
      </c>
      <c r="F7982" s="1">
        <v>35796</v>
      </c>
      <c r="G7982">
        <v>1.3009999999999999</v>
      </c>
      <c r="H7982">
        <v>5.6559999999999997</v>
      </c>
      <c r="I7982">
        <v>1998</v>
      </c>
      <c r="J7982">
        <v>1</v>
      </c>
      <c r="K7982">
        <v>1</v>
      </c>
      <c r="L7982" t="s">
        <v>116</v>
      </c>
      <c r="M7982" t="s">
        <v>115</v>
      </c>
    </row>
    <row r="7983" spans="1:13" x14ac:dyDescent="0.35">
      <c r="A7983" t="s">
        <v>118</v>
      </c>
      <c r="B7983" t="s">
        <v>92</v>
      </c>
      <c r="C7983">
        <v>16843</v>
      </c>
      <c r="D7983" t="s">
        <v>96</v>
      </c>
      <c r="E7983" t="s">
        <v>117</v>
      </c>
      <c r="F7983" s="1">
        <v>35806</v>
      </c>
      <c r="G7983">
        <v>9.0999999999999998E-2</v>
      </c>
      <c r="H7983">
        <v>2.109</v>
      </c>
      <c r="I7983">
        <v>1998</v>
      </c>
      <c r="J7983">
        <v>1</v>
      </c>
      <c r="K7983">
        <v>2</v>
      </c>
      <c r="L7983" t="s">
        <v>116</v>
      </c>
      <c r="M7983" t="s">
        <v>115</v>
      </c>
    </row>
    <row r="7984" spans="1:13" x14ac:dyDescent="0.35">
      <c r="A7984" t="s">
        <v>118</v>
      </c>
      <c r="B7984" t="s">
        <v>92</v>
      </c>
      <c r="C7984">
        <v>16843</v>
      </c>
      <c r="D7984" t="s">
        <v>96</v>
      </c>
      <c r="E7984" t="s">
        <v>117</v>
      </c>
      <c r="F7984" s="1">
        <v>35816</v>
      </c>
      <c r="G7984">
        <v>7.0979999999999999</v>
      </c>
      <c r="H7984">
        <v>6.694</v>
      </c>
      <c r="I7984">
        <v>1998</v>
      </c>
      <c r="J7984">
        <v>1</v>
      </c>
      <c r="K7984">
        <v>3</v>
      </c>
      <c r="L7984" t="s">
        <v>116</v>
      </c>
      <c r="M7984" t="s">
        <v>115</v>
      </c>
    </row>
    <row r="7985" spans="1:13" x14ac:dyDescent="0.35">
      <c r="A7985" t="s">
        <v>118</v>
      </c>
      <c r="B7985" t="s">
        <v>92</v>
      </c>
      <c r="C7985">
        <v>16843</v>
      </c>
      <c r="D7985" t="s">
        <v>96</v>
      </c>
      <c r="E7985" t="s">
        <v>117</v>
      </c>
      <c r="F7985" s="1">
        <v>35827</v>
      </c>
      <c r="G7985">
        <v>6.27</v>
      </c>
      <c r="H7985">
        <v>9.3780000000000001</v>
      </c>
      <c r="I7985">
        <v>1998</v>
      </c>
      <c r="J7985">
        <v>2</v>
      </c>
      <c r="K7985">
        <v>1</v>
      </c>
      <c r="L7985" t="s">
        <v>116</v>
      </c>
      <c r="M7985" t="s">
        <v>115</v>
      </c>
    </row>
    <row r="7986" spans="1:13" x14ac:dyDescent="0.35">
      <c r="A7986" t="s">
        <v>118</v>
      </c>
      <c r="B7986" t="s">
        <v>92</v>
      </c>
      <c r="C7986">
        <v>16843</v>
      </c>
      <c r="D7986" t="s">
        <v>96</v>
      </c>
      <c r="E7986" t="s">
        <v>117</v>
      </c>
      <c r="F7986" s="1">
        <v>35837</v>
      </c>
      <c r="G7986">
        <v>5.0720000000000001</v>
      </c>
      <c r="H7986">
        <v>18.757000000000001</v>
      </c>
      <c r="I7986">
        <v>1998</v>
      </c>
      <c r="J7986">
        <v>2</v>
      </c>
      <c r="K7986">
        <v>2</v>
      </c>
      <c r="L7986" t="s">
        <v>116</v>
      </c>
      <c r="M7986" t="s">
        <v>115</v>
      </c>
    </row>
    <row r="7987" spans="1:13" x14ac:dyDescent="0.35">
      <c r="A7987" t="s">
        <v>118</v>
      </c>
      <c r="B7987" t="s">
        <v>92</v>
      </c>
      <c r="C7987">
        <v>16843</v>
      </c>
      <c r="D7987" t="s">
        <v>96</v>
      </c>
      <c r="E7987" t="s">
        <v>117</v>
      </c>
      <c r="F7987" s="1">
        <v>35847</v>
      </c>
      <c r="G7987">
        <v>2.5999999999999999E-2</v>
      </c>
      <c r="H7987">
        <v>14.954000000000001</v>
      </c>
      <c r="I7987">
        <v>1998</v>
      </c>
      <c r="J7987">
        <v>2</v>
      </c>
      <c r="K7987">
        <v>3</v>
      </c>
      <c r="L7987" t="s">
        <v>116</v>
      </c>
      <c r="M7987" t="s">
        <v>115</v>
      </c>
    </row>
    <row r="7988" spans="1:13" x14ac:dyDescent="0.35">
      <c r="A7988" t="s">
        <v>118</v>
      </c>
      <c r="B7988" t="s">
        <v>92</v>
      </c>
      <c r="C7988">
        <v>16843</v>
      </c>
      <c r="D7988" t="s">
        <v>96</v>
      </c>
      <c r="E7988" t="s">
        <v>117</v>
      </c>
      <c r="F7988" s="1">
        <v>35855</v>
      </c>
      <c r="G7988">
        <v>5.3520000000000003</v>
      </c>
      <c r="H7988">
        <v>24.954999999999998</v>
      </c>
      <c r="I7988">
        <v>1998</v>
      </c>
      <c r="J7988">
        <v>3</v>
      </c>
      <c r="K7988">
        <v>1</v>
      </c>
      <c r="L7988" t="s">
        <v>116</v>
      </c>
      <c r="M7988" t="s">
        <v>115</v>
      </c>
    </row>
    <row r="7989" spans="1:13" x14ac:dyDescent="0.35">
      <c r="A7989" t="s">
        <v>118</v>
      </c>
      <c r="B7989" t="s">
        <v>92</v>
      </c>
      <c r="C7989">
        <v>16843</v>
      </c>
      <c r="D7989" t="s">
        <v>96</v>
      </c>
      <c r="E7989" t="s">
        <v>117</v>
      </c>
      <c r="F7989" s="1">
        <v>35865</v>
      </c>
      <c r="G7989">
        <v>18.088000000000001</v>
      </c>
      <c r="H7989">
        <v>26.286000000000001</v>
      </c>
      <c r="I7989">
        <v>1998</v>
      </c>
      <c r="J7989">
        <v>3</v>
      </c>
      <c r="K7989">
        <v>2</v>
      </c>
      <c r="L7989" t="s">
        <v>116</v>
      </c>
      <c r="M7989" t="s">
        <v>115</v>
      </c>
    </row>
    <row r="7990" spans="1:13" x14ac:dyDescent="0.35">
      <c r="A7990" t="s">
        <v>118</v>
      </c>
      <c r="B7990" t="s">
        <v>92</v>
      </c>
      <c r="C7990">
        <v>16843</v>
      </c>
      <c r="D7990" t="s">
        <v>96</v>
      </c>
      <c r="E7990" t="s">
        <v>117</v>
      </c>
      <c r="F7990" s="1">
        <v>35875</v>
      </c>
      <c r="G7990">
        <v>23.852</v>
      </c>
      <c r="H7990">
        <v>37.582999999999998</v>
      </c>
      <c r="I7990">
        <v>1998</v>
      </c>
      <c r="J7990">
        <v>3</v>
      </c>
      <c r="K7990">
        <v>3</v>
      </c>
      <c r="L7990" t="s">
        <v>116</v>
      </c>
      <c r="M7990" t="s">
        <v>115</v>
      </c>
    </row>
    <row r="7991" spans="1:13" x14ac:dyDescent="0.35">
      <c r="A7991" t="s">
        <v>118</v>
      </c>
      <c r="B7991" t="s">
        <v>92</v>
      </c>
      <c r="C7991">
        <v>16843</v>
      </c>
      <c r="D7991" t="s">
        <v>96</v>
      </c>
      <c r="E7991" t="s">
        <v>117</v>
      </c>
      <c r="F7991" s="1">
        <v>35886</v>
      </c>
      <c r="G7991">
        <v>73.820999999999998</v>
      </c>
      <c r="H7991">
        <v>31.254000000000001</v>
      </c>
      <c r="I7991">
        <v>1998</v>
      </c>
      <c r="J7991">
        <v>4</v>
      </c>
      <c r="K7991">
        <v>1</v>
      </c>
      <c r="L7991" t="s">
        <v>116</v>
      </c>
      <c r="M7991" t="s">
        <v>115</v>
      </c>
    </row>
    <row r="7992" spans="1:13" x14ac:dyDescent="0.35">
      <c r="A7992" t="s">
        <v>118</v>
      </c>
      <c r="B7992" t="s">
        <v>92</v>
      </c>
      <c r="C7992">
        <v>16843</v>
      </c>
      <c r="D7992" t="s">
        <v>96</v>
      </c>
      <c r="E7992" t="s">
        <v>117</v>
      </c>
      <c r="F7992" s="1">
        <v>35896</v>
      </c>
      <c r="G7992">
        <v>37.857999999999997</v>
      </c>
      <c r="H7992">
        <v>36.085999999999999</v>
      </c>
      <c r="I7992">
        <v>1998</v>
      </c>
      <c r="J7992">
        <v>4</v>
      </c>
      <c r="K7992">
        <v>2</v>
      </c>
      <c r="L7992" t="s">
        <v>116</v>
      </c>
      <c r="M7992" t="s">
        <v>115</v>
      </c>
    </row>
    <row r="7993" spans="1:13" x14ac:dyDescent="0.35">
      <c r="A7993" t="s">
        <v>118</v>
      </c>
      <c r="B7993" t="s">
        <v>92</v>
      </c>
      <c r="C7993">
        <v>16843</v>
      </c>
      <c r="D7993" t="s">
        <v>96</v>
      </c>
      <c r="E7993" t="s">
        <v>117</v>
      </c>
      <c r="F7993" s="1">
        <v>35906</v>
      </c>
      <c r="G7993">
        <v>157.81299999999999</v>
      </c>
      <c r="H7993">
        <v>45.463999999999999</v>
      </c>
      <c r="I7993">
        <v>1998</v>
      </c>
      <c r="J7993">
        <v>4</v>
      </c>
      <c r="K7993">
        <v>3</v>
      </c>
      <c r="L7993" t="s">
        <v>116</v>
      </c>
      <c r="M7993" t="s">
        <v>115</v>
      </c>
    </row>
    <row r="7994" spans="1:13" x14ac:dyDescent="0.35">
      <c r="A7994" t="s">
        <v>118</v>
      </c>
      <c r="B7994" t="s">
        <v>92</v>
      </c>
      <c r="C7994">
        <v>16843</v>
      </c>
      <c r="D7994" t="s">
        <v>96</v>
      </c>
      <c r="E7994" t="s">
        <v>117</v>
      </c>
      <c r="F7994" s="1">
        <v>35916</v>
      </c>
      <c r="G7994">
        <v>52.749000000000002</v>
      </c>
      <c r="H7994">
        <v>39.692</v>
      </c>
      <c r="I7994">
        <v>1998</v>
      </c>
      <c r="J7994">
        <v>5</v>
      </c>
      <c r="K7994">
        <v>1</v>
      </c>
      <c r="L7994" t="s">
        <v>116</v>
      </c>
      <c r="M7994" t="s">
        <v>115</v>
      </c>
    </row>
    <row r="7995" spans="1:13" x14ac:dyDescent="0.35">
      <c r="A7995" t="s">
        <v>118</v>
      </c>
      <c r="B7995" t="s">
        <v>92</v>
      </c>
      <c r="C7995">
        <v>16843</v>
      </c>
      <c r="D7995" t="s">
        <v>96</v>
      </c>
      <c r="E7995" t="s">
        <v>117</v>
      </c>
      <c r="F7995" s="1">
        <v>35926</v>
      </c>
      <c r="G7995">
        <v>58.338000000000001</v>
      </c>
      <c r="H7995">
        <v>40.621000000000002</v>
      </c>
      <c r="I7995">
        <v>1998</v>
      </c>
      <c r="J7995">
        <v>5</v>
      </c>
      <c r="K7995">
        <v>2</v>
      </c>
      <c r="L7995" t="s">
        <v>116</v>
      </c>
      <c r="M7995" t="s">
        <v>115</v>
      </c>
    </row>
    <row r="7996" spans="1:13" x14ac:dyDescent="0.35">
      <c r="A7996" t="s">
        <v>118</v>
      </c>
      <c r="B7996" t="s">
        <v>92</v>
      </c>
      <c r="C7996">
        <v>16843</v>
      </c>
      <c r="D7996" t="s">
        <v>96</v>
      </c>
      <c r="E7996" t="s">
        <v>117</v>
      </c>
      <c r="F7996" s="1">
        <v>35936</v>
      </c>
      <c r="G7996">
        <v>75.983999999999995</v>
      </c>
      <c r="H7996">
        <v>52.171999999999997</v>
      </c>
      <c r="I7996">
        <v>1998</v>
      </c>
      <c r="J7996">
        <v>5</v>
      </c>
      <c r="K7996">
        <v>3</v>
      </c>
      <c r="L7996" t="s">
        <v>116</v>
      </c>
      <c r="M7996" t="s">
        <v>115</v>
      </c>
    </row>
    <row r="7997" spans="1:13" x14ac:dyDescent="0.35">
      <c r="A7997" t="s">
        <v>118</v>
      </c>
      <c r="B7997" t="s">
        <v>92</v>
      </c>
      <c r="C7997">
        <v>16843</v>
      </c>
      <c r="D7997" t="s">
        <v>96</v>
      </c>
      <c r="E7997" t="s">
        <v>117</v>
      </c>
      <c r="F7997" s="1">
        <v>35947</v>
      </c>
      <c r="G7997">
        <v>82.134</v>
      </c>
      <c r="H7997">
        <v>58.920999999999999</v>
      </c>
      <c r="I7997">
        <v>1998</v>
      </c>
      <c r="J7997">
        <v>6</v>
      </c>
      <c r="K7997">
        <v>1</v>
      </c>
      <c r="L7997" t="s">
        <v>116</v>
      </c>
      <c r="M7997" t="s">
        <v>115</v>
      </c>
    </row>
    <row r="7998" spans="1:13" x14ac:dyDescent="0.35">
      <c r="A7998" t="s">
        <v>118</v>
      </c>
      <c r="B7998" t="s">
        <v>92</v>
      </c>
      <c r="C7998">
        <v>16843</v>
      </c>
      <c r="D7998" t="s">
        <v>96</v>
      </c>
      <c r="E7998" t="s">
        <v>117</v>
      </c>
      <c r="F7998" s="1">
        <v>35957</v>
      </c>
      <c r="G7998">
        <v>59.859000000000002</v>
      </c>
      <c r="H7998">
        <v>42.853000000000002</v>
      </c>
      <c r="I7998">
        <v>1998</v>
      </c>
      <c r="J7998">
        <v>6</v>
      </c>
      <c r="K7998">
        <v>2</v>
      </c>
      <c r="L7998" t="s">
        <v>116</v>
      </c>
      <c r="M7998" t="s">
        <v>115</v>
      </c>
    </row>
    <row r="7999" spans="1:13" x14ac:dyDescent="0.35">
      <c r="A7999" t="s">
        <v>118</v>
      </c>
      <c r="B7999" t="s">
        <v>92</v>
      </c>
      <c r="C7999">
        <v>16843</v>
      </c>
      <c r="D7999" t="s">
        <v>96</v>
      </c>
      <c r="E7999" t="s">
        <v>117</v>
      </c>
      <c r="F7999" s="1">
        <v>35967</v>
      </c>
      <c r="G7999">
        <v>47.4</v>
      </c>
      <c r="H7999">
        <v>42.848999999999997</v>
      </c>
      <c r="I7999">
        <v>1998</v>
      </c>
      <c r="J7999">
        <v>6</v>
      </c>
      <c r="K7999">
        <v>3</v>
      </c>
      <c r="L7999" t="s">
        <v>116</v>
      </c>
      <c r="M7999" t="s">
        <v>115</v>
      </c>
    </row>
    <row r="8000" spans="1:13" x14ac:dyDescent="0.35">
      <c r="A8000" t="s">
        <v>118</v>
      </c>
      <c r="B8000" t="s">
        <v>92</v>
      </c>
      <c r="C8000">
        <v>16843</v>
      </c>
      <c r="D8000" t="s">
        <v>96</v>
      </c>
      <c r="E8000" t="s">
        <v>117</v>
      </c>
      <c r="F8000" s="1">
        <v>35977</v>
      </c>
      <c r="G8000">
        <v>25.760999999999999</v>
      </c>
      <c r="H8000">
        <v>33.283999999999999</v>
      </c>
      <c r="I8000">
        <v>1998</v>
      </c>
      <c r="J8000">
        <v>7</v>
      </c>
      <c r="K8000">
        <v>1</v>
      </c>
      <c r="L8000" t="s">
        <v>116</v>
      </c>
      <c r="M8000" t="s">
        <v>115</v>
      </c>
    </row>
    <row r="8001" spans="1:13" x14ac:dyDescent="0.35">
      <c r="A8001" t="s">
        <v>118</v>
      </c>
      <c r="B8001" t="s">
        <v>92</v>
      </c>
      <c r="C8001">
        <v>16843</v>
      </c>
      <c r="D8001" t="s">
        <v>96</v>
      </c>
      <c r="E8001" t="s">
        <v>117</v>
      </c>
      <c r="F8001" s="1">
        <v>35987</v>
      </c>
      <c r="G8001">
        <v>74.352999999999994</v>
      </c>
      <c r="H8001">
        <v>36.817999999999998</v>
      </c>
      <c r="I8001">
        <v>1998</v>
      </c>
      <c r="J8001">
        <v>7</v>
      </c>
      <c r="K8001">
        <v>2</v>
      </c>
      <c r="L8001" t="s">
        <v>116</v>
      </c>
      <c r="M8001" t="s">
        <v>115</v>
      </c>
    </row>
    <row r="8002" spans="1:13" x14ac:dyDescent="0.35">
      <c r="A8002" t="s">
        <v>118</v>
      </c>
      <c r="B8002" t="s">
        <v>92</v>
      </c>
      <c r="C8002">
        <v>16843</v>
      </c>
      <c r="D8002" t="s">
        <v>96</v>
      </c>
      <c r="E8002" t="s">
        <v>117</v>
      </c>
      <c r="F8002" s="1">
        <v>35997</v>
      </c>
      <c r="G8002">
        <v>48.895000000000003</v>
      </c>
      <c r="H8002">
        <v>27.07</v>
      </c>
      <c r="I8002">
        <v>1998</v>
      </c>
      <c r="J8002">
        <v>7</v>
      </c>
      <c r="K8002">
        <v>3</v>
      </c>
      <c r="L8002" t="s">
        <v>116</v>
      </c>
      <c r="M8002" t="s">
        <v>115</v>
      </c>
    </row>
    <row r="8003" spans="1:13" x14ac:dyDescent="0.35">
      <c r="A8003" t="s">
        <v>118</v>
      </c>
      <c r="B8003" t="s">
        <v>92</v>
      </c>
      <c r="C8003">
        <v>16843</v>
      </c>
      <c r="D8003" t="s">
        <v>96</v>
      </c>
      <c r="E8003" t="s">
        <v>117</v>
      </c>
      <c r="F8003" s="1">
        <v>36008</v>
      </c>
      <c r="G8003">
        <v>43.247999999999998</v>
      </c>
      <c r="H8003">
        <v>29.001999999999999</v>
      </c>
      <c r="I8003">
        <v>1998</v>
      </c>
      <c r="J8003">
        <v>8</v>
      </c>
      <c r="K8003">
        <v>1</v>
      </c>
      <c r="L8003" t="s">
        <v>116</v>
      </c>
      <c r="M8003" t="s">
        <v>115</v>
      </c>
    </row>
    <row r="8004" spans="1:13" x14ac:dyDescent="0.35">
      <c r="A8004" t="s">
        <v>118</v>
      </c>
      <c r="B8004" t="s">
        <v>92</v>
      </c>
      <c r="C8004">
        <v>16843</v>
      </c>
      <c r="D8004" t="s">
        <v>96</v>
      </c>
      <c r="E8004" t="s">
        <v>117</v>
      </c>
      <c r="F8004" s="1">
        <v>36018</v>
      </c>
      <c r="G8004">
        <v>73.570999999999998</v>
      </c>
      <c r="H8004">
        <v>32.033000000000001</v>
      </c>
      <c r="I8004">
        <v>1998</v>
      </c>
      <c r="J8004">
        <v>8</v>
      </c>
      <c r="K8004">
        <v>2</v>
      </c>
      <c r="L8004" t="s">
        <v>116</v>
      </c>
      <c r="M8004" t="s">
        <v>115</v>
      </c>
    </row>
    <row r="8005" spans="1:13" x14ac:dyDescent="0.35">
      <c r="A8005" t="s">
        <v>118</v>
      </c>
      <c r="B8005" t="s">
        <v>92</v>
      </c>
      <c r="C8005">
        <v>16843</v>
      </c>
      <c r="D8005" t="s">
        <v>96</v>
      </c>
      <c r="E8005" t="s">
        <v>117</v>
      </c>
      <c r="F8005" s="1">
        <v>36028</v>
      </c>
      <c r="G8005">
        <v>83.093999999999994</v>
      </c>
      <c r="H8005">
        <v>53.685000000000002</v>
      </c>
      <c r="I8005">
        <v>1998</v>
      </c>
      <c r="J8005">
        <v>8</v>
      </c>
      <c r="K8005">
        <v>3</v>
      </c>
      <c r="L8005" t="s">
        <v>116</v>
      </c>
      <c r="M8005" t="s">
        <v>115</v>
      </c>
    </row>
    <row r="8006" spans="1:13" x14ac:dyDescent="0.35">
      <c r="A8006" t="s">
        <v>118</v>
      </c>
      <c r="B8006" t="s">
        <v>92</v>
      </c>
      <c r="C8006">
        <v>16843</v>
      </c>
      <c r="D8006" t="s">
        <v>96</v>
      </c>
      <c r="E8006" t="s">
        <v>117</v>
      </c>
      <c r="F8006" s="1">
        <v>36039</v>
      </c>
      <c r="G8006">
        <v>61.292000000000002</v>
      </c>
      <c r="H8006">
        <v>37.387999999999998</v>
      </c>
      <c r="I8006">
        <v>1998</v>
      </c>
      <c r="J8006">
        <v>9</v>
      </c>
      <c r="K8006">
        <v>1</v>
      </c>
      <c r="L8006" t="s">
        <v>116</v>
      </c>
      <c r="M8006" t="s">
        <v>115</v>
      </c>
    </row>
    <row r="8007" spans="1:13" x14ac:dyDescent="0.35">
      <c r="A8007" t="s">
        <v>118</v>
      </c>
      <c r="B8007" t="s">
        <v>92</v>
      </c>
      <c r="C8007">
        <v>16843</v>
      </c>
      <c r="D8007" t="s">
        <v>96</v>
      </c>
      <c r="E8007" t="s">
        <v>117</v>
      </c>
      <c r="F8007" s="1">
        <v>36049</v>
      </c>
      <c r="G8007">
        <v>105.56699999999999</v>
      </c>
      <c r="H8007">
        <v>49.246000000000002</v>
      </c>
      <c r="I8007">
        <v>1998</v>
      </c>
      <c r="J8007">
        <v>9</v>
      </c>
      <c r="K8007">
        <v>2</v>
      </c>
      <c r="L8007" t="s">
        <v>116</v>
      </c>
      <c r="M8007" t="s">
        <v>115</v>
      </c>
    </row>
    <row r="8008" spans="1:13" x14ac:dyDescent="0.35">
      <c r="A8008" t="s">
        <v>118</v>
      </c>
      <c r="B8008" t="s">
        <v>92</v>
      </c>
      <c r="C8008">
        <v>16843</v>
      </c>
      <c r="D8008" t="s">
        <v>96</v>
      </c>
      <c r="E8008" t="s">
        <v>117</v>
      </c>
      <c r="F8008" s="1">
        <v>36059</v>
      </c>
      <c r="G8008">
        <v>69.150000000000006</v>
      </c>
      <c r="H8008">
        <v>43.975000000000001</v>
      </c>
      <c r="I8008">
        <v>1998</v>
      </c>
      <c r="J8008">
        <v>9</v>
      </c>
      <c r="K8008">
        <v>3</v>
      </c>
      <c r="L8008" t="s">
        <v>116</v>
      </c>
      <c r="M8008" t="s">
        <v>115</v>
      </c>
    </row>
    <row r="8009" spans="1:13" x14ac:dyDescent="0.35">
      <c r="A8009" t="s">
        <v>118</v>
      </c>
      <c r="B8009" t="s">
        <v>92</v>
      </c>
      <c r="C8009">
        <v>16843</v>
      </c>
      <c r="D8009" t="s">
        <v>96</v>
      </c>
      <c r="E8009" t="s">
        <v>117</v>
      </c>
      <c r="F8009" s="1">
        <v>36069</v>
      </c>
      <c r="G8009">
        <v>56.822000000000003</v>
      </c>
      <c r="H8009">
        <v>48.488</v>
      </c>
      <c r="I8009">
        <v>1998</v>
      </c>
      <c r="J8009">
        <v>10</v>
      </c>
      <c r="K8009">
        <v>1</v>
      </c>
      <c r="L8009" t="s">
        <v>116</v>
      </c>
      <c r="M8009" t="s">
        <v>115</v>
      </c>
    </row>
    <row r="8010" spans="1:13" x14ac:dyDescent="0.35">
      <c r="A8010" t="s">
        <v>118</v>
      </c>
      <c r="B8010" t="s">
        <v>92</v>
      </c>
      <c r="C8010">
        <v>16843</v>
      </c>
      <c r="D8010" t="s">
        <v>96</v>
      </c>
      <c r="E8010" t="s">
        <v>117</v>
      </c>
      <c r="F8010" s="1">
        <v>36079</v>
      </c>
      <c r="G8010">
        <v>44.180999999999997</v>
      </c>
      <c r="H8010">
        <v>37.805999999999997</v>
      </c>
      <c r="I8010">
        <v>1998</v>
      </c>
      <c r="J8010">
        <v>10</v>
      </c>
      <c r="K8010">
        <v>2</v>
      </c>
      <c r="L8010" t="s">
        <v>116</v>
      </c>
      <c r="M8010" t="s">
        <v>115</v>
      </c>
    </row>
    <row r="8011" spans="1:13" x14ac:dyDescent="0.35">
      <c r="A8011" t="s">
        <v>118</v>
      </c>
      <c r="B8011" t="s">
        <v>92</v>
      </c>
      <c r="C8011">
        <v>16843</v>
      </c>
      <c r="D8011" t="s">
        <v>96</v>
      </c>
      <c r="E8011" t="s">
        <v>117</v>
      </c>
      <c r="F8011" s="1">
        <v>36089</v>
      </c>
      <c r="G8011">
        <v>35.506999999999998</v>
      </c>
      <c r="H8011">
        <v>27.408999999999999</v>
      </c>
      <c r="I8011">
        <v>1998</v>
      </c>
      <c r="J8011">
        <v>10</v>
      </c>
      <c r="K8011">
        <v>3</v>
      </c>
      <c r="L8011" t="s">
        <v>116</v>
      </c>
      <c r="M8011" t="s">
        <v>115</v>
      </c>
    </row>
    <row r="8012" spans="1:13" x14ac:dyDescent="0.35">
      <c r="A8012" t="s">
        <v>118</v>
      </c>
      <c r="B8012" t="s">
        <v>92</v>
      </c>
      <c r="C8012">
        <v>16843</v>
      </c>
      <c r="D8012" t="s">
        <v>96</v>
      </c>
      <c r="E8012" t="s">
        <v>117</v>
      </c>
      <c r="F8012" s="1">
        <v>36100</v>
      </c>
      <c r="G8012">
        <v>8.9550000000000001</v>
      </c>
      <c r="H8012">
        <v>22.079000000000001</v>
      </c>
      <c r="I8012">
        <v>1998</v>
      </c>
      <c r="J8012">
        <v>11</v>
      </c>
      <c r="K8012">
        <v>1</v>
      </c>
      <c r="L8012" t="s">
        <v>116</v>
      </c>
      <c r="M8012" t="s">
        <v>115</v>
      </c>
    </row>
    <row r="8013" spans="1:13" x14ac:dyDescent="0.35">
      <c r="A8013" t="s">
        <v>118</v>
      </c>
      <c r="B8013" t="s">
        <v>92</v>
      </c>
      <c r="C8013">
        <v>16843</v>
      </c>
      <c r="D8013" t="s">
        <v>96</v>
      </c>
      <c r="E8013" t="s">
        <v>117</v>
      </c>
      <c r="F8013" s="1">
        <v>36110</v>
      </c>
      <c r="G8013">
        <v>33.932000000000002</v>
      </c>
      <c r="H8013">
        <v>22.021999999999998</v>
      </c>
      <c r="I8013">
        <v>1998</v>
      </c>
      <c r="J8013">
        <v>11</v>
      </c>
      <c r="K8013">
        <v>2</v>
      </c>
      <c r="L8013" t="s">
        <v>116</v>
      </c>
      <c r="M8013" t="s">
        <v>115</v>
      </c>
    </row>
    <row r="8014" spans="1:13" x14ac:dyDescent="0.35">
      <c r="A8014" t="s">
        <v>118</v>
      </c>
      <c r="B8014" t="s">
        <v>92</v>
      </c>
      <c r="C8014">
        <v>16843</v>
      </c>
      <c r="D8014" t="s">
        <v>96</v>
      </c>
      <c r="E8014" t="s">
        <v>117</v>
      </c>
      <c r="F8014" s="1">
        <v>36120</v>
      </c>
      <c r="G8014">
        <v>16.859000000000002</v>
      </c>
      <c r="H8014">
        <v>16.991</v>
      </c>
      <c r="I8014">
        <v>1998</v>
      </c>
      <c r="J8014">
        <v>11</v>
      </c>
      <c r="K8014">
        <v>3</v>
      </c>
      <c r="L8014" t="s">
        <v>116</v>
      </c>
      <c r="M8014" t="s">
        <v>115</v>
      </c>
    </row>
    <row r="8015" spans="1:13" x14ac:dyDescent="0.35">
      <c r="A8015" t="s">
        <v>118</v>
      </c>
      <c r="B8015" t="s">
        <v>92</v>
      </c>
      <c r="C8015">
        <v>16843</v>
      </c>
      <c r="D8015" t="s">
        <v>96</v>
      </c>
      <c r="E8015" t="s">
        <v>117</v>
      </c>
      <c r="F8015" s="1">
        <v>36130</v>
      </c>
      <c r="G8015">
        <v>35.747</v>
      </c>
      <c r="H8015">
        <v>11.016999999999999</v>
      </c>
      <c r="I8015">
        <v>1998</v>
      </c>
      <c r="J8015">
        <v>12</v>
      </c>
      <c r="K8015">
        <v>1</v>
      </c>
      <c r="L8015" t="s">
        <v>116</v>
      </c>
      <c r="M8015" t="s">
        <v>115</v>
      </c>
    </row>
    <row r="8016" spans="1:13" x14ac:dyDescent="0.35">
      <c r="A8016" t="s">
        <v>118</v>
      </c>
      <c r="B8016" t="s">
        <v>92</v>
      </c>
      <c r="C8016">
        <v>16843</v>
      </c>
      <c r="D8016" t="s">
        <v>96</v>
      </c>
      <c r="E8016" t="s">
        <v>117</v>
      </c>
      <c r="F8016" s="1">
        <v>36140</v>
      </c>
      <c r="G8016">
        <v>1.7529999999999999</v>
      </c>
      <c r="H8016">
        <v>3.6429999999999998</v>
      </c>
      <c r="I8016">
        <v>1998</v>
      </c>
      <c r="J8016">
        <v>12</v>
      </c>
      <c r="K8016">
        <v>2</v>
      </c>
      <c r="L8016" t="s">
        <v>116</v>
      </c>
      <c r="M8016" t="s">
        <v>115</v>
      </c>
    </row>
    <row r="8017" spans="1:13" x14ac:dyDescent="0.35">
      <c r="A8017" t="s">
        <v>118</v>
      </c>
      <c r="B8017" t="s">
        <v>92</v>
      </c>
      <c r="C8017">
        <v>16843</v>
      </c>
      <c r="D8017" t="s">
        <v>96</v>
      </c>
      <c r="E8017" t="s">
        <v>117</v>
      </c>
      <c r="F8017" s="1">
        <v>36150</v>
      </c>
      <c r="G8017">
        <v>3.5680000000000001</v>
      </c>
      <c r="H8017">
        <v>5.42</v>
      </c>
      <c r="I8017">
        <v>1998</v>
      </c>
      <c r="J8017">
        <v>12</v>
      </c>
      <c r="K8017">
        <v>3</v>
      </c>
      <c r="L8017" t="s">
        <v>116</v>
      </c>
      <c r="M8017" t="s">
        <v>115</v>
      </c>
    </row>
    <row r="8018" spans="1:13" x14ac:dyDescent="0.35">
      <c r="A8018" t="s">
        <v>118</v>
      </c>
      <c r="B8018" t="s">
        <v>92</v>
      </c>
      <c r="C8018">
        <v>16843</v>
      </c>
      <c r="D8018" t="s">
        <v>96</v>
      </c>
      <c r="E8018" t="s">
        <v>117</v>
      </c>
      <c r="F8018" s="1">
        <v>36161</v>
      </c>
      <c r="G8018">
        <v>22.117999999999999</v>
      </c>
      <c r="H8018">
        <v>5.6559999999999997</v>
      </c>
      <c r="I8018">
        <v>1999</v>
      </c>
      <c r="J8018">
        <v>1</v>
      </c>
      <c r="K8018">
        <v>1</v>
      </c>
      <c r="L8018" t="s">
        <v>116</v>
      </c>
      <c r="M8018" t="s">
        <v>115</v>
      </c>
    </row>
    <row r="8019" spans="1:13" x14ac:dyDescent="0.35">
      <c r="A8019" t="s">
        <v>118</v>
      </c>
      <c r="B8019" t="s">
        <v>92</v>
      </c>
      <c r="C8019">
        <v>16843</v>
      </c>
      <c r="D8019" t="s">
        <v>96</v>
      </c>
      <c r="E8019" t="s">
        <v>117</v>
      </c>
      <c r="F8019" s="1">
        <v>36171</v>
      </c>
      <c r="G8019">
        <v>6.1449999999999996</v>
      </c>
      <c r="H8019">
        <v>2.109</v>
      </c>
      <c r="I8019">
        <v>1999</v>
      </c>
      <c r="J8019">
        <v>1</v>
      </c>
      <c r="K8019">
        <v>2</v>
      </c>
      <c r="L8019" t="s">
        <v>116</v>
      </c>
      <c r="M8019" t="s">
        <v>115</v>
      </c>
    </row>
    <row r="8020" spans="1:13" x14ac:dyDescent="0.35">
      <c r="A8020" t="s">
        <v>118</v>
      </c>
      <c r="B8020" t="s">
        <v>92</v>
      </c>
      <c r="C8020">
        <v>16843</v>
      </c>
      <c r="D8020" t="s">
        <v>96</v>
      </c>
      <c r="E8020" t="s">
        <v>117</v>
      </c>
      <c r="F8020" s="1">
        <v>36181</v>
      </c>
      <c r="G8020">
        <v>1.1950000000000001</v>
      </c>
      <c r="H8020">
        <v>6.694</v>
      </c>
      <c r="I8020">
        <v>1999</v>
      </c>
      <c r="J8020">
        <v>1</v>
      </c>
      <c r="K8020">
        <v>3</v>
      </c>
      <c r="L8020" t="s">
        <v>116</v>
      </c>
      <c r="M8020" t="s">
        <v>115</v>
      </c>
    </row>
    <row r="8021" spans="1:13" x14ac:dyDescent="0.35">
      <c r="A8021" t="s">
        <v>118</v>
      </c>
      <c r="B8021" t="s">
        <v>92</v>
      </c>
      <c r="C8021">
        <v>16843</v>
      </c>
      <c r="D8021" t="s">
        <v>96</v>
      </c>
      <c r="E8021" t="s">
        <v>117</v>
      </c>
      <c r="F8021" s="1">
        <v>36192</v>
      </c>
      <c r="G8021">
        <v>3.01</v>
      </c>
      <c r="H8021">
        <v>9.3780000000000001</v>
      </c>
      <c r="I8021">
        <v>1999</v>
      </c>
      <c r="J8021">
        <v>2</v>
      </c>
      <c r="K8021">
        <v>1</v>
      </c>
      <c r="L8021" t="s">
        <v>116</v>
      </c>
      <c r="M8021" t="s">
        <v>115</v>
      </c>
    </row>
    <row r="8022" spans="1:13" x14ac:dyDescent="0.35">
      <c r="A8022" t="s">
        <v>118</v>
      </c>
      <c r="B8022" t="s">
        <v>92</v>
      </c>
      <c r="C8022">
        <v>16843</v>
      </c>
      <c r="D8022" t="s">
        <v>96</v>
      </c>
      <c r="E8022" t="s">
        <v>117</v>
      </c>
      <c r="F8022" s="1">
        <v>36202</v>
      </c>
      <c r="G8022">
        <v>31.696999999999999</v>
      </c>
      <c r="H8022">
        <v>18.757000000000001</v>
      </c>
      <c r="I8022">
        <v>1999</v>
      </c>
      <c r="J8022">
        <v>2</v>
      </c>
      <c r="K8022">
        <v>2</v>
      </c>
      <c r="L8022" t="s">
        <v>116</v>
      </c>
      <c r="M8022" t="s">
        <v>115</v>
      </c>
    </row>
    <row r="8023" spans="1:13" x14ac:dyDescent="0.35">
      <c r="A8023" t="s">
        <v>118</v>
      </c>
      <c r="B8023" t="s">
        <v>92</v>
      </c>
      <c r="C8023">
        <v>16843</v>
      </c>
      <c r="D8023" t="s">
        <v>96</v>
      </c>
      <c r="E8023" t="s">
        <v>117</v>
      </c>
      <c r="F8023" s="1">
        <v>36212</v>
      </c>
      <c r="G8023">
        <v>16.041</v>
      </c>
      <c r="H8023">
        <v>14.954000000000001</v>
      </c>
      <c r="I8023">
        <v>1999</v>
      </c>
      <c r="J8023">
        <v>2</v>
      </c>
      <c r="K8023">
        <v>3</v>
      </c>
      <c r="L8023" t="s">
        <v>116</v>
      </c>
      <c r="M8023" t="s">
        <v>115</v>
      </c>
    </row>
    <row r="8024" spans="1:13" x14ac:dyDescent="0.35">
      <c r="A8024" t="s">
        <v>118</v>
      </c>
      <c r="B8024" t="s">
        <v>92</v>
      </c>
      <c r="C8024">
        <v>16843</v>
      </c>
      <c r="D8024" t="s">
        <v>96</v>
      </c>
      <c r="E8024" t="s">
        <v>117</v>
      </c>
      <c r="F8024" s="1">
        <v>36220</v>
      </c>
      <c r="G8024">
        <v>21.131</v>
      </c>
      <c r="H8024">
        <v>24.954999999999998</v>
      </c>
      <c r="I8024">
        <v>1999</v>
      </c>
      <c r="J8024">
        <v>3</v>
      </c>
      <c r="K8024">
        <v>1</v>
      </c>
      <c r="L8024" t="s">
        <v>116</v>
      </c>
      <c r="M8024" t="s">
        <v>115</v>
      </c>
    </row>
    <row r="8025" spans="1:13" x14ac:dyDescent="0.35">
      <c r="A8025" t="s">
        <v>118</v>
      </c>
      <c r="B8025" t="s">
        <v>92</v>
      </c>
      <c r="C8025">
        <v>16843</v>
      </c>
      <c r="D8025" t="s">
        <v>96</v>
      </c>
      <c r="E8025" t="s">
        <v>117</v>
      </c>
      <c r="F8025" s="1">
        <v>36230</v>
      </c>
      <c r="G8025">
        <v>23.166</v>
      </c>
      <c r="H8025">
        <v>26.286000000000001</v>
      </c>
      <c r="I8025">
        <v>1999</v>
      </c>
      <c r="J8025">
        <v>3</v>
      </c>
      <c r="K8025">
        <v>2</v>
      </c>
      <c r="L8025" t="s">
        <v>116</v>
      </c>
      <c r="M8025" t="s">
        <v>115</v>
      </c>
    </row>
    <row r="8026" spans="1:13" x14ac:dyDescent="0.35">
      <c r="A8026" t="s">
        <v>118</v>
      </c>
      <c r="B8026" t="s">
        <v>92</v>
      </c>
      <c r="C8026">
        <v>16843</v>
      </c>
      <c r="D8026" t="s">
        <v>96</v>
      </c>
      <c r="E8026" t="s">
        <v>117</v>
      </c>
      <c r="F8026" s="1">
        <v>36240</v>
      </c>
      <c r="G8026">
        <v>36.302</v>
      </c>
      <c r="H8026">
        <v>37.582999999999998</v>
      </c>
      <c r="I8026">
        <v>1999</v>
      </c>
      <c r="J8026">
        <v>3</v>
      </c>
      <c r="K8026">
        <v>3</v>
      </c>
      <c r="L8026" t="s">
        <v>116</v>
      </c>
      <c r="M8026" t="s">
        <v>115</v>
      </c>
    </row>
    <row r="8027" spans="1:13" x14ac:dyDescent="0.35">
      <c r="A8027" t="s">
        <v>118</v>
      </c>
      <c r="B8027" t="s">
        <v>92</v>
      </c>
      <c r="C8027">
        <v>16843</v>
      </c>
      <c r="D8027" t="s">
        <v>96</v>
      </c>
      <c r="E8027" t="s">
        <v>117</v>
      </c>
      <c r="F8027" s="1">
        <v>36251</v>
      </c>
      <c r="G8027">
        <v>5.8760000000000003</v>
      </c>
      <c r="H8027">
        <v>31.254000000000001</v>
      </c>
      <c r="I8027">
        <v>1999</v>
      </c>
      <c r="J8027">
        <v>4</v>
      </c>
      <c r="K8027">
        <v>1</v>
      </c>
      <c r="L8027" t="s">
        <v>116</v>
      </c>
      <c r="M8027" t="s">
        <v>115</v>
      </c>
    </row>
    <row r="8028" spans="1:13" x14ac:dyDescent="0.35">
      <c r="A8028" t="s">
        <v>118</v>
      </c>
      <c r="B8028" t="s">
        <v>92</v>
      </c>
      <c r="C8028">
        <v>16843</v>
      </c>
      <c r="D8028" t="s">
        <v>96</v>
      </c>
      <c r="E8028" t="s">
        <v>117</v>
      </c>
      <c r="F8028" s="1">
        <v>36261</v>
      </c>
      <c r="G8028">
        <v>18.390999999999998</v>
      </c>
      <c r="H8028">
        <v>36.085999999999999</v>
      </c>
      <c r="I8028">
        <v>1999</v>
      </c>
      <c r="J8028">
        <v>4</v>
      </c>
      <c r="K8028">
        <v>2</v>
      </c>
      <c r="L8028" t="s">
        <v>116</v>
      </c>
      <c r="M8028" t="s">
        <v>115</v>
      </c>
    </row>
    <row r="8029" spans="1:13" x14ac:dyDescent="0.35">
      <c r="A8029" t="s">
        <v>118</v>
      </c>
      <c r="B8029" t="s">
        <v>92</v>
      </c>
      <c r="C8029">
        <v>16843</v>
      </c>
      <c r="D8029" t="s">
        <v>96</v>
      </c>
      <c r="E8029" t="s">
        <v>117</v>
      </c>
      <c r="F8029" s="1">
        <v>36271</v>
      </c>
      <c r="G8029">
        <v>21.827000000000002</v>
      </c>
      <c r="H8029">
        <v>45.463999999999999</v>
      </c>
      <c r="I8029">
        <v>1999</v>
      </c>
      <c r="J8029">
        <v>4</v>
      </c>
      <c r="K8029">
        <v>3</v>
      </c>
      <c r="L8029" t="s">
        <v>116</v>
      </c>
      <c r="M8029" t="s">
        <v>115</v>
      </c>
    </row>
    <row r="8030" spans="1:13" x14ac:dyDescent="0.35">
      <c r="A8030" t="s">
        <v>118</v>
      </c>
      <c r="B8030" t="s">
        <v>92</v>
      </c>
      <c r="C8030">
        <v>16843</v>
      </c>
      <c r="D8030" t="s">
        <v>96</v>
      </c>
      <c r="E8030" t="s">
        <v>117</v>
      </c>
      <c r="F8030" s="1">
        <v>36281</v>
      </c>
      <c r="G8030">
        <v>30.36</v>
      </c>
      <c r="H8030">
        <v>39.692</v>
      </c>
      <c r="I8030">
        <v>1999</v>
      </c>
      <c r="J8030">
        <v>5</v>
      </c>
      <c r="K8030">
        <v>1</v>
      </c>
      <c r="L8030" t="s">
        <v>116</v>
      </c>
      <c r="M8030" t="s">
        <v>115</v>
      </c>
    </row>
    <row r="8031" spans="1:13" x14ac:dyDescent="0.35">
      <c r="A8031" t="s">
        <v>118</v>
      </c>
      <c r="B8031" t="s">
        <v>92</v>
      </c>
      <c r="C8031">
        <v>16843</v>
      </c>
      <c r="D8031" t="s">
        <v>96</v>
      </c>
      <c r="E8031" t="s">
        <v>117</v>
      </c>
      <c r="F8031" s="1">
        <v>36291</v>
      </c>
      <c r="G8031">
        <v>54.345999999999997</v>
      </c>
      <c r="H8031">
        <v>40.621000000000002</v>
      </c>
      <c r="I8031">
        <v>1999</v>
      </c>
      <c r="J8031">
        <v>5</v>
      </c>
      <c r="K8031">
        <v>2</v>
      </c>
      <c r="L8031" t="s">
        <v>116</v>
      </c>
      <c r="M8031" t="s">
        <v>115</v>
      </c>
    </row>
    <row r="8032" spans="1:13" x14ac:dyDescent="0.35">
      <c r="A8032" t="s">
        <v>118</v>
      </c>
      <c r="B8032" t="s">
        <v>92</v>
      </c>
      <c r="C8032">
        <v>16843</v>
      </c>
      <c r="D8032" t="s">
        <v>96</v>
      </c>
      <c r="E8032" t="s">
        <v>117</v>
      </c>
      <c r="F8032" s="1">
        <v>36301</v>
      </c>
      <c r="G8032">
        <v>52.459000000000003</v>
      </c>
      <c r="H8032">
        <v>52.171999999999997</v>
      </c>
      <c r="I8032">
        <v>1999</v>
      </c>
      <c r="J8032">
        <v>5</v>
      </c>
      <c r="K8032">
        <v>3</v>
      </c>
      <c r="L8032" t="s">
        <v>116</v>
      </c>
      <c r="M8032" t="s">
        <v>115</v>
      </c>
    </row>
    <row r="8033" spans="1:13" x14ac:dyDescent="0.35">
      <c r="A8033" t="s">
        <v>118</v>
      </c>
      <c r="B8033" t="s">
        <v>92</v>
      </c>
      <c r="C8033">
        <v>16843</v>
      </c>
      <c r="D8033" t="s">
        <v>96</v>
      </c>
      <c r="E8033" t="s">
        <v>117</v>
      </c>
      <c r="F8033" s="1">
        <v>36312</v>
      </c>
      <c r="G8033">
        <v>42.128</v>
      </c>
      <c r="H8033">
        <v>58.920999999999999</v>
      </c>
      <c r="I8033">
        <v>1999</v>
      </c>
      <c r="J8033">
        <v>6</v>
      </c>
      <c r="K8033">
        <v>1</v>
      </c>
      <c r="L8033" t="s">
        <v>116</v>
      </c>
      <c r="M8033" t="s">
        <v>115</v>
      </c>
    </row>
    <row r="8034" spans="1:13" x14ac:dyDescent="0.35">
      <c r="A8034" t="s">
        <v>118</v>
      </c>
      <c r="B8034" t="s">
        <v>92</v>
      </c>
      <c r="C8034">
        <v>16843</v>
      </c>
      <c r="D8034" t="s">
        <v>96</v>
      </c>
      <c r="E8034" t="s">
        <v>117</v>
      </c>
      <c r="F8034" s="1">
        <v>36322</v>
      </c>
      <c r="G8034">
        <v>103.535</v>
      </c>
      <c r="H8034">
        <v>42.853000000000002</v>
      </c>
      <c r="I8034">
        <v>1999</v>
      </c>
      <c r="J8034">
        <v>6</v>
      </c>
      <c r="K8034">
        <v>2</v>
      </c>
      <c r="L8034" t="s">
        <v>116</v>
      </c>
      <c r="M8034" t="s">
        <v>115</v>
      </c>
    </row>
    <row r="8035" spans="1:13" x14ac:dyDescent="0.35">
      <c r="A8035" t="s">
        <v>118</v>
      </c>
      <c r="B8035" t="s">
        <v>92</v>
      </c>
      <c r="C8035">
        <v>16843</v>
      </c>
      <c r="D8035" t="s">
        <v>96</v>
      </c>
      <c r="E8035" t="s">
        <v>117</v>
      </c>
      <c r="F8035" s="1">
        <v>36332</v>
      </c>
      <c r="G8035">
        <v>88.385000000000005</v>
      </c>
      <c r="H8035">
        <v>42.848999999999997</v>
      </c>
      <c r="I8035">
        <v>1999</v>
      </c>
      <c r="J8035">
        <v>6</v>
      </c>
      <c r="K8035">
        <v>3</v>
      </c>
      <c r="L8035" t="s">
        <v>116</v>
      </c>
      <c r="M8035" t="s">
        <v>115</v>
      </c>
    </row>
    <row r="8036" spans="1:13" x14ac:dyDescent="0.35">
      <c r="A8036" t="s">
        <v>118</v>
      </c>
      <c r="B8036" t="s">
        <v>92</v>
      </c>
      <c r="C8036">
        <v>16843</v>
      </c>
      <c r="D8036" t="s">
        <v>96</v>
      </c>
      <c r="E8036" t="s">
        <v>117</v>
      </c>
      <c r="F8036" s="1">
        <v>36342</v>
      </c>
      <c r="G8036">
        <v>72.126999999999995</v>
      </c>
      <c r="H8036">
        <v>33.283999999999999</v>
      </c>
      <c r="I8036">
        <v>1999</v>
      </c>
      <c r="J8036">
        <v>7</v>
      </c>
      <c r="K8036">
        <v>1</v>
      </c>
      <c r="L8036" t="s">
        <v>116</v>
      </c>
      <c r="M8036" t="s">
        <v>115</v>
      </c>
    </row>
    <row r="8037" spans="1:13" x14ac:dyDescent="0.35">
      <c r="A8037" t="s">
        <v>118</v>
      </c>
      <c r="B8037" t="s">
        <v>92</v>
      </c>
      <c r="C8037">
        <v>16843</v>
      </c>
      <c r="D8037" t="s">
        <v>96</v>
      </c>
      <c r="E8037" t="s">
        <v>117</v>
      </c>
      <c r="F8037" s="1">
        <v>36352</v>
      </c>
      <c r="G8037">
        <v>86.665000000000006</v>
      </c>
      <c r="H8037">
        <v>36.817999999999998</v>
      </c>
      <c r="I8037">
        <v>1999</v>
      </c>
      <c r="J8037">
        <v>7</v>
      </c>
      <c r="K8037">
        <v>2</v>
      </c>
      <c r="L8037" t="s">
        <v>116</v>
      </c>
      <c r="M8037" t="s">
        <v>115</v>
      </c>
    </row>
    <row r="8038" spans="1:13" x14ac:dyDescent="0.35">
      <c r="A8038" t="s">
        <v>118</v>
      </c>
      <c r="B8038" t="s">
        <v>92</v>
      </c>
      <c r="C8038">
        <v>16843</v>
      </c>
      <c r="D8038" t="s">
        <v>96</v>
      </c>
      <c r="E8038" t="s">
        <v>117</v>
      </c>
      <c r="F8038" s="1">
        <v>36362</v>
      </c>
      <c r="G8038">
        <v>46.604999999999997</v>
      </c>
      <c r="H8038">
        <v>27.07</v>
      </c>
      <c r="I8038">
        <v>1999</v>
      </c>
      <c r="J8038">
        <v>7</v>
      </c>
      <c r="K8038">
        <v>3</v>
      </c>
      <c r="L8038" t="s">
        <v>116</v>
      </c>
      <c r="M8038" t="s">
        <v>115</v>
      </c>
    </row>
    <row r="8039" spans="1:13" x14ac:dyDescent="0.35">
      <c r="A8039" t="s">
        <v>118</v>
      </c>
      <c r="B8039" t="s">
        <v>92</v>
      </c>
      <c r="C8039">
        <v>16843</v>
      </c>
      <c r="D8039" t="s">
        <v>96</v>
      </c>
      <c r="E8039" t="s">
        <v>117</v>
      </c>
      <c r="F8039" s="1">
        <v>36373</v>
      </c>
      <c r="G8039">
        <v>26.69</v>
      </c>
      <c r="H8039">
        <v>29.001999999999999</v>
      </c>
      <c r="I8039">
        <v>1999</v>
      </c>
      <c r="J8039">
        <v>8</v>
      </c>
      <c r="K8039">
        <v>1</v>
      </c>
      <c r="L8039" t="s">
        <v>116</v>
      </c>
      <c r="M8039" t="s">
        <v>115</v>
      </c>
    </row>
    <row r="8040" spans="1:13" x14ac:dyDescent="0.35">
      <c r="A8040" t="s">
        <v>118</v>
      </c>
      <c r="B8040" t="s">
        <v>92</v>
      </c>
      <c r="C8040">
        <v>16843</v>
      </c>
      <c r="D8040" t="s">
        <v>96</v>
      </c>
      <c r="E8040" t="s">
        <v>117</v>
      </c>
      <c r="F8040" s="1">
        <v>36383</v>
      </c>
      <c r="G8040">
        <v>25.606000000000002</v>
      </c>
      <c r="H8040">
        <v>32.033000000000001</v>
      </c>
      <c r="I8040">
        <v>1999</v>
      </c>
      <c r="J8040">
        <v>8</v>
      </c>
      <c r="K8040">
        <v>2</v>
      </c>
      <c r="L8040" t="s">
        <v>116</v>
      </c>
      <c r="M8040" t="s">
        <v>115</v>
      </c>
    </row>
    <row r="8041" spans="1:13" x14ac:dyDescent="0.35">
      <c r="A8041" t="s">
        <v>118</v>
      </c>
      <c r="B8041" t="s">
        <v>92</v>
      </c>
      <c r="C8041">
        <v>16843</v>
      </c>
      <c r="D8041" t="s">
        <v>96</v>
      </c>
      <c r="E8041" t="s">
        <v>117</v>
      </c>
      <c r="F8041" s="1">
        <v>36393</v>
      </c>
      <c r="G8041">
        <v>48.472000000000001</v>
      </c>
      <c r="H8041">
        <v>53.685000000000002</v>
      </c>
      <c r="I8041">
        <v>1999</v>
      </c>
      <c r="J8041">
        <v>8</v>
      </c>
      <c r="K8041">
        <v>3</v>
      </c>
      <c r="L8041" t="s">
        <v>116</v>
      </c>
      <c r="M8041" t="s">
        <v>115</v>
      </c>
    </row>
    <row r="8042" spans="1:13" x14ac:dyDescent="0.35">
      <c r="A8042" t="s">
        <v>118</v>
      </c>
      <c r="B8042" t="s">
        <v>92</v>
      </c>
      <c r="C8042">
        <v>16843</v>
      </c>
      <c r="D8042" t="s">
        <v>96</v>
      </c>
      <c r="E8042" t="s">
        <v>117</v>
      </c>
      <c r="F8042" s="1">
        <v>36404</v>
      </c>
      <c r="G8042">
        <v>12.311</v>
      </c>
      <c r="H8042">
        <v>37.387999999999998</v>
      </c>
      <c r="I8042">
        <v>1999</v>
      </c>
      <c r="J8042">
        <v>9</v>
      </c>
      <c r="K8042">
        <v>1</v>
      </c>
      <c r="L8042" t="s">
        <v>116</v>
      </c>
      <c r="M8042" t="s">
        <v>115</v>
      </c>
    </row>
    <row r="8043" spans="1:13" x14ac:dyDescent="0.35">
      <c r="A8043" t="s">
        <v>118</v>
      </c>
      <c r="B8043" t="s">
        <v>92</v>
      </c>
      <c r="C8043">
        <v>16843</v>
      </c>
      <c r="D8043" t="s">
        <v>96</v>
      </c>
      <c r="E8043" t="s">
        <v>117</v>
      </c>
      <c r="F8043" s="1">
        <v>36414</v>
      </c>
      <c r="G8043">
        <v>41.433</v>
      </c>
      <c r="H8043">
        <v>49.246000000000002</v>
      </c>
      <c r="I8043">
        <v>1999</v>
      </c>
      <c r="J8043">
        <v>9</v>
      </c>
      <c r="K8043">
        <v>2</v>
      </c>
      <c r="L8043" t="s">
        <v>116</v>
      </c>
      <c r="M8043" t="s">
        <v>115</v>
      </c>
    </row>
    <row r="8044" spans="1:13" x14ac:dyDescent="0.35">
      <c r="A8044" t="s">
        <v>118</v>
      </c>
      <c r="B8044" t="s">
        <v>92</v>
      </c>
      <c r="C8044">
        <v>16843</v>
      </c>
      <c r="D8044" t="s">
        <v>96</v>
      </c>
      <c r="E8044" t="s">
        <v>117</v>
      </c>
      <c r="F8044" s="1">
        <v>36424</v>
      </c>
      <c r="G8044">
        <v>14.44</v>
      </c>
      <c r="H8044">
        <v>43.975000000000001</v>
      </c>
      <c r="I8044">
        <v>1999</v>
      </c>
      <c r="J8044">
        <v>9</v>
      </c>
      <c r="K8044">
        <v>3</v>
      </c>
      <c r="L8044" t="s">
        <v>116</v>
      </c>
      <c r="M8044" t="s">
        <v>115</v>
      </c>
    </row>
    <row r="8045" spans="1:13" x14ac:dyDescent="0.35">
      <c r="A8045" t="s">
        <v>118</v>
      </c>
      <c r="B8045" t="s">
        <v>92</v>
      </c>
      <c r="C8045">
        <v>16843</v>
      </c>
      <c r="D8045" t="s">
        <v>96</v>
      </c>
      <c r="E8045" t="s">
        <v>117</v>
      </c>
      <c r="F8045" s="1">
        <v>36434</v>
      </c>
      <c r="G8045">
        <v>96.73</v>
      </c>
      <c r="H8045">
        <v>48.488</v>
      </c>
      <c r="I8045">
        <v>1999</v>
      </c>
      <c r="J8045">
        <v>10</v>
      </c>
      <c r="K8045">
        <v>1</v>
      </c>
      <c r="L8045" t="s">
        <v>116</v>
      </c>
      <c r="M8045" t="s">
        <v>115</v>
      </c>
    </row>
    <row r="8046" spans="1:13" x14ac:dyDescent="0.35">
      <c r="A8046" t="s">
        <v>118</v>
      </c>
      <c r="B8046" t="s">
        <v>92</v>
      </c>
      <c r="C8046">
        <v>16843</v>
      </c>
      <c r="D8046" t="s">
        <v>96</v>
      </c>
      <c r="E8046" t="s">
        <v>117</v>
      </c>
      <c r="F8046" s="1">
        <v>36444</v>
      </c>
      <c r="G8046">
        <v>63.962000000000003</v>
      </c>
      <c r="H8046">
        <v>37.805999999999997</v>
      </c>
      <c r="I8046">
        <v>1999</v>
      </c>
      <c r="J8046">
        <v>10</v>
      </c>
      <c r="K8046">
        <v>2</v>
      </c>
      <c r="L8046" t="s">
        <v>116</v>
      </c>
      <c r="M8046" t="s">
        <v>115</v>
      </c>
    </row>
    <row r="8047" spans="1:13" x14ac:dyDescent="0.35">
      <c r="A8047" t="s">
        <v>118</v>
      </c>
      <c r="B8047" t="s">
        <v>92</v>
      </c>
      <c r="C8047">
        <v>16843</v>
      </c>
      <c r="D8047" t="s">
        <v>96</v>
      </c>
      <c r="E8047" t="s">
        <v>117</v>
      </c>
      <c r="F8047" s="1">
        <v>36454</v>
      </c>
      <c r="G8047">
        <v>55.033999999999999</v>
      </c>
      <c r="H8047">
        <v>27.408999999999999</v>
      </c>
      <c r="I8047">
        <v>1999</v>
      </c>
      <c r="J8047">
        <v>10</v>
      </c>
      <c r="K8047">
        <v>3</v>
      </c>
      <c r="L8047" t="s">
        <v>116</v>
      </c>
      <c r="M8047" t="s">
        <v>115</v>
      </c>
    </row>
    <row r="8048" spans="1:13" x14ac:dyDescent="0.35">
      <c r="A8048" t="s">
        <v>118</v>
      </c>
      <c r="B8048" t="s">
        <v>92</v>
      </c>
      <c r="C8048">
        <v>16843</v>
      </c>
      <c r="D8048" t="s">
        <v>96</v>
      </c>
      <c r="E8048" t="s">
        <v>117</v>
      </c>
      <c r="F8048" s="1">
        <v>36465</v>
      </c>
      <c r="G8048">
        <v>31.077000000000002</v>
      </c>
      <c r="H8048">
        <v>22.079000000000001</v>
      </c>
      <c r="I8048">
        <v>1999</v>
      </c>
      <c r="J8048">
        <v>11</v>
      </c>
      <c r="K8048">
        <v>1</v>
      </c>
      <c r="L8048" t="s">
        <v>116</v>
      </c>
      <c r="M8048" t="s">
        <v>115</v>
      </c>
    </row>
    <row r="8049" spans="1:13" x14ac:dyDescent="0.35">
      <c r="A8049" t="s">
        <v>118</v>
      </c>
      <c r="B8049" t="s">
        <v>92</v>
      </c>
      <c r="C8049">
        <v>16843</v>
      </c>
      <c r="D8049" t="s">
        <v>96</v>
      </c>
      <c r="E8049" t="s">
        <v>117</v>
      </c>
      <c r="F8049" s="1">
        <v>36475</v>
      </c>
      <c r="G8049">
        <v>19.925000000000001</v>
      </c>
      <c r="H8049">
        <v>22.021999999999998</v>
      </c>
      <c r="I8049">
        <v>1999</v>
      </c>
      <c r="J8049">
        <v>11</v>
      </c>
      <c r="K8049">
        <v>2</v>
      </c>
      <c r="L8049" t="s">
        <v>116</v>
      </c>
      <c r="M8049" t="s">
        <v>115</v>
      </c>
    </row>
    <row r="8050" spans="1:13" x14ac:dyDescent="0.35">
      <c r="A8050" t="s">
        <v>118</v>
      </c>
      <c r="B8050" t="s">
        <v>92</v>
      </c>
      <c r="C8050">
        <v>16843</v>
      </c>
      <c r="D8050" t="s">
        <v>96</v>
      </c>
      <c r="E8050" t="s">
        <v>117</v>
      </c>
      <c r="F8050" s="1">
        <v>36485</v>
      </c>
      <c r="G8050">
        <v>30.361999999999998</v>
      </c>
      <c r="H8050">
        <v>16.991</v>
      </c>
      <c r="I8050">
        <v>1999</v>
      </c>
      <c r="J8050">
        <v>11</v>
      </c>
      <c r="K8050">
        <v>3</v>
      </c>
      <c r="L8050" t="s">
        <v>116</v>
      </c>
      <c r="M8050" t="s">
        <v>115</v>
      </c>
    </row>
    <row r="8051" spans="1:13" x14ac:dyDescent="0.35">
      <c r="A8051" t="s">
        <v>118</v>
      </c>
      <c r="B8051" t="s">
        <v>92</v>
      </c>
      <c r="C8051">
        <v>16843</v>
      </c>
      <c r="D8051" t="s">
        <v>96</v>
      </c>
      <c r="E8051" t="s">
        <v>117</v>
      </c>
      <c r="F8051" s="1">
        <v>36495</v>
      </c>
      <c r="G8051">
        <v>8.0060000000000002</v>
      </c>
      <c r="H8051">
        <v>11.016999999999999</v>
      </c>
      <c r="I8051">
        <v>1999</v>
      </c>
      <c r="J8051">
        <v>12</v>
      </c>
      <c r="K8051">
        <v>1</v>
      </c>
      <c r="L8051" t="s">
        <v>116</v>
      </c>
      <c r="M8051" t="s">
        <v>115</v>
      </c>
    </row>
    <row r="8052" spans="1:13" x14ac:dyDescent="0.35">
      <c r="A8052" t="s">
        <v>118</v>
      </c>
      <c r="B8052" t="s">
        <v>92</v>
      </c>
      <c r="C8052">
        <v>16843</v>
      </c>
      <c r="D8052" t="s">
        <v>96</v>
      </c>
      <c r="E8052" t="s">
        <v>117</v>
      </c>
      <c r="F8052" s="1">
        <v>36505</v>
      </c>
      <c r="G8052">
        <v>2.9000000000000001E-2</v>
      </c>
      <c r="H8052">
        <v>3.6429999999999998</v>
      </c>
      <c r="I8052">
        <v>1999</v>
      </c>
      <c r="J8052">
        <v>12</v>
      </c>
      <c r="K8052">
        <v>2</v>
      </c>
      <c r="L8052" t="s">
        <v>116</v>
      </c>
      <c r="M8052" t="s">
        <v>115</v>
      </c>
    </row>
    <row r="8053" spans="1:13" x14ac:dyDescent="0.35">
      <c r="A8053" t="s">
        <v>118</v>
      </c>
      <c r="B8053" t="s">
        <v>92</v>
      </c>
      <c r="C8053">
        <v>16843</v>
      </c>
      <c r="D8053" t="s">
        <v>96</v>
      </c>
      <c r="E8053" t="s">
        <v>117</v>
      </c>
      <c r="F8053" s="1">
        <v>36515</v>
      </c>
      <c r="G8053">
        <v>5.2999999999999999E-2</v>
      </c>
      <c r="H8053">
        <v>5.42</v>
      </c>
      <c r="I8053">
        <v>1999</v>
      </c>
      <c r="J8053">
        <v>12</v>
      </c>
      <c r="K8053">
        <v>3</v>
      </c>
      <c r="L8053" t="s">
        <v>116</v>
      </c>
      <c r="M8053" t="s">
        <v>115</v>
      </c>
    </row>
    <row r="8054" spans="1:13" x14ac:dyDescent="0.35">
      <c r="A8054" t="s">
        <v>118</v>
      </c>
      <c r="B8054" t="s">
        <v>92</v>
      </c>
      <c r="C8054">
        <v>16843</v>
      </c>
      <c r="D8054" t="s">
        <v>96</v>
      </c>
      <c r="E8054" t="s">
        <v>117</v>
      </c>
      <c r="F8054" s="1">
        <v>36526</v>
      </c>
      <c r="G8054">
        <v>9.5510000000000002</v>
      </c>
      <c r="H8054">
        <v>5.6559999999999997</v>
      </c>
      <c r="I8054">
        <v>2000</v>
      </c>
      <c r="J8054">
        <v>1</v>
      </c>
      <c r="K8054">
        <v>1</v>
      </c>
      <c r="L8054" t="s">
        <v>116</v>
      </c>
      <c r="M8054" t="s">
        <v>115</v>
      </c>
    </row>
    <row r="8055" spans="1:13" x14ac:dyDescent="0.35">
      <c r="A8055" t="s">
        <v>118</v>
      </c>
      <c r="B8055" t="s">
        <v>92</v>
      </c>
      <c r="C8055">
        <v>16843</v>
      </c>
      <c r="D8055" t="s">
        <v>96</v>
      </c>
      <c r="E8055" t="s">
        <v>117</v>
      </c>
      <c r="F8055" s="1">
        <v>36546</v>
      </c>
      <c r="G8055">
        <v>15.538</v>
      </c>
      <c r="H8055">
        <v>6.694</v>
      </c>
      <c r="I8055">
        <v>2000</v>
      </c>
      <c r="J8055">
        <v>1</v>
      </c>
      <c r="K8055">
        <v>3</v>
      </c>
      <c r="L8055" t="s">
        <v>116</v>
      </c>
      <c r="M8055" t="s">
        <v>115</v>
      </c>
    </row>
    <row r="8056" spans="1:13" x14ac:dyDescent="0.35">
      <c r="A8056" t="s">
        <v>118</v>
      </c>
      <c r="B8056" t="s">
        <v>92</v>
      </c>
      <c r="C8056">
        <v>16843</v>
      </c>
      <c r="D8056" t="s">
        <v>96</v>
      </c>
      <c r="E8056" t="s">
        <v>117</v>
      </c>
      <c r="F8056" s="1">
        <v>36557</v>
      </c>
      <c r="G8056">
        <v>0.125</v>
      </c>
      <c r="H8056">
        <v>9.3780000000000001</v>
      </c>
      <c r="I8056">
        <v>2000</v>
      </c>
      <c r="J8056">
        <v>2</v>
      </c>
      <c r="K8056">
        <v>1</v>
      </c>
      <c r="L8056" t="s">
        <v>116</v>
      </c>
      <c r="M8056" t="s">
        <v>115</v>
      </c>
    </row>
    <row r="8057" spans="1:13" x14ac:dyDescent="0.35">
      <c r="A8057" t="s">
        <v>118</v>
      </c>
      <c r="B8057" t="s">
        <v>92</v>
      </c>
      <c r="C8057">
        <v>16843</v>
      </c>
      <c r="D8057" t="s">
        <v>96</v>
      </c>
      <c r="E8057" t="s">
        <v>117</v>
      </c>
      <c r="F8057" s="1">
        <v>36567</v>
      </c>
      <c r="G8057">
        <v>5.6909999999999998</v>
      </c>
      <c r="H8057">
        <v>18.757000000000001</v>
      </c>
      <c r="I8057">
        <v>2000</v>
      </c>
      <c r="J8057">
        <v>2</v>
      </c>
      <c r="K8057">
        <v>2</v>
      </c>
      <c r="L8057" t="s">
        <v>116</v>
      </c>
      <c r="M8057" t="s">
        <v>115</v>
      </c>
    </row>
    <row r="8058" spans="1:13" x14ac:dyDescent="0.35">
      <c r="A8058" t="s">
        <v>118</v>
      </c>
      <c r="B8058" t="s">
        <v>92</v>
      </c>
      <c r="C8058">
        <v>16843</v>
      </c>
      <c r="D8058" t="s">
        <v>96</v>
      </c>
      <c r="E8058" t="s">
        <v>117</v>
      </c>
      <c r="F8058" s="1">
        <v>36577</v>
      </c>
      <c r="G8058">
        <v>33.375</v>
      </c>
      <c r="H8058">
        <v>14.954000000000001</v>
      </c>
      <c r="I8058">
        <v>2000</v>
      </c>
      <c r="J8058">
        <v>2</v>
      </c>
      <c r="K8058">
        <v>3</v>
      </c>
      <c r="L8058" t="s">
        <v>116</v>
      </c>
      <c r="M8058" t="s">
        <v>115</v>
      </c>
    </row>
    <row r="8059" spans="1:13" x14ac:dyDescent="0.35">
      <c r="A8059" t="s">
        <v>118</v>
      </c>
      <c r="B8059" t="s">
        <v>92</v>
      </c>
      <c r="C8059">
        <v>16843</v>
      </c>
      <c r="D8059" t="s">
        <v>96</v>
      </c>
      <c r="E8059" t="s">
        <v>117</v>
      </c>
      <c r="F8059" s="1">
        <v>36586</v>
      </c>
      <c r="G8059">
        <v>4.7130000000000001</v>
      </c>
      <c r="H8059">
        <v>24.954999999999998</v>
      </c>
      <c r="I8059">
        <v>2000</v>
      </c>
      <c r="J8059">
        <v>3</v>
      </c>
      <c r="K8059">
        <v>1</v>
      </c>
      <c r="L8059" t="s">
        <v>116</v>
      </c>
      <c r="M8059" t="s">
        <v>115</v>
      </c>
    </row>
    <row r="8060" spans="1:13" x14ac:dyDescent="0.35">
      <c r="A8060" t="s">
        <v>118</v>
      </c>
      <c r="B8060" t="s">
        <v>92</v>
      </c>
      <c r="C8060">
        <v>16843</v>
      </c>
      <c r="D8060" t="s">
        <v>96</v>
      </c>
      <c r="E8060" t="s">
        <v>117</v>
      </c>
      <c r="F8060" s="1">
        <v>36596</v>
      </c>
      <c r="G8060">
        <v>13.071</v>
      </c>
      <c r="H8060">
        <v>26.286000000000001</v>
      </c>
      <c r="I8060">
        <v>2000</v>
      </c>
      <c r="J8060">
        <v>3</v>
      </c>
      <c r="K8060">
        <v>2</v>
      </c>
      <c r="L8060" t="s">
        <v>116</v>
      </c>
      <c r="M8060" t="s">
        <v>115</v>
      </c>
    </row>
    <row r="8061" spans="1:13" x14ac:dyDescent="0.35">
      <c r="A8061" t="s">
        <v>118</v>
      </c>
      <c r="B8061" t="s">
        <v>92</v>
      </c>
      <c r="C8061">
        <v>16843</v>
      </c>
      <c r="D8061" t="s">
        <v>96</v>
      </c>
      <c r="E8061" t="s">
        <v>117</v>
      </c>
      <c r="F8061" s="1">
        <v>36606</v>
      </c>
      <c r="G8061">
        <v>64.695999999999998</v>
      </c>
      <c r="H8061">
        <v>37.582999999999998</v>
      </c>
      <c r="I8061">
        <v>2000</v>
      </c>
      <c r="J8061">
        <v>3</v>
      </c>
      <c r="K8061">
        <v>3</v>
      </c>
      <c r="L8061" t="s">
        <v>116</v>
      </c>
      <c r="M8061" t="s">
        <v>115</v>
      </c>
    </row>
    <row r="8062" spans="1:13" x14ac:dyDescent="0.35">
      <c r="A8062" t="s">
        <v>118</v>
      </c>
      <c r="B8062" t="s">
        <v>92</v>
      </c>
      <c r="C8062">
        <v>16843</v>
      </c>
      <c r="D8062" t="s">
        <v>96</v>
      </c>
      <c r="E8062" t="s">
        <v>117</v>
      </c>
      <c r="F8062" s="1">
        <v>36617</v>
      </c>
      <c r="G8062">
        <v>40.203000000000003</v>
      </c>
      <c r="H8062">
        <v>31.254000000000001</v>
      </c>
      <c r="I8062">
        <v>2000</v>
      </c>
      <c r="J8062">
        <v>4</v>
      </c>
      <c r="K8062">
        <v>1</v>
      </c>
      <c r="L8062" t="s">
        <v>116</v>
      </c>
      <c r="M8062" t="s">
        <v>115</v>
      </c>
    </row>
    <row r="8063" spans="1:13" x14ac:dyDescent="0.35">
      <c r="A8063" t="s">
        <v>118</v>
      </c>
      <c r="B8063" t="s">
        <v>92</v>
      </c>
      <c r="C8063">
        <v>16843</v>
      </c>
      <c r="D8063" t="s">
        <v>96</v>
      </c>
      <c r="E8063" t="s">
        <v>117</v>
      </c>
      <c r="F8063" s="1">
        <v>36627</v>
      </c>
      <c r="G8063">
        <v>50.607999999999997</v>
      </c>
      <c r="H8063">
        <v>36.085999999999999</v>
      </c>
      <c r="I8063">
        <v>2000</v>
      </c>
      <c r="J8063">
        <v>4</v>
      </c>
      <c r="K8063">
        <v>2</v>
      </c>
      <c r="L8063" t="s">
        <v>116</v>
      </c>
      <c r="M8063" t="s">
        <v>115</v>
      </c>
    </row>
    <row r="8064" spans="1:13" x14ac:dyDescent="0.35">
      <c r="A8064" t="s">
        <v>118</v>
      </c>
      <c r="B8064" t="s">
        <v>92</v>
      </c>
      <c r="C8064">
        <v>16843</v>
      </c>
      <c r="D8064" t="s">
        <v>96</v>
      </c>
      <c r="E8064" t="s">
        <v>117</v>
      </c>
      <c r="F8064" s="1">
        <v>36637</v>
      </c>
      <c r="G8064">
        <v>68.960999999999999</v>
      </c>
      <c r="H8064">
        <v>45.463999999999999</v>
      </c>
      <c r="I8064">
        <v>2000</v>
      </c>
      <c r="J8064">
        <v>4</v>
      </c>
      <c r="K8064">
        <v>3</v>
      </c>
      <c r="L8064" t="s">
        <v>116</v>
      </c>
      <c r="M8064" t="s">
        <v>115</v>
      </c>
    </row>
    <row r="8065" spans="1:13" x14ac:dyDescent="0.35">
      <c r="A8065" t="s">
        <v>118</v>
      </c>
      <c r="B8065" t="s">
        <v>92</v>
      </c>
      <c r="C8065">
        <v>16843</v>
      </c>
      <c r="D8065" t="s">
        <v>96</v>
      </c>
      <c r="E8065" t="s">
        <v>117</v>
      </c>
      <c r="F8065" s="1">
        <v>36647</v>
      </c>
      <c r="G8065">
        <v>44.732999999999997</v>
      </c>
      <c r="H8065">
        <v>39.692</v>
      </c>
      <c r="I8065">
        <v>2000</v>
      </c>
      <c r="J8065">
        <v>5</v>
      </c>
      <c r="K8065">
        <v>1</v>
      </c>
      <c r="L8065" t="s">
        <v>116</v>
      </c>
      <c r="M8065" t="s">
        <v>115</v>
      </c>
    </row>
    <row r="8066" spans="1:13" x14ac:dyDescent="0.35">
      <c r="A8066" t="s">
        <v>118</v>
      </c>
      <c r="B8066" t="s">
        <v>92</v>
      </c>
      <c r="C8066">
        <v>16843</v>
      </c>
      <c r="D8066" t="s">
        <v>96</v>
      </c>
      <c r="E8066" t="s">
        <v>117</v>
      </c>
      <c r="F8066" s="1">
        <v>36657</v>
      </c>
      <c r="G8066">
        <v>34.637</v>
      </c>
      <c r="H8066">
        <v>40.621000000000002</v>
      </c>
      <c r="I8066">
        <v>2000</v>
      </c>
      <c r="J8066">
        <v>5</v>
      </c>
      <c r="K8066">
        <v>2</v>
      </c>
      <c r="L8066" t="s">
        <v>116</v>
      </c>
      <c r="M8066" t="s">
        <v>115</v>
      </c>
    </row>
    <row r="8067" spans="1:13" x14ac:dyDescent="0.35">
      <c r="A8067" t="s">
        <v>118</v>
      </c>
      <c r="B8067" t="s">
        <v>92</v>
      </c>
      <c r="C8067">
        <v>16843</v>
      </c>
      <c r="D8067" t="s">
        <v>96</v>
      </c>
      <c r="E8067" t="s">
        <v>117</v>
      </c>
      <c r="F8067" s="1">
        <v>36667</v>
      </c>
      <c r="G8067">
        <v>73.331999999999994</v>
      </c>
      <c r="H8067">
        <v>52.171999999999997</v>
      </c>
      <c r="I8067">
        <v>2000</v>
      </c>
      <c r="J8067">
        <v>5</v>
      </c>
      <c r="K8067">
        <v>3</v>
      </c>
      <c r="L8067" t="s">
        <v>116</v>
      </c>
      <c r="M8067" t="s">
        <v>115</v>
      </c>
    </row>
    <row r="8068" spans="1:13" x14ac:dyDescent="0.35">
      <c r="A8068" t="s">
        <v>118</v>
      </c>
      <c r="B8068" t="s">
        <v>92</v>
      </c>
      <c r="C8068">
        <v>16843</v>
      </c>
      <c r="D8068" t="s">
        <v>96</v>
      </c>
      <c r="E8068" t="s">
        <v>117</v>
      </c>
      <c r="F8068" s="1">
        <v>36678</v>
      </c>
      <c r="G8068">
        <v>47.965000000000003</v>
      </c>
      <c r="H8068">
        <v>58.920999999999999</v>
      </c>
      <c r="I8068">
        <v>2000</v>
      </c>
      <c r="J8068">
        <v>6</v>
      </c>
      <c r="K8068">
        <v>1</v>
      </c>
      <c r="L8068" t="s">
        <v>116</v>
      </c>
      <c r="M8068" t="s">
        <v>115</v>
      </c>
    </row>
    <row r="8069" spans="1:13" x14ac:dyDescent="0.35">
      <c r="A8069" t="s">
        <v>118</v>
      </c>
      <c r="B8069" t="s">
        <v>92</v>
      </c>
      <c r="C8069">
        <v>16843</v>
      </c>
      <c r="D8069" t="s">
        <v>96</v>
      </c>
      <c r="E8069" t="s">
        <v>117</v>
      </c>
      <c r="F8069" s="1">
        <v>36688</v>
      </c>
      <c r="G8069">
        <v>8.8840000000000003</v>
      </c>
      <c r="H8069">
        <v>42.853000000000002</v>
      </c>
      <c r="I8069">
        <v>2000</v>
      </c>
      <c r="J8069">
        <v>6</v>
      </c>
      <c r="K8069">
        <v>2</v>
      </c>
      <c r="L8069" t="s">
        <v>116</v>
      </c>
      <c r="M8069" t="s">
        <v>115</v>
      </c>
    </row>
    <row r="8070" spans="1:13" x14ac:dyDescent="0.35">
      <c r="A8070" t="s">
        <v>118</v>
      </c>
      <c r="B8070" t="s">
        <v>92</v>
      </c>
      <c r="C8070">
        <v>16843</v>
      </c>
      <c r="D8070" t="s">
        <v>96</v>
      </c>
      <c r="E8070" t="s">
        <v>117</v>
      </c>
      <c r="F8070" s="1">
        <v>36698</v>
      </c>
      <c r="G8070">
        <v>57.606000000000002</v>
      </c>
      <c r="H8070">
        <v>42.848999999999997</v>
      </c>
      <c r="I8070">
        <v>2000</v>
      </c>
      <c r="J8070">
        <v>6</v>
      </c>
      <c r="K8070">
        <v>3</v>
      </c>
      <c r="L8070" t="s">
        <v>116</v>
      </c>
      <c r="M8070" t="s">
        <v>115</v>
      </c>
    </row>
    <row r="8071" spans="1:13" x14ac:dyDescent="0.35">
      <c r="A8071" t="s">
        <v>118</v>
      </c>
      <c r="B8071" t="s">
        <v>92</v>
      </c>
      <c r="C8071">
        <v>16843</v>
      </c>
      <c r="D8071" t="s">
        <v>96</v>
      </c>
      <c r="E8071" t="s">
        <v>117</v>
      </c>
      <c r="F8071" s="1">
        <v>36708</v>
      </c>
      <c r="G8071">
        <v>23.85</v>
      </c>
      <c r="H8071">
        <v>33.283999999999999</v>
      </c>
      <c r="I8071">
        <v>2000</v>
      </c>
      <c r="J8071">
        <v>7</v>
      </c>
      <c r="K8071">
        <v>1</v>
      </c>
      <c r="L8071" t="s">
        <v>116</v>
      </c>
      <c r="M8071" t="s">
        <v>115</v>
      </c>
    </row>
    <row r="8072" spans="1:13" x14ac:dyDescent="0.35">
      <c r="A8072" t="s">
        <v>118</v>
      </c>
      <c r="B8072" t="s">
        <v>92</v>
      </c>
      <c r="C8072">
        <v>16843</v>
      </c>
      <c r="D8072" t="s">
        <v>96</v>
      </c>
      <c r="E8072" t="s">
        <v>117</v>
      </c>
      <c r="F8072" s="1">
        <v>36718</v>
      </c>
      <c r="G8072">
        <v>42.564999999999998</v>
      </c>
      <c r="H8072">
        <v>36.817999999999998</v>
      </c>
      <c r="I8072">
        <v>2000</v>
      </c>
      <c r="J8072">
        <v>7</v>
      </c>
      <c r="K8072">
        <v>2</v>
      </c>
      <c r="L8072" t="s">
        <v>116</v>
      </c>
      <c r="M8072" t="s">
        <v>115</v>
      </c>
    </row>
    <row r="8073" spans="1:13" x14ac:dyDescent="0.35">
      <c r="A8073" t="s">
        <v>118</v>
      </c>
      <c r="B8073" t="s">
        <v>92</v>
      </c>
      <c r="C8073">
        <v>16843</v>
      </c>
      <c r="D8073" t="s">
        <v>96</v>
      </c>
      <c r="E8073" t="s">
        <v>117</v>
      </c>
      <c r="F8073" s="1">
        <v>36728</v>
      </c>
      <c r="G8073">
        <v>53.084000000000003</v>
      </c>
      <c r="H8073">
        <v>27.07</v>
      </c>
      <c r="I8073">
        <v>2000</v>
      </c>
      <c r="J8073">
        <v>7</v>
      </c>
      <c r="K8073">
        <v>3</v>
      </c>
      <c r="L8073" t="s">
        <v>116</v>
      </c>
      <c r="M8073" t="s">
        <v>115</v>
      </c>
    </row>
    <row r="8074" spans="1:13" x14ac:dyDescent="0.35">
      <c r="A8074" t="s">
        <v>118</v>
      </c>
      <c r="B8074" t="s">
        <v>92</v>
      </c>
      <c r="C8074">
        <v>16843</v>
      </c>
      <c r="D8074" t="s">
        <v>96</v>
      </c>
      <c r="E8074" t="s">
        <v>117</v>
      </c>
      <c r="F8074" s="1">
        <v>36739</v>
      </c>
      <c r="G8074">
        <v>93.453999999999994</v>
      </c>
      <c r="H8074">
        <v>29.001999999999999</v>
      </c>
      <c r="I8074">
        <v>2000</v>
      </c>
      <c r="J8074">
        <v>8</v>
      </c>
      <c r="K8074">
        <v>1</v>
      </c>
      <c r="L8074" t="s">
        <v>116</v>
      </c>
      <c r="M8074" t="s">
        <v>115</v>
      </c>
    </row>
    <row r="8075" spans="1:13" x14ac:dyDescent="0.35">
      <c r="A8075" t="s">
        <v>118</v>
      </c>
      <c r="B8075" t="s">
        <v>92</v>
      </c>
      <c r="C8075">
        <v>16843</v>
      </c>
      <c r="D8075" t="s">
        <v>96</v>
      </c>
      <c r="E8075" t="s">
        <v>117</v>
      </c>
      <c r="F8075" s="1">
        <v>36749</v>
      </c>
      <c r="G8075">
        <v>25.891999999999999</v>
      </c>
      <c r="H8075">
        <v>32.033000000000001</v>
      </c>
      <c r="I8075">
        <v>2000</v>
      </c>
      <c r="J8075">
        <v>8</v>
      </c>
      <c r="K8075">
        <v>2</v>
      </c>
      <c r="L8075" t="s">
        <v>116</v>
      </c>
      <c r="M8075" t="s">
        <v>115</v>
      </c>
    </row>
    <row r="8076" spans="1:13" x14ac:dyDescent="0.35">
      <c r="A8076" t="s">
        <v>118</v>
      </c>
      <c r="B8076" t="s">
        <v>92</v>
      </c>
      <c r="C8076">
        <v>16843</v>
      </c>
      <c r="D8076" t="s">
        <v>96</v>
      </c>
      <c r="E8076" t="s">
        <v>117</v>
      </c>
      <c r="F8076" s="1">
        <v>36759</v>
      </c>
      <c r="G8076">
        <v>46.527000000000001</v>
      </c>
      <c r="H8076">
        <v>53.685000000000002</v>
      </c>
      <c r="I8076">
        <v>2000</v>
      </c>
      <c r="J8076">
        <v>8</v>
      </c>
      <c r="K8076">
        <v>3</v>
      </c>
      <c r="L8076" t="s">
        <v>116</v>
      </c>
      <c r="M8076" t="s">
        <v>115</v>
      </c>
    </row>
    <row r="8077" spans="1:13" x14ac:dyDescent="0.35">
      <c r="A8077" t="s">
        <v>118</v>
      </c>
      <c r="B8077" t="s">
        <v>92</v>
      </c>
      <c r="C8077">
        <v>16843</v>
      </c>
      <c r="D8077" t="s">
        <v>96</v>
      </c>
      <c r="E8077" t="s">
        <v>117</v>
      </c>
      <c r="F8077" s="1">
        <v>36770</v>
      </c>
      <c r="G8077">
        <v>15.855</v>
      </c>
      <c r="H8077">
        <v>37.387999999999998</v>
      </c>
      <c r="I8077">
        <v>2000</v>
      </c>
      <c r="J8077">
        <v>9</v>
      </c>
      <c r="K8077">
        <v>1</v>
      </c>
      <c r="L8077" t="s">
        <v>116</v>
      </c>
      <c r="M8077" t="s">
        <v>115</v>
      </c>
    </row>
    <row r="8078" spans="1:13" x14ac:dyDescent="0.35">
      <c r="A8078" t="s">
        <v>118</v>
      </c>
      <c r="B8078" t="s">
        <v>92</v>
      </c>
      <c r="C8078">
        <v>16843</v>
      </c>
      <c r="D8078" t="s">
        <v>96</v>
      </c>
      <c r="E8078" t="s">
        <v>117</v>
      </c>
      <c r="F8078" s="1">
        <v>36780</v>
      </c>
      <c r="G8078">
        <v>99.900999999999996</v>
      </c>
      <c r="H8078">
        <v>49.246000000000002</v>
      </c>
      <c r="I8078">
        <v>2000</v>
      </c>
      <c r="J8078">
        <v>9</v>
      </c>
      <c r="K8078">
        <v>2</v>
      </c>
      <c r="L8078" t="s">
        <v>116</v>
      </c>
      <c r="M8078" t="s">
        <v>115</v>
      </c>
    </row>
    <row r="8079" spans="1:13" x14ac:dyDescent="0.35">
      <c r="A8079" t="s">
        <v>118</v>
      </c>
      <c r="B8079" t="s">
        <v>92</v>
      </c>
      <c r="C8079">
        <v>16843</v>
      </c>
      <c r="D8079" t="s">
        <v>96</v>
      </c>
      <c r="E8079" t="s">
        <v>117</v>
      </c>
      <c r="F8079" s="1">
        <v>36790</v>
      </c>
      <c r="G8079">
        <v>30.645</v>
      </c>
      <c r="H8079">
        <v>43.975000000000001</v>
      </c>
      <c r="I8079">
        <v>2000</v>
      </c>
      <c r="J8079">
        <v>9</v>
      </c>
      <c r="K8079">
        <v>3</v>
      </c>
      <c r="L8079" t="s">
        <v>116</v>
      </c>
      <c r="M8079" t="s">
        <v>115</v>
      </c>
    </row>
    <row r="8080" spans="1:13" x14ac:dyDescent="0.35">
      <c r="A8080" t="s">
        <v>118</v>
      </c>
      <c r="B8080" t="s">
        <v>92</v>
      </c>
      <c r="C8080">
        <v>16843</v>
      </c>
      <c r="D8080" t="s">
        <v>96</v>
      </c>
      <c r="E8080" t="s">
        <v>117</v>
      </c>
      <c r="F8080" s="1">
        <v>36800</v>
      </c>
      <c r="G8080">
        <v>107.32899999999999</v>
      </c>
      <c r="H8080">
        <v>48.488</v>
      </c>
      <c r="I8080">
        <v>2000</v>
      </c>
      <c r="J8080">
        <v>10</v>
      </c>
      <c r="K8080">
        <v>1</v>
      </c>
      <c r="L8080" t="s">
        <v>116</v>
      </c>
      <c r="M8080" t="s">
        <v>115</v>
      </c>
    </row>
    <row r="8081" spans="1:13" x14ac:dyDescent="0.35">
      <c r="A8081" t="s">
        <v>118</v>
      </c>
      <c r="B8081" t="s">
        <v>92</v>
      </c>
      <c r="C8081">
        <v>16843</v>
      </c>
      <c r="D8081" t="s">
        <v>96</v>
      </c>
      <c r="E8081" t="s">
        <v>117</v>
      </c>
      <c r="F8081" s="1">
        <v>36810</v>
      </c>
      <c r="G8081">
        <v>80.052999999999997</v>
      </c>
      <c r="H8081">
        <v>37.805999999999997</v>
      </c>
      <c r="I8081">
        <v>2000</v>
      </c>
      <c r="J8081">
        <v>10</v>
      </c>
      <c r="K8081">
        <v>2</v>
      </c>
      <c r="L8081" t="s">
        <v>116</v>
      </c>
      <c r="M8081" t="s">
        <v>115</v>
      </c>
    </row>
    <row r="8082" spans="1:13" x14ac:dyDescent="0.35">
      <c r="A8082" t="s">
        <v>118</v>
      </c>
      <c r="B8082" t="s">
        <v>92</v>
      </c>
      <c r="C8082">
        <v>16843</v>
      </c>
      <c r="D8082" t="s">
        <v>96</v>
      </c>
      <c r="E8082" t="s">
        <v>117</v>
      </c>
      <c r="F8082" s="1">
        <v>36820</v>
      </c>
      <c r="G8082">
        <v>4.0380000000000003</v>
      </c>
      <c r="H8082">
        <v>27.408999999999999</v>
      </c>
      <c r="I8082">
        <v>2000</v>
      </c>
      <c r="J8082">
        <v>10</v>
      </c>
      <c r="K8082">
        <v>3</v>
      </c>
      <c r="L8082" t="s">
        <v>116</v>
      </c>
      <c r="M8082" t="s">
        <v>115</v>
      </c>
    </row>
    <row r="8083" spans="1:13" x14ac:dyDescent="0.35">
      <c r="A8083" t="s">
        <v>118</v>
      </c>
      <c r="B8083" t="s">
        <v>92</v>
      </c>
      <c r="C8083">
        <v>16843</v>
      </c>
      <c r="D8083" t="s">
        <v>96</v>
      </c>
      <c r="E8083" t="s">
        <v>117</v>
      </c>
      <c r="F8083" s="1">
        <v>36831</v>
      </c>
      <c r="G8083">
        <v>8.5719999999999992</v>
      </c>
      <c r="H8083">
        <v>22.079000000000001</v>
      </c>
      <c r="I8083">
        <v>2000</v>
      </c>
      <c r="J8083">
        <v>11</v>
      </c>
      <c r="K8083">
        <v>1</v>
      </c>
      <c r="L8083" t="s">
        <v>116</v>
      </c>
      <c r="M8083" t="s">
        <v>115</v>
      </c>
    </row>
    <row r="8084" spans="1:13" x14ac:dyDescent="0.35">
      <c r="A8084" t="s">
        <v>118</v>
      </c>
      <c r="B8084" t="s">
        <v>92</v>
      </c>
      <c r="C8084">
        <v>16843</v>
      </c>
      <c r="D8084" t="s">
        <v>96</v>
      </c>
      <c r="E8084" t="s">
        <v>117</v>
      </c>
      <c r="F8084" s="1">
        <v>36841</v>
      </c>
      <c r="G8084">
        <v>24.475999999999999</v>
      </c>
      <c r="H8084">
        <v>22.021999999999998</v>
      </c>
      <c r="I8084">
        <v>2000</v>
      </c>
      <c r="J8084">
        <v>11</v>
      </c>
      <c r="K8084">
        <v>2</v>
      </c>
      <c r="L8084" t="s">
        <v>116</v>
      </c>
      <c r="M8084" t="s">
        <v>115</v>
      </c>
    </row>
    <row r="8085" spans="1:13" x14ac:dyDescent="0.35">
      <c r="A8085" t="s">
        <v>118</v>
      </c>
      <c r="B8085" t="s">
        <v>92</v>
      </c>
      <c r="C8085">
        <v>16843</v>
      </c>
      <c r="D8085" t="s">
        <v>96</v>
      </c>
      <c r="E8085" t="s">
        <v>117</v>
      </c>
      <c r="F8085" s="1">
        <v>36851</v>
      </c>
      <c r="G8085">
        <v>22.821000000000002</v>
      </c>
      <c r="H8085">
        <v>16.991</v>
      </c>
      <c r="I8085">
        <v>2000</v>
      </c>
      <c r="J8085">
        <v>11</v>
      </c>
      <c r="K8085">
        <v>3</v>
      </c>
      <c r="L8085" t="s">
        <v>116</v>
      </c>
      <c r="M8085" t="s">
        <v>115</v>
      </c>
    </row>
    <row r="8086" spans="1:13" x14ac:dyDescent="0.35">
      <c r="A8086" t="s">
        <v>118</v>
      </c>
      <c r="B8086" t="s">
        <v>92</v>
      </c>
      <c r="C8086">
        <v>16843</v>
      </c>
      <c r="D8086" t="s">
        <v>96</v>
      </c>
      <c r="E8086" t="s">
        <v>117</v>
      </c>
      <c r="F8086" s="1">
        <v>36861</v>
      </c>
      <c r="G8086">
        <v>8.8999999999999996E-2</v>
      </c>
      <c r="H8086">
        <v>11.016999999999999</v>
      </c>
      <c r="I8086">
        <v>2000</v>
      </c>
      <c r="J8086">
        <v>12</v>
      </c>
      <c r="K8086">
        <v>1</v>
      </c>
      <c r="L8086" t="s">
        <v>116</v>
      </c>
      <c r="M8086" t="s">
        <v>115</v>
      </c>
    </row>
    <row r="8087" spans="1:13" x14ac:dyDescent="0.35">
      <c r="A8087" t="s">
        <v>118</v>
      </c>
      <c r="B8087" t="s">
        <v>92</v>
      </c>
      <c r="C8087">
        <v>16843</v>
      </c>
      <c r="D8087" t="s">
        <v>96</v>
      </c>
      <c r="E8087" t="s">
        <v>117</v>
      </c>
      <c r="F8087" s="1">
        <v>36871</v>
      </c>
      <c r="G8087">
        <v>0.106</v>
      </c>
      <c r="H8087">
        <v>3.6429999999999998</v>
      </c>
      <c r="I8087">
        <v>2000</v>
      </c>
      <c r="J8087">
        <v>12</v>
      </c>
      <c r="K8087">
        <v>2</v>
      </c>
      <c r="L8087" t="s">
        <v>116</v>
      </c>
      <c r="M8087" t="s">
        <v>115</v>
      </c>
    </row>
    <row r="8088" spans="1:13" x14ac:dyDescent="0.35">
      <c r="A8088" t="s">
        <v>118</v>
      </c>
      <c r="B8088" t="s">
        <v>92</v>
      </c>
      <c r="C8088">
        <v>16843</v>
      </c>
      <c r="D8088" t="s">
        <v>96</v>
      </c>
      <c r="E8088" t="s">
        <v>117</v>
      </c>
      <c r="F8088" s="1">
        <v>36881</v>
      </c>
      <c r="G8088">
        <v>16.809000000000001</v>
      </c>
      <c r="H8088">
        <v>5.42</v>
      </c>
      <c r="I8088">
        <v>2000</v>
      </c>
      <c r="J8088">
        <v>12</v>
      </c>
      <c r="K8088">
        <v>3</v>
      </c>
      <c r="L8088" t="s">
        <v>116</v>
      </c>
      <c r="M8088" t="s">
        <v>115</v>
      </c>
    </row>
    <row r="8089" spans="1:13" x14ac:dyDescent="0.35">
      <c r="A8089" t="s">
        <v>118</v>
      </c>
      <c r="B8089" t="s">
        <v>92</v>
      </c>
      <c r="C8089">
        <v>16843</v>
      </c>
      <c r="D8089" t="s">
        <v>96</v>
      </c>
      <c r="E8089" t="s">
        <v>117</v>
      </c>
      <c r="F8089" s="1">
        <v>36892</v>
      </c>
      <c r="G8089">
        <v>2.355</v>
      </c>
      <c r="H8089">
        <v>5.6559999999999997</v>
      </c>
      <c r="I8089">
        <v>2001</v>
      </c>
      <c r="J8089">
        <v>1</v>
      </c>
      <c r="K8089">
        <v>1</v>
      </c>
      <c r="L8089" t="s">
        <v>116</v>
      </c>
      <c r="M8089" t="s">
        <v>115</v>
      </c>
    </row>
    <row r="8090" spans="1:13" x14ac:dyDescent="0.35">
      <c r="A8090" t="s">
        <v>118</v>
      </c>
      <c r="B8090" t="s">
        <v>92</v>
      </c>
      <c r="C8090">
        <v>16843</v>
      </c>
      <c r="D8090" t="s">
        <v>96</v>
      </c>
      <c r="E8090" t="s">
        <v>117</v>
      </c>
      <c r="F8090" s="1">
        <v>36902</v>
      </c>
      <c r="G8090">
        <v>0</v>
      </c>
      <c r="H8090">
        <v>2.109</v>
      </c>
      <c r="I8090">
        <v>2001</v>
      </c>
      <c r="J8090">
        <v>1</v>
      </c>
      <c r="K8090">
        <v>2</v>
      </c>
      <c r="L8090" t="s">
        <v>116</v>
      </c>
      <c r="M8090" t="s">
        <v>115</v>
      </c>
    </row>
    <row r="8091" spans="1:13" x14ac:dyDescent="0.35">
      <c r="A8091" t="s">
        <v>118</v>
      </c>
      <c r="B8091" t="s">
        <v>92</v>
      </c>
      <c r="C8091">
        <v>16843</v>
      </c>
      <c r="D8091" t="s">
        <v>96</v>
      </c>
      <c r="E8091" t="s">
        <v>117</v>
      </c>
      <c r="F8091" s="1">
        <v>36912</v>
      </c>
      <c r="G8091">
        <v>0</v>
      </c>
      <c r="H8091">
        <v>6.694</v>
      </c>
      <c r="I8091">
        <v>2001</v>
      </c>
      <c r="J8091">
        <v>1</v>
      </c>
      <c r="K8091">
        <v>3</v>
      </c>
      <c r="L8091" t="s">
        <v>116</v>
      </c>
      <c r="M8091" t="s">
        <v>115</v>
      </c>
    </row>
    <row r="8092" spans="1:13" x14ac:dyDescent="0.35">
      <c r="A8092" t="s">
        <v>118</v>
      </c>
      <c r="B8092" t="s">
        <v>92</v>
      </c>
      <c r="C8092">
        <v>16843</v>
      </c>
      <c r="D8092" t="s">
        <v>96</v>
      </c>
      <c r="E8092" t="s">
        <v>117</v>
      </c>
      <c r="F8092" s="1">
        <v>36923</v>
      </c>
      <c r="G8092">
        <v>3.6840000000000002</v>
      </c>
      <c r="H8092">
        <v>9.3780000000000001</v>
      </c>
      <c r="I8092">
        <v>2001</v>
      </c>
      <c r="J8092">
        <v>2</v>
      </c>
      <c r="K8092">
        <v>1</v>
      </c>
      <c r="L8092" t="s">
        <v>116</v>
      </c>
      <c r="M8092" t="s">
        <v>115</v>
      </c>
    </row>
    <row r="8093" spans="1:13" x14ac:dyDescent="0.35">
      <c r="A8093" t="s">
        <v>118</v>
      </c>
      <c r="B8093" t="s">
        <v>92</v>
      </c>
      <c r="C8093">
        <v>16843</v>
      </c>
      <c r="D8093" t="s">
        <v>96</v>
      </c>
      <c r="E8093" t="s">
        <v>117</v>
      </c>
      <c r="F8093" s="1">
        <v>36933</v>
      </c>
      <c r="G8093">
        <v>1.0999999999999999E-2</v>
      </c>
      <c r="H8093">
        <v>18.757000000000001</v>
      </c>
      <c r="I8093">
        <v>2001</v>
      </c>
      <c r="J8093">
        <v>2</v>
      </c>
      <c r="K8093">
        <v>2</v>
      </c>
      <c r="L8093" t="s">
        <v>116</v>
      </c>
      <c r="M8093" t="s">
        <v>115</v>
      </c>
    </row>
    <row r="8094" spans="1:13" x14ac:dyDescent="0.35">
      <c r="A8094" t="s">
        <v>118</v>
      </c>
      <c r="B8094" t="s">
        <v>92</v>
      </c>
      <c r="C8094">
        <v>16843</v>
      </c>
      <c r="D8094" t="s">
        <v>96</v>
      </c>
      <c r="E8094" t="s">
        <v>117</v>
      </c>
      <c r="F8094" s="1">
        <v>36943</v>
      </c>
      <c r="G8094">
        <v>1.98</v>
      </c>
      <c r="H8094">
        <v>14.954000000000001</v>
      </c>
      <c r="I8094">
        <v>2001</v>
      </c>
      <c r="J8094">
        <v>2</v>
      </c>
      <c r="K8094">
        <v>3</v>
      </c>
      <c r="L8094" t="s">
        <v>116</v>
      </c>
      <c r="M8094" t="s">
        <v>115</v>
      </c>
    </row>
    <row r="8095" spans="1:13" x14ac:dyDescent="0.35">
      <c r="A8095" t="s">
        <v>118</v>
      </c>
      <c r="B8095" t="s">
        <v>92</v>
      </c>
      <c r="C8095">
        <v>16843</v>
      </c>
      <c r="D8095" t="s">
        <v>96</v>
      </c>
      <c r="E8095" t="s">
        <v>117</v>
      </c>
      <c r="F8095" s="1">
        <v>36951</v>
      </c>
      <c r="G8095">
        <v>33.01</v>
      </c>
      <c r="H8095">
        <v>24.954999999999998</v>
      </c>
      <c r="I8095">
        <v>2001</v>
      </c>
      <c r="J8095">
        <v>3</v>
      </c>
      <c r="K8095">
        <v>1</v>
      </c>
      <c r="L8095" t="s">
        <v>116</v>
      </c>
      <c r="M8095" t="s">
        <v>115</v>
      </c>
    </row>
    <row r="8096" spans="1:13" x14ac:dyDescent="0.35">
      <c r="A8096" t="s">
        <v>118</v>
      </c>
      <c r="B8096" t="s">
        <v>92</v>
      </c>
      <c r="C8096">
        <v>16843</v>
      </c>
      <c r="D8096" t="s">
        <v>96</v>
      </c>
      <c r="E8096" t="s">
        <v>117</v>
      </c>
      <c r="F8096" s="1">
        <v>36961</v>
      </c>
      <c r="G8096">
        <v>47.460999999999999</v>
      </c>
      <c r="H8096">
        <v>26.286000000000001</v>
      </c>
      <c r="I8096">
        <v>2001</v>
      </c>
      <c r="J8096">
        <v>3</v>
      </c>
      <c r="K8096">
        <v>2</v>
      </c>
      <c r="L8096" t="s">
        <v>116</v>
      </c>
      <c r="M8096" t="s">
        <v>115</v>
      </c>
    </row>
    <row r="8097" spans="1:13" x14ac:dyDescent="0.35">
      <c r="A8097" t="s">
        <v>118</v>
      </c>
      <c r="B8097" t="s">
        <v>92</v>
      </c>
      <c r="C8097">
        <v>16843</v>
      </c>
      <c r="D8097" t="s">
        <v>96</v>
      </c>
      <c r="E8097" t="s">
        <v>117</v>
      </c>
      <c r="F8097" s="1">
        <v>36971</v>
      </c>
      <c r="G8097">
        <v>31.273</v>
      </c>
      <c r="H8097">
        <v>37.582999999999998</v>
      </c>
      <c r="I8097">
        <v>2001</v>
      </c>
      <c r="J8097">
        <v>3</v>
      </c>
      <c r="K8097">
        <v>3</v>
      </c>
      <c r="L8097" t="s">
        <v>116</v>
      </c>
      <c r="M8097" t="s">
        <v>115</v>
      </c>
    </row>
    <row r="8098" spans="1:13" x14ac:dyDescent="0.35">
      <c r="A8098" t="s">
        <v>118</v>
      </c>
      <c r="B8098" t="s">
        <v>92</v>
      </c>
      <c r="C8098">
        <v>16843</v>
      </c>
      <c r="D8098" t="s">
        <v>96</v>
      </c>
      <c r="E8098" t="s">
        <v>117</v>
      </c>
      <c r="F8098" s="1">
        <v>36982</v>
      </c>
      <c r="G8098">
        <v>17.600000000000001</v>
      </c>
      <c r="H8098">
        <v>31.254000000000001</v>
      </c>
      <c r="I8098">
        <v>2001</v>
      </c>
      <c r="J8098">
        <v>4</v>
      </c>
      <c r="K8098">
        <v>1</v>
      </c>
      <c r="L8098" t="s">
        <v>116</v>
      </c>
      <c r="M8098" t="s">
        <v>115</v>
      </c>
    </row>
    <row r="8099" spans="1:13" x14ac:dyDescent="0.35">
      <c r="A8099" t="s">
        <v>118</v>
      </c>
      <c r="B8099" t="s">
        <v>92</v>
      </c>
      <c r="C8099">
        <v>16843</v>
      </c>
      <c r="D8099" t="s">
        <v>96</v>
      </c>
      <c r="E8099" t="s">
        <v>117</v>
      </c>
      <c r="F8099" s="1">
        <v>36992</v>
      </c>
      <c r="G8099">
        <v>43.02</v>
      </c>
      <c r="H8099">
        <v>36.085999999999999</v>
      </c>
      <c r="I8099">
        <v>2001</v>
      </c>
      <c r="J8099">
        <v>4</v>
      </c>
      <c r="K8099">
        <v>2</v>
      </c>
      <c r="L8099" t="s">
        <v>116</v>
      </c>
      <c r="M8099" t="s">
        <v>115</v>
      </c>
    </row>
    <row r="8100" spans="1:13" x14ac:dyDescent="0.35">
      <c r="A8100" t="s">
        <v>118</v>
      </c>
      <c r="B8100" t="s">
        <v>92</v>
      </c>
      <c r="C8100">
        <v>16843</v>
      </c>
      <c r="D8100" t="s">
        <v>96</v>
      </c>
      <c r="E8100" t="s">
        <v>117</v>
      </c>
      <c r="F8100" s="1">
        <v>37002</v>
      </c>
      <c r="G8100">
        <v>46.154000000000003</v>
      </c>
      <c r="H8100">
        <v>45.463999999999999</v>
      </c>
      <c r="I8100">
        <v>2001</v>
      </c>
      <c r="J8100">
        <v>4</v>
      </c>
      <c r="K8100">
        <v>3</v>
      </c>
      <c r="L8100" t="s">
        <v>116</v>
      </c>
      <c r="M8100" t="s">
        <v>115</v>
      </c>
    </row>
    <row r="8101" spans="1:13" x14ac:dyDescent="0.35">
      <c r="A8101" t="s">
        <v>118</v>
      </c>
      <c r="B8101" t="s">
        <v>92</v>
      </c>
      <c r="C8101">
        <v>16843</v>
      </c>
      <c r="D8101" t="s">
        <v>96</v>
      </c>
      <c r="E8101" t="s">
        <v>117</v>
      </c>
      <c r="F8101" s="1">
        <v>37012</v>
      </c>
      <c r="G8101">
        <v>34.947000000000003</v>
      </c>
      <c r="H8101">
        <v>39.692</v>
      </c>
      <c r="I8101">
        <v>2001</v>
      </c>
      <c r="J8101">
        <v>5</v>
      </c>
      <c r="K8101">
        <v>1</v>
      </c>
      <c r="L8101" t="s">
        <v>116</v>
      </c>
      <c r="M8101" t="s">
        <v>115</v>
      </c>
    </row>
    <row r="8102" spans="1:13" x14ac:dyDescent="0.35">
      <c r="A8102" t="s">
        <v>118</v>
      </c>
      <c r="B8102" t="s">
        <v>92</v>
      </c>
      <c r="C8102">
        <v>16843</v>
      </c>
      <c r="D8102" t="s">
        <v>96</v>
      </c>
      <c r="E8102" t="s">
        <v>117</v>
      </c>
      <c r="F8102" s="1">
        <v>37022</v>
      </c>
      <c r="G8102">
        <v>29.387</v>
      </c>
      <c r="H8102">
        <v>40.621000000000002</v>
      </c>
      <c r="I8102">
        <v>2001</v>
      </c>
      <c r="J8102">
        <v>5</v>
      </c>
      <c r="K8102">
        <v>2</v>
      </c>
      <c r="L8102" t="s">
        <v>116</v>
      </c>
      <c r="M8102" t="s">
        <v>115</v>
      </c>
    </row>
    <row r="8103" spans="1:13" x14ac:dyDescent="0.35">
      <c r="A8103" t="s">
        <v>118</v>
      </c>
      <c r="B8103" t="s">
        <v>92</v>
      </c>
      <c r="C8103">
        <v>16843</v>
      </c>
      <c r="D8103" t="s">
        <v>96</v>
      </c>
      <c r="E8103" t="s">
        <v>117</v>
      </c>
      <c r="F8103" s="1">
        <v>37032</v>
      </c>
      <c r="G8103">
        <v>43.27</v>
      </c>
      <c r="H8103">
        <v>52.171999999999997</v>
      </c>
      <c r="I8103">
        <v>2001</v>
      </c>
      <c r="J8103">
        <v>5</v>
      </c>
      <c r="K8103">
        <v>3</v>
      </c>
      <c r="L8103" t="s">
        <v>116</v>
      </c>
      <c r="M8103" t="s">
        <v>115</v>
      </c>
    </row>
    <row r="8104" spans="1:13" x14ac:dyDescent="0.35">
      <c r="A8104" t="s">
        <v>118</v>
      </c>
      <c r="B8104" t="s">
        <v>92</v>
      </c>
      <c r="C8104">
        <v>16843</v>
      </c>
      <c r="D8104" t="s">
        <v>96</v>
      </c>
      <c r="E8104" t="s">
        <v>117</v>
      </c>
      <c r="F8104" s="1">
        <v>37043</v>
      </c>
      <c r="G8104">
        <v>49.856000000000002</v>
      </c>
      <c r="H8104">
        <v>58.920999999999999</v>
      </c>
      <c r="I8104">
        <v>2001</v>
      </c>
      <c r="J8104">
        <v>6</v>
      </c>
      <c r="K8104">
        <v>1</v>
      </c>
      <c r="L8104" t="s">
        <v>116</v>
      </c>
      <c r="M8104" t="s">
        <v>115</v>
      </c>
    </row>
    <row r="8105" spans="1:13" x14ac:dyDescent="0.35">
      <c r="A8105" t="s">
        <v>118</v>
      </c>
      <c r="B8105" t="s">
        <v>92</v>
      </c>
      <c r="C8105">
        <v>16843</v>
      </c>
      <c r="D8105" t="s">
        <v>96</v>
      </c>
      <c r="E8105" t="s">
        <v>117</v>
      </c>
      <c r="F8105" s="1">
        <v>37053</v>
      </c>
      <c r="G8105">
        <v>21.152999999999999</v>
      </c>
      <c r="H8105">
        <v>42.853000000000002</v>
      </c>
      <c r="I8105">
        <v>2001</v>
      </c>
      <c r="J8105">
        <v>6</v>
      </c>
      <c r="K8105">
        <v>2</v>
      </c>
      <c r="L8105" t="s">
        <v>116</v>
      </c>
      <c r="M8105" t="s">
        <v>115</v>
      </c>
    </row>
    <row r="8106" spans="1:13" x14ac:dyDescent="0.35">
      <c r="A8106" t="s">
        <v>118</v>
      </c>
      <c r="B8106" t="s">
        <v>92</v>
      </c>
      <c r="C8106">
        <v>16843</v>
      </c>
      <c r="D8106" t="s">
        <v>96</v>
      </c>
      <c r="E8106" t="s">
        <v>117</v>
      </c>
      <c r="F8106" s="1">
        <v>37063</v>
      </c>
      <c r="G8106">
        <v>54.844999999999999</v>
      </c>
      <c r="H8106">
        <v>42.848999999999997</v>
      </c>
      <c r="I8106">
        <v>2001</v>
      </c>
      <c r="J8106">
        <v>6</v>
      </c>
      <c r="K8106">
        <v>3</v>
      </c>
      <c r="L8106" t="s">
        <v>116</v>
      </c>
      <c r="M8106" t="s">
        <v>115</v>
      </c>
    </row>
    <row r="8107" spans="1:13" x14ac:dyDescent="0.35">
      <c r="A8107" t="s">
        <v>118</v>
      </c>
      <c r="B8107" t="s">
        <v>92</v>
      </c>
      <c r="C8107">
        <v>16843</v>
      </c>
      <c r="D8107" t="s">
        <v>96</v>
      </c>
      <c r="E8107" t="s">
        <v>117</v>
      </c>
      <c r="F8107" s="1">
        <v>37073</v>
      </c>
      <c r="G8107">
        <v>53.777999999999999</v>
      </c>
      <c r="H8107">
        <v>33.283999999999999</v>
      </c>
      <c r="I8107">
        <v>2001</v>
      </c>
      <c r="J8107">
        <v>7</v>
      </c>
      <c r="K8107">
        <v>1</v>
      </c>
      <c r="L8107" t="s">
        <v>116</v>
      </c>
      <c r="M8107" t="s">
        <v>115</v>
      </c>
    </row>
    <row r="8108" spans="1:13" x14ac:dyDescent="0.35">
      <c r="A8108" t="s">
        <v>118</v>
      </c>
      <c r="B8108" t="s">
        <v>92</v>
      </c>
      <c r="C8108">
        <v>16843</v>
      </c>
      <c r="D8108" t="s">
        <v>96</v>
      </c>
      <c r="E8108" t="s">
        <v>117</v>
      </c>
      <c r="F8108" s="1">
        <v>37083</v>
      </c>
      <c r="G8108">
        <v>20.614000000000001</v>
      </c>
      <c r="H8108">
        <v>36.817999999999998</v>
      </c>
      <c r="I8108">
        <v>2001</v>
      </c>
      <c r="J8108">
        <v>7</v>
      </c>
      <c r="K8108">
        <v>2</v>
      </c>
      <c r="L8108" t="s">
        <v>116</v>
      </c>
      <c r="M8108" t="s">
        <v>115</v>
      </c>
    </row>
    <row r="8109" spans="1:13" x14ac:dyDescent="0.35">
      <c r="A8109" t="s">
        <v>118</v>
      </c>
      <c r="B8109" t="s">
        <v>92</v>
      </c>
      <c r="C8109">
        <v>16843</v>
      </c>
      <c r="D8109" t="s">
        <v>96</v>
      </c>
      <c r="E8109" t="s">
        <v>117</v>
      </c>
      <c r="F8109" s="1">
        <v>37093</v>
      </c>
      <c r="G8109">
        <v>17.535</v>
      </c>
      <c r="H8109">
        <v>27.07</v>
      </c>
      <c r="I8109">
        <v>2001</v>
      </c>
      <c r="J8109">
        <v>7</v>
      </c>
      <c r="K8109">
        <v>3</v>
      </c>
      <c r="L8109" t="s">
        <v>116</v>
      </c>
      <c r="M8109" t="s">
        <v>115</v>
      </c>
    </row>
    <row r="8110" spans="1:13" x14ac:dyDescent="0.35">
      <c r="A8110" t="s">
        <v>118</v>
      </c>
      <c r="B8110" t="s">
        <v>92</v>
      </c>
      <c r="C8110">
        <v>16843</v>
      </c>
      <c r="D8110" t="s">
        <v>96</v>
      </c>
      <c r="E8110" t="s">
        <v>117</v>
      </c>
      <c r="F8110" s="1">
        <v>37104</v>
      </c>
      <c r="G8110">
        <v>13.840999999999999</v>
      </c>
      <c r="H8110">
        <v>29.001999999999999</v>
      </c>
      <c r="I8110">
        <v>2001</v>
      </c>
      <c r="J8110">
        <v>8</v>
      </c>
      <c r="K8110">
        <v>1</v>
      </c>
      <c r="L8110" t="s">
        <v>116</v>
      </c>
      <c r="M8110" t="s">
        <v>115</v>
      </c>
    </row>
    <row r="8111" spans="1:13" x14ac:dyDescent="0.35">
      <c r="A8111" t="s">
        <v>118</v>
      </c>
      <c r="B8111" t="s">
        <v>92</v>
      </c>
      <c r="C8111">
        <v>16843</v>
      </c>
      <c r="D8111" t="s">
        <v>96</v>
      </c>
      <c r="E8111" t="s">
        <v>117</v>
      </c>
      <c r="F8111" s="1">
        <v>37114</v>
      </c>
      <c r="G8111">
        <v>7.117</v>
      </c>
      <c r="H8111">
        <v>32.033000000000001</v>
      </c>
      <c r="I8111">
        <v>2001</v>
      </c>
      <c r="J8111">
        <v>8</v>
      </c>
      <c r="K8111">
        <v>2</v>
      </c>
      <c r="L8111" t="s">
        <v>116</v>
      </c>
      <c r="M8111" t="s">
        <v>115</v>
      </c>
    </row>
    <row r="8112" spans="1:13" x14ac:dyDescent="0.35">
      <c r="A8112" t="s">
        <v>118</v>
      </c>
      <c r="B8112" t="s">
        <v>92</v>
      </c>
      <c r="C8112">
        <v>16843</v>
      </c>
      <c r="D8112" t="s">
        <v>96</v>
      </c>
      <c r="E8112" t="s">
        <v>117</v>
      </c>
      <c r="F8112" s="1">
        <v>37124</v>
      </c>
      <c r="G8112">
        <v>92.974999999999994</v>
      </c>
      <c r="H8112">
        <v>53.685000000000002</v>
      </c>
      <c r="I8112">
        <v>2001</v>
      </c>
      <c r="J8112">
        <v>8</v>
      </c>
      <c r="K8112">
        <v>3</v>
      </c>
      <c r="L8112" t="s">
        <v>116</v>
      </c>
      <c r="M8112" t="s">
        <v>115</v>
      </c>
    </row>
    <row r="8113" spans="1:13" x14ac:dyDescent="0.35">
      <c r="A8113" t="s">
        <v>118</v>
      </c>
      <c r="B8113" t="s">
        <v>92</v>
      </c>
      <c r="C8113">
        <v>16843</v>
      </c>
      <c r="D8113" t="s">
        <v>96</v>
      </c>
      <c r="E8113" t="s">
        <v>117</v>
      </c>
      <c r="F8113" s="1">
        <v>37135</v>
      </c>
      <c r="G8113">
        <v>25.050999999999998</v>
      </c>
      <c r="H8113">
        <v>37.387999999999998</v>
      </c>
      <c r="I8113">
        <v>2001</v>
      </c>
      <c r="J8113">
        <v>9</v>
      </c>
      <c r="K8113">
        <v>1</v>
      </c>
      <c r="L8113" t="s">
        <v>116</v>
      </c>
      <c r="M8113" t="s">
        <v>115</v>
      </c>
    </row>
    <row r="8114" spans="1:13" x14ac:dyDescent="0.35">
      <c r="A8114" t="s">
        <v>118</v>
      </c>
      <c r="B8114" t="s">
        <v>92</v>
      </c>
      <c r="C8114">
        <v>16843</v>
      </c>
      <c r="D8114" t="s">
        <v>96</v>
      </c>
      <c r="E8114" t="s">
        <v>117</v>
      </c>
      <c r="F8114" s="1">
        <v>37145</v>
      </c>
      <c r="G8114">
        <v>16.375</v>
      </c>
      <c r="H8114">
        <v>49.246000000000002</v>
      </c>
      <c r="I8114">
        <v>2001</v>
      </c>
      <c r="J8114">
        <v>9</v>
      </c>
      <c r="K8114">
        <v>2</v>
      </c>
      <c r="L8114" t="s">
        <v>116</v>
      </c>
      <c r="M8114" t="s">
        <v>115</v>
      </c>
    </row>
    <row r="8115" spans="1:13" x14ac:dyDescent="0.35">
      <c r="A8115" t="s">
        <v>118</v>
      </c>
      <c r="B8115" t="s">
        <v>92</v>
      </c>
      <c r="C8115">
        <v>16843</v>
      </c>
      <c r="D8115" t="s">
        <v>96</v>
      </c>
      <c r="E8115" t="s">
        <v>117</v>
      </c>
      <c r="F8115" s="1">
        <v>37155</v>
      </c>
      <c r="G8115">
        <v>68.375</v>
      </c>
      <c r="H8115">
        <v>43.975000000000001</v>
      </c>
      <c r="I8115">
        <v>2001</v>
      </c>
      <c r="J8115">
        <v>9</v>
      </c>
      <c r="K8115">
        <v>3</v>
      </c>
      <c r="L8115" t="s">
        <v>116</v>
      </c>
      <c r="M8115" t="s">
        <v>115</v>
      </c>
    </row>
    <row r="8116" spans="1:13" x14ac:dyDescent="0.35">
      <c r="A8116" t="s">
        <v>118</v>
      </c>
      <c r="B8116" t="s">
        <v>92</v>
      </c>
      <c r="C8116">
        <v>16843</v>
      </c>
      <c r="D8116" t="s">
        <v>96</v>
      </c>
      <c r="E8116" t="s">
        <v>117</v>
      </c>
      <c r="F8116" s="1">
        <v>37165</v>
      </c>
      <c r="G8116">
        <v>21.178000000000001</v>
      </c>
      <c r="H8116">
        <v>48.488</v>
      </c>
      <c r="I8116">
        <v>2001</v>
      </c>
      <c r="J8116">
        <v>10</v>
      </c>
      <c r="K8116">
        <v>1</v>
      </c>
      <c r="L8116" t="s">
        <v>116</v>
      </c>
      <c r="M8116" t="s">
        <v>115</v>
      </c>
    </row>
    <row r="8117" spans="1:13" x14ac:dyDescent="0.35">
      <c r="A8117" t="s">
        <v>118</v>
      </c>
      <c r="B8117" t="s">
        <v>92</v>
      </c>
      <c r="C8117">
        <v>16843</v>
      </c>
      <c r="D8117" t="s">
        <v>96</v>
      </c>
      <c r="E8117" t="s">
        <v>117</v>
      </c>
      <c r="F8117" s="1">
        <v>37175</v>
      </c>
      <c r="G8117">
        <v>7.31</v>
      </c>
      <c r="H8117">
        <v>37.805999999999997</v>
      </c>
      <c r="I8117">
        <v>2001</v>
      </c>
      <c r="J8117">
        <v>10</v>
      </c>
      <c r="K8117">
        <v>2</v>
      </c>
      <c r="L8117" t="s">
        <v>116</v>
      </c>
      <c r="M8117" t="s">
        <v>115</v>
      </c>
    </row>
    <row r="8118" spans="1:13" x14ac:dyDescent="0.35">
      <c r="A8118" t="s">
        <v>118</v>
      </c>
      <c r="B8118" t="s">
        <v>92</v>
      </c>
      <c r="C8118">
        <v>16843</v>
      </c>
      <c r="D8118" t="s">
        <v>96</v>
      </c>
      <c r="E8118" t="s">
        <v>117</v>
      </c>
      <c r="F8118" s="1">
        <v>37185</v>
      </c>
      <c r="G8118">
        <v>13.739000000000001</v>
      </c>
      <c r="H8118">
        <v>27.408999999999999</v>
      </c>
      <c r="I8118">
        <v>2001</v>
      </c>
      <c r="J8118">
        <v>10</v>
      </c>
      <c r="K8118">
        <v>3</v>
      </c>
      <c r="L8118" t="s">
        <v>116</v>
      </c>
      <c r="M8118" t="s">
        <v>115</v>
      </c>
    </row>
    <row r="8119" spans="1:13" x14ac:dyDescent="0.35">
      <c r="A8119" t="s">
        <v>118</v>
      </c>
      <c r="B8119" t="s">
        <v>92</v>
      </c>
      <c r="C8119">
        <v>16843</v>
      </c>
      <c r="D8119" t="s">
        <v>96</v>
      </c>
      <c r="E8119" t="s">
        <v>117</v>
      </c>
      <c r="F8119" s="1">
        <v>37196</v>
      </c>
      <c r="G8119">
        <v>7.056</v>
      </c>
      <c r="H8119">
        <v>22.079000000000001</v>
      </c>
      <c r="I8119">
        <v>2001</v>
      </c>
      <c r="J8119">
        <v>11</v>
      </c>
      <c r="K8119">
        <v>1</v>
      </c>
      <c r="L8119" t="s">
        <v>116</v>
      </c>
      <c r="M8119" t="s">
        <v>115</v>
      </c>
    </row>
    <row r="8120" spans="1:13" x14ac:dyDescent="0.35">
      <c r="A8120" t="s">
        <v>118</v>
      </c>
      <c r="B8120" t="s">
        <v>92</v>
      </c>
      <c r="C8120">
        <v>16843</v>
      </c>
      <c r="D8120" t="s">
        <v>96</v>
      </c>
      <c r="E8120" t="s">
        <v>117</v>
      </c>
      <c r="F8120" s="1">
        <v>37206</v>
      </c>
      <c r="G8120">
        <v>15.093999999999999</v>
      </c>
      <c r="H8120">
        <v>22.021999999999998</v>
      </c>
      <c r="I8120">
        <v>2001</v>
      </c>
      <c r="J8120">
        <v>11</v>
      </c>
      <c r="K8120">
        <v>2</v>
      </c>
      <c r="L8120" t="s">
        <v>116</v>
      </c>
      <c r="M8120" t="s">
        <v>115</v>
      </c>
    </row>
    <row r="8121" spans="1:13" x14ac:dyDescent="0.35">
      <c r="A8121" t="s">
        <v>118</v>
      </c>
      <c r="B8121" t="s">
        <v>92</v>
      </c>
      <c r="C8121">
        <v>16843</v>
      </c>
      <c r="D8121" t="s">
        <v>96</v>
      </c>
      <c r="E8121" t="s">
        <v>117</v>
      </c>
      <c r="F8121" s="1">
        <v>37216</v>
      </c>
      <c r="G8121">
        <v>25.276</v>
      </c>
      <c r="H8121">
        <v>16.991</v>
      </c>
      <c r="I8121">
        <v>2001</v>
      </c>
      <c r="J8121">
        <v>11</v>
      </c>
      <c r="K8121">
        <v>3</v>
      </c>
      <c r="L8121" t="s">
        <v>116</v>
      </c>
      <c r="M8121" t="s">
        <v>115</v>
      </c>
    </row>
    <row r="8122" spans="1:13" x14ac:dyDescent="0.35">
      <c r="A8122" t="s">
        <v>118</v>
      </c>
      <c r="B8122" t="s">
        <v>92</v>
      </c>
      <c r="C8122">
        <v>16843</v>
      </c>
      <c r="D8122" t="s">
        <v>96</v>
      </c>
      <c r="E8122" t="s">
        <v>117</v>
      </c>
      <c r="F8122" s="1">
        <v>37226</v>
      </c>
      <c r="G8122">
        <v>6.6429999999999998</v>
      </c>
      <c r="H8122">
        <v>11.016999999999999</v>
      </c>
      <c r="I8122">
        <v>2001</v>
      </c>
      <c r="J8122">
        <v>12</v>
      </c>
      <c r="K8122">
        <v>1</v>
      </c>
      <c r="L8122" t="s">
        <v>116</v>
      </c>
      <c r="M8122" t="s">
        <v>115</v>
      </c>
    </row>
    <row r="8123" spans="1:13" x14ac:dyDescent="0.35">
      <c r="A8123" t="s">
        <v>118</v>
      </c>
      <c r="B8123" t="s">
        <v>92</v>
      </c>
      <c r="C8123">
        <v>16843</v>
      </c>
      <c r="D8123" t="s">
        <v>96</v>
      </c>
      <c r="E8123" t="s">
        <v>117</v>
      </c>
      <c r="F8123" s="1">
        <v>37236</v>
      </c>
      <c r="G8123">
        <v>1.968</v>
      </c>
      <c r="H8123">
        <v>3.6429999999999998</v>
      </c>
      <c r="I8123">
        <v>2001</v>
      </c>
      <c r="J8123">
        <v>12</v>
      </c>
      <c r="K8123">
        <v>2</v>
      </c>
      <c r="L8123" t="s">
        <v>116</v>
      </c>
      <c r="M8123" t="s">
        <v>115</v>
      </c>
    </row>
    <row r="8124" spans="1:13" x14ac:dyDescent="0.35">
      <c r="A8124" t="s">
        <v>118</v>
      </c>
      <c r="B8124" t="s">
        <v>92</v>
      </c>
      <c r="C8124">
        <v>16843</v>
      </c>
      <c r="D8124" t="s">
        <v>96</v>
      </c>
      <c r="E8124" t="s">
        <v>117</v>
      </c>
      <c r="F8124" s="1">
        <v>37246</v>
      </c>
      <c r="G8124">
        <v>1.9159999999999999</v>
      </c>
      <c r="H8124">
        <v>5.42</v>
      </c>
      <c r="I8124">
        <v>2001</v>
      </c>
      <c r="J8124">
        <v>12</v>
      </c>
      <c r="K8124">
        <v>3</v>
      </c>
      <c r="L8124" t="s">
        <v>116</v>
      </c>
      <c r="M8124" t="s">
        <v>115</v>
      </c>
    </row>
    <row r="8125" spans="1:13" x14ac:dyDescent="0.35">
      <c r="A8125" t="s">
        <v>118</v>
      </c>
      <c r="B8125" t="s">
        <v>92</v>
      </c>
      <c r="C8125">
        <v>16843</v>
      </c>
      <c r="D8125" t="s">
        <v>96</v>
      </c>
      <c r="E8125" t="s">
        <v>117</v>
      </c>
      <c r="F8125" s="1">
        <v>37257</v>
      </c>
      <c r="G8125">
        <v>45.999000000000002</v>
      </c>
      <c r="H8125">
        <v>5.6559999999999997</v>
      </c>
      <c r="I8125">
        <v>2002</v>
      </c>
      <c r="J8125">
        <v>1</v>
      </c>
      <c r="K8125">
        <v>1</v>
      </c>
      <c r="L8125" t="s">
        <v>116</v>
      </c>
      <c r="M8125" t="s">
        <v>115</v>
      </c>
    </row>
    <row r="8126" spans="1:13" x14ac:dyDescent="0.35">
      <c r="A8126" t="s">
        <v>118</v>
      </c>
      <c r="B8126" t="s">
        <v>92</v>
      </c>
      <c r="C8126">
        <v>16843</v>
      </c>
      <c r="D8126" t="s">
        <v>96</v>
      </c>
      <c r="E8126" t="s">
        <v>117</v>
      </c>
      <c r="F8126" s="1">
        <v>37267</v>
      </c>
      <c r="G8126">
        <v>1.7999999999999999E-2</v>
      </c>
      <c r="H8126">
        <v>2.109</v>
      </c>
      <c r="I8126">
        <v>2002</v>
      </c>
      <c r="J8126">
        <v>1</v>
      </c>
      <c r="K8126">
        <v>2</v>
      </c>
      <c r="L8126" t="s">
        <v>116</v>
      </c>
      <c r="M8126" t="s">
        <v>115</v>
      </c>
    </row>
    <row r="8127" spans="1:13" x14ac:dyDescent="0.35">
      <c r="A8127" t="s">
        <v>118</v>
      </c>
      <c r="B8127" t="s">
        <v>92</v>
      </c>
      <c r="C8127">
        <v>16843</v>
      </c>
      <c r="D8127" t="s">
        <v>96</v>
      </c>
      <c r="E8127" t="s">
        <v>117</v>
      </c>
      <c r="F8127" s="1">
        <v>37277</v>
      </c>
      <c r="G8127">
        <v>0</v>
      </c>
      <c r="H8127">
        <v>6.694</v>
      </c>
      <c r="I8127">
        <v>2002</v>
      </c>
      <c r="J8127">
        <v>1</v>
      </c>
      <c r="K8127">
        <v>3</v>
      </c>
      <c r="L8127" t="s">
        <v>116</v>
      </c>
      <c r="M8127" t="s">
        <v>115</v>
      </c>
    </row>
    <row r="8128" spans="1:13" x14ac:dyDescent="0.35">
      <c r="A8128" t="s">
        <v>118</v>
      </c>
      <c r="B8128" t="s">
        <v>92</v>
      </c>
      <c r="C8128">
        <v>16843</v>
      </c>
      <c r="D8128" t="s">
        <v>96</v>
      </c>
      <c r="E8128" t="s">
        <v>117</v>
      </c>
      <c r="F8128" s="1">
        <v>37288</v>
      </c>
      <c r="G8128">
        <v>0.08</v>
      </c>
      <c r="H8128">
        <v>9.3780000000000001</v>
      </c>
      <c r="I8128">
        <v>2002</v>
      </c>
      <c r="J8128">
        <v>2</v>
      </c>
      <c r="K8128">
        <v>1</v>
      </c>
      <c r="L8128" t="s">
        <v>116</v>
      </c>
      <c r="M8128" t="s">
        <v>115</v>
      </c>
    </row>
    <row r="8129" spans="1:13" x14ac:dyDescent="0.35">
      <c r="A8129" t="s">
        <v>118</v>
      </c>
      <c r="B8129" t="s">
        <v>92</v>
      </c>
      <c r="C8129">
        <v>16843</v>
      </c>
      <c r="D8129" t="s">
        <v>96</v>
      </c>
      <c r="E8129" t="s">
        <v>117</v>
      </c>
      <c r="F8129" s="1">
        <v>37298</v>
      </c>
      <c r="G8129">
        <v>12.167</v>
      </c>
      <c r="H8129">
        <v>18.757000000000001</v>
      </c>
      <c r="I8129">
        <v>2002</v>
      </c>
      <c r="J8129">
        <v>2</v>
      </c>
      <c r="K8129">
        <v>2</v>
      </c>
      <c r="L8129" t="s">
        <v>116</v>
      </c>
      <c r="M8129" t="s">
        <v>115</v>
      </c>
    </row>
    <row r="8130" spans="1:13" x14ac:dyDescent="0.35">
      <c r="A8130" t="s">
        <v>118</v>
      </c>
      <c r="B8130" t="s">
        <v>92</v>
      </c>
      <c r="C8130">
        <v>16843</v>
      </c>
      <c r="D8130" t="s">
        <v>96</v>
      </c>
      <c r="E8130" t="s">
        <v>117</v>
      </c>
      <c r="F8130" s="1">
        <v>37308</v>
      </c>
      <c r="G8130">
        <v>6.9130000000000003</v>
      </c>
      <c r="H8130">
        <v>14.954000000000001</v>
      </c>
      <c r="I8130">
        <v>2002</v>
      </c>
      <c r="J8130">
        <v>2</v>
      </c>
      <c r="K8130">
        <v>3</v>
      </c>
      <c r="L8130" t="s">
        <v>116</v>
      </c>
      <c r="M8130" t="s">
        <v>115</v>
      </c>
    </row>
    <row r="8131" spans="1:13" x14ac:dyDescent="0.35">
      <c r="A8131" t="s">
        <v>118</v>
      </c>
      <c r="B8131" t="s">
        <v>92</v>
      </c>
      <c r="C8131">
        <v>16843</v>
      </c>
      <c r="D8131" t="s">
        <v>96</v>
      </c>
      <c r="E8131" t="s">
        <v>117</v>
      </c>
      <c r="F8131" s="1">
        <v>37316</v>
      </c>
      <c r="G8131">
        <v>43.665999999999997</v>
      </c>
      <c r="H8131">
        <v>24.954999999999998</v>
      </c>
      <c r="I8131">
        <v>2002</v>
      </c>
      <c r="J8131">
        <v>3</v>
      </c>
      <c r="K8131">
        <v>1</v>
      </c>
      <c r="L8131" t="s">
        <v>116</v>
      </c>
      <c r="M8131" t="s">
        <v>115</v>
      </c>
    </row>
    <row r="8132" spans="1:13" x14ac:dyDescent="0.35">
      <c r="A8132" t="s">
        <v>118</v>
      </c>
      <c r="B8132" t="s">
        <v>92</v>
      </c>
      <c r="C8132">
        <v>16843</v>
      </c>
      <c r="D8132" t="s">
        <v>96</v>
      </c>
      <c r="E8132" t="s">
        <v>117</v>
      </c>
      <c r="F8132" s="1">
        <v>37326</v>
      </c>
      <c r="G8132">
        <v>28.001999999999999</v>
      </c>
      <c r="H8132">
        <v>26.286000000000001</v>
      </c>
      <c r="I8132">
        <v>2002</v>
      </c>
      <c r="J8132">
        <v>3</v>
      </c>
      <c r="K8132">
        <v>2</v>
      </c>
      <c r="L8132" t="s">
        <v>116</v>
      </c>
      <c r="M8132" t="s">
        <v>115</v>
      </c>
    </row>
    <row r="8133" spans="1:13" x14ac:dyDescent="0.35">
      <c r="A8133" t="s">
        <v>118</v>
      </c>
      <c r="B8133" t="s">
        <v>92</v>
      </c>
      <c r="C8133">
        <v>16843</v>
      </c>
      <c r="D8133" t="s">
        <v>96</v>
      </c>
      <c r="E8133" t="s">
        <v>117</v>
      </c>
      <c r="F8133" s="1">
        <v>37336</v>
      </c>
      <c r="G8133">
        <v>45.975000000000001</v>
      </c>
      <c r="H8133">
        <v>37.582999999999998</v>
      </c>
      <c r="I8133">
        <v>2002</v>
      </c>
      <c r="J8133">
        <v>3</v>
      </c>
      <c r="K8133">
        <v>3</v>
      </c>
      <c r="L8133" t="s">
        <v>116</v>
      </c>
      <c r="M8133" t="s">
        <v>115</v>
      </c>
    </row>
    <row r="8134" spans="1:13" x14ac:dyDescent="0.35">
      <c r="A8134" t="s">
        <v>118</v>
      </c>
      <c r="B8134" t="s">
        <v>92</v>
      </c>
      <c r="C8134">
        <v>16843</v>
      </c>
      <c r="D8134" t="s">
        <v>96</v>
      </c>
      <c r="E8134" t="s">
        <v>117</v>
      </c>
      <c r="F8134" s="1">
        <v>37347</v>
      </c>
      <c r="G8134">
        <v>38.262999999999998</v>
      </c>
      <c r="H8134">
        <v>31.254000000000001</v>
      </c>
      <c r="I8134">
        <v>2002</v>
      </c>
      <c r="J8134">
        <v>4</v>
      </c>
      <c r="K8134">
        <v>1</v>
      </c>
      <c r="L8134" t="s">
        <v>116</v>
      </c>
      <c r="M8134" t="s">
        <v>115</v>
      </c>
    </row>
    <row r="8135" spans="1:13" x14ac:dyDescent="0.35">
      <c r="A8135" t="s">
        <v>118</v>
      </c>
      <c r="B8135" t="s">
        <v>92</v>
      </c>
      <c r="C8135">
        <v>16843</v>
      </c>
      <c r="D8135" t="s">
        <v>96</v>
      </c>
      <c r="E8135" t="s">
        <v>117</v>
      </c>
      <c r="F8135" s="1">
        <v>37357</v>
      </c>
      <c r="G8135">
        <v>31.170999999999999</v>
      </c>
      <c r="H8135">
        <v>36.085999999999999</v>
      </c>
      <c r="I8135">
        <v>2002</v>
      </c>
      <c r="J8135">
        <v>4</v>
      </c>
      <c r="K8135">
        <v>2</v>
      </c>
      <c r="L8135" t="s">
        <v>116</v>
      </c>
      <c r="M8135" t="s">
        <v>115</v>
      </c>
    </row>
    <row r="8136" spans="1:13" x14ac:dyDescent="0.35">
      <c r="A8136" t="s">
        <v>118</v>
      </c>
      <c r="B8136" t="s">
        <v>92</v>
      </c>
      <c r="C8136">
        <v>16843</v>
      </c>
      <c r="D8136" t="s">
        <v>96</v>
      </c>
      <c r="E8136" t="s">
        <v>117</v>
      </c>
      <c r="F8136" s="1">
        <v>37367</v>
      </c>
      <c r="G8136">
        <v>38.256</v>
      </c>
      <c r="H8136">
        <v>45.463999999999999</v>
      </c>
      <c r="I8136">
        <v>2002</v>
      </c>
      <c r="J8136">
        <v>4</v>
      </c>
      <c r="K8136">
        <v>3</v>
      </c>
      <c r="L8136" t="s">
        <v>116</v>
      </c>
      <c r="M8136" t="s">
        <v>115</v>
      </c>
    </row>
    <row r="8137" spans="1:13" x14ac:dyDescent="0.35">
      <c r="A8137" t="s">
        <v>118</v>
      </c>
      <c r="B8137" t="s">
        <v>92</v>
      </c>
      <c r="C8137">
        <v>16843</v>
      </c>
      <c r="D8137" t="s">
        <v>96</v>
      </c>
      <c r="E8137" t="s">
        <v>117</v>
      </c>
      <c r="F8137" s="1">
        <v>37377</v>
      </c>
      <c r="G8137">
        <v>51.835000000000001</v>
      </c>
      <c r="H8137">
        <v>39.692</v>
      </c>
      <c r="I8137">
        <v>2002</v>
      </c>
      <c r="J8137">
        <v>5</v>
      </c>
      <c r="K8137">
        <v>1</v>
      </c>
      <c r="L8137" t="s">
        <v>116</v>
      </c>
      <c r="M8137" t="s">
        <v>115</v>
      </c>
    </row>
    <row r="8138" spans="1:13" x14ac:dyDescent="0.35">
      <c r="A8138" t="s">
        <v>118</v>
      </c>
      <c r="B8138" t="s">
        <v>92</v>
      </c>
      <c r="C8138">
        <v>16843</v>
      </c>
      <c r="D8138" t="s">
        <v>96</v>
      </c>
      <c r="E8138" t="s">
        <v>117</v>
      </c>
      <c r="F8138" s="1">
        <v>37387</v>
      </c>
      <c r="G8138">
        <v>33.591000000000001</v>
      </c>
      <c r="H8138">
        <v>40.621000000000002</v>
      </c>
      <c r="I8138">
        <v>2002</v>
      </c>
      <c r="J8138">
        <v>5</v>
      </c>
      <c r="K8138">
        <v>2</v>
      </c>
      <c r="L8138" t="s">
        <v>116</v>
      </c>
      <c r="M8138" t="s">
        <v>115</v>
      </c>
    </row>
    <row r="8139" spans="1:13" x14ac:dyDescent="0.35">
      <c r="A8139" t="s">
        <v>118</v>
      </c>
      <c r="B8139" t="s">
        <v>92</v>
      </c>
      <c r="C8139">
        <v>16843</v>
      </c>
      <c r="D8139" t="s">
        <v>96</v>
      </c>
      <c r="E8139" t="s">
        <v>117</v>
      </c>
      <c r="F8139" s="1">
        <v>37397</v>
      </c>
      <c r="G8139">
        <v>20.795000000000002</v>
      </c>
      <c r="H8139">
        <v>52.171999999999997</v>
      </c>
      <c r="I8139">
        <v>2002</v>
      </c>
      <c r="J8139">
        <v>5</v>
      </c>
      <c r="K8139">
        <v>3</v>
      </c>
      <c r="L8139" t="s">
        <v>116</v>
      </c>
      <c r="M8139" t="s">
        <v>115</v>
      </c>
    </row>
    <row r="8140" spans="1:13" x14ac:dyDescent="0.35">
      <c r="A8140" t="s">
        <v>118</v>
      </c>
      <c r="B8140" t="s">
        <v>92</v>
      </c>
      <c r="C8140">
        <v>16843</v>
      </c>
      <c r="D8140" t="s">
        <v>96</v>
      </c>
      <c r="E8140" t="s">
        <v>117</v>
      </c>
      <c r="F8140" s="1">
        <v>37408</v>
      </c>
      <c r="G8140">
        <v>39.909999999999997</v>
      </c>
      <c r="H8140">
        <v>58.920999999999999</v>
      </c>
      <c r="I8140">
        <v>2002</v>
      </c>
      <c r="J8140">
        <v>6</v>
      </c>
      <c r="K8140">
        <v>1</v>
      </c>
      <c r="L8140" t="s">
        <v>116</v>
      </c>
      <c r="M8140" t="s">
        <v>115</v>
      </c>
    </row>
    <row r="8141" spans="1:13" x14ac:dyDescent="0.35">
      <c r="A8141" t="s">
        <v>118</v>
      </c>
      <c r="B8141" t="s">
        <v>92</v>
      </c>
      <c r="C8141">
        <v>16843</v>
      </c>
      <c r="D8141" t="s">
        <v>96</v>
      </c>
      <c r="E8141" t="s">
        <v>117</v>
      </c>
      <c r="F8141" s="1">
        <v>37418</v>
      </c>
      <c r="G8141">
        <v>52.213999999999999</v>
      </c>
      <c r="H8141">
        <v>42.853000000000002</v>
      </c>
      <c r="I8141">
        <v>2002</v>
      </c>
      <c r="J8141">
        <v>6</v>
      </c>
      <c r="K8141">
        <v>2</v>
      </c>
      <c r="L8141" t="s">
        <v>116</v>
      </c>
      <c r="M8141" t="s">
        <v>115</v>
      </c>
    </row>
    <row r="8142" spans="1:13" x14ac:dyDescent="0.35">
      <c r="A8142" t="s">
        <v>118</v>
      </c>
      <c r="B8142" t="s">
        <v>92</v>
      </c>
      <c r="C8142">
        <v>16843</v>
      </c>
      <c r="D8142" t="s">
        <v>96</v>
      </c>
      <c r="E8142" t="s">
        <v>117</v>
      </c>
      <c r="F8142" s="1">
        <v>37428</v>
      </c>
      <c r="G8142">
        <v>22.806999999999999</v>
      </c>
      <c r="H8142">
        <v>42.848999999999997</v>
      </c>
      <c r="I8142">
        <v>2002</v>
      </c>
      <c r="J8142">
        <v>6</v>
      </c>
      <c r="K8142">
        <v>3</v>
      </c>
      <c r="L8142" t="s">
        <v>116</v>
      </c>
      <c r="M8142" t="s">
        <v>115</v>
      </c>
    </row>
    <row r="8143" spans="1:13" x14ac:dyDescent="0.35">
      <c r="A8143" t="s">
        <v>118</v>
      </c>
      <c r="B8143" t="s">
        <v>92</v>
      </c>
      <c r="C8143">
        <v>16843</v>
      </c>
      <c r="D8143" t="s">
        <v>96</v>
      </c>
      <c r="E8143" t="s">
        <v>117</v>
      </c>
      <c r="F8143" s="1">
        <v>37438</v>
      </c>
      <c r="G8143">
        <v>19.390999999999998</v>
      </c>
      <c r="H8143">
        <v>33.283999999999999</v>
      </c>
      <c r="I8143">
        <v>2002</v>
      </c>
      <c r="J8143">
        <v>7</v>
      </c>
      <c r="K8143">
        <v>1</v>
      </c>
      <c r="L8143" t="s">
        <v>116</v>
      </c>
      <c r="M8143" t="s">
        <v>115</v>
      </c>
    </row>
    <row r="8144" spans="1:13" x14ac:dyDescent="0.35">
      <c r="A8144" t="s">
        <v>118</v>
      </c>
      <c r="B8144" t="s">
        <v>92</v>
      </c>
      <c r="C8144">
        <v>16843</v>
      </c>
      <c r="D8144" t="s">
        <v>96</v>
      </c>
      <c r="E8144" t="s">
        <v>117</v>
      </c>
      <c r="F8144" s="1">
        <v>37448</v>
      </c>
      <c r="G8144">
        <v>18.675999999999998</v>
      </c>
      <c r="H8144">
        <v>36.817999999999998</v>
      </c>
      <c r="I8144">
        <v>2002</v>
      </c>
      <c r="J8144">
        <v>7</v>
      </c>
      <c r="K8144">
        <v>2</v>
      </c>
      <c r="L8144" t="s">
        <v>116</v>
      </c>
      <c r="M8144" t="s">
        <v>115</v>
      </c>
    </row>
    <row r="8145" spans="1:13" x14ac:dyDescent="0.35">
      <c r="A8145" t="s">
        <v>118</v>
      </c>
      <c r="B8145" t="s">
        <v>92</v>
      </c>
      <c r="C8145">
        <v>16843</v>
      </c>
      <c r="D8145" t="s">
        <v>96</v>
      </c>
      <c r="E8145" t="s">
        <v>117</v>
      </c>
      <c r="F8145" s="1">
        <v>37458</v>
      </c>
      <c r="G8145">
        <v>46.061</v>
      </c>
      <c r="H8145">
        <v>27.07</v>
      </c>
      <c r="I8145">
        <v>2002</v>
      </c>
      <c r="J8145">
        <v>7</v>
      </c>
      <c r="K8145">
        <v>3</v>
      </c>
      <c r="L8145" t="s">
        <v>116</v>
      </c>
      <c r="M8145" t="s">
        <v>115</v>
      </c>
    </row>
    <row r="8146" spans="1:13" x14ac:dyDescent="0.35">
      <c r="A8146" t="s">
        <v>118</v>
      </c>
      <c r="B8146" t="s">
        <v>92</v>
      </c>
      <c r="C8146">
        <v>16843</v>
      </c>
      <c r="D8146" t="s">
        <v>96</v>
      </c>
      <c r="E8146" t="s">
        <v>117</v>
      </c>
      <c r="F8146" s="1">
        <v>37469</v>
      </c>
      <c r="G8146">
        <v>46.445999999999998</v>
      </c>
      <c r="H8146">
        <v>29.001999999999999</v>
      </c>
      <c r="I8146">
        <v>2002</v>
      </c>
      <c r="J8146">
        <v>8</v>
      </c>
      <c r="K8146">
        <v>1</v>
      </c>
      <c r="L8146" t="s">
        <v>116</v>
      </c>
      <c r="M8146" t="s">
        <v>115</v>
      </c>
    </row>
    <row r="8147" spans="1:13" x14ac:dyDescent="0.35">
      <c r="A8147" t="s">
        <v>118</v>
      </c>
      <c r="B8147" t="s">
        <v>92</v>
      </c>
      <c r="C8147">
        <v>16843</v>
      </c>
      <c r="D8147" t="s">
        <v>96</v>
      </c>
      <c r="E8147" t="s">
        <v>117</v>
      </c>
      <c r="F8147" s="1">
        <v>37479</v>
      </c>
      <c r="G8147">
        <v>10.183</v>
      </c>
      <c r="H8147">
        <v>32.033000000000001</v>
      </c>
      <c r="I8147">
        <v>2002</v>
      </c>
      <c r="J8147">
        <v>8</v>
      </c>
      <c r="K8147">
        <v>2</v>
      </c>
      <c r="L8147" t="s">
        <v>116</v>
      </c>
      <c r="M8147" t="s">
        <v>115</v>
      </c>
    </row>
    <row r="8148" spans="1:13" x14ac:dyDescent="0.35">
      <c r="A8148" t="s">
        <v>118</v>
      </c>
      <c r="B8148" t="s">
        <v>92</v>
      </c>
      <c r="C8148">
        <v>16843</v>
      </c>
      <c r="D8148" t="s">
        <v>96</v>
      </c>
      <c r="E8148" t="s">
        <v>117</v>
      </c>
      <c r="F8148" s="1">
        <v>37489</v>
      </c>
      <c r="G8148">
        <v>38.808999999999997</v>
      </c>
      <c r="H8148">
        <v>53.685000000000002</v>
      </c>
      <c r="I8148">
        <v>2002</v>
      </c>
      <c r="J8148">
        <v>8</v>
      </c>
      <c r="K8148">
        <v>3</v>
      </c>
      <c r="L8148" t="s">
        <v>116</v>
      </c>
      <c r="M8148" t="s">
        <v>115</v>
      </c>
    </row>
    <row r="8149" spans="1:13" x14ac:dyDescent="0.35">
      <c r="A8149" t="s">
        <v>118</v>
      </c>
      <c r="B8149" t="s">
        <v>92</v>
      </c>
      <c r="C8149">
        <v>16843</v>
      </c>
      <c r="D8149" t="s">
        <v>96</v>
      </c>
      <c r="E8149" t="s">
        <v>117</v>
      </c>
      <c r="F8149" s="1">
        <v>37500</v>
      </c>
      <c r="G8149">
        <v>24.361000000000001</v>
      </c>
      <c r="H8149">
        <v>37.387999999999998</v>
      </c>
      <c r="I8149">
        <v>2002</v>
      </c>
      <c r="J8149">
        <v>9</v>
      </c>
      <c r="K8149">
        <v>1</v>
      </c>
      <c r="L8149" t="s">
        <v>116</v>
      </c>
      <c r="M8149" t="s">
        <v>115</v>
      </c>
    </row>
    <row r="8150" spans="1:13" x14ac:dyDescent="0.35">
      <c r="A8150" t="s">
        <v>118</v>
      </c>
      <c r="B8150" t="s">
        <v>92</v>
      </c>
      <c r="C8150">
        <v>16843</v>
      </c>
      <c r="D8150" t="s">
        <v>96</v>
      </c>
      <c r="E8150" t="s">
        <v>117</v>
      </c>
      <c r="F8150" s="1">
        <v>37510</v>
      </c>
      <c r="G8150">
        <v>9.9809999999999999</v>
      </c>
      <c r="H8150">
        <v>49.246000000000002</v>
      </c>
      <c r="I8150">
        <v>2002</v>
      </c>
      <c r="J8150">
        <v>9</v>
      </c>
      <c r="K8150">
        <v>2</v>
      </c>
      <c r="L8150" t="s">
        <v>116</v>
      </c>
      <c r="M8150" t="s">
        <v>115</v>
      </c>
    </row>
    <row r="8151" spans="1:13" x14ac:dyDescent="0.35">
      <c r="A8151" t="s">
        <v>118</v>
      </c>
      <c r="B8151" t="s">
        <v>92</v>
      </c>
      <c r="C8151">
        <v>16843</v>
      </c>
      <c r="D8151" t="s">
        <v>96</v>
      </c>
      <c r="E8151" t="s">
        <v>117</v>
      </c>
      <c r="F8151" s="1">
        <v>37520</v>
      </c>
      <c r="G8151">
        <v>20.908999999999999</v>
      </c>
      <c r="H8151">
        <v>43.975000000000001</v>
      </c>
      <c r="I8151">
        <v>2002</v>
      </c>
      <c r="J8151">
        <v>9</v>
      </c>
      <c r="K8151">
        <v>3</v>
      </c>
      <c r="L8151" t="s">
        <v>116</v>
      </c>
      <c r="M8151" t="s">
        <v>115</v>
      </c>
    </row>
    <row r="8152" spans="1:13" x14ac:dyDescent="0.35">
      <c r="A8152" t="s">
        <v>118</v>
      </c>
      <c r="B8152" t="s">
        <v>92</v>
      </c>
      <c r="C8152">
        <v>16843</v>
      </c>
      <c r="D8152" t="s">
        <v>96</v>
      </c>
      <c r="E8152" t="s">
        <v>117</v>
      </c>
      <c r="F8152" s="1">
        <v>37530</v>
      </c>
      <c r="G8152">
        <v>21.791</v>
      </c>
      <c r="H8152">
        <v>48.488</v>
      </c>
      <c r="I8152">
        <v>2002</v>
      </c>
      <c r="J8152">
        <v>10</v>
      </c>
      <c r="K8152">
        <v>1</v>
      </c>
      <c r="L8152" t="s">
        <v>116</v>
      </c>
      <c r="M8152" t="s">
        <v>115</v>
      </c>
    </row>
    <row r="8153" spans="1:13" x14ac:dyDescent="0.35">
      <c r="A8153" t="s">
        <v>118</v>
      </c>
      <c r="B8153" t="s">
        <v>92</v>
      </c>
      <c r="C8153">
        <v>16843</v>
      </c>
      <c r="D8153" t="s">
        <v>96</v>
      </c>
      <c r="E8153" t="s">
        <v>117</v>
      </c>
      <c r="F8153" s="1">
        <v>37540</v>
      </c>
      <c r="G8153">
        <v>15.988</v>
      </c>
      <c r="H8153">
        <v>37.805999999999997</v>
      </c>
      <c r="I8153">
        <v>2002</v>
      </c>
      <c r="J8153">
        <v>10</v>
      </c>
      <c r="K8153">
        <v>2</v>
      </c>
      <c r="L8153" t="s">
        <v>116</v>
      </c>
      <c r="M8153" t="s">
        <v>115</v>
      </c>
    </row>
    <row r="8154" spans="1:13" x14ac:dyDescent="0.35">
      <c r="A8154" t="s">
        <v>118</v>
      </c>
      <c r="B8154" t="s">
        <v>92</v>
      </c>
      <c r="C8154">
        <v>16843</v>
      </c>
      <c r="D8154" t="s">
        <v>96</v>
      </c>
      <c r="E8154" t="s">
        <v>117</v>
      </c>
      <c r="F8154" s="1">
        <v>37550</v>
      </c>
      <c r="G8154">
        <v>14.337999999999999</v>
      </c>
      <c r="H8154">
        <v>27.408999999999999</v>
      </c>
      <c r="I8154">
        <v>2002</v>
      </c>
      <c r="J8154">
        <v>10</v>
      </c>
      <c r="K8154">
        <v>3</v>
      </c>
      <c r="L8154" t="s">
        <v>116</v>
      </c>
      <c r="M8154" t="s">
        <v>115</v>
      </c>
    </row>
    <row r="8155" spans="1:13" x14ac:dyDescent="0.35">
      <c r="A8155" t="s">
        <v>118</v>
      </c>
      <c r="B8155" t="s">
        <v>92</v>
      </c>
      <c r="C8155">
        <v>16843</v>
      </c>
      <c r="D8155" t="s">
        <v>96</v>
      </c>
      <c r="E8155" t="s">
        <v>117</v>
      </c>
      <c r="F8155" s="1">
        <v>37561</v>
      </c>
      <c r="G8155">
        <v>33.832000000000001</v>
      </c>
      <c r="H8155">
        <v>22.079000000000001</v>
      </c>
      <c r="I8155">
        <v>2002</v>
      </c>
      <c r="J8155">
        <v>11</v>
      </c>
      <c r="K8155">
        <v>1</v>
      </c>
      <c r="L8155" t="s">
        <v>116</v>
      </c>
      <c r="M8155" t="s">
        <v>115</v>
      </c>
    </row>
    <row r="8156" spans="1:13" x14ac:dyDescent="0.35">
      <c r="A8156" t="s">
        <v>118</v>
      </c>
      <c r="B8156" t="s">
        <v>92</v>
      </c>
      <c r="C8156">
        <v>16843</v>
      </c>
      <c r="D8156" t="s">
        <v>96</v>
      </c>
      <c r="E8156" t="s">
        <v>117</v>
      </c>
      <c r="F8156" s="1">
        <v>37571</v>
      </c>
      <c r="G8156">
        <v>8.9120000000000008</v>
      </c>
      <c r="H8156">
        <v>22.021999999999998</v>
      </c>
      <c r="I8156">
        <v>2002</v>
      </c>
      <c r="J8156">
        <v>11</v>
      </c>
      <c r="K8156">
        <v>2</v>
      </c>
      <c r="L8156" t="s">
        <v>116</v>
      </c>
      <c r="M8156" t="s">
        <v>115</v>
      </c>
    </row>
    <row r="8157" spans="1:13" x14ac:dyDescent="0.35">
      <c r="A8157" t="s">
        <v>118</v>
      </c>
      <c r="B8157" t="s">
        <v>92</v>
      </c>
      <c r="C8157">
        <v>16843</v>
      </c>
      <c r="D8157" t="s">
        <v>96</v>
      </c>
      <c r="E8157" t="s">
        <v>117</v>
      </c>
      <c r="F8157" s="1">
        <v>37581</v>
      </c>
      <c r="G8157">
        <v>4.056</v>
      </c>
      <c r="H8157">
        <v>16.991</v>
      </c>
      <c r="I8157">
        <v>2002</v>
      </c>
      <c r="J8157">
        <v>11</v>
      </c>
      <c r="K8157">
        <v>3</v>
      </c>
      <c r="L8157" t="s">
        <v>116</v>
      </c>
      <c r="M8157" t="s">
        <v>115</v>
      </c>
    </row>
    <row r="8158" spans="1:13" x14ac:dyDescent="0.35">
      <c r="A8158" t="s">
        <v>118</v>
      </c>
      <c r="B8158" t="s">
        <v>92</v>
      </c>
      <c r="C8158">
        <v>16843</v>
      </c>
      <c r="D8158" t="s">
        <v>96</v>
      </c>
      <c r="E8158" t="s">
        <v>117</v>
      </c>
      <c r="F8158" s="1">
        <v>37591</v>
      </c>
      <c r="G8158">
        <v>2.1349999999999998</v>
      </c>
      <c r="H8158">
        <v>11.016999999999999</v>
      </c>
      <c r="I8158">
        <v>2002</v>
      </c>
      <c r="J8158">
        <v>12</v>
      </c>
      <c r="K8158">
        <v>1</v>
      </c>
      <c r="L8158" t="s">
        <v>116</v>
      </c>
      <c r="M8158" t="s">
        <v>115</v>
      </c>
    </row>
    <row r="8159" spans="1:13" x14ac:dyDescent="0.35">
      <c r="A8159" t="s">
        <v>118</v>
      </c>
      <c r="B8159" t="s">
        <v>92</v>
      </c>
      <c r="C8159">
        <v>16843</v>
      </c>
      <c r="D8159" t="s">
        <v>96</v>
      </c>
      <c r="E8159" t="s">
        <v>117</v>
      </c>
      <c r="F8159" s="1">
        <v>37601</v>
      </c>
      <c r="G8159">
        <v>9.5000000000000001E-2</v>
      </c>
      <c r="H8159">
        <v>3.6429999999999998</v>
      </c>
      <c r="I8159">
        <v>2002</v>
      </c>
      <c r="J8159">
        <v>12</v>
      </c>
      <c r="K8159">
        <v>2</v>
      </c>
      <c r="L8159" t="s">
        <v>116</v>
      </c>
      <c r="M8159" t="s">
        <v>115</v>
      </c>
    </row>
    <row r="8160" spans="1:13" x14ac:dyDescent="0.35">
      <c r="A8160" t="s">
        <v>118</v>
      </c>
      <c r="B8160" t="s">
        <v>92</v>
      </c>
      <c r="C8160">
        <v>16843</v>
      </c>
      <c r="D8160" t="s">
        <v>96</v>
      </c>
      <c r="E8160" t="s">
        <v>117</v>
      </c>
      <c r="F8160" s="1">
        <v>37611</v>
      </c>
      <c r="G8160">
        <v>0</v>
      </c>
      <c r="H8160">
        <v>5.42</v>
      </c>
      <c r="I8160">
        <v>2002</v>
      </c>
      <c r="J8160">
        <v>12</v>
      </c>
      <c r="K8160">
        <v>3</v>
      </c>
      <c r="L8160" t="s">
        <v>116</v>
      </c>
      <c r="M8160" t="s">
        <v>115</v>
      </c>
    </row>
    <row r="8161" spans="1:13" x14ac:dyDescent="0.35">
      <c r="A8161" t="s">
        <v>118</v>
      </c>
      <c r="B8161" t="s">
        <v>92</v>
      </c>
      <c r="C8161">
        <v>16843</v>
      </c>
      <c r="D8161" t="s">
        <v>96</v>
      </c>
      <c r="E8161" t="s">
        <v>117</v>
      </c>
      <c r="F8161" s="1">
        <v>37622</v>
      </c>
      <c r="G8161">
        <v>8.5999999999999993E-2</v>
      </c>
      <c r="H8161">
        <v>5.6559999999999997</v>
      </c>
      <c r="I8161">
        <v>2003</v>
      </c>
      <c r="J8161">
        <v>1</v>
      </c>
      <c r="K8161">
        <v>1</v>
      </c>
      <c r="L8161" t="s">
        <v>116</v>
      </c>
      <c r="M8161" t="s">
        <v>115</v>
      </c>
    </row>
    <row r="8162" spans="1:13" x14ac:dyDescent="0.35">
      <c r="A8162" t="s">
        <v>118</v>
      </c>
      <c r="B8162" t="s">
        <v>92</v>
      </c>
      <c r="C8162">
        <v>16843</v>
      </c>
      <c r="D8162" t="s">
        <v>96</v>
      </c>
      <c r="E8162" t="s">
        <v>117</v>
      </c>
      <c r="F8162" s="1">
        <v>37632</v>
      </c>
      <c r="G8162">
        <v>2.8959999999999999</v>
      </c>
      <c r="H8162">
        <v>2.109</v>
      </c>
      <c r="I8162">
        <v>2003</v>
      </c>
      <c r="J8162">
        <v>1</v>
      </c>
      <c r="K8162">
        <v>2</v>
      </c>
      <c r="L8162" t="s">
        <v>116</v>
      </c>
      <c r="M8162" t="s">
        <v>115</v>
      </c>
    </row>
    <row r="8163" spans="1:13" x14ac:dyDescent="0.35">
      <c r="A8163" t="s">
        <v>118</v>
      </c>
      <c r="B8163" t="s">
        <v>92</v>
      </c>
      <c r="C8163">
        <v>16843</v>
      </c>
      <c r="D8163" t="s">
        <v>96</v>
      </c>
      <c r="E8163" t="s">
        <v>117</v>
      </c>
      <c r="F8163" s="1">
        <v>37642</v>
      </c>
      <c r="G8163">
        <v>0.69499999999999995</v>
      </c>
      <c r="H8163">
        <v>6.694</v>
      </c>
      <c r="I8163">
        <v>2003</v>
      </c>
      <c r="J8163">
        <v>1</v>
      </c>
      <c r="K8163">
        <v>3</v>
      </c>
      <c r="L8163" t="s">
        <v>116</v>
      </c>
      <c r="M8163" t="s">
        <v>115</v>
      </c>
    </row>
    <row r="8164" spans="1:13" x14ac:dyDescent="0.35">
      <c r="A8164" t="s">
        <v>118</v>
      </c>
      <c r="B8164" t="s">
        <v>92</v>
      </c>
      <c r="C8164">
        <v>16843</v>
      </c>
      <c r="D8164" t="s">
        <v>96</v>
      </c>
      <c r="E8164" t="s">
        <v>117</v>
      </c>
      <c r="F8164" s="1">
        <v>37653</v>
      </c>
      <c r="G8164">
        <v>8.0000000000000002E-3</v>
      </c>
      <c r="H8164">
        <v>9.3780000000000001</v>
      </c>
      <c r="I8164">
        <v>2003</v>
      </c>
      <c r="J8164">
        <v>2</v>
      </c>
      <c r="K8164">
        <v>1</v>
      </c>
      <c r="L8164" t="s">
        <v>116</v>
      </c>
      <c r="M8164" t="s">
        <v>115</v>
      </c>
    </row>
    <row r="8165" spans="1:13" x14ac:dyDescent="0.35">
      <c r="A8165" t="s">
        <v>118</v>
      </c>
      <c r="B8165" t="s">
        <v>92</v>
      </c>
      <c r="C8165">
        <v>16843</v>
      </c>
      <c r="D8165" t="s">
        <v>96</v>
      </c>
      <c r="E8165" t="s">
        <v>117</v>
      </c>
      <c r="F8165" s="1">
        <v>37663</v>
      </c>
      <c r="G8165">
        <v>10.295999999999999</v>
      </c>
      <c r="H8165">
        <v>18.757000000000001</v>
      </c>
      <c r="I8165">
        <v>2003</v>
      </c>
      <c r="J8165">
        <v>2</v>
      </c>
      <c r="K8165">
        <v>2</v>
      </c>
      <c r="L8165" t="s">
        <v>116</v>
      </c>
      <c r="M8165" t="s">
        <v>115</v>
      </c>
    </row>
    <row r="8166" spans="1:13" x14ac:dyDescent="0.35">
      <c r="A8166" t="s">
        <v>118</v>
      </c>
      <c r="B8166" t="s">
        <v>92</v>
      </c>
      <c r="C8166">
        <v>16843</v>
      </c>
      <c r="D8166" t="s">
        <v>96</v>
      </c>
      <c r="E8166" t="s">
        <v>117</v>
      </c>
      <c r="F8166" s="1">
        <v>37673</v>
      </c>
      <c r="G8166">
        <v>16.952000000000002</v>
      </c>
      <c r="H8166">
        <v>14.954000000000001</v>
      </c>
      <c r="I8166">
        <v>2003</v>
      </c>
      <c r="J8166">
        <v>2</v>
      </c>
      <c r="K8166">
        <v>3</v>
      </c>
      <c r="L8166" t="s">
        <v>116</v>
      </c>
      <c r="M8166" t="s">
        <v>115</v>
      </c>
    </row>
    <row r="8167" spans="1:13" x14ac:dyDescent="0.35">
      <c r="A8167" t="s">
        <v>118</v>
      </c>
      <c r="B8167" t="s">
        <v>92</v>
      </c>
      <c r="C8167">
        <v>16843</v>
      </c>
      <c r="D8167" t="s">
        <v>96</v>
      </c>
      <c r="E8167" t="s">
        <v>117</v>
      </c>
      <c r="F8167" s="1">
        <v>37681</v>
      </c>
      <c r="G8167">
        <v>21.65</v>
      </c>
      <c r="H8167">
        <v>24.954999999999998</v>
      </c>
      <c r="I8167">
        <v>2003</v>
      </c>
      <c r="J8167">
        <v>3</v>
      </c>
      <c r="K8167">
        <v>1</v>
      </c>
      <c r="L8167" t="s">
        <v>116</v>
      </c>
      <c r="M8167" t="s">
        <v>115</v>
      </c>
    </row>
    <row r="8168" spans="1:13" x14ac:dyDescent="0.35">
      <c r="A8168" t="s">
        <v>118</v>
      </c>
      <c r="B8168" t="s">
        <v>92</v>
      </c>
      <c r="C8168">
        <v>16843</v>
      </c>
      <c r="D8168" t="s">
        <v>96</v>
      </c>
      <c r="E8168" t="s">
        <v>117</v>
      </c>
      <c r="F8168" s="1">
        <v>37691</v>
      </c>
      <c r="G8168">
        <v>28.170999999999999</v>
      </c>
      <c r="H8168">
        <v>26.286000000000001</v>
      </c>
      <c r="I8168">
        <v>2003</v>
      </c>
      <c r="J8168">
        <v>3</v>
      </c>
      <c r="K8168">
        <v>2</v>
      </c>
      <c r="L8168" t="s">
        <v>116</v>
      </c>
      <c r="M8168" t="s">
        <v>115</v>
      </c>
    </row>
    <row r="8169" spans="1:13" x14ac:dyDescent="0.35">
      <c r="A8169" t="s">
        <v>118</v>
      </c>
      <c r="B8169" t="s">
        <v>92</v>
      </c>
      <c r="C8169">
        <v>16843</v>
      </c>
      <c r="D8169" t="s">
        <v>96</v>
      </c>
      <c r="E8169" t="s">
        <v>117</v>
      </c>
      <c r="F8169" s="1">
        <v>37701</v>
      </c>
      <c r="G8169">
        <v>24.286000000000001</v>
      </c>
      <c r="H8169">
        <v>37.582999999999998</v>
      </c>
      <c r="I8169">
        <v>2003</v>
      </c>
      <c r="J8169">
        <v>3</v>
      </c>
      <c r="K8169">
        <v>3</v>
      </c>
      <c r="L8169" t="s">
        <v>116</v>
      </c>
      <c r="M8169" t="s">
        <v>115</v>
      </c>
    </row>
    <row r="8170" spans="1:13" x14ac:dyDescent="0.35">
      <c r="A8170" t="s">
        <v>118</v>
      </c>
      <c r="B8170" t="s">
        <v>92</v>
      </c>
      <c r="C8170">
        <v>16843</v>
      </c>
      <c r="D8170" t="s">
        <v>96</v>
      </c>
      <c r="E8170" t="s">
        <v>117</v>
      </c>
      <c r="F8170" s="1">
        <v>37712</v>
      </c>
      <c r="G8170">
        <v>31.527999999999999</v>
      </c>
      <c r="H8170">
        <v>31.254000000000001</v>
      </c>
      <c r="I8170">
        <v>2003</v>
      </c>
      <c r="J8170">
        <v>4</v>
      </c>
      <c r="K8170">
        <v>1</v>
      </c>
      <c r="L8170" t="s">
        <v>116</v>
      </c>
      <c r="M8170" t="s">
        <v>115</v>
      </c>
    </row>
    <row r="8171" spans="1:13" x14ac:dyDescent="0.35">
      <c r="A8171" t="s">
        <v>118</v>
      </c>
      <c r="B8171" t="s">
        <v>92</v>
      </c>
      <c r="C8171">
        <v>16843</v>
      </c>
      <c r="D8171" t="s">
        <v>96</v>
      </c>
      <c r="E8171" t="s">
        <v>117</v>
      </c>
      <c r="F8171" s="1">
        <v>37722</v>
      </c>
      <c r="G8171">
        <v>94.629000000000005</v>
      </c>
      <c r="H8171">
        <v>36.085999999999999</v>
      </c>
      <c r="I8171">
        <v>2003</v>
      </c>
      <c r="J8171">
        <v>4</v>
      </c>
      <c r="K8171">
        <v>2</v>
      </c>
      <c r="L8171" t="s">
        <v>116</v>
      </c>
      <c r="M8171" t="s">
        <v>115</v>
      </c>
    </row>
    <row r="8172" spans="1:13" x14ac:dyDescent="0.35">
      <c r="A8172" t="s">
        <v>118</v>
      </c>
      <c r="B8172" t="s">
        <v>92</v>
      </c>
      <c r="C8172">
        <v>16843</v>
      </c>
      <c r="D8172" t="s">
        <v>96</v>
      </c>
      <c r="E8172" t="s">
        <v>117</v>
      </c>
      <c r="F8172" s="1">
        <v>37732</v>
      </c>
      <c r="G8172">
        <v>51.38</v>
      </c>
      <c r="H8172">
        <v>45.463999999999999</v>
      </c>
      <c r="I8172">
        <v>2003</v>
      </c>
      <c r="J8172">
        <v>4</v>
      </c>
      <c r="K8172">
        <v>3</v>
      </c>
      <c r="L8172" t="s">
        <v>116</v>
      </c>
      <c r="M8172" t="s">
        <v>115</v>
      </c>
    </row>
    <row r="8173" spans="1:13" x14ac:dyDescent="0.35">
      <c r="A8173" t="s">
        <v>118</v>
      </c>
      <c r="B8173" t="s">
        <v>92</v>
      </c>
      <c r="C8173">
        <v>16843</v>
      </c>
      <c r="D8173" t="s">
        <v>96</v>
      </c>
      <c r="E8173" t="s">
        <v>117</v>
      </c>
      <c r="F8173" s="1">
        <v>37742</v>
      </c>
      <c r="G8173">
        <v>17.045999999999999</v>
      </c>
      <c r="H8173">
        <v>39.692</v>
      </c>
      <c r="I8173">
        <v>2003</v>
      </c>
      <c r="J8173">
        <v>5</v>
      </c>
      <c r="K8173">
        <v>1</v>
      </c>
      <c r="L8173" t="s">
        <v>116</v>
      </c>
      <c r="M8173" t="s">
        <v>115</v>
      </c>
    </row>
    <row r="8174" spans="1:13" x14ac:dyDescent="0.35">
      <c r="A8174" t="s">
        <v>118</v>
      </c>
      <c r="B8174" t="s">
        <v>92</v>
      </c>
      <c r="C8174">
        <v>16843</v>
      </c>
      <c r="D8174" t="s">
        <v>96</v>
      </c>
      <c r="E8174" t="s">
        <v>117</v>
      </c>
      <c r="F8174" s="1">
        <v>37752</v>
      </c>
      <c r="G8174">
        <v>22.259</v>
      </c>
      <c r="H8174">
        <v>40.621000000000002</v>
      </c>
      <c r="I8174">
        <v>2003</v>
      </c>
      <c r="J8174">
        <v>5</v>
      </c>
      <c r="K8174">
        <v>2</v>
      </c>
      <c r="L8174" t="s">
        <v>116</v>
      </c>
      <c r="M8174" t="s">
        <v>115</v>
      </c>
    </row>
    <row r="8175" spans="1:13" x14ac:dyDescent="0.35">
      <c r="A8175" t="s">
        <v>118</v>
      </c>
      <c r="B8175" t="s">
        <v>92</v>
      </c>
      <c r="C8175">
        <v>16843</v>
      </c>
      <c r="D8175" t="s">
        <v>96</v>
      </c>
      <c r="E8175" t="s">
        <v>117</v>
      </c>
      <c r="F8175" s="1">
        <v>37762</v>
      </c>
      <c r="G8175">
        <v>77.813999999999993</v>
      </c>
      <c r="H8175">
        <v>52.171999999999997</v>
      </c>
      <c r="I8175">
        <v>2003</v>
      </c>
      <c r="J8175">
        <v>5</v>
      </c>
      <c r="K8175">
        <v>3</v>
      </c>
      <c r="L8175" t="s">
        <v>116</v>
      </c>
      <c r="M8175" t="s">
        <v>115</v>
      </c>
    </row>
    <row r="8176" spans="1:13" x14ac:dyDescent="0.35">
      <c r="A8176" t="s">
        <v>118</v>
      </c>
      <c r="B8176" t="s">
        <v>92</v>
      </c>
      <c r="C8176">
        <v>16843</v>
      </c>
      <c r="D8176" t="s">
        <v>96</v>
      </c>
      <c r="E8176" t="s">
        <v>117</v>
      </c>
      <c r="F8176" s="1">
        <v>37773</v>
      </c>
      <c r="G8176">
        <v>73.11</v>
      </c>
      <c r="H8176">
        <v>58.920999999999999</v>
      </c>
      <c r="I8176">
        <v>2003</v>
      </c>
      <c r="J8176">
        <v>6</v>
      </c>
      <c r="K8176">
        <v>1</v>
      </c>
      <c r="L8176" t="s">
        <v>116</v>
      </c>
      <c r="M8176" t="s">
        <v>115</v>
      </c>
    </row>
    <row r="8177" spans="1:13" x14ac:dyDescent="0.35">
      <c r="A8177" t="s">
        <v>118</v>
      </c>
      <c r="B8177" t="s">
        <v>92</v>
      </c>
      <c r="C8177">
        <v>16843</v>
      </c>
      <c r="D8177" t="s">
        <v>96</v>
      </c>
      <c r="E8177" t="s">
        <v>117</v>
      </c>
      <c r="F8177" s="1">
        <v>37783</v>
      </c>
      <c r="G8177">
        <v>13.882</v>
      </c>
      <c r="H8177">
        <v>42.853000000000002</v>
      </c>
      <c r="I8177">
        <v>2003</v>
      </c>
      <c r="J8177">
        <v>6</v>
      </c>
      <c r="K8177">
        <v>2</v>
      </c>
      <c r="L8177" t="s">
        <v>116</v>
      </c>
      <c r="M8177" t="s">
        <v>115</v>
      </c>
    </row>
    <row r="8178" spans="1:13" x14ac:dyDescent="0.35">
      <c r="A8178" t="s">
        <v>118</v>
      </c>
      <c r="B8178" t="s">
        <v>92</v>
      </c>
      <c r="C8178">
        <v>16843</v>
      </c>
      <c r="D8178" t="s">
        <v>96</v>
      </c>
      <c r="E8178" t="s">
        <v>117</v>
      </c>
      <c r="F8178" s="1">
        <v>37793</v>
      </c>
      <c r="G8178">
        <v>76.441000000000003</v>
      </c>
      <c r="H8178">
        <v>42.848999999999997</v>
      </c>
      <c r="I8178">
        <v>2003</v>
      </c>
      <c r="J8178">
        <v>6</v>
      </c>
      <c r="K8178">
        <v>3</v>
      </c>
      <c r="L8178" t="s">
        <v>116</v>
      </c>
      <c r="M8178" t="s">
        <v>115</v>
      </c>
    </row>
    <row r="8179" spans="1:13" x14ac:dyDescent="0.35">
      <c r="A8179" t="s">
        <v>118</v>
      </c>
      <c r="B8179" t="s">
        <v>92</v>
      </c>
      <c r="C8179">
        <v>16843</v>
      </c>
      <c r="D8179" t="s">
        <v>96</v>
      </c>
      <c r="E8179" t="s">
        <v>117</v>
      </c>
      <c r="F8179" s="1">
        <v>37803</v>
      </c>
      <c r="G8179">
        <v>2.1509999999999998</v>
      </c>
      <c r="H8179">
        <v>33.283999999999999</v>
      </c>
      <c r="I8179">
        <v>2003</v>
      </c>
      <c r="J8179">
        <v>7</v>
      </c>
      <c r="K8179">
        <v>1</v>
      </c>
      <c r="L8179" t="s">
        <v>116</v>
      </c>
      <c r="M8179" t="s">
        <v>115</v>
      </c>
    </row>
    <row r="8180" spans="1:13" x14ac:dyDescent="0.35">
      <c r="A8180" t="s">
        <v>118</v>
      </c>
      <c r="B8180" t="s">
        <v>92</v>
      </c>
      <c r="C8180">
        <v>16843</v>
      </c>
      <c r="D8180" t="s">
        <v>96</v>
      </c>
      <c r="E8180" t="s">
        <v>117</v>
      </c>
      <c r="F8180" s="1">
        <v>37813</v>
      </c>
      <c r="G8180">
        <v>48.433</v>
      </c>
      <c r="H8180">
        <v>36.817999999999998</v>
      </c>
      <c r="I8180">
        <v>2003</v>
      </c>
      <c r="J8180">
        <v>7</v>
      </c>
      <c r="K8180">
        <v>2</v>
      </c>
      <c r="L8180" t="s">
        <v>116</v>
      </c>
      <c r="M8180" t="s">
        <v>115</v>
      </c>
    </row>
    <row r="8181" spans="1:13" x14ac:dyDescent="0.35">
      <c r="A8181" t="s">
        <v>118</v>
      </c>
      <c r="B8181" t="s">
        <v>92</v>
      </c>
      <c r="C8181">
        <v>16843</v>
      </c>
      <c r="D8181" t="s">
        <v>96</v>
      </c>
      <c r="E8181" t="s">
        <v>117</v>
      </c>
      <c r="F8181" s="1">
        <v>37823</v>
      </c>
      <c r="G8181">
        <v>7.0339999999999998</v>
      </c>
      <c r="H8181">
        <v>27.07</v>
      </c>
      <c r="I8181">
        <v>2003</v>
      </c>
      <c r="J8181">
        <v>7</v>
      </c>
      <c r="K8181">
        <v>3</v>
      </c>
      <c r="L8181" t="s">
        <v>116</v>
      </c>
      <c r="M8181" t="s">
        <v>115</v>
      </c>
    </row>
    <row r="8182" spans="1:13" x14ac:dyDescent="0.35">
      <c r="A8182" t="s">
        <v>118</v>
      </c>
      <c r="B8182" t="s">
        <v>92</v>
      </c>
      <c r="C8182">
        <v>16843</v>
      </c>
      <c r="D8182" t="s">
        <v>96</v>
      </c>
      <c r="E8182" t="s">
        <v>117</v>
      </c>
      <c r="F8182" s="1">
        <v>37834</v>
      </c>
      <c r="G8182">
        <v>2.1349999999999998</v>
      </c>
      <c r="H8182">
        <v>29.001999999999999</v>
      </c>
      <c r="I8182">
        <v>2003</v>
      </c>
      <c r="J8182">
        <v>8</v>
      </c>
      <c r="K8182">
        <v>1</v>
      </c>
      <c r="L8182" t="s">
        <v>116</v>
      </c>
      <c r="M8182" t="s">
        <v>115</v>
      </c>
    </row>
    <row r="8183" spans="1:13" x14ac:dyDescent="0.35">
      <c r="A8183" t="s">
        <v>118</v>
      </c>
      <c r="B8183" t="s">
        <v>92</v>
      </c>
      <c r="C8183">
        <v>16843</v>
      </c>
      <c r="D8183" t="s">
        <v>96</v>
      </c>
      <c r="E8183" t="s">
        <v>117</v>
      </c>
      <c r="F8183" s="1">
        <v>37844</v>
      </c>
      <c r="G8183">
        <v>21.466999999999999</v>
      </c>
      <c r="H8183">
        <v>32.033000000000001</v>
      </c>
      <c r="I8183">
        <v>2003</v>
      </c>
      <c r="J8183">
        <v>8</v>
      </c>
      <c r="K8183">
        <v>2</v>
      </c>
      <c r="L8183" t="s">
        <v>116</v>
      </c>
      <c r="M8183" t="s">
        <v>115</v>
      </c>
    </row>
    <row r="8184" spans="1:13" x14ac:dyDescent="0.35">
      <c r="A8184" t="s">
        <v>118</v>
      </c>
      <c r="B8184" t="s">
        <v>92</v>
      </c>
      <c r="C8184">
        <v>16843</v>
      </c>
      <c r="D8184" t="s">
        <v>96</v>
      </c>
      <c r="E8184" t="s">
        <v>117</v>
      </c>
      <c r="F8184" s="1">
        <v>37854</v>
      </c>
      <c r="G8184">
        <v>36.847999999999999</v>
      </c>
      <c r="H8184">
        <v>53.685000000000002</v>
      </c>
      <c r="I8184">
        <v>2003</v>
      </c>
      <c r="J8184">
        <v>8</v>
      </c>
      <c r="K8184">
        <v>3</v>
      </c>
      <c r="L8184" t="s">
        <v>116</v>
      </c>
      <c r="M8184" t="s">
        <v>115</v>
      </c>
    </row>
    <row r="8185" spans="1:13" x14ac:dyDescent="0.35">
      <c r="A8185" t="s">
        <v>118</v>
      </c>
      <c r="B8185" t="s">
        <v>92</v>
      </c>
      <c r="C8185">
        <v>16843</v>
      </c>
      <c r="D8185" t="s">
        <v>96</v>
      </c>
      <c r="E8185" t="s">
        <v>117</v>
      </c>
      <c r="F8185" s="1">
        <v>37865</v>
      </c>
      <c r="G8185">
        <v>52.713000000000001</v>
      </c>
      <c r="H8185">
        <v>37.387999999999998</v>
      </c>
      <c r="I8185">
        <v>2003</v>
      </c>
      <c r="J8185">
        <v>9</v>
      </c>
      <c r="K8185">
        <v>1</v>
      </c>
      <c r="L8185" t="s">
        <v>116</v>
      </c>
      <c r="M8185" t="s">
        <v>115</v>
      </c>
    </row>
    <row r="8186" spans="1:13" x14ac:dyDescent="0.35">
      <c r="A8186" t="s">
        <v>118</v>
      </c>
      <c r="B8186" t="s">
        <v>92</v>
      </c>
      <c r="C8186">
        <v>16843</v>
      </c>
      <c r="D8186" t="s">
        <v>96</v>
      </c>
      <c r="E8186" t="s">
        <v>117</v>
      </c>
      <c r="F8186" s="1">
        <v>37875</v>
      </c>
      <c r="G8186">
        <v>48.415999999999997</v>
      </c>
      <c r="H8186">
        <v>49.246000000000002</v>
      </c>
      <c r="I8186">
        <v>2003</v>
      </c>
      <c r="J8186">
        <v>9</v>
      </c>
      <c r="K8186">
        <v>2</v>
      </c>
      <c r="L8186" t="s">
        <v>116</v>
      </c>
      <c r="M8186" t="s">
        <v>115</v>
      </c>
    </row>
    <row r="8187" spans="1:13" x14ac:dyDescent="0.35">
      <c r="A8187" t="s">
        <v>118</v>
      </c>
      <c r="B8187" t="s">
        <v>92</v>
      </c>
      <c r="C8187">
        <v>16843</v>
      </c>
      <c r="D8187" t="s">
        <v>96</v>
      </c>
      <c r="E8187" t="s">
        <v>117</v>
      </c>
      <c r="F8187" s="1">
        <v>37885</v>
      </c>
      <c r="G8187">
        <v>30.776</v>
      </c>
      <c r="H8187">
        <v>43.975000000000001</v>
      </c>
      <c r="I8187">
        <v>2003</v>
      </c>
      <c r="J8187">
        <v>9</v>
      </c>
      <c r="K8187">
        <v>3</v>
      </c>
      <c r="L8187" t="s">
        <v>116</v>
      </c>
      <c r="M8187" t="s">
        <v>115</v>
      </c>
    </row>
    <row r="8188" spans="1:13" x14ac:dyDescent="0.35">
      <c r="A8188" t="s">
        <v>118</v>
      </c>
      <c r="B8188" t="s">
        <v>92</v>
      </c>
      <c r="C8188">
        <v>16843</v>
      </c>
      <c r="D8188" t="s">
        <v>96</v>
      </c>
      <c r="E8188" t="s">
        <v>117</v>
      </c>
      <c r="F8188" s="1">
        <v>37895</v>
      </c>
      <c r="G8188">
        <v>86.942999999999998</v>
      </c>
      <c r="H8188">
        <v>48.488</v>
      </c>
      <c r="I8188">
        <v>2003</v>
      </c>
      <c r="J8188">
        <v>10</v>
      </c>
      <c r="K8188">
        <v>1</v>
      </c>
      <c r="L8188" t="s">
        <v>116</v>
      </c>
      <c r="M8188" t="s">
        <v>115</v>
      </c>
    </row>
    <row r="8189" spans="1:13" x14ac:dyDescent="0.35">
      <c r="A8189" t="s">
        <v>118</v>
      </c>
      <c r="B8189" t="s">
        <v>92</v>
      </c>
      <c r="C8189">
        <v>16843</v>
      </c>
      <c r="D8189" t="s">
        <v>96</v>
      </c>
      <c r="E8189" t="s">
        <v>117</v>
      </c>
      <c r="F8189" s="1">
        <v>37905</v>
      </c>
      <c r="G8189">
        <v>38.256999999999998</v>
      </c>
      <c r="H8189">
        <v>37.805999999999997</v>
      </c>
      <c r="I8189">
        <v>2003</v>
      </c>
      <c r="J8189">
        <v>10</v>
      </c>
      <c r="K8189">
        <v>2</v>
      </c>
      <c r="L8189" t="s">
        <v>116</v>
      </c>
      <c r="M8189" t="s">
        <v>115</v>
      </c>
    </row>
    <row r="8190" spans="1:13" x14ac:dyDescent="0.35">
      <c r="A8190" t="s">
        <v>118</v>
      </c>
      <c r="B8190" t="s">
        <v>92</v>
      </c>
      <c r="C8190">
        <v>16843</v>
      </c>
      <c r="D8190" t="s">
        <v>96</v>
      </c>
      <c r="E8190" t="s">
        <v>117</v>
      </c>
      <c r="F8190" s="1">
        <v>37915</v>
      </c>
      <c r="G8190">
        <v>16.823</v>
      </c>
      <c r="H8190">
        <v>27.408999999999999</v>
      </c>
      <c r="I8190">
        <v>2003</v>
      </c>
      <c r="J8190">
        <v>10</v>
      </c>
      <c r="K8190">
        <v>3</v>
      </c>
      <c r="L8190" t="s">
        <v>116</v>
      </c>
      <c r="M8190" t="s">
        <v>115</v>
      </c>
    </row>
    <row r="8191" spans="1:13" x14ac:dyDescent="0.35">
      <c r="A8191" t="s">
        <v>118</v>
      </c>
      <c r="B8191" t="s">
        <v>92</v>
      </c>
      <c r="C8191">
        <v>16843</v>
      </c>
      <c r="D8191" t="s">
        <v>96</v>
      </c>
      <c r="E8191" t="s">
        <v>117</v>
      </c>
      <c r="F8191" s="1">
        <v>37926</v>
      </c>
      <c r="G8191">
        <v>31.506</v>
      </c>
      <c r="H8191">
        <v>22.079000000000001</v>
      </c>
      <c r="I8191">
        <v>2003</v>
      </c>
      <c r="J8191">
        <v>11</v>
      </c>
      <c r="K8191">
        <v>1</v>
      </c>
      <c r="L8191" t="s">
        <v>116</v>
      </c>
      <c r="M8191" t="s">
        <v>115</v>
      </c>
    </row>
    <row r="8192" spans="1:13" x14ac:dyDescent="0.35">
      <c r="A8192" t="s">
        <v>118</v>
      </c>
      <c r="B8192" t="s">
        <v>92</v>
      </c>
      <c r="C8192">
        <v>16843</v>
      </c>
      <c r="D8192" t="s">
        <v>96</v>
      </c>
      <c r="E8192" t="s">
        <v>117</v>
      </c>
      <c r="F8192" s="1">
        <v>37936</v>
      </c>
      <c r="G8192">
        <v>29.047000000000001</v>
      </c>
      <c r="H8192">
        <v>22.021999999999998</v>
      </c>
      <c r="I8192">
        <v>2003</v>
      </c>
      <c r="J8192">
        <v>11</v>
      </c>
      <c r="K8192">
        <v>2</v>
      </c>
      <c r="L8192" t="s">
        <v>116</v>
      </c>
      <c r="M8192" t="s">
        <v>115</v>
      </c>
    </row>
    <row r="8193" spans="1:13" x14ac:dyDescent="0.35">
      <c r="A8193" t="s">
        <v>118</v>
      </c>
      <c r="B8193" t="s">
        <v>92</v>
      </c>
      <c r="C8193">
        <v>16843</v>
      </c>
      <c r="D8193" t="s">
        <v>96</v>
      </c>
      <c r="E8193" t="s">
        <v>117</v>
      </c>
      <c r="F8193" s="1">
        <v>37946</v>
      </c>
      <c r="G8193">
        <v>9.3469999999999995</v>
      </c>
      <c r="H8193">
        <v>16.991</v>
      </c>
      <c r="I8193">
        <v>2003</v>
      </c>
      <c r="J8193">
        <v>11</v>
      </c>
      <c r="K8193">
        <v>3</v>
      </c>
      <c r="L8193" t="s">
        <v>116</v>
      </c>
      <c r="M8193" t="s">
        <v>115</v>
      </c>
    </row>
    <row r="8194" spans="1:13" x14ac:dyDescent="0.35">
      <c r="A8194" t="s">
        <v>118</v>
      </c>
      <c r="B8194" t="s">
        <v>92</v>
      </c>
      <c r="C8194">
        <v>16843</v>
      </c>
      <c r="D8194" t="s">
        <v>96</v>
      </c>
      <c r="E8194" t="s">
        <v>117</v>
      </c>
      <c r="F8194" s="1">
        <v>37956</v>
      </c>
      <c r="G8194">
        <v>11.869</v>
      </c>
      <c r="H8194">
        <v>11.016999999999999</v>
      </c>
      <c r="I8194">
        <v>2003</v>
      </c>
      <c r="J8194">
        <v>12</v>
      </c>
      <c r="K8194">
        <v>1</v>
      </c>
      <c r="L8194" t="s">
        <v>116</v>
      </c>
      <c r="M8194" t="s">
        <v>115</v>
      </c>
    </row>
    <row r="8195" spans="1:13" x14ac:dyDescent="0.35">
      <c r="A8195" t="s">
        <v>118</v>
      </c>
      <c r="B8195" t="s">
        <v>92</v>
      </c>
      <c r="C8195">
        <v>16843</v>
      </c>
      <c r="D8195" t="s">
        <v>96</v>
      </c>
      <c r="E8195" t="s">
        <v>117</v>
      </c>
      <c r="F8195" s="1">
        <v>37966</v>
      </c>
      <c r="G8195">
        <v>5.39</v>
      </c>
      <c r="H8195">
        <v>3.6429999999999998</v>
      </c>
      <c r="I8195">
        <v>2003</v>
      </c>
      <c r="J8195">
        <v>12</v>
      </c>
      <c r="K8195">
        <v>2</v>
      </c>
      <c r="L8195" t="s">
        <v>116</v>
      </c>
      <c r="M8195" t="s">
        <v>115</v>
      </c>
    </row>
    <row r="8196" spans="1:13" x14ac:dyDescent="0.35">
      <c r="A8196" t="s">
        <v>118</v>
      </c>
      <c r="B8196" t="s">
        <v>92</v>
      </c>
      <c r="C8196">
        <v>16843</v>
      </c>
      <c r="D8196" t="s">
        <v>96</v>
      </c>
      <c r="E8196" t="s">
        <v>117</v>
      </c>
      <c r="F8196" s="1">
        <v>37976</v>
      </c>
      <c r="G8196">
        <v>2.3E-2</v>
      </c>
      <c r="H8196">
        <v>5.42</v>
      </c>
      <c r="I8196">
        <v>2003</v>
      </c>
      <c r="J8196">
        <v>12</v>
      </c>
      <c r="K8196">
        <v>3</v>
      </c>
      <c r="L8196" t="s">
        <v>116</v>
      </c>
      <c r="M8196" t="s">
        <v>115</v>
      </c>
    </row>
    <row r="8197" spans="1:13" x14ac:dyDescent="0.35">
      <c r="A8197" t="s">
        <v>118</v>
      </c>
      <c r="B8197" t="s">
        <v>92</v>
      </c>
      <c r="C8197">
        <v>16843</v>
      </c>
      <c r="D8197" t="s">
        <v>96</v>
      </c>
      <c r="E8197" t="s">
        <v>117</v>
      </c>
      <c r="F8197" s="1">
        <v>37987</v>
      </c>
      <c r="G8197">
        <v>1.7000000000000001E-2</v>
      </c>
      <c r="H8197">
        <v>5.6559999999999997</v>
      </c>
      <c r="I8197">
        <v>2004</v>
      </c>
      <c r="J8197">
        <v>1</v>
      </c>
      <c r="K8197">
        <v>1</v>
      </c>
      <c r="L8197" t="s">
        <v>116</v>
      </c>
      <c r="M8197" t="s">
        <v>115</v>
      </c>
    </row>
    <row r="8198" spans="1:13" x14ac:dyDescent="0.35">
      <c r="A8198" t="s">
        <v>118</v>
      </c>
      <c r="B8198" t="s">
        <v>92</v>
      </c>
      <c r="C8198">
        <v>16843</v>
      </c>
      <c r="D8198" t="s">
        <v>96</v>
      </c>
      <c r="E8198" t="s">
        <v>117</v>
      </c>
      <c r="F8198" s="1">
        <v>37997</v>
      </c>
      <c r="G8198">
        <v>0.75600000000000001</v>
      </c>
      <c r="H8198">
        <v>2.109</v>
      </c>
      <c r="I8198">
        <v>2004</v>
      </c>
      <c r="J8198">
        <v>1</v>
      </c>
      <c r="K8198">
        <v>2</v>
      </c>
      <c r="L8198" t="s">
        <v>116</v>
      </c>
      <c r="M8198" t="s">
        <v>115</v>
      </c>
    </row>
    <row r="8199" spans="1:13" x14ac:dyDescent="0.35">
      <c r="A8199" t="s">
        <v>118</v>
      </c>
      <c r="B8199" t="s">
        <v>92</v>
      </c>
      <c r="C8199">
        <v>16843</v>
      </c>
      <c r="D8199" t="s">
        <v>96</v>
      </c>
      <c r="E8199" t="s">
        <v>117</v>
      </c>
      <c r="F8199" s="1">
        <v>38007</v>
      </c>
      <c r="G8199">
        <v>8.5830000000000002</v>
      </c>
      <c r="H8199">
        <v>6.694</v>
      </c>
      <c r="I8199">
        <v>2004</v>
      </c>
      <c r="J8199">
        <v>1</v>
      </c>
      <c r="K8199">
        <v>3</v>
      </c>
      <c r="L8199" t="s">
        <v>116</v>
      </c>
      <c r="M8199" t="s">
        <v>115</v>
      </c>
    </row>
    <row r="8200" spans="1:13" x14ac:dyDescent="0.35">
      <c r="A8200" t="s">
        <v>118</v>
      </c>
      <c r="B8200" t="s">
        <v>92</v>
      </c>
      <c r="C8200">
        <v>16843</v>
      </c>
      <c r="D8200" t="s">
        <v>96</v>
      </c>
      <c r="E8200" t="s">
        <v>117</v>
      </c>
      <c r="F8200" s="1">
        <v>38018</v>
      </c>
      <c r="G8200">
        <v>7.6390000000000002</v>
      </c>
      <c r="H8200">
        <v>9.3780000000000001</v>
      </c>
      <c r="I8200">
        <v>2004</v>
      </c>
      <c r="J8200">
        <v>2</v>
      </c>
      <c r="K8200">
        <v>1</v>
      </c>
      <c r="L8200" t="s">
        <v>116</v>
      </c>
      <c r="M8200" t="s">
        <v>115</v>
      </c>
    </row>
    <row r="8201" spans="1:13" x14ac:dyDescent="0.35">
      <c r="A8201" t="s">
        <v>118</v>
      </c>
      <c r="B8201" t="s">
        <v>92</v>
      </c>
      <c r="C8201">
        <v>16843</v>
      </c>
      <c r="D8201" t="s">
        <v>96</v>
      </c>
      <c r="E8201" t="s">
        <v>117</v>
      </c>
      <c r="F8201" s="1">
        <v>38028</v>
      </c>
      <c r="G8201">
        <v>14.250999999999999</v>
      </c>
      <c r="H8201">
        <v>18.757000000000001</v>
      </c>
      <c r="I8201">
        <v>2004</v>
      </c>
      <c r="J8201">
        <v>2</v>
      </c>
      <c r="K8201">
        <v>2</v>
      </c>
      <c r="L8201" t="s">
        <v>116</v>
      </c>
      <c r="M8201" t="s">
        <v>115</v>
      </c>
    </row>
    <row r="8202" spans="1:13" x14ac:dyDescent="0.35">
      <c r="A8202" t="s">
        <v>118</v>
      </c>
      <c r="B8202" t="s">
        <v>92</v>
      </c>
      <c r="C8202">
        <v>16843</v>
      </c>
      <c r="D8202" t="s">
        <v>96</v>
      </c>
      <c r="E8202" t="s">
        <v>117</v>
      </c>
      <c r="F8202" s="1">
        <v>38038</v>
      </c>
      <c r="G8202">
        <v>19.076000000000001</v>
      </c>
      <c r="H8202">
        <v>14.954000000000001</v>
      </c>
      <c r="I8202">
        <v>2004</v>
      </c>
      <c r="J8202">
        <v>2</v>
      </c>
      <c r="K8202">
        <v>3</v>
      </c>
      <c r="L8202" t="s">
        <v>116</v>
      </c>
      <c r="M8202" t="s">
        <v>115</v>
      </c>
    </row>
    <row r="8203" spans="1:13" x14ac:dyDescent="0.35">
      <c r="A8203" t="s">
        <v>118</v>
      </c>
      <c r="B8203" t="s">
        <v>92</v>
      </c>
      <c r="C8203">
        <v>16843</v>
      </c>
      <c r="D8203" t="s">
        <v>96</v>
      </c>
      <c r="E8203" t="s">
        <v>117</v>
      </c>
      <c r="F8203" s="1">
        <v>38047</v>
      </c>
      <c r="G8203">
        <v>8.0340000000000007</v>
      </c>
      <c r="H8203">
        <v>24.954999999999998</v>
      </c>
      <c r="I8203">
        <v>2004</v>
      </c>
      <c r="J8203">
        <v>3</v>
      </c>
      <c r="K8203">
        <v>1</v>
      </c>
      <c r="L8203" t="s">
        <v>116</v>
      </c>
      <c r="M8203" t="s">
        <v>115</v>
      </c>
    </row>
    <row r="8204" spans="1:13" x14ac:dyDescent="0.35">
      <c r="A8204" t="s">
        <v>118</v>
      </c>
      <c r="B8204" t="s">
        <v>92</v>
      </c>
      <c r="C8204">
        <v>16843</v>
      </c>
      <c r="D8204" t="s">
        <v>96</v>
      </c>
      <c r="E8204" t="s">
        <v>117</v>
      </c>
      <c r="F8204" s="1">
        <v>38057</v>
      </c>
      <c r="G8204">
        <v>10.79</v>
      </c>
      <c r="H8204">
        <v>26.286000000000001</v>
      </c>
      <c r="I8204">
        <v>2004</v>
      </c>
      <c r="J8204">
        <v>3</v>
      </c>
      <c r="K8204">
        <v>2</v>
      </c>
      <c r="L8204" t="s">
        <v>116</v>
      </c>
      <c r="M8204" t="s">
        <v>115</v>
      </c>
    </row>
    <row r="8205" spans="1:13" x14ac:dyDescent="0.35">
      <c r="A8205" t="s">
        <v>118</v>
      </c>
      <c r="B8205" t="s">
        <v>92</v>
      </c>
      <c r="C8205">
        <v>16843</v>
      </c>
      <c r="D8205" t="s">
        <v>96</v>
      </c>
      <c r="E8205" t="s">
        <v>117</v>
      </c>
      <c r="F8205" s="1">
        <v>38067</v>
      </c>
      <c r="G8205">
        <v>24.282</v>
      </c>
      <c r="H8205">
        <v>37.582999999999998</v>
      </c>
      <c r="I8205">
        <v>2004</v>
      </c>
      <c r="J8205">
        <v>3</v>
      </c>
      <c r="K8205">
        <v>3</v>
      </c>
      <c r="L8205" t="s">
        <v>116</v>
      </c>
      <c r="M8205" t="s">
        <v>115</v>
      </c>
    </row>
    <row r="8206" spans="1:13" x14ac:dyDescent="0.35">
      <c r="A8206" t="s">
        <v>118</v>
      </c>
      <c r="B8206" t="s">
        <v>92</v>
      </c>
      <c r="C8206">
        <v>16843</v>
      </c>
      <c r="D8206" t="s">
        <v>96</v>
      </c>
      <c r="E8206" t="s">
        <v>117</v>
      </c>
      <c r="F8206" s="1">
        <v>38078</v>
      </c>
      <c r="G8206">
        <v>20.56</v>
      </c>
      <c r="H8206">
        <v>31.254000000000001</v>
      </c>
      <c r="I8206">
        <v>2004</v>
      </c>
      <c r="J8206">
        <v>4</v>
      </c>
      <c r="K8206">
        <v>1</v>
      </c>
      <c r="L8206" t="s">
        <v>116</v>
      </c>
      <c r="M8206" t="s">
        <v>115</v>
      </c>
    </row>
    <row r="8207" spans="1:13" x14ac:dyDescent="0.35">
      <c r="A8207" t="s">
        <v>118</v>
      </c>
      <c r="B8207" t="s">
        <v>92</v>
      </c>
      <c r="C8207">
        <v>16843</v>
      </c>
      <c r="D8207" t="s">
        <v>96</v>
      </c>
      <c r="E8207" t="s">
        <v>117</v>
      </c>
      <c r="F8207" s="1">
        <v>38088</v>
      </c>
      <c r="G8207">
        <v>45.615000000000002</v>
      </c>
      <c r="H8207">
        <v>36.085999999999999</v>
      </c>
      <c r="I8207">
        <v>2004</v>
      </c>
      <c r="J8207">
        <v>4</v>
      </c>
      <c r="K8207">
        <v>2</v>
      </c>
      <c r="L8207" t="s">
        <v>116</v>
      </c>
      <c r="M8207" t="s">
        <v>115</v>
      </c>
    </row>
    <row r="8208" spans="1:13" x14ac:dyDescent="0.35">
      <c r="A8208" t="s">
        <v>118</v>
      </c>
      <c r="B8208" t="s">
        <v>92</v>
      </c>
      <c r="C8208">
        <v>16843</v>
      </c>
      <c r="D8208" t="s">
        <v>96</v>
      </c>
      <c r="E8208" t="s">
        <v>117</v>
      </c>
      <c r="F8208" s="1">
        <v>38098</v>
      </c>
      <c r="G8208">
        <v>34.750999999999998</v>
      </c>
      <c r="H8208">
        <v>45.463999999999999</v>
      </c>
      <c r="I8208">
        <v>2004</v>
      </c>
      <c r="J8208">
        <v>4</v>
      </c>
      <c r="K8208">
        <v>3</v>
      </c>
      <c r="L8208" t="s">
        <v>116</v>
      </c>
      <c r="M8208" t="s">
        <v>115</v>
      </c>
    </row>
    <row r="8209" spans="1:13" x14ac:dyDescent="0.35">
      <c r="A8209" t="s">
        <v>118</v>
      </c>
      <c r="B8209" t="s">
        <v>92</v>
      </c>
      <c r="C8209">
        <v>16843</v>
      </c>
      <c r="D8209" t="s">
        <v>96</v>
      </c>
      <c r="E8209" t="s">
        <v>117</v>
      </c>
      <c r="F8209" s="1">
        <v>38108</v>
      </c>
      <c r="G8209">
        <v>18.251000000000001</v>
      </c>
      <c r="H8209">
        <v>39.692</v>
      </c>
      <c r="I8209">
        <v>2004</v>
      </c>
      <c r="J8209">
        <v>5</v>
      </c>
      <c r="K8209">
        <v>1</v>
      </c>
      <c r="L8209" t="s">
        <v>116</v>
      </c>
      <c r="M8209" t="s">
        <v>115</v>
      </c>
    </row>
    <row r="8210" spans="1:13" x14ac:dyDescent="0.35">
      <c r="A8210" t="s">
        <v>118</v>
      </c>
      <c r="B8210" t="s">
        <v>92</v>
      </c>
      <c r="C8210">
        <v>16843</v>
      </c>
      <c r="D8210" t="s">
        <v>96</v>
      </c>
      <c r="E8210" t="s">
        <v>117</v>
      </c>
      <c r="F8210" s="1">
        <v>38118</v>
      </c>
      <c r="G8210">
        <v>58.811999999999998</v>
      </c>
      <c r="H8210">
        <v>40.621000000000002</v>
      </c>
      <c r="I8210">
        <v>2004</v>
      </c>
      <c r="J8210">
        <v>5</v>
      </c>
      <c r="K8210">
        <v>2</v>
      </c>
      <c r="L8210" t="s">
        <v>116</v>
      </c>
      <c r="M8210" t="s">
        <v>115</v>
      </c>
    </row>
    <row r="8211" spans="1:13" x14ac:dyDescent="0.35">
      <c r="A8211" t="s">
        <v>118</v>
      </c>
      <c r="B8211" t="s">
        <v>92</v>
      </c>
      <c r="C8211">
        <v>16843</v>
      </c>
      <c r="D8211" t="s">
        <v>96</v>
      </c>
      <c r="E8211" t="s">
        <v>117</v>
      </c>
      <c r="F8211" s="1">
        <v>38128</v>
      </c>
      <c r="G8211">
        <v>31.013000000000002</v>
      </c>
      <c r="H8211">
        <v>52.171999999999997</v>
      </c>
      <c r="I8211">
        <v>2004</v>
      </c>
      <c r="J8211">
        <v>5</v>
      </c>
      <c r="K8211">
        <v>3</v>
      </c>
      <c r="L8211" t="s">
        <v>116</v>
      </c>
      <c r="M8211" t="s">
        <v>115</v>
      </c>
    </row>
    <row r="8212" spans="1:13" x14ac:dyDescent="0.35">
      <c r="A8212" t="s">
        <v>118</v>
      </c>
      <c r="B8212" t="s">
        <v>92</v>
      </c>
      <c r="C8212">
        <v>16843</v>
      </c>
      <c r="D8212" t="s">
        <v>96</v>
      </c>
      <c r="E8212" t="s">
        <v>117</v>
      </c>
      <c r="F8212" s="1">
        <v>38139</v>
      </c>
      <c r="G8212">
        <v>18.864000000000001</v>
      </c>
      <c r="H8212">
        <v>58.920999999999999</v>
      </c>
      <c r="I8212">
        <v>2004</v>
      </c>
      <c r="J8212">
        <v>6</v>
      </c>
      <c r="K8212">
        <v>1</v>
      </c>
      <c r="L8212" t="s">
        <v>116</v>
      </c>
      <c r="M8212" t="s">
        <v>115</v>
      </c>
    </row>
    <row r="8213" spans="1:13" x14ac:dyDescent="0.35">
      <c r="A8213" t="s">
        <v>118</v>
      </c>
      <c r="B8213" t="s">
        <v>92</v>
      </c>
      <c r="C8213">
        <v>16843</v>
      </c>
      <c r="D8213" t="s">
        <v>96</v>
      </c>
      <c r="E8213" t="s">
        <v>117</v>
      </c>
      <c r="F8213" s="1">
        <v>38149</v>
      </c>
      <c r="G8213">
        <v>11.097</v>
      </c>
      <c r="H8213">
        <v>42.853000000000002</v>
      </c>
      <c r="I8213">
        <v>2004</v>
      </c>
      <c r="J8213">
        <v>6</v>
      </c>
      <c r="K8213">
        <v>2</v>
      </c>
      <c r="L8213" t="s">
        <v>116</v>
      </c>
      <c r="M8213" t="s">
        <v>115</v>
      </c>
    </row>
    <row r="8214" spans="1:13" x14ac:dyDescent="0.35">
      <c r="A8214" t="s">
        <v>118</v>
      </c>
      <c r="B8214" t="s">
        <v>92</v>
      </c>
      <c r="C8214">
        <v>16843</v>
      </c>
      <c r="D8214" t="s">
        <v>96</v>
      </c>
      <c r="E8214" t="s">
        <v>117</v>
      </c>
      <c r="F8214" s="1">
        <v>38159</v>
      </c>
      <c r="G8214">
        <v>2.4319999999999999</v>
      </c>
      <c r="H8214">
        <v>42.848999999999997</v>
      </c>
      <c r="I8214">
        <v>2004</v>
      </c>
      <c r="J8214">
        <v>6</v>
      </c>
      <c r="K8214">
        <v>3</v>
      </c>
      <c r="L8214" t="s">
        <v>116</v>
      </c>
      <c r="M8214" t="s">
        <v>115</v>
      </c>
    </row>
    <row r="8215" spans="1:13" x14ac:dyDescent="0.35">
      <c r="A8215" t="s">
        <v>118</v>
      </c>
      <c r="B8215" t="s">
        <v>92</v>
      </c>
      <c r="C8215">
        <v>16843</v>
      </c>
      <c r="D8215" t="s">
        <v>96</v>
      </c>
      <c r="E8215" t="s">
        <v>117</v>
      </c>
      <c r="F8215" s="1">
        <v>38169</v>
      </c>
      <c r="G8215">
        <v>23.7</v>
      </c>
      <c r="H8215">
        <v>33.283999999999999</v>
      </c>
      <c r="I8215">
        <v>2004</v>
      </c>
      <c r="J8215">
        <v>7</v>
      </c>
      <c r="K8215">
        <v>1</v>
      </c>
      <c r="L8215" t="s">
        <v>116</v>
      </c>
      <c r="M8215" t="s">
        <v>115</v>
      </c>
    </row>
    <row r="8216" spans="1:13" x14ac:dyDescent="0.35">
      <c r="A8216" t="s">
        <v>118</v>
      </c>
      <c r="B8216" t="s">
        <v>92</v>
      </c>
      <c r="C8216">
        <v>16843</v>
      </c>
      <c r="D8216" t="s">
        <v>96</v>
      </c>
      <c r="E8216" t="s">
        <v>117</v>
      </c>
      <c r="F8216" s="1">
        <v>38179</v>
      </c>
      <c r="G8216">
        <v>13.143000000000001</v>
      </c>
      <c r="H8216">
        <v>36.817999999999998</v>
      </c>
      <c r="I8216">
        <v>2004</v>
      </c>
      <c r="J8216">
        <v>7</v>
      </c>
      <c r="K8216">
        <v>2</v>
      </c>
      <c r="L8216" t="s">
        <v>116</v>
      </c>
      <c r="M8216" t="s">
        <v>115</v>
      </c>
    </row>
    <row r="8217" spans="1:13" x14ac:dyDescent="0.35">
      <c r="A8217" t="s">
        <v>118</v>
      </c>
      <c r="B8217" t="s">
        <v>92</v>
      </c>
      <c r="C8217">
        <v>16843</v>
      </c>
      <c r="D8217" t="s">
        <v>96</v>
      </c>
      <c r="E8217" t="s">
        <v>117</v>
      </c>
      <c r="F8217" s="1">
        <v>38189</v>
      </c>
      <c r="G8217">
        <v>12.987</v>
      </c>
      <c r="H8217">
        <v>27.07</v>
      </c>
      <c r="I8217">
        <v>2004</v>
      </c>
      <c r="J8217">
        <v>7</v>
      </c>
      <c r="K8217">
        <v>3</v>
      </c>
      <c r="L8217" t="s">
        <v>116</v>
      </c>
      <c r="M8217" t="s">
        <v>115</v>
      </c>
    </row>
    <row r="8218" spans="1:13" x14ac:dyDescent="0.35">
      <c r="A8218" t="s">
        <v>118</v>
      </c>
      <c r="B8218" t="s">
        <v>92</v>
      </c>
      <c r="C8218">
        <v>16843</v>
      </c>
      <c r="D8218" t="s">
        <v>96</v>
      </c>
      <c r="E8218" t="s">
        <v>117</v>
      </c>
      <c r="F8218" s="1">
        <v>38200</v>
      </c>
      <c r="G8218">
        <v>35.902000000000001</v>
      </c>
      <c r="H8218">
        <v>29.001999999999999</v>
      </c>
      <c r="I8218">
        <v>2004</v>
      </c>
      <c r="J8218">
        <v>8</v>
      </c>
      <c r="K8218">
        <v>1</v>
      </c>
      <c r="L8218" t="s">
        <v>116</v>
      </c>
      <c r="M8218" t="s">
        <v>115</v>
      </c>
    </row>
    <row r="8219" spans="1:13" x14ac:dyDescent="0.35">
      <c r="A8219" t="s">
        <v>118</v>
      </c>
      <c r="B8219" t="s">
        <v>92</v>
      </c>
      <c r="C8219">
        <v>16843</v>
      </c>
      <c r="D8219" t="s">
        <v>96</v>
      </c>
      <c r="E8219" t="s">
        <v>117</v>
      </c>
      <c r="F8219" s="1">
        <v>38210</v>
      </c>
      <c r="G8219">
        <v>25.55</v>
      </c>
      <c r="H8219">
        <v>32.033000000000001</v>
      </c>
      <c r="I8219">
        <v>2004</v>
      </c>
      <c r="J8219">
        <v>8</v>
      </c>
      <c r="K8219">
        <v>2</v>
      </c>
      <c r="L8219" t="s">
        <v>116</v>
      </c>
      <c r="M8219" t="s">
        <v>115</v>
      </c>
    </row>
    <row r="8220" spans="1:13" x14ac:dyDescent="0.35">
      <c r="A8220" t="s">
        <v>118</v>
      </c>
      <c r="B8220" t="s">
        <v>92</v>
      </c>
      <c r="C8220">
        <v>16843</v>
      </c>
      <c r="D8220" t="s">
        <v>96</v>
      </c>
      <c r="E8220" t="s">
        <v>117</v>
      </c>
      <c r="F8220" s="1">
        <v>38220</v>
      </c>
      <c r="G8220">
        <v>94.423000000000002</v>
      </c>
      <c r="H8220">
        <v>53.685000000000002</v>
      </c>
      <c r="I8220">
        <v>2004</v>
      </c>
      <c r="J8220">
        <v>8</v>
      </c>
      <c r="K8220">
        <v>3</v>
      </c>
      <c r="L8220" t="s">
        <v>116</v>
      </c>
      <c r="M8220" t="s">
        <v>115</v>
      </c>
    </row>
    <row r="8221" spans="1:13" x14ac:dyDescent="0.35">
      <c r="A8221" t="s">
        <v>118</v>
      </c>
      <c r="B8221" t="s">
        <v>92</v>
      </c>
      <c r="C8221">
        <v>16843</v>
      </c>
      <c r="D8221" t="s">
        <v>96</v>
      </c>
      <c r="E8221" t="s">
        <v>117</v>
      </c>
      <c r="F8221" s="1">
        <v>38231</v>
      </c>
      <c r="G8221">
        <v>34.026000000000003</v>
      </c>
      <c r="H8221">
        <v>37.387999999999998</v>
      </c>
      <c r="I8221">
        <v>2004</v>
      </c>
      <c r="J8221">
        <v>9</v>
      </c>
      <c r="K8221">
        <v>1</v>
      </c>
      <c r="L8221" t="s">
        <v>116</v>
      </c>
      <c r="M8221" t="s">
        <v>115</v>
      </c>
    </row>
    <row r="8222" spans="1:13" x14ac:dyDescent="0.35">
      <c r="A8222" t="s">
        <v>118</v>
      </c>
      <c r="B8222" t="s">
        <v>92</v>
      </c>
      <c r="C8222">
        <v>16843</v>
      </c>
      <c r="D8222" t="s">
        <v>96</v>
      </c>
      <c r="E8222" t="s">
        <v>117</v>
      </c>
      <c r="F8222" s="1">
        <v>38241</v>
      </c>
      <c r="G8222">
        <v>63.59</v>
      </c>
      <c r="H8222">
        <v>49.246000000000002</v>
      </c>
      <c r="I8222">
        <v>2004</v>
      </c>
      <c r="J8222">
        <v>9</v>
      </c>
      <c r="K8222">
        <v>2</v>
      </c>
      <c r="L8222" t="s">
        <v>116</v>
      </c>
      <c r="M8222" t="s">
        <v>115</v>
      </c>
    </row>
    <row r="8223" spans="1:13" x14ac:dyDescent="0.35">
      <c r="A8223" t="s">
        <v>118</v>
      </c>
      <c r="B8223" t="s">
        <v>92</v>
      </c>
      <c r="C8223">
        <v>16843</v>
      </c>
      <c r="D8223" t="s">
        <v>96</v>
      </c>
      <c r="E8223" t="s">
        <v>117</v>
      </c>
      <c r="F8223" s="1">
        <v>38251</v>
      </c>
      <c r="G8223">
        <v>45.552</v>
      </c>
      <c r="H8223">
        <v>43.975000000000001</v>
      </c>
      <c r="I8223">
        <v>2004</v>
      </c>
      <c r="J8223">
        <v>9</v>
      </c>
      <c r="K8223">
        <v>3</v>
      </c>
      <c r="L8223" t="s">
        <v>116</v>
      </c>
      <c r="M8223" t="s">
        <v>115</v>
      </c>
    </row>
    <row r="8224" spans="1:13" x14ac:dyDescent="0.35">
      <c r="A8224" t="s">
        <v>118</v>
      </c>
      <c r="B8224" t="s">
        <v>92</v>
      </c>
      <c r="C8224">
        <v>16843</v>
      </c>
      <c r="D8224" t="s">
        <v>96</v>
      </c>
      <c r="E8224" t="s">
        <v>117</v>
      </c>
      <c r="F8224" s="1">
        <v>38261</v>
      </c>
      <c r="G8224">
        <v>36.726999999999997</v>
      </c>
      <c r="H8224">
        <v>48.488</v>
      </c>
      <c r="I8224">
        <v>2004</v>
      </c>
      <c r="J8224">
        <v>10</v>
      </c>
      <c r="K8224">
        <v>1</v>
      </c>
      <c r="L8224" t="s">
        <v>116</v>
      </c>
      <c r="M8224" t="s">
        <v>115</v>
      </c>
    </row>
    <row r="8225" spans="1:13" x14ac:dyDescent="0.35">
      <c r="A8225" t="s">
        <v>118</v>
      </c>
      <c r="B8225" t="s">
        <v>92</v>
      </c>
      <c r="C8225">
        <v>16843</v>
      </c>
      <c r="D8225" t="s">
        <v>96</v>
      </c>
      <c r="E8225" t="s">
        <v>117</v>
      </c>
      <c r="F8225" s="1">
        <v>38271</v>
      </c>
      <c r="G8225">
        <v>18.175000000000001</v>
      </c>
      <c r="H8225">
        <v>37.805999999999997</v>
      </c>
      <c r="I8225">
        <v>2004</v>
      </c>
      <c r="J8225">
        <v>10</v>
      </c>
      <c r="K8225">
        <v>2</v>
      </c>
      <c r="L8225" t="s">
        <v>116</v>
      </c>
      <c r="M8225" t="s">
        <v>115</v>
      </c>
    </row>
    <row r="8226" spans="1:13" x14ac:dyDescent="0.35">
      <c r="A8226" t="s">
        <v>118</v>
      </c>
      <c r="B8226" t="s">
        <v>92</v>
      </c>
      <c r="C8226">
        <v>16843</v>
      </c>
      <c r="D8226" t="s">
        <v>96</v>
      </c>
      <c r="E8226" t="s">
        <v>117</v>
      </c>
      <c r="F8226" s="1">
        <v>38281</v>
      </c>
      <c r="G8226">
        <v>16.082000000000001</v>
      </c>
      <c r="H8226">
        <v>27.408999999999999</v>
      </c>
      <c r="I8226">
        <v>2004</v>
      </c>
      <c r="J8226">
        <v>10</v>
      </c>
      <c r="K8226">
        <v>3</v>
      </c>
      <c r="L8226" t="s">
        <v>116</v>
      </c>
      <c r="M8226" t="s">
        <v>115</v>
      </c>
    </row>
    <row r="8227" spans="1:13" x14ac:dyDescent="0.35">
      <c r="A8227" t="s">
        <v>118</v>
      </c>
      <c r="B8227" t="s">
        <v>92</v>
      </c>
      <c r="C8227">
        <v>16843</v>
      </c>
      <c r="D8227" t="s">
        <v>96</v>
      </c>
      <c r="E8227" t="s">
        <v>117</v>
      </c>
      <c r="F8227" s="1">
        <v>38292</v>
      </c>
      <c r="G8227">
        <v>14.773999999999999</v>
      </c>
      <c r="H8227">
        <v>22.079000000000001</v>
      </c>
      <c r="I8227">
        <v>2004</v>
      </c>
      <c r="J8227">
        <v>11</v>
      </c>
      <c r="K8227">
        <v>1</v>
      </c>
      <c r="L8227" t="s">
        <v>116</v>
      </c>
      <c r="M8227" t="s">
        <v>115</v>
      </c>
    </row>
    <row r="8228" spans="1:13" x14ac:dyDescent="0.35">
      <c r="A8228" t="s">
        <v>118</v>
      </c>
      <c r="B8228" t="s">
        <v>92</v>
      </c>
      <c r="C8228">
        <v>16843</v>
      </c>
      <c r="D8228" t="s">
        <v>96</v>
      </c>
      <c r="E8228" t="s">
        <v>117</v>
      </c>
      <c r="F8228" s="1">
        <v>38302</v>
      </c>
      <c r="G8228">
        <v>19.536000000000001</v>
      </c>
      <c r="H8228">
        <v>22.021999999999998</v>
      </c>
      <c r="I8228">
        <v>2004</v>
      </c>
      <c r="J8228">
        <v>11</v>
      </c>
      <c r="K8228">
        <v>2</v>
      </c>
      <c r="L8228" t="s">
        <v>116</v>
      </c>
      <c r="M8228" t="s">
        <v>115</v>
      </c>
    </row>
    <row r="8229" spans="1:13" x14ac:dyDescent="0.35">
      <c r="A8229" t="s">
        <v>118</v>
      </c>
      <c r="B8229" t="s">
        <v>92</v>
      </c>
      <c r="C8229">
        <v>16843</v>
      </c>
      <c r="D8229" t="s">
        <v>96</v>
      </c>
      <c r="E8229" t="s">
        <v>117</v>
      </c>
      <c r="F8229" s="1">
        <v>38312</v>
      </c>
      <c r="G8229">
        <v>13.936999999999999</v>
      </c>
      <c r="H8229">
        <v>16.991</v>
      </c>
      <c r="I8229">
        <v>2004</v>
      </c>
      <c r="J8229">
        <v>11</v>
      </c>
      <c r="K8229">
        <v>3</v>
      </c>
      <c r="L8229" t="s">
        <v>116</v>
      </c>
      <c r="M8229" t="s">
        <v>115</v>
      </c>
    </row>
    <row r="8230" spans="1:13" x14ac:dyDescent="0.35">
      <c r="A8230" t="s">
        <v>118</v>
      </c>
      <c r="B8230" t="s">
        <v>92</v>
      </c>
      <c r="C8230">
        <v>16843</v>
      </c>
      <c r="D8230" t="s">
        <v>96</v>
      </c>
      <c r="E8230" t="s">
        <v>117</v>
      </c>
      <c r="F8230" s="1">
        <v>38322</v>
      </c>
      <c r="G8230">
        <v>2.609</v>
      </c>
      <c r="H8230">
        <v>11.016999999999999</v>
      </c>
      <c r="I8230">
        <v>2004</v>
      </c>
      <c r="J8230">
        <v>12</v>
      </c>
      <c r="K8230">
        <v>1</v>
      </c>
      <c r="L8230" t="s">
        <v>116</v>
      </c>
      <c r="M8230" t="s">
        <v>115</v>
      </c>
    </row>
    <row r="8231" spans="1:13" x14ac:dyDescent="0.35">
      <c r="A8231" t="s">
        <v>118</v>
      </c>
      <c r="B8231" t="s">
        <v>92</v>
      </c>
      <c r="C8231">
        <v>16843</v>
      </c>
      <c r="D8231" t="s">
        <v>96</v>
      </c>
      <c r="E8231" t="s">
        <v>117</v>
      </c>
      <c r="F8231" s="1">
        <v>38332</v>
      </c>
      <c r="G8231">
        <v>12.271000000000001</v>
      </c>
      <c r="H8231">
        <v>3.6429999999999998</v>
      </c>
      <c r="I8231">
        <v>2004</v>
      </c>
      <c r="J8231">
        <v>12</v>
      </c>
      <c r="K8231">
        <v>2</v>
      </c>
      <c r="L8231" t="s">
        <v>116</v>
      </c>
      <c r="M8231" t="s">
        <v>115</v>
      </c>
    </row>
    <row r="8232" spans="1:13" x14ac:dyDescent="0.35">
      <c r="A8232" t="s">
        <v>118</v>
      </c>
      <c r="B8232" t="s">
        <v>92</v>
      </c>
      <c r="C8232">
        <v>16843</v>
      </c>
      <c r="D8232" t="s">
        <v>96</v>
      </c>
      <c r="E8232" t="s">
        <v>117</v>
      </c>
      <c r="F8232" s="1">
        <v>38342</v>
      </c>
      <c r="G8232">
        <v>9.0020000000000007</v>
      </c>
      <c r="H8232">
        <v>5.42</v>
      </c>
      <c r="I8232">
        <v>2004</v>
      </c>
      <c r="J8232">
        <v>12</v>
      </c>
      <c r="K8232">
        <v>3</v>
      </c>
      <c r="L8232" t="s">
        <v>116</v>
      </c>
      <c r="M8232" t="s">
        <v>115</v>
      </c>
    </row>
    <row r="8233" spans="1:13" x14ac:dyDescent="0.35">
      <c r="A8233" t="s">
        <v>118</v>
      </c>
      <c r="B8233" t="s">
        <v>92</v>
      </c>
      <c r="C8233">
        <v>16843</v>
      </c>
      <c r="D8233" t="s">
        <v>96</v>
      </c>
      <c r="E8233" t="s">
        <v>117</v>
      </c>
      <c r="F8233" s="1">
        <v>38353</v>
      </c>
      <c r="G8233">
        <v>7.0000000000000001E-3</v>
      </c>
      <c r="H8233">
        <v>5.6559999999999997</v>
      </c>
      <c r="I8233">
        <v>2005</v>
      </c>
      <c r="J8233">
        <v>1</v>
      </c>
      <c r="K8233">
        <v>1</v>
      </c>
      <c r="L8233" t="s">
        <v>116</v>
      </c>
      <c r="M8233" t="s">
        <v>115</v>
      </c>
    </row>
    <row r="8234" spans="1:13" x14ac:dyDescent="0.35">
      <c r="A8234" t="s">
        <v>118</v>
      </c>
      <c r="B8234" t="s">
        <v>92</v>
      </c>
      <c r="C8234">
        <v>16843</v>
      </c>
      <c r="D8234" t="s">
        <v>96</v>
      </c>
      <c r="E8234" t="s">
        <v>117</v>
      </c>
      <c r="F8234" s="1">
        <v>38363</v>
      </c>
      <c r="G8234">
        <v>0</v>
      </c>
      <c r="H8234">
        <v>2.109</v>
      </c>
      <c r="I8234">
        <v>2005</v>
      </c>
      <c r="J8234">
        <v>1</v>
      </c>
      <c r="K8234">
        <v>2</v>
      </c>
      <c r="L8234" t="s">
        <v>116</v>
      </c>
      <c r="M8234" t="s">
        <v>115</v>
      </c>
    </row>
    <row r="8235" spans="1:13" x14ac:dyDescent="0.35">
      <c r="A8235" t="s">
        <v>118</v>
      </c>
      <c r="B8235" t="s">
        <v>92</v>
      </c>
      <c r="C8235">
        <v>16843</v>
      </c>
      <c r="D8235" t="s">
        <v>96</v>
      </c>
      <c r="E8235" t="s">
        <v>117</v>
      </c>
      <c r="F8235" s="1">
        <v>38373</v>
      </c>
      <c r="G8235">
        <v>16.974</v>
      </c>
      <c r="H8235">
        <v>6.694</v>
      </c>
      <c r="I8235">
        <v>2005</v>
      </c>
      <c r="J8235">
        <v>1</v>
      </c>
      <c r="K8235">
        <v>3</v>
      </c>
      <c r="L8235" t="s">
        <v>116</v>
      </c>
      <c r="M8235" t="s">
        <v>115</v>
      </c>
    </row>
    <row r="8236" spans="1:13" x14ac:dyDescent="0.35">
      <c r="A8236" t="s">
        <v>118</v>
      </c>
      <c r="B8236" t="s">
        <v>92</v>
      </c>
      <c r="C8236">
        <v>16843</v>
      </c>
      <c r="D8236" t="s">
        <v>96</v>
      </c>
      <c r="E8236" t="s">
        <v>117</v>
      </c>
      <c r="F8236" s="1">
        <v>38384</v>
      </c>
      <c r="G8236">
        <v>5.0049999999999999</v>
      </c>
      <c r="H8236">
        <v>9.3780000000000001</v>
      </c>
      <c r="I8236">
        <v>2005</v>
      </c>
      <c r="J8236">
        <v>2</v>
      </c>
      <c r="K8236">
        <v>1</v>
      </c>
      <c r="L8236" t="s">
        <v>116</v>
      </c>
      <c r="M8236" t="s">
        <v>115</v>
      </c>
    </row>
    <row r="8237" spans="1:13" x14ac:dyDescent="0.35">
      <c r="A8237" t="s">
        <v>118</v>
      </c>
      <c r="B8237" t="s">
        <v>92</v>
      </c>
      <c r="C8237">
        <v>16843</v>
      </c>
      <c r="D8237" t="s">
        <v>96</v>
      </c>
      <c r="E8237" t="s">
        <v>117</v>
      </c>
      <c r="F8237" s="1">
        <v>38394</v>
      </c>
      <c r="G8237">
        <v>18.763999999999999</v>
      </c>
      <c r="H8237">
        <v>18.757000000000001</v>
      </c>
      <c r="I8237">
        <v>2005</v>
      </c>
      <c r="J8237">
        <v>2</v>
      </c>
      <c r="K8237">
        <v>2</v>
      </c>
      <c r="L8237" t="s">
        <v>116</v>
      </c>
      <c r="M8237" t="s">
        <v>115</v>
      </c>
    </row>
    <row r="8238" spans="1:13" x14ac:dyDescent="0.35">
      <c r="A8238" t="s">
        <v>118</v>
      </c>
      <c r="B8238" t="s">
        <v>92</v>
      </c>
      <c r="C8238">
        <v>16843</v>
      </c>
      <c r="D8238" t="s">
        <v>96</v>
      </c>
      <c r="E8238" t="s">
        <v>117</v>
      </c>
      <c r="F8238" s="1">
        <v>38404</v>
      </c>
      <c r="G8238">
        <v>19.818999999999999</v>
      </c>
      <c r="H8238">
        <v>14.954000000000001</v>
      </c>
      <c r="I8238">
        <v>2005</v>
      </c>
      <c r="J8238">
        <v>2</v>
      </c>
      <c r="K8238">
        <v>3</v>
      </c>
      <c r="L8238" t="s">
        <v>116</v>
      </c>
      <c r="M8238" t="s">
        <v>115</v>
      </c>
    </row>
    <row r="8239" spans="1:13" x14ac:dyDescent="0.35">
      <c r="A8239" t="s">
        <v>118</v>
      </c>
      <c r="B8239" t="s">
        <v>92</v>
      </c>
      <c r="C8239">
        <v>16843</v>
      </c>
      <c r="D8239" t="s">
        <v>96</v>
      </c>
      <c r="E8239" t="s">
        <v>117</v>
      </c>
      <c r="F8239" s="1">
        <v>38412</v>
      </c>
      <c r="G8239">
        <v>23.812000000000001</v>
      </c>
      <c r="H8239">
        <v>24.954999999999998</v>
      </c>
      <c r="I8239">
        <v>2005</v>
      </c>
      <c r="J8239">
        <v>3</v>
      </c>
      <c r="K8239">
        <v>1</v>
      </c>
      <c r="L8239" t="s">
        <v>116</v>
      </c>
      <c r="M8239" t="s">
        <v>115</v>
      </c>
    </row>
    <row r="8240" spans="1:13" x14ac:dyDescent="0.35">
      <c r="A8240" t="s">
        <v>118</v>
      </c>
      <c r="B8240" t="s">
        <v>92</v>
      </c>
      <c r="C8240">
        <v>16843</v>
      </c>
      <c r="D8240" t="s">
        <v>96</v>
      </c>
      <c r="E8240" t="s">
        <v>117</v>
      </c>
      <c r="F8240" s="1">
        <v>38422</v>
      </c>
      <c r="G8240">
        <v>36.088999999999999</v>
      </c>
      <c r="H8240">
        <v>26.286000000000001</v>
      </c>
      <c r="I8240">
        <v>2005</v>
      </c>
      <c r="J8240">
        <v>3</v>
      </c>
      <c r="K8240">
        <v>2</v>
      </c>
      <c r="L8240" t="s">
        <v>116</v>
      </c>
      <c r="M8240" t="s">
        <v>115</v>
      </c>
    </row>
    <row r="8241" spans="1:13" x14ac:dyDescent="0.35">
      <c r="A8241" t="s">
        <v>118</v>
      </c>
      <c r="B8241" t="s">
        <v>92</v>
      </c>
      <c r="C8241">
        <v>16843</v>
      </c>
      <c r="D8241" t="s">
        <v>96</v>
      </c>
      <c r="E8241" t="s">
        <v>117</v>
      </c>
      <c r="F8241" s="1">
        <v>38432</v>
      </c>
      <c r="G8241">
        <v>24.488</v>
      </c>
      <c r="H8241">
        <v>37.582999999999998</v>
      </c>
      <c r="I8241">
        <v>2005</v>
      </c>
      <c r="J8241">
        <v>3</v>
      </c>
      <c r="K8241">
        <v>3</v>
      </c>
      <c r="L8241" t="s">
        <v>116</v>
      </c>
      <c r="M8241" t="s">
        <v>115</v>
      </c>
    </row>
    <row r="8242" spans="1:13" x14ac:dyDescent="0.35">
      <c r="A8242" t="s">
        <v>118</v>
      </c>
      <c r="B8242" t="s">
        <v>92</v>
      </c>
      <c r="C8242">
        <v>16843</v>
      </c>
      <c r="D8242" t="s">
        <v>96</v>
      </c>
      <c r="E8242" t="s">
        <v>117</v>
      </c>
      <c r="F8242" s="1">
        <v>38443</v>
      </c>
      <c r="G8242">
        <v>32.582000000000001</v>
      </c>
      <c r="H8242">
        <v>31.254000000000001</v>
      </c>
      <c r="I8242">
        <v>2005</v>
      </c>
      <c r="J8242">
        <v>4</v>
      </c>
      <c r="K8242">
        <v>1</v>
      </c>
      <c r="L8242" t="s">
        <v>116</v>
      </c>
      <c r="M8242" t="s">
        <v>115</v>
      </c>
    </row>
    <row r="8243" spans="1:13" x14ac:dyDescent="0.35">
      <c r="A8243" t="s">
        <v>118</v>
      </c>
      <c r="B8243" t="s">
        <v>92</v>
      </c>
      <c r="C8243">
        <v>16843</v>
      </c>
      <c r="D8243" t="s">
        <v>96</v>
      </c>
      <c r="E8243" t="s">
        <v>117</v>
      </c>
      <c r="F8243" s="1">
        <v>38453</v>
      </c>
      <c r="G8243">
        <v>34.777000000000001</v>
      </c>
      <c r="H8243">
        <v>36.085999999999999</v>
      </c>
      <c r="I8243">
        <v>2005</v>
      </c>
      <c r="J8243">
        <v>4</v>
      </c>
      <c r="K8243">
        <v>2</v>
      </c>
      <c r="L8243" t="s">
        <v>116</v>
      </c>
      <c r="M8243" t="s">
        <v>115</v>
      </c>
    </row>
    <row r="8244" spans="1:13" x14ac:dyDescent="0.35">
      <c r="A8244" t="s">
        <v>118</v>
      </c>
      <c r="B8244" t="s">
        <v>92</v>
      </c>
      <c r="C8244">
        <v>16843</v>
      </c>
      <c r="D8244" t="s">
        <v>96</v>
      </c>
      <c r="E8244" t="s">
        <v>117</v>
      </c>
      <c r="F8244" s="1">
        <v>38463</v>
      </c>
      <c r="G8244">
        <v>36.182000000000002</v>
      </c>
      <c r="H8244">
        <v>45.463999999999999</v>
      </c>
      <c r="I8244">
        <v>2005</v>
      </c>
      <c r="J8244">
        <v>4</v>
      </c>
      <c r="K8244">
        <v>3</v>
      </c>
      <c r="L8244" t="s">
        <v>116</v>
      </c>
      <c r="M8244" t="s">
        <v>115</v>
      </c>
    </row>
    <row r="8245" spans="1:13" x14ac:dyDescent="0.35">
      <c r="A8245" t="s">
        <v>118</v>
      </c>
      <c r="B8245" t="s">
        <v>92</v>
      </c>
      <c r="C8245">
        <v>16843</v>
      </c>
      <c r="D8245" t="s">
        <v>96</v>
      </c>
      <c r="E8245" t="s">
        <v>117</v>
      </c>
      <c r="F8245" s="1">
        <v>38473</v>
      </c>
      <c r="G8245">
        <v>34.890999999999998</v>
      </c>
      <c r="H8245">
        <v>39.692</v>
      </c>
      <c r="I8245">
        <v>2005</v>
      </c>
      <c r="J8245">
        <v>5</v>
      </c>
      <c r="K8245">
        <v>1</v>
      </c>
      <c r="L8245" t="s">
        <v>116</v>
      </c>
      <c r="M8245" t="s">
        <v>115</v>
      </c>
    </row>
    <row r="8246" spans="1:13" x14ac:dyDescent="0.35">
      <c r="A8246" t="s">
        <v>118</v>
      </c>
      <c r="B8246" t="s">
        <v>92</v>
      </c>
      <c r="C8246">
        <v>16843</v>
      </c>
      <c r="D8246" t="s">
        <v>96</v>
      </c>
      <c r="E8246" t="s">
        <v>117</v>
      </c>
      <c r="F8246" s="1">
        <v>38483</v>
      </c>
      <c r="G8246">
        <v>53.19</v>
      </c>
      <c r="H8246">
        <v>40.621000000000002</v>
      </c>
      <c r="I8246">
        <v>2005</v>
      </c>
      <c r="J8246">
        <v>5</v>
      </c>
      <c r="K8246">
        <v>2</v>
      </c>
      <c r="L8246" t="s">
        <v>116</v>
      </c>
      <c r="M8246" t="s">
        <v>115</v>
      </c>
    </row>
    <row r="8247" spans="1:13" x14ac:dyDescent="0.35">
      <c r="A8247" t="s">
        <v>118</v>
      </c>
      <c r="B8247" t="s">
        <v>92</v>
      </c>
      <c r="C8247">
        <v>16843</v>
      </c>
      <c r="D8247" t="s">
        <v>96</v>
      </c>
      <c r="E8247" t="s">
        <v>117</v>
      </c>
      <c r="F8247" s="1">
        <v>38493</v>
      </c>
      <c r="G8247">
        <v>25.992000000000001</v>
      </c>
      <c r="H8247">
        <v>52.171999999999997</v>
      </c>
      <c r="I8247">
        <v>2005</v>
      </c>
      <c r="J8247">
        <v>5</v>
      </c>
      <c r="K8247">
        <v>3</v>
      </c>
      <c r="L8247" t="s">
        <v>116</v>
      </c>
      <c r="M8247" t="s">
        <v>115</v>
      </c>
    </row>
    <row r="8248" spans="1:13" x14ac:dyDescent="0.35">
      <c r="A8248" t="s">
        <v>118</v>
      </c>
      <c r="B8248" t="s">
        <v>92</v>
      </c>
      <c r="C8248">
        <v>16843</v>
      </c>
      <c r="D8248" t="s">
        <v>96</v>
      </c>
      <c r="E8248" t="s">
        <v>117</v>
      </c>
      <c r="F8248" s="1">
        <v>38504</v>
      </c>
      <c r="G8248">
        <v>27.757999999999999</v>
      </c>
      <c r="H8248">
        <v>58.920999999999999</v>
      </c>
      <c r="I8248">
        <v>2005</v>
      </c>
      <c r="J8248">
        <v>6</v>
      </c>
      <c r="K8248">
        <v>1</v>
      </c>
      <c r="L8248" t="s">
        <v>116</v>
      </c>
      <c r="M8248" t="s">
        <v>115</v>
      </c>
    </row>
    <row r="8249" spans="1:13" x14ac:dyDescent="0.35">
      <c r="A8249" t="s">
        <v>118</v>
      </c>
      <c r="B8249" t="s">
        <v>92</v>
      </c>
      <c r="C8249">
        <v>16843</v>
      </c>
      <c r="D8249" t="s">
        <v>96</v>
      </c>
      <c r="E8249" t="s">
        <v>117</v>
      </c>
      <c r="F8249" s="1">
        <v>38514</v>
      </c>
      <c r="G8249">
        <v>31.792999999999999</v>
      </c>
      <c r="H8249">
        <v>42.853000000000002</v>
      </c>
      <c r="I8249">
        <v>2005</v>
      </c>
      <c r="J8249">
        <v>6</v>
      </c>
      <c r="K8249">
        <v>2</v>
      </c>
      <c r="L8249" t="s">
        <v>116</v>
      </c>
      <c r="M8249" t="s">
        <v>115</v>
      </c>
    </row>
    <row r="8250" spans="1:13" x14ac:dyDescent="0.35">
      <c r="A8250" t="s">
        <v>118</v>
      </c>
      <c r="B8250" t="s">
        <v>92</v>
      </c>
      <c r="C8250">
        <v>16843</v>
      </c>
      <c r="D8250" t="s">
        <v>96</v>
      </c>
      <c r="E8250" t="s">
        <v>117</v>
      </c>
      <c r="F8250" s="1">
        <v>38524</v>
      </c>
      <c r="G8250">
        <v>27.521999999999998</v>
      </c>
      <c r="H8250">
        <v>42.848999999999997</v>
      </c>
      <c r="I8250">
        <v>2005</v>
      </c>
      <c r="J8250">
        <v>6</v>
      </c>
      <c r="K8250">
        <v>3</v>
      </c>
      <c r="L8250" t="s">
        <v>116</v>
      </c>
      <c r="M8250" t="s">
        <v>115</v>
      </c>
    </row>
    <row r="8251" spans="1:13" x14ac:dyDescent="0.35">
      <c r="A8251" t="s">
        <v>118</v>
      </c>
      <c r="B8251" t="s">
        <v>92</v>
      </c>
      <c r="C8251">
        <v>16843</v>
      </c>
      <c r="D8251" t="s">
        <v>96</v>
      </c>
      <c r="E8251" t="s">
        <v>117</v>
      </c>
      <c r="F8251" s="1">
        <v>38534</v>
      </c>
      <c r="G8251">
        <v>8.9260000000000002</v>
      </c>
      <c r="H8251">
        <v>33.283999999999999</v>
      </c>
      <c r="I8251">
        <v>2005</v>
      </c>
      <c r="J8251">
        <v>7</v>
      </c>
      <c r="K8251">
        <v>1</v>
      </c>
      <c r="L8251" t="s">
        <v>116</v>
      </c>
      <c r="M8251" t="s">
        <v>115</v>
      </c>
    </row>
    <row r="8252" spans="1:13" x14ac:dyDescent="0.35">
      <c r="A8252" t="s">
        <v>118</v>
      </c>
      <c r="B8252" t="s">
        <v>92</v>
      </c>
      <c r="C8252">
        <v>16843</v>
      </c>
      <c r="D8252" t="s">
        <v>96</v>
      </c>
      <c r="E8252" t="s">
        <v>117</v>
      </c>
      <c r="F8252" s="1">
        <v>38544</v>
      </c>
      <c r="G8252">
        <v>24.372</v>
      </c>
      <c r="H8252">
        <v>36.817999999999998</v>
      </c>
      <c r="I8252">
        <v>2005</v>
      </c>
      <c r="J8252">
        <v>7</v>
      </c>
      <c r="K8252">
        <v>2</v>
      </c>
      <c r="L8252" t="s">
        <v>116</v>
      </c>
      <c r="M8252" t="s">
        <v>115</v>
      </c>
    </row>
    <row r="8253" spans="1:13" x14ac:dyDescent="0.35">
      <c r="A8253" t="s">
        <v>118</v>
      </c>
      <c r="B8253" t="s">
        <v>92</v>
      </c>
      <c r="C8253">
        <v>16843</v>
      </c>
      <c r="D8253" t="s">
        <v>96</v>
      </c>
      <c r="E8253" t="s">
        <v>117</v>
      </c>
      <c r="F8253" s="1">
        <v>38554</v>
      </c>
      <c r="G8253">
        <v>17.777999999999999</v>
      </c>
      <c r="H8253">
        <v>27.07</v>
      </c>
      <c r="I8253">
        <v>2005</v>
      </c>
      <c r="J8253">
        <v>7</v>
      </c>
      <c r="K8253">
        <v>3</v>
      </c>
      <c r="L8253" t="s">
        <v>116</v>
      </c>
      <c r="M8253" t="s">
        <v>115</v>
      </c>
    </row>
    <row r="8254" spans="1:13" x14ac:dyDescent="0.35">
      <c r="A8254" t="s">
        <v>118</v>
      </c>
      <c r="B8254" t="s">
        <v>92</v>
      </c>
      <c r="C8254">
        <v>16843</v>
      </c>
      <c r="D8254" t="s">
        <v>96</v>
      </c>
      <c r="E8254" t="s">
        <v>117</v>
      </c>
      <c r="F8254" s="1">
        <v>38565</v>
      </c>
      <c r="G8254">
        <v>1.0189999999999999</v>
      </c>
      <c r="H8254">
        <v>29.001999999999999</v>
      </c>
      <c r="I8254">
        <v>2005</v>
      </c>
      <c r="J8254">
        <v>8</v>
      </c>
      <c r="K8254">
        <v>1</v>
      </c>
      <c r="L8254" t="s">
        <v>116</v>
      </c>
      <c r="M8254" t="s">
        <v>115</v>
      </c>
    </row>
    <row r="8255" spans="1:13" x14ac:dyDescent="0.35">
      <c r="A8255" t="s">
        <v>118</v>
      </c>
      <c r="B8255" t="s">
        <v>92</v>
      </c>
      <c r="C8255">
        <v>16843</v>
      </c>
      <c r="D8255" t="s">
        <v>96</v>
      </c>
      <c r="E8255" t="s">
        <v>117</v>
      </c>
      <c r="F8255" s="1">
        <v>38575</v>
      </c>
      <c r="G8255">
        <v>29.282</v>
      </c>
      <c r="H8255">
        <v>32.033000000000001</v>
      </c>
      <c r="I8255">
        <v>2005</v>
      </c>
      <c r="J8255">
        <v>8</v>
      </c>
      <c r="K8255">
        <v>2</v>
      </c>
      <c r="L8255" t="s">
        <v>116</v>
      </c>
      <c r="M8255" t="s">
        <v>115</v>
      </c>
    </row>
    <row r="8256" spans="1:13" x14ac:dyDescent="0.35">
      <c r="A8256" t="s">
        <v>118</v>
      </c>
      <c r="B8256" t="s">
        <v>92</v>
      </c>
      <c r="C8256">
        <v>16843</v>
      </c>
      <c r="D8256" t="s">
        <v>96</v>
      </c>
      <c r="E8256" t="s">
        <v>117</v>
      </c>
      <c r="F8256" s="1">
        <v>38585</v>
      </c>
      <c r="G8256">
        <v>14.965999999999999</v>
      </c>
      <c r="H8256">
        <v>53.685000000000002</v>
      </c>
      <c r="I8256">
        <v>2005</v>
      </c>
      <c r="J8256">
        <v>8</v>
      </c>
      <c r="K8256">
        <v>3</v>
      </c>
      <c r="L8256" t="s">
        <v>116</v>
      </c>
      <c r="M8256" t="s">
        <v>115</v>
      </c>
    </row>
    <row r="8257" spans="1:13" x14ac:dyDescent="0.35">
      <c r="A8257" t="s">
        <v>118</v>
      </c>
      <c r="B8257" t="s">
        <v>92</v>
      </c>
      <c r="C8257">
        <v>16843</v>
      </c>
      <c r="D8257" t="s">
        <v>96</v>
      </c>
      <c r="E8257" t="s">
        <v>117</v>
      </c>
      <c r="F8257" s="1">
        <v>38596</v>
      </c>
      <c r="G8257">
        <v>28.51</v>
      </c>
      <c r="H8257">
        <v>37.387999999999998</v>
      </c>
      <c r="I8257">
        <v>2005</v>
      </c>
      <c r="J8257">
        <v>9</v>
      </c>
      <c r="K8257">
        <v>1</v>
      </c>
      <c r="L8257" t="s">
        <v>116</v>
      </c>
      <c r="M8257" t="s">
        <v>115</v>
      </c>
    </row>
    <row r="8258" spans="1:13" x14ac:dyDescent="0.35">
      <c r="A8258" t="s">
        <v>118</v>
      </c>
      <c r="B8258" t="s">
        <v>92</v>
      </c>
      <c r="C8258">
        <v>16843</v>
      </c>
      <c r="D8258" t="s">
        <v>96</v>
      </c>
      <c r="E8258" t="s">
        <v>117</v>
      </c>
      <c r="F8258" s="1">
        <v>38606</v>
      </c>
      <c r="G8258">
        <v>24.036000000000001</v>
      </c>
      <c r="H8258">
        <v>49.246000000000002</v>
      </c>
      <c r="I8258">
        <v>2005</v>
      </c>
      <c r="J8258">
        <v>9</v>
      </c>
      <c r="K8258">
        <v>2</v>
      </c>
      <c r="L8258" t="s">
        <v>116</v>
      </c>
      <c r="M8258" t="s">
        <v>115</v>
      </c>
    </row>
    <row r="8259" spans="1:13" x14ac:dyDescent="0.35">
      <c r="A8259" t="s">
        <v>118</v>
      </c>
      <c r="B8259" t="s">
        <v>92</v>
      </c>
      <c r="C8259">
        <v>16843</v>
      </c>
      <c r="D8259" t="s">
        <v>96</v>
      </c>
      <c r="E8259" t="s">
        <v>117</v>
      </c>
      <c r="F8259" s="1">
        <v>38616</v>
      </c>
      <c r="G8259">
        <v>68.671999999999997</v>
      </c>
      <c r="H8259">
        <v>43.975000000000001</v>
      </c>
      <c r="I8259">
        <v>2005</v>
      </c>
      <c r="J8259">
        <v>9</v>
      </c>
      <c r="K8259">
        <v>3</v>
      </c>
      <c r="L8259" t="s">
        <v>116</v>
      </c>
      <c r="M8259" t="s">
        <v>115</v>
      </c>
    </row>
    <row r="8260" spans="1:13" x14ac:dyDescent="0.35">
      <c r="A8260" t="s">
        <v>118</v>
      </c>
      <c r="B8260" t="s">
        <v>92</v>
      </c>
      <c r="C8260">
        <v>16843</v>
      </c>
      <c r="D8260" t="s">
        <v>96</v>
      </c>
      <c r="E8260" t="s">
        <v>117</v>
      </c>
      <c r="F8260" s="1">
        <v>38626</v>
      </c>
      <c r="G8260">
        <v>39.307000000000002</v>
      </c>
      <c r="H8260">
        <v>48.488</v>
      </c>
      <c r="I8260">
        <v>2005</v>
      </c>
      <c r="J8260">
        <v>10</v>
      </c>
      <c r="K8260">
        <v>1</v>
      </c>
      <c r="L8260" t="s">
        <v>116</v>
      </c>
      <c r="M8260" t="s">
        <v>115</v>
      </c>
    </row>
    <row r="8261" spans="1:13" x14ac:dyDescent="0.35">
      <c r="A8261" t="s">
        <v>118</v>
      </c>
      <c r="B8261" t="s">
        <v>92</v>
      </c>
      <c r="C8261">
        <v>16843</v>
      </c>
      <c r="D8261" t="s">
        <v>96</v>
      </c>
      <c r="E8261" t="s">
        <v>117</v>
      </c>
      <c r="F8261" s="1">
        <v>38636</v>
      </c>
      <c r="G8261">
        <v>16.911000000000001</v>
      </c>
      <c r="H8261">
        <v>37.805999999999997</v>
      </c>
      <c r="I8261">
        <v>2005</v>
      </c>
      <c r="J8261">
        <v>10</v>
      </c>
      <c r="K8261">
        <v>2</v>
      </c>
      <c r="L8261" t="s">
        <v>116</v>
      </c>
      <c r="M8261" t="s">
        <v>115</v>
      </c>
    </row>
    <row r="8262" spans="1:13" x14ac:dyDescent="0.35">
      <c r="A8262" t="s">
        <v>118</v>
      </c>
      <c r="B8262" t="s">
        <v>92</v>
      </c>
      <c r="C8262">
        <v>16843</v>
      </c>
      <c r="D8262" t="s">
        <v>96</v>
      </c>
      <c r="E8262" t="s">
        <v>117</v>
      </c>
      <c r="F8262" s="1">
        <v>38646</v>
      </c>
      <c r="G8262">
        <v>15.76</v>
      </c>
      <c r="H8262">
        <v>27.408999999999999</v>
      </c>
      <c r="I8262">
        <v>2005</v>
      </c>
      <c r="J8262">
        <v>10</v>
      </c>
      <c r="K8262">
        <v>3</v>
      </c>
      <c r="L8262" t="s">
        <v>116</v>
      </c>
      <c r="M8262" t="s">
        <v>115</v>
      </c>
    </row>
    <row r="8263" spans="1:13" x14ac:dyDescent="0.35">
      <c r="A8263" t="s">
        <v>118</v>
      </c>
      <c r="B8263" t="s">
        <v>92</v>
      </c>
      <c r="C8263">
        <v>16843</v>
      </c>
      <c r="D8263" t="s">
        <v>96</v>
      </c>
      <c r="E8263" t="s">
        <v>117</v>
      </c>
      <c r="F8263" s="1">
        <v>38657</v>
      </c>
      <c r="G8263">
        <v>13.221</v>
      </c>
      <c r="H8263">
        <v>22.079000000000001</v>
      </c>
      <c r="I8263">
        <v>2005</v>
      </c>
      <c r="J8263">
        <v>11</v>
      </c>
      <c r="K8263">
        <v>1</v>
      </c>
      <c r="L8263" t="s">
        <v>116</v>
      </c>
      <c r="M8263" t="s">
        <v>115</v>
      </c>
    </row>
    <row r="8264" spans="1:13" x14ac:dyDescent="0.35">
      <c r="A8264" t="s">
        <v>118</v>
      </c>
      <c r="B8264" t="s">
        <v>92</v>
      </c>
      <c r="C8264">
        <v>16843</v>
      </c>
      <c r="D8264" t="s">
        <v>96</v>
      </c>
      <c r="E8264" t="s">
        <v>117</v>
      </c>
      <c r="F8264" s="1">
        <v>38667</v>
      </c>
      <c r="G8264">
        <v>21.271999999999998</v>
      </c>
      <c r="H8264">
        <v>22.021999999999998</v>
      </c>
      <c r="I8264">
        <v>2005</v>
      </c>
      <c r="J8264">
        <v>11</v>
      </c>
      <c r="K8264">
        <v>2</v>
      </c>
      <c r="L8264" t="s">
        <v>116</v>
      </c>
      <c r="M8264" t="s">
        <v>115</v>
      </c>
    </row>
    <row r="8265" spans="1:13" x14ac:dyDescent="0.35">
      <c r="A8265" t="s">
        <v>118</v>
      </c>
      <c r="B8265" t="s">
        <v>92</v>
      </c>
      <c r="C8265">
        <v>16843</v>
      </c>
      <c r="D8265" t="s">
        <v>96</v>
      </c>
      <c r="E8265" t="s">
        <v>117</v>
      </c>
      <c r="F8265" s="1">
        <v>38677</v>
      </c>
      <c r="G8265">
        <v>12.564</v>
      </c>
      <c r="H8265">
        <v>16.991</v>
      </c>
      <c r="I8265">
        <v>2005</v>
      </c>
      <c r="J8265">
        <v>11</v>
      </c>
      <c r="K8265">
        <v>3</v>
      </c>
      <c r="L8265" t="s">
        <v>116</v>
      </c>
      <c r="M8265" t="s">
        <v>115</v>
      </c>
    </row>
    <row r="8266" spans="1:13" x14ac:dyDescent="0.35">
      <c r="A8266" t="s">
        <v>118</v>
      </c>
      <c r="B8266" t="s">
        <v>92</v>
      </c>
      <c r="C8266">
        <v>16843</v>
      </c>
      <c r="D8266" t="s">
        <v>96</v>
      </c>
      <c r="E8266" t="s">
        <v>117</v>
      </c>
      <c r="F8266" s="1">
        <v>38687</v>
      </c>
      <c r="G8266">
        <v>31.516999999999999</v>
      </c>
      <c r="H8266">
        <v>11.016999999999999</v>
      </c>
      <c r="I8266">
        <v>2005</v>
      </c>
      <c r="J8266">
        <v>12</v>
      </c>
      <c r="K8266">
        <v>1</v>
      </c>
      <c r="L8266" t="s">
        <v>116</v>
      </c>
      <c r="M8266" t="s">
        <v>115</v>
      </c>
    </row>
    <row r="8267" spans="1:13" x14ac:dyDescent="0.35">
      <c r="A8267" t="s">
        <v>118</v>
      </c>
      <c r="B8267" t="s">
        <v>92</v>
      </c>
      <c r="C8267">
        <v>16843</v>
      </c>
      <c r="D8267" t="s">
        <v>96</v>
      </c>
      <c r="E8267" t="s">
        <v>117</v>
      </c>
      <c r="F8267" s="1">
        <v>38697</v>
      </c>
      <c r="G8267">
        <v>5.0170000000000003</v>
      </c>
      <c r="H8267">
        <v>3.6429999999999998</v>
      </c>
      <c r="I8267">
        <v>2005</v>
      </c>
      <c r="J8267">
        <v>12</v>
      </c>
      <c r="K8267">
        <v>2</v>
      </c>
      <c r="L8267" t="s">
        <v>116</v>
      </c>
      <c r="M8267" t="s">
        <v>115</v>
      </c>
    </row>
    <row r="8268" spans="1:13" x14ac:dyDescent="0.35">
      <c r="A8268" t="s">
        <v>118</v>
      </c>
      <c r="B8268" t="s">
        <v>92</v>
      </c>
      <c r="C8268">
        <v>16843</v>
      </c>
      <c r="D8268" t="s">
        <v>96</v>
      </c>
      <c r="E8268" t="s">
        <v>117</v>
      </c>
      <c r="F8268" s="1">
        <v>38707</v>
      </c>
      <c r="G8268">
        <v>2.379</v>
      </c>
      <c r="H8268">
        <v>5.42</v>
      </c>
      <c r="I8268">
        <v>2005</v>
      </c>
      <c r="J8268">
        <v>12</v>
      </c>
      <c r="K8268">
        <v>3</v>
      </c>
      <c r="L8268" t="s">
        <v>116</v>
      </c>
      <c r="M8268" t="s">
        <v>115</v>
      </c>
    </row>
    <row r="8269" spans="1:13" x14ac:dyDescent="0.35">
      <c r="A8269" t="s">
        <v>118</v>
      </c>
      <c r="B8269" t="s">
        <v>92</v>
      </c>
      <c r="C8269">
        <v>16843</v>
      </c>
      <c r="D8269" t="s">
        <v>96</v>
      </c>
      <c r="E8269" t="s">
        <v>117</v>
      </c>
      <c r="F8269" s="1">
        <v>38718</v>
      </c>
      <c r="G8269">
        <v>7.7140000000000004</v>
      </c>
      <c r="H8269">
        <v>5.6559999999999997</v>
      </c>
      <c r="I8269">
        <v>2006</v>
      </c>
      <c r="J8269">
        <v>1</v>
      </c>
      <c r="K8269">
        <v>1</v>
      </c>
      <c r="L8269" t="s">
        <v>116</v>
      </c>
      <c r="M8269" t="s">
        <v>115</v>
      </c>
    </row>
    <row r="8270" spans="1:13" x14ac:dyDescent="0.35">
      <c r="A8270" t="s">
        <v>118</v>
      </c>
      <c r="B8270" t="s">
        <v>92</v>
      </c>
      <c r="C8270">
        <v>16843</v>
      </c>
      <c r="D8270" t="s">
        <v>96</v>
      </c>
      <c r="E8270" t="s">
        <v>117</v>
      </c>
      <c r="F8270" s="1">
        <v>38728</v>
      </c>
      <c r="G8270">
        <v>4.4960000000000004</v>
      </c>
      <c r="H8270">
        <v>2.109</v>
      </c>
      <c r="I8270">
        <v>2006</v>
      </c>
      <c r="J8270">
        <v>1</v>
      </c>
      <c r="K8270">
        <v>2</v>
      </c>
      <c r="L8270" t="s">
        <v>116</v>
      </c>
      <c r="M8270" t="s">
        <v>115</v>
      </c>
    </row>
    <row r="8271" spans="1:13" x14ac:dyDescent="0.35">
      <c r="A8271" t="s">
        <v>118</v>
      </c>
      <c r="B8271" t="s">
        <v>92</v>
      </c>
      <c r="C8271">
        <v>16843</v>
      </c>
      <c r="D8271" t="s">
        <v>96</v>
      </c>
      <c r="E8271" t="s">
        <v>117</v>
      </c>
      <c r="F8271" s="1">
        <v>38738</v>
      </c>
      <c r="G8271">
        <v>4.8090000000000002</v>
      </c>
      <c r="H8271">
        <v>6.694</v>
      </c>
      <c r="I8271">
        <v>2006</v>
      </c>
      <c r="J8271">
        <v>1</v>
      </c>
      <c r="K8271">
        <v>3</v>
      </c>
      <c r="L8271" t="s">
        <v>116</v>
      </c>
      <c r="M8271" t="s">
        <v>115</v>
      </c>
    </row>
    <row r="8272" spans="1:13" x14ac:dyDescent="0.35">
      <c r="A8272" t="s">
        <v>118</v>
      </c>
      <c r="B8272" t="s">
        <v>92</v>
      </c>
      <c r="C8272">
        <v>16843</v>
      </c>
      <c r="D8272" t="s">
        <v>96</v>
      </c>
      <c r="E8272" t="s">
        <v>117</v>
      </c>
      <c r="F8272" s="1">
        <v>38749</v>
      </c>
      <c r="G8272">
        <v>2.1440000000000001</v>
      </c>
      <c r="H8272">
        <v>9.3780000000000001</v>
      </c>
      <c r="I8272">
        <v>2006</v>
      </c>
      <c r="J8272">
        <v>2</v>
      </c>
      <c r="K8272">
        <v>1</v>
      </c>
      <c r="L8272" t="s">
        <v>116</v>
      </c>
      <c r="M8272" t="s">
        <v>115</v>
      </c>
    </row>
    <row r="8273" spans="1:13" x14ac:dyDescent="0.35">
      <c r="A8273" t="s">
        <v>118</v>
      </c>
      <c r="B8273" t="s">
        <v>92</v>
      </c>
      <c r="C8273">
        <v>16843</v>
      </c>
      <c r="D8273" t="s">
        <v>96</v>
      </c>
      <c r="E8273" t="s">
        <v>117</v>
      </c>
      <c r="F8273" s="1">
        <v>38759</v>
      </c>
      <c r="G8273">
        <v>17.774999999999999</v>
      </c>
      <c r="H8273">
        <v>18.757000000000001</v>
      </c>
      <c r="I8273">
        <v>2006</v>
      </c>
      <c r="J8273">
        <v>2</v>
      </c>
      <c r="K8273">
        <v>2</v>
      </c>
      <c r="L8273" t="s">
        <v>116</v>
      </c>
      <c r="M8273" t="s">
        <v>115</v>
      </c>
    </row>
    <row r="8274" spans="1:13" x14ac:dyDescent="0.35">
      <c r="A8274" t="s">
        <v>118</v>
      </c>
      <c r="B8274" t="s">
        <v>92</v>
      </c>
      <c r="C8274">
        <v>16843</v>
      </c>
      <c r="D8274" t="s">
        <v>96</v>
      </c>
      <c r="E8274" t="s">
        <v>117</v>
      </c>
      <c r="F8274" s="1">
        <v>38769</v>
      </c>
      <c r="G8274">
        <v>9.7319999999999993</v>
      </c>
      <c r="H8274">
        <v>14.954000000000001</v>
      </c>
      <c r="I8274">
        <v>2006</v>
      </c>
      <c r="J8274">
        <v>2</v>
      </c>
      <c r="K8274">
        <v>3</v>
      </c>
      <c r="L8274" t="s">
        <v>116</v>
      </c>
      <c r="M8274" t="s">
        <v>115</v>
      </c>
    </row>
    <row r="8275" spans="1:13" x14ac:dyDescent="0.35">
      <c r="A8275" t="s">
        <v>118</v>
      </c>
      <c r="B8275" t="s">
        <v>92</v>
      </c>
      <c r="C8275">
        <v>16843</v>
      </c>
      <c r="D8275" t="s">
        <v>96</v>
      </c>
      <c r="E8275" t="s">
        <v>117</v>
      </c>
      <c r="F8275" s="1">
        <v>38777</v>
      </c>
      <c r="G8275">
        <v>28.908999999999999</v>
      </c>
      <c r="H8275">
        <v>24.954999999999998</v>
      </c>
      <c r="I8275">
        <v>2006</v>
      </c>
      <c r="J8275">
        <v>3</v>
      </c>
      <c r="K8275">
        <v>1</v>
      </c>
      <c r="L8275" t="s">
        <v>116</v>
      </c>
      <c r="M8275" t="s">
        <v>115</v>
      </c>
    </row>
    <row r="8276" spans="1:13" x14ac:dyDescent="0.35">
      <c r="A8276" t="s">
        <v>118</v>
      </c>
      <c r="B8276" t="s">
        <v>92</v>
      </c>
      <c r="C8276">
        <v>16843</v>
      </c>
      <c r="D8276" t="s">
        <v>96</v>
      </c>
      <c r="E8276" t="s">
        <v>117</v>
      </c>
      <c r="F8276" s="1">
        <v>38787</v>
      </c>
      <c r="G8276">
        <v>21.882999999999999</v>
      </c>
      <c r="H8276">
        <v>26.286000000000001</v>
      </c>
      <c r="I8276">
        <v>2006</v>
      </c>
      <c r="J8276">
        <v>3</v>
      </c>
      <c r="K8276">
        <v>2</v>
      </c>
      <c r="L8276" t="s">
        <v>116</v>
      </c>
      <c r="M8276" t="s">
        <v>115</v>
      </c>
    </row>
    <row r="8277" spans="1:13" x14ac:dyDescent="0.35">
      <c r="A8277" t="s">
        <v>118</v>
      </c>
      <c r="B8277" t="s">
        <v>92</v>
      </c>
      <c r="C8277">
        <v>16843</v>
      </c>
      <c r="D8277" t="s">
        <v>96</v>
      </c>
      <c r="E8277" t="s">
        <v>117</v>
      </c>
      <c r="F8277" s="1">
        <v>38797</v>
      </c>
      <c r="G8277">
        <v>12.801</v>
      </c>
      <c r="H8277">
        <v>37.582999999999998</v>
      </c>
      <c r="I8277">
        <v>2006</v>
      </c>
      <c r="J8277">
        <v>3</v>
      </c>
      <c r="K8277">
        <v>3</v>
      </c>
      <c r="L8277" t="s">
        <v>116</v>
      </c>
      <c r="M8277" t="s">
        <v>115</v>
      </c>
    </row>
    <row r="8278" spans="1:13" x14ac:dyDescent="0.35">
      <c r="A8278" t="s">
        <v>118</v>
      </c>
      <c r="B8278" t="s">
        <v>92</v>
      </c>
      <c r="C8278">
        <v>16843</v>
      </c>
      <c r="D8278" t="s">
        <v>96</v>
      </c>
      <c r="E8278" t="s">
        <v>117</v>
      </c>
      <c r="F8278" s="1">
        <v>38808</v>
      </c>
      <c r="G8278">
        <v>23.244</v>
      </c>
      <c r="H8278">
        <v>31.254000000000001</v>
      </c>
      <c r="I8278">
        <v>2006</v>
      </c>
      <c r="J8278">
        <v>4</v>
      </c>
      <c r="K8278">
        <v>1</v>
      </c>
      <c r="L8278" t="s">
        <v>116</v>
      </c>
      <c r="M8278" t="s">
        <v>115</v>
      </c>
    </row>
    <row r="8279" spans="1:13" x14ac:dyDescent="0.35">
      <c r="A8279" t="s">
        <v>118</v>
      </c>
      <c r="B8279" t="s">
        <v>92</v>
      </c>
      <c r="C8279">
        <v>16843</v>
      </c>
      <c r="D8279" t="s">
        <v>96</v>
      </c>
      <c r="E8279" t="s">
        <v>117</v>
      </c>
      <c r="F8279" s="1">
        <v>38818</v>
      </c>
      <c r="G8279">
        <v>31.27</v>
      </c>
      <c r="H8279">
        <v>36.085999999999999</v>
      </c>
      <c r="I8279">
        <v>2006</v>
      </c>
      <c r="J8279">
        <v>4</v>
      </c>
      <c r="K8279">
        <v>2</v>
      </c>
      <c r="L8279" t="s">
        <v>116</v>
      </c>
      <c r="M8279" t="s">
        <v>115</v>
      </c>
    </row>
    <row r="8280" spans="1:13" x14ac:dyDescent="0.35">
      <c r="A8280" t="s">
        <v>118</v>
      </c>
      <c r="B8280" t="s">
        <v>92</v>
      </c>
      <c r="C8280">
        <v>16843</v>
      </c>
      <c r="D8280" t="s">
        <v>96</v>
      </c>
      <c r="E8280" t="s">
        <v>117</v>
      </c>
      <c r="F8280" s="1">
        <v>38828</v>
      </c>
      <c r="G8280">
        <v>25.741</v>
      </c>
      <c r="H8280">
        <v>45.463999999999999</v>
      </c>
      <c r="I8280">
        <v>2006</v>
      </c>
      <c r="J8280">
        <v>4</v>
      </c>
      <c r="K8280">
        <v>3</v>
      </c>
      <c r="L8280" t="s">
        <v>116</v>
      </c>
      <c r="M8280" t="s">
        <v>115</v>
      </c>
    </row>
    <row r="8281" spans="1:13" x14ac:dyDescent="0.35">
      <c r="A8281" t="s">
        <v>118</v>
      </c>
      <c r="B8281" t="s">
        <v>92</v>
      </c>
      <c r="C8281">
        <v>16843</v>
      </c>
      <c r="D8281" t="s">
        <v>96</v>
      </c>
      <c r="E8281" t="s">
        <v>117</v>
      </c>
      <c r="F8281" s="1">
        <v>38838</v>
      </c>
      <c r="G8281">
        <v>25.501000000000001</v>
      </c>
      <c r="H8281">
        <v>39.692</v>
      </c>
      <c r="I8281">
        <v>2006</v>
      </c>
      <c r="J8281">
        <v>5</v>
      </c>
      <c r="K8281">
        <v>1</v>
      </c>
      <c r="L8281" t="s">
        <v>116</v>
      </c>
      <c r="M8281" t="s">
        <v>115</v>
      </c>
    </row>
    <row r="8282" spans="1:13" x14ac:dyDescent="0.35">
      <c r="A8282" t="s">
        <v>118</v>
      </c>
      <c r="B8282" t="s">
        <v>92</v>
      </c>
      <c r="C8282">
        <v>16843</v>
      </c>
      <c r="D8282" t="s">
        <v>96</v>
      </c>
      <c r="E8282" t="s">
        <v>117</v>
      </c>
      <c r="F8282" s="1">
        <v>38848</v>
      </c>
      <c r="G8282">
        <v>41.819000000000003</v>
      </c>
      <c r="H8282">
        <v>40.621000000000002</v>
      </c>
      <c r="I8282">
        <v>2006</v>
      </c>
      <c r="J8282">
        <v>5</v>
      </c>
      <c r="K8282">
        <v>2</v>
      </c>
      <c r="L8282" t="s">
        <v>116</v>
      </c>
      <c r="M8282" t="s">
        <v>115</v>
      </c>
    </row>
    <row r="8283" spans="1:13" x14ac:dyDescent="0.35">
      <c r="A8283" t="s">
        <v>118</v>
      </c>
      <c r="B8283" t="s">
        <v>92</v>
      </c>
      <c r="C8283">
        <v>16843</v>
      </c>
      <c r="D8283" t="s">
        <v>96</v>
      </c>
      <c r="E8283" t="s">
        <v>117</v>
      </c>
      <c r="F8283" s="1">
        <v>38858</v>
      </c>
      <c r="G8283">
        <v>28.992999999999999</v>
      </c>
      <c r="H8283">
        <v>52.171999999999997</v>
      </c>
      <c r="I8283">
        <v>2006</v>
      </c>
      <c r="J8283">
        <v>5</v>
      </c>
      <c r="K8283">
        <v>3</v>
      </c>
      <c r="L8283" t="s">
        <v>116</v>
      </c>
      <c r="M8283" t="s">
        <v>115</v>
      </c>
    </row>
    <row r="8284" spans="1:13" x14ac:dyDescent="0.35">
      <c r="A8284" t="s">
        <v>118</v>
      </c>
      <c r="B8284" t="s">
        <v>92</v>
      </c>
      <c r="C8284">
        <v>16843</v>
      </c>
      <c r="D8284" t="s">
        <v>96</v>
      </c>
      <c r="E8284" t="s">
        <v>117</v>
      </c>
      <c r="F8284" s="1">
        <v>38869</v>
      </c>
      <c r="G8284">
        <v>33.58</v>
      </c>
      <c r="H8284">
        <v>58.920999999999999</v>
      </c>
      <c r="I8284">
        <v>2006</v>
      </c>
      <c r="J8284">
        <v>6</v>
      </c>
      <c r="K8284">
        <v>1</v>
      </c>
      <c r="L8284" t="s">
        <v>116</v>
      </c>
      <c r="M8284" t="s">
        <v>115</v>
      </c>
    </row>
    <row r="8285" spans="1:13" x14ac:dyDescent="0.35">
      <c r="A8285" t="s">
        <v>118</v>
      </c>
      <c r="B8285" t="s">
        <v>92</v>
      </c>
      <c r="C8285">
        <v>16843</v>
      </c>
      <c r="D8285" t="s">
        <v>96</v>
      </c>
      <c r="E8285" t="s">
        <v>117</v>
      </c>
      <c r="F8285" s="1">
        <v>38879</v>
      </c>
      <c r="G8285">
        <v>78.902000000000001</v>
      </c>
      <c r="H8285">
        <v>42.853000000000002</v>
      </c>
      <c r="I8285">
        <v>2006</v>
      </c>
      <c r="J8285">
        <v>6</v>
      </c>
      <c r="K8285">
        <v>2</v>
      </c>
      <c r="L8285" t="s">
        <v>116</v>
      </c>
      <c r="M8285" t="s">
        <v>115</v>
      </c>
    </row>
    <row r="8286" spans="1:13" x14ac:dyDescent="0.35">
      <c r="A8286" t="s">
        <v>118</v>
      </c>
      <c r="B8286" t="s">
        <v>92</v>
      </c>
      <c r="C8286">
        <v>16843</v>
      </c>
      <c r="D8286" t="s">
        <v>96</v>
      </c>
      <c r="E8286" t="s">
        <v>117</v>
      </c>
      <c r="F8286" s="1">
        <v>38889</v>
      </c>
      <c r="G8286">
        <v>22.295999999999999</v>
      </c>
      <c r="H8286">
        <v>42.848999999999997</v>
      </c>
      <c r="I8286">
        <v>2006</v>
      </c>
      <c r="J8286">
        <v>6</v>
      </c>
      <c r="K8286">
        <v>3</v>
      </c>
      <c r="L8286" t="s">
        <v>116</v>
      </c>
      <c r="M8286" t="s">
        <v>115</v>
      </c>
    </row>
    <row r="8287" spans="1:13" x14ac:dyDescent="0.35">
      <c r="A8287" t="s">
        <v>118</v>
      </c>
      <c r="B8287" t="s">
        <v>92</v>
      </c>
      <c r="C8287">
        <v>16843</v>
      </c>
      <c r="D8287" t="s">
        <v>96</v>
      </c>
      <c r="E8287" t="s">
        <v>117</v>
      </c>
      <c r="F8287" s="1">
        <v>38899</v>
      </c>
      <c r="G8287">
        <v>16.216000000000001</v>
      </c>
      <c r="H8287">
        <v>33.283999999999999</v>
      </c>
      <c r="I8287">
        <v>2006</v>
      </c>
      <c r="J8287">
        <v>7</v>
      </c>
      <c r="K8287">
        <v>1</v>
      </c>
      <c r="L8287" t="s">
        <v>116</v>
      </c>
      <c r="M8287" t="s">
        <v>115</v>
      </c>
    </row>
    <row r="8288" spans="1:13" x14ac:dyDescent="0.35">
      <c r="A8288" t="s">
        <v>118</v>
      </c>
      <c r="B8288" t="s">
        <v>92</v>
      </c>
      <c r="C8288">
        <v>16843</v>
      </c>
      <c r="D8288" t="s">
        <v>96</v>
      </c>
      <c r="E8288" t="s">
        <v>117</v>
      </c>
      <c r="F8288" s="1">
        <v>38909</v>
      </c>
      <c r="G8288">
        <v>11.571999999999999</v>
      </c>
      <c r="H8288">
        <v>36.817999999999998</v>
      </c>
      <c r="I8288">
        <v>2006</v>
      </c>
      <c r="J8288">
        <v>7</v>
      </c>
      <c r="K8288">
        <v>2</v>
      </c>
      <c r="L8288" t="s">
        <v>116</v>
      </c>
      <c r="M8288" t="s">
        <v>115</v>
      </c>
    </row>
    <row r="8289" spans="1:13" x14ac:dyDescent="0.35">
      <c r="A8289" t="s">
        <v>118</v>
      </c>
      <c r="B8289" t="s">
        <v>92</v>
      </c>
      <c r="C8289">
        <v>16843</v>
      </c>
      <c r="D8289" t="s">
        <v>96</v>
      </c>
      <c r="E8289" t="s">
        <v>117</v>
      </c>
      <c r="F8289" s="1">
        <v>38919</v>
      </c>
      <c r="G8289">
        <v>19.152999999999999</v>
      </c>
      <c r="H8289">
        <v>27.07</v>
      </c>
      <c r="I8289">
        <v>2006</v>
      </c>
      <c r="J8289">
        <v>7</v>
      </c>
      <c r="K8289">
        <v>3</v>
      </c>
      <c r="L8289" t="s">
        <v>116</v>
      </c>
      <c r="M8289" t="s">
        <v>115</v>
      </c>
    </row>
    <row r="8290" spans="1:13" x14ac:dyDescent="0.35">
      <c r="A8290" t="s">
        <v>118</v>
      </c>
      <c r="B8290" t="s">
        <v>92</v>
      </c>
      <c r="C8290">
        <v>16843</v>
      </c>
      <c r="D8290" t="s">
        <v>96</v>
      </c>
      <c r="E8290" t="s">
        <v>117</v>
      </c>
      <c r="F8290" s="1">
        <v>38930</v>
      </c>
      <c r="G8290">
        <v>37.933999999999997</v>
      </c>
      <c r="H8290">
        <v>29.001999999999999</v>
      </c>
      <c r="I8290">
        <v>2006</v>
      </c>
      <c r="J8290">
        <v>8</v>
      </c>
      <c r="K8290">
        <v>1</v>
      </c>
      <c r="L8290" t="s">
        <v>116</v>
      </c>
      <c r="M8290" t="s">
        <v>115</v>
      </c>
    </row>
    <row r="8291" spans="1:13" x14ac:dyDescent="0.35">
      <c r="A8291" t="s">
        <v>118</v>
      </c>
      <c r="B8291" t="s">
        <v>92</v>
      </c>
      <c r="C8291">
        <v>16843</v>
      </c>
      <c r="D8291" t="s">
        <v>96</v>
      </c>
      <c r="E8291" t="s">
        <v>117</v>
      </c>
      <c r="F8291" s="1">
        <v>38940</v>
      </c>
      <c r="G8291">
        <v>11.625999999999999</v>
      </c>
      <c r="H8291">
        <v>32.033000000000001</v>
      </c>
      <c r="I8291">
        <v>2006</v>
      </c>
      <c r="J8291">
        <v>8</v>
      </c>
      <c r="K8291">
        <v>2</v>
      </c>
      <c r="L8291" t="s">
        <v>116</v>
      </c>
      <c r="M8291" t="s">
        <v>115</v>
      </c>
    </row>
    <row r="8292" spans="1:13" x14ac:dyDescent="0.35">
      <c r="A8292" t="s">
        <v>118</v>
      </c>
      <c r="B8292" t="s">
        <v>92</v>
      </c>
      <c r="C8292">
        <v>16843</v>
      </c>
      <c r="D8292" t="s">
        <v>96</v>
      </c>
      <c r="E8292" t="s">
        <v>117</v>
      </c>
      <c r="F8292" s="1">
        <v>38950</v>
      </c>
      <c r="G8292">
        <v>5.2919999999999998</v>
      </c>
      <c r="H8292">
        <v>53.685000000000002</v>
      </c>
      <c r="I8292">
        <v>2006</v>
      </c>
      <c r="J8292">
        <v>8</v>
      </c>
      <c r="K8292">
        <v>3</v>
      </c>
      <c r="L8292" t="s">
        <v>116</v>
      </c>
      <c r="M8292" t="s">
        <v>115</v>
      </c>
    </row>
    <row r="8293" spans="1:13" x14ac:dyDescent="0.35">
      <c r="A8293" t="s">
        <v>118</v>
      </c>
      <c r="B8293" t="s">
        <v>92</v>
      </c>
      <c r="C8293">
        <v>16843</v>
      </c>
      <c r="D8293" t="s">
        <v>96</v>
      </c>
      <c r="E8293" t="s">
        <v>117</v>
      </c>
      <c r="F8293" s="1">
        <v>38961</v>
      </c>
      <c r="G8293">
        <v>47.040999999999997</v>
      </c>
      <c r="H8293">
        <v>37.387999999999998</v>
      </c>
      <c r="I8293">
        <v>2006</v>
      </c>
      <c r="J8293">
        <v>9</v>
      </c>
      <c r="K8293">
        <v>1</v>
      </c>
      <c r="L8293" t="s">
        <v>116</v>
      </c>
      <c r="M8293" t="s">
        <v>115</v>
      </c>
    </row>
    <row r="8294" spans="1:13" x14ac:dyDescent="0.35">
      <c r="A8294" t="s">
        <v>118</v>
      </c>
      <c r="B8294" t="s">
        <v>92</v>
      </c>
      <c r="C8294">
        <v>16843</v>
      </c>
      <c r="D8294" t="s">
        <v>96</v>
      </c>
      <c r="E8294" t="s">
        <v>117</v>
      </c>
      <c r="F8294" s="1">
        <v>38971</v>
      </c>
      <c r="G8294">
        <v>38.511000000000003</v>
      </c>
      <c r="H8294">
        <v>49.246000000000002</v>
      </c>
      <c r="I8294">
        <v>2006</v>
      </c>
      <c r="J8294">
        <v>9</v>
      </c>
      <c r="K8294">
        <v>2</v>
      </c>
      <c r="L8294" t="s">
        <v>116</v>
      </c>
      <c r="M8294" t="s">
        <v>115</v>
      </c>
    </row>
    <row r="8295" spans="1:13" x14ac:dyDescent="0.35">
      <c r="A8295" t="s">
        <v>118</v>
      </c>
      <c r="B8295" t="s">
        <v>92</v>
      </c>
      <c r="C8295">
        <v>16843</v>
      </c>
      <c r="D8295" t="s">
        <v>96</v>
      </c>
      <c r="E8295" t="s">
        <v>117</v>
      </c>
      <c r="F8295" s="1">
        <v>38981</v>
      </c>
      <c r="G8295">
        <v>24.481000000000002</v>
      </c>
      <c r="H8295">
        <v>43.975000000000001</v>
      </c>
      <c r="I8295">
        <v>2006</v>
      </c>
      <c r="J8295">
        <v>9</v>
      </c>
      <c r="K8295">
        <v>3</v>
      </c>
      <c r="L8295" t="s">
        <v>116</v>
      </c>
      <c r="M8295" t="s">
        <v>115</v>
      </c>
    </row>
    <row r="8296" spans="1:13" x14ac:dyDescent="0.35">
      <c r="A8296" t="s">
        <v>118</v>
      </c>
      <c r="B8296" t="s">
        <v>92</v>
      </c>
      <c r="C8296">
        <v>16843</v>
      </c>
      <c r="D8296" t="s">
        <v>96</v>
      </c>
      <c r="E8296" t="s">
        <v>117</v>
      </c>
      <c r="F8296" s="1">
        <v>38991</v>
      </c>
      <c r="G8296">
        <v>24.666</v>
      </c>
      <c r="H8296">
        <v>48.488</v>
      </c>
      <c r="I8296">
        <v>2006</v>
      </c>
      <c r="J8296">
        <v>10</v>
      </c>
      <c r="K8296">
        <v>1</v>
      </c>
      <c r="L8296" t="s">
        <v>116</v>
      </c>
      <c r="M8296" t="s">
        <v>115</v>
      </c>
    </row>
    <row r="8297" spans="1:13" x14ac:dyDescent="0.35">
      <c r="A8297" t="s">
        <v>118</v>
      </c>
      <c r="B8297" t="s">
        <v>92</v>
      </c>
      <c r="C8297">
        <v>16843</v>
      </c>
      <c r="D8297" t="s">
        <v>96</v>
      </c>
      <c r="E8297" t="s">
        <v>117</v>
      </c>
      <c r="F8297" s="1">
        <v>39001</v>
      </c>
      <c r="G8297">
        <v>29.306999999999999</v>
      </c>
      <c r="H8297">
        <v>37.805999999999997</v>
      </c>
      <c r="I8297">
        <v>2006</v>
      </c>
      <c r="J8297">
        <v>10</v>
      </c>
      <c r="K8297">
        <v>2</v>
      </c>
      <c r="L8297" t="s">
        <v>116</v>
      </c>
      <c r="M8297" t="s">
        <v>115</v>
      </c>
    </row>
    <row r="8298" spans="1:13" x14ac:dyDescent="0.35">
      <c r="A8298" t="s">
        <v>118</v>
      </c>
      <c r="B8298" t="s">
        <v>92</v>
      </c>
      <c r="C8298">
        <v>16843</v>
      </c>
      <c r="D8298" t="s">
        <v>96</v>
      </c>
      <c r="E8298" t="s">
        <v>117</v>
      </c>
      <c r="F8298" s="1">
        <v>39011</v>
      </c>
      <c r="G8298">
        <v>9.6319999999999997</v>
      </c>
      <c r="H8298">
        <v>27.408999999999999</v>
      </c>
      <c r="I8298">
        <v>2006</v>
      </c>
      <c r="J8298">
        <v>10</v>
      </c>
      <c r="K8298">
        <v>3</v>
      </c>
      <c r="L8298" t="s">
        <v>116</v>
      </c>
      <c r="M8298" t="s">
        <v>115</v>
      </c>
    </row>
    <row r="8299" spans="1:13" x14ac:dyDescent="0.35">
      <c r="A8299" t="s">
        <v>118</v>
      </c>
      <c r="B8299" t="s">
        <v>92</v>
      </c>
      <c r="C8299">
        <v>16843</v>
      </c>
      <c r="D8299" t="s">
        <v>96</v>
      </c>
      <c r="E8299" t="s">
        <v>117</v>
      </c>
      <c r="F8299" s="1">
        <v>39022</v>
      </c>
      <c r="G8299">
        <v>23.597999999999999</v>
      </c>
      <c r="H8299">
        <v>22.079000000000001</v>
      </c>
      <c r="I8299">
        <v>2006</v>
      </c>
      <c r="J8299">
        <v>11</v>
      </c>
      <c r="K8299">
        <v>1</v>
      </c>
      <c r="L8299" t="s">
        <v>116</v>
      </c>
      <c r="M8299" t="s">
        <v>115</v>
      </c>
    </row>
    <row r="8300" spans="1:13" x14ac:dyDescent="0.35">
      <c r="A8300" t="s">
        <v>118</v>
      </c>
      <c r="B8300" t="s">
        <v>92</v>
      </c>
      <c r="C8300">
        <v>16843</v>
      </c>
      <c r="D8300" t="s">
        <v>96</v>
      </c>
      <c r="E8300" t="s">
        <v>117</v>
      </c>
      <c r="F8300" s="1">
        <v>39032</v>
      </c>
      <c r="G8300">
        <v>2.004</v>
      </c>
      <c r="H8300">
        <v>22.021999999999998</v>
      </c>
      <c r="I8300">
        <v>2006</v>
      </c>
      <c r="J8300">
        <v>11</v>
      </c>
      <c r="K8300">
        <v>2</v>
      </c>
      <c r="L8300" t="s">
        <v>116</v>
      </c>
      <c r="M8300" t="s">
        <v>115</v>
      </c>
    </row>
    <row r="8301" spans="1:13" x14ac:dyDescent="0.35">
      <c r="A8301" t="s">
        <v>118</v>
      </c>
      <c r="B8301" t="s">
        <v>92</v>
      </c>
      <c r="C8301">
        <v>16843</v>
      </c>
      <c r="D8301" t="s">
        <v>96</v>
      </c>
      <c r="E8301" t="s">
        <v>117</v>
      </c>
      <c r="F8301" s="1">
        <v>39042</v>
      </c>
      <c r="G8301">
        <v>0.32500000000000001</v>
      </c>
      <c r="H8301">
        <v>16.991</v>
      </c>
      <c r="I8301">
        <v>2006</v>
      </c>
      <c r="J8301">
        <v>11</v>
      </c>
      <c r="K8301">
        <v>3</v>
      </c>
      <c r="L8301" t="s">
        <v>116</v>
      </c>
      <c r="M8301" t="s">
        <v>115</v>
      </c>
    </row>
    <row r="8302" spans="1:13" x14ac:dyDescent="0.35">
      <c r="A8302" t="s">
        <v>118</v>
      </c>
      <c r="B8302" t="s">
        <v>92</v>
      </c>
      <c r="C8302">
        <v>16843</v>
      </c>
      <c r="D8302" t="s">
        <v>96</v>
      </c>
      <c r="E8302" t="s">
        <v>117</v>
      </c>
      <c r="F8302" s="1">
        <v>39052</v>
      </c>
      <c r="G8302">
        <v>4.0000000000000001E-3</v>
      </c>
      <c r="H8302">
        <v>11.016999999999999</v>
      </c>
      <c r="I8302">
        <v>2006</v>
      </c>
      <c r="J8302">
        <v>12</v>
      </c>
      <c r="K8302">
        <v>1</v>
      </c>
      <c r="L8302" t="s">
        <v>116</v>
      </c>
      <c r="M8302" t="s">
        <v>115</v>
      </c>
    </row>
    <row r="8303" spans="1:13" x14ac:dyDescent="0.35">
      <c r="A8303" t="s">
        <v>118</v>
      </c>
      <c r="B8303" t="s">
        <v>92</v>
      </c>
      <c r="C8303">
        <v>16843</v>
      </c>
      <c r="D8303" t="s">
        <v>96</v>
      </c>
      <c r="E8303" t="s">
        <v>117</v>
      </c>
      <c r="F8303" s="1">
        <v>39062</v>
      </c>
      <c r="G8303">
        <v>6.5000000000000002E-2</v>
      </c>
      <c r="H8303">
        <v>3.6429999999999998</v>
      </c>
      <c r="I8303">
        <v>2006</v>
      </c>
      <c r="J8303">
        <v>12</v>
      </c>
      <c r="K8303">
        <v>2</v>
      </c>
      <c r="L8303" t="s">
        <v>116</v>
      </c>
      <c r="M8303" t="s">
        <v>115</v>
      </c>
    </row>
    <row r="8304" spans="1:13" x14ac:dyDescent="0.35">
      <c r="A8304" t="s">
        <v>118</v>
      </c>
      <c r="B8304" t="s">
        <v>92</v>
      </c>
      <c r="C8304">
        <v>16843</v>
      </c>
      <c r="D8304" t="s">
        <v>96</v>
      </c>
      <c r="E8304" t="s">
        <v>117</v>
      </c>
      <c r="F8304" s="1">
        <v>39072</v>
      </c>
      <c r="G8304">
        <v>3.887</v>
      </c>
      <c r="H8304">
        <v>5.42</v>
      </c>
      <c r="I8304">
        <v>2006</v>
      </c>
      <c r="J8304">
        <v>12</v>
      </c>
      <c r="K8304">
        <v>3</v>
      </c>
      <c r="L8304" t="s">
        <v>116</v>
      </c>
      <c r="M8304" t="s">
        <v>115</v>
      </c>
    </row>
    <row r="8305" spans="1:13" x14ac:dyDescent="0.35">
      <c r="A8305" t="s">
        <v>118</v>
      </c>
      <c r="B8305" t="s">
        <v>92</v>
      </c>
      <c r="C8305">
        <v>16843</v>
      </c>
      <c r="D8305" t="s">
        <v>96</v>
      </c>
      <c r="E8305" t="s">
        <v>117</v>
      </c>
      <c r="F8305" s="1">
        <v>39083</v>
      </c>
      <c r="G8305">
        <v>3.6999999999999998E-2</v>
      </c>
      <c r="H8305">
        <v>5.6559999999999997</v>
      </c>
      <c r="I8305">
        <v>2007</v>
      </c>
      <c r="J8305">
        <v>1</v>
      </c>
      <c r="K8305">
        <v>1</v>
      </c>
      <c r="L8305" t="s">
        <v>116</v>
      </c>
      <c r="M8305" t="s">
        <v>115</v>
      </c>
    </row>
    <row r="8306" spans="1:13" x14ac:dyDescent="0.35">
      <c r="A8306" t="s">
        <v>118</v>
      </c>
      <c r="B8306" t="s">
        <v>92</v>
      </c>
      <c r="C8306">
        <v>16843</v>
      </c>
      <c r="D8306" t="s">
        <v>96</v>
      </c>
      <c r="E8306" t="s">
        <v>117</v>
      </c>
      <c r="F8306" s="1">
        <v>39093</v>
      </c>
      <c r="G8306">
        <v>0</v>
      </c>
      <c r="H8306">
        <v>2.109</v>
      </c>
      <c r="I8306">
        <v>2007</v>
      </c>
      <c r="J8306">
        <v>1</v>
      </c>
      <c r="K8306">
        <v>2</v>
      </c>
      <c r="L8306" t="s">
        <v>116</v>
      </c>
      <c r="M8306" t="s">
        <v>115</v>
      </c>
    </row>
    <row r="8307" spans="1:13" x14ac:dyDescent="0.35">
      <c r="A8307" t="s">
        <v>118</v>
      </c>
      <c r="B8307" t="s">
        <v>92</v>
      </c>
      <c r="C8307">
        <v>16843</v>
      </c>
      <c r="D8307" t="s">
        <v>96</v>
      </c>
      <c r="E8307" t="s">
        <v>117</v>
      </c>
      <c r="F8307" s="1">
        <v>39103</v>
      </c>
      <c r="G8307">
        <v>1.804</v>
      </c>
      <c r="H8307">
        <v>6.694</v>
      </c>
      <c r="I8307">
        <v>2007</v>
      </c>
      <c r="J8307">
        <v>1</v>
      </c>
      <c r="K8307">
        <v>3</v>
      </c>
      <c r="L8307" t="s">
        <v>116</v>
      </c>
      <c r="M8307" t="s">
        <v>115</v>
      </c>
    </row>
    <row r="8308" spans="1:13" x14ac:dyDescent="0.35">
      <c r="A8308" t="s">
        <v>118</v>
      </c>
      <c r="B8308" t="s">
        <v>92</v>
      </c>
      <c r="C8308">
        <v>16843</v>
      </c>
      <c r="D8308" t="s">
        <v>96</v>
      </c>
      <c r="E8308" t="s">
        <v>117</v>
      </c>
      <c r="F8308" s="1">
        <v>39114</v>
      </c>
      <c r="G8308">
        <v>10.433</v>
      </c>
      <c r="H8308">
        <v>9.3780000000000001</v>
      </c>
      <c r="I8308">
        <v>2007</v>
      </c>
      <c r="J8308">
        <v>2</v>
      </c>
      <c r="K8308">
        <v>1</v>
      </c>
      <c r="L8308" t="s">
        <v>116</v>
      </c>
      <c r="M8308" t="s">
        <v>115</v>
      </c>
    </row>
    <row r="8309" spans="1:13" x14ac:dyDescent="0.35">
      <c r="A8309" t="s">
        <v>118</v>
      </c>
      <c r="B8309" t="s">
        <v>92</v>
      </c>
      <c r="C8309">
        <v>16843</v>
      </c>
      <c r="D8309" t="s">
        <v>96</v>
      </c>
      <c r="E8309" t="s">
        <v>117</v>
      </c>
      <c r="F8309" s="1">
        <v>39124</v>
      </c>
      <c r="G8309">
        <v>6.9059999999999997</v>
      </c>
      <c r="H8309">
        <v>18.757000000000001</v>
      </c>
      <c r="I8309">
        <v>2007</v>
      </c>
      <c r="J8309">
        <v>2</v>
      </c>
      <c r="K8309">
        <v>2</v>
      </c>
      <c r="L8309" t="s">
        <v>116</v>
      </c>
      <c r="M8309" t="s">
        <v>115</v>
      </c>
    </row>
    <row r="8310" spans="1:13" x14ac:dyDescent="0.35">
      <c r="A8310" t="s">
        <v>118</v>
      </c>
      <c r="B8310" t="s">
        <v>92</v>
      </c>
      <c r="C8310">
        <v>16843</v>
      </c>
      <c r="D8310" t="s">
        <v>96</v>
      </c>
      <c r="E8310" t="s">
        <v>117</v>
      </c>
      <c r="F8310" s="1">
        <v>39134</v>
      </c>
      <c r="G8310">
        <v>2.0230000000000001</v>
      </c>
      <c r="H8310">
        <v>14.954000000000001</v>
      </c>
      <c r="I8310">
        <v>2007</v>
      </c>
      <c r="J8310">
        <v>2</v>
      </c>
      <c r="K8310">
        <v>3</v>
      </c>
      <c r="L8310" t="s">
        <v>116</v>
      </c>
      <c r="M8310" t="s">
        <v>115</v>
      </c>
    </row>
    <row r="8311" spans="1:13" x14ac:dyDescent="0.35">
      <c r="A8311" t="s">
        <v>118</v>
      </c>
      <c r="B8311" t="s">
        <v>92</v>
      </c>
      <c r="C8311">
        <v>16843</v>
      </c>
      <c r="D8311" t="s">
        <v>96</v>
      </c>
      <c r="E8311" t="s">
        <v>117</v>
      </c>
      <c r="F8311" s="1">
        <v>39142</v>
      </c>
      <c r="G8311">
        <v>4.3369999999999997</v>
      </c>
      <c r="H8311">
        <v>24.954999999999998</v>
      </c>
      <c r="I8311">
        <v>2007</v>
      </c>
      <c r="J8311">
        <v>3</v>
      </c>
      <c r="K8311">
        <v>1</v>
      </c>
      <c r="L8311" t="s">
        <v>116</v>
      </c>
      <c r="M8311" t="s">
        <v>115</v>
      </c>
    </row>
    <row r="8312" spans="1:13" x14ac:dyDescent="0.35">
      <c r="A8312" t="s">
        <v>118</v>
      </c>
      <c r="B8312" t="s">
        <v>92</v>
      </c>
      <c r="C8312">
        <v>16843</v>
      </c>
      <c r="D8312" t="s">
        <v>96</v>
      </c>
      <c r="E8312" t="s">
        <v>117</v>
      </c>
      <c r="F8312" s="1">
        <v>39152</v>
      </c>
      <c r="G8312">
        <v>18.457999999999998</v>
      </c>
      <c r="H8312">
        <v>26.286000000000001</v>
      </c>
      <c r="I8312">
        <v>2007</v>
      </c>
      <c r="J8312">
        <v>3</v>
      </c>
      <c r="K8312">
        <v>2</v>
      </c>
      <c r="L8312" t="s">
        <v>116</v>
      </c>
      <c r="M8312" t="s">
        <v>115</v>
      </c>
    </row>
    <row r="8313" spans="1:13" x14ac:dyDescent="0.35">
      <c r="A8313" t="s">
        <v>118</v>
      </c>
      <c r="B8313" t="s">
        <v>92</v>
      </c>
      <c r="C8313">
        <v>16843</v>
      </c>
      <c r="D8313" t="s">
        <v>96</v>
      </c>
      <c r="E8313" t="s">
        <v>117</v>
      </c>
      <c r="F8313" s="1">
        <v>39162</v>
      </c>
      <c r="G8313">
        <v>29.687000000000001</v>
      </c>
      <c r="H8313">
        <v>37.582999999999998</v>
      </c>
      <c r="I8313">
        <v>2007</v>
      </c>
      <c r="J8313">
        <v>3</v>
      </c>
      <c r="K8313">
        <v>3</v>
      </c>
      <c r="L8313" t="s">
        <v>116</v>
      </c>
      <c r="M8313" t="s">
        <v>115</v>
      </c>
    </row>
    <row r="8314" spans="1:13" x14ac:dyDescent="0.35">
      <c r="A8314" t="s">
        <v>118</v>
      </c>
      <c r="B8314" t="s">
        <v>92</v>
      </c>
      <c r="C8314">
        <v>16843</v>
      </c>
      <c r="D8314" t="s">
        <v>96</v>
      </c>
      <c r="E8314" t="s">
        <v>117</v>
      </c>
      <c r="F8314" s="1">
        <v>39173</v>
      </c>
      <c r="G8314">
        <v>37.070999999999998</v>
      </c>
      <c r="H8314">
        <v>31.254000000000001</v>
      </c>
      <c r="I8314">
        <v>2007</v>
      </c>
      <c r="J8314">
        <v>4</v>
      </c>
      <c r="K8314">
        <v>1</v>
      </c>
      <c r="L8314" t="s">
        <v>116</v>
      </c>
      <c r="M8314" t="s">
        <v>115</v>
      </c>
    </row>
    <row r="8315" spans="1:13" x14ac:dyDescent="0.35">
      <c r="A8315" t="s">
        <v>118</v>
      </c>
      <c r="B8315" t="s">
        <v>92</v>
      </c>
      <c r="C8315">
        <v>16843</v>
      </c>
      <c r="D8315" t="s">
        <v>96</v>
      </c>
      <c r="E8315" t="s">
        <v>117</v>
      </c>
      <c r="F8315" s="1">
        <v>39183</v>
      </c>
      <c r="G8315">
        <v>19.052</v>
      </c>
      <c r="H8315">
        <v>36.085999999999999</v>
      </c>
      <c r="I8315">
        <v>2007</v>
      </c>
      <c r="J8315">
        <v>4</v>
      </c>
      <c r="K8315">
        <v>2</v>
      </c>
      <c r="L8315" t="s">
        <v>116</v>
      </c>
      <c r="M8315" t="s">
        <v>115</v>
      </c>
    </row>
    <row r="8316" spans="1:13" x14ac:dyDescent="0.35">
      <c r="A8316" t="s">
        <v>118</v>
      </c>
      <c r="B8316" t="s">
        <v>92</v>
      </c>
      <c r="C8316">
        <v>16843</v>
      </c>
      <c r="D8316" t="s">
        <v>96</v>
      </c>
      <c r="E8316" t="s">
        <v>117</v>
      </c>
      <c r="F8316" s="1">
        <v>39193</v>
      </c>
      <c r="G8316">
        <v>26.898</v>
      </c>
      <c r="H8316">
        <v>45.463999999999999</v>
      </c>
      <c r="I8316">
        <v>2007</v>
      </c>
      <c r="J8316">
        <v>4</v>
      </c>
      <c r="K8316">
        <v>3</v>
      </c>
      <c r="L8316" t="s">
        <v>116</v>
      </c>
      <c r="M8316" t="s">
        <v>115</v>
      </c>
    </row>
    <row r="8317" spans="1:13" x14ac:dyDescent="0.35">
      <c r="A8317" t="s">
        <v>118</v>
      </c>
      <c r="B8317" t="s">
        <v>92</v>
      </c>
      <c r="C8317">
        <v>16843</v>
      </c>
      <c r="D8317" t="s">
        <v>96</v>
      </c>
      <c r="E8317" t="s">
        <v>117</v>
      </c>
      <c r="F8317" s="1">
        <v>39203</v>
      </c>
      <c r="G8317">
        <v>48.780999999999999</v>
      </c>
      <c r="H8317">
        <v>39.692</v>
      </c>
      <c r="I8317">
        <v>2007</v>
      </c>
      <c r="J8317">
        <v>5</v>
      </c>
      <c r="K8317">
        <v>1</v>
      </c>
      <c r="L8317" t="s">
        <v>116</v>
      </c>
      <c r="M8317" t="s">
        <v>115</v>
      </c>
    </row>
    <row r="8318" spans="1:13" x14ac:dyDescent="0.35">
      <c r="A8318" t="s">
        <v>118</v>
      </c>
      <c r="B8318" t="s">
        <v>92</v>
      </c>
      <c r="C8318">
        <v>16843</v>
      </c>
      <c r="D8318" t="s">
        <v>96</v>
      </c>
      <c r="E8318" t="s">
        <v>117</v>
      </c>
      <c r="F8318" s="1">
        <v>39213</v>
      </c>
      <c r="G8318">
        <v>17.899999999999999</v>
      </c>
      <c r="H8318">
        <v>40.621000000000002</v>
      </c>
      <c r="I8318">
        <v>2007</v>
      </c>
      <c r="J8318">
        <v>5</v>
      </c>
      <c r="K8318">
        <v>2</v>
      </c>
      <c r="L8318" t="s">
        <v>116</v>
      </c>
      <c r="M8318" t="s">
        <v>115</v>
      </c>
    </row>
    <row r="8319" spans="1:13" x14ac:dyDescent="0.35">
      <c r="A8319" t="s">
        <v>118</v>
      </c>
      <c r="B8319" t="s">
        <v>92</v>
      </c>
      <c r="C8319">
        <v>16843</v>
      </c>
      <c r="D8319" t="s">
        <v>96</v>
      </c>
      <c r="E8319" t="s">
        <v>117</v>
      </c>
      <c r="F8319" s="1">
        <v>39223</v>
      </c>
      <c r="G8319">
        <v>36.991999999999997</v>
      </c>
      <c r="H8319">
        <v>52.171999999999997</v>
      </c>
      <c r="I8319">
        <v>2007</v>
      </c>
      <c r="J8319">
        <v>5</v>
      </c>
      <c r="K8319">
        <v>3</v>
      </c>
      <c r="L8319" t="s">
        <v>116</v>
      </c>
      <c r="M8319" t="s">
        <v>115</v>
      </c>
    </row>
    <row r="8320" spans="1:13" x14ac:dyDescent="0.35">
      <c r="A8320" t="s">
        <v>118</v>
      </c>
      <c r="B8320" t="s">
        <v>92</v>
      </c>
      <c r="C8320">
        <v>16843</v>
      </c>
      <c r="D8320" t="s">
        <v>96</v>
      </c>
      <c r="E8320" t="s">
        <v>117</v>
      </c>
      <c r="F8320" s="1">
        <v>39234</v>
      </c>
      <c r="G8320">
        <v>46.552999999999997</v>
      </c>
      <c r="H8320">
        <v>58.920999999999999</v>
      </c>
      <c r="I8320">
        <v>2007</v>
      </c>
      <c r="J8320">
        <v>6</v>
      </c>
      <c r="K8320">
        <v>1</v>
      </c>
      <c r="L8320" t="s">
        <v>116</v>
      </c>
      <c r="M8320" t="s">
        <v>115</v>
      </c>
    </row>
    <row r="8321" spans="1:13" x14ac:dyDescent="0.35">
      <c r="A8321" t="s">
        <v>118</v>
      </c>
      <c r="B8321" t="s">
        <v>92</v>
      </c>
      <c r="C8321">
        <v>16843</v>
      </c>
      <c r="D8321" t="s">
        <v>96</v>
      </c>
      <c r="E8321" t="s">
        <v>117</v>
      </c>
      <c r="F8321" s="1">
        <v>39244</v>
      </c>
      <c r="G8321">
        <v>13.984</v>
      </c>
      <c r="H8321">
        <v>42.853000000000002</v>
      </c>
      <c r="I8321">
        <v>2007</v>
      </c>
      <c r="J8321">
        <v>6</v>
      </c>
      <c r="K8321">
        <v>2</v>
      </c>
      <c r="L8321" t="s">
        <v>116</v>
      </c>
      <c r="M8321" t="s">
        <v>115</v>
      </c>
    </row>
    <row r="8322" spans="1:13" x14ac:dyDescent="0.35">
      <c r="A8322" t="s">
        <v>118</v>
      </c>
      <c r="B8322" t="s">
        <v>92</v>
      </c>
      <c r="C8322">
        <v>16843</v>
      </c>
      <c r="D8322" t="s">
        <v>96</v>
      </c>
      <c r="E8322" t="s">
        <v>117</v>
      </c>
      <c r="F8322" s="1">
        <v>39254</v>
      </c>
      <c r="G8322">
        <v>19.138000000000002</v>
      </c>
      <c r="H8322">
        <v>42.848999999999997</v>
      </c>
      <c r="I8322">
        <v>2007</v>
      </c>
      <c r="J8322">
        <v>6</v>
      </c>
      <c r="K8322">
        <v>3</v>
      </c>
      <c r="L8322" t="s">
        <v>116</v>
      </c>
      <c r="M8322" t="s">
        <v>115</v>
      </c>
    </row>
    <row r="8323" spans="1:13" x14ac:dyDescent="0.35">
      <c r="A8323" t="s">
        <v>118</v>
      </c>
      <c r="B8323" t="s">
        <v>92</v>
      </c>
      <c r="C8323">
        <v>16843</v>
      </c>
      <c r="D8323" t="s">
        <v>96</v>
      </c>
      <c r="E8323" t="s">
        <v>117</v>
      </c>
      <c r="F8323" s="1">
        <v>39264</v>
      </c>
      <c r="G8323">
        <v>74.611000000000004</v>
      </c>
      <c r="H8323">
        <v>33.283999999999999</v>
      </c>
      <c r="I8323">
        <v>2007</v>
      </c>
      <c r="J8323">
        <v>7</v>
      </c>
      <c r="K8323">
        <v>1</v>
      </c>
      <c r="L8323" t="s">
        <v>116</v>
      </c>
      <c r="M8323" t="s">
        <v>115</v>
      </c>
    </row>
    <row r="8324" spans="1:13" x14ac:dyDescent="0.35">
      <c r="A8324" t="s">
        <v>118</v>
      </c>
      <c r="B8324" t="s">
        <v>92</v>
      </c>
      <c r="C8324">
        <v>16843</v>
      </c>
      <c r="D8324" t="s">
        <v>96</v>
      </c>
      <c r="E8324" t="s">
        <v>117</v>
      </c>
      <c r="F8324" s="1">
        <v>39274</v>
      </c>
      <c r="G8324">
        <v>14.379</v>
      </c>
      <c r="H8324">
        <v>36.817999999999998</v>
      </c>
      <c r="I8324">
        <v>2007</v>
      </c>
      <c r="J8324">
        <v>7</v>
      </c>
      <c r="K8324">
        <v>2</v>
      </c>
      <c r="L8324" t="s">
        <v>116</v>
      </c>
      <c r="M8324" t="s">
        <v>115</v>
      </c>
    </row>
    <row r="8325" spans="1:13" x14ac:dyDescent="0.35">
      <c r="A8325" t="s">
        <v>118</v>
      </c>
      <c r="B8325" t="s">
        <v>92</v>
      </c>
      <c r="C8325">
        <v>16843</v>
      </c>
      <c r="D8325" t="s">
        <v>96</v>
      </c>
      <c r="E8325" t="s">
        <v>117</v>
      </c>
      <c r="F8325" s="1">
        <v>39284</v>
      </c>
      <c r="G8325">
        <v>62.88</v>
      </c>
      <c r="H8325">
        <v>27.07</v>
      </c>
      <c r="I8325">
        <v>2007</v>
      </c>
      <c r="J8325">
        <v>7</v>
      </c>
      <c r="K8325">
        <v>3</v>
      </c>
      <c r="L8325" t="s">
        <v>116</v>
      </c>
      <c r="M8325" t="s">
        <v>115</v>
      </c>
    </row>
    <row r="8326" spans="1:13" x14ac:dyDescent="0.35">
      <c r="A8326" t="s">
        <v>118</v>
      </c>
      <c r="B8326" t="s">
        <v>92</v>
      </c>
      <c r="C8326">
        <v>16843</v>
      </c>
      <c r="D8326" t="s">
        <v>96</v>
      </c>
      <c r="E8326" t="s">
        <v>117</v>
      </c>
      <c r="F8326" s="1">
        <v>39295</v>
      </c>
      <c r="G8326">
        <v>6.9729999999999999</v>
      </c>
      <c r="H8326">
        <v>29.001999999999999</v>
      </c>
      <c r="I8326">
        <v>2007</v>
      </c>
      <c r="J8326">
        <v>8</v>
      </c>
      <c r="K8326">
        <v>1</v>
      </c>
      <c r="L8326" t="s">
        <v>116</v>
      </c>
      <c r="M8326" t="s">
        <v>115</v>
      </c>
    </row>
    <row r="8327" spans="1:13" x14ac:dyDescent="0.35">
      <c r="A8327" t="s">
        <v>118</v>
      </c>
      <c r="B8327" t="s">
        <v>92</v>
      </c>
      <c r="C8327">
        <v>16843</v>
      </c>
      <c r="D8327" t="s">
        <v>96</v>
      </c>
      <c r="E8327" t="s">
        <v>117</v>
      </c>
      <c r="F8327" s="1">
        <v>39305</v>
      </c>
      <c r="G8327">
        <v>20.239000000000001</v>
      </c>
      <c r="H8327">
        <v>32.033000000000001</v>
      </c>
      <c r="I8327">
        <v>2007</v>
      </c>
      <c r="J8327">
        <v>8</v>
      </c>
      <c r="K8327">
        <v>2</v>
      </c>
      <c r="L8327" t="s">
        <v>116</v>
      </c>
      <c r="M8327" t="s">
        <v>115</v>
      </c>
    </row>
    <row r="8328" spans="1:13" x14ac:dyDescent="0.35">
      <c r="A8328" t="s">
        <v>118</v>
      </c>
      <c r="B8328" t="s">
        <v>92</v>
      </c>
      <c r="C8328">
        <v>16843</v>
      </c>
      <c r="D8328" t="s">
        <v>96</v>
      </c>
      <c r="E8328" t="s">
        <v>117</v>
      </c>
      <c r="F8328" s="1">
        <v>39315</v>
      </c>
      <c r="G8328">
        <v>35.896999999999998</v>
      </c>
      <c r="H8328">
        <v>53.685000000000002</v>
      </c>
      <c r="I8328">
        <v>2007</v>
      </c>
      <c r="J8328">
        <v>8</v>
      </c>
      <c r="K8328">
        <v>3</v>
      </c>
      <c r="L8328" t="s">
        <v>116</v>
      </c>
      <c r="M8328" t="s">
        <v>115</v>
      </c>
    </row>
    <row r="8329" spans="1:13" x14ac:dyDescent="0.35">
      <c r="A8329" t="s">
        <v>118</v>
      </c>
      <c r="B8329" t="s">
        <v>92</v>
      </c>
      <c r="C8329">
        <v>16843</v>
      </c>
      <c r="D8329" t="s">
        <v>96</v>
      </c>
      <c r="E8329" t="s">
        <v>117</v>
      </c>
      <c r="F8329" s="1">
        <v>39326</v>
      </c>
      <c r="G8329">
        <v>25.012</v>
      </c>
      <c r="H8329">
        <v>37.387999999999998</v>
      </c>
      <c r="I8329">
        <v>2007</v>
      </c>
      <c r="J8329">
        <v>9</v>
      </c>
      <c r="K8329">
        <v>1</v>
      </c>
      <c r="L8329" t="s">
        <v>116</v>
      </c>
      <c r="M8329" t="s">
        <v>115</v>
      </c>
    </row>
    <row r="8330" spans="1:13" x14ac:dyDescent="0.35">
      <c r="A8330" t="s">
        <v>118</v>
      </c>
      <c r="B8330" t="s">
        <v>92</v>
      </c>
      <c r="C8330">
        <v>16843</v>
      </c>
      <c r="D8330" t="s">
        <v>96</v>
      </c>
      <c r="E8330" t="s">
        <v>117</v>
      </c>
      <c r="F8330" s="1">
        <v>39336</v>
      </c>
      <c r="G8330">
        <v>32.759</v>
      </c>
      <c r="H8330">
        <v>49.246000000000002</v>
      </c>
      <c r="I8330">
        <v>2007</v>
      </c>
      <c r="J8330">
        <v>9</v>
      </c>
      <c r="K8330">
        <v>2</v>
      </c>
      <c r="L8330" t="s">
        <v>116</v>
      </c>
      <c r="M8330" t="s">
        <v>115</v>
      </c>
    </row>
    <row r="8331" spans="1:13" x14ac:dyDescent="0.35">
      <c r="A8331" t="s">
        <v>118</v>
      </c>
      <c r="B8331" t="s">
        <v>92</v>
      </c>
      <c r="C8331">
        <v>16843</v>
      </c>
      <c r="D8331" t="s">
        <v>96</v>
      </c>
      <c r="E8331" t="s">
        <v>117</v>
      </c>
      <c r="F8331" s="1">
        <v>39346</v>
      </c>
      <c r="G8331">
        <v>39.055</v>
      </c>
      <c r="H8331">
        <v>43.975000000000001</v>
      </c>
      <c r="I8331">
        <v>2007</v>
      </c>
      <c r="J8331">
        <v>9</v>
      </c>
      <c r="K8331">
        <v>3</v>
      </c>
      <c r="L8331" t="s">
        <v>116</v>
      </c>
      <c r="M8331" t="s">
        <v>115</v>
      </c>
    </row>
    <row r="8332" spans="1:13" x14ac:dyDescent="0.35">
      <c r="A8332" t="s">
        <v>118</v>
      </c>
      <c r="B8332" t="s">
        <v>92</v>
      </c>
      <c r="C8332">
        <v>16843</v>
      </c>
      <c r="D8332" t="s">
        <v>96</v>
      </c>
      <c r="E8332" t="s">
        <v>117</v>
      </c>
      <c r="F8332" s="1">
        <v>39356</v>
      </c>
      <c r="G8332">
        <v>30.283999999999999</v>
      </c>
      <c r="H8332">
        <v>48.488</v>
      </c>
      <c r="I8332">
        <v>2007</v>
      </c>
      <c r="J8332">
        <v>10</v>
      </c>
      <c r="K8332">
        <v>1</v>
      </c>
      <c r="L8332" t="s">
        <v>116</v>
      </c>
      <c r="M8332" t="s">
        <v>115</v>
      </c>
    </row>
    <row r="8333" spans="1:13" x14ac:dyDescent="0.35">
      <c r="A8333" t="s">
        <v>118</v>
      </c>
      <c r="B8333" t="s">
        <v>92</v>
      </c>
      <c r="C8333">
        <v>16843</v>
      </c>
      <c r="D8333" t="s">
        <v>96</v>
      </c>
      <c r="E8333" t="s">
        <v>117</v>
      </c>
      <c r="F8333" s="1">
        <v>39366</v>
      </c>
      <c r="G8333">
        <v>24.181999999999999</v>
      </c>
      <c r="H8333">
        <v>37.805999999999997</v>
      </c>
      <c r="I8333">
        <v>2007</v>
      </c>
      <c r="J8333">
        <v>10</v>
      </c>
      <c r="K8333">
        <v>2</v>
      </c>
      <c r="L8333" t="s">
        <v>116</v>
      </c>
      <c r="M8333" t="s">
        <v>115</v>
      </c>
    </row>
    <row r="8334" spans="1:13" x14ac:dyDescent="0.35">
      <c r="A8334" t="s">
        <v>118</v>
      </c>
      <c r="B8334" t="s">
        <v>92</v>
      </c>
      <c r="C8334">
        <v>16843</v>
      </c>
      <c r="D8334" t="s">
        <v>96</v>
      </c>
      <c r="E8334" t="s">
        <v>117</v>
      </c>
      <c r="F8334" s="1">
        <v>39376</v>
      </c>
      <c r="G8334">
        <v>38.713000000000001</v>
      </c>
      <c r="H8334">
        <v>27.408999999999999</v>
      </c>
      <c r="I8334">
        <v>2007</v>
      </c>
      <c r="J8334">
        <v>10</v>
      </c>
      <c r="K8334">
        <v>3</v>
      </c>
      <c r="L8334" t="s">
        <v>116</v>
      </c>
      <c r="M8334" t="s">
        <v>115</v>
      </c>
    </row>
    <row r="8335" spans="1:13" x14ac:dyDescent="0.35">
      <c r="A8335" t="s">
        <v>118</v>
      </c>
      <c r="B8335" t="s">
        <v>92</v>
      </c>
      <c r="C8335">
        <v>16843</v>
      </c>
      <c r="D8335" t="s">
        <v>96</v>
      </c>
      <c r="E8335" t="s">
        <v>117</v>
      </c>
      <c r="F8335" s="1">
        <v>39387</v>
      </c>
      <c r="G8335">
        <v>36.43</v>
      </c>
      <c r="H8335">
        <v>22.079000000000001</v>
      </c>
      <c r="I8335">
        <v>2007</v>
      </c>
      <c r="J8335">
        <v>11</v>
      </c>
      <c r="K8335">
        <v>1</v>
      </c>
      <c r="L8335" t="s">
        <v>116</v>
      </c>
      <c r="M8335" t="s">
        <v>115</v>
      </c>
    </row>
    <row r="8336" spans="1:13" x14ac:dyDescent="0.35">
      <c r="A8336" t="s">
        <v>118</v>
      </c>
      <c r="B8336" t="s">
        <v>92</v>
      </c>
      <c r="C8336">
        <v>16843</v>
      </c>
      <c r="D8336" t="s">
        <v>96</v>
      </c>
      <c r="E8336" t="s">
        <v>117</v>
      </c>
      <c r="F8336" s="1">
        <v>39397</v>
      </c>
      <c r="G8336">
        <v>36.636000000000003</v>
      </c>
      <c r="H8336">
        <v>22.021999999999998</v>
      </c>
      <c r="I8336">
        <v>2007</v>
      </c>
      <c r="J8336">
        <v>11</v>
      </c>
      <c r="K8336">
        <v>2</v>
      </c>
      <c r="L8336" t="s">
        <v>116</v>
      </c>
      <c r="M8336" t="s">
        <v>115</v>
      </c>
    </row>
    <row r="8337" spans="1:13" x14ac:dyDescent="0.35">
      <c r="A8337" t="s">
        <v>118</v>
      </c>
      <c r="B8337" t="s">
        <v>92</v>
      </c>
      <c r="C8337">
        <v>16843</v>
      </c>
      <c r="D8337" t="s">
        <v>96</v>
      </c>
      <c r="E8337" t="s">
        <v>117</v>
      </c>
      <c r="F8337" s="1">
        <v>39407</v>
      </c>
      <c r="G8337">
        <v>14.372999999999999</v>
      </c>
      <c r="H8337">
        <v>16.991</v>
      </c>
      <c r="I8337">
        <v>2007</v>
      </c>
      <c r="J8337">
        <v>11</v>
      </c>
      <c r="K8337">
        <v>3</v>
      </c>
      <c r="L8337" t="s">
        <v>116</v>
      </c>
      <c r="M8337" t="s">
        <v>115</v>
      </c>
    </row>
    <row r="8338" spans="1:13" x14ac:dyDescent="0.35">
      <c r="A8338" t="s">
        <v>118</v>
      </c>
      <c r="B8338" t="s">
        <v>92</v>
      </c>
      <c r="C8338">
        <v>16843</v>
      </c>
      <c r="D8338" t="s">
        <v>96</v>
      </c>
      <c r="E8338" t="s">
        <v>117</v>
      </c>
      <c r="F8338" s="1">
        <v>39417</v>
      </c>
      <c r="G8338">
        <v>11.161</v>
      </c>
      <c r="H8338">
        <v>11.016999999999999</v>
      </c>
      <c r="I8338">
        <v>2007</v>
      </c>
      <c r="J8338">
        <v>12</v>
      </c>
      <c r="K8338">
        <v>1</v>
      </c>
      <c r="L8338" t="s">
        <v>116</v>
      </c>
      <c r="M8338" t="s">
        <v>115</v>
      </c>
    </row>
    <row r="8339" spans="1:13" x14ac:dyDescent="0.35">
      <c r="A8339" t="s">
        <v>118</v>
      </c>
      <c r="B8339" t="s">
        <v>92</v>
      </c>
      <c r="C8339">
        <v>16843</v>
      </c>
      <c r="D8339" t="s">
        <v>96</v>
      </c>
      <c r="E8339" t="s">
        <v>117</v>
      </c>
      <c r="F8339" s="1">
        <v>39427</v>
      </c>
      <c r="G8339">
        <v>1.742</v>
      </c>
      <c r="H8339">
        <v>3.6429999999999998</v>
      </c>
      <c r="I8339">
        <v>2007</v>
      </c>
      <c r="J8339">
        <v>12</v>
      </c>
      <c r="K8339">
        <v>2</v>
      </c>
      <c r="L8339" t="s">
        <v>116</v>
      </c>
      <c r="M8339" t="s">
        <v>115</v>
      </c>
    </row>
    <row r="8340" spans="1:13" x14ac:dyDescent="0.35">
      <c r="A8340" t="s">
        <v>118</v>
      </c>
      <c r="B8340" t="s">
        <v>92</v>
      </c>
      <c r="C8340">
        <v>16843</v>
      </c>
      <c r="D8340" t="s">
        <v>96</v>
      </c>
      <c r="E8340" t="s">
        <v>117</v>
      </c>
      <c r="F8340" s="1">
        <v>39437</v>
      </c>
      <c r="G8340">
        <v>1.101</v>
      </c>
      <c r="H8340">
        <v>5.42</v>
      </c>
      <c r="I8340">
        <v>2007</v>
      </c>
      <c r="J8340">
        <v>12</v>
      </c>
      <c r="K8340">
        <v>3</v>
      </c>
      <c r="L8340" t="s">
        <v>116</v>
      </c>
      <c r="M8340" t="s">
        <v>115</v>
      </c>
    </row>
    <row r="8341" spans="1:13" x14ac:dyDescent="0.35">
      <c r="A8341" t="s">
        <v>118</v>
      </c>
      <c r="B8341" t="s">
        <v>92</v>
      </c>
      <c r="C8341">
        <v>16843</v>
      </c>
      <c r="D8341" t="s">
        <v>96</v>
      </c>
      <c r="E8341" t="s">
        <v>117</v>
      </c>
      <c r="F8341" s="1">
        <v>39448</v>
      </c>
      <c r="G8341">
        <v>5.9119999999999999</v>
      </c>
      <c r="H8341">
        <v>5.6559999999999997</v>
      </c>
      <c r="I8341">
        <v>2008</v>
      </c>
      <c r="J8341">
        <v>1</v>
      </c>
      <c r="K8341">
        <v>1</v>
      </c>
      <c r="L8341" t="s">
        <v>116</v>
      </c>
      <c r="M8341" t="s">
        <v>115</v>
      </c>
    </row>
    <row r="8342" spans="1:13" x14ac:dyDescent="0.35">
      <c r="A8342" t="s">
        <v>118</v>
      </c>
      <c r="B8342" t="s">
        <v>92</v>
      </c>
      <c r="C8342">
        <v>16843</v>
      </c>
      <c r="D8342" t="s">
        <v>96</v>
      </c>
      <c r="E8342" t="s">
        <v>117</v>
      </c>
      <c r="F8342" s="1">
        <v>39458</v>
      </c>
      <c r="G8342">
        <v>2.56</v>
      </c>
      <c r="H8342">
        <v>2.109</v>
      </c>
      <c r="I8342">
        <v>2008</v>
      </c>
      <c r="J8342">
        <v>1</v>
      </c>
      <c r="K8342">
        <v>2</v>
      </c>
      <c r="L8342" t="s">
        <v>116</v>
      </c>
      <c r="M8342" t="s">
        <v>115</v>
      </c>
    </row>
    <row r="8343" spans="1:13" x14ac:dyDescent="0.35">
      <c r="A8343" t="s">
        <v>118</v>
      </c>
      <c r="B8343" t="s">
        <v>92</v>
      </c>
      <c r="C8343">
        <v>16843</v>
      </c>
      <c r="D8343" t="s">
        <v>96</v>
      </c>
      <c r="E8343" t="s">
        <v>117</v>
      </c>
      <c r="F8343" s="1">
        <v>39468</v>
      </c>
      <c r="G8343">
        <v>0</v>
      </c>
      <c r="H8343">
        <v>6.694</v>
      </c>
      <c r="I8343">
        <v>2008</v>
      </c>
      <c r="J8343">
        <v>1</v>
      </c>
      <c r="K8343">
        <v>3</v>
      </c>
      <c r="L8343" t="s">
        <v>116</v>
      </c>
      <c r="M8343" t="s">
        <v>115</v>
      </c>
    </row>
    <row r="8344" spans="1:13" x14ac:dyDescent="0.35">
      <c r="A8344" t="s">
        <v>118</v>
      </c>
      <c r="B8344" t="s">
        <v>92</v>
      </c>
      <c r="C8344">
        <v>16843</v>
      </c>
      <c r="D8344" t="s">
        <v>96</v>
      </c>
      <c r="E8344" t="s">
        <v>117</v>
      </c>
      <c r="F8344" s="1">
        <v>39479</v>
      </c>
      <c r="G8344">
        <v>10.532</v>
      </c>
      <c r="H8344">
        <v>9.3780000000000001</v>
      </c>
      <c r="I8344">
        <v>2008</v>
      </c>
      <c r="J8344">
        <v>2</v>
      </c>
      <c r="K8344">
        <v>1</v>
      </c>
      <c r="L8344" t="s">
        <v>116</v>
      </c>
      <c r="M8344" t="s">
        <v>115</v>
      </c>
    </row>
    <row r="8345" spans="1:13" x14ac:dyDescent="0.35">
      <c r="A8345" t="s">
        <v>118</v>
      </c>
      <c r="B8345" t="s">
        <v>92</v>
      </c>
      <c r="C8345">
        <v>16843</v>
      </c>
      <c r="D8345" t="s">
        <v>96</v>
      </c>
      <c r="E8345" t="s">
        <v>117</v>
      </c>
      <c r="F8345" s="1">
        <v>39489</v>
      </c>
      <c r="G8345">
        <v>0.65100000000000002</v>
      </c>
      <c r="H8345">
        <v>18.757000000000001</v>
      </c>
      <c r="I8345">
        <v>2008</v>
      </c>
      <c r="J8345">
        <v>2</v>
      </c>
      <c r="K8345">
        <v>2</v>
      </c>
      <c r="L8345" t="s">
        <v>116</v>
      </c>
      <c r="M8345" t="s">
        <v>115</v>
      </c>
    </row>
    <row r="8346" spans="1:13" x14ac:dyDescent="0.35">
      <c r="A8346" t="s">
        <v>118</v>
      </c>
      <c r="B8346" t="s">
        <v>92</v>
      </c>
      <c r="C8346">
        <v>16843</v>
      </c>
      <c r="D8346" t="s">
        <v>96</v>
      </c>
      <c r="E8346" t="s">
        <v>117</v>
      </c>
      <c r="F8346" s="1">
        <v>39499</v>
      </c>
      <c r="G8346">
        <v>23.943000000000001</v>
      </c>
      <c r="H8346">
        <v>14.954000000000001</v>
      </c>
      <c r="I8346">
        <v>2008</v>
      </c>
      <c r="J8346">
        <v>2</v>
      </c>
      <c r="K8346">
        <v>3</v>
      </c>
      <c r="L8346" t="s">
        <v>116</v>
      </c>
      <c r="M8346" t="s">
        <v>115</v>
      </c>
    </row>
    <row r="8347" spans="1:13" x14ac:dyDescent="0.35">
      <c r="A8347" t="s">
        <v>118</v>
      </c>
      <c r="B8347" t="s">
        <v>92</v>
      </c>
      <c r="C8347">
        <v>16843</v>
      </c>
      <c r="D8347" t="s">
        <v>96</v>
      </c>
      <c r="E8347" t="s">
        <v>117</v>
      </c>
      <c r="F8347" s="1">
        <v>39508</v>
      </c>
      <c r="G8347">
        <v>44.789000000000001</v>
      </c>
      <c r="H8347">
        <v>24.954999999999998</v>
      </c>
      <c r="I8347">
        <v>2008</v>
      </c>
      <c r="J8347">
        <v>3</v>
      </c>
      <c r="K8347">
        <v>1</v>
      </c>
      <c r="L8347" t="s">
        <v>116</v>
      </c>
      <c r="M8347" t="s">
        <v>115</v>
      </c>
    </row>
    <row r="8348" spans="1:13" x14ac:dyDescent="0.35">
      <c r="A8348" t="s">
        <v>118</v>
      </c>
      <c r="B8348" t="s">
        <v>92</v>
      </c>
      <c r="C8348">
        <v>16843</v>
      </c>
      <c r="D8348" t="s">
        <v>96</v>
      </c>
      <c r="E8348" t="s">
        <v>117</v>
      </c>
      <c r="F8348" s="1">
        <v>39518</v>
      </c>
      <c r="G8348">
        <v>23.202000000000002</v>
      </c>
      <c r="H8348">
        <v>26.286000000000001</v>
      </c>
      <c r="I8348">
        <v>2008</v>
      </c>
      <c r="J8348">
        <v>3</v>
      </c>
      <c r="K8348">
        <v>2</v>
      </c>
      <c r="L8348" t="s">
        <v>116</v>
      </c>
      <c r="M8348" t="s">
        <v>115</v>
      </c>
    </row>
    <row r="8349" spans="1:13" x14ac:dyDescent="0.35">
      <c r="A8349" t="s">
        <v>118</v>
      </c>
      <c r="B8349" t="s">
        <v>92</v>
      </c>
      <c r="C8349">
        <v>16843</v>
      </c>
      <c r="D8349" t="s">
        <v>96</v>
      </c>
      <c r="E8349" t="s">
        <v>117</v>
      </c>
      <c r="F8349" s="1">
        <v>39528</v>
      </c>
      <c r="G8349">
        <v>23.036999999999999</v>
      </c>
      <c r="H8349">
        <v>37.582999999999998</v>
      </c>
      <c r="I8349">
        <v>2008</v>
      </c>
      <c r="J8349">
        <v>3</v>
      </c>
      <c r="K8349">
        <v>3</v>
      </c>
      <c r="L8349" t="s">
        <v>116</v>
      </c>
      <c r="M8349" t="s">
        <v>115</v>
      </c>
    </row>
    <row r="8350" spans="1:13" x14ac:dyDescent="0.35">
      <c r="A8350" t="s">
        <v>118</v>
      </c>
      <c r="B8350" t="s">
        <v>92</v>
      </c>
      <c r="C8350">
        <v>16843</v>
      </c>
      <c r="D8350" t="s">
        <v>96</v>
      </c>
      <c r="E8350" t="s">
        <v>117</v>
      </c>
      <c r="F8350" s="1">
        <v>39539</v>
      </c>
      <c r="G8350">
        <v>19.407</v>
      </c>
      <c r="H8350">
        <v>31.254000000000001</v>
      </c>
      <c r="I8350">
        <v>2008</v>
      </c>
      <c r="J8350">
        <v>4</v>
      </c>
      <c r="K8350">
        <v>1</v>
      </c>
      <c r="L8350" t="s">
        <v>116</v>
      </c>
      <c r="M8350" t="s">
        <v>115</v>
      </c>
    </row>
    <row r="8351" spans="1:13" x14ac:dyDescent="0.35">
      <c r="A8351" t="s">
        <v>118</v>
      </c>
      <c r="B8351" t="s">
        <v>92</v>
      </c>
      <c r="C8351">
        <v>16843</v>
      </c>
      <c r="D8351" t="s">
        <v>96</v>
      </c>
      <c r="E8351" t="s">
        <v>117</v>
      </c>
      <c r="F8351" s="1">
        <v>39549</v>
      </c>
      <c r="G8351">
        <v>13.32</v>
      </c>
      <c r="H8351">
        <v>36.085999999999999</v>
      </c>
      <c r="I8351">
        <v>2008</v>
      </c>
      <c r="J8351">
        <v>4</v>
      </c>
      <c r="K8351">
        <v>2</v>
      </c>
      <c r="L8351" t="s">
        <v>116</v>
      </c>
      <c r="M8351" t="s">
        <v>115</v>
      </c>
    </row>
    <row r="8352" spans="1:13" x14ac:dyDescent="0.35">
      <c r="A8352" t="s">
        <v>118</v>
      </c>
      <c r="B8352" t="s">
        <v>92</v>
      </c>
      <c r="C8352">
        <v>16843</v>
      </c>
      <c r="D8352" t="s">
        <v>96</v>
      </c>
      <c r="E8352" t="s">
        <v>117</v>
      </c>
      <c r="F8352" s="1">
        <v>39559</v>
      </c>
      <c r="G8352">
        <v>22.722999999999999</v>
      </c>
      <c r="H8352">
        <v>45.463999999999999</v>
      </c>
      <c r="I8352">
        <v>2008</v>
      </c>
      <c r="J8352">
        <v>4</v>
      </c>
      <c r="K8352">
        <v>3</v>
      </c>
      <c r="L8352" t="s">
        <v>116</v>
      </c>
      <c r="M8352" t="s">
        <v>115</v>
      </c>
    </row>
    <row r="8353" spans="1:13" x14ac:dyDescent="0.35">
      <c r="A8353" t="s">
        <v>118</v>
      </c>
      <c r="B8353" t="s">
        <v>92</v>
      </c>
      <c r="C8353">
        <v>16843</v>
      </c>
      <c r="D8353" t="s">
        <v>96</v>
      </c>
      <c r="E8353" t="s">
        <v>117</v>
      </c>
      <c r="F8353" s="1">
        <v>39569</v>
      </c>
      <c r="G8353">
        <v>22.79</v>
      </c>
      <c r="H8353">
        <v>39.692</v>
      </c>
      <c r="I8353">
        <v>2008</v>
      </c>
      <c r="J8353">
        <v>5</v>
      </c>
      <c r="K8353">
        <v>1</v>
      </c>
      <c r="L8353" t="s">
        <v>116</v>
      </c>
      <c r="M8353" t="s">
        <v>115</v>
      </c>
    </row>
    <row r="8354" spans="1:13" x14ac:dyDescent="0.35">
      <c r="A8354" t="s">
        <v>118</v>
      </c>
      <c r="B8354" t="s">
        <v>92</v>
      </c>
      <c r="C8354">
        <v>16843</v>
      </c>
      <c r="D8354" t="s">
        <v>96</v>
      </c>
      <c r="E8354" t="s">
        <v>117</v>
      </c>
      <c r="F8354" s="1">
        <v>39579</v>
      </c>
      <c r="G8354">
        <v>76.846000000000004</v>
      </c>
      <c r="H8354">
        <v>40.621000000000002</v>
      </c>
      <c r="I8354">
        <v>2008</v>
      </c>
      <c r="J8354">
        <v>5</v>
      </c>
      <c r="K8354">
        <v>2</v>
      </c>
      <c r="L8354" t="s">
        <v>116</v>
      </c>
      <c r="M8354" t="s">
        <v>115</v>
      </c>
    </row>
    <row r="8355" spans="1:13" x14ac:dyDescent="0.35">
      <c r="A8355" t="s">
        <v>118</v>
      </c>
      <c r="B8355" t="s">
        <v>92</v>
      </c>
      <c r="C8355">
        <v>16843</v>
      </c>
      <c r="D8355" t="s">
        <v>96</v>
      </c>
      <c r="E8355" t="s">
        <v>117</v>
      </c>
      <c r="F8355" s="1">
        <v>39589</v>
      </c>
      <c r="G8355">
        <v>28.713999999999999</v>
      </c>
      <c r="H8355">
        <v>52.171999999999997</v>
      </c>
      <c r="I8355">
        <v>2008</v>
      </c>
      <c r="J8355">
        <v>5</v>
      </c>
      <c r="K8355">
        <v>3</v>
      </c>
      <c r="L8355" t="s">
        <v>116</v>
      </c>
      <c r="M8355" t="s">
        <v>115</v>
      </c>
    </row>
    <row r="8356" spans="1:13" x14ac:dyDescent="0.35">
      <c r="A8356" t="s">
        <v>118</v>
      </c>
      <c r="B8356" t="s">
        <v>92</v>
      </c>
      <c r="C8356">
        <v>16843</v>
      </c>
      <c r="D8356" t="s">
        <v>96</v>
      </c>
      <c r="E8356" t="s">
        <v>117</v>
      </c>
      <c r="F8356" s="1">
        <v>39600</v>
      </c>
      <c r="G8356">
        <v>36.174999999999997</v>
      </c>
      <c r="H8356">
        <v>58.920999999999999</v>
      </c>
      <c r="I8356">
        <v>2008</v>
      </c>
      <c r="J8356">
        <v>6</v>
      </c>
      <c r="K8356">
        <v>1</v>
      </c>
      <c r="L8356" t="s">
        <v>116</v>
      </c>
      <c r="M8356" t="s">
        <v>115</v>
      </c>
    </row>
    <row r="8357" spans="1:13" x14ac:dyDescent="0.35">
      <c r="A8357" t="s">
        <v>118</v>
      </c>
      <c r="B8357" t="s">
        <v>92</v>
      </c>
      <c r="C8357">
        <v>16843</v>
      </c>
      <c r="D8357" t="s">
        <v>96</v>
      </c>
      <c r="E8357" t="s">
        <v>117</v>
      </c>
      <c r="F8357" s="1">
        <v>39610</v>
      </c>
      <c r="G8357">
        <v>39.645000000000003</v>
      </c>
      <c r="H8357">
        <v>42.853000000000002</v>
      </c>
      <c r="I8357">
        <v>2008</v>
      </c>
      <c r="J8357">
        <v>6</v>
      </c>
      <c r="K8357">
        <v>2</v>
      </c>
      <c r="L8357" t="s">
        <v>116</v>
      </c>
      <c r="M8357" t="s">
        <v>115</v>
      </c>
    </row>
    <row r="8358" spans="1:13" x14ac:dyDescent="0.35">
      <c r="A8358" t="s">
        <v>118</v>
      </c>
      <c r="B8358" t="s">
        <v>92</v>
      </c>
      <c r="C8358">
        <v>16843</v>
      </c>
      <c r="D8358" t="s">
        <v>96</v>
      </c>
      <c r="E8358" t="s">
        <v>117</v>
      </c>
      <c r="F8358" s="1">
        <v>39620</v>
      </c>
      <c r="G8358">
        <v>99.626999999999995</v>
      </c>
      <c r="H8358">
        <v>42.848999999999997</v>
      </c>
      <c r="I8358">
        <v>2008</v>
      </c>
      <c r="J8358">
        <v>6</v>
      </c>
      <c r="K8358">
        <v>3</v>
      </c>
      <c r="L8358" t="s">
        <v>116</v>
      </c>
      <c r="M8358" t="s">
        <v>115</v>
      </c>
    </row>
    <row r="8359" spans="1:13" x14ac:dyDescent="0.35">
      <c r="A8359" t="s">
        <v>118</v>
      </c>
      <c r="B8359" t="s">
        <v>92</v>
      </c>
      <c r="C8359">
        <v>16843</v>
      </c>
      <c r="D8359" t="s">
        <v>96</v>
      </c>
      <c r="E8359" t="s">
        <v>117</v>
      </c>
      <c r="F8359" s="1">
        <v>39630</v>
      </c>
      <c r="G8359">
        <v>34.789000000000001</v>
      </c>
      <c r="H8359">
        <v>33.283999999999999</v>
      </c>
      <c r="I8359">
        <v>2008</v>
      </c>
      <c r="J8359">
        <v>7</v>
      </c>
      <c r="K8359">
        <v>1</v>
      </c>
      <c r="L8359" t="s">
        <v>116</v>
      </c>
      <c r="M8359" t="s">
        <v>115</v>
      </c>
    </row>
    <row r="8360" spans="1:13" x14ac:dyDescent="0.35">
      <c r="A8360" t="s">
        <v>118</v>
      </c>
      <c r="B8360" t="s">
        <v>92</v>
      </c>
      <c r="C8360">
        <v>16843</v>
      </c>
      <c r="D8360" t="s">
        <v>96</v>
      </c>
      <c r="E8360" t="s">
        <v>117</v>
      </c>
      <c r="F8360" s="1">
        <v>39640</v>
      </c>
      <c r="G8360">
        <v>47.222000000000001</v>
      </c>
      <c r="H8360">
        <v>36.817999999999998</v>
      </c>
      <c r="I8360">
        <v>2008</v>
      </c>
      <c r="J8360">
        <v>7</v>
      </c>
      <c r="K8360">
        <v>2</v>
      </c>
      <c r="L8360" t="s">
        <v>116</v>
      </c>
      <c r="M8360" t="s">
        <v>115</v>
      </c>
    </row>
    <row r="8361" spans="1:13" x14ac:dyDescent="0.35">
      <c r="A8361" t="s">
        <v>118</v>
      </c>
      <c r="B8361" t="s">
        <v>92</v>
      </c>
      <c r="C8361">
        <v>16843</v>
      </c>
      <c r="D8361" t="s">
        <v>96</v>
      </c>
      <c r="E8361" t="s">
        <v>117</v>
      </c>
      <c r="F8361" s="1">
        <v>39650</v>
      </c>
      <c r="G8361">
        <v>81.114000000000004</v>
      </c>
      <c r="H8361">
        <v>27.07</v>
      </c>
      <c r="I8361">
        <v>2008</v>
      </c>
      <c r="J8361">
        <v>7</v>
      </c>
      <c r="K8361">
        <v>3</v>
      </c>
      <c r="L8361" t="s">
        <v>116</v>
      </c>
      <c r="M8361" t="s">
        <v>115</v>
      </c>
    </row>
    <row r="8362" spans="1:13" x14ac:dyDescent="0.35">
      <c r="A8362" t="s">
        <v>118</v>
      </c>
      <c r="B8362" t="s">
        <v>92</v>
      </c>
      <c r="C8362">
        <v>16843</v>
      </c>
      <c r="D8362" t="s">
        <v>96</v>
      </c>
      <c r="E8362" t="s">
        <v>117</v>
      </c>
      <c r="F8362" s="1">
        <v>39661</v>
      </c>
      <c r="G8362">
        <v>26.36</v>
      </c>
      <c r="H8362">
        <v>29.001999999999999</v>
      </c>
      <c r="I8362">
        <v>2008</v>
      </c>
      <c r="J8362">
        <v>8</v>
      </c>
      <c r="K8362">
        <v>1</v>
      </c>
      <c r="L8362" t="s">
        <v>116</v>
      </c>
      <c r="M8362" t="s">
        <v>115</v>
      </c>
    </row>
    <row r="8363" spans="1:13" x14ac:dyDescent="0.35">
      <c r="A8363" t="s">
        <v>118</v>
      </c>
      <c r="B8363" t="s">
        <v>92</v>
      </c>
      <c r="C8363">
        <v>16843</v>
      </c>
      <c r="D8363" t="s">
        <v>96</v>
      </c>
      <c r="E8363" t="s">
        <v>117</v>
      </c>
      <c r="F8363" s="1">
        <v>39671</v>
      </c>
      <c r="G8363">
        <v>52.335000000000001</v>
      </c>
      <c r="H8363">
        <v>32.033000000000001</v>
      </c>
      <c r="I8363">
        <v>2008</v>
      </c>
      <c r="J8363">
        <v>8</v>
      </c>
      <c r="K8363">
        <v>2</v>
      </c>
      <c r="L8363" t="s">
        <v>116</v>
      </c>
      <c r="M8363" t="s">
        <v>115</v>
      </c>
    </row>
    <row r="8364" spans="1:13" x14ac:dyDescent="0.35">
      <c r="A8364" t="s">
        <v>118</v>
      </c>
      <c r="B8364" t="s">
        <v>92</v>
      </c>
      <c r="C8364">
        <v>16843</v>
      </c>
      <c r="D8364" t="s">
        <v>96</v>
      </c>
      <c r="E8364" t="s">
        <v>117</v>
      </c>
      <c r="F8364" s="1">
        <v>39681</v>
      </c>
      <c r="G8364">
        <v>73.856999999999999</v>
      </c>
      <c r="H8364">
        <v>53.685000000000002</v>
      </c>
      <c r="I8364">
        <v>2008</v>
      </c>
      <c r="J8364">
        <v>8</v>
      </c>
      <c r="K8364">
        <v>3</v>
      </c>
      <c r="L8364" t="s">
        <v>116</v>
      </c>
      <c r="M8364" t="s">
        <v>115</v>
      </c>
    </row>
    <row r="8365" spans="1:13" x14ac:dyDescent="0.35">
      <c r="A8365" t="s">
        <v>118</v>
      </c>
      <c r="B8365" t="s">
        <v>92</v>
      </c>
      <c r="C8365">
        <v>16843</v>
      </c>
      <c r="D8365" t="s">
        <v>96</v>
      </c>
      <c r="E8365" t="s">
        <v>117</v>
      </c>
      <c r="F8365" s="1">
        <v>39692</v>
      </c>
      <c r="G8365">
        <v>54.424999999999997</v>
      </c>
      <c r="H8365">
        <v>37.387999999999998</v>
      </c>
      <c r="I8365">
        <v>2008</v>
      </c>
      <c r="J8365">
        <v>9</v>
      </c>
      <c r="K8365">
        <v>1</v>
      </c>
      <c r="L8365" t="s">
        <v>116</v>
      </c>
      <c r="M8365" t="s">
        <v>115</v>
      </c>
    </row>
    <row r="8366" spans="1:13" x14ac:dyDescent="0.35">
      <c r="A8366" t="s">
        <v>118</v>
      </c>
      <c r="B8366" t="s">
        <v>92</v>
      </c>
      <c r="C8366">
        <v>16843</v>
      </c>
      <c r="D8366" t="s">
        <v>96</v>
      </c>
      <c r="E8366" t="s">
        <v>117</v>
      </c>
      <c r="F8366" s="1">
        <v>39702</v>
      </c>
      <c r="G8366">
        <v>45.064999999999998</v>
      </c>
      <c r="H8366">
        <v>49.246000000000002</v>
      </c>
      <c r="I8366">
        <v>2008</v>
      </c>
      <c r="J8366">
        <v>9</v>
      </c>
      <c r="K8366">
        <v>2</v>
      </c>
      <c r="L8366" t="s">
        <v>116</v>
      </c>
      <c r="M8366" t="s">
        <v>115</v>
      </c>
    </row>
    <row r="8367" spans="1:13" x14ac:dyDescent="0.35">
      <c r="A8367" t="s">
        <v>118</v>
      </c>
      <c r="B8367" t="s">
        <v>92</v>
      </c>
      <c r="C8367">
        <v>16843</v>
      </c>
      <c r="D8367" t="s">
        <v>96</v>
      </c>
      <c r="E8367" t="s">
        <v>117</v>
      </c>
      <c r="F8367" s="1">
        <v>39712</v>
      </c>
      <c r="G8367">
        <v>81.747</v>
      </c>
      <c r="H8367">
        <v>43.975000000000001</v>
      </c>
      <c r="I8367">
        <v>2008</v>
      </c>
      <c r="J8367">
        <v>9</v>
      </c>
      <c r="K8367">
        <v>3</v>
      </c>
      <c r="L8367" t="s">
        <v>116</v>
      </c>
      <c r="M8367" t="s">
        <v>115</v>
      </c>
    </row>
    <row r="8368" spans="1:13" x14ac:dyDescent="0.35">
      <c r="A8368" t="s">
        <v>118</v>
      </c>
      <c r="B8368" t="s">
        <v>92</v>
      </c>
      <c r="C8368">
        <v>16843</v>
      </c>
      <c r="D8368" t="s">
        <v>96</v>
      </c>
      <c r="E8368" t="s">
        <v>117</v>
      </c>
      <c r="F8368" s="1">
        <v>39722</v>
      </c>
      <c r="G8368">
        <v>33.716999999999999</v>
      </c>
      <c r="H8368">
        <v>48.488</v>
      </c>
      <c r="I8368">
        <v>2008</v>
      </c>
      <c r="J8368">
        <v>10</v>
      </c>
      <c r="K8368">
        <v>1</v>
      </c>
      <c r="L8368" t="s">
        <v>116</v>
      </c>
      <c r="M8368" t="s">
        <v>115</v>
      </c>
    </row>
    <row r="8369" spans="1:13" x14ac:dyDescent="0.35">
      <c r="A8369" t="s">
        <v>118</v>
      </c>
      <c r="B8369" t="s">
        <v>92</v>
      </c>
      <c r="C8369">
        <v>16843</v>
      </c>
      <c r="D8369" t="s">
        <v>96</v>
      </c>
      <c r="E8369" t="s">
        <v>117</v>
      </c>
      <c r="F8369" s="1">
        <v>39732</v>
      </c>
      <c r="G8369">
        <v>48.737000000000002</v>
      </c>
      <c r="H8369">
        <v>37.805999999999997</v>
      </c>
      <c r="I8369">
        <v>2008</v>
      </c>
      <c r="J8369">
        <v>10</v>
      </c>
      <c r="K8369">
        <v>2</v>
      </c>
      <c r="L8369" t="s">
        <v>116</v>
      </c>
      <c r="M8369" t="s">
        <v>115</v>
      </c>
    </row>
    <row r="8370" spans="1:13" x14ac:dyDescent="0.35">
      <c r="A8370" t="s">
        <v>118</v>
      </c>
      <c r="B8370" t="s">
        <v>92</v>
      </c>
      <c r="C8370">
        <v>16843</v>
      </c>
      <c r="D8370" t="s">
        <v>96</v>
      </c>
      <c r="E8370" t="s">
        <v>117</v>
      </c>
      <c r="F8370" s="1">
        <v>39742</v>
      </c>
      <c r="G8370">
        <v>20.262</v>
      </c>
      <c r="H8370">
        <v>27.408999999999999</v>
      </c>
      <c r="I8370">
        <v>2008</v>
      </c>
      <c r="J8370">
        <v>10</v>
      </c>
      <c r="K8370">
        <v>3</v>
      </c>
      <c r="L8370" t="s">
        <v>116</v>
      </c>
      <c r="M8370" t="s">
        <v>115</v>
      </c>
    </row>
    <row r="8371" spans="1:13" x14ac:dyDescent="0.35">
      <c r="A8371" t="s">
        <v>118</v>
      </c>
      <c r="B8371" t="s">
        <v>92</v>
      </c>
      <c r="C8371">
        <v>16843</v>
      </c>
      <c r="D8371" t="s">
        <v>96</v>
      </c>
      <c r="E8371" t="s">
        <v>117</v>
      </c>
      <c r="F8371" s="1">
        <v>39753</v>
      </c>
      <c r="G8371">
        <v>5.6920000000000002</v>
      </c>
      <c r="H8371">
        <v>22.079000000000001</v>
      </c>
      <c r="I8371">
        <v>2008</v>
      </c>
      <c r="J8371">
        <v>11</v>
      </c>
      <c r="K8371">
        <v>1</v>
      </c>
      <c r="L8371" t="s">
        <v>116</v>
      </c>
      <c r="M8371" t="s">
        <v>115</v>
      </c>
    </row>
    <row r="8372" spans="1:13" x14ac:dyDescent="0.35">
      <c r="A8372" t="s">
        <v>118</v>
      </c>
      <c r="B8372" t="s">
        <v>92</v>
      </c>
      <c r="C8372">
        <v>16843</v>
      </c>
      <c r="D8372" t="s">
        <v>96</v>
      </c>
      <c r="E8372" t="s">
        <v>117</v>
      </c>
      <c r="F8372" s="1">
        <v>39763</v>
      </c>
      <c r="G8372">
        <v>2.8660000000000001</v>
      </c>
      <c r="H8372">
        <v>22.021999999999998</v>
      </c>
      <c r="I8372">
        <v>2008</v>
      </c>
      <c r="J8372">
        <v>11</v>
      </c>
      <c r="K8372">
        <v>2</v>
      </c>
      <c r="L8372" t="s">
        <v>116</v>
      </c>
      <c r="M8372" t="s">
        <v>115</v>
      </c>
    </row>
    <row r="8373" spans="1:13" x14ac:dyDescent="0.35">
      <c r="A8373" t="s">
        <v>118</v>
      </c>
      <c r="B8373" t="s">
        <v>92</v>
      </c>
      <c r="C8373">
        <v>16843</v>
      </c>
      <c r="D8373" t="s">
        <v>96</v>
      </c>
      <c r="E8373" t="s">
        <v>117</v>
      </c>
      <c r="F8373" s="1">
        <v>39773</v>
      </c>
      <c r="G8373">
        <v>4.5039999999999996</v>
      </c>
      <c r="H8373">
        <v>16.991</v>
      </c>
      <c r="I8373">
        <v>2008</v>
      </c>
      <c r="J8373">
        <v>11</v>
      </c>
      <c r="K8373">
        <v>3</v>
      </c>
      <c r="L8373" t="s">
        <v>116</v>
      </c>
      <c r="M8373" t="s">
        <v>115</v>
      </c>
    </row>
    <row r="8374" spans="1:13" x14ac:dyDescent="0.35">
      <c r="A8374" t="s">
        <v>118</v>
      </c>
      <c r="B8374" t="s">
        <v>92</v>
      </c>
      <c r="C8374">
        <v>16843</v>
      </c>
      <c r="D8374" t="s">
        <v>96</v>
      </c>
      <c r="E8374" t="s">
        <v>117</v>
      </c>
      <c r="F8374" s="1">
        <v>39783</v>
      </c>
      <c r="G8374">
        <v>2.2799999999999998</v>
      </c>
      <c r="H8374">
        <v>11.016999999999999</v>
      </c>
      <c r="I8374">
        <v>2008</v>
      </c>
      <c r="J8374">
        <v>12</v>
      </c>
      <c r="K8374">
        <v>1</v>
      </c>
      <c r="L8374" t="s">
        <v>116</v>
      </c>
      <c r="M8374" t="s">
        <v>115</v>
      </c>
    </row>
    <row r="8375" spans="1:13" x14ac:dyDescent="0.35">
      <c r="A8375" t="s">
        <v>118</v>
      </c>
      <c r="B8375" t="s">
        <v>92</v>
      </c>
      <c r="C8375">
        <v>16843</v>
      </c>
      <c r="D8375" t="s">
        <v>96</v>
      </c>
      <c r="E8375" t="s">
        <v>117</v>
      </c>
      <c r="F8375" s="1">
        <v>39793</v>
      </c>
      <c r="G8375">
        <v>7.7919999999999998</v>
      </c>
      <c r="H8375">
        <v>3.6429999999999998</v>
      </c>
      <c r="I8375">
        <v>2008</v>
      </c>
      <c r="J8375">
        <v>12</v>
      </c>
      <c r="K8375">
        <v>2</v>
      </c>
      <c r="L8375" t="s">
        <v>116</v>
      </c>
      <c r="M8375" t="s">
        <v>115</v>
      </c>
    </row>
    <row r="8376" spans="1:13" x14ac:dyDescent="0.35">
      <c r="A8376" t="s">
        <v>118</v>
      </c>
      <c r="B8376" t="s">
        <v>92</v>
      </c>
      <c r="C8376">
        <v>16843</v>
      </c>
      <c r="D8376" t="s">
        <v>96</v>
      </c>
      <c r="E8376" t="s">
        <v>117</v>
      </c>
      <c r="F8376" s="1">
        <v>39803</v>
      </c>
      <c r="G8376">
        <v>7.0000000000000007E-2</v>
      </c>
      <c r="H8376">
        <v>5.42</v>
      </c>
      <c r="I8376">
        <v>2008</v>
      </c>
      <c r="J8376">
        <v>12</v>
      </c>
      <c r="K8376">
        <v>3</v>
      </c>
      <c r="L8376" t="s">
        <v>116</v>
      </c>
      <c r="M8376" t="s">
        <v>115</v>
      </c>
    </row>
    <row r="8377" spans="1:13" x14ac:dyDescent="0.35">
      <c r="A8377" t="s">
        <v>118</v>
      </c>
      <c r="B8377" t="s">
        <v>92</v>
      </c>
      <c r="C8377">
        <v>16843</v>
      </c>
      <c r="D8377" t="s">
        <v>96</v>
      </c>
      <c r="E8377" t="s">
        <v>117</v>
      </c>
      <c r="F8377" s="1">
        <v>39814</v>
      </c>
      <c r="G8377">
        <v>4.7869999999999999</v>
      </c>
      <c r="H8377">
        <v>5.6559999999999997</v>
      </c>
      <c r="I8377">
        <v>2009</v>
      </c>
      <c r="J8377">
        <v>1</v>
      </c>
      <c r="K8377">
        <v>1</v>
      </c>
      <c r="L8377" t="s">
        <v>116</v>
      </c>
      <c r="M8377" t="s">
        <v>115</v>
      </c>
    </row>
    <row r="8378" spans="1:13" x14ac:dyDescent="0.35">
      <c r="A8378" t="s">
        <v>118</v>
      </c>
      <c r="B8378" t="s">
        <v>92</v>
      </c>
      <c r="C8378">
        <v>16843</v>
      </c>
      <c r="D8378" t="s">
        <v>96</v>
      </c>
      <c r="E8378" t="s">
        <v>117</v>
      </c>
      <c r="F8378" s="1">
        <v>39824</v>
      </c>
      <c r="G8378">
        <v>0.28299999999999997</v>
      </c>
      <c r="H8378">
        <v>2.109</v>
      </c>
      <c r="I8378">
        <v>2009</v>
      </c>
      <c r="J8378">
        <v>1</v>
      </c>
      <c r="K8378">
        <v>2</v>
      </c>
      <c r="L8378" t="s">
        <v>116</v>
      </c>
      <c r="M8378" t="s">
        <v>115</v>
      </c>
    </row>
    <row r="8379" spans="1:13" x14ac:dyDescent="0.35">
      <c r="A8379" t="s">
        <v>118</v>
      </c>
      <c r="B8379" t="s">
        <v>92</v>
      </c>
      <c r="C8379">
        <v>16843</v>
      </c>
      <c r="D8379" t="s">
        <v>96</v>
      </c>
      <c r="E8379" t="s">
        <v>117</v>
      </c>
      <c r="F8379" s="1">
        <v>39834</v>
      </c>
      <c r="G8379">
        <v>0.44500000000000001</v>
      </c>
      <c r="H8379">
        <v>6.694</v>
      </c>
      <c r="I8379">
        <v>2009</v>
      </c>
      <c r="J8379">
        <v>1</v>
      </c>
      <c r="K8379">
        <v>3</v>
      </c>
      <c r="L8379" t="s">
        <v>116</v>
      </c>
      <c r="M8379" t="s">
        <v>115</v>
      </c>
    </row>
    <row r="8380" spans="1:13" x14ac:dyDescent="0.35">
      <c r="A8380" t="s">
        <v>118</v>
      </c>
      <c r="B8380" t="s">
        <v>92</v>
      </c>
      <c r="C8380">
        <v>16843</v>
      </c>
      <c r="D8380" t="s">
        <v>96</v>
      </c>
      <c r="E8380" t="s">
        <v>117</v>
      </c>
      <c r="F8380" s="1">
        <v>39845</v>
      </c>
      <c r="G8380">
        <v>18.779</v>
      </c>
      <c r="H8380">
        <v>9.3780000000000001</v>
      </c>
      <c r="I8380">
        <v>2009</v>
      </c>
      <c r="J8380">
        <v>2</v>
      </c>
      <c r="K8380">
        <v>1</v>
      </c>
      <c r="L8380" t="s">
        <v>116</v>
      </c>
      <c r="M8380" t="s">
        <v>115</v>
      </c>
    </row>
    <row r="8381" spans="1:13" x14ac:dyDescent="0.35">
      <c r="A8381" t="s">
        <v>118</v>
      </c>
      <c r="B8381" t="s">
        <v>92</v>
      </c>
      <c r="C8381">
        <v>16843</v>
      </c>
      <c r="D8381" t="s">
        <v>96</v>
      </c>
      <c r="E8381" t="s">
        <v>117</v>
      </c>
      <c r="F8381" s="1">
        <v>39855</v>
      </c>
      <c r="G8381">
        <v>29.803999999999998</v>
      </c>
      <c r="H8381">
        <v>18.757000000000001</v>
      </c>
      <c r="I8381">
        <v>2009</v>
      </c>
      <c r="J8381">
        <v>2</v>
      </c>
      <c r="K8381">
        <v>2</v>
      </c>
      <c r="L8381" t="s">
        <v>116</v>
      </c>
      <c r="M8381" t="s">
        <v>115</v>
      </c>
    </row>
    <row r="8382" spans="1:13" x14ac:dyDescent="0.35">
      <c r="A8382" t="s">
        <v>118</v>
      </c>
      <c r="B8382" t="s">
        <v>92</v>
      </c>
      <c r="C8382">
        <v>16843</v>
      </c>
      <c r="D8382" t="s">
        <v>96</v>
      </c>
      <c r="E8382" t="s">
        <v>117</v>
      </c>
      <c r="F8382" s="1">
        <v>39865</v>
      </c>
      <c r="G8382">
        <v>11.907</v>
      </c>
      <c r="H8382">
        <v>14.954000000000001</v>
      </c>
      <c r="I8382">
        <v>2009</v>
      </c>
      <c r="J8382">
        <v>2</v>
      </c>
      <c r="K8382">
        <v>3</v>
      </c>
      <c r="L8382" t="s">
        <v>116</v>
      </c>
      <c r="M8382" t="s">
        <v>115</v>
      </c>
    </row>
    <row r="8383" spans="1:13" x14ac:dyDescent="0.35">
      <c r="A8383" t="s">
        <v>118</v>
      </c>
      <c r="B8383" t="s">
        <v>92</v>
      </c>
      <c r="C8383">
        <v>16843</v>
      </c>
      <c r="D8383" t="s">
        <v>96</v>
      </c>
      <c r="E8383" t="s">
        <v>117</v>
      </c>
      <c r="F8383" s="1">
        <v>39873</v>
      </c>
      <c r="G8383">
        <v>26.109000000000002</v>
      </c>
      <c r="H8383">
        <v>24.954999999999998</v>
      </c>
      <c r="I8383">
        <v>2009</v>
      </c>
      <c r="J8383">
        <v>3</v>
      </c>
      <c r="K8383">
        <v>1</v>
      </c>
      <c r="L8383" t="s">
        <v>116</v>
      </c>
      <c r="M8383" t="s">
        <v>115</v>
      </c>
    </row>
    <row r="8384" spans="1:13" x14ac:dyDescent="0.35">
      <c r="A8384" t="s">
        <v>118</v>
      </c>
      <c r="B8384" t="s">
        <v>92</v>
      </c>
      <c r="C8384">
        <v>16843</v>
      </c>
      <c r="D8384" t="s">
        <v>96</v>
      </c>
      <c r="E8384" t="s">
        <v>117</v>
      </c>
      <c r="F8384" s="1">
        <v>39883</v>
      </c>
      <c r="G8384">
        <v>29.722999999999999</v>
      </c>
      <c r="H8384">
        <v>26.286000000000001</v>
      </c>
      <c r="I8384">
        <v>2009</v>
      </c>
      <c r="J8384">
        <v>3</v>
      </c>
      <c r="K8384">
        <v>2</v>
      </c>
      <c r="L8384" t="s">
        <v>116</v>
      </c>
      <c r="M8384" t="s">
        <v>115</v>
      </c>
    </row>
    <row r="8385" spans="1:13" x14ac:dyDescent="0.35">
      <c r="A8385" t="s">
        <v>118</v>
      </c>
      <c r="B8385" t="s">
        <v>92</v>
      </c>
      <c r="C8385">
        <v>16843</v>
      </c>
      <c r="D8385" t="s">
        <v>96</v>
      </c>
      <c r="E8385" t="s">
        <v>117</v>
      </c>
      <c r="F8385" s="1">
        <v>39893</v>
      </c>
      <c r="G8385">
        <v>52.265999999999998</v>
      </c>
      <c r="H8385">
        <v>37.582999999999998</v>
      </c>
      <c r="I8385">
        <v>2009</v>
      </c>
      <c r="J8385">
        <v>3</v>
      </c>
      <c r="K8385">
        <v>3</v>
      </c>
      <c r="L8385" t="s">
        <v>116</v>
      </c>
      <c r="M8385" t="s">
        <v>115</v>
      </c>
    </row>
    <row r="8386" spans="1:13" x14ac:dyDescent="0.35">
      <c r="A8386" t="s">
        <v>118</v>
      </c>
      <c r="B8386" t="s">
        <v>92</v>
      </c>
      <c r="C8386">
        <v>16843</v>
      </c>
      <c r="D8386" t="s">
        <v>96</v>
      </c>
      <c r="E8386" t="s">
        <v>117</v>
      </c>
      <c r="F8386" s="1">
        <v>39904</v>
      </c>
      <c r="G8386">
        <v>25.527000000000001</v>
      </c>
      <c r="H8386">
        <v>31.254000000000001</v>
      </c>
      <c r="I8386">
        <v>2009</v>
      </c>
      <c r="J8386">
        <v>4</v>
      </c>
      <c r="K8386">
        <v>1</v>
      </c>
      <c r="L8386" t="s">
        <v>116</v>
      </c>
      <c r="M8386" t="s">
        <v>115</v>
      </c>
    </row>
    <row r="8387" spans="1:13" x14ac:dyDescent="0.35">
      <c r="A8387" t="s">
        <v>118</v>
      </c>
      <c r="B8387" t="s">
        <v>92</v>
      </c>
      <c r="C8387">
        <v>16843</v>
      </c>
      <c r="D8387" t="s">
        <v>96</v>
      </c>
      <c r="E8387" t="s">
        <v>117</v>
      </c>
      <c r="F8387" s="1">
        <v>39914</v>
      </c>
      <c r="G8387">
        <v>44.856000000000002</v>
      </c>
      <c r="H8387">
        <v>36.085999999999999</v>
      </c>
      <c r="I8387">
        <v>2009</v>
      </c>
      <c r="J8387">
        <v>4</v>
      </c>
      <c r="K8387">
        <v>2</v>
      </c>
      <c r="L8387" t="s">
        <v>116</v>
      </c>
      <c r="M8387" t="s">
        <v>115</v>
      </c>
    </row>
    <row r="8388" spans="1:13" x14ac:dyDescent="0.35">
      <c r="A8388" t="s">
        <v>118</v>
      </c>
      <c r="B8388" t="s">
        <v>92</v>
      </c>
      <c r="C8388">
        <v>16843</v>
      </c>
      <c r="D8388" t="s">
        <v>96</v>
      </c>
      <c r="E8388" t="s">
        <v>117</v>
      </c>
      <c r="F8388" s="1">
        <v>39924</v>
      </c>
      <c r="G8388">
        <v>48.526000000000003</v>
      </c>
      <c r="H8388">
        <v>45.463999999999999</v>
      </c>
      <c r="I8388">
        <v>2009</v>
      </c>
      <c r="J8388">
        <v>4</v>
      </c>
      <c r="K8388">
        <v>3</v>
      </c>
      <c r="L8388" t="s">
        <v>116</v>
      </c>
      <c r="M8388" t="s">
        <v>115</v>
      </c>
    </row>
    <row r="8389" spans="1:13" x14ac:dyDescent="0.35">
      <c r="A8389" t="s">
        <v>118</v>
      </c>
      <c r="B8389" t="s">
        <v>92</v>
      </c>
      <c r="C8389">
        <v>16843</v>
      </c>
      <c r="D8389" t="s">
        <v>96</v>
      </c>
      <c r="E8389" t="s">
        <v>117</v>
      </c>
      <c r="F8389" s="1">
        <v>39934</v>
      </c>
      <c r="G8389">
        <v>45.813000000000002</v>
      </c>
      <c r="H8389">
        <v>39.692</v>
      </c>
      <c r="I8389">
        <v>2009</v>
      </c>
      <c r="J8389">
        <v>5</v>
      </c>
      <c r="K8389">
        <v>1</v>
      </c>
      <c r="L8389" t="s">
        <v>116</v>
      </c>
      <c r="M8389" t="s">
        <v>115</v>
      </c>
    </row>
    <row r="8390" spans="1:13" x14ac:dyDescent="0.35">
      <c r="A8390" t="s">
        <v>118</v>
      </c>
      <c r="B8390" t="s">
        <v>92</v>
      </c>
      <c r="C8390">
        <v>16843</v>
      </c>
      <c r="D8390" t="s">
        <v>96</v>
      </c>
      <c r="E8390" t="s">
        <v>117</v>
      </c>
      <c r="F8390" s="1">
        <v>39944</v>
      </c>
      <c r="G8390">
        <v>31.597999999999999</v>
      </c>
      <c r="H8390">
        <v>40.621000000000002</v>
      </c>
      <c r="I8390">
        <v>2009</v>
      </c>
      <c r="J8390">
        <v>5</v>
      </c>
      <c r="K8390">
        <v>2</v>
      </c>
      <c r="L8390" t="s">
        <v>116</v>
      </c>
      <c r="M8390" t="s">
        <v>115</v>
      </c>
    </row>
    <row r="8391" spans="1:13" x14ac:dyDescent="0.35">
      <c r="A8391" t="s">
        <v>118</v>
      </c>
      <c r="B8391" t="s">
        <v>92</v>
      </c>
      <c r="C8391">
        <v>16843</v>
      </c>
      <c r="D8391" t="s">
        <v>96</v>
      </c>
      <c r="E8391" t="s">
        <v>117</v>
      </c>
      <c r="F8391" s="1">
        <v>39954</v>
      </c>
      <c r="G8391">
        <v>19.257999999999999</v>
      </c>
      <c r="H8391">
        <v>52.171999999999997</v>
      </c>
      <c r="I8391">
        <v>2009</v>
      </c>
      <c r="J8391">
        <v>5</v>
      </c>
      <c r="K8391">
        <v>3</v>
      </c>
      <c r="L8391" t="s">
        <v>116</v>
      </c>
      <c r="M8391" t="s">
        <v>115</v>
      </c>
    </row>
    <row r="8392" spans="1:13" x14ac:dyDescent="0.35">
      <c r="A8392" t="s">
        <v>118</v>
      </c>
      <c r="B8392" t="s">
        <v>92</v>
      </c>
      <c r="C8392">
        <v>16843</v>
      </c>
      <c r="D8392" t="s">
        <v>96</v>
      </c>
      <c r="E8392" t="s">
        <v>117</v>
      </c>
      <c r="F8392" s="1">
        <v>39965</v>
      </c>
      <c r="G8392">
        <v>56.771000000000001</v>
      </c>
      <c r="H8392">
        <v>58.920999999999999</v>
      </c>
      <c r="I8392">
        <v>2009</v>
      </c>
      <c r="J8392">
        <v>6</v>
      </c>
      <c r="K8392">
        <v>1</v>
      </c>
      <c r="L8392" t="s">
        <v>116</v>
      </c>
      <c r="M8392" t="s">
        <v>115</v>
      </c>
    </row>
    <row r="8393" spans="1:13" x14ac:dyDescent="0.35">
      <c r="A8393" t="s">
        <v>118</v>
      </c>
      <c r="B8393" t="s">
        <v>92</v>
      </c>
      <c r="C8393">
        <v>16843</v>
      </c>
      <c r="D8393" t="s">
        <v>96</v>
      </c>
      <c r="E8393" t="s">
        <v>117</v>
      </c>
      <c r="F8393" s="1">
        <v>39975</v>
      </c>
      <c r="G8393">
        <v>45.165999999999997</v>
      </c>
      <c r="H8393">
        <v>42.853000000000002</v>
      </c>
      <c r="I8393">
        <v>2009</v>
      </c>
      <c r="J8393">
        <v>6</v>
      </c>
      <c r="K8393">
        <v>2</v>
      </c>
      <c r="L8393" t="s">
        <v>116</v>
      </c>
      <c r="M8393" t="s">
        <v>115</v>
      </c>
    </row>
    <row r="8394" spans="1:13" x14ac:dyDescent="0.35">
      <c r="A8394" t="s">
        <v>118</v>
      </c>
      <c r="B8394" t="s">
        <v>92</v>
      </c>
      <c r="C8394">
        <v>16843</v>
      </c>
      <c r="D8394" t="s">
        <v>96</v>
      </c>
      <c r="E8394" t="s">
        <v>117</v>
      </c>
      <c r="F8394" s="1">
        <v>39985</v>
      </c>
      <c r="G8394">
        <v>42.871000000000002</v>
      </c>
      <c r="H8394">
        <v>42.848999999999997</v>
      </c>
      <c r="I8394">
        <v>2009</v>
      </c>
      <c r="J8394">
        <v>6</v>
      </c>
      <c r="K8394">
        <v>3</v>
      </c>
      <c r="L8394" t="s">
        <v>116</v>
      </c>
      <c r="M8394" t="s">
        <v>115</v>
      </c>
    </row>
    <row r="8395" spans="1:13" x14ac:dyDescent="0.35">
      <c r="A8395" t="s">
        <v>118</v>
      </c>
      <c r="B8395" t="s">
        <v>92</v>
      </c>
      <c r="C8395">
        <v>16843</v>
      </c>
      <c r="D8395" t="s">
        <v>96</v>
      </c>
      <c r="E8395" t="s">
        <v>117</v>
      </c>
      <c r="F8395" s="1">
        <v>39995</v>
      </c>
      <c r="G8395">
        <v>20.901</v>
      </c>
      <c r="H8395">
        <v>33.283999999999999</v>
      </c>
      <c r="I8395">
        <v>2009</v>
      </c>
      <c r="J8395">
        <v>7</v>
      </c>
      <c r="K8395">
        <v>1</v>
      </c>
      <c r="L8395" t="s">
        <v>116</v>
      </c>
      <c r="M8395" t="s">
        <v>115</v>
      </c>
    </row>
    <row r="8396" spans="1:13" x14ac:dyDescent="0.35">
      <c r="A8396" t="s">
        <v>118</v>
      </c>
      <c r="B8396" t="s">
        <v>92</v>
      </c>
      <c r="C8396">
        <v>16843</v>
      </c>
      <c r="D8396" t="s">
        <v>96</v>
      </c>
      <c r="E8396" t="s">
        <v>117</v>
      </c>
      <c r="F8396" s="1">
        <v>40005</v>
      </c>
      <c r="G8396">
        <v>6.0330000000000004</v>
      </c>
      <c r="H8396">
        <v>36.817999999999998</v>
      </c>
      <c r="I8396">
        <v>2009</v>
      </c>
      <c r="J8396">
        <v>7</v>
      </c>
      <c r="K8396">
        <v>2</v>
      </c>
      <c r="L8396" t="s">
        <v>116</v>
      </c>
      <c r="M8396" t="s">
        <v>115</v>
      </c>
    </row>
    <row r="8397" spans="1:13" x14ac:dyDescent="0.35">
      <c r="A8397" t="s">
        <v>118</v>
      </c>
      <c r="B8397" t="s">
        <v>92</v>
      </c>
      <c r="C8397">
        <v>16843</v>
      </c>
      <c r="D8397" t="s">
        <v>96</v>
      </c>
      <c r="E8397" t="s">
        <v>117</v>
      </c>
      <c r="F8397" s="1">
        <v>40015</v>
      </c>
      <c r="G8397">
        <v>8.35</v>
      </c>
      <c r="H8397">
        <v>27.07</v>
      </c>
      <c r="I8397">
        <v>2009</v>
      </c>
      <c r="J8397">
        <v>7</v>
      </c>
      <c r="K8397">
        <v>3</v>
      </c>
      <c r="L8397" t="s">
        <v>116</v>
      </c>
      <c r="M8397" t="s">
        <v>115</v>
      </c>
    </row>
    <row r="8398" spans="1:13" x14ac:dyDescent="0.35">
      <c r="A8398" t="s">
        <v>118</v>
      </c>
      <c r="B8398" t="s">
        <v>92</v>
      </c>
      <c r="C8398">
        <v>16843</v>
      </c>
      <c r="D8398" t="s">
        <v>96</v>
      </c>
      <c r="E8398" t="s">
        <v>117</v>
      </c>
      <c r="F8398" s="1">
        <v>40026</v>
      </c>
      <c r="G8398">
        <v>45.567999999999998</v>
      </c>
      <c r="H8398">
        <v>29.001999999999999</v>
      </c>
      <c r="I8398">
        <v>2009</v>
      </c>
      <c r="J8398">
        <v>8</v>
      </c>
      <c r="K8398">
        <v>1</v>
      </c>
      <c r="L8398" t="s">
        <v>116</v>
      </c>
      <c r="M8398" t="s">
        <v>115</v>
      </c>
    </row>
    <row r="8399" spans="1:13" x14ac:dyDescent="0.35">
      <c r="A8399" t="s">
        <v>118</v>
      </c>
      <c r="B8399" t="s">
        <v>92</v>
      </c>
      <c r="C8399">
        <v>16843</v>
      </c>
      <c r="D8399" t="s">
        <v>96</v>
      </c>
      <c r="E8399" t="s">
        <v>117</v>
      </c>
      <c r="F8399" s="1">
        <v>40036</v>
      </c>
      <c r="G8399">
        <v>15.206</v>
      </c>
      <c r="H8399">
        <v>32.033000000000001</v>
      </c>
      <c r="I8399">
        <v>2009</v>
      </c>
      <c r="J8399">
        <v>8</v>
      </c>
      <c r="K8399">
        <v>2</v>
      </c>
      <c r="L8399" t="s">
        <v>116</v>
      </c>
      <c r="M8399" t="s">
        <v>115</v>
      </c>
    </row>
    <row r="8400" spans="1:13" x14ac:dyDescent="0.35">
      <c r="A8400" t="s">
        <v>118</v>
      </c>
      <c r="B8400" t="s">
        <v>92</v>
      </c>
      <c r="C8400">
        <v>16843</v>
      </c>
      <c r="D8400" t="s">
        <v>96</v>
      </c>
      <c r="E8400" t="s">
        <v>117</v>
      </c>
      <c r="F8400" s="1">
        <v>40046</v>
      </c>
      <c r="G8400">
        <v>17.18</v>
      </c>
      <c r="H8400">
        <v>53.685000000000002</v>
      </c>
      <c r="I8400">
        <v>2009</v>
      </c>
      <c r="J8400">
        <v>8</v>
      </c>
      <c r="K8400">
        <v>3</v>
      </c>
      <c r="L8400" t="s">
        <v>116</v>
      </c>
      <c r="M8400" t="s">
        <v>115</v>
      </c>
    </row>
    <row r="8401" spans="1:13" x14ac:dyDescent="0.35">
      <c r="A8401" t="s">
        <v>118</v>
      </c>
      <c r="B8401" t="s">
        <v>92</v>
      </c>
      <c r="C8401">
        <v>16843</v>
      </c>
      <c r="D8401" t="s">
        <v>96</v>
      </c>
      <c r="E8401" t="s">
        <v>117</v>
      </c>
      <c r="F8401" s="1">
        <v>40057</v>
      </c>
      <c r="G8401">
        <v>35.395000000000003</v>
      </c>
      <c r="H8401">
        <v>37.387999999999998</v>
      </c>
      <c r="I8401">
        <v>2009</v>
      </c>
      <c r="J8401">
        <v>9</v>
      </c>
      <c r="K8401">
        <v>1</v>
      </c>
      <c r="L8401" t="s">
        <v>116</v>
      </c>
      <c r="M8401" t="s">
        <v>115</v>
      </c>
    </row>
    <row r="8402" spans="1:13" x14ac:dyDescent="0.35">
      <c r="A8402" t="s">
        <v>118</v>
      </c>
      <c r="B8402" t="s">
        <v>92</v>
      </c>
      <c r="C8402">
        <v>16843</v>
      </c>
      <c r="D8402" t="s">
        <v>96</v>
      </c>
      <c r="E8402" t="s">
        <v>117</v>
      </c>
      <c r="F8402" s="1">
        <v>40067</v>
      </c>
      <c r="G8402">
        <v>38.482999999999997</v>
      </c>
      <c r="H8402">
        <v>49.246000000000002</v>
      </c>
      <c r="I8402">
        <v>2009</v>
      </c>
      <c r="J8402">
        <v>9</v>
      </c>
      <c r="K8402">
        <v>2</v>
      </c>
      <c r="L8402" t="s">
        <v>116</v>
      </c>
      <c r="M8402" t="s">
        <v>115</v>
      </c>
    </row>
    <row r="8403" spans="1:13" x14ac:dyDescent="0.35">
      <c r="A8403" t="s">
        <v>118</v>
      </c>
      <c r="B8403" t="s">
        <v>92</v>
      </c>
      <c r="C8403">
        <v>16843</v>
      </c>
      <c r="D8403" t="s">
        <v>96</v>
      </c>
      <c r="E8403" t="s">
        <v>117</v>
      </c>
      <c r="F8403" s="1">
        <v>40077</v>
      </c>
      <c r="G8403">
        <v>31.914999999999999</v>
      </c>
      <c r="H8403">
        <v>43.975000000000001</v>
      </c>
      <c r="I8403">
        <v>2009</v>
      </c>
      <c r="J8403">
        <v>9</v>
      </c>
      <c r="K8403">
        <v>3</v>
      </c>
      <c r="L8403" t="s">
        <v>116</v>
      </c>
      <c r="M8403" t="s">
        <v>115</v>
      </c>
    </row>
    <row r="8404" spans="1:13" x14ac:dyDescent="0.35">
      <c r="A8404" t="s">
        <v>118</v>
      </c>
      <c r="B8404" t="s">
        <v>92</v>
      </c>
      <c r="C8404">
        <v>16843</v>
      </c>
      <c r="D8404" t="s">
        <v>96</v>
      </c>
      <c r="E8404" t="s">
        <v>117</v>
      </c>
      <c r="F8404" s="1">
        <v>40087</v>
      </c>
      <c r="G8404">
        <v>12.952999999999999</v>
      </c>
      <c r="H8404">
        <v>48.488</v>
      </c>
      <c r="I8404">
        <v>2009</v>
      </c>
      <c r="J8404">
        <v>10</v>
      </c>
      <c r="K8404">
        <v>1</v>
      </c>
      <c r="L8404" t="s">
        <v>116</v>
      </c>
      <c r="M8404" t="s">
        <v>115</v>
      </c>
    </row>
    <row r="8405" spans="1:13" x14ac:dyDescent="0.35">
      <c r="A8405" t="s">
        <v>118</v>
      </c>
      <c r="B8405" t="s">
        <v>92</v>
      </c>
      <c r="C8405">
        <v>16843</v>
      </c>
      <c r="D8405" t="s">
        <v>96</v>
      </c>
      <c r="E8405" t="s">
        <v>117</v>
      </c>
      <c r="F8405" s="1">
        <v>40097</v>
      </c>
      <c r="G8405">
        <v>20.216000000000001</v>
      </c>
      <c r="H8405">
        <v>37.805999999999997</v>
      </c>
      <c r="I8405">
        <v>2009</v>
      </c>
      <c r="J8405">
        <v>10</v>
      </c>
      <c r="K8405">
        <v>2</v>
      </c>
      <c r="L8405" t="s">
        <v>116</v>
      </c>
      <c r="M8405" t="s">
        <v>115</v>
      </c>
    </row>
    <row r="8406" spans="1:13" x14ac:dyDescent="0.35">
      <c r="A8406" t="s">
        <v>118</v>
      </c>
      <c r="B8406" t="s">
        <v>92</v>
      </c>
      <c r="C8406">
        <v>16843</v>
      </c>
      <c r="D8406" t="s">
        <v>96</v>
      </c>
      <c r="E8406" t="s">
        <v>117</v>
      </c>
      <c r="F8406" s="1">
        <v>40107</v>
      </c>
      <c r="G8406">
        <v>29.954000000000001</v>
      </c>
      <c r="H8406">
        <v>27.408999999999999</v>
      </c>
      <c r="I8406">
        <v>2009</v>
      </c>
      <c r="J8406">
        <v>10</v>
      </c>
      <c r="K8406">
        <v>3</v>
      </c>
      <c r="L8406" t="s">
        <v>116</v>
      </c>
      <c r="M8406" t="s">
        <v>115</v>
      </c>
    </row>
    <row r="8407" spans="1:13" x14ac:dyDescent="0.35">
      <c r="A8407" t="s">
        <v>118</v>
      </c>
      <c r="B8407" t="s">
        <v>92</v>
      </c>
      <c r="C8407">
        <v>16843</v>
      </c>
      <c r="D8407" t="s">
        <v>96</v>
      </c>
      <c r="E8407" t="s">
        <v>117</v>
      </c>
      <c r="F8407" s="1">
        <v>40118</v>
      </c>
      <c r="G8407">
        <v>33.520000000000003</v>
      </c>
      <c r="H8407">
        <v>22.079000000000001</v>
      </c>
      <c r="I8407">
        <v>2009</v>
      </c>
      <c r="J8407">
        <v>11</v>
      </c>
      <c r="K8407">
        <v>1</v>
      </c>
      <c r="L8407" t="s">
        <v>116</v>
      </c>
      <c r="M8407" t="s">
        <v>115</v>
      </c>
    </row>
    <row r="8408" spans="1:13" x14ac:dyDescent="0.35">
      <c r="A8408" t="s">
        <v>118</v>
      </c>
      <c r="B8408" t="s">
        <v>92</v>
      </c>
      <c r="C8408">
        <v>16843</v>
      </c>
      <c r="D8408" t="s">
        <v>96</v>
      </c>
      <c r="E8408" t="s">
        <v>117</v>
      </c>
      <c r="F8408" s="1">
        <v>40128</v>
      </c>
      <c r="G8408">
        <v>77.221000000000004</v>
      </c>
      <c r="H8408">
        <v>22.021999999999998</v>
      </c>
      <c r="I8408">
        <v>2009</v>
      </c>
      <c r="J8408">
        <v>11</v>
      </c>
      <c r="K8408">
        <v>2</v>
      </c>
      <c r="L8408" t="s">
        <v>116</v>
      </c>
      <c r="M8408" t="s">
        <v>115</v>
      </c>
    </row>
    <row r="8409" spans="1:13" x14ac:dyDescent="0.35">
      <c r="A8409" t="s">
        <v>118</v>
      </c>
      <c r="B8409" t="s">
        <v>92</v>
      </c>
      <c r="C8409">
        <v>16843</v>
      </c>
      <c r="D8409" t="s">
        <v>96</v>
      </c>
      <c r="E8409" t="s">
        <v>117</v>
      </c>
      <c r="F8409" s="1">
        <v>40138</v>
      </c>
      <c r="G8409">
        <v>0.39500000000000002</v>
      </c>
      <c r="H8409">
        <v>16.991</v>
      </c>
      <c r="I8409">
        <v>2009</v>
      </c>
      <c r="J8409">
        <v>11</v>
      </c>
      <c r="K8409">
        <v>3</v>
      </c>
      <c r="L8409" t="s">
        <v>116</v>
      </c>
      <c r="M8409" t="s">
        <v>115</v>
      </c>
    </row>
    <row r="8410" spans="1:13" x14ac:dyDescent="0.35">
      <c r="A8410" t="s">
        <v>118</v>
      </c>
      <c r="B8410" t="s">
        <v>92</v>
      </c>
      <c r="C8410">
        <v>16843</v>
      </c>
      <c r="D8410" t="s">
        <v>96</v>
      </c>
      <c r="E8410" t="s">
        <v>117</v>
      </c>
      <c r="F8410" s="1">
        <v>40148</v>
      </c>
      <c r="G8410">
        <v>0.152</v>
      </c>
      <c r="H8410">
        <v>11.016999999999999</v>
      </c>
      <c r="I8410">
        <v>2009</v>
      </c>
      <c r="J8410">
        <v>12</v>
      </c>
      <c r="K8410">
        <v>1</v>
      </c>
      <c r="L8410" t="s">
        <v>116</v>
      </c>
      <c r="M8410" t="s">
        <v>115</v>
      </c>
    </row>
    <row r="8411" spans="1:13" x14ac:dyDescent="0.35">
      <c r="A8411" t="s">
        <v>118</v>
      </c>
      <c r="B8411" t="s">
        <v>92</v>
      </c>
      <c r="C8411">
        <v>16843</v>
      </c>
      <c r="D8411" t="s">
        <v>96</v>
      </c>
      <c r="E8411" t="s">
        <v>117</v>
      </c>
      <c r="F8411" s="1">
        <v>40158</v>
      </c>
      <c r="G8411">
        <v>5.6619999999999999</v>
      </c>
      <c r="H8411">
        <v>3.6429999999999998</v>
      </c>
      <c r="I8411">
        <v>2009</v>
      </c>
      <c r="J8411">
        <v>12</v>
      </c>
      <c r="K8411">
        <v>2</v>
      </c>
      <c r="L8411" t="s">
        <v>116</v>
      </c>
      <c r="M8411" t="s">
        <v>115</v>
      </c>
    </row>
    <row r="8412" spans="1:13" x14ac:dyDescent="0.35">
      <c r="A8412" t="s">
        <v>118</v>
      </c>
      <c r="B8412" t="s">
        <v>92</v>
      </c>
      <c r="C8412">
        <v>16843</v>
      </c>
      <c r="D8412" t="s">
        <v>96</v>
      </c>
      <c r="E8412" t="s">
        <v>117</v>
      </c>
      <c r="F8412" s="1">
        <v>40168</v>
      </c>
      <c r="G8412">
        <v>0.61299999999999999</v>
      </c>
      <c r="H8412">
        <v>5.42</v>
      </c>
      <c r="I8412">
        <v>2009</v>
      </c>
      <c r="J8412">
        <v>12</v>
      </c>
      <c r="K8412">
        <v>3</v>
      </c>
      <c r="L8412" t="s">
        <v>116</v>
      </c>
      <c r="M8412" t="s">
        <v>115</v>
      </c>
    </row>
    <row r="8413" spans="1:13" x14ac:dyDescent="0.35">
      <c r="A8413" t="s">
        <v>118</v>
      </c>
      <c r="B8413" t="s">
        <v>92</v>
      </c>
      <c r="C8413">
        <v>16843</v>
      </c>
      <c r="D8413" t="s">
        <v>96</v>
      </c>
      <c r="E8413" t="s">
        <v>117</v>
      </c>
      <c r="F8413" s="1">
        <v>40179</v>
      </c>
      <c r="G8413">
        <v>0.72399999999999998</v>
      </c>
      <c r="H8413">
        <v>5.6559999999999997</v>
      </c>
      <c r="I8413">
        <v>2010</v>
      </c>
      <c r="J8413">
        <v>1</v>
      </c>
      <c r="K8413">
        <v>1</v>
      </c>
      <c r="L8413" t="s">
        <v>116</v>
      </c>
      <c r="M8413" t="s">
        <v>115</v>
      </c>
    </row>
    <row r="8414" spans="1:13" x14ac:dyDescent="0.35">
      <c r="A8414" t="s">
        <v>118</v>
      </c>
      <c r="B8414" t="s">
        <v>92</v>
      </c>
      <c r="C8414">
        <v>16843</v>
      </c>
      <c r="D8414" t="s">
        <v>96</v>
      </c>
      <c r="E8414" t="s">
        <v>117</v>
      </c>
      <c r="F8414" s="1">
        <v>40189</v>
      </c>
      <c r="G8414">
        <v>0.50700000000000001</v>
      </c>
      <c r="H8414">
        <v>2.109</v>
      </c>
      <c r="I8414">
        <v>2010</v>
      </c>
      <c r="J8414">
        <v>1</v>
      </c>
      <c r="K8414">
        <v>2</v>
      </c>
      <c r="L8414" t="s">
        <v>116</v>
      </c>
      <c r="M8414" t="s">
        <v>115</v>
      </c>
    </row>
    <row r="8415" spans="1:13" x14ac:dyDescent="0.35">
      <c r="A8415" t="s">
        <v>118</v>
      </c>
      <c r="B8415" t="s">
        <v>92</v>
      </c>
      <c r="C8415">
        <v>16843</v>
      </c>
      <c r="D8415" t="s">
        <v>96</v>
      </c>
      <c r="E8415" t="s">
        <v>117</v>
      </c>
      <c r="F8415" s="1">
        <v>40199</v>
      </c>
      <c r="G8415">
        <v>11.456</v>
      </c>
      <c r="H8415">
        <v>6.694</v>
      </c>
      <c r="I8415">
        <v>2010</v>
      </c>
      <c r="J8415">
        <v>1</v>
      </c>
      <c r="K8415">
        <v>3</v>
      </c>
      <c r="L8415" t="s">
        <v>116</v>
      </c>
      <c r="M8415" t="s">
        <v>115</v>
      </c>
    </row>
    <row r="8416" spans="1:13" x14ac:dyDescent="0.35">
      <c r="A8416" t="s">
        <v>118</v>
      </c>
      <c r="B8416" t="s">
        <v>92</v>
      </c>
      <c r="C8416">
        <v>16843</v>
      </c>
      <c r="D8416" t="s">
        <v>96</v>
      </c>
      <c r="E8416" t="s">
        <v>117</v>
      </c>
      <c r="F8416" s="1">
        <v>40210</v>
      </c>
      <c r="G8416">
        <v>1.242</v>
      </c>
      <c r="H8416">
        <v>9.3780000000000001</v>
      </c>
      <c r="I8416">
        <v>2010</v>
      </c>
      <c r="J8416">
        <v>2</v>
      </c>
      <c r="K8416">
        <v>1</v>
      </c>
      <c r="L8416" t="s">
        <v>116</v>
      </c>
      <c r="M8416" t="s">
        <v>115</v>
      </c>
    </row>
    <row r="8417" spans="1:13" x14ac:dyDescent="0.35">
      <c r="A8417" t="s">
        <v>118</v>
      </c>
      <c r="B8417" t="s">
        <v>92</v>
      </c>
      <c r="C8417">
        <v>16843</v>
      </c>
      <c r="D8417" t="s">
        <v>96</v>
      </c>
      <c r="E8417" t="s">
        <v>117</v>
      </c>
      <c r="F8417" s="1">
        <v>40220</v>
      </c>
      <c r="G8417">
        <v>42.104999999999997</v>
      </c>
      <c r="H8417">
        <v>18.757000000000001</v>
      </c>
      <c r="I8417">
        <v>2010</v>
      </c>
      <c r="J8417">
        <v>2</v>
      </c>
      <c r="K8417">
        <v>2</v>
      </c>
      <c r="L8417" t="s">
        <v>116</v>
      </c>
      <c r="M8417" t="s">
        <v>115</v>
      </c>
    </row>
    <row r="8418" spans="1:13" x14ac:dyDescent="0.35">
      <c r="A8418" t="s">
        <v>118</v>
      </c>
      <c r="B8418" t="s">
        <v>92</v>
      </c>
      <c r="C8418">
        <v>16843</v>
      </c>
      <c r="D8418" t="s">
        <v>96</v>
      </c>
      <c r="E8418" t="s">
        <v>117</v>
      </c>
      <c r="F8418" s="1">
        <v>40230</v>
      </c>
      <c r="G8418">
        <v>17.081</v>
      </c>
      <c r="H8418">
        <v>14.954000000000001</v>
      </c>
      <c r="I8418">
        <v>2010</v>
      </c>
      <c r="J8418">
        <v>2</v>
      </c>
      <c r="K8418">
        <v>3</v>
      </c>
      <c r="L8418" t="s">
        <v>116</v>
      </c>
      <c r="M8418" t="s">
        <v>115</v>
      </c>
    </row>
    <row r="8419" spans="1:13" x14ac:dyDescent="0.35">
      <c r="A8419" t="s">
        <v>118</v>
      </c>
      <c r="B8419" t="s">
        <v>92</v>
      </c>
      <c r="C8419">
        <v>16843</v>
      </c>
      <c r="D8419" t="s">
        <v>96</v>
      </c>
      <c r="E8419" t="s">
        <v>117</v>
      </c>
      <c r="F8419" s="1">
        <v>40238</v>
      </c>
      <c r="G8419">
        <v>63.502000000000002</v>
      </c>
      <c r="H8419">
        <v>24.954999999999998</v>
      </c>
      <c r="I8419">
        <v>2010</v>
      </c>
      <c r="J8419">
        <v>3</v>
      </c>
      <c r="K8419">
        <v>1</v>
      </c>
      <c r="L8419" t="s">
        <v>116</v>
      </c>
      <c r="M8419" t="s">
        <v>115</v>
      </c>
    </row>
    <row r="8420" spans="1:13" x14ac:dyDescent="0.35">
      <c r="A8420" t="s">
        <v>118</v>
      </c>
      <c r="B8420" t="s">
        <v>92</v>
      </c>
      <c r="C8420">
        <v>16843</v>
      </c>
      <c r="D8420" t="s">
        <v>96</v>
      </c>
      <c r="E8420" t="s">
        <v>117</v>
      </c>
      <c r="F8420" s="1">
        <v>40248</v>
      </c>
      <c r="G8420">
        <v>27.132000000000001</v>
      </c>
      <c r="H8420">
        <v>26.286000000000001</v>
      </c>
      <c r="I8420">
        <v>2010</v>
      </c>
      <c r="J8420">
        <v>3</v>
      </c>
      <c r="K8420">
        <v>2</v>
      </c>
      <c r="L8420" t="s">
        <v>116</v>
      </c>
      <c r="M8420" t="s">
        <v>115</v>
      </c>
    </row>
    <row r="8421" spans="1:13" x14ac:dyDescent="0.35">
      <c r="A8421" t="s">
        <v>118</v>
      </c>
      <c r="B8421" t="s">
        <v>92</v>
      </c>
      <c r="C8421">
        <v>16843</v>
      </c>
      <c r="D8421" t="s">
        <v>96</v>
      </c>
      <c r="E8421" t="s">
        <v>117</v>
      </c>
      <c r="F8421" s="1">
        <v>40258</v>
      </c>
      <c r="G8421">
        <v>13.407</v>
      </c>
      <c r="H8421">
        <v>37.582999999999998</v>
      </c>
      <c r="I8421">
        <v>2010</v>
      </c>
      <c r="J8421">
        <v>3</v>
      </c>
      <c r="K8421">
        <v>3</v>
      </c>
      <c r="L8421" t="s">
        <v>116</v>
      </c>
      <c r="M8421" t="s">
        <v>115</v>
      </c>
    </row>
    <row r="8422" spans="1:13" x14ac:dyDescent="0.35">
      <c r="A8422" t="s">
        <v>118</v>
      </c>
      <c r="B8422" t="s">
        <v>92</v>
      </c>
      <c r="C8422">
        <v>16843</v>
      </c>
      <c r="D8422" t="s">
        <v>96</v>
      </c>
      <c r="E8422" t="s">
        <v>117</v>
      </c>
      <c r="F8422" s="1">
        <v>40269</v>
      </c>
      <c r="G8422">
        <v>42.347000000000001</v>
      </c>
      <c r="H8422">
        <v>31.254000000000001</v>
      </c>
      <c r="I8422">
        <v>2010</v>
      </c>
      <c r="J8422">
        <v>4</v>
      </c>
      <c r="K8422">
        <v>1</v>
      </c>
      <c r="L8422" t="s">
        <v>116</v>
      </c>
      <c r="M8422" t="s">
        <v>115</v>
      </c>
    </row>
    <row r="8423" spans="1:13" x14ac:dyDescent="0.35">
      <c r="A8423" t="s">
        <v>118</v>
      </c>
      <c r="B8423" t="s">
        <v>92</v>
      </c>
      <c r="C8423">
        <v>16843</v>
      </c>
      <c r="D8423" t="s">
        <v>96</v>
      </c>
      <c r="E8423" t="s">
        <v>117</v>
      </c>
      <c r="F8423" s="1">
        <v>40279</v>
      </c>
      <c r="G8423">
        <v>21.317</v>
      </c>
      <c r="H8423">
        <v>36.085999999999999</v>
      </c>
      <c r="I8423">
        <v>2010</v>
      </c>
      <c r="J8423">
        <v>4</v>
      </c>
      <c r="K8423">
        <v>2</v>
      </c>
      <c r="L8423" t="s">
        <v>116</v>
      </c>
      <c r="M8423" t="s">
        <v>115</v>
      </c>
    </row>
    <row r="8424" spans="1:13" x14ac:dyDescent="0.35">
      <c r="A8424" t="s">
        <v>118</v>
      </c>
      <c r="B8424" t="s">
        <v>92</v>
      </c>
      <c r="C8424">
        <v>16843</v>
      </c>
      <c r="D8424" t="s">
        <v>96</v>
      </c>
      <c r="E8424" t="s">
        <v>117</v>
      </c>
      <c r="F8424" s="1">
        <v>40289</v>
      </c>
      <c r="G8424">
        <v>55.656999999999996</v>
      </c>
      <c r="H8424">
        <v>45.463999999999999</v>
      </c>
      <c r="I8424">
        <v>2010</v>
      </c>
      <c r="J8424">
        <v>4</v>
      </c>
      <c r="K8424">
        <v>3</v>
      </c>
      <c r="L8424" t="s">
        <v>116</v>
      </c>
      <c r="M8424" t="s">
        <v>115</v>
      </c>
    </row>
    <row r="8425" spans="1:13" x14ac:dyDescent="0.35">
      <c r="A8425" t="s">
        <v>118</v>
      </c>
      <c r="B8425" t="s">
        <v>92</v>
      </c>
      <c r="C8425">
        <v>16843</v>
      </c>
      <c r="D8425" t="s">
        <v>96</v>
      </c>
      <c r="E8425" t="s">
        <v>117</v>
      </c>
      <c r="F8425" s="1">
        <v>40299</v>
      </c>
      <c r="G8425">
        <v>64.989999999999995</v>
      </c>
      <c r="H8425">
        <v>39.692</v>
      </c>
      <c r="I8425">
        <v>2010</v>
      </c>
      <c r="J8425">
        <v>5</v>
      </c>
      <c r="K8425">
        <v>1</v>
      </c>
      <c r="L8425" t="s">
        <v>116</v>
      </c>
      <c r="M8425" t="s">
        <v>115</v>
      </c>
    </row>
    <row r="8426" spans="1:13" x14ac:dyDescent="0.35">
      <c r="A8426" t="s">
        <v>118</v>
      </c>
      <c r="B8426" t="s">
        <v>92</v>
      </c>
      <c r="C8426">
        <v>16843</v>
      </c>
      <c r="D8426" t="s">
        <v>96</v>
      </c>
      <c r="E8426" t="s">
        <v>117</v>
      </c>
      <c r="F8426" s="1">
        <v>40309</v>
      </c>
      <c r="G8426">
        <v>34.988999999999997</v>
      </c>
      <c r="H8426">
        <v>40.621000000000002</v>
      </c>
      <c r="I8426">
        <v>2010</v>
      </c>
      <c r="J8426">
        <v>5</v>
      </c>
      <c r="K8426">
        <v>2</v>
      </c>
      <c r="L8426" t="s">
        <v>116</v>
      </c>
      <c r="M8426" t="s">
        <v>115</v>
      </c>
    </row>
    <row r="8427" spans="1:13" x14ac:dyDescent="0.35">
      <c r="A8427" t="s">
        <v>118</v>
      </c>
      <c r="B8427" t="s">
        <v>92</v>
      </c>
      <c r="C8427">
        <v>16843</v>
      </c>
      <c r="D8427" t="s">
        <v>96</v>
      </c>
      <c r="E8427" t="s">
        <v>117</v>
      </c>
      <c r="F8427" s="1">
        <v>40319</v>
      </c>
      <c r="G8427">
        <v>140.983</v>
      </c>
      <c r="H8427">
        <v>52.171999999999997</v>
      </c>
      <c r="I8427">
        <v>2010</v>
      </c>
      <c r="J8427">
        <v>5</v>
      </c>
      <c r="K8427">
        <v>3</v>
      </c>
      <c r="L8427" t="s">
        <v>116</v>
      </c>
      <c r="M8427" t="s">
        <v>115</v>
      </c>
    </row>
    <row r="8428" spans="1:13" x14ac:dyDescent="0.35">
      <c r="A8428" t="s">
        <v>118</v>
      </c>
      <c r="B8428" t="s">
        <v>92</v>
      </c>
      <c r="C8428">
        <v>16843</v>
      </c>
      <c r="D8428" t="s">
        <v>96</v>
      </c>
      <c r="E8428" t="s">
        <v>117</v>
      </c>
      <c r="F8428" s="1">
        <v>40330</v>
      </c>
      <c r="G8428">
        <v>80.058999999999997</v>
      </c>
      <c r="H8428">
        <v>58.920999999999999</v>
      </c>
      <c r="I8428">
        <v>2010</v>
      </c>
      <c r="J8428">
        <v>6</v>
      </c>
      <c r="K8428">
        <v>1</v>
      </c>
      <c r="L8428" t="s">
        <v>116</v>
      </c>
      <c r="M8428" t="s">
        <v>115</v>
      </c>
    </row>
    <row r="8429" spans="1:13" x14ac:dyDescent="0.35">
      <c r="A8429" t="s">
        <v>118</v>
      </c>
      <c r="B8429" t="s">
        <v>92</v>
      </c>
      <c r="C8429">
        <v>16843</v>
      </c>
      <c r="D8429" t="s">
        <v>96</v>
      </c>
      <c r="E8429" t="s">
        <v>117</v>
      </c>
      <c r="F8429" s="1">
        <v>40340</v>
      </c>
      <c r="G8429">
        <v>84.100999999999999</v>
      </c>
      <c r="H8429">
        <v>42.853000000000002</v>
      </c>
      <c r="I8429">
        <v>2010</v>
      </c>
      <c r="J8429">
        <v>6</v>
      </c>
      <c r="K8429">
        <v>2</v>
      </c>
      <c r="L8429" t="s">
        <v>116</v>
      </c>
      <c r="M8429" t="s">
        <v>115</v>
      </c>
    </row>
    <row r="8430" spans="1:13" x14ac:dyDescent="0.35">
      <c r="A8430" t="s">
        <v>118</v>
      </c>
      <c r="B8430" t="s">
        <v>92</v>
      </c>
      <c r="C8430">
        <v>16843</v>
      </c>
      <c r="D8430" t="s">
        <v>96</v>
      </c>
      <c r="E8430" t="s">
        <v>117</v>
      </c>
      <c r="F8430" s="1">
        <v>40350</v>
      </c>
      <c r="G8430">
        <v>13.992000000000001</v>
      </c>
      <c r="H8430">
        <v>42.848999999999997</v>
      </c>
      <c r="I8430">
        <v>2010</v>
      </c>
      <c r="J8430">
        <v>6</v>
      </c>
      <c r="K8430">
        <v>3</v>
      </c>
      <c r="L8430" t="s">
        <v>116</v>
      </c>
      <c r="M8430" t="s">
        <v>115</v>
      </c>
    </row>
    <row r="8431" spans="1:13" x14ac:dyDescent="0.35">
      <c r="A8431" t="s">
        <v>118</v>
      </c>
      <c r="B8431" t="s">
        <v>92</v>
      </c>
      <c r="C8431">
        <v>16843</v>
      </c>
      <c r="D8431" t="s">
        <v>96</v>
      </c>
      <c r="E8431" t="s">
        <v>117</v>
      </c>
      <c r="F8431" s="1">
        <v>40360</v>
      </c>
      <c r="G8431">
        <v>61.488</v>
      </c>
      <c r="H8431">
        <v>33.283999999999999</v>
      </c>
      <c r="I8431">
        <v>2010</v>
      </c>
      <c r="J8431">
        <v>7</v>
      </c>
      <c r="K8431">
        <v>1</v>
      </c>
      <c r="L8431" t="s">
        <v>116</v>
      </c>
      <c r="M8431" t="s">
        <v>115</v>
      </c>
    </row>
    <row r="8432" spans="1:13" x14ac:dyDescent="0.35">
      <c r="A8432" t="s">
        <v>118</v>
      </c>
      <c r="B8432" t="s">
        <v>92</v>
      </c>
      <c r="C8432">
        <v>16843</v>
      </c>
      <c r="D8432" t="s">
        <v>96</v>
      </c>
      <c r="E8432" t="s">
        <v>117</v>
      </c>
      <c r="F8432" s="1">
        <v>40370</v>
      </c>
      <c r="G8432">
        <v>29.722999999999999</v>
      </c>
      <c r="H8432">
        <v>36.817999999999998</v>
      </c>
      <c r="I8432">
        <v>2010</v>
      </c>
      <c r="J8432">
        <v>7</v>
      </c>
      <c r="K8432">
        <v>2</v>
      </c>
      <c r="L8432" t="s">
        <v>116</v>
      </c>
      <c r="M8432" t="s">
        <v>115</v>
      </c>
    </row>
    <row r="8433" spans="1:13" x14ac:dyDescent="0.35">
      <c r="A8433" t="s">
        <v>118</v>
      </c>
      <c r="B8433" t="s">
        <v>92</v>
      </c>
      <c r="C8433">
        <v>16843</v>
      </c>
      <c r="D8433" t="s">
        <v>96</v>
      </c>
      <c r="E8433" t="s">
        <v>117</v>
      </c>
      <c r="F8433" s="1">
        <v>40380</v>
      </c>
      <c r="G8433">
        <v>11.206</v>
      </c>
      <c r="H8433">
        <v>27.07</v>
      </c>
      <c r="I8433">
        <v>2010</v>
      </c>
      <c r="J8433">
        <v>7</v>
      </c>
      <c r="K8433">
        <v>3</v>
      </c>
      <c r="L8433" t="s">
        <v>116</v>
      </c>
      <c r="M8433" t="s">
        <v>115</v>
      </c>
    </row>
    <row r="8434" spans="1:13" x14ac:dyDescent="0.35">
      <c r="A8434" t="s">
        <v>118</v>
      </c>
      <c r="B8434" t="s">
        <v>92</v>
      </c>
      <c r="C8434">
        <v>16843</v>
      </c>
      <c r="D8434" t="s">
        <v>96</v>
      </c>
      <c r="E8434" t="s">
        <v>117</v>
      </c>
      <c r="F8434" s="1">
        <v>40391</v>
      </c>
      <c r="G8434">
        <v>34.816000000000003</v>
      </c>
      <c r="H8434">
        <v>29.001999999999999</v>
      </c>
      <c r="I8434">
        <v>2010</v>
      </c>
      <c r="J8434">
        <v>8</v>
      </c>
      <c r="K8434">
        <v>1</v>
      </c>
      <c r="L8434" t="s">
        <v>116</v>
      </c>
      <c r="M8434" t="s">
        <v>115</v>
      </c>
    </row>
    <row r="8435" spans="1:13" x14ac:dyDescent="0.35">
      <c r="A8435" t="s">
        <v>118</v>
      </c>
      <c r="B8435" t="s">
        <v>92</v>
      </c>
      <c r="C8435">
        <v>16843</v>
      </c>
      <c r="D8435" t="s">
        <v>96</v>
      </c>
      <c r="E8435" t="s">
        <v>117</v>
      </c>
      <c r="F8435" s="1">
        <v>40401</v>
      </c>
      <c r="G8435">
        <v>148.887</v>
      </c>
      <c r="H8435">
        <v>32.033000000000001</v>
      </c>
      <c r="I8435">
        <v>2010</v>
      </c>
      <c r="J8435">
        <v>8</v>
      </c>
      <c r="K8435">
        <v>2</v>
      </c>
      <c r="L8435" t="s">
        <v>116</v>
      </c>
      <c r="M8435" t="s">
        <v>115</v>
      </c>
    </row>
    <row r="8436" spans="1:13" x14ac:dyDescent="0.35">
      <c r="A8436" t="s">
        <v>118</v>
      </c>
      <c r="B8436" t="s">
        <v>92</v>
      </c>
      <c r="C8436">
        <v>16843</v>
      </c>
      <c r="D8436" t="s">
        <v>96</v>
      </c>
      <c r="E8436" t="s">
        <v>117</v>
      </c>
      <c r="F8436" s="1">
        <v>40411</v>
      </c>
      <c r="G8436">
        <v>88.242999999999995</v>
      </c>
      <c r="H8436">
        <v>53.685000000000002</v>
      </c>
      <c r="I8436">
        <v>2010</v>
      </c>
      <c r="J8436">
        <v>8</v>
      </c>
      <c r="K8436">
        <v>3</v>
      </c>
      <c r="L8436" t="s">
        <v>116</v>
      </c>
      <c r="M8436" t="s">
        <v>115</v>
      </c>
    </row>
    <row r="8437" spans="1:13" x14ac:dyDescent="0.35">
      <c r="A8437" t="s">
        <v>118</v>
      </c>
      <c r="B8437" t="s">
        <v>92</v>
      </c>
      <c r="C8437">
        <v>16843</v>
      </c>
      <c r="D8437" t="s">
        <v>96</v>
      </c>
      <c r="E8437" t="s">
        <v>117</v>
      </c>
      <c r="F8437" s="1">
        <v>40422</v>
      </c>
      <c r="G8437">
        <v>66.352999999999994</v>
      </c>
      <c r="H8437">
        <v>37.387999999999998</v>
      </c>
      <c r="I8437">
        <v>2010</v>
      </c>
      <c r="J8437">
        <v>9</v>
      </c>
      <c r="K8437">
        <v>1</v>
      </c>
      <c r="L8437" t="s">
        <v>116</v>
      </c>
      <c r="M8437" t="s">
        <v>115</v>
      </c>
    </row>
    <row r="8438" spans="1:13" x14ac:dyDescent="0.35">
      <c r="A8438" t="s">
        <v>118</v>
      </c>
      <c r="B8438" t="s">
        <v>92</v>
      </c>
      <c r="C8438">
        <v>16843</v>
      </c>
      <c r="D8438" t="s">
        <v>96</v>
      </c>
      <c r="E8438" t="s">
        <v>117</v>
      </c>
      <c r="F8438" s="1">
        <v>40432</v>
      </c>
      <c r="G8438">
        <v>100.598</v>
      </c>
      <c r="H8438">
        <v>49.246000000000002</v>
      </c>
      <c r="I8438">
        <v>2010</v>
      </c>
      <c r="J8438">
        <v>9</v>
      </c>
      <c r="K8438">
        <v>2</v>
      </c>
      <c r="L8438" t="s">
        <v>116</v>
      </c>
      <c r="M8438" t="s">
        <v>115</v>
      </c>
    </row>
    <row r="8439" spans="1:13" x14ac:dyDescent="0.35">
      <c r="A8439" t="s">
        <v>118</v>
      </c>
      <c r="B8439" t="s">
        <v>92</v>
      </c>
      <c r="C8439">
        <v>16843</v>
      </c>
      <c r="D8439" t="s">
        <v>96</v>
      </c>
      <c r="E8439" t="s">
        <v>117</v>
      </c>
      <c r="F8439" s="1">
        <v>40442</v>
      </c>
      <c r="G8439">
        <v>31.265000000000001</v>
      </c>
      <c r="H8439">
        <v>43.975000000000001</v>
      </c>
      <c r="I8439">
        <v>2010</v>
      </c>
      <c r="J8439">
        <v>9</v>
      </c>
      <c r="K8439">
        <v>3</v>
      </c>
      <c r="L8439" t="s">
        <v>116</v>
      </c>
      <c r="M8439" t="s">
        <v>115</v>
      </c>
    </row>
    <row r="8440" spans="1:13" x14ac:dyDescent="0.35">
      <c r="A8440" t="s">
        <v>118</v>
      </c>
      <c r="B8440" t="s">
        <v>92</v>
      </c>
      <c r="C8440">
        <v>16843</v>
      </c>
      <c r="D8440" t="s">
        <v>96</v>
      </c>
      <c r="E8440" t="s">
        <v>117</v>
      </c>
      <c r="F8440" s="1">
        <v>40452</v>
      </c>
      <c r="G8440">
        <v>65.637</v>
      </c>
      <c r="H8440">
        <v>48.488</v>
      </c>
      <c r="I8440">
        <v>2010</v>
      </c>
      <c r="J8440">
        <v>10</v>
      </c>
      <c r="K8440">
        <v>1</v>
      </c>
      <c r="L8440" t="s">
        <v>116</v>
      </c>
      <c r="M8440" t="s">
        <v>115</v>
      </c>
    </row>
    <row r="8441" spans="1:13" x14ac:dyDescent="0.35">
      <c r="A8441" t="s">
        <v>118</v>
      </c>
      <c r="B8441" t="s">
        <v>92</v>
      </c>
      <c r="C8441">
        <v>16843</v>
      </c>
      <c r="D8441" t="s">
        <v>96</v>
      </c>
      <c r="E8441" t="s">
        <v>117</v>
      </c>
      <c r="F8441" s="1">
        <v>40462</v>
      </c>
      <c r="G8441">
        <v>61.674999999999997</v>
      </c>
      <c r="H8441">
        <v>37.805999999999997</v>
      </c>
      <c r="I8441">
        <v>2010</v>
      </c>
      <c r="J8441">
        <v>10</v>
      </c>
      <c r="K8441">
        <v>2</v>
      </c>
      <c r="L8441" t="s">
        <v>116</v>
      </c>
      <c r="M8441" t="s">
        <v>115</v>
      </c>
    </row>
    <row r="8442" spans="1:13" x14ac:dyDescent="0.35">
      <c r="A8442" t="s">
        <v>118</v>
      </c>
      <c r="B8442" t="s">
        <v>92</v>
      </c>
      <c r="C8442">
        <v>16843</v>
      </c>
      <c r="D8442" t="s">
        <v>96</v>
      </c>
      <c r="E8442" t="s">
        <v>117</v>
      </c>
      <c r="F8442" s="1">
        <v>40472</v>
      </c>
      <c r="G8442">
        <v>38.601999999999997</v>
      </c>
      <c r="H8442">
        <v>27.408999999999999</v>
      </c>
      <c r="I8442">
        <v>2010</v>
      </c>
      <c r="J8442">
        <v>10</v>
      </c>
      <c r="K8442">
        <v>3</v>
      </c>
      <c r="L8442" t="s">
        <v>116</v>
      </c>
      <c r="M8442" t="s">
        <v>115</v>
      </c>
    </row>
    <row r="8443" spans="1:13" x14ac:dyDescent="0.35">
      <c r="A8443" t="s">
        <v>118</v>
      </c>
      <c r="B8443" t="s">
        <v>92</v>
      </c>
      <c r="C8443">
        <v>16843</v>
      </c>
      <c r="D8443" t="s">
        <v>96</v>
      </c>
      <c r="E8443" t="s">
        <v>117</v>
      </c>
      <c r="F8443" s="1">
        <v>40483</v>
      </c>
      <c r="G8443">
        <v>36.417999999999999</v>
      </c>
      <c r="H8443">
        <v>22.079000000000001</v>
      </c>
      <c r="I8443">
        <v>2010</v>
      </c>
      <c r="J8443">
        <v>11</v>
      </c>
      <c r="K8443">
        <v>1</v>
      </c>
      <c r="L8443" t="s">
        <v>116</v>
      </c>
      <c r="M8443" t="s">
        <v>115</v>
      </c>
    </row>
    <row r="8444" spans="1:13" x14ac:dyDescent="0.35">
      <c r="A8444" t="s">
        <v>118</v>
      </c>
      <c r="B8444" t="s">
        <v>92</v>
      </c>
      <c r="C8444">
        <v>16843</v>
      </c>
      <c r="D8444" t="s">
        <v>96</v>
      </c>
      <c r="E8444" t="s">
        <v>117</v>
      </c>
      <c r="F8444" s="1">
        <v>40493</v>
      </c>
      <c r="G8444">
        <v>18.768000000000001</v>
      </c>
      <c r="H8444">
        <v>22.021999999999998</v>
      </c>
      <c r="I8444">
        <v>2010</v>
      </c>
      <c r="J8444">
        <v>11</v>
      </c>
      <c r="K8444">
        <v>2</v>
      </c>
      <c r="L8444" t="s">
        <v>116</v>
      </c>
      <c r="M8444" t="s">
        <v>115</v>
      </c>
    </row>
    <row r="8445" spans="1:13" x14ac:dyDescent="0.35">
      <c r="A8445" t="s">
        <v>118</v>
      </c>
      <c r="B8445" t="s">
        <v>92</v>
      </c>
      <c r="C8445">
        <v>16843</v>
      </c>
      <c r="D8445" t="s">
        <v>96</v>
      </c>
      <c r="E8445" t="s">
        <v>117</v>
      </c>
      <c r="F8445" s="1">
        <v>40503</v>
      </c>
      <c r="G8445">
        <v>26.215</v>
      </c>
      <c r="H8445">
        <v>16.991</v>
      </c>
      <c r="I8445">
        <v>2010</v>
      </c>
      <c r="J8445">
        <v>11</v>
      </c>
      <c r="K8445">
        <v>3</v>
      </c>
      <c r="L8445" t="s">
        <v>116</v>
      </c>
      <c r="M8445" t="s">
        <v>115</v>
      </c>
    </row>
    <row r="8446" spans="1:13" x14ac:dyDescent="0.35">
      <c r="A8446" t="s">
        <v>118</v>
      </c>
      <c r="B8446" t="s">
        <v>92</v>
      </c>
      <c r="C8446">
        <v>16843</v>
      </c>
      <c r="D8446" t="s">
        <v>96</v>
      </c>
      <c r="E8446" t="s">
        <v>117</v>
      </c>
      <c r="F8446" s="1">
        <v>40513</v>
      </c>
      <c r="G8446">
        <v>7.0919999999999996</v>
      </c>
      <c r="H8446">
        <v>11.016999999999999</v>
      </c>
      <c r="I8446">
        <v>2010</v>
      </c>
      <c r="J8446">
        <v>12</v>
      </c>
      <c r="K8446">
        <v>1</v>
      </c>
      <c r="L8446" t="s">
        <v>116</v>
      </c>
      <c r="M8446" t="s">
        <v>115</v>
      </c>
    </row>
    <row r="8447" spans="1:13" x14ac:dyDescent="0.35">
      <c r="A8447" t="s">
        <v>118</v>
      </c>
      <c r="B8447" t="s">
        <v>92</v>
      </c>
      <c r="C8447">
        <v>16843</v>
      </c>
      <c r="D8447" t="s">
        <v>96</v>
      </c>
      <c r="E8447" t="s">
        <v>117</v>
      </c>
      <c r="F8447" s="1">
        <v>40523</v>
      </c>
      <c r="G8447">
        <v>2.6150000000000002</v>
      </c>
      <c r="H8447">
        <v>3.6429999999999998</v>
      </c>
      <c r="I8447">
        <v>2010</v>
      </c>
      <c r="J8447">
        <v>12</v>
      </c>
      <c r="K8447">
        <v>2</v>
      </c>
      <c r="L8447" t="s">
        <v>116</v>
      </c>
      <c r="M8447" t="s">
        <v>115</v>
      </c>
    </row>
    <row r="8448" spans="1:13" x14ac:dyDescent="0.35">
      <c r="A8448" t="s">
        <v>118</v>
      </c>
      <c r="B8448" t="s">
        <v>92</v>
      </c>
      <c r="C8448">
        <v>16843</v>
      </c>
      <c r="D8448" t="s">
        <v>96</v>
      </c>
      <c r="E8448" t="s">
        <v>117</v>
      </c>
      <c r="F8448" s="1">
        <v>40533</v>
      </c>
      <c r="G8448">
        <v>25.849</v>
      </c>
      <c r="H8448">
        <v>5.42</v>
      </c>
      <c r="I8448">
        <v>2010</v>
      </c>
      <c r="J8448">
        <v>12</v>
      </c>
      <c r="K8448">
        <v>3</v>
      </c>
      <c r="L8448" t="s">
        <v>116</v>
      </c>
      <c r="M8448" t="s">
        <v>115</v>
      </c>
    </row>
    <row r="8449" spans="1:13" x14ac:dyDescent="0.35">
      <c r="A8449" t="s">
        <v>118</v>
      </c>
      <c r="B8449" t="s">
        <v>92</v>
      </c>
      <c r="C8449">
        <v>16843</v>
      </c>
      <c r="D8449" t="s">
        <v>96</v>
      </c>
      <c r="E8449" t="s">
        <v>117</v>
      </c>
      <c r="F8449" s="1">
        <v>40544</v>
      </c>
      <c r="G8449">
        <v>0.64300000000000002</v>
      </c>
      <c r="H8449">
        <v>5.6559999999999997</v>
      </c>
      <c r="I8449">
        <v>2011</v>
      </c>
      <c r="J8449">
        <v>1</v>
      </c>
      <c r="K8449">
        <v>1</v>
      </c>
      <c r="L8449" t="s">
        <v>116</v>
      </c>
      <c r="M8449" t="s">
        <v>115</v>
      </c>
    </row>
    <row r="8450" spans="1:13" x14ac:dyDescent="0.35">
      <c r="A8450" t="s">
        <v>118</v>
      </c>
      <c r="B8450" t="s">
        <v>92</v>
      </c>
      <c r="C8450">
        <v>16843</v>
      </c>
      <c r="D8450" t="s">
        <v>96</v>
      </c>
      <c r="E8450" t="s">
        <v>117</v>
      </c>
      <c r="F8450" s="1">
        <v>40554</v>
      </c>
      <c r="G8450">
        <v>0</v>
      </c>
      <c r="H8450">
        <v>2.109</v>
      </c>
      <c r="I8450">
        <v>2011</v>
      </c>
      <c r="J8450">
        <v>1</v>
      </c>
      <c r="K8450">
        <v>2</v>
      </c>
      <c r="L8450" t="s">
        <v>116</v>
      </c>
      <c r="M8450" t="s">
        <v>115</v>
      </c>
    </row>
    <row r="8451" spans="1:13" x14ac:dyDescent="0.35">
      <c r="A8451" t="s">
        <v>118</v>
      </c>
      <c r="B8451" t="s">
        <v>92</v>
      </c>
      <c r="C8451">
        <v>16843</v>
      </c>
      <c r="D8451" t="s">
        <v>96</v>
      </c>
      <c r="E8451" t="s">
        <v>117</v>
      </c>
      <c r="F8451" s="1">
        <v>40564</v>
      </c>
      <c r="G8451">
        <v>23.695</v>
      </c>
      <c r="H8451">
        <v>6.694</v>
      </c>
      <c r="I8451">
        <v>2011</v>
      </c>
      <c r="J8451">
        <v>1</v>
      </c>
      <c r="K8451">
        <v>3</v>
      </c>
      <c r="L8451" t="s">
        <v>116</v>
      </c>
      <c r="M8451" t="s">
        <v>115</v>
      </c>
    </row>
    <row r="8452" spans="1:13" x14ac:dyDescent="0.35">
      <c r="A8452" t="s">
        <v>118</v>
      </c>
      <c r="B8452" t="s">
        <v>92</v>
      </c>
      <c r="C8452">
        <v>16843</v>
      </c>
      <c r="D8452" t="s">
        <v>96</v>
      </c>
      <c r="E8452" t="s">
        <v>117</v>
      </c>
      <c r="F8452" s="1">
        <v>40575</v>
      </c>
      <c r="G8452">
        <v>6.7629999999999999</v>
      </c>
      <c r="H8452">
        <v>9.3780000000000001</v>
      </c>
      <c r="I8452">
        <v>2011</v>
      </c>
      <c r="J8452">
        <v>2</v>
      </c>
      <c r="K8452">
        <v>1</v>
      </c>
      <c r="L8452" t="s">
        <v>116</v>
      </c>
      <c r="M8452" t="s">
        <v>115</v>
      </c>
    </row>
    <row r="8453" spans="1:13" x14ac:dyDescent="0.35">
      <c r="A8453" t="s">
        <v>118</v>
      </c>
      <c r="B8453" t="s">
        <v>92</v>
      </c>
      <c r="C8453">
        <v>16843</v>
      </c>
      <c r="D8453" t="s">
        <v>96</v>
      </c>
      <c r="E8453" t="s">
        <v>117</v>
      </c>
      <c r="F8453" s="1">
        <v>40585</v>
      </c>
      <c r="G8453">
        <v>11.135999999999999</v>
      </c>
      <c r="H8453">
        <v>18.757000000000001</v>
      </c>
      <c r="I8453">
        <v>2011</v>
      </c>
      <c r="J8453">
        <v>2</v>
      </c>
      <c r="K8453">
        <v>2</v>
      </c>
      <c r="L8453" t="s">
        <v>116</v>
      </c>
      <c r="M8453" t="s">
        <v>115</v>
      </c>
    </row>
    <row r="8454" spans="1:13" x14ac:dyDescent="0.35">
      <c r="A8454" t="s">
        <v>118</v>
      </c>
      <c r="B8454" t="s">
        <v>92</v>
      </c>
      <c r="C8454">
        <v>16843</v>
      </c>
      <c r="D8454" t="s">
        <v>96</v>
      </c>
      <c r="E8454" t="s">
        <v>117</v>
      </c>
      <c r="F8454" s="1">
        <v>40595</v>
      </c>
      <c r="G8454">
        <v>37.918999999999997</v>
      </c>
      <c r="H8454">
        <v>14.954000000000001</v>
      </c>
      <c r="I8454">
        <v>2011</v>
      </c>
      <c r="J8454">
        <v>2</v>
      </c>
      <c r="K8454">
        <v>3</v>
      </c>
      <c r="L8454" t="s">
        <v>116</v>
      </c>
      <c r="M8454" t="s">
        <v>115</v>
      </c>
    </row>
    <row r="8455" spans="1:13" x14ac:dyDescent="0.35">
      <c r="A8455" t="s">
        <v>118</v>
      </c>
      <c r="B8455" t="s">
        <v>92</v>
      </c>
      <c r="C8455">
        <v>16843</v>
      </c>
      <c r="D8455" t="s">
        <v>96</v>
      </c>
      <c r="E8455" t="s">
        <v>117</v>
      </c>
      <c r="F8455" s="1">
        <v>40603</v>
      </c>
      <c r="G8455">
        <v>39.151000000000003</v>
      </c>
      <c r="H8455">
        <v>24.954999999999998</v>
      </c>
      <c r="I8455">
        <v>2011</v>
      </c>
      <c r="J8455">
        <v>3</v>
      </c>
      <c r="K8455">
        <v>1</v>
      </c>
      <c r="L8455" t="s">
        <v>116</v>
      </c>
      <c r="M8455" t="s">
        <v>115</v>
      </c>
    </row>
    <row r="8456" spans="1:13" x14ac:dyDescent="0.35">
      <c r="A8456" t="s">
        <v>118</v>
      </c>
      <c r="B8456" t="s">
        <v>92</v>
      </c>
      <c r="C8456">
        <v>16843</v>
      </c>
      <c r="D8456" t="s">
        <v>96</v>
      </c>
      <c r="E8456" t="s">
        <v>117</v>
      </c>
      <c r="F8456" s="1">
        <v>40613</v>
      </c>
      <c r="G8456">
        <v>45.337000000000003</v>
      </c>
      <c r="H8456">
        <v>26.286000000000001</v>
      </c>
      <c r="I8456">
        <v>2011</v>
      </c>
      <c r="J8456">
        <v>3</v>
      </c>
      <c r="K8456">
        <v>2</v>
      </c>
      <c r="L8456" t="s">
        <v>116</v>
      </c>
      <c r="M8456" t="s">
        <v>115</v>
      </c>
    </row>
    <row r="8457" spans="1:13" x14ac:dyDescent="0.35">
      <c r="A8457" t="s">
        <v>118</v>
      </c>
      <c r="B8457" t="s">
        <v>92</v>
      </c>
      <c r="C8457">
        <v>16843</v>
      </c>
      <c r="D8457" t="s">
        <v>96</v>
      </c>
      <c r="E8457" t="s">
        <v>117</v>
      </c>
      <c r="F8457" s="1">
        <v>40623</v>
      </c>
      <c r="G8457">
        <v>62.036999999999999</v>
      </c>
      <c r="H8457">
        <v>37.582999999999998</v>
      </c>
      <c r="I8457">
        <v>2011</v>
      </c>
      <c r="J8457">
        <v>3</v>
      </c>
      <c r="K8457">
        <v>3</v>
      </c>
      <c r="L8457" t="s">
        <v>116</v>
      </c>
      <c r="M8457" t="s">
        <v>115</v>
      </c>
    </row>
    <row r="8458" spans="1:13" x14ac:dyDescent="0.35">
      <c r="A8458" t="s">
        <v>118</v>
      </c>
      <c r="B8458" t="s">
        <v>92</v>
      </c>
      <c r="C8458">
        <v>16843</v>
      </c>
      <c r="D8458" t="s">
        <v>96</v>
      </c>
      <c r="E8458" t="s">
        <v>117</v>
      </c>
      <c r="F8458" s="1">
        <v>40634</v>
      </c>
      <c r="G8458">
        <v>17.196999999999999</v>
      </c>
      <c r="H8458">
        <v>31.254000000000001</v>
      </c>
      <c r="I8458">
        <v>2011</v>
      </c>
      <c r="J8458">
        <v>4</v>
      </c>
      <c r="K8458">
        <v>1</v>
      </c>
      <c r="L8458" t="s">
        <v>116</v>
      </c>
      <c r="M8458" t="s">
        <v>115</v>
      </c>
    </row>
    <row r="8459" spans="1:13" x14ac:dyDescent="0.35">
      <c r="A8459" t="s">
        <v>118</v>
      </c>
      <c r="B8459" t="s">
        <v>92</v>
      </c>
      <c r="C8459">
        <v>16843</v>
      </c>
      <c r="D8459" t="s">
        <v>96</v>
      </c>
      <c r="E8459" t="s">
        <v>117</v>
      </c>
      <c r="F8459" s="1">
        <v>40644</v>
      </c>
      <c r="G8459">
        <v>33.012</v>
      </c>
      <c r="H8459">
        <v>36.085999999999999</v>
      </c>
      <c r="I8459">
        <v>2011</v>
      </c>
      <c r="J8459">
        <v>4</v>
      </c>
      <c r="K8459">
        <v>2</v>
      </c>
      <c r="L8459" t="s">
        <v>116</v>
      </c>
      <c r="M8459" t="s">
        <v>115</v>
      </c>
    </row>
    <row r="8460" spans="1:13" x14ac:dyDescent="0.35">
      <c r="A8460" t="s">
        <v>118</v>
      </c>
      <c r="B8460" t="s">
        <v>92</v>
      </c>
      <c r="C8460">
        <v>16843</v>
      </c>
      <c r="D8460" t="s">
        <v>96</v>
      </c>
      <c r="E8460" t="s">
        <v>117</v>
      </c>
      <c r="F8460" s="1">
        <v>40654</v>
      </c>
      <c r="G8460">
        <v>64.066000000000003</v>
      </c>
      <c r="H8460">
        <v>45.463999999999999</v>
      </c>
      <c r="I8460">
        <v>2011</v>
      </c>
      <c r="J8460">
        <v>4</v>
      </c>
      <c r="K8460">
        <v>3</v>
      </c>
      <c r="L8460" t="s">
        <v>116</v>
      </c>
      <c r="M8460" t="s">
        <v>115</v>
      </c>
    </row>
    <row r="8461" spans="1:13" x14ac:dyDescent="0.35">
      <c r="A8461" t="s">
        <v>118</v>
      </c>
      <c r="B8461" t="s">
        <v>92</v>
      </c>
      <c r="C8461">
        <v>16843</v>
      </c>
      <c r="D8461" t="s">
        <v>96</v>
      </c>
      <c r="E8461" t="s">
        <v>117</v>
      </c>
      <c r="F8461" s="1">
        <v>40664</v>
      </c>
      <c r="G8461">
        <v>47.572000000000003</v>
      </c>
      <c r="H8461">
        <v>39.692</v>
      </c>
      <c r="I8461">
        <v>2011</v>
      </c>
      <c r="J8461">
        <v>5</v>
      </c>
      <c r="K8461">
        <v>1</v>
      </c>
      <c r="L8461" t="s">
        <v>116</v>
      </c>
      <c r="M8461" t="s">
        <v>115</v>
      </c>
    </row>
    <row r="8462" spans="1:13" x14ac:dyDescent="0.35">
      <c r="A8462" t="s">
        <v>118</v>
      </c>
      <c r="B8462" t="s">
        <v>92</v>
      </c>
      <c r="C8462">
        <v>16843</v>
      </c>
      <c r="D8462" t="s">
        <v>96</v>
      </c>
      <c r="E8462" t="s">
        <v>117</v>
      </c>
      <c r="F8462" s="1">
        <v>40674</v>
      </c>
      <c r="G8462">
        <v>25.919</v>
      </c>
      <c r="H8462">
        <v>40.621000000000002</v>
      </c>
      <c r="I8462">
        <v>2011</v>
      </c>
      <c r="J8462">
        <v>5</v>
      </c>
      <c r="K8462">
        <v>2</v>
      </c>
      <c r="L8462" t="s">
        <v>116</v>
      </c>
      <c r="M8462" t="s">
        <v>115</v>
      </c>
    </row>
    <row r="8463" spans="1:13" x14ac:dyDescent="0.35">
      <c r="A8463" t="s">
        <v>118</v>
      </c>
      <c r="B8463" t="s">
        <v>92</v>
      </c>
      <c r="C8463">
        <v>16843</v>
      </c>
      <c r="D8463" t="s">
        <v>96</v>
      </c>
      <c r="E8463" t="s">
        <v>117</v>
      </c>
      <c r="F8463" s="1">
        <v>40684</v>
      </c>
      <c r="G8463">
        <v>65.983999999999995</v>
      </c>
      <c r="H8463">
        <v>52.171999999999997</v>
      </c>
      <c r="I8463">
        <v>2011</v>
      </c>
      <c r="J8463">
        <v>5</v>
      </c>
      <c r="K8463">
        <v>3</v>
      </c>
      <c r="L8463" t="s">
        <v>116</v>
      </c>
      <c r="M8463" t="s">
        <v>115</v>
      </c>
    </row>
    <row r="8464" spans="1:13" x14ac:dyDescent="0.35">
      <c r="A8464" t="s">
        <v>118</v>
      </c>
      <c r="B8464" t="s">
        <v>92</v>
      </c>
      <c r="C8464">
        <v>16843</v>
      </c>
      <c r="D8464" t="s">
        <v>96</v>
      </c>
      <c r="E8464" t="s">
        <v>117</v>
      </c>
      <c r="F8464" s="1">
        <v>40695</v>
      </c>
      <c r="G8464">
        <v>51.743000000000002</v>
      </c>
      <c r="H8464">
        <v>58.920999999999999</v>
      </c>
      <c r="I8464">
        <v>2011</v>
      </c>
      <c r="J8464">
        <v>6</v>
      </c>
      <c r="K8464">
        <v>1</v>
      </c>
      <c r="L8464" t="s">
        <v>116</v>
      </c>
      <c r="M8464" t="s">
        <v>115</v>
      </c>
    </row>
    <row r="8465" spans="1:13" x14ac:dyDescent="0.35">
      <c r="A8465" t="s">
        <v>118</v>
      </c>
      <c r="B8465" t="s">
        <v>92</v>
      </c>
      <c r="C8465">
        <v>16843</v>
      </c>
      <c r="D8465" t="s">
        <v>96</v>
      </c>
      <c r="E8465" t="s">
        <v>117</v>
      </c>
      <c r="F8465" s="1">
        <v>40705</v>
      </c>
      <c r="G8465">
        <v>22.850999999999999</v>
      </c>
      <c r="H8465">
        <v>42.853000000000002</v>
      </c>
      <c r="I8465">
        <v>2011</v>
      </c>
      <c r="J8465">
        <v>6</v>
      </c>
      <c r="K8465">
        <v>2</v>
      </c>
      <c r="L8465" t="s">
        <v>116</v>
      </c>
      <c r="M8465" t="s">
        <v>115</v>
      </c>
    </row>
    <row r="8466" spans="1:13" x14ac:dyDescent="0.35">
      <c r="A8466" t="s">
        <v>118</v>
      </c>
      <c r="B8466" t="s">
        <v>92</v>
      </c>
      <c r="C8466">
        <v>16843</v>
      </c>
      <c r="D8466" t="s">
        <v>96</v>
      </c>
      <c r="E8466" t="s">
        <v>117</v>
      </c>
      <c r="F8466" s="1">
        <v>40715</v>
      </c>
      <c r="G8466">
        <v>22.54</v>
      </c>
      <c r="H8466">
        <v>42.848999999999997</v>
      </c>
      <c r="I8466">
        <v>2011</v>
      </c>
      <c r="J8466">
        <v>6</v>
      </c>
      <c r="K8466">
        <v>3</v>
      </c>
      <c r="L8466" t="s">
        <v>116</v>
      </c>
      <c r="M8466" t="s">
        <v>115</v>
      </c>
    </row>
    <row r="8467" spans="1:13" x14ac:dyDescent="0.35">
      <c r="A8467" t="s">
        <v>118</v>
      </c>
      <c r="B8467" t="s">
        <v>92</v>
      </c>
      <c r="C8467">
        <v>16843</v>
      </c>
      <c r="D8467" t="s">
        <v>96</v>
      </c>
      <c r="E8467" t="s">
        <v>117</v>
      </c>
      <c r="F8467" s="1">
        <v>40725</v>
      </c>
      <c r="G8467">
        <v>31.396999999999998</v>
      </c>
      <c r="H8467">
        <v>33.283999999999999</v>
      </c>
      <c r="I8467">
        <v>2011</v>
      </c>
      <c r="J8467">
        <v>7</v>
      </c>
      <c r="K8467">
        <v>1</v>
      </c>
      <c r="L8467" t="s">
        <v>116</v>
      </c>
      <c r="M8467" t="s">
        <v>115</v>
      </c>
    </row>
    <row r="8468" spans="1:13" x14ac:dyDescent="0.35">
      <c r="A8468" t="s">
        <v>118</v>
      </c>
      <c r="B8468" t="s">
        <v>92</v>
      </c>
      <c r="C8468">
        <v>16843</v>
      </c>
      <c r="D8468" t="s">
        <v>96</v>
      </c>
      <c r="E8468" t="s">
        <v>117</v>
      </c>
      <c r="F8468" s="1">
        <v>40735</v>
      </c>
      <c r="G8468">
        <v>30.221</v>
      </c>
      <c r="H8468">
        <v>36.817999999999998</v>
      </c>
      <c r="I8468">
        <v>2011</v>
      </c>
      <c r="J8468">
        <v>7</v>
      </c>
      <c r="K8468">
        <v>2</v>
      </c>
      <c r="L8468" t="s">
        <v>116</v>
      </c>
      <c r="M8468" t="s">
        <v>115</v>
      </c>
    </row>
    <row r="8469" spans="1:13" x14ac:dyDescent="0.35">
      <c r="A8469" t="s">
        <v>118</v>
      </c>
      <c r="B8469" t="s">
        <v>92</v>
      </c>
      <c r="C8469">
        <v>16843</v>
      </c>
      <c r="D8469" t="s">
        <v>96</v>
      </c>
      <c r="E8469" t="s">
        <v>117</v>
      </c>
      <c r="F8469" s="1">
        <v>40745</v>
      </c>
      <c r="G8469">
        <v>0.64500000000000002</v>
      </c>
      <c r="H8469">
        <v>27.07</v>
      </c>
      <c r="I8469">
        <v>2011</v>
      </c>
      <c r="J8469">
        <v>7</v>
      </c>
      <c r="K8469">
        <v>3</v>
      </c>
      <c r="L8469" t="s">
        <v>116</v>
      </c>
      <c r="M8469" t="s">
        <v>115</v>
      </c>
    </row>
    <row r="8470" spans="1:13" x14ac:dyDescent="0.35">
      <c r="A8470" t="s">
        <v>118</v>
      </c>
      <c r="B8470" t="s">
        <v>92</v>
      </c>
      <c r="C8470">
        <v>16843</v>
      </c>
      <c r="D8470" t="s">
        <v>96</v>
      </c>
      <c r="E8470" t="s">
        <v>117</v>
      </c>
      <c r="F8470" s="1">
        <v>40756</v>
      </c>
      <c r="G8470">
        <v>8.1039999999999992</v>
      </c>
      <c r="H8470">
        <v>29.001999999999999</v>
      </c>
      <c r="I8470">
        <v>2011</v>
      </c>
      <c r="J8470">
        <v>8</v>
      </c>
      <c r="K8470">
        <v>1</v>
      </c>
      <c r="L8470" t="s">
        <v>116</v>
      </c>
      <c r="M8470" t="s">
        <v>115</v>
      </c>
    </row>
    <row r="8471" spans="1:13" x14ac:dyDescent="0.35">
      <c r="A8471" t="s">
        <v>118</v>
      </c>
      <c r="B8471" t="s">
        <v>92</v>
      </c>
      <c r="C8471">
        <v>16843</v>
      </c>
      <c r="D8471" t="s">
        <v>96</v>
      </c>
      <c r="E8471" t="s">
        <v>117</v>
      </c>
      <c r="F8471" s="1">
        <v>40766</v>
      </c>
      <c r="G8471">
        <v>41.438000000000002</v>
      </c>
      <c r="H8471">
        <v>32.033000000000001</v>
      </c>
      <c r="I8471">
        <v>2011</v>
      </c>
      <c r="J8471">
        <v>8</v>
      </c>
      <c r="K8471">
        <v>2</v>
      </c>
      <c r="L8471" t="s">
        <v>116</v>
      </c>
      <c r="M8471" t="s">
        <v>115</v>
      </c>
    </row>
    <row r="8472" spans="1:13" x14ac:dyDescent="0.35">
      <c r="A8472" t="s">
        <v>118</v>
      </c>
      <c r="B8472" t="s">
        <v>92</v>
      </c>
      <c r="C8472">
        <v>16843</v>
      </c>
      <c r="D8472" t="s">
        <v>96</v>
      </c>
      <c r="E8472" t="s">
        <v>117</v>
      </c>
      <c r="F8472" s="1">
        <v>40776</v>
      </c>
      <c r="G8472">
        <v>27.972999999999999</v>
      </c>
      <c r="H8472">
        <v>53.685000000000002</v>
      </c>
      <c r="I8472">
        <v>2011</v>
      </c>
      <c r="J8472">
        <v>8</v>
      </c>
      <c r="K8472">
        <v>3</v>
      </c>
      <c r="L8472" t="s">
        <v>116</v>
      </c>
      <c r="M8472" t="s">
        <v>115</v>
      </c>
    </row>
    <row r="8473" spans="1:13" x14ac:dyDescent="0.35">
      <c r="A8473" t="s">
        <v>118</v>
      </c>
      <c r="B8473" t="s">
        <v>92</v>
      </c>
      <c r="C8473">
        <v>16843</v>
      </c>
      <c r="D8473" t="s">
        <v>96</v>
      </c>
      <c r="E8473" t="s">
        <v>117</v>
      </c>
      <c r="F8473" s="1">
        <v>40787</v>
      </c>
      <c r="G8473">
        <v>29.321999999999999</v>
      </c>
      <c r="H8473">
        <v>37.387999999999998</v>
      </c>
      <c r="I8473">
        <v>2011</v>
      </c>
      <c r="J8473">
        <v>9</v>
      </c>
      <c r="K8473">
        <v>1</v>
      </c>
      <c r="L8473" t="s">
        <v>116</v>
      </c>
      <c r="M8473" t="s">
        <v>115</v>
      </c>
    </row>
    <row r="8474" spans="1:13" x14ac:dyDescent="0.35">
      <c r="A8474" t="s">
        <v>118</v>
      </c>
      <c r="B8474" t="s">
        <v>92</v>
      </c>
      <c r="C8474">
        <v>16843</v>
      </c>
      <c r="D8474" t="s">
        <v>96</v>
      </c>
      <c r="E8474" t="s">
        <v>117</v>
      </c>
      <c r="F8474" s="1">
        <v>40797</v>
      </c>
      <c r="G8474">
        <v>39.878999999999998</v>
      </c>
      <c r="H8474">
        <v>49.246000000000002</v>
      </c>
      <c r="I8474">
        <v>2011</v>
      </c>
      <c r="J8474">
        <v>9</v>
      </c>
      <c r="K8474">
        <v>2</v>
      </c>
      <c r="L8474" t="s">
        <v>116</v>
      </c>
      <c r="M8474" t="s">
        <v>115</v>
      </c>
    </row>
    <row r="8475" spans="1:13" x14ac:dyDescent="0.35">
      <c r="A8475" t="s">
        <v>118</v>
      </c>
      <c r="B8475" t="s">
        <v>92</v>
      </c>
      <c r="C8475">
        <v>16843</v>
      </c>
      <c r="D8475" t="s">
        <v>96</v>
      </c>
      <c r="E8475" t="s">
        <v>117</v>
      </c>
      <c r="F8475" s="1">
        <v>40807</v>
      </c>
      <c r="G8475">
        <v>60.307000000000002</v>
      </c>
      <c r="H8475">
        <v>43.975000000000001</v>
      </c>
      <c r="I8475">
        <v>2011</v>
      </c>
      <c r="J8475">
        <v>9</v>
      </c>
      <c r="K8475">
        <v>3</v>
      </c>
      <c r="L8475" t="s">
        <v>116</v>
      </c>
      <c r="M8475" t="s">
        <v>115</v>
      </c>
    </row>
    <row r="8476" spans="1:13" x14ac:dyDescent="0.35">
      <c r="A8476" t="s">
        <v>118</v>
      </c>
      <c r="B8476" t="s">
        <v>92</v>
      </c>
      <c r="C8476">
        <v>16843</v>
      </c>
      <c r="D8476" t="s">
        <v>96</v>
      </c>
      <c r="E8476" t="s">
        <v>117</v>
      </c>
      <c r="F8476" s="1">
        <v>40817</v>
      </c>
      <c r="G8476">
        <v>50.36</v>
      </c>
      <c r="H8476">
        <v>48.488</v>
      </c>
      <c r="I8476">
        <v>2011</v>
      </c>
      <c r="J8476">
        <v>10</v>
      </c>
      <c r="K8476">
        <v>1</v>
      </c>
      <c r="L8476" t="s">
        <v>116</v>
      </c>
      <c r="M8476" t="s">
        <v>115</v>
      </c>
    </row>
    <row r="8477" spans="1:13" x14ac:dyDescent="0.35">
      <c r="A8477" t="s">
        <v>118</v>
      </c>
      <c r="B8477" t="s">
        <v>92</v>
      </c>
      <c r="C8477">
        <v>16843</v>
      </c>
      <c r="D8477" t="s">
        <v>96</v>
      </c>
      <c r="E8477" t="s">
        <v>117</v>
      </c>
      <c r="F8477" s="1">
        <v>40827</v>
      </c>
      <c r="G8477">
        <v>38.087000000000003</v>
      </c>
      <c r="H8477">
        <v>37.805999999999997</v>
      </c>
      <c r="I8477">
        <v>2011</v>
      </c>
      <c r="J8477">
        <v>10</v>
      </c>
      <c r="K8477">
        <v>2</v>
      </c>
      <c r="L8477" t="s">
        <v>116</v>
      </c>
      <c r="M8477" t="s">
        <v>115</v>
      </c>
    </row>
    <row r="8478" spans="1:13" x14ac:dyDescent="0.35">
      <c r="A8478" t="s">
        <v>118</v>
      </c>
      <c r="B8478" t="s">
        <v>92</v>
      </c>
      <c r="C8478">
        <v>16843</v>
      </c>
      <c r="D8478" t="s">
        <v>96</v>
      </c>
      <c r="E8478" t="s">
        <v>117</v>
      </c>
      <c r="F8478" s="1">
        <v>40837</v>
      </c>
      <c r="G8478">
        <v>48.524000000000001</v>
      </c>
      <c r="H8478">
        <v>27.408999999999999</v>
      </c>
      <c r="I8478">
        <v>2011</v>
      </c>
      <c r="J8478">
        <v>10</v>
      </c>
      <c r="K8478">
        <v>3</v>
      </c>
      <c r="L8478" t="s">
        <v>116</v>
      </c>
      <c r="M8478" t="s">
        <v>115</v>
      </c>
    </row>
    <row r="8479" spans="1:13" x14ac:dyDescent="0.35">
      <c r="A8479" t="s">
        <v>118</v>
      </c>
      <c r="B8479" t="s">
        <v>92</v>
      </c>
      <c r="C8479">
        <v>16843</v>
      </c>
      <c r="D8479" t="s">
        <v>96</v>
      </c>
      <c r="E8479" t="s">
        <v>117</v>
      </c>
      <c r="F8479" s="1">
        <v>40848</v>
      </c>
      <c r="G8479">
        <v>4.5910000000000002</v>
      </c>
      <c r="H8479">
        <v>22.079000000000001</v>
      </c>
      <c r="I8479">
        <v>2011</v>
      </c>
      <c r="J8479">
        <v>11</v>
      </c>
      <c r="K8479">
        <v>1</v>
      </c>
      <c r="L8479" t="s">
        <v>116</v>
      </c>
      <c r="M8479" t="s">
        <v>115</v>
      </c>
    </row>
    <row r="8480" spans="1:13" x14ac:dyDescent="0.35">
      <c r="A8480" t="s">
        <v>118</v>
      </c>
      <c r="B8480" t="s">
        <v>92</v>
      </c>
      <c r="C8480">
        <v>16843</v>
      </c>
      <c r="D8480" t="s">
        <v>96</v>
      </c>
      <c r="E8480" t="s">
        <v>117</v>
      </c>
      <c r="F8480" s="1">
        <v>40858</v>
      </c>
      <c r="G8480">
        <v>17.696999999999999</v>
      </c>
      <c r="H8480">
        <v>22.021999999999998</v>
      </c>
      <c r="I8480">
        <v>2011</v>
      </c>
      <c r="J8480">
        <v>11</v>
      </c>
      <c r="K8480">
        <v>2</v>
      </c>
      <c r="L8480" t="s">
        <v>116</v>
      </c>
      <c r="M8480" t="s">
        <v>115</v>
      </c>
    </row>
    <row r="8481" spans="1:13" x14ac:dyDescent="0.35">
      <c r="A8481" t="s">
        <v>118</v>
      </c>
      <c r="B8481" t="s">
        <v>92</v>
      </c>
      <c r="C8481">
        <v>16843</v>
      </c>
      <c r="D8481" t="s">
        <v>96</v>
      </c>
      <c r="E8481" t="s">
        <v>117</v>
      </c>
      <c r="F8481" s="1">
        <v>40868</v>
      </c>
      <c r="G8481">
        <v>13.356999999999999</v>
      </c>
      <c r="H8481">
        <v>16.991</v>
      </c>
      <c r="I8481">
        <v>2011</v>
      </c>
      <c r="J8481">
        <v>11</v>
      </c>
      <c r="K8481">
        <v>3</v>
      </c>
      <c r="L8481" t="s">
        <v>116</v>
      </c>
      <c r="M8481" t="s">
        <v>115</v>
      </c>
    </row>
    <row r="8482" spans="1:13" x14ac:dyDescent="0.35">
      <c r="A8482" t="s">
        <v>118</v>
      </c>
      <c r="B8482" t="s">
        <v>92</v>
      </c>
      <c r="C8482">
        <v>16843</v>
      </c>
      <c r="D8482" t="s">
        <v>96</v>
      </c>
      <c r="E8482" t="s">
        <v>117</v>
      </c>
      <c r="F8482" s="1">
        <v>40878</v>
      </c>
      <c r="G8482">
        <v>1.286</v>
      </c>
      <c r="H8482">
        <v>11.016999999999999</v>
      </c>
      <c r="I8482">
        <v>2011</v>
      </c>
      <c r="J8482">
        <v>12</v>
      </c>
      <c r="K8482">
        <v>1</v>
      </c>
      <c r="L8482" t="s">
        <v>116</v>
      </c>
      <c r="M8482" t="s">
        <v>115</v>
      </c>
    </row>
    <row r="8483" spans="1:13" x14ac:dyDescent="0.35">
      <c r="A8483" t="s">
        <v>118</v>
      </c>
      <c r="B8483" t="s">
        <v>92</v>
      </c>
      <c r="C8483">
        <v>16843</v>
      </c>
      <c r="D8483" t="s">
        <v>96</v>
      </c>
      <c r="E8483" t="s">
        <v>117</v>
      </c>
      <c r="F8483" s="1">
        <v>40888</v>
      </c>
      <c r="G8483">
        <v>0</v>
      </c>
      <c r="H8483">
        <v>3.6429999999999998</v>
      </c>
      <c r="I8483">
        <v>2011</v>
      </c>
      <c r="J8483">
        <v>12</v>
      </c>
      <c r="K8483">
        <v>2</v>
      </c>
      <c r="L8483" t="s">
        <v>116</v>
      </c>
      <c r="M8483" t="s">
        <v>115</v>
      </c>
    </row>
    <row r="8484" spans="1:13" x14ac:dyDescent="0.35">
      <c r="A8484" t="s">
        <v>118</v>
      </c>
      <c r="B8484" t="s">
        <v>92</v>
      </c>
      <c r="C8484">
        <v>16843</v>
      </c>
      <c r="D8484" t="s">
        <v>96</v>
      </c>
      <c r="E8484" t="s">
        <v>117</v>
      </c>
      <c r="F8484" s="1">
        <v>40898</v>
      </c>
      <c r="G8484">
        <v>1.5029999999999999</v>
      </c>
      <c r="H8484">
        <v>5.42</v>
      </c>
      <c r="I8484">
        <v>2011</v>
      </c>
      <c r="J8484">
        <v>12</v>
      </c>
      <c r="K8484">
        <v>3</v>
      </c>
      <c r="L8484" t="s">
        <v>116</v>
      </c>
      <c r="M8484" t="s">
        <v>115</v>
      </c>
    </row>
    <row r="8485" spans="1:13" x14ac:dyDescent="0.35">
      <c r="A8485" t="s">
        <v>118</v>
      </c>
      <c r="B8485" t="s">
        <v>92</v>
      </c>
      <c r="C8485">
        <v>16843</v>
      </c>
      <c r="D8485" t="s">
        <v>96</v>
      </c>
      <c r="E8485" t="s">
        <v>117</v>
      </c>
      <c r="F8485" s="1">
        <v>40909</v>
      </c>
      <c r="G8485">
        <v>0</v>
      </c>
      <c r="H8485">
        <v>5.6559999999999997</v>
      </c>
      <c r="I8485">
        <v>2012</v>
      </c>
      <c r="J8485">
        <v>1</v>
      </c>
      <c r="K8485">
        <v>1</v>
      </c>
      <c r="L8485" t="s">
        <v>116</v>
      </c>
      <c r="M8485" t="s">
        <v>115</v>
      </c>
    </row>
    <row r="8486" spans="1:13" x14ac:dyDescent="0.35">
      <c r="A8486" t="s">
        <v>118</v>
      </c>
      <c r="B8486" t="s">
        <v>92</v>
      </c>
      <c r="C8486">
        <v>16843</v>
      </c>
      <c r="D8486" t="s">
        <v>96</v>
      </c>
      <c r="E8486" t="s">
        <v>117</v>
      </c>
      <c r="F8486" s="1">
        <v>40919</v>
      </c>
      <c r="G8486">
        <v>1E-3</v>
      </c>
      <c r="H8486">
        <v>2.109</v>
      </c>
      <c r="I8486">
        <v>2012</v>
      </c>
      <c r="J8486">
        <v>1</v>
      </c>
      <c r="K8486">
        <v>2</v>
      </c>
      <c r="L8486" t="s">
        <v>116</v>
      </c>
      <c r="M8486" t="s">
        <v>115</v>
      </c>
    </row>
    <row r="8487" spans="1:13" x14ac:dyDescent="0.35">
      <c r="A8487" t="s">
        <v>118</v>
      </c>
      <c r="B8487" t="s">
        <v>92</v>
      </c>
      <c r="C8487">
        <v>16843</v>
      </c>
      <c r="D8487" t="s">
        <v>96</v>
      </c>
      <c r="E8487" t="s">
        <v>117</v>
      </c>
      <c r="F8487" s="1">
        <v>40929</v>
      </c>
      <c r="G8487">
        <v>0.67400000000000004</v>
      </c>
      <c r="H8487">
        <v>6.694</v>
      </c>
      <c r="I8487">
        <v>2012</v>
      </c>
      <c r="J8487">
        <v>1</v>
      </c>
      <c r="K8487">
        <v>3</v>
      </c>
      <c r="L8487" t="s">
        <v>116</v>
      </c>
      <c r="M8487" t="s">
        <v>115</v>
      </c>
    </row>
    <row r="8488" spans="1:13" x14ac:dyDescent="0.35">
      <c r="A8488" t="s">
        <v>118</v>
      </c>
      <c r="B8488" t="s">
        <v>92</v>
      </c>
      <c r="C8488">
        <v>16843</v>
      </c>
      <c r="D8488" t="s">
        <v>96</v>
      </c>
      <c r="E8488" t="s">
        <v>117</v>
      </c>
      <c r="F8488" s="1">
        <v>40940</v>
      </c>
      <c r="G8488">
        <v>4.915</v>
      </c>
      <c r="H8488">
        <v>9.3780000000000001</v>
      </c>
      <c r="I8488">
        <v>2012</v>
      </c>
      <c r="J8488">
        <v>2</v>
      </c>
      <c r="K8488">
        <v>1</v>
      </c>
      <c r="L8488" t="s">
        <v>116</v>
      </c>
      <c r="M8488" t="s">
        <v>115</v>
      </c>
    </row>
    <row r="8489" spans="1:13" x14ac:dyDescent="0.35">
      <c r="A8489" t="s">
        <v>118</v>
      </c>
      <c r="B8489" t="s">
        <v>92</v>
      </c>
      <c r="C8489">
        <v>16843</v>
      </c>
      <c r="D8489" t="s">
        <v>96</v>
      </c>
      <c r="E8489" t="s">
        <v>117</v>
      </c>
      <c r="F8489" s="1">
        <v>40950</v>
      </c>
      <c r="G8489">
        <v>9.1950000000000003</v>
      </c>
      <c r="H8489">
        <v>18.757000000000001</v>
      </c>
      <c r="I8489">
        <v>2012</v>
      </c>
      <c r="J8489">
        <v>2</v>
      </c>
      <c r="K8489">
        <v>2</v>
      </c>
      <c r="L8489" t="s">
        <v>116</v>
      </c>
      <c r="M8489" t="s">
        <v>115</v>
      </c>
    </row>
    <row r="8490" spans="1:13" x14ac:dyDescent="0.35">
      <c r="A8490" t="s">
        <v>118</v>
      </c>
      <c r="B8490" t="s">
        <v>92</v>
      </c>
      <c r="C8490">
        <v>16843</v>
      </c>
      <c r="D8490" t="s">
        <v>96</v>
      </c>
      <c r="E8490" t="s">
        <v>117</v>
      </c>
      <c r="F8490" s="1">
        <v>40960</v>
      </c>
      <c r="G8490">
        <v>28.661000000000001</v>
      </c>
      <c r="H8490">
        <v>14.954000000000001</v>
      </c>
      <c r="I8490">
        <v>2012</v>
      </c>
      <c r="J8490">
        <v>2</v>
      </c>
      <c r="K8490">
        <v>3</v>
      </c>
      <c r="L8490" t="s">
        <v>116</v>
      </c>
      <c r="M8490" t="s">
        <v>115</v>
      </c>
    </row>
    <row r="8491" spans="1:13" x14ac:dyDescent="0.35">
      <c r="A8491" t="s">
        <v>118</v>
      </c>
      <c r="B8491" t="s">
        <v>92</v>
      </c>
      <c r="C8491">
        <v>16843</v>
      </c>
      <c r="D8491" t="s">
        <v>96</v>
      </c>
      <c r="E8491" t="s">
        <v>117</v>
      </c>
      <c r="F8491" s="1">
        <v>40969</v>
      </c>
      <c r="G8491">
        <v>27.908000000000001</v>
      </c>
      <c r="H8491">
        <v>24.954999999999998</v>
      </c>
      <c r="I8491">
        <v>2012</v>
      </c>
      <c r="J8491">
        <v>3</v>
      </c>
      <c r="K8491">
        <v>1</v>
      </c>
      <c r="L8491" t="s">
        <v>116</v>
      </c>
      <c r="M8491" t="s">
        <v>115</v>
      </c>
    </row>
    <row r="8492" spans="1:13" x14ac:dyDescent="0.35">
      <c r="A8492" t="s">
        <v>118</v>
      </c>
      <c r="B8492" t="s">
        <v>92</v>
      </c>
      <c r="C8492">
        <v>16843</v>
      </c>
      <c r="D8492" t="s">
        <v>96</v>
      </c>
      <c r="E8492" t="s">
        <v>117</v>
      </c>
      <c r="F8492" s="1">
        <v>40979</v>
      </c>
      <c r="G8492">
        <v>5.2030000000000003</v>
      </c>
      <c r="H8492">
        <v>26.286000000000001</v>
      </c>
      <c r="I8492">
        <v>2012</v>
      </c>
      <c r="J8492">
        <v>3</v>
      </c>
      <c r="K8492">
        <v>2</v>
      </c>
      <c r="L8492" t="s">
        <v>116</v>
      </c>
      <c r="M8492" t="s">
        <v>115</v>
      </c>
    </row>
    <row r="8493" spans="1:13" x14ac:dyDescent="0.35">
      <c r="A8493" t="s">
        <v>118</v>
      </c>
      <c r="B8493" t="s">
        <v>92</v>
      </c>
      <c r="C8493">
        <v>16843</v>
      </c>
      <c r="D8493" t="s">
        <v>96</v>
      </c>
      <c r="E8493" t="s">
        <v>117</v>
      </c>
      <c r="F8493" s="1">
        <v>40989</v>
      </c>
      <c r="G8493">
        <v>28.997</v>
      </c>
      <c r="H8493">
        <v>37.582999999999998</v>
      </c>
      <c r="I8493">
        <v>2012</v>
      </c>
      <c r="J8493">
        <v>3</v>
      </c>
      <c r="K8493">
        <v>3</v>
      </c>
      <c r="L8493" t="s">
        <v>116</v>
      </c>
      <c r="M8493" t="s">
        <v>115</v>
      </c>
    </row>
    <row r="8494" spans="1:13" x14ac:dyDescent="0.35">
      <c r="A8494" t="s">
        <v>118</v>
      </c>
      <c r="B8494" t="s">
        <v>92</v>
      </c>
      <c r="C8494">
        <v>16843</v>
      </c>
      <c r="D8494" t="s">
        <v>96</v>
      </c>
      <c r="E8494" t="s">
        <v>117</v>
      </c>
      <c r="F8494" s="1">
        <v>41000</v>
      </c>
      <c r="G8494">
        <v>21.716999999999999</v>
      </c>
      <c r="H8494">
        <v>31.254000000000001</v>
      </c>
      <c r="I8494">
        <v>2012</v>
      </c>
      <c r="J8494">
        <v>4</v>
      </c>
      <c r="K8494">
        <v>1</v>
      </c>
      <c r="L8494" t="s">
        <v>116</v>
      </c>
      <c r="M8494" t="s">
        <v>115</v>
      </c>
    </row>
    <row r="8495" spans="1:13" x14ac:dyDescent="0.35">
      <c r="A8495" t="s">
        <v>118</v>
      </c>
      <c r="B8495" t="s">
        <v>92</v>
      </c>
      <c r="C8495">
        <v>16843</v>
      </c>
      <c r="D8495" t="s">
        <v>96</v>
      </c>
      <c r="E8495" t="s">
        <v>117</v>
      </c>
      <c r="F8495" s="1">
        <v>41010</v>
      </c>
      <c r="G8495">
        <v>55.509</v>
      </c>
      <c r="H8495">
        <v>36.085999999999999</v>
      </c>
      <c r="I8495">
        <v>2012</v>
      </c>
      <c r="J8495">
        <v>4</v>
      </c>
      <c r="K8495">
        <v>2</v>
      </c>
      <c r="L8495" t="s">
        <v>116</v>
      </c>
      <c r="M8495" t="s">
        <v>115</v>
      </c>
    </row>
    <row r="8496" spans="1:13" x14ac:dyDescent="0.35">
      <c r="A8496" t="s">
        <v>118</v>
      </c>
      <c r="B8496" t="s">
        <v>92</v>
      </c>
      <c r="C8496">
        <v>16843</v>
      </c>
      <c r="D8496" t="s">
        <v>96</v>
      </c>
      <c r="E8496" t="s">
        <v>117</v>
      </c>
      <c r="F8496" s="1">
        <v>41020</v>
      </c>
      <c r="G8496">
        <v>6.351</v>
      </c>
      <c r="H8496">
        <v>45.463999999999999</v>
      </c>
      <c r="I8496">
        <v>2012</v>
      </c>
      <c r="J8496">
        <v>4</v>
      </c>
      <c r="K8496">
        <v>3</v>
      </c>
      <c r="L8496" t="s">
        <v>116</v>
      </c>
      <c r="M8496" t="s">
        <v>115</v>
      </c>
    </row>
    <row r="8497" spans="1:13" x14ac:dyDescent="0.35">
      <c r="A8497" t="s">
        <v>118</v>
      </c>
      <c r="B8497" t="s">
        <v>92</v>
      </c>
      <c r="C8497">
        <v>16843</v>
      </c>
      <c r="D8497" t="s">
        <v>96</v>
      </c>
      <c r="E8497" t="s">
        <v>117</v>
      </c>
      <c r="F8497" s="1">
        <v>41030</v>
      </c>
      <c r="G8497">
        <v>38.363</v>
      </c>
      <c r="H8497">
        <v>39.692</v>
      </c>
      <c r="I8497">
        <v>2012</v>
      </c>
      <c r="J8497">
        <v>5</v>
      </c>
      <c r="K8497">
        <v>1</v>
      </c>
      <c r="L8497" t="s">
        <v>116</v>
      </c>
      <c r="M8497" t="s">
        <v>115</v>
      </c>
    </row>
    <row r="8498" spans="1:13" x14ac:dyDescent="0.35">
      <c r="A8498" t="s">
        <v>118</v>
      </c>
      <c r="B8498" t="s">
        <v>92</v>
      </c>
      <c r="C8498">
        <v>16843</v>
      </c>
      <c r="D8498" t="s">
        <v>96</v>
      </c>
      <c r="E8498" t="s">
        <v>117</v>
      </c>
      <c r="F8498" s="1">
        <v>41040</v>
      </c>
      <c r="G8498">
        <v>57.912999999999997</v>
      </c>
      <c r="H8498">
        <v>40.621000000000002</v>
      </c>
      <c r="I8498">
        <v>2012</v>
      </c>
      <c r="J8498">
        <v>5</v>
      </c>
      <c r="K8498">
        <v>2</v>
      </c>
      <c r="L8498" t="s">
        <v>116</v>
      </c>
      <c r="M8498" t="s">
        <v>115</v>
      </c>
    </row>
    <row r="8499" spans="1:13" x14ac:dyDescent="0.35">
      <c r="A8499" t="s">
        <v>118</v>
      </c>
      <c r="B8499" t="s">
        <v>92</v>
      </c>
      <c r="C8499">
        <v>16843</v>
      </c>
      <c r="D8499" t="s">
        <v>96</v>
      </c>
      <c r="E8499" t="s">
        <v>117</v>
      </c>
      <c r="F8499" s="1">
        <v>41050</v>
      </c>
      <c r="G8499">
        <v>35.854999999999997</v>
      </c>
      <c r="H8499">
        <v>52.171999999999997</v>
      </c>
      <c r="I8499">
        <v>2012</v>
      </c>
      <c r="J8499">
        <v>5</v>
      </c>
      <c r="K8499">
        <v>3</v>
      </c>
      <c r="L8499" t="s">
        <v>116</v>
      </c>
      <c r="M8499" t="s">
        <v>115</v>
      </c>
    </row>
    <row r="8500" spans="1:13" x14ac:dyDescent="0.35">
      <c r="A8500" t="s">
        <v>118</v>
      </c>
      <c r="B8500" t="s">
        <v>92</v>
      </c>
      <c r="C8500">
        <v>16843</v>
      </c>
      <c r="D8500" t="s">
        <v>96</v>
      </c>
      <c r="E8500" t="s">
        <v>117</v>
      </c>
      <c r="F8500" s="1">
        <v>41061</v>
      </c>
      <c r="G8500">
        <v>38.302999999999997</v>
      </c>
      <c r="H8500">
        <v>58.920999999999999</v>
      </c>
      <c r="I8500">
        <v>2012</v>
      </c>
      <c r="J8500">
        <v>6</v>
      </c>
      <c r="K8500">
        <v>1</v>
      </c>
      <c r="L8500" t="s">
        <v>116</v>
      </c>
      <c r="M8500" t="s">
        <v>115</v>
      </c>
    </row>
    <row r="8501" spans="1:13" x14ac:dyDescent="0.35">
      <c r="A8501" t="s">
        <v>118</v>
      </c>
      <c r="B8501" t="s">
        <v>92</v>
      </c>
      <c r="C8501">
        <v>16843</v>
      </c>
      <c r="D8501" t="s">
        <v>96</v>
      </c>
      <c r="E8501" t="s">
        <v>117</v>
      </c>
      <c r="F8501" s="1">
        <v>41071</v>
      </c>
      <c r="G8501">
        <v>36.036000000000001</v>
      </c>
      <c r="H8501">
        <v>42.853000000000002</v>
      </c>
      <c r="I8501">
        <v>2012</v>
      </c>
      <c r="J8501">
        <v>6</v>
      </c>
      <c r="K8501">
        <v>2</v>
      </c>
      <c r="L8501" t="s">
        <v>116</v>
      </c>
      <c r="M8501" t="s">
        <v>115</v>
      </c>
    </row>
    <row r="8502" spans="1:13" x14ac:dyDescent="0.35">
      <c r="A8502" t="s">
        <v>118</v>
      </c>
      <c r="B8502" t="s">
        <v>92</v>
      </c>
      <c r="C8502">
        <v>16843</v>
      </c>
      <c r="D8502" t="s">
        <v>96</v>
      </c>
      <c r="E8502" t="s">
        <v>117</v>
      </c>
      <c r="F8502" s="1">
        <v>41081</v>
      </c>
      <c r="G8502">
        <v>45.911000000000001</v>
      </c>
      <c r="H8502">
        <v>42.848999999999997</v>
      </c>
      <c r="I8502">
        <v>2012</v>
      </c>
      <c r="J8502">
        <v>6</v>
      </c>
      <c r="K8502">
        <v>3</v>
      </c>
      <c r="L8502" t="s">
        <v>116</v>
      </c>
      <c r="M8502" t="s">
        <v>115</v>
      </c>
    </row>
    <row r="8503" spans="1:13" x14ac:dyDescent="0.35">
      <c r="A8503" t="s">
        <v>118</v>
      </c>
      <c r="B8503" t="s">
        <v>92</v>
      </c>
      <c r="C8503">
        <v>16843</v>
      </c>
      <c r="D8503" t="s">
        <v>96</v>
      </c>
      <c r="E8503" t="s">
        <v>117</v>
      </c>
      <c r="F8503" s="1">
        <v>41091</v>
      </c>
      <c r="G8503">
        <v>38.677</v>
      </c>
      <c r="H8503">
        <v>33.283999999999999</v>
      </c>
      <c r="I8503">
        <v>2012</v>
      </c>
      <c r="J8503">
        <v>7</v>
      </c>
      <c r="K8503">
        <v>1</v>
      </c>
      <c r="L8503" t="s">
        <v>116</v>
      </c>
      <c r="M8503" t="s">
        <v>115</v>
      </c>
    </row>
    <row r="8504" spans="1:13" x14ac:dyDescent="0.35">
      <c r="A8504" t="s">
        <v>118</v>
      </c>
      <c r="B8504" t="s">
        <v>92</v>
      </c>
      <c r="C8504">
        <v>16843</v>
      </c>
      <c r="D8504" t="s">
        <v>96</v>
      </c>
      <c r="E8504" t="s">
        <v>117</v>
      </c>
      <c r="F8504" s="1">
        <v>41101</v>
      </c>
      <c r="G8504">
        <v>16.832999999999998</v>
      </c>
      <c r="H8504">
        <v>36.817999999999998</v>
      </c>
      <c r="I8504">
        <v>2012</v>
      </c>
      <c r="J8504">
        <v>7</v>
      </c>
      <c r="K8504">
        <v>2</v>
      </c>
      <c r="L8504" t="s">
        <v>116</v>
      </c>
      <c r="M8504" t="s">
        <v>115</v>
      </c>
    </row>
    <row r="8505" spans="1:13" x14ac:dyDescent="0.35">
      <c r="A8505" t="s">
        <v>118</v>
      </c>
      <c r="B8505" t="s">
        <v>92</v>
      </c>
      <c r="C8505">
        <v>16843</v>
      </c>
      <c r="D8505" t="s">
        <v>96</v>
      </c>
      <c r="E8505" t="s">
        <v>117</v>
      </c>
      <c r="F8505" s="1">
        <v>41111</v>
      </c>
      <c r="G8505">
        <v>21.536000000000001</v>
      </c>
      <c r="H8505">
        <v>27.07</v>
      </c>
      <c r="I8505">
        <v>2012</v>
      </c>
      <c r="J8505">
        <v>7</v>
      </c>
      <c r="K8505">
        <v>3</v>
      </c>
      <c r="L8505" t="s">
        <v>116</v>
      </c>
      <c r="M8505" t="s">
        <v>115</v>
      </c>
    </row>
    <row r="8506" spans="1:13" x14ac:dyDescent="0.35">
      <c r="A8506" t="s">
        <v>118</v>
      </c>
      <c r="B8506" t="s">
        <v>92</v>
      </c>
      <c r="C8506">
        <v>16843</v>
      </c>
      <c r="D8506" t="s">
        <v>96</v>
      </c>
      <c r="E8506" t="s">
        <v>117</v>
      </c>
      <c r="F8506" s="1">
        <v>41122</v>
      </c>
      <c r="G8506">
        <v>16.024000000000001</v>
      </c>
      <c r="H8506">
        <v>29.001999999999999</v>
      </c>
      <c r="I8506">
        <v>2012</v>
      </c>
      <c r="J8506">
        <v>8</v>
      </c>
      <c r="K8506">
        <v>1</v>
      </c>
      <c r="L8506" t="s">
        <v>116</v>
      </c>
      <c r="M8506" t="s">
        <v>115</v>
      </c>
    </row>
    <row r="8507" spans="1:13" x14ac:dyDescent="0.35">
      <c r="A8507" t="s">
        <v>118</v>
      </c>
      <c r="B8507" t="s">
        <v>92</v>
      </c>
      <c r="C8507">
        <v>16843</v>
      </c>
      <c r="D8507" t="s">
        <v>96</v>
      </c>
      <c r="E8507" t="s">
        <v>117</v>
      </c>
      <c r="F8507" s="1">
        <v>41132</v>
      </c>
      <c r="G8507">
        <v>10.504</v>
      </c>
      <c r="H8507">
        <v>32.033000000000001</v>
      </c>
      <c r="I8507">
        <v>2012</v>
      </c>
      <c r="J8507">
        <v>8</v>
      </c>
      <c r="K8507">
        <v>2</v>
      </c>
      <c r="L8507" t="s">
        <v>116</v>
      </c>
      <c r="M8507" t="s">
        <v>115</v>
      </c>
    </row>
    <row r="8508" spans="1:13" x14ac:dyDescent="0.35">
      <c r="A8508" t="s">
        <v>118</v>
      </c>
      <c r="B8508" t="s">
        <v>92</v>
      </c>
      <c r="C8508">
        <v>16843</v>
      </c>
      <c r="D8508" t="s">
        <v>96</v>
      </c>
      <c r="E8508" t="s">
        <v>117</v>
      </c>
      <c r="F8508" s="1">
        <v>41142</v>
      </c>
      <c r="G8508">
        <v>32.909999999999997</v>
      </c>
      <c r="H8508">
        <v>53.685000000000002</v>
      </c>
      <c r="I8508">
        <v>2012</v>
      </c>
      <c r="J8508">
        <v>8</v>
      </c>
      <c r="K8508">
        <v>3</v>
      </c>
      <c r="L8508" t="s">
        <v>116</v>
      </c>
      <c r="M8508" t="s">
        <v>115</v>
      </c>
    </row>
    <row r="8509" spans="1:13" x14ac:dyDescent="0.35">
      <c r="A8509" t="s">
        <v>118</v>
      </c>
      <c r="B8509" t="s">
        <v>92</v>
      </c>
      <c r="C8509">
        <v>16843</v>
      </c>
      <c r="D8509" t="s">
        <v>96</v>
      </c>
      <c r="E8509" t="s">
        <v>117</v>
      </c>
      <c r="F8509" s="1">
        <v>41153</v>
      </c>
      <c r="G8509">
        <v>42.030999999999999</v>
      </c>
      <c r="H8509">
        <v>37.387999999999998</v>
      </c>
      <c r="I8509">
        <v>2012</v>
      </c>
      <c r="J8509">
        <v>9</v>
      </c>
      <c r="K8509">
        <v>1</v>
      </c>
      <c r="L8509" t="s">
        <v>116</v>
      </c>
      <c r="M8509" t="s">
        <v>115</v>
      </c>
    </row>
    <row r="8510" spans="1:13" x14ac:dyDescent="0.35">
      <c r="A8510" t="s">
        <v>118</v>
      </c>
      <c r="B8510" t="s">
        <v>92</v>
      </c>
      <c r="C8510">
        <v>16843</v>
      </c>
      <c r="D8510" t="s">
        <v>96</v>
      </c>
      <c r="E8510" t="s">
        <v>117</v>
      </c>
      <c r="F8510" s="1">
        <v>41163</v>
      </c>
      <c r="G8510">
        <v>62.86</v>
      </c>
      <c r="H8510">
        <v>49.246000000000002</v>
      </c>
      <c r="I8510">
        <v>2012</v>
      </c>
      <c r="J8510">
        <v>9</v>
      </c>
      <c r="K8510">
        <v>2</v>
      </c>
      <c r="L8510" t="s">
        <v>116</v>
      </c>
      <c r="M8510" t="s">
        <v>115</v>
      </c>
    </row>
    <row r="8511" spans="1:13" x14ac:dyDescent="0.35">
      <c r="A8511" t="s">
        <v>118</v>
      </c>
      <c r="B8511" t="s">
        <v>92</v>
      </c>
      <c r="C8511">
        <v>16843</v>
      </c>
      <c r="D8511" t="s">
        <v>96</v>
      </c>
      <c r="E8511" t="s">
        <v>117</v>
      </c>
      <c r="F8511" s="1">
        <v>41173</v>
      </c>
      <c r="G8511">
        <v>43.366</v>
      </c>
      <c r="H8511">
        <v>43.975000000000001</v>
      </c>
      <c r="I8511">
        <v>2012</v>
      </c>
      <c r="J8511">
        <v>9</v>
      </c>
      <c r="K8511">
        <v>3</v>
      </c>
      <c r="L8511" t="s">
        <v>116</v>
      </c>
      <c r="M8511" t="s">
        <v>115</v>
      </c>
    </row>
    <row r="8512" spans="1:13" x14ac:dyDescent="0.35">
      <c r="A8512" t="s">
        <v>118</v>
      </c>
      <c r="B8512" t="s">
        <v>92</v>
      </c>
      <c r="C8512">
        <v>16843</v>
      </c>
      <c r="D8512" t="s">
        <v>96</v>
      </c>
      <c r="E8512" t="s">
        <v>117</v>
      </c>
      <c r="F8512" s="1">
        <v>41183</v>
      </c>
      <c r="G8512">
        <v>43.859000000000002</v>
      </c>
      <c r="H8512">
        <v>48.488</v>
      </c>
      <c r="I8512">
        <v>2012</v>
      </c>
      <c r="J8512">
        <v>10</v>
      </c>
      <c r="K8512">
        <v>1</v>
      </c>
      <c r="L8512" t="s">
        <v>116</v>
      </c>
      <c r="M8512" t="s">
        <v>115</v>
      </c>
    </row>
    <row r="8513" spans="1:13" x14ac:dyDescent="0.35">
      <c r="A8513" t="s">
        <v>118</v>
      </c>
      <c r="B8513" t="s">
        <v>92</v>
      </c>
      <c r="C8513">
        <v>16843</v>
      </c>
      <c r="D8513" t="s">
        <v>96</v>
      </c>
      <c r="E8513" t="s">
        <v>117</v>
      </c>
      <c r="F8513" s="1">
        <v>41193</v>
      </c>
      <c r="G8513">
        <v>49.534999999999997</v>
      </c>
      <c r="H8513">
        <v>37.805999999999997</v>
      </c>
      <c r="I8513">
        <v>2012</v>
      </c>
      <c r="J8513">
        <v>10</v>
      </c>
      <c r="K8513">
        <v>2</v>
      </c>
      <c r="L8513" t="s">
        <v>116</v>
      </c>
      <c r="M8513" t="s">
        <v>115</v>
      </c>
    </row>
    <row r="8514" spans="1:13" x14ac:dyDescent="0.35">
      <c r="A8514" t="s">
        <v>118</v>
      </c>
      <c r="B8514" t="s">
        <v>92</v>
      </c>
      <c r="C8514">
        <v>16843</v>
      </c>
      <c r="D8514" t="s">
        <v>96</v>
      </c>
      <c r="E8514" t="s">
        <v>117</v>
      </c>
      <c r="F8514" s="1">
        <v>41203</v>
      </c>
      <c r="G8514">
        <v>56.62</v>
      </c>
      <c r="H8514">
        <v>27.408999999999999</v>
      </c>
      <c r="I8514">
        <v>2012</v>
      </c>
      <c r="J8514">
        <v>10</v>
      </c>
      <c r="K8514">
        <v>3</v>
      </c>
      <c r="L8514" t="s">
        <v>116</v>
      </c>
      <c r="M8514" t="s">
        <v>115</v>
      </c>
    </row>
    <row r="8515" spans="1:13" x14ac:dyDescent="0.35">
      <c r="A8515" t="s">
        <v>118</v>
      </c>
      <c r="B8515" t="s">
        <v>92</v>
      </c>
      <c r="C8515">
        <v>16843</v>
      </c>
      <c r="D8515" t="s">
        <v>96</v>
      </c>
      <c r="E8515" t="s">
        <v>117</v>
      </c>
      <c r="F8515" s="1">
        <v>41214</v>
      </c>
      <c r="G8515">
        <v>7.88</v>
      </c>
      <c r="H8515">
        <v>22.079000000000001</v>
      </c>
      <c r="I8515">
        <v>2012</v>
      </c>
      <c r="J8515">
        <v>11</v>
      </c>
      <c r="K8515">
        <v>1</v>
      </c>
      <c r="L8515" t="s">
        <v>116</v>
      </c>
      <c r="M8515" t="s">
        <v>115</v>
      </c>
    </row>
    <row r="8516" spans="1:13" x14ac:dyDescent="0.35">
      <c r="A8516" t="s">
        <v>118</v>
      </c>
      <c r="B8516" t="s">
        <v>92</v>
      </c>
      <c r="C8516">
        <v>16843</v>
      </c>
      <c r="D8516" t="s">
        <v>96</v>
      </c>
      <c r="E8516" t="s">
        <v>117</v>
      </c>
      <c r="F8516" s="1">
        <v>41224</v>
      </c>
      <c r="G8516">
        <v>30.233000000000001</v>
      </c>
      <c r="H8516">
        <v>22.021999999999998</v>
      </c>
      <c r="I8516">
        <v>2012</v>
      </c>
      <c r="J8516">
        <v>11</v>
      </c>
      <c r="K8516">
        <v>2</v>
      </c>
      <c r="L8516" t="s">
        <v>116</v>
      </c>
      <c r="M8516" t="s">
        <v>115</v>
      </c>
    </row>
    <row r="8517" spans="1:13" x14ac:dyDescent="0.35">
      <c r="A8517" t="s">
        <v>118</v>
      </c>
      <c r="B8517" t="s">
        <v>92</v>
      </c>
      <c r="C8517">
        <v>16843</v>
      </c>
      <c r="D8517" t="s">
        <v>96</v>
      </c>
      <c r="E8517" t="s">
        <v>117</v>
      </c>
      <c r="F8517" s="1">
        <v>41234</v>
      </c>
      <c r="G8517">
        <v>41.472999999999999</v>
      </c>
      <c r="H8517">
        <v>16.991</v>
      </c>
      <c r="I8517">
        <v>2012</v>
      </c>
      <c r="J8517">
        <v>11</v>
      </c>
      <c r="K8517">
        <v>3</v>
      </c>
      <c r="L8517" t="s">
        <v>116</v>
      </c>
      <c r="M8517" t="s">
        <v>115</v>
      </c>
    </row>
    <row r="8518" spans="1:13" x14ac:dyDescent="0.35">
      <c r="A8518" t="s">
        <v>118</v>
      </c>
      <c r="B8518" t="s">
        <v>92</v>
      </c>
      <c r="C8518">
        <v>16843</v>
      </c>
      <c r="D8518" t="s">
        <v>96</v>
      </c>
      <c r="E8518" t="s">
        <v>117</v>
      </c>
      <c r="F8518" s="1">
        <v>41244</v>
      </c>
      <c r="G8518">
        <v>5.2930000000000001</v>
      </c>
      <c r="H8518">
        <v>11.016999999999999</v>
      </c>
      <c r="I8518">
        <v>2012</v>
      </c>
      <c r="J8518">
        <v>12</v>
      </c>
      <c r="K8518">
        <v>1</v>
      </c>
      <c r="L8518" t="s">
        <v>116</v>
      </c>
      <c r="M8518" t="s">
        <v>115</v>
      </c>
    </row>
    <row r="8519" spans="1:13" x14ac:dyDescent="0.35">
      <c r="A8519" t="s">
        <v>118</v>
      </c>
      <c r="B8519" t="s">
        <v>92</v>
      </c>
      <c r="C8519">
        <v>16843</v>
      </c>
      <c r="D8519" t="s">
        <v>96</v>
      </c>
      <c r="E8519" t="s">
        <v>117</v>
      </c>
      <c r="F8519" s="1">
        <v>41254</v>
      </c>
      <c r="G8519">
        <v>4.8010000000000002</v>
      </c>
      <c r="H8519">
        <v>3.6429999999999998</v>
      </c>
      <c r="I8519">
        <v>2012</v>
      </c>
      <c r="J8519">
        <v>12</v>
      </c>
      <c r="K8519">
        <v>2</v>
      </c>
      <c r="L8519" t="s">
        <v>116</v>
      </c>
      <c r="M8519" t="s">
        <v>115</v>
      </c>
    </row>
    <row r="8520" spans="1:13" x14ac:dyDescent="0.35">
      <c r="A8520" t="s">
        <v>118</v>
      </c>
      <c r="B8520" t="s">
        <v>92</v>
      </c>
      <c r="C8520">
        <v>16843</v>
      </c>
      <c r="D8520" t="s">
        <v>96</v>
      </c>
      <c r="E8520" t="s">
        <v>117</v>
      </c>
      <c r="F8520" s="1">
        <v>41264</v>
      </c>
      <c r="G8520">
        <v>16.405000000000001</v>
      </c>
      <c r="H8520">
        <v>5.42</v>
      </c>
      <c r="I8520">
        <v>2012</v>
      </c>
      <c r="J8520">
        <v>12</v>
      </c>
      <c r="K8520">
        <v>3</v>
      </c>
      <c r="L8520" t="s">
        <v>116</v>
      </c>
      <c r="M8520" t="s">
        <v>115</v>
      </c>
    </row>
    <row r="8521" spans="1:13" x14ac:dyDescent="0.35">
      <c r="A8521" t="s">
        <v>118</v>
      </c>
      <c r="B8521" t="s">
        <v>92</v>
      </c>
      <c r="C8521">
        <v>16843</v>
      </c>
      <c r="D8521" t="s">
        <v>96</v>
      </c>
      <c r="E8521" t="s">
        <v>117</v>
      </c>
      <c r="F8521" s="1">
        <v>41275</v>
      </c>
      <c r="G8521">
        <v>0.125</v>
      </c>
      <c r="H8521">
        <v>5.6559999999999997</v>
      </c>
      <c r="I8521">
        <v>2013</v>
      </c>
      <c r="J8521">
        <v>1</v>
      </c>
      <c r="K8521">
        <v>1</v>
      </c>
      <c r="L8521" t="s">
        <v>116</v>
      </c>
      <c r="M8521" t="s">
        <v>115</v>
      </c>
    </row>
    <row r="8522" spans="1:13" x14ac:dyDescent="0.35">
      <c r="A8522" t="s">
        <v>118</v>
      </c>
      <c r="B8522" t="s">
        <v>92</v>
      </c>
      <c r="C8522">
        <v>16843</v>
      </c>
      <c r="D8522" t="s">
        <v>96</v>
      </c>
      <c r="E8522" t="s">
        <v>117</v>
      </c>
      <c r="F8522" s="1">
        <v>41285</v>
      </c>
      <c r="G8522">
        <v>0</v>
      </c>
      <c r="H8522">
        <v>2.109</v>
      </c>
      <c r="I8522">
        <v>2013</v>
      </c>
      <c r="J8522">
        <v>1</v>
      </c>
      <c r="K8522">
        <v>2</v>
      </c>
      <c r="L8522" t="s">
        <v>116</v>
      </c>
      <c r="M8522" t="s">
        <v>115</v>
      </c>
    </row>
    <row r="8523" spans="1:13" x14ac:dyDescent="0.35">
      <c r="A8523" t="s">
        <v>118</v>
      </c>
      <c r="B8523" t="s">
        <v>92</v>
      </c>
      <c r="C8523">
        <v>16843</v>
      </c>
      <c r="D8523" t="s">
        <v>96</v>
      </c>
      <c r="E8523" t="s">
        <v>117</v>
      </c>
      <c r="F8523" s="1">
        <v>41295</v>
      </c>
      <c r="G8523">
        <v>2.98</v>
      </c>
      <c r="H8523">
        <v>6.694</v>
      </c>
      <c r="I8523">
        <v>2013</v>
      </c>
      <c r="J8523">
        <v>1</v>
      </c>
      <c r="K8523">
        <v>3</v>
      </c>
      <c r="L8523" t="s">
        <v>116</v>
      </c>
      <c r="M8523" t="s">
        <v>115</v>
      </c>
    </row>
    <row r="8524" spans="1:13" x14ac:dyDescent="0.35">
      <c r="A8524" t="s">
        <v>118</v>
      </c>
      <c r="B8524" t="s">
        <v>92</v>
      </c>
      <c r="C8524">
        <v>16843</v>
      </c>
      <c r="D8524" t="s">
        <v>96</v>
      </c>
      <c r="E8524" t="s">
        <v>117</v>
      </c>
      <c r="F8524" s="1">
        <v>41306</v>
      </c>
      <c r="G8524">
        <v>4.2300000000000004</v>
      </c>
      <c r="H8524">
        <v>9.3780000000000001</v>
      </c>
      <c r="I8524">
        <v>2013</v>
      </c>
      <c r="J8524">
        <v>2</v>
      </c>
      <c r="K8524">
        <v>1</v>
      </c>
      <c r="L8524" t="s">
        <v>116</v>
      </c>
      <c r="M8524" t="s">
        <v>115</v>
      </c>
    </row>
    <row r="8525" spans="1:13" x14ac:dyDescent="0.35">
      <c r="A8525" t="s">
        <v>118</v>
      </c>
      <c r="B8525" t="s">
        <v>92</v>
      </c>
      <c r="C8525">
        <v>16843</v>
      </c>
      <c r="D8525" t="s">
        <v>96</v>
      </c>
      <c r="E8525" t="s">
        <v>117</v>
      </c>
      <c r="F8525" s="1">
        <v>41316</v>
      </c>
      <c r="G8525">
        <v>16.318000000000001</v>
      </c>
      <c r="H8525">
        <v>18.757000000000001</v>
      </c>
      <c r="I8525">
        <v>2013</v>
      </c>
      <c r="J8525">
        <v>2</v>
      </c>
      <c r="K8525">
        <v>2</v>
      </c>
      <c r="L8525" t="s">
        <v>116</v>
      </c>
      <c r="M8525" t="s">
        <v>115</v>
      </c>
    </row>
    <row r="8526" spans="1:13" x14ac:dyDescent="0.35">
      <c r="A8526" t="s">
        <v>118</v>
      </c>
      <c r="B8526" t="s">
        <v>92</v>
      </c>
      <c r="C8526">
        <v>16843</v>
      </c>
      <c r="D8526" t="s">
        <v>96</v>
      </c>
      <c r="E8526" t="s">
        <v>117</v>
      </c>
      <c r="F8526" s="1">
        <v>41326</v>
      </c>
      <c r="G8526">
        <v>18.856999999999999</v>
      </c>
      <c r="H8526">
        <v>14.954000000000001</v>
      </c>
      <c r="I8526">
        <v>2013</v>
      </c>
      <c r="J8526">
        <v>2</v>
      </c>
      <c r="K8526">
        <v>3</v>
      </c>
      <c r="L8526" t="s">
        <v>116</v>
      </c>
      <c r="M8526" t="s">
        <v>115</v>
      </c>
    </row>
    <row r="8527" spans="1:13" x14ac:dyDescent="0.35">
      <c r="A8527" t="s">
        <v>118</v>
      </c>
      <c r="B8527" t="s">
        <v>92</v>
      </c>
      <c r="C8527">
        <v>16843</v>
      </c>
      <c r="D8527" t="s">
        <v>96</v>
      </c>
      <c r="E8527" t="s">
        <v>117</v>
      </c>
      <c r="F8527" s="1">
        <v>41334</v>
      </c>
      <c r="G8527">
        <v>30.904</v>
      </c>
      <c r="H8527">
        <v>24.954999999999998</v>
      </c>
      <c r="I8527">
        <v>2013</v>
      </c>
      <c r="J8527">
        <v>3</v>
      </c>
      <c r="K8527">
        <v>1</v>
      </c>
      <c r="L8527" t="s">
        <v>116</v>
      </c>
      <c r="M8527" t="s">
        <v>115</v>
      </c>
    </row>
    <row r="8528" spans="1:13" x14ac:dyDescent="0.35">
      <c r="A8528" t="s">
        <v>118</v>
      </c>
      <c r="B8528" t="s">
        <v>92</v>
      </c>
      <c r="C8528">
        <v>16843</v>
      </c>
      <c r="D8528" t="s">
        <v>96</v>
      </c>
      <c r="E8528" t="s">
        <v>117</v>
      </c>
      <c r="F8528" s="1">
        <v>41344</v>
      </c>
      <c r="G8528">
        <v>31.625</v>
      </c>
      <c r="H8528">
        <v>26.286000000000001</v>
      </c>
      <c r="I8528">
        <v>2013</v>
      </c>
      <c r="J8528">
        <v>3</v>
      </c>
      <c r="K8528">
        <v>2</v>
      </c>
      <c r="L8528" t="s">
        <v>116</v>
      </c>
      <c r="M8528" t="s">
        <v>115</v>
      </c>
    </row>
    <row r="8529" spans="1:13" x14ac:dyDescent="0.35">
      <c r="A8529" t="s">
        <v>118</v>
      </c>
      <c r="B8529" t="s">
        <v>92</v>
      </c>
      <c r="C8529">
        <v>16843</v>
      </c>
      <c r="D8529" t="s">
        <v>96</v>
      </c>
      <c r="E8529" t="s">
        <v>117</v>
      </c>
      <c r="F8529" s="1">
        <v>41354</v>
      </c>
      <c r="G8529">
        <v>34.722999999999999</v>
      </c>
      <c r="H8529">
        <v>37.582999999999998</v>
      </c>
      <c r="I8529">
        <v>2013</v>
      </c>
      <c r="J8529">
        <v>3</v>
      </c>
      <c r="K8529">
        <v>3</v>
      </c>
      <c r="L8529" t="s">
        <v>116</v>
      </c>
      <c r="M8529" t="s">
        <v>115</v>
      </c>
    </row>
    <row r="8530" spans="1:13" x14ac:dyDescent="0.35">
      <c r="A8530" t="s">
        <v>118</v>
      </c>
      <c r="B8530" t="s">
        <v>92</v>
      </c>
      <c r="C8530">
        <v>16843</v>
      </c>
      <c r="D8530" t="s">
        <v>96</v>
      </c>
      <c r="E8530" t="s">
        <v>117</v>
      </c>
      <c r="F8530" s="1">
        <v>41365</v>
      </c>
      <c r="G8530">
        <v>28.986000000000001</v>
      </c>
      <c r="H8530">
        <v>31.254000000000001</v>
      </c>
      <c r="I8530">
        <v>2013</v>
      </c>
      <c r="J8530">
        <v>4</v>
      </c>
      <c r="K8530">
        <v>1</v>
      </c>
      <c r="L8530" t="s">
        <v>116</v>
      </c>
      <c r="M8530" t="s">
        <v>115</v>
      </c>
    </row>
    <row r="8531" spans="1:13" x14ac:dyDescent="0.35">
      <c r="A8531" t="s">
        <v>118</v>
      </c>
      <c r="B8531" t="s">
        <v>92</v>
      </c>
      <c r="C8531">
        <v>16843</v>
      </c>
      <c r="D8531" t="s">
        <v>96</v>
      </c>
      <c r="E8531" t="s">
        <v>117</v>
      </c>
      <c r="F8531" s="1">
        <v>41375</v>
      </c>
      <c r="G8531">
        <v>22.434999999999999</v>
      </c>
      <c r="H8531">
        <v>36.085999999999999</v>
      </c>
      <c r="I8531">
        <v>2013</v>
      </c>
      <c r="J8531">
        <v>4</v>
      </c>
      <c r="K8531">
        <v>2</v>
      </c>
      <c r="L8531" t="s">
        <v>116</v>
      </c>
      <c r="M8531" t="s">
        <v>115</v>
      </c>
    </row>
    <row r="8532" spans="1:13" x14ac:dyDescent="0.35">
      <c r="A8532" t="s">
        <v>118</v>
      </c>
      <c r="B8532" t="s">
        <v>92</v>
      </c>
      <c r="C8532">
        <v>16843</v>
      </c>
      <c r="D8532" t="s">
        <v>96</v>
      </c>
      <c r="E8532" t="s">
        <v>117</v>
      </c>
      <c r="F8532" s="1">
        <v>41385</v>
      </c>
      <c r="G8532">
        <v>36.948999999999998</v>
      </c>
      <c r="H8532">
        <v>45.463999999999999</v>
      </c>
      <c r="I8532">
        <v>2013</v>
      </c>
      <c r="J8532">
        <v>4</v>
      </c>
      <c r="K8532">
        <v>3</v>
      </c>
      <c r="L8532" t="s">
        <v>116</v>
      </c>
      <c r="M8532" t="s">
        <v>115</v>
      </c>
    </row>
    <row r="8533" spans="1:13" x14ac:dyDescent="0.35">
      <c r="A8533" t="s">
        <v>118</v>
      </c>
      <c r="B8533" t="s">
        <v>92</v>
      </c>
      <c r="C8533">
        <v>16843</v>
      </c>
      <c r="D8533" t="s">
        <v>96</v>
      </c>
      <c r="E8533" t="s">
        <v>117</v>
      </c>
      <c r="F8533" s="1">
        <v>41395</v>
      </c>
      <c r="G8533">
        <v>58.341000000000001</v>
      </c>
      <c r="H8533">
        <v>39.692</v>
      </c>
      <c r="I8533">
        <v>2013</v>
      </c>
      <c r="J8533">
        <v>5</v>
      </c>
      <c r="K8533">
        <v>1</v>
      </c>
      <c r="L8533" t="s">
        <v>116</v>
      </c>
      <c r="M8533" t="s">
        <v>115</v>
      </c>
    </row>
    <row r="8534" spans="1:13" x14ac:dyDescent="0.35">
      <c r="A8534" t="s">
        <v>118</v>
      </c>
      <c r="B8534" t="s">
        <v>92</v>
      </c>
      <c r="C8534">
        <v>16843</v>
      </c>
      <c r="D8534" t="s">
        <v>96</v>
      </c>
      <c r="E8534" t="s">
        <v>117</v>
      </c>
      <c r="F8534" s="1">
        <v>41405</v>
      </c>
      <c r="G8534">
        <v>40.176000000000002</v>
      </c>
      <c r="H8534">
        <v>40.621000000000002</v>
      </c>
      <c r="I8534">
        <v>2013</v>
      </c>
      <c r="J8534">
        <v>5</v>
      </c>
      <c r="K8534">
        <v>2</v>
      </c>
      <c r="L8534" t="s">
        <v>116</v>
      </c>
      <c r="M8534" t="s">
        <v>115</v>
      </c>
    </row>
    <row r="8535" spans="1:13" x14ac:dyDescent="0.35">
      <c r="A8535" t="s">
        <v>118</v>
      </c>
      <c r="B8535" t="s">
        <v>92</v>
      </c>
      <c r="C8535">
        <v>16843</v>
      </c>
      <c r="D8535" t="s">
        <v>96</v>
      </c>
      <c r="E8535" t="s">
        <v>117</v>
      </c>
      <c r="F8535" s="1">
        <v>41415</v>
      </c>
      <c r="G8535">
        <v>68.534000000000006</v>
      </c>
      <c r="H8535">
        <v>52.171999999999997</v>
      </c>
      <c r="I8535">
        <v>2013</v>
      </c>
      <c r="J8535">
        <v>5</v>
      </c>
      <c r="K8535">
        <v>3</v>
      </c>
      <c r="L8535" t="s">
        <v>116</v>
      </c>
      <c r="M8535" t="s">
        <v>115</v>
      </c>
    </row>
    <row r="8536" spans="1:13" x14ac:dyDescent="0.35">
      <c r="A8536" t="s">
        <v>118</v>
      </c>
      <c r="B8536" t="s">
        <v>92</v>
      </c>
      <c r="C8536">
        <v>16843</v>
      </c>
      <c r="D8536" t="s">
        <v>96</v>
      </c>
      <c r="E8536" t="s">
        <v>117</v>
      </c>
      <c r="F8536" s="1">
        <v>41426</v>
      </c>
      <c r="G8536">
        <v>106.545</v>
      </c>
      <c r="H8536">
        <v>58.920999999999999</v>
      </c>
      <c r="I8536">
        <v>2013</v>
      </c>
      <c r="J8536">
        <v>6</v>
      </c>
      <c r="K8536">
        <v>1</v>
      </c>
      <c r="L8536" t="s">
        <v>116</v>
      </c>
      <c r="M8536" t="s">
        <v>115</v>
      </c>
    </row>
    <row r="8537" spans="1:13" x14ac:dyDescent="0.35">
      <c r="A8537" t="s">
        <v>118</v>
      </c>
      <c r="B8537" t="s">
        <v>92</v>
      </c>
      <c r="C8537">
        <v>16843</v>
      </c>
      <c r="D8537" t="s">
        <v>96</v>
      </c>
      <c r="E8537" t="s">
        <v>117</v>
      </c>
      <c r="F8537" s="1">
        <v>41436</v>
      </c>
      <c r="G8537">
        <v>32.442</v>
      </c>
      <c r="H8537">
        <v>42.853000000000002</v>
      </c>
      <c r="I8537">
        <v>2013</v>
      </c>
      <c r="J8537">
        <v>6</v>
      </c>
      <c r="K8537">
        <v>2</v>
      </c>
      <c r="L8537" t="s">
        <v>116</v>
      </c>
      <c r="M8537" t="s">
        <v>115</v>
      </c>
    </row>
    <row r="8538" spans="1:13" x14ac:dyDescent="0.35">
      <c r="A8538" t="s">
        <v>118</v>
      </c>
      <c r="B8538" t="s">
        <v>92</v>
      </c>
      <c r="C8538">
        <v>16843</v>
      </c>
      <c r="D8538" t="s">
        <v>96</v>
      </c>
      <c r="E8538" t="s">
        <v>117</v>
      </c>
      <c r="F8538" s="1">
        <v>41446</v>
      </c>
      <c r="G8538">
        <v>18.376999999999999</v>
      </c>
      <c r="H8538">
        <v>42.848999999999997</v>
      </c>
      <c r="I8538">
        <v>2013</v>
      </c>
      <c r="J8538">
        <v>6</v>
      </c>
      <c r="K8538">
        <v>3</v>
      </c>
      <c r="L8538" t="s">
        <v>116</v>
      </c>
      <c r="M8538" t="s">
        <v>115</v>
      </c>
    </row>
    <row r="8539" spans="1:13" x14ac:dyDescent="0.35">
      <c r="A8539" t="s">
        <v>118</v>
      </c>
      <c r="B8539" t="s">
        <v>92</v>
      </c>
      <c r="C8539">
        <v>16843</v>
      </c>
      <c r="D8539" t="s">
        <v>96</v>
      </c>
      <c r="E8539" t="s">
        <v>117</v>
      </c>
      <c r="F8539" s="1">
        <v>41456</v>
      </c>
      <c r="G8539">
        <v>8.6890000000000001</v>
      </c>
      <c r="H8539">
        <v>33.283999999999999</v>
      </c>
      <c r="I8539">
        <v>2013</v>
      </c>
      <c r="J8539">
        <v>7</v>
      </c>
      <c r="K8539">
        <v>1</v>
      </c>
      <c r="L8539" t="s">
        <v>116</v>
      </c>
      <c r="M8539" t="s">
        <v>115</v>
      </c>
    </row>
    <row r="8540" spans="1:13" x14ac:dyDescent="0.35">
      <c r="A8540" t="s">
        <v>118</v>
      </c>
      <c r="B8540" t="s">
        <v>92</v>
      </c>
      <c r="C8540">
        <v>16843</v>
      </c>
      <c r="D8540" t="s">
        <v>96</v>
      </c>
      <c r="E8540" t="s">
        <v>117</v>
      </c>
      <c r="F8540" s="1">
        <v>41466</v>
      </c>
      <c r="G8540">
        <v>43.006999999999998</v>
      </c>
      <c r="H8540">
        <v>36.817999999999998</v>
      </c>
      <c r="I8540">
        <v>2013</v>
      </c>
      <c r="J8540">
        <v>7</v>
      </c>
      <c r="K8540">
        <v>2</v>
      </c>
      <c r="L8540" t="s">
        <v>116</v>
      </c>
      <c r="M8540" t="s">
        <v>115</v>
      </c>
    </row>
    <row r="8541" spans="1:13" x14ac:dyDescent="0.35">
      <c r="A8541" t="s">
        <v>118</v>
      </c>
      <c r="B8541" t="s">
        <v>92</v>
      </c>
      <c r="C8541">
        <v>16843</v>
      </c>
      <c r="D8541" t="s">
        <v>96</v>
      </c>
      <c r="E8541" t="s">
        <v>117</v>
      </c>
      <c r="F8541" s="1">
        <v>41476</v>
      </c>
      <c r="G8541">
        <v>1.855</v>
      </c>
      <c r="H8541">
        <v>27.07</v>
      </c>
      <c r="I8541">
        <v>2013</v>
      </c>
      <c r="J8541">
        <v>7</v>
      </c>
      <c r="K8541">
        <v>3</v>
      </c>
      <c r="L8541" t="s">
        <v>116</v>
      </c>
      <c r="M8541" t="s">
        <v>115</v>
      </c>
    </row>
    <row r="8542" spans="1:13" x14ac:dyDescent="0.35">
      <c r="A8542" t="s">
        <v>118</v>
      </c>
      <c r="B8542" t="s">
        <v>92</v>
      </c>
      <c r="C8542">
        <v>16843</v>
      </c>
      <c r="D8542" t="s">
        <v>96</v>
      </c>
      <c r="E8542" t="s">
        <v>117</v>
      </c>
      <c r="F8542" s="1">
        <v>41487</v>
      </c>
      <c r="G8542">
        <v>15.656000000000001</v>
      </c>
      <c r="H8542">
        <v>29.001999999999999</v>
      </c>
      <c r="I8542">
        <v>2013</v>
      </c>
      <c r="J8542">
        <v>8</v>
      </c>
      <c r="K8542">
        <v>1</v>
      </c>
      <c r="L8542" t="s">
        <v>116</v>
      </c>
      <c r="M8542" t="s">
        <v>115</v>
      </c>
    </row>
    <row r="8543" spans="1:13" x14ac:dyDescent="0.35">
      <c r="A8543" t="s">
        <v>118</v>
      </c>
      <c r="B8543" t="s">
        <v>92</v>
      </c>
      <c r="C8543">
        <v>16843</v>
      </c>
      <c r="D8543" t="s">
        <v>96</v>
      </c>
      <c r="E8543" t="s">
        <v>117</v>
      </c>
      <c r="F8543" s="1">
        <v>41497</v>
      </c>
      <c r="G8543">
        <v>11.728999999999999</v>
      </c>
      <c r="H8543">
        <v>32.033000000000001</v>
      </c>
      <c r="I8543">
        <v>2013</v>
      </c>
      <c r="J8543">
        <v>8</v>
      </c>
      <c r="K8543">
        <v>2</v>
      </c>
      <c r="L8543" t="s">
        <v>116</v>
      </c>
      <c r="M8543" t="s">
        <v>115</v>
      </c>
    </row>
    <row r="8544" spans="1:13" x14ac:dyDescent="0.35">
      <c r="A8544" t="s">
        <v>118</v>
      </c>
      <c r="B8544" t="s">
        <v>92</v>
      </c>
      <c r="C8544">
        <v>16843</v>
      </c>
      <c r="D8544" t="s">
        <v>96</v>
      </c>
      <c r="E8544" t="s">
        <v>117</v>
      </c>
      <c r="F8544" s="1">
        <v>41507</v>
      </c>
      <c r="G8544">
        <v>57.283000000000001</v>
      </c>
      <c r="H8544">
        <v>53.685000000000002</v>
      </c>
      <c r="I8544">
        <v>2013</v>
      </c>
      <c r="J8544">
        <v>8</v>
      </c>
      <c r="K8544">
        <v>3</v>
      </c>
      <c r="L8544" t="s">
        <v>116</v>
      </c>
      <c r="M8544" t="s">
        <v>115</v>
      </c>
    </row>
    <row r="8545" spans="1:13" x14ac:dyDescent="0.35">
      <c r="A8545" t="s">
        <v>118</v>
      </c>
      <c r="B8545" t="s">
        <v>92</v>
      </c>
      <c r="C8545">
        <v>16843</v>
      </c>
      <c r="D8545" t="s">
        <v>96</v>
      </c>
      <c r="E8545" t="s">
        <v>117</v>
      </c>
      <c r="F8545" s="1">
        <v>41518</v>
      </c>
      <c r="G8545">
        <v>26.152999999999999</v>
      </c>
      <c r="H8545">
        <v>37.387999999999998</v>
      </c>
      <c r="I8545">
        <v>2013</v>
      </c>
      <c r="J8545">
        <v>9</v>
      </c>
      <c r="K8545">
        <v>1</v>
      </c>
      <c r="L8545" t="s">
        <v>116</v>
      </c>
      <c r="M8545" t="s">
        <v>115</v>
      </c>
    </row>
    <row r="8546" spans="1:13" x14ac:dyDescent="0.35">
      <c r="A8546" t="s">
        <v>118</v>
      </c>
      <c r="B8546" t="s">
        <v>92</v>
      </c>
      <c r="C8546">
        <v>16843</v>
      </c>
      <c r="D8546" t="s">
        <v>96</v>
      </c>
      <c r="E8546" t="s">
        <v>117</v>
      </c>
      <c r="F8546" s="1">
        <v>41528</v>
      </c>
      <c r="G8546">
        <v>43.18</v>
      </c>
      <c r="H8546">
        <v>49.246000000000002</v>
      </c>
      <c r="I8546">
        <v>2013</v>
      </c>
      <c r="J8546">
        <v>9</v>
      </c>
      <c r="K8546">
        <v>2</v>
      </c>
      <c r="L8546" t="s">
        <v>116</v>
      </c>
      <c r="M8546" t="s">
        <v>115</v>
      </c>
    </row>
    <row r="8547" spans="1:13" x14ac:dyDescent="0.35">
      <c r="A8547" t="s">
        <v>118</v>
      </c>
      <c r="B8547" t="s">
        <v>92</v>
      </c>
      <c r="C8547">
        <v>16843</v>
      </c>
      <c r="D8547" t="s">
        <v>96</v>
      </c>
      <c r="E8547" t="s">
        <v>117</v>
      </c>
      <c r="F8547" s="1">
        <v>41538</v>
      </c>
      <c r="G8547">
        <v>67.287999999999997</v>
      </c>
      <c r="H8547">
        <v>43.975000000000001</v>
      </c>
      <c r="I8547">
        <v>2013</v>
      </c>
      <c r="J8547">
        <v>9</v>
      </c>
      <c r="K8547">
        <v>3</v>
      </c>
      <c r="L8547" t="s">
        <v>116</v>
      </c>
      <c r="M8547" t="s">
        <v>115</v>
      </c>
    </row>
    <row r="8548" spans="1:13" x14ac:dyDescent="0.35">
      <c r="A8548" t="s">
        <v>118</v>
      </c>
      <c r="B8548" t="s">
        <v>92</v>
      </c>
      <c r="C8548">
        <v>16843</v>
      </c>
      <c r="D8548" t="s">
        <v>96</v>
      </c>
      <c r="E8548" t="s">
        <v>117</v>
      </c>
      <c r="F8548" s="1">
        <v>41548</v>
      </c>
      <c r="G8548">
        <v>56.969000000000001</v>
      </c>
      <c r="H8548">
        <v>48.488</v>
      </c>
      <c r="I8548">
        <v>2013</v>
      </c>
      <c r="J8548">
        <v>10</v>
      </c>
      <c r="K8548">
        <v>1</v>
      </c>
      <c r="L8548" t="s">
        <v>116</v>
      </c>
      <c r="M8548" t="s">
        <v>115</v>
      </c>
    </row>
    <row r="8549" spans="1:13" x14ac:dyDescent="0.35">
      <c r="A8549" t="s">
        <v>118</v>
      </c>
      <c r="B8549" t="s">
        <v>92</v>
      </c>
      <c r="C8549">
        <v>16843</v>
      </c>
      <c r="D8549" t="s">
        <v>96</v>
      </c>
      <c r="E8549" t="s">
        <v>117</v>
      </c>
      <c r="F8549" s="1">
        <v>41558</v>
      </c>
      <c r="G8549">
        <v>23.986000000000001</v>
      </c>
      <c r="H8549">
        <v>37.805999999999997</v>
      </c>
      <c r="I8549">
        <v>2013</v>
      </c>
      <c r="J8549">
        <v>10</v>
      </c>
      <c r="K8549">
        <v>2</v>
      </c>
      <c r="L8549" t="s">
        <v>116</v>
      </c>
      <c r="M8549" t="s">
        <v>115</v>
      </c>
    </row>
    <row r="8550" spans="1:13" x14ac:dyDescent="0.35">
      <c r="A8550" t="s">
        <v>118</v>
      </c>
      <c r="B8550" t="s">
        <v>92</v>
      </c>
      <c r="C8550">
        <v>16843</v>
      </c>
      <c r="D8550" t="s">
        <v>96</v>
      </c>
      <c r="E8550" t="s">
        <v>117</v>
      </c>
      <c r="F8550" s="1">
        <v>41568</v>
      </c>
      <c r="G8550">
        <v>21.556999999999999</v>
      </c>
      <c r="H8550">
        <v>27.408999999999999</v>
      </c>
      <c r="I8550">
        <v>2013</v>
      </c>
      <c r="J8550">
        <v>10</v>
      </c>
      <c r="K8550">
        <v>3</v>
      </c>
      <c r="L8550" t="s">
        <v>116</v>
      </c>
      <c r="M8550" t="s">
        <v>115</v>
      </c>
    </row>
    <row r="8551" spans="1:13" x14ac:dyDescent="0.35">
      <c r="A8551" t="s">
        <v>118</v>
      </c>
      <c r="B8551" t="s">
        <v>92</v>
      </c>
      <c r="C8551">
        <v>16843</v>
      </c>
      <c r="D8551" t="s">
        <v>96</v>
      </c>
      <c r="E8551" t="s">
        <v>117</v>
      </c>
      <c r="F8551" s="1">
        <v>41579</v>
      </c>
      <c r="G8551">
        <v>31.132000000000001</v>
      </c>
      <c r="H8551">
        <v>22.079000000000001</v>
      </c>
      <c r="I8551">
        <v>2013</v>
      </c>
      <c r="J8551">
        <v>11</v>
      </c>
      <c r="K8551">
        <v>1</v>
      </c>
      <c r="L8551" t="s">
        <v>116</v>
      </c>
      <c r="M8551" t="s">
        <v>115</v>
      </c>
    </row>
    <row r="8552" spans="1:13" x14ac:dyDescent="0.35">
      <c r="A8552" t="s">
        <v>118</v>
      </c>
      <c r="B8552" t="s">
        <v>92</v>
      </c>
      <c r="C8552">
        <v>16843</v>
      </c>
      <c r="D8552" t="s">
        <v>96</v>
      </c>
      <c r="E8552" t="s">
        <v>117</v>
      </c>
      <c r="F8552" s="1">
        <v>41589</v>
      </c>
      <c r="G8552">
        <v>40.267000000000003</v>
      </c>
      <c r="H8552">
        <v>22.021999999999998</v>
      </c>
      <c r="I8552">
        <v>2013</v>
      </c>
      <c r="J8552">
        <v>11</v>
      </c>
      <c r="K8552">
        <v>2</v>
      </c>
      <c r="L8552" t="s">
        <v>116</v>
      </c>
      <c r="M8552" t="s">
        <v>115</v>
      </c>
    </row>
    <row r="8553" spans="1:13" x14ac:dyDescent="0.35">
      <c r="A8553" t="s">
        <v>118</v>
      </c>
      <c r="B8553" t="s">
        <v>92</v>
      </c>
      <c r="C8553">
        <v>16843</v>
      </c>
      <c r="D8553" t="s">
        <v>96</v>
      </c>
      <c r="E8553" t="s">
        <v>117</v>
      </c>
      <c r="F8553" s="1">
        <v>41599</v>
      </c>
      <c r="G8553">
        <v>36.225000000000001</v>
      </c>
      <c r="H8553">
        <v>16.991</v>
      </c>
      <c r="I8553">
        <v>2013</v>
      </c>
      <c r="J8553">
        <v>11</v>
      </c>
      <c r="K8553">
        <v>3</v>
      </c>
      <c r="L8553" t="s">
        <v>116</v>
      </c>
      <c r="M8553" t="s">
        <v>115</v>
      </c>
    </row>
    <row r="8554" spans="1:13" x14ac:dyDescent="0.35">
      <c r="A8554" t="s">
        <v>118</v>
      </c>
      <c r="B8554" t="s">
        <v>92</v>
      </c>
      <c r="C8554">
        <v>16843</v>
      </c>
      <c r="D8554" t="s">
        <v>96</v>
      </c>
      <c r="E8554" t="s">
        <v>117</v>
      </c>
      <c r="F8554" s="1">
        <v>41609</v>
      </c>
      <c r="G8554">
        <v>16.904</v>
      </c>
      <c r="H8554">
        <v>11.016999999999999</v>
      </c>
      <c r="I8554">
        <v>2013</v>
      </c>
      <c r="J8554">
        <v>12</v>
      </c>
      <c r="K8554">
        <v>1</v>
      </c>
      <c r="L8554" t="s">
        <v>116</v>
      </c>
      <c r="M8554" t="s">
        <v>115</v>
      </c>
    </row>
    <row r="8555" spans="1:13" x14ac:dyDescent="0.35">
      <c r="A8555" t="s">
        <v>118</v>
      </c>
      <c r="B8555" t="s">
        <v>92</v>
      </c>
      <c r="C8555">
        <v>16843</v>
      </c>
      <c r="D8555" t="s">
        <v>96</v>
      </c>
      <c r="E8555" t="s">
        <v>117</v>
      </c>
      <c r="F8555" s="1">
        <v>41619</v>
      </c>
      <c r="G8555">
        <v>7.7619999999999996</v>
      </c>
      <c r="H8555">
        <v>3.6429999999999998</v>
      </c>
      <c r="I8555">
        <v>2013</v>
      </c>
      <c r="J8555">
        <v>12</v>
      </c>
      <c r="K8555">
        <v>2</v>
      </c>
      <c r="L8555" t="s">
        <v>116</v>
      </c>
      <c r="M8555" t="s">
        <v>115</v>
      </c>
    </row>
    <row r="8556" spans="1:13" x14ac:dyDescent="0.35">
      <c r="A8556" t="s">
        <v>118</v>
      </c>
      <c r="B8556" t="s">
        <v>92</v>
      </c>
      <c r="C8556">
        <v>16843</v>
      </c>
      <c r="D8556" t="s">
        <v>96</v>
      </c>
      <c r="E8556" t="s">
        <v>117</v>
      </c>
      <c r="F8556" s="1">
        <v>41629</v>
      </c>
      <c r="G8556">
        <v>9.9600000000000009</v>
      </c>
      <c r="H8556">
        <v>5.42</v>
      </c>
      <c r="I8556">
        <v>2013</v>
      </c>
      <c r="J8556">
        <v>12</v>
      </c>
      <c r="K8556">
        <v>3</v>
      </c>
      <c r="L8556" t="s">
        <v>116</v>
      </c>
      <c r="M8556" t="s">
        <v>115</v>
      </c>
    </row>
    <row r="8557" spans="1:13" x14ac:dyDescent="0.35">
      <c r="A8557" t="s">
        <v>118</v>
      </c>
      <c r="B8557" t="s">
        <v>92</v>
      </c>
      <c r="C8557">
        <v>16843</v>
      </c>
      <c r="D8557" t="s">
        <v>96</v>
      </c>
      <c r="E8557" t="s">
        <v>117</v>
      </c>
      <c r="F8557" s="1">
        <v>41640</v>
      </c>
      <c r="G8557">
        <v>3.9670000000000001</v>
      </c>
      <c r="H8557">
        <v>5.6559999999999997</v>
      </c>
      <c r="I8557">
        <v>2014</v>
      </c>
      <c r="J8557">
        <v>1</v>
      </c>
      <c r="K8557">
        <v>1</v>
      </c>
      <c r="L8557" t="s">
        <v>116</v>
      </c>
      <c r="M8557" t="s">
        <v>115</v>
      </c>
    </row>
    <row r="8558" spans="1:13" x14ac:dyDescent="0.35">
      <c r="A8558" t="s">
        <v>118</v>
      </c>
      <c r="B8558" t="s">
        <v>92</v>
      </c>
      <c r="C8558">
        <v>16843</v>
      </c>
      <c r="D8558" t="s">
        <v>96</v>
      </c>
      <c r="E8558" t="s">
        <v>117</v>
      </c>
      <c r="F8558" s="1">
        <v>41650</v>
      </c>
      <c r="G8558">
        <v>0.71899999999999997</v>
      </c>
      <c r="H8558">
        <v>2.109</v>
      </c>
      <c r="I8558">
        <v>2014</v>
      </c>
      <c r="J8558">
        <v>1</v>
      </c>
      <c r="K8558">
        <v>2</v>
      </c>
      <c r="L8558" t="s">
        <v>116</v>
      </c>
      <c r="M8558" t="s">
        <v>115</v>
      </c>
    </row>
    <row r="8559" spans="1:13" x14ac:dyDescent="0.35">
      <c r="A8559" t="s">
        <v>118</v>
      </c>
      <c r="B8559" t="s">
        <v>92</v>
      </c>
      <c r="C8559">
        <v>16843</v>
      </c>
      <c r="D8559" t="s">
        <v>96</v>
      </c>
      <c r="E8559" t="s">
        <v>117</v>
      </c>
      <c r="F8559" s="1">
        <v>41660</v>
      </c>
      <c r="G8559">
        <v>9.2349999999999994</v>
      </c>
      <c r="H8559">
        <v>6.694</v>
      </c>
      <c r="I8559">
        <v>2014</v>
      </c>
      <c r="J8559">
        <v>1</v>
      </c>
      <c r="K8559">
        <v>3</v>
      </c>
      <c r="L8559" t="s">
        <v>116</v>
      </c>
      <c r="M8559" t="s">
        <v>115</v>
      </c>
    </row>
    <row r="8560" spans="1:13" x14ac:dyDescent="0.35">
      <c r="A8560" t="s">
        <v>118</v>
      </c>
      <c r="B8560" t="s">
        <v>92</v>
      </c>
      <c r="C8560">
        <v>16843</v>
      </c>
      <c r="D8560" t="s">
        <v>96</v>
      </c>
      <c r="E8560" t="s">
        <v>117</v>
      </c>
      <c r="F8560" s="1">
        <v>41671</v>
      </c>
      <c r="G8560">
        <v>41.026000000000003</v>
      </c>
      <c r="H8560">
        <v>9.3780000000000001</v>
      </c>
      <c r="I8560">
        <v>2014</v>
      </c>
      <c r="J8560">
        <v>2</v>
      </c>
      <c r="K8560">
        <v>1</v>
      </c>
      <c r="L8560" t="s">
        <v>116</v>
      </c>
      <c r="M8560" t="s">
        <v>115</v>
      </c>
    </row>
    <row r="8561" spans="1:13" x14ac:dyDescent="0.35">
      <c r="A8561" t="s">
        <v>118</v>
      </c>
      <c r="B8561" t="s">
        <v>92</v>
      </c>
      <c r="C8561">
        <v>16843</v>
      </c>
      <c r="D8561" t="s">
        <v>96</v>
      </c>
      <c r="E8561" t="s">
        <v>117</v>
      </c>
      <c r="F8561" s="1">
        <v>41681</v>
      </c>
      <c r="G8561">
        <v>28.454999999999998</v>
      </c>
      <c r="H8561">
        <v>18.757000000000001</v>
      </c>
      <c r="I8561">
        <v>2014</v>
      </c>
      <c r="J8561">
        <v>2</v>
      </c>
      <c r="K8561">
        <v>2</v>
      </c>
      <c r="L8561" t="s">
        <v>116</v>
      </c>
      <c r="M8561" t="s">
        <v>115</v>
      </c>
    </row>
    <row r="8562" spans="1:13" x14ac:dyDescent="0.35">
      <c r="A8562" t="s">
        <v>118</v>
      </c>
      <c r="B8562" t="s">
        <v>92</v>
      </c>
      <c r="C8562">
        <v>16843</v>
      </c>
      <c r="D8562" t="s">
        <v>96</v>
      </c>
      <c r="E8562" t="s">
        <v>117</v>
      </c>
      <c r="F8562" s="1">
        <v>41691</v>
      </c>
      <c r="G8562">
        <v>8.5000000000000006E-2</v>
      </c>
      <c r="H8562">
        <v>14.954000000000001</v>
      </c>
      <c r="I8562">
        <v>2014</v>
      </c>
      <c r="J8562">
        <v>2</v>
      </c>
      <c r="K8562">
        <v>3</v>
      </c>
      <c r="L8562" t="s">
        <v>116</v>
      </c>
      <c r="M8562" t="s">
        <v>115</v>
      </c>
    </row>
    <row r="8563" spans="1:13" x14ac:dyDescent="0.35">
      <c r="A8563" t="s">
        <v>118</v>
      </c>
      <c r="B8563" t="s">
        <v>92</v>
      </c>
      <c r="C8563">
        <v>16843</v>
      </c>
      <c r="D8563" t="s">
        <v>96</v>
      </c>
      <c r="E8563" t="s">
        <v>117</v>
      </c>
      <c r="F8563" s="1">
        <v>41699</v>
      </c>
      <c r="G8563">
        <v>12.108000000000001</v>
      </c>
      <c r="H8563">
        <v>24.954999999999998</v>
      </c>
      <c r="I8563">
        <v>2014</v>
      </c>
      <c r="J8563">
        <v>3</v>
      </c>
      <c r="K8563">
        <v>1</v>
      </c>
      <c r="L8563" t="s">
        <v>116</v>
      </c>
      <c r="M8563" t="s">
        <v>115</v>
      </c>
    </row>
    <row r="8564" spans="1:13" x14ac:dyDescent="0.35">
      <c r="A8564" t="s">
        <v>118</v>
      </c>
      <c r="B8564" t="s">
        <v>92</v>
      </c>
      <c r="C8564">
        <v>16843</v>
      </c>
      <c r="D8564" t="s">
        <v>96</v>
      </c>
      <c r="E8564" t="s">
        <v>117</v>
      </c>
      <c r="F8564" s="1">
        <v>41709</v>
      </c>
      <c r="G8564">
        <v>46.442999999999998</v>
      </c>
      <c r="H8564">
        <v>26.286000000000001</v>
      </c>
      <c r="I8564">
        <v>2014</v>
      </c>
      <c r="J8564">
        <v>3</v>
      </c>
      <c r="K8564">
        <v>2</v>
      </c>
      <c r="L8564" t="s">
        <v>116</v>
      </c>
      <c r="M8564" t="s">
        <v>115</v>
      </c>
    </row>
    <row r="8565" spans="1:13" x14ac:dyDescent="0.35">
      <c r="A8565" t="s">
        <v>118</v>
      </c>
      <c r="B8565" t="s">
        <v>92</v>
      </c>
      <c r="C8565">
        <v>16843</v>
      </c>
      <c r="D8565" t="s">
        <v>96</v>
      </c>
      <c r="E8565" t="s">
        <v>117</v>
      </c>
      <c r="F8565" s="1">
        <v>41719</v>
      </c>
      <c r="G8565">
        <v>54.927999999999997</v>
      </c>
      <c r="H8565">
        <v>37.582999999999998</v>
      </c>
      <c r="I8565">
        <v>2014</v>
      </c>
      <c r="J8565">
        <v>3</v>
      </c>
      <c r="K8565">
        <v>3</v>
      </c>
      <c r="L8565" t="s">
        <v>116</v>
      </c>
      <c r="M8565" t="s">
        <v>115</v>
      </c>
    </row>
    <row r="8566" spans="1:13" x14ac:dyDescent="0.35">
      <c r="A8566" t="s">
        <v>118</v>
      </c>
      <c r="B8566" t="s">
        <v>92</v>
      </c>
      <c r="C8566">
        <v>16843</v>
      </c>
      <c r="D8566" t="s">
        <v>96</v>
      </c>
      <c r="E8566" t="s">
        <v>117</v>
      </c>
      <c r="F8566" s="1">
        <v>41730</v>
      </c>
      <c r="G8566">
        <v>42.043999999999997</v>
      </c>
      <c r="H8566">
        <v>31.254000000000001</v>
      </c>
      <c r="I8566">
        <v>2014</v>
      </c>
      <c r="J8566">
        <v>4</v>
      </c>
      <c r="K8566">
        <v>1</v>
      </c>
      <c r="L8566" t="s">
        <v>116</v>
      </c>
      <c r="M8566" t="s">
        <v>115</v>
      </c>
    </row>
    <row r="8567" spans="1:13" x14ac:dyDescent="0.35">
      <c r="A8567" t="s">
        <v>118</v>
      </c>
      <c r="B8567" t="s">
        <v>92</v>
      </c>
      <c r="C8567">
        <v>16843</v>
      </c>
      <c r="D8567" t="s">
        <v>96</v>
      </c>
      <c r="E8567" t="s">
        <v>117</v>
      </c>
      <c r="F8567" s="1">
        <v>41740</v>
      </c>
      <c r="G8567">
        <v>49.173999999999999</v>
      </c>
      <c r="H8567">
        <v>36.085999999999999</v>
      </c>
      <c r="I8567">
        <v>2014</v>
      </c>
      <c r="J8567">
        <v>4</v>
      </c>
      <c r="K8567">
        <v>2</v>
      </c>
      <c r="L8567" t="s">
        <v>116</v>
      </c>
      <c r="M8567" t="s">
        <v>115</v>
      </c>
    </row>
    <row r="8568" spans="1:13" x14ac:dyDescent="0.35">
      <c r="A8568" t="s">
        <v>118</v>
      </c>
      <c r="B8568" t="s">
        <v>92</v>
      </c>
      <c r="C8568">
        <v>16843</v>
      </c>
      <c r="D8568" t="s">
        <v>96</v>
      </c>
      <c r="E8568" t="s">
        <v>117</v>
      </c>
      <c r="F8568" s="1">
        <v>41750</v>
      </c>
      <c r="G8568">
        <v>65.129000000000005</v>
      </c>
      <c r="H8568">
        <v>45.463999999999999</v>
      </c>
      <c r="I8568">
        <v>2014</v>
      </c>
      <c r="J8568">
        <v>4</v>
      </c>
      <c r="K8568">
        <v>3</v>
      </c>
      <c r="L8568" t="s">
        <v>116</v>
      </c>
      <c r="M8568" t="s">
        <v>115</v>
      </c>
    </row>
    <row r="8569" spans="1:13" x14ac:dyDescent="0.35">
      <c r="A8569" t="s">
        <v>118</v>
      </c>
      <c r="B8569" t="s">
        <v>92</v>
      </c>
      <c r="C8569">
        <v>16843</v>
      </c>
      <c r="D8569" t="s">
        <v>96</v>
      </c>
      <c r="E8569" t="s">
        <v>117</v>
      </c>
      <c r="F8569" s="1">
        <v>41760</v>
      </c>
      <c r="G8569">
        <v>71.884</v>
      </c>
      <c r="H8569">
        <v>39.692</v>
      </c>
      <c r="I8569">
        <v>2014</v>
      </c>
      <c r="J8569">
        <v>5</v>
      </c>
      <c r="K8569">
        <v>1</v>
      </c>
      <c r="L8569" t="s">
        <v>116</v>
      </c>
      <c r="M8569" t="s">
        <v>115</v>
      </c>
    </row>
    <row r="8570" spans="1:13" x14ac:dyDescent="0.35">
      <c r="A8570" t="s">
        <v>118</v>
      </c>
      <c r="B8570" t="s">
        <v>92</v>
      </c>
      <c r="C8570">
        <v>16843</v>
      </c>
      <c r="D8570" t="s">
        <v>96</v>
      </c>
      <c r="E8570" t="s">
        <v>117</v>
      </c>
      <c r="F8570" s="1">
        <v>41770</v>
      </c>
      <c r="G8570">
        <v>73.123000000000005</v>
      </c>
      <c r="H8570">
        <v>40.621000000000002</v>
      </c>
      <c r="I8570">
        <v>2014</v>
      </c>
      <c r="J8570">
        <v>5</v>
      </c>
      <c r="K8570">
        <v>2</v>
      </c>
      <c r="L8570" t="s">
        <v>116</v>
      </c>
      <c r="M8570" t="s">
        <v>115</v>
      </c>
    </row>
    <row r="8571" spans="1:13" x14ac:dyDescent="0.35">
      <c r="A8571" t="s">
        <v>118</v>
      </c>
      <c r="B8571" t="s">
        <v>92</v>
      </c>
      <c r="C8571">
        <v>16843</v>
      </c>
      <c r="D8571" t="s">
        <v>96</v>
      </c>
      <c r="E8571" t="s">
        <v>117</v>
      </c>
      <c r="F8571" s="1">
        <v>41780</v>
      </c>
      <c r="G8571">
        <v>66.043000000000006</v>
      </c>
      <c r="H8571">
        <v>52.171999999999997</v>
      </c>
      <c r="I8571">
        <v>2014</v>
      </c>
      <c r="J8571">
        <v>5</v>
      </c>
      <c r="K8571">
        <v>3</v>
      </c>
      <c r="L8571" t="s">
        <v>116</v>
      </c>
      <c r="M8571" t="s">
        <v>115</v>
      </c>
    </row>
    <row r="8572" spans="1:13" x14ac:dyDescent="0.35">
      <c r="A8572" t="s">
        <v>118</v>
      </c>
      <c r="B8572" t="s">
        <v>92</v>
      </c>
      <c r="C8572">
        <v>16843</v>
      </c>
      <c r="D8572" t="s">
        <v>96</v>
      </c>
      <c r="E8572" t="s">
        <v>117</v>
      </c>
      <c r="F8572" s="1">
        <v>41791</v>
      </c>
      <c r="G8572">
        <v>95.274000000000001</v>
      </c>
      <c r="H8572">
        <v>58.920999999999999</v>
      </c>
      <c r="I8572">
        <v>2014</v>
      </c>
      <c r="J8572">
        <v>6</v>
      </c>
      <c r="K8572">
        <v>1</v>
      </c>
      <c r="L8572" t="s">
        <v>116</v>
      </c>
      <c r="M8572" t="s">
        <v>115</v>
      </c>
    </row>
    <row r="8573" spans="1:13" x14ac:dyDescent="0.35">
      <c r="A8573" t="s">
        <v>118</v>
      </c>
      <c r="B8573" t="s">
        <v>92</v>
      </c>
      <c r="C8573">
        <v>16843</v>
      </c>
      <c r="D8573" t="s">
        <v>96</v>
      </c>
      <c r="E8573" t="s">
        <v>117</v>
      </c>
      <c r="F8573" s="1">
        <v>41801</v>
      </c>
      <c r="G8573">
        <v>34.621000000000002</v>
      </c>
      <c r="H8573">
        <v>42.853000000000002</v>
      </c>
      <c r="I8573">
        <v>2014</v>
      </c>
      <c r="J8573">
        <v>6</v>
      </c>
      <c r="K8573">
        <v>2</v>
      </c>
      <c r="L8573" t="s">
        <v>116</v>
      </c>
      <c r="M8573" t="s">
        <v>115</v>
      </c>
    </row>
    <row r="8574" spans="1:13" x14ac:dyDescent="0.35">
      <c r="A8574" t="s">
        <v>118</v>
      </c>
      <c r="B8574" t="s">
        <v>92</v>
      </c>
      <c r="C8574">
        <v>16843</v>
      </c>
      <c r="D8574" t="s">
        <v>96</v>
      </c>
      <c r="E8574" t="s">
        <v>117</v>
      </c>
      <c r="F8574" s="1">
        <v>41811</v>
      </c>
      <c r="G8574">
        <v>69.289000000000001</v>
      </c>
      <c r="H8574">
        <v>42.848999999999997</v>
      </c>
      <c r="I8574">
        <v>2014</v>
      </c>
      <c r="J8574">
        <v>6</v>
      </c>
      <c r="K8574">
        <v>3</v>
      </c>
      <c r="L8574" t="s">
        <v>116</v>
      </c>
      <c r="M8574" t="s">
        <v>115</v>
      </c>
    </row>
    <row r="8575" spans="1:13" x14ac:dyDescent="0.35">
      <c r="A8575" t="s">
        <v>118</v>
      </c>
      <c r="B8575" t="s">
        <v>92</v>
      </c>
      <c r="C8575">
        <v>16843</v>
      </c>
      <c r="D8575" t="s">
        <v>96</v>
      </c>
      <c r="E8575" t="s">
        <v>117</v>
      </c>
      <c r="F8575" s="1">
        <v>41821</v>
      </c>
      <c r="G8575">
        <v>70.245999999999995</v>
      </c>
      <c r="H8575">
        <v>33.283999999999999</v>
      </c>
      <c r="I8575">
        <v>2014</v>
      </c>
      <c r="J8575">
        <v>7</v>
      </c>
      <c r="K8575">
        <v>1</v>
      </c>
      <c r="L8575" t="s">
        <v>116</v>
      </c>
      <c r="M8575" t="s">
        <v>115</v>
      </c>
    </row>
    <row r="8576" spans="1:13" x14ac:dyDescent="0.35">
      <c r="A8576" t="s">
        <v>118</v>
      </c>
      <c r="B8576" t="s">
        <v>92</v>
      </c>
      <c r="C8576">
        <v>16843</v>
      </c>
      <c r="D8576" t="s">
        <v>96</v>
      </c>
      <c r="E8576" t="s">
        <v>117</v>
      </c>
      <c r="F8576" s="1">
        <v>41831</v>
      </c>
      <c r="G8576">
        <v>13.829000000000001</v>
      </c>
      <c r="H8576">
        <v>36.817999999999998</v>
      </c>
      <c r="I8576">
        <v>2014</v>
      </c>
      <c r="J8576">
        <v>7</v>
      </c>
      <c r="K8576">
        <v>2</v>
      </c>
      <c r="L8576" t="s">
        <v>116</v>
      </c>
      <c r="M8576" t="s">
        <v>115</v>
      </c>
    </row>
    <row r="8577" spans="1:13" x14ac:dyDescent="0.35">
      <c r="A8577" t="s">
        <v>118</v>
      </c>
      <c r="B8577" t="s">
        <v>92</v>
      </c>
      <c r="C8577">
        <v>16843</v>
      </c>
      <c r="D8577" t="s">
        <v>96</v>
      </c>
      <c r="E8577" t="s">
        <v>117</v>
      </c>
      <c r="F8577" s="1">
        <v>41841</v>
      </c>
      <c r="G8577">
        <v>14.186999999999999</v>
      </c>
      <c r="H8577">
        <v>27.07</v>
      </c>
      <c r="I8577">
        <v>2014</v>
      </c>
      <c r="J8577">
        <v>7</v>
      </c>
      <c r="K8577">
        <v>3</v>
      </c>
      <c r="L8577" t="s">
        <v>116</v>
      </c>
      <c r="M8577" t="s">
        <v>115</v>
      </c>
    </row>
    <row r="8578" spans="1:13" x14ac:dyDescent="0.35">
      <c r="A8578" t="s">
        <v>118</v>
      </c>
      <c r="B8578" t="s">
        <v>92</v>
      </c>
      <c r="C8578">
        <v>16843</v>
      </c>
      <c r="D8578" t="s">
        <v>96</v>
      </c>
      <c r="E8578" t="s">
        <v>117</v>
      </c>
      <c r="F8578" s="1">
        <v>41852</v>
      </c>
      <c r="G8578">
        <v>11.95</v>
      </c>
      <c r="H8578">
        <v>29.001999999999999</v>
      </c>
      <c r="I8578">
        <v>2014</v>
      </c>
      <c r="J8578">
        <v>8</v>
      </c>
      <c r="K8578">
        <v>1</v>
      </c>
      <c r="L8578" t="s">
        <v>116</v>
      </c>
      <c r="M8578" t="s">
        <v>115</v>
      </c>
    </row>
    <row r="8579" spans="1:13" x14ac:dyDescent="0.35">
      <c r="A8579" t="s">
        <v>118</v>
      </c>
      <c r="B8579" t="s">
        <v>92</v>
      </c>
      <c r="C8579">
        <v>16843</v>
      </c>
      <c r="D8579" t="s">
        <v>96</v>
      </c>
      <c r="E8579" t="s">
        <v>117</v>
      </c>
      <c r="F8579" s="1">
        <v>41862</v>
      </c>
      <c r="G8579">
        <v>28.72</v>
      </c>
      <c r="H8579">
        <v>32.033000000000001</v>
      </c>
      <c r="I8579">
        <v>2014</v>
      </c>
      <c r="J8579">
        <v>8</v>
      </c>
      <c r="K8579">
        <v>2</v>
      </c>
      <c r="L8579" t="s">
        <v>116</v>
      </c>
      <c r="M8579" t="s">
        <v>115</v>
      </c>
    </row>
    <row r="8580" spans="1:13" x14ac:dyDescent="0.35">
      <c r="A8580" t="s">
        <v>118</v>
      </c>
      <c r="B8580" t="s">
        <v>92</v>
      </c>
      <c r="C8580">
        <v>16843</v>
      </c>
      <c r="D8580" t="s">
        <v>96</v>
      </c>
      <c r="E8580" t="s">
        <v>117</v>
      </c>
      <c r="F8580" s="1">
        <v>41872</v>
      </c>
      <c r="G8580">
        <v>41.392000000000003</v>
      </c>
      <c r="H8580">
        <v>53.685000000000002</v>
      </c>
      <c r="I8580">
        <v>2014</v>
      </c>
      <c r="J8580">
        <v>8</v>
      </c>
      <c r="K8580">
        <v>3</v>
      </c>
      <c r="L8580" t="s">
        <v>116</v>
      </c>
      <c r="M8580" t="s">
        <v>115</v>
      </c>
    </row>
    <row r="8581" spans="1:13" x14ac:dyDescent="0.35">
      <c r="A8581" t="s">
        <v>118</v>
      </c>
      <c r="B8581" t="s">
        <v>92</v>
      </c>
      <c r="C8581">
        <v>16843</v>
      </c>
      <c r="D8581" t="s">
        <v>96</v>
      </c>
      <c r="E8581" t="s">
        <v>117</v>
      </c>
      <c r="F8581" s="1">
        <v>41883</v>
      </c>
      <c r="G8581">
        <v>55.942</v>
      </c>
      <c r="H8581">
        <v>37.387999999999998</v>
      </c>
      <c r="I8581">
        <v>2014</v>
      </c>
      <c r="J8581">
        <v>9</v>
      </c>
      <c r="K8581">
        <v>1</v>
      </c>
      <c r="L8581" t="s">
        <v>116</v>
      </c>
      <c r="M8581" t="s">
        <v>115</v>
      </c>
    </row>
    <row r="8582" spans="1:13" x14ac:dyDescent="0.35">
      <c r="A8582" t="s">
        <v>118</v>
      </c>
      <c r="B8582" t="s">
        <v>92</v>
      </c>
      <c r="C8582">
        <v>16843</v>
      </c>
      <c r="D8582" t="s">
        <v>96</v>
      </c>
      <c r="E8582" t="s">
        <v>117</v>
      </c>
      <c r="F8582" s="1">
        <v>41893</v>
      </c>
      <c r="G8582">
        <v>75.256</v>
      </c>
      <c r="H8582">
        <v>49.246000000000002</v>
      </c>
      <c r="I8582">
        <v>2014</v>
      </c>
      <c r="J8582">
        <v>9</v>
      </c>
      <c r="K8582">
        <v>2</v>
      </c>
      <c r="L8582" t="s">
        <v>116</v>
      </c>
      <c r="M8582" t="s">
        <v>115</v>
      </c>
    </row>
    <row r="8583" spans="1:13" x14ac:dyDescent="0.35">
      <c r="A8583" t="s">
        <v>118</v>
      </c>
      <c r="B8583" t="s">
        <v>92</v>
      </c>
      <c r="C8583">
        <v>16843</v>
      </c>
      <c r="D8583" t="s">
        <v>96</v>
      </c>
      <c r="E8583" t="s">
        <v>117</v>
      </c>
      <c r="F8583" s="1">
        <v>41903</v>
      </c>
      <c r="G8583">
        <v>38.932000000000002</v>
      </c>
      <c r="H8583">
        <v>43.975000000000001</v>
      </c>
      <c r="I8583">
        <v>2014</v>
      </c>
      <c r="J8583">
        <v>9</v>
      </c>
      <c r="K8583">
        <v>3</v>
      </c>
      <c r="L8583" t="s">
        <v>116</v>
      </c>
      <c r="M8583" t="s">
        <v>115</v>
      </c>
    </row>
    <row r="8584" spans="1:13" x14ac:dyDescent="0.35">
      <c r="A8584" t="s">
        <v>118</v>
      </c>
      <c r="B8584" t="s">
        <v>92</v>
      </c>
      <c r="C8584">
        <v>16843</v>
      </c>
      <c r="D8584" t="s">
        <v>96</v>
      </c>
      <c r="E8584" t="s">
        <v>117</v>
      </c>
      <c r="F8584" s="1">
        <v>41913</v>
      </c>
      <c r="G8584">
        <v>26.454000000000001</v>
      </c>
      <c r="H8584">
        <v>48.488</v>
      </c>
      <c r="I8584">
        <v>2014</v>
      </c>
      <c r="J8584">
        <v>10</v>
      </c>
      <c r="K8584">
        <v>1</v>
      </c>
      <c r="L8584" t="s">
        <v>116</v>
      </c>
      <c r="M8584" t="s">
        <v>115</v>
      </c>
    </row>
    <row r="8585" spans="1:13" x14ac:dyDescent="0.35">
      <c r="A8585" t="s">
        <v>118</v>
      </c>
      <c r="B8585" t="s">
        <v>92</v>
      </c>
      <c r="C8585">
        <v>16843</v>
      </c>
      <c r="D8585" t="s">
        <v>96</v>
      </c>
      <c r="E8585" t="s">
        <v>117</v>
      </c>
      <c r="F8585" s="1">
        <v>41923</v>
      </c>
      <c r="G8585">
        <v>32.164000000000001</v>
      </c>
      <c r="H8585">
        <v>37.805999999999997</v>
      </c>
      <c r="I8585">
        <v>2014</v>
      </c>
      <c r="J8585">
        <v>10</v>
      </c>
      <c r="K8585">
        <v>2</v>
      </c>
      <c r="L8585" t="s">
        <v>116</v>
      </c>
      <c r="M8585" t="s">
        <v>115</v>
      </c>
    </row>
    <row r="8586" spans="1:13" x14ac:dyDescent="0.35">
      <c r="A8586" t="s">
        <v>118</v>
      </c>
      <c r="B8586" t="s">
        <v>92</v>
      </c>
      <c r="C8586">
        <v>16843</v>
      </c>
      <c r="D8586" t="s">
        <v>96</v>
      </c>
      <c r="E8586" t="s">
        <v>117</v>
      </c>
      <c r="F8586" s="1">
        <v>41933</v>
      </c>
      <c r="G8586">
        <v>15.48</v>
      </c>
      <c r="H8586">
        <v>27.408999999999999</v>
      </c>
      <c r="I8586">
        <v>2014</v>
      </c>
      <c r="J8586">
        <v>10</v>
      </c>
      <c r="K8586">
        <v>3</v>
      </c>
      <c r="L8586" t="s">
        <v>116</v>
      </c>
      <c r="M8586" t="s">
        <v>115</v>
      </c>
    </row>
    <row r="8587" spans="1:13" x14ac:dyDescent="0.35">
      <c r="A8587" t="s">
        <v>118</v>
      </c>
      <c r="B8587" t="s">
        <v>92</v>
      </c>
      <c r="C8587">
        <v>16843</v>
      </c>
      <c r="D8587" t="s">
        <v>96</v>
      </c>
      <c r="E8587" t="s">
        <v>117</v>
      </c>
      <c r="F8587" s="1">
        <v>41944</v>
      </c>
      <c r="G8587">
        <v>30.484999999999999</v>
      </c>
      <c r="H8587">
        <v>22.079000000000001</v>
      </c>
      <c r="I8587">
        <v>2014</v>
      </c>
      <c r="J8587">
        <v>11</v>
      </c>
      <c r="K8587">
        <v>1</v>
      </c>
      <c r="L8587" t="s">
        <v>116</v>
      </c>
      <c r="M8587" t="s">
        <v>115</v>
      </c>
    </row>
    <row r="8588" spans="1:13" x14ac:dyDescent="0.35">
      <c r="A8588" t="s">
        <v>118</v>
      </c>
      <c r="B8588" t="s">
        <v>92</v>
      </c>
      <c r="C8588">
        <v>16843</v>
      </c>
      <c r="D8588" t="s">
        <v>96</v>
      </c>
      <c r="E8588" t="s">
        <v>117</v>
      </c>
      <c r="F8588" s="1">
        <v>41954</v>
      </c>
      <c r="G8588">
        <v>12.071999999999999</v>
      </c>
      <c r="H8588">
        <v>22.021999999999998</v>
      </c>
      <c r="I8588">
        <v>2014</v>
      </c>
      <c r="J8588">
        <v>11</v>
      </c>
      <c r="K8588">
        <v>2</v>
      </c>
      <c r="L8588" t="s">
        <v>116</v>
      </c>
      <c r="M8588" t="s">
        <v>115</v>
      </c>
    </row>
    <row r="8589" spans="1:13" x14ac:dyDescent="0.35">
      <c r="A8589" t="s">
        <v>118</v>
      </c>
      <c r="B8589" t="s">
        <v>92</v>
      </c>
      <c r="C8589">
        <v>16843</v>
      </c>
      <c r="D8589" t="s">
        <v>96</v>
      </c>
      <c r="E8589" t="s">
        <v>117</v>
      </c>
      <c r="F8589" s="1">
        <v>41964</v>
      </c>
      <c r="G8589">
        <v>30.952000000000002</v>
      </c>
      <c r="H8589">
        <v>16.991</v>
      </c>
      <c r="I8589">
        <v>2014</v>
      </c>
      <c r="J8589">
        <v>11</v>
      </c>
      <c r="K8589">
        <v>3</v>
      </c>
      <c r="L8589" t="s">
        <v>116</v>
      </c>
      <c r="M8589" t="s">
        <v>115</v>
      </c>
    </row>
    <row r="8590" spans="1:13" x14ac:dyDescent="0.35">
      <c r="A8590" t="s">
        <v>118</v>
      </c>
      <c r="B8590" t="s">
        <v>92</v>
      </c>
      <c r="C8590">
        <v>16843</v>
      </c>
      <c r="D8590" t="s">
        <v>96</v>
      </c>
      <c r="E8590" t="s">
        <v>117</v>
      </c>
      <c r="F8590" s="1">
        <v>41974</v>
      </c>
      <c r="G8590">
        <v>15.673999999999999</v>
      </c>
      <c r="H8590">
        <v>11.016999999999999</v>
      </c>
      <c r="I8590">
        <v>2014</v>
      </c>
      <c r="J8590">
        <v>12</v>
      </c>
      <c r="K8590">
        <v>1</v>
      </c>
      <c r="L8590" t="s">
        <v>116</v>
      </c>
      <c r="M8590" t="s">
        <v>115</v>
      </c>
    </row>
    <row r="8591" spans="1:13" x14ac:dyDescent="0.35">
      <c r="A8591" t="s">
        <v>118</v>
      </c>
      <c r="B8591" t="s">
        <v>92</v>
      </c>
      <c r="C8591">
        <v>16843</v>
      </c>
      <c r="D8591" t="s">
        <v>96</v>
      </c>
      <c r="E8591" t="s">
        <v>117</v>
      </c>
      <c r="F8591" s="1">
        <v>41984</v>
      </c>
      <c r="G8591">
        <v>5.3659999999999997</v>
      </c>
      <c r="H8591">
        <v>3.6429999999999998</v>
      </c>
      <c r="I8591">
        <v>2014</v>
      </c>
      <c r="J8591">
        <v>12</v>
      </c>
      <c r="K8591">
        <v>2</v>
      </c>
      <c r="L8591" t="s">
        <v>116</v>
      </c>
      <c r="M8591" t="s">
        <v>115</v>
      </c>
    </row>
    <row r="8592" spans="1:13" x14ac:dyDescent="0.35">
      <c r="A8592" t="s">
        <v>118</v>
      </c>
      <c r="B8592" t="s">
        <v>92</v>
      </c>
      <c r="C8592">
        <v>16843</v>
      </c>
      <c r="D8592" t="s">
        <v>96</v>
      </c>
      <c r="E8592" t="s">
        <v>117</v>
      </c>
      <c r="F8592" s="1">
        <v>41994</v>
      </c>
      <c r="G8592">
        <v>2.4E-2</v>
      </c>
      <c r="H8592">
        <v>5.42</v>
      </c>
      <c r="I8592">
        <v>2014</v>
      </c>
      <c r="J8592">
        <v>12</v>
      </c>
      <c r="K8592">
        <v>3</v>
      </c>
      <c r="L8592" t="s">
        <v>116</v>
      </c>
      <c r="M8592" t="s">
        <v>115</v>
      </c>
    </row>
    <row r="8593" spans="1:13" x14ac:dyDescent="0.35">
      <c r="A8593" t="s">
        <v>118</v>
      </c>
      <c r="B8593" t="s">
        <v>92</v>
      </c>
      <c r="C8593">
        <v>16843</v>
      </c>
      <c r="D8593" t="s">
        <v>96</v>
      </c>
      <c r="E8593" t="s">
        <v>117</v>
      </c>
      <c r="F8593" s="1">
        <v>42005</v>
      </c>
      <c r="G8593">
        <v>0</v>
      </c>
      <c r="H8593">
        <v>5.6559999999999997</v>
      </c>
      <c r="I8593">
        <v>2015</v>
      </c>
      <c r="J8593">
        <v>1</v>
      </c>
      <c r="K8593">
        <v>1</v>
      </c>
      <c r="L8593" t="s">
        <v>116</v>
      </c>
      <c r="M8593" t="s">
        <v>115</v>
      </c>
    </row>
    <row r="8594" spans="1:13" x14ac:dyDescent="0.35">
      <c r="A8594" t="s">
        <v>118</v>
      </c>
      <c r="B8594" t="s">
        <v>92</v>
      </c>
      <c r="C8594">
        <v>16843</v>
      </c>
      <c r="D8594" t="s">
        <v>96</v>
      </c>
      <c r="E8594" t="s">
        <v>117</v>
      </c>
      <c r="F8594" s="1">
        <v>42015</v>
      </c>
      <c r="G8594">
        <v>1.224</v>
      </c>
      <c r="H8594">
        <v>2.109</v>
      </c>
      <c r="I8594">
        <v>2015</v>
      </c>
      <c r="J8594">
        <v>1</v>
      </c>
      <c r="K8594">
        <v>2</v>
      </c>
      <c r="L8594" t="s">
        <v>116</v>
      </c>
      <c r="M8594" t="s">
        <v>115</v>
      </c>
    </row>
    <row r="8595" spans="1:13" x14ac:dyDescent="0.35">
      <c r="A8595" t="s">
        <v>118</v>
      </c>
      <c r="B8595" t="s">
        <v>92</v>
      </c>
      <c r="C8595">
        <v>16843</v>
      </c>
      <c r="D8595" t="s">
        <v>96</v>
      </c>
      <c r="E8595" t="s">
        <v>117</v>
      </c>
      <c r="F8595" s="1">
        <v>42025</v>
      </c>
      <c r="G8595">
        <v>12.096</v>
      </c>
      <c r="H8595">
        <v>6.694</v>
      </c>
      <c r="I8595">
        <v>2015</v>
      </c>
      <c r="J8595">
        <v>1</v>
      </c>
      <c r="K8595">
        <v>3</v>
      </c>
      <c r="L8595" t="s">
        <v>116</v>
      </c>
      <c r="M8595" t="s">
        <v>115</v>
      </c>
    </row>
    <row r="8596" spans="1:13" x14ac:dyDescent="0.35">
      <c r="A8596" t="s">
        <v>118</v>
      </c>
      <c r="B8596" t="s">
        <v>92</v>
      </c>
      <c r="C8596">
        <v>16843</v>
      </c>
      <c r="D8596" t="s">
        <v>96</v>
      </c>
      <c r="E8596" t="s">
        <v>117</v>
      </c>
      <c r="F8596" s="1">
        <v>42036</v>
      </c>
      <c r="G8596">
        <v>31.274000000000001</v>
      </c>
      <c r="H8596">
        <v>9.3780000000000001</v>
      </c>
      <c r="I8596">
        <v>2015</v>
      </c>
      <c r="J8596">
        <v>2</v>
      </c>
      <c r="K8596">
        <v>1</v>
      </c>
      <c r="L8596" t="s">
        <v>116</v>
      </c>
      <c r="M8596" t="s">
        <v>115</v>
      </c>
    </row>
    <row r="8597" spans="1:13" x14ac:dyDescent="0.35">
      <c r="A8597" t="s">
        <v>118</v>
      </c>
      <c r="B8597" t="s">
        <v>92</v>
      </c>
      <c r="C8597">
        <v>16843</v>
      </c>
      <c r="D8597" t="s">
        <v>96</v>
      </c>
      <c r="E8597" t="s">
        <v>117</v>
      </c>
      <c r="F8597" s="1">
        <v>42046</v>
      </c>
      <c r="G8597">
        <v>45.253</v>
      </c>
      <c r="H8597">
        <v>18.757000000000001</v>
      </c>
      <c r="I8597">
        <v>2015</v>
      </c>
      <c r="J8597">
        <v>2</v>
      </c>
      <c r="K8597">
        <v>2</v>
      </c>
      <c r="L8597" t="s">
        <v>116</v>
      </c>
      <c r="M8597" t="s">
        <v>115</v>
      </c>
    </row>
    <row r="8598" spans="1:13" x14ac:dyDescent="0.35">
      <c r="A8598" t="s">
        <v>118</v>
      </c>
      <c r="B8598" t="s">
        <v>92</v>
      </c>
      <c r="C8598">
        <v>16843</v>
      </c>
      <c r="D8598" t="s">
        <v>96</v>
      </c>
      <c r="E8598" t="s">
        <v>117</v>
      </c>
      <c r="F8598" s="1">
        <v>42056</v>
      </c>
      <c r="G8598">
        <v>11.031000000000001</v>
      </c>
      <c r="H8598">
        <v>14.954000000000001</v>
      </c>
      <c r="I8598">
        <v>2015</v>
      </c>
      <c r="J8598">
        <v>2</v>
      </c>
      <c r="K8598">
        <v>3</v>
      </c>
      <c r="L8598" t="s">
        <v>116</v>
      </c>
      <c r="M8598" t="s">
        <v>115</v>
      </c>
    </row>
    <row r="8599" spans="1:13" x14ac:dyDescent="0.35">
      <c r="A8599" t="s">
        <v>118</v>
      </c>
      <c r="B8599" t="s">
        <v>92</v>
      </c>
      <c r="C8599">
        <v>16843</v>
      </c>
      <c r="D8599" t="s">
        <v>96</v>
      </c>
      <c r="E8599" t="s">
        <v>117</v>
      </c>
      <c r="F8599" s="1">
        <v>42064</v>
      </c>
      <c r="G8599">
        <v>10.249000000000001</v>
      </c>
      <c r="H8599">
        <v>24.954999999999998</v>
      </c>
      <c r="I8599">
        <v>2015</v>
      </c>
      <c r="J8599">
        <v>3</v>
      </c>
      <c r="K8599">
        <v>1</v>
      </c>
      <c r="L8599" t="s">
        <v>116</v>
      </c>
      <c r="M8599" t="s">
        <v>115</v>
      </c>
    </row>
    <row r="8600" spans="1:13" x14ac:dyDescent="0.35">
      <c r="A8600" t="s">
        <v>118</v>
      </c>
      <c r="B8600" t="s">
        <v>92</v>
      </c>
      <c r="C8600">
        <v>16843</v>
      </c>
      <c r="D8600" t="s">
        <v>96</v>
      </c>
      <c r="E8600" t="s">
        <v>117</v>
      </c>
      <c r="F8600" s="1">
        <v>42074</v>
      </c>
      <c r="G8600">
        <v>63.539000000000001</v>
      </c>
      <c r="H8600">
        <v>26.286000000000001</v>
      </c>
      <c r="I8600">
        <v>2015</v>
      </c>
      <c r="J8600">
        <v>3</v>
      </c>
      <c r="K8600">
        <v>2</v>
      </c>
      <c r="L8600" t="s">
        <v>116</v>
      </c>
      <c r="M8600" t="s">
        <v>115</v>
      </c>
    </row>
    <row r="8601" spans="1:13" x14ac:dyDescent="0.35">
      <c r="A8601" t="s">
        <v>118</v>
      </c>
      <c r="B8601" t="s">
        <v>92</v>
      </c>
      <c r="C8601">
        <v>16843</v>
      </c>
      <c r="D8601" t="s">
        <v>96</v>
      </c>
      <c r="E8601" t="s">
        <v>117</v>
      </c>
      <c r="F8601" s="1">
        <v>42084</v>
      </c>
      <c r="G8601">
        <v>30.413</v>
      </c>
      <c r="H8601">
        <v>37.582999999999998</v>
      </c>
      <c r="I8601">
        <v>2015</v>
      </c>
      <c r="J8601">
        <v>3</v>
      </c>
      <c r="K8601">
        <v>3</v>
      </c>
      <c r="L8601" t="s">
        <v>116</v>
      </c>
      <c r="M8601" t="s">
        <v>115</v>
      </c>
    </row>
    <row r="8602" spans="1:13" x14ac:dyDescent="0.35">
      <c r="A8602" t="s">
        <v>118</v>
      </c>
      <c r="B8602" t="s">
        <v>92</v>
      </c>
      <c r="C8602">
        <v>16843</v>
      </c>
      <c r="D8602" t="s">
        <v>96</v>
      </c>
      <c r="E8602" t="s">
        <v>117</v>
      </c>
      <c r="F8602" s="1">
        <v>42095</v>
      </c>
      <c r="G8602">
        <v>60.572000000000003</v>
      </c>
      <c r="H8602">
        <v>31.254000000000001</v>
      </c>
      <c r="I8602">
        <v>2015</v>
      </c>
      <c r="J8602">
        <v>4</v>
      </c>
      <c r="K8602">
        <v>1</v>
      </c>
      <c r="L8602" t="s">
        <v>116</v>
      </c>
      <c r="M8602" t="s">
        <v>115</v>
      </c>
    </row>
    <row r="8603" spans="1:13" x14ac:dyDescent="0.35">
      <c r="A8603" t="s">
        <v>118</v>
      </c>
      <c r="B8603" t="s">
        <v>92</v>
      </c>
      <c r="C8603">
        <v>16843</v>
      </c>
      <c r="D8603" t="s">
        <v>96</v>
      </c>
      <c r="E8603" t="s">
        <v>117</v>
      </c>
      <c r="F8603" s="1">
        <v>42105</v>
      </c>
      <c r="G8603">
        <v>23.475999999999999</v>
      </c>
      <c r="H8603">
        <v>36.085999999999999</v>
      </c>
      <c r="I8603">
        <v>2015</v>
      </c>
      <c r="J8603">
        <v>4</v>
      </c>
      <c r="K8603">
        <v>2</v>
      </c>
      <c r="L8603" t="s">
        <v>116</v>
      </c>
      <c r="M8603" t="s">
        <v>115</v>
      </c>
    </row>
    <row r="8604" spans="1:13" x14ac:dyDescent="0.35">
      <c r="A8604" t="s">
        <v>118</v>
      </c>
      <c r="B8604" t="s">
        <v>92</v>
      </c>
      <c r="C8604">
        <v>16843</v>
      </c>
      <c r="D8604" t="s">
        <v>96</v>
      </c>
      <c r="E8604" t="s">
        <v>117</v>
      </c>
      <c r="F8604" s="1">
        <v>42115</v>
      </c>
      <c r="G8604">
        <v>42.639000000000003</v>
      </c>
      <c r="H8604">
        <v>45.463999999999999</v>
      </c>
      <c r="I8604">
        <v>2015</v>
      </c>
      <c r="J8604">
        <v>4</v>
      </c>
      <c r="K8604">
        <v>3</v>
      </c>
      <c r="L8604" t="s">
        <v>116</v>
      </c>
      <c r="M8604" t="s">
        <v>115</v>
      </c>
    </row>
    <row r="8605" spans="1:13" x14ac:dyDescent="0.35">
      <c r="A8605" t="s">
        <v>118</v>
      </c>
      <c r="B8605" t="s">
        <v>92</v>
      </c>
      <c r="C8605">
        <v>16843</v>
      </c>
      <c r="D8605" t="s">
        <v>96</v>
      </c>
      <c r="E8605" t="s">
        <v>117</v>
      </c>
      <c r="F8605" s="1">
        <v>42125</v>
      </c>
      <c r="G8605">
        <v>33.286000000000001</v>
      </c>
      <c r="H8605">
        <v>39.692</v>
      </c>
      <c r="I8605">
        <v>2015</v>
      </c>
      <c r="J8605">
        <v>5</v>
      </c>
      <c r="K8605">
        <v>1</v>
      </c>
      <c r="L8605" t="s">
        <v>116</v>
      </c>
      <c r="M8605" t="s">
        <v>115</v>
      </c>
    </row>
    <row r="8606" spans="1:13" x14ac:dyDescent="0.35">
      <c r="A8606" t="s">
        <v>118</v>
      </c>
      <c r="B8606" t="s">
        <v>92</v>
      </c>
      <c r="C8606">
        <v>16843</v>
      </c>
      <c r="D8606" t="s">
        <v>96</v>
      </c>
      <c r="E8606" t="s">
        <v>117</v>
      </c>
      <c r="F8606" s="1">
        <v>42135</v>
      </c>
      <c r="G8606">
        <v>44.311</v>
      </c>
      <c r="H8606">
        <v>40.621000000000002</v>
      </c>
      <c r="I8606">
        <v>2015</v>
      </c>
      <c r="J8606">
        <v>5</v>
      </c>
      <c r="K8606">
        <v>2</v>
      </c>
      <c r="L8606" t="s">
        <v>116</v>
      </c>
      <c r="M8606" t="s">
        <v>115</v>
      </c>
    </row>
    <row r="8607" spans="1:13" x14ac:dyDescent="0.35">
      <c r="A8607" t="s">
        <v>118</v>
      </c>
      <c r="B8607" t="s">
        <v>92</v>
      </c>
      <c r="C8607">
        <v>16843</v>
      </c>
      <c r="D8607" t="s">
        <v>96</v>
      </c>
      <c r="E8607" t="s">
        <v>117</v>
      </c>
      <c r="F8607" s="1">
        <v>42145</v>
      </c>
      <c r="G8607">
        <v>71.414000000000001</v>
      </c>
      <c r="H8607">
        <v>52.171999999999997</v>
      </c>
      <c r="I8607">
        <v>2015</v>
      </c>
      <c r="J8607">
        <v>5</v>
      </c>
      <c r="K8607">
        <v>3</v>
      </c>
      <c r="L8607" t="s">
        <v>116</v>
      </c>
      <c r="M8607" t="s">
        <v>115</v>
      </c>
    </row>
    <row r="8608" spans="1:13" x14ac:dyDescent="0.35">
      <c r="A8608" t="s">
        <v>118</v>
      </c>
      <c r="B8608" t="s">
        <v>92</v>
      </c>
      <c r="C8608">
        <v>16843</v>
      </c>
      <c r="D8608" t="s">
        <v>96</v>
      </c>
      <c r="E8608" t="s">
        <v>117</v>
      </c>
      <c r="F8608" s="1">
        <v>42156</v>
      </c>
      <c r="G8608">
        <v>183.56399999999999</v>
      </c>
      <c r="H8608">
        <v>58.920999999999999</v>
      </c>
      <c r="I8608">
        <v>2015</v>
      </c>
      <c r="J8608">
        <v>6</v>
      </c>
      <c r="K8608">
        <v>1</v>
      </c>
      <c r="L8608" t="s">
        <v>116</v>
      </c>
      <c r="M8608" t="s">
        <v>115</v>
      </c>
    </row>
    <row r="8609" spans="1:13" x14ac:dyDescent="0.35">
      <c r="A8609" t="s">
        <v>118</v>
      </c>
      <c r="B8609" t="s">
        <v>92</v>
      </c>
      <c r="C8609">
        <v>16843</v>
      </c>
      <c r="D8609" t="s">
        <v>96</v>
      </c>
      <c r="E8609" t="s">
        <v>117</v>
      </c>
      <c r="F8609" s="1">
        <v>42166</v>
      </c>
      <c r="G8609">
        <v>54.377000000000002</v>
      </c>
      <c r="H8609">
        <v>42.853000000000002</v>
      </c>
      <c r="I8609">
        <v>2015</v>
      </c>
      <c r="J8609">
        <v>6</v>
      </c>
      <c r="K8609">
        <v>2</v>
      </c>
      <c r="L8609" t="s">
        <v>116</v>
      </c>
      <c r="M8609" t="s">
        <v>115</v>
      </c>
    </row>
    <row r="8610" spans="1:13" x14ac:dyDescent="0.35">
      <c r="A8610" t="s">
        <v>118</v>
      </c>
      <c r="B8610" t="s">
        <v>92</v>
      </c>
      <c r="C8610">
        <v>16843</v>
      </c>
      <c r="D8610" t="s">
        <v>96</v>
      </c>
      <c r="E8610" t="s">
        <v>117</v>
      </c>
      <c r="F8610" s="1">
        <v>42176</v>
      </c>
      <c r="G8610">
        <v>13.029</v>
      </c>
      <c r="H8610">
        <v>42.848999999999997</v>
      </c>
      <c r="I8610">
        <v>2015</v>
      </c>
      <c r="J8610">
        <v>6</v>
      </c>
      <c r="K8610">
        <v>3</v>
      </c>
      <c r="L8610" t="s">
        <v>116</v>
      </c>
      <c r="M8610" t="s">
        <v>115</v>
      </c>
    </row>
    <row r="8611" spans="1:13" x14ac:dyDescent="0.35">
      <c r="A8611" t="s">
        <v>118</v>
      </c>
      <c r="B8611" t="s">
        <v>92</v>
      </c>
      <c r="C8611">
        <v>16843</v>
      </c>
      <c r="D8611" t="s">
        <v>96</v>
      </c>
      <c r="E8611" t="s">
        <v>117</v>
      </c>
      <c r="F8611" s="1">
        <v>42186</v>
      </c>
      <c r="G8611">
        <v>20.702999999999999</v>
      </c>
      <c r="H8611">
        <v>33.283999999999999</v>
      </c>
      <c r="I8611">
        <v>2015</v>
      </c>
      <c r="J8611">
        <v>7</v>
      </c>
      <c r="K8611">
        <v>1</v>
      </c>
      <c r="L8611" t="s">
        <v>116</v>
      </c>
      <c r="M8611" t="s">
        <v>115</v>
      </c>
    </row>
    <row r="8612" spans="1:13" x14ac:dyDescent="0.35">
      <c r="A8612" t="s">
        <v>118</v>
      </c>
      <c r="B8612" t="s">
        <v>92</v>
      </c>
      <c r="C8612">
        <v>16843</v>
      </c>
      <c r="D8612" t="s">
        <v>96</v>
      </c>
      <c r="E8612" t="s">
        <v>117</v>
      </c>
      <c r="F8612" s="1">
        <v>42196</v>
      </c>
      <c r="G8612">
        <v>66.435000000000002</v>
      </c>
      <c r="H8612">
        <v>36.817999999999998</v>
      </c>
      <c r="I8612">
        <v>2015</v>
      </c>
      <c r="J8612">
        <v>7</v>
      </c>
      <c r="K8612">
        <v>2</v>
      </c>
      <c r="L8612" t="s">
        <v>116</v>
      </c>
      <c r="M8612" t="s">
        <v>115</v>
      </c>
    </row>
    <row r="8613" spans="1:13" x14ac:dyDescent="0.35">
      <c r="A8613" t="s">
        <v>118</v>
      </c>
      <c r="B8613" t="s">
        <v>92</v>
      </c>
      <c r="C8613">
        <v>16843</v>
      </c>
      <c r="D8613" t="s">
        <v>96</v>
      </c>
      <c r="E8613" t="s">
        <v>117</v>
      </c>
      <c r="F8613" s="1">
        <v>42206</v>
      </c>
      <c r="G8613">
        <v>15.324999999999999</v>
      </c>
      <c r="H8613">
        <v>27.07</v>
      </c>
      <c r="I8613">
        <v>2015</v>
      </c>
      <c r="J8613">
        <v>7</v>
      </c>
      <c r="K8613">
        <v>3</v>
      </c>
      <c r="L8613" t="s">
        <v>116</v>
      </c>
      <c r="M8613" t="s">
        <v>115</v>
      </c>
    </row>
    <row r="8614" spans="1:13" x14ac:dyDescent="0.35">
      <c r="A8614" t="s">
        <v>118</v>
      </c>
      <c r="B8614" t="s">
        <v>92</v>
      </c>
      <c r="C8614">
        <v>16843</v>
      </c>
      <c r="D8614" t="s">
        <v>96</v>
      </c>
      <c r="E8614" t="s">
        <v>117</v>
      </c>
      <c r="F8614" s="1">
        <v>42217</v>
      </c>
      <c r="G8614">
        <v>34.674999999999997</v>
      </c>
      <c r="H8614">
        <v>29.001999999999999</v>
      </c>
      <c r="I8614">
        <v>2015</v>
      </c>
      <c r="J8614">
        <v>8</v>
      </c>
      <c r="K8614">
        <v>1</v>
      </c>
      <c r="L8614" t="s">
        <v>116</v>
      </c>
      <c r="M8614" t="s">
        <v>115</v>
      </c>
    </row>
    <row r="8615" spans="1:13" x14ac:dyDescent="0.35">
      <c r="A8615" t="s">
        <v>118</v>
      </c>
      <c r="B8615" t="s">
        <v>92</v>
      </c>
      <c r="C8615">
        <v>16843</v>
      </c>
      <c r="D8615" t="s">
        <v>96</v>
      </c>
      <c r="E8615" t="s">
        <v>117</v>
      </c>
      <c r="F8615" s="1">
        <v>42227</v>
      </c>
      <c r="G8615">
        <v>26.064</v>
      </c>
      <c r="H8615">
        <v>32.033000000000001</v>
      </c>
      <c r="I8615">
        <v>2015</v>
      </c>
      <c r="J8615">
        <v>8</v>
      </c>
      <c r="K8615">
        <v>2</v>
      </c>
      <c r="L8615" t="s">
        <v>116</v>
      </c>
      <c r="M8615" t="s">
        <v>115</v>
      </c>
    </row>
    <row r="8616" spans="1:13" x14ac:dyDescent="0.35">
      <c r="A8616" t="s">
        <v>118</v>
      </c>
      <c r="B8616" t="s">
        <v>92</v>
      </c>
      <c r="C8616">
        <v>16843</v>
      </c>
      <c r="D8616" t="s">
        <v>96</v>
      </c>
      <c r="E8616" t="s">
        <v>117</v>
      </c>
      <c r="F8616" s="1">
        <v>42237</v>
      </c>
      <c r="G8616">
        <v>52.868000000000002</v>
      </c>
      <c r="H8616">
        <v>53.685000000000002</v>
      </c>
      <c r="I8616">
        <v>2015</v>
      </c>
      <c r="J8616">
        <v>8</v>
      </c>
      <c r="K8616">
        <v>3</v>
      </c>
      <c r="L8616" t="s">
        <v>116</v>
      </c>
      <c r="M8616" t="s">
        <v>115</v>
      </c>
    </row>
    <row r="8617" spans="1:13" x14ac:dyDescent="0.35">
      <c r="A8617" t="s">
        <v>118</v>
      </c>
      <c r="B8617" t="s">
        <v>92</v>
      </c>
      <c r="C8617">
        <v>16843</v>
      </c>
      <c r="D8617" t="s">
        <v>96</v>
      </c>
      <c r="E8617" t="s">
        <v>117</v>
      </c>
      <c r="F8617" s="1">
        <v>42248</v>
      </c>
      <c r="G8617">
        <v>25.863</v>
      </c>
      <c r="H8617">
        <v>37.387999999999998</v>
      </c>
      <c r="I8617">
        <v>2015</v>
      </c>
      <c r="J8617">
        <v>9</v>
      </c>
      <c r="K8617">
        <v>1</v>
      </c>
      <c r="L8617" t="s">
        <v>116</v>
      </c>
      <c r="M8617" t="s">
        <v>115</v>
      </c>
    </row>
    <row r="8618" spans="1:13" x14ac:dyDescent="0.35">
      <c r="A8618" t="s">
        <v>118</v>
      </c>
      <c r="B8618" t="s">
        <v>92</v>
      </c>
      <c r="C8618">
        <v>16843</v>
      </c>
      <c r="D8618" t="s">
        <v>96</v>
      </c>
      <c r="E8618" t="s">
        <v>117</v>
      </c>
      <c r="F8618" s="1">
        <v>42258</v>
      </c>
      <c r="G8618">
        <v>26.105</v>
      </c>
      <c r="H8618">
        <v>49.246000000000002</v>
      </c>
      <c r="I8618">
        <v>2015</v>
      </c>
      <c r="J8618">
        <v>9</v>
      </c>
      <c r="K8618">
        <v>2</v>
      </c>
      <c r="L8618" t="s">
        <v>116</v>
      </c>
      <c r="M8618" t="s">
        <v>115</v>
      </c>
    </row>
    <row r="8619" spans="1:13" x14ac:dyDescent="0.35">
      <c r="A8619" t="s">
        <v>118</v>
      </c>
      <c r="B8619" t="s">
        <v>92</v>
      </c>
      <c r="C8619">
        <v>16843</v>
      </c>
      <c r="D8619" t="s">
        <v>96</v>
      </c>
      <c r="E8619" t="s">
        <v>117</v>
      </c>
      <c r="F8619" s="1">
        <v>42268</v>
      </c>
      <c r="G8619">
        <v>40.838000000000001</v>
      </c>
      <c r="H8619">
        <v>43.975000000000001</v>
      </c>
      <c r="I8619">
        <v>2015</v>
      </c>
      <c r="J8619">
        <v>9</v>
      </c>
      <c r="K8619">
        <v>3</v>
      </c>
      <c r="L8619" t="s">
        <v>116</v>
      </c>
      <c r="M8619" t="s">
        <v>115</v>
      </c>
    </row>
    <row r="8620" spans="1:13" x14ac:dyDescent="0.35">
      <c r="A8620" t="s">
        <v>118</v>
      </c>
      <c r="B8620" t="s">
        <v>92</v>
      </c>
      <c r="C8620">
        <v>16843</v>
      </c>
      <c r="D8620" t="s">
        <v>96</v>
      </c>
      <c r="E8620" t="s">
        <v>117</v>
      </c>
      <c r="F8620" s="1">
        <v>42278</v>
      </c>
      <c r="G8620">
        <v>79.286000000000001</v>
      </c>
      <c r="H8620">
        <v>48.488</v>
      </c>
      <c r="I8620">
        <v>2015</v>
      </c>
      <c r="J8620">
        <v>10</v>
      </c>
      <c r="K8620">
        <v>1</v>
      </c>
      <c r="L8620" t="s">
        <v>116</v>
      </c>
      <c r="M8620" t="s">
        <v>115</v>
      </c>
    </row>
    <row r="8621" spans="1:13" x14ac:dyDescent="0.35">
      <c r="A8621" t="s">
        <v>118</v>
      </c>
      <c r="B8621" t="s">
        <v>92</v>
      </c>
      <c r="C8621">
        <v>16843</v>
      </c>
      <c r="D8621" t="s">
        <v>96</v>
      </c>
      <c r="E8621" t="s">
        <v>117</v>
      </c>
      <c r="F8621" s="1">
        <v>42288</v>
      </c>
      <c r="G8621">
        <v>40.914000000000001</v>
      </c>
      <c r="H8621">
        <v>37.805999999999997</v>
      </c>
      <c r="I8621">
        <v>2015</v>
      </c>
      <c r="J8621">
        <v>10</v>
      </c>
      <c r="K8621">
        <v>2</v>
      </c>
      <c r="L8621" t="s">
        <v>116</v>
      </c>
      <c r="M8621" t="s">
        <v>115</v>
      </c>
    </row>
    <row r="8622" spans="1:13" x14ac:dyDescent="0.35">
      <c r="A8622" t="s">
        <v>118</v>
      </c>
      <c r="B8622" t="s">
        <v>92</v>
      </c>
      <c r="C8622">
        <v>16843</v>
      </c>
      <c r="D8622" t="s">
        <v>96</v>
      </c>
      <c r="E8622" t="s">
        <v>117</v>
      </c>
      <c r="F8622" s="1">
        <v>42298</v>
      </c>
      <c r="G8622">
        <v>29.199000000000002</v>
      </c>
      <c r="H8622">
        <v>27.408999999999999</v>
      </c>
      <c r="I8622">
        <v>2015</v>
      </c>
      <c r="J8622">
        <v>10</v>
      </c>
      <c r="K8622">
        <v>3</v>
      </c>
      <c r="L8622" t="s">
        <v>116</v>
      </c>
      <c r="M8622" t="s">
        <v>115</v>
      </c>
    </row>
    <row r="8623" spans="1:13" x14ac:dyDescent="0.35">
      <c r="A8623" t="s">
        <v>118</v>
      </c>
      <c r="B8623" t="s">
        <v>92</v>
      </c>
      <c r="C8623">
        <v>16843</v>
      </c>
      <c r="D8623" t="s">
        <v>96</v>
      </c>
      <c r="E8623" t="s">
        <v>117</v>
      </c>
      <c r="F8623" s="1">
        <v>42309</v>
      </c>
      <c r="G8623">
        <v>35.389000000000003</v>
      </c>
      <c r="H8623">
        <v>22.079000000000001</v>
      </c>
      <c r="I8623">
        <v>2015</v>
      </c>
      <c r="J8623">
        <v>11</v>
      </c>
      <c r="K8623">
        <v>1</v>
      </c>
      <c r="L8623" t="s">
        <v>116</v>
      </c>
      <c r="M8623" t="s">
        <v>115</v>
      </c>
    </row>
    <row r="8624" spans="1:13" x14ac:dyDescent="0.35">
      <c r="A8624" t="s">
        <v>118</v>
      </c>
      <c r="B8624" t="s">
        <v>92</v>
      </c>
      <c r="C8624">
        <v>16843</v>
      </c>
      <c r="D8624" t="s">
        <v>96</v>
      </c>
      <c r="E8624" t="s">
        <v>117</v>
      </c>
      <c r="F8624" s="1">
        <v>42319</v>
      </c>
      <c r="G8624">
        <v>7.2640000000000002</v>
      </c>
      <c r="H8624">
        <v>22.021999999999998</v>
      </c>
      <c r="I8624">
        <v>2015</v>
      </c>
      <c r="J8624">
        <v>11</v>
      </c>
      <c r="K8624">
        <v>2</v>
      </c>
      <c r="L8624" t="s">
        <v>116</v>
      </c>
      <c r="M8624" t="s">
        <v>115</v>
      </c>
    </row>
    <row r="8625" spans="1:13" x14ac:dyDescent="0.35">
      <c r="A8625" t="s">
        <v>118</v>
      </c>
      <c r="B8625" t="s">
        <v>92</v>
      </c>
      <c r="C8625">
        <v>16843</v>
      </c>
      <c r="D8625" t="s">
        <v>96</v>
      </c>
      <c r="E8625" t="s">
        <v>117</v>
      </c>
      <c r="F8625" s="1">
        <v>42329</v>
      </c>
      <c r="G8625">
        <v>4.8170000000000002</v>
      </c>
      <c r="H8625">
        <v>16.991</v>
      </c>
      <c r="I8625">
        <v>2015</v>
      </c>
      <c r="J8625">
        <v>11</v>
      </c>
      <c r="K8625">
        <v>3</v>
      </c>
      <c r="L8625" t="s">
        <v>116</v>
      </c>
      <c r="M8625" t="s">
        <v>115</v>
      </c>
    </row>
    <row r="8626" spans="1:13" x14ac:dyDescent="0.35">
      <c r="A8626" t="s">
        <v>118</v>
      </c>
      <c r="B8626" t="s">
        <v>92</v>
      </c>
      <c r="C8626">
        <v>16843</v>
      </c>
      <c r="D8626" t="s">
        <v>96</v>
      </c>
      <c r="E8626" t="s">
        <v>117</v>
      </c>
      <c r="F8626" s="1">
        <v>42339</v>
      </c>
      <c r="G8626">
        <v>9.8330000000000002</v>
      </c>
      <c r="H8626">
        <v>11.016999999999999</v>
      </c>
      <c r="I8626">
        <v>2015</v>
      </c>
      <c r="J8626">
        <v>12</v>
      </c>
      <c r="K8626">
        <v>1</v>
      </c>
      <c r="L8626" t="s">
        <v>116</v>
      </c>
      <c r="M8626" t="s">
        <v>115</v>
      </c>
    </row>
    <row r="8627" spans="1:13" x14ac:dyDescent="0.35">
      <c r="A8627" t="s">
        <v>118</v>
      </c>
      <c r="B8627" t="s">
        <v>92</v>
      </c>
      <c r="C8627">
        <v>16843</v>
      </c>
      <c r="D8627" t="s">
        <v>96</v>
      </c>
      <c r="E8627" t="s">
        <v>117</v>
      </c>
      <c r="F8627" s="1">
        <v>42349</v>
      </c>
      <c r="G8627">
        <v>5.569</v>
      </c>
      <c r="H8627">
        <v>3.6429999999999998</v>
      </c>
      <c r="I8627">
        <v>2015</v>
      </c>
      <c r="J8627">
        <v>12</v>
      </c>
      <c r="K8627">
        <v>2</v>
      </c>
      <c r="L8627" t="s">
        <v>116</v>
      </c>
      <c r="M8627" t="s">
        <v>115</v>
      </c>
    </row>
    <row r="8628" spans="1:13" x14ac:dyDescent="0.35">
      <c r="A8628" t="s">
        <v>118</v>
      </c>
      <c r="B8628" t="s">
        <v>92</v>
      </c>
      <c r="C8628">
        <v>16843</v>
      </c>
      <c r="D8628" t="s">
        <v>96</v>
      </c>
      <c r="E8628" t="s">
        <v>117</v>
      </c>
      <c r="F8628" s="1">
        <v>42359</v>
      </c>
      <c r="G8628">
        <v>2E-3</v>
      </c>
      <c r="H8628">
        <v>5.42</v>
      </c>
      <c r="I8628">
        <v>2015</v>
      </c>
      <c r="J8628">
        <v>12</v>
      </c>
      <c r="K8628">
        <v>3</v>
      </c>
      <c r="L8628" t="s">
        <v>116</v>
      </c>
      <c r="M8628" t="s">
        <v>115</v>
      </c>
    </row>
    <row r="8629" spans="1:13" x14ac:dyDescent="0.35">
      <c r="A8629" t="s">
        <v>118</v>
      </c>
      <c r="B8629" t="s">
        <v>92</v>
      </c>
      <c r="C8629">
        <v>16843</v>
      </c>
      <c r="D8629" t="s">
        <v>96</v>
      </c>
      <c r="E8629" t="s">
        <v>117</v>
      </c>
      <c r="F8629" s="1">
        <v>42370</v>
      </c>
      <c r="G8629">
        <v>4.4370000000000003</v>
      </c>
      <c r="H8629">
        <v>5.6559999999999997</v>
      </c>
      <c r="I8629">
        <v>2016</v>
      </c>
      <c r="J8629">
        <v>1</v>
      </c>
      <c r="K8629">
        <v>1</v>
      </c>
      <c r="L8629" t="s">
        <v>116</v>
      </c>
      <c r="M8629" t="s">
        <v>115</v>
      </c>
    </row>
    <row r="8630" spans="1:13" x14ac:dyDescent="0.35">
      <c r="A8630" t="s">
        <v>118</v>
      </c>
      <c r="B8630" t="s">
        <v>92</v>
      </c>
      <c r="C8630">
        <v>16843</v>
      </c>
      <c r="D8630" t="s">
        <v>96</v>
      </c>
      <c r="E8630" t="s">
        <v>117</v>
      </c>
      <c r="F8630" s="1">
        <v>42380</v>
      </c>
      <c r="G8630">
        <v>5.9550000000000001</v>
      </c>
      <c r="H8630">
        <v>2.109</v>
      </c>
      <c r="I8630">
        <v>2016</v>
      </c>
      <c r="J8630">
        <v>1</v>
      </c>
      <c r="K8630">
        <v>2</v>
      </c>
      <c r="L8630" t="s">
        <v>116</v>
      </c>
      <c r="M8630" t="s">
        <v>115</v>
      </c>
    </row>
    <row r="8631" spans="1:13" x14ac:dyDescent="0.35">
      <c r="A8631" t="s">
        <v>118</v>
      </c>
      <c r="B8631" t="s">
        <v>92</v>
      </c>
      <c r="C8631">
        <v>16843</v>
      </c>
      <c r="D8631" t="s">
        <v>96</v>
      </c>
      <c r="E8631" t="s">
        <v>117</v>
      </c>
      <c r="F8631" s="1">
        <v>42390</v>
      </c>
      <c r="G8631">
        <v>1.42</v>
      </c>
      <c r="H8631">
        <v>6.694</v>
      </c>
      <c r="I8631">
        <v>2016</v>
      </c>
      <c r="J8631">
        <v>1</v>
      </c>
      <c r="K8631">
        <v>3</v>
      </c>
      <c r="L8631" t="s">
        <v>116</v>
      </c>
      <c r="M8631" t="s">
        <v>115</v>
      </c>
    </row>
    <row r="8632" spans="1:13" x14ac:dyDescent="0.35">
      <c r="A8632" t="s">
        <v>118</v>
      </c>
      <c r="B8632" t="s">
        <v>92</v>
      </c>
      <c r="C8632">
        <v>16843</v>
      </c>
      <c r="D8632" t="s">
        <v>96</v>
      </c>
      <c r="E8632" t="s">
        <v>117</v>
      </c>
      <c r="F8632" s="1">
        <v>42401</v>
      </c>
      <c r="G8632">
        <v>0</v>
      </c>
      <c r="H8632">
        <v>9.3780000000000001</v>
      </c>
      <c r="I8632">
        <v>2016</v>
      </c>
      <c r="J8632">
        <v>2</v>
      </c>
      <c r="K8632">
        <v>1</v>
      </c>
      <c r="L8632" t="s">
        <v>116</v>
      </c>
      <c r="M8632" t="s">
        <v>115</v>
      </c>
    </row>
    <row r="8633" spans="1:13" x14ac:dyDescent="0.35">
      <c r="A8633" t="s">
        <v>118</v>
      </c>
      <c r="B8633" t="s">
        <v>92</v>
      </c>
      <c r="C8633">
        <v>16843</v>
      </c>
      <c r="D8633" t="s">
        <v>96</v>
      </c>
      <c r="E8633" t="s">
        <v>117</v>
      </c>
      <c r="F8633" s="1">
        <v>42411</v>
      </c>
      <c r="G8633">
        <v>5.0999999999999997E-2</v>
      </c>
      <c r="H8633">
        <v>18.757000000000001</v>
      </c>
      <c r="I8633">
        <v>2016</v>
      </c>
      <c r="J8633">
        <v>2</v>
      </c>
      <c r="K8633">
        <v>2</v>
      </c>
      <c r="L8633" t="s">
        <v>116</v>
      </c>
      <c r="M8633" t="s">
        <v>115</v>
      </c>
    </row>
    <row r="8634" spans="1:13" x14ac:dyDescent="0.35">
      <c r="A8634" t="s">
        <v>118</v>
      </c>
      <c r="B8634" t="s">
        <v>92</v>
      </c>
      <c r="C8634">
        <v>16843</v>
      </c>
      <c r="D8634" t="s">
        <v>96</v>
      </c>
      <c r="E8634" t="s">
        <v>117</v>
      </c>
      <c r="F8634" s="1">
        <v>42421</v>
      </c>
      <c r="G8634">
        <v>9.5739999999999998</v>
      </c>
      <c r="H8634">
        <v>14.954000000000001</v>
      </c>
      <c r="I8634">
        <v>2016</v>
      </c>
      <c r="J8634">
        <v>2</v>
      </c>
      <c r="K8634">
        <v>3</v>
      </c>
      <c r="L8634" t="s">
        <v>116</v>
      </c>
      <c r="M8634" t="s">
        <v>115</v>
      </c>
    </row>
    <row r="8635" spans="1:13" x14ac:dyDescent="0.35">
      <c r="A8635" t="s">
        <v>118</v>
      </c>
      <c r="B8635" t="s">
        <v>92</v>
      </c>
      <c r="C8635">
        <v>16843</v>
      </c>
      <c r="D8635" t="s">
        <v>96</v>
      </c>
      <c r="E8635" t="s">
        <v>117</v>
      </c>
      <c r="F8635" s="1">
        <v>42430</v>
      </c>
      <c r="G8635">
        <v>10.406000000000001</v>
      </c>
      <c r="H8635">
        <v>24.954999999999998</v>
      </c>
      <c r="I8635">
        <v>2016</v>
      </c>
      <c r="J8635">
        <v>3</v>
      </c>
      <c r="K8635">
        <v>1</v>
      </c>
      <c r="L8635" t="s">
        <v>116</v>
      </c>
      <c r="M8635" t="s">
        <v>115</v>
      </c>
    </row>
    <row r="8636" spans="1:13" x14ac:dyDescent="0.35">
      <c r="A8636" t="s">
        <v>118</v>
      </c>
      <c r="B8636" t="s">
        <v>92</v>
      </c>
      <c r="C8636">
        <v>16843</v>
      </c>
      <c r="D8636" t="s">
        <v>96</v>
      </c>
      <c r="E8636" t="s">
        <v>117</v>
      </c>
      <c r="F8636" s="1">
        <v>42440</v>
      </c>
      <c r="G8636">
        <v>70.75</v>
      </c>
      <c r="H8636">
        <v>26.286000000000001</v>
      </c>
      <c r="I8636">
        <v>2016</v>
      </c>
      <c r="J8636">
        <v>3</v>
      </c>
      <c r="K8636">
        <v>2</v>
      </c>
      <c r="L8636" t="s">
        <v>116</v>
      </c>
      <c r="M8636" t="s">
        <v>115</v>
      </c>
    </row>
    <row r="8637" spans="1:13" x14ac:dyDescent="0.35">
      <c r="A8637" t="s">
        <v>118</v>
      </c>
      <c r="B8637" t="s">
        <v>92</v>
      </c>
      <c r="C8637">
        <v>16843</v>
      </c>
      <c r="D8637" t="s">
        <v>96</v>
      </c>
      <c r="E8637" t="s">
        <v>117</v>
      </c>
      <c r="F8637" s="1">
        <v>42450</v>
      </c>
      <c r="G8637">
        <v>50.546999999999997</v>
      </c>
      <c r="H8637">
        <v>37.582999999999998</v>
      </c>
      <c r="I8637">
        <v>2016</v>
      </c>
      <c r="J8637">
        <v>3</v>
      </c>
      <c r="K8637">
        <v>3</v>
      </c>
      <c r="L8637" t="s">
        <v>116</v>
      </c>
      <c r="M8637" t="s">
        <v>115</v>
      </c>
    </row>
    <row r="8638" spans="1:13" x14ac:dyDescent="0.35">
      <c r="A8638" t="s">
        <v>118</v>
      </c>
      <c r="B8638" t="s">
        <v>92</v>
      </c>
      <c r="C8638">
        <v>16843</v>
      </c>
      <c r="D8638" t="s">
        <v>96</v>
      </c>
      <c r="E8638" t="s">
        <v>117</v>
      </c>
      <c r="F8638" s="1">
        <v>42461</v>
      </c>
      <c r="G8638">
        <v>32.713999999999999</v>
      </c>
      <c r="H8638">
        <v>31.254000000000001</v>
      </c>
      <c r="I8638">
        <v>2016</v>
      </c>
      <c r="J8638">
        <v>4</v>
      </c>
      <c r="K8638">
        <v>1</v>
      </c>
      <c r="L8638" t="s">
        <v>116</v>
      </c>
      <c r="M8638" t="s">
        <v>115</v>
      </c>
    </row>
    <row r="8639" spans="1:13" x14ac:dyDescent="0.35">
      <c r="A8639" t="s">
        <v>118</v>
      </c>
      <c r="B8639" t="s">
        <v>92</v>
      </c>
      <c r="C8639">
        <v>16843</v>
      </c>
      <c r="D8639" t="s">
        <v>96</v>
      </c>
      <c r="E8639" t="s">
        <v>117</v>
      </c>
      <c r="F8639" s="1">
        <v>42471</v>
      </c>
      <c r="G8639">
        <v>23.309000000000001</v>
      </c>
      <c r="H8639">
        <v>36.085999999999999</v>
      </c>
      <c r="I8639">
        <v>2016</v>
      </c>
      <c r="J8639">
        <v>4</v>
      </c>
      <c r="K8639">
        <v>2</v>
      </c>
      <c r="L8639" t="s">
        <v>116</v>
      </c>
      <c r="M8639" t="s">
        <v>115</v>
      </c>
    </row>
    <row r="8640" spans="1:13" x14ac:dyDescent="0.35">
      <c r="A8640" t="s">
        <v>118</v>
      </c>
      <c r="B8640" t="s">
        <v>92</v>
      </c>
      <c r="C8640">
        <v>16843</v>
      </c>
      <c r="D8640" t="s">
        <v>96</v>
      </c>
      <c r="E8640" t="s">
        <v>117</v>
      </c>
      <c r="F8640" s="1">
        <v>42481</v>
      </c>
      <c r="G8640">
        <v>17.974</v>
      </c>
      <c r="H8640">
        <v>45.463999999999999</v>
      </c>
      <c r="I8640">
        <v>2016</v>
      </c>
      <c r="J8640">
        <v>4</v>
      </c>
      <c r="K8640">
        <v>3</v>
      </c>
      <c r="L8640" t="s">
        <v>116</v>
      </c>
      <c r="M8640" t="s">
        <v>115</v>
      </c>
    </row>
    <row r="8641" spans="1:13" x14ac:dyDescent="0.35">
      <c r="A8641" t="s">
        <v>118</v>
      </c>
      <c r="B8641" t="s">
        <v>92</v>
      </c>
      <c r="C8641">
        <v>16843</v>
      </c>
      <c r="D8641" t="s">
        <v>96</v>
      </c>
      <c r="E8641" t="s">
        <v>117</v>
      </c>
      <c r="F8641" s="1">
        <v>42491</v>
      </c>
      <c r="G8641">
        <v>41.261000000000003</v>
      </c>
      <c r="H8641">
        <v>39.692</v>
      </c>
      <c r="I8641">
        <v>2016</v>
      </c>
      <c r="J8641">
        <v>5</v>
      </c>
      <c r="K8641">
        <v>1</v>
      </c>
      <c r="L8641" t="s">
        <v>116</v>
      </c>
      <c r="M8641" t="s">
        <v>115</v>
      </c>
    </row>
    <row r="8642" spans="1:13" x14ac:dyDescent="0.35">
      <c r="A8642" t="s">
        <v>118</v>
      </c>
      <c r="B8642" t="s">
        <v>92</v>
      </c>
      <c r="C8642">
        <v>16843</v>
      </c>
      <c r="D8642" t="s">
        <v>96</v>
      </c>
      <c r="E8642" t="s">
        <v>117</v>
      </c>
      <c r="F8642" s="1">
        <v>42501</v>
      </c>
      <c r="G8642">
        <v>57.46</v>
      </c>
      <c r="H8642">
        <v>40.621000000000002</v>
      </c>
      <c r="I8642">
        <v>2016</v>
      </c>
      <c r="J8642">
        <v>5</v>
      </c>
      <c r="K8642">
        <v>2</v>
      </c>
      <c r="L8642" t="s">
        <v>116</v>
      </c>
      <c r="M8642" t="s">
        <v>115</v>
      </c>
    </row>
    <row r="8643" spans="1:13" x14ac:dyDescent="0.35">
      <c r="A8643" t="s">
        <v>118</v>
      </c>
      <c r="B8643" t="s">
        <v>92</v>
      </c>
      <c r="C8643">
        <v>16843</v>
      </c>
      <c r="D8643" t="s">
        <v>96</v>
      </c>
      <c r="E8643" t="s">
        <v>117</v>
      </c>
      <c r="F8643" s="1">
        <v>42511</v>
      </c>
      <c r="G8643">
        <v>50.133000000000003</v>
      </c>
      <c r="H8643">
        <v>52.171999999999997</v>
      </c>
      <c r="I8643">
        <v>2016</v>
      </c>
      <c r="J8643">
        <v>5</v>
      </c>
      <c r="K8643">
        <v>3</v>
      </c>
      <c r="L8643" t="s">
        <v>116</v>
      </c>
      <c r="M8643" t="s">
        <v>115</v>
      </c>
    </row>
    <row r="8644" spans="1:13" x14ac:dyDescent="0.35">
      <c r="A8644" t="s">
        <v>118</v>
      </c>
      <c r="B8644" t="s">
        <v>92</v>
      </c>
      <c r="C8644">
        <v>16843</v>
      </c>
      <c r="D8644" t="s">
        <v>96</v>
      </c>
      <c r="E8644" t="s">
        <v>117</v>
      </c>
      <c r="F8644" s="1">
        <v>42522</v>
      </c>
      <c r="G8644">
        <v>71.289000000000001</v>
      </c>
      <c r="H8644">
        <v>58.920999999999999</v>
      </c>
      <c r="I8644">
        <v>2016</v>
      </c>
      <c r="J8644">
        <v>6</v>
      </c>
      <c r="K8644">
        <v>1</v>
      </c>
      <c r="L8644" t="s">
        <v>116</v>
      </c>
      <c r="M8644" t="s">
        <v>115</v>
      </c>
    </row>
    <row r="8645" spans="1:13" x14ac:dyDescent="0.35">
      <c r="A8645" t="s">
        <v>118</v>
      </c>
      <c r="B8645" t="s">
        <v>92</v>
      </c>
      <c r="C8645">
        <v>16843</v>
      </c>
      <c r="D8645" t="s">
        <v>96</v>
      </c>
      <c r="E8645" t="s">
        <v>117</v>
      </c>
      <c r="F8645" s="1">
        <v>42532</v>
      </c>
      <c r="G8645">
        <v>70.960999999999999</v>
      </c>
      <c r="H8645">
        <v>42.853000000000002</v>
      </c>
      <c r="I8645">
        <v>2016</v>
      </c>
      <c r="J8645">
        <v>6</v>
      </c>
      <c r="K8645">
        <v>2</v>
      </c>
      <c r="L8645" t="s">
        <v>116</v>
      </c>
      <c r="M8645" t="s">
        <v>115</v>
      </c>
    </row>
    <row r="8646" spans="1:13" x14ac:dyDescent="0.35">
      <c r="A8646" t="s">
        <v>118</v>
      </c>
      <c r="B8646" t="s">
        <v>92</v>
      </c>
      <c r="C8646">
        <v>16843</v>
      </c>
      <c r="D8646" t="s">
        <v>96</v>
      </c>
      <c r="E8646" t="s">
        <v>117</v>
      </c>
      <c r="F8646" s="1">
        <v>42542</v>
      </c>
      <c r="G8646">
        <v>47.317999999999998</v>
      </c>
      <c r="H8646">
        <v>42.848999999999997</v>
      </c>
      <c r="I8646">
        <v>2016</v>
      </c>
      <c r="J8646">
        <v>6</v>
      </c>
      <c r="K8646">
        <v>3</v>
      </c>
      <c r="L8646" t="s">
        <v>116</v>
      </c>
      <c r="M8646" t="s">
        <v>115</v>
      </c>
    </row>
    <row r="8647" spans="1:13" x14ac:dyDescent="0.35">
      <c r="A8647" t="s">
        <v>118</v>
      </c>
      <c r="B8647" t="s">
        <v>92</v>
      </c>
      <c r="C8647">
        <v>16843</v>
      </c>
      <c r="D8647" t="s">
        <v>96</v>
      </c>
      <c r="E8647" t="s">
        <v>117</v>
      </c>
      <c r="F8647" s="1">
        <v>42552</v>
      </c>
      <c r="G8647">
        <v>52.868000000000002</v>
      </c>
      <c r="H8647">
        <v>33.283999999999999</v>
      </c>
      <c r="I8647">
        <v>2016</v>
      </c>
      <c r="J8647">
        <v>7</v>
      </c>
      <c r="K8647">
        <v>1</v>
      </c>
      <c r="L8647" t="s">
        <v>116</v>
      </c>
      <c r="M8647" t="s">
        <v>115</v>
      </c>
    </row>
    <row r="8648" spans="1:13" x14ac:dyDescent="0.35">
      <c r="A8648" t="s">
        <v>118</v>
      </c>
      <c r="B8648" t="s">
        <v>92</v>
      </c>
      <c r="C8648">
        <v>16843</v>
      </c>
      <c r="D8648" t="s">
        <v>96</v>
      </c>
      <c r="E8648" t="s">
        <v>117</v>
      </c>
      <c r="F8648" s="1">
        <v>42562</v>
      </c>
      <c r="G8648">
        <v>24.132999999999999</v>
      </c>
      <c r="H8648">
        <v>36.817999999999998</v>
      </c>
      <c r="I8648">
        <v>2016</v>
      </c>
      <c r="J8648">
        <v>7</v>
      </c>
      <c r="K8648">
        <v>2</v>
      </c>
      <c r="L8648" t="s">
        <v>116</v>
      </c>
      <c r="M8648" t="s">
        <v>115</v>
      </c>
    </row>
    <row r="8649" spans="1:13" x14ac:dyDescent="0.35">
      <c r="A8649" t="s">
        <v>118</v>
      </c>
      <c r="B8649" t="s">
        <v>92</v>
      </c>
      <c r="C8649">
        <v>16843</v>
      </c>
      <c r="D8649" t="s">
        <v>96</v>
      </c>
      <c r="E8649" t="s">
        <v>117</v>
      </c>
      <c r="F8649" s="1">
        <v>42572</v>
      </c>
      <c r="G8649">
        <v>49.567</v>
      </c>
      <c r="H8649">
        <v>27.07</v>
      </c>
      <c r="I8649">
        <v>2016</v>
      </c>
      <c r="J8649">
        <v>7</v>
      </c>
      <c r="K8649">
        <v>3</v>
      </c>
      <c r="L8649" t="s">
        <v>116</v>
      </c>
      <c r="M8649" t="s">
        <v>115</v>
      </c>
    </row>
    <row r="8650" spans="1:13" x14ac:dyDescent="0.35">
      <c r="A8650" t="s">
        <v>118</v>
      </c>
      <c r="B8650" t="s">
        <v>92</v>
      </c>
      <c r="C8650">
        <v>16843</v>
      </c>
      <c r="D8650" t="s">
        <v>96</v>
      </c>
      <c r="E8650" t="s">
        <v>117</v>
      </c>
      <c r="F8650" s="1">
        <v>42583</v>
      </c>
      <c r="G8650">
        <v>88.656999999999996</v>
      </c>
      <c r="H8650">
        <v>29.001999999999999</v>
      </c>
      <c r="I8650">
        <v>2016</v>
      </c>
      <c r="J8650">
        <v>8</v>
      </c>
      <c r="K8650">
        <v>1</v>
      </c>
      <c r="L8650" t="s">
        <v>116</v>
      </c>
      <c r="M8650" t="s">
        <v>115</v>
      </c>
    </row>
    <row r="8651" spans="1:13" x14ac:dyDescent="0.35">
      <c r="A8651" t="s">
        <v>118</v>
      </c>
      <c r="B8651" t="s">
        <v>92</v>
      </c>
      <c r="C8651">
        <v>16843</v>
      </c>
      <c r="D8651" t="s">
        <v>96</v>
      </c>
      <c r="E8651" t="s">
        <v>117</v>
      </c>
      <c r="F8651" s="1">
        <v>42593</v>
      </c>
      <c r="G8651">
        <v>53.667999999999999</v>
      </c>
      <c r="H8651">
        <v>32.033000000000001</v>
      </c>
      <c r="I8651">
        <v>2016</v>
      </c>
      <c r="J8651">
        <v>8</v>
      </c>
      <c r="K8651">
        <v>2</v>
      </c>
      <c r="L8651" t="s">
        <v>116</v>
      </c>
      <c r="M8651" t="s">
        <v>115</v>
      </c>
    </row>
    <row r="8652" spans="1:13" x14ac:dyDescent="0.35">
      <c r="A8652" t="s">
        <v>118</v>
      </c>
      <c r="B8652" t="s">
        <v>92</v>
      </c>
      <c r="C8652">
        <v>16843</v>
      </c>
      <c r="D8652" t="s">
        <v>96</v>
      </c>
      <c r="E8652" t="s">
        <v>117</v>
      </c>
      <c r="F8652" s="1">
        <v>42603</v>
      </c>
      <c r="G8652">
        <v>57.921999999999997</v>
      </c>
      <c r="H8652">
        <v>53.685000000000002</v>
      </c>
      <c r="I8652">
        <v>2016</v>
      </c>
      <c r="J8652">
        <v>8</v>
      </c>
      <c r="K8652">
        <v>3</v>
      </c>
      <c r="L8652" t="s">
        <v>116</v>
      </c>
      <c r="M8652" t="s">
        <v>115</v>
      </c>
    </row>
    <row r="8653" spans="1:13" x14ac:dyDescent="0.35">
      <c r="A8653" t="s">
        <v>118</v>
      </c>
      <c r="B8653" t="s">
        <v>92</v>
      </c>
      <c r="C8653">
        <v>16843</v>
      </c>
      <c r="D8653" t="s">
        <v>96</v>
      </c>
      <c r="E8653" t="s">
        <v>117</v>
      </c>
      <c r="F8653" s="1">
        <v>42614</v>
      </c>
      <c r="G8653">
        <v>75.221000000000004</v>
      </c>
      <c r="H8653">
        <v>37.387999999999998</v>
      </c>
      <c r="I8653">
        <v>2016</v>
      </c>
      <c r="J8653">
        <v>9</v>
      </c>
      <c r="K8653">
        <v>1</v>
      </c>
      <c r="L8653" t="s">
        <v>116</v>
      </c>
      <c r="M8653" t="s">
        <v>115</v>
      </c>
    </row>
    <row r="8654" spans="1:13" x14ac:dyDescent="0.35">
      <c r="A8654" t="s">
        <v>118</v>
      </c>
      <c r="B8654" t="s">
        <v>92</v>
      </c>
      <c r="C8654">
        <v>16843</v>
      </c>
      <c r="D8654" t="s">
        <v>96</v>
      </c>
      <c r="E8654" t="s">
        <v>117</v>
      </c>
      <c r="F8654" s="1">
        <v>42624</v>
      </c>
      <c r="G8654">
        <v>38.235999999999997</v>
      </c>
      <c r="H8654">
        <v>49.246000000000002</v>
      </c>
      <c r="I8654">
        <v>2016</v>
      </c>
      <c r="J8654">
        <v>9</v>
      </c>
      <c r="K8654">
        <v>2</v>
      </c>
      <c r="L8654" t="s">
        <v>116</v>
      </c>
      <c r="M8654" t="s">
        <v>115</v>
      </c>
    </row>
    <row r="8655" spans="1:13" x14ac:dyDescent="0.35">
      <c r="A8655" t="s">
        <v>118</v>
      </c>
      <c r="B8655" t="s">
        <v>92</v>
      </c>
      <c r="C8655">
        <v>16843</v>
      </c>
      <c r="D8655" t="s">
        <v>96</v>
      </c>
      <c r="E8655" t="s">
        <v>117</v>
      </c>
      <c r="F8655" s="1">
        <v>42634</v>
      </c>
      <c r="G8655">
        <v>103.614</v>
      </c>
      <c r="H8655">
        <v>43.975000000000001</v>
      </c>
      <c r="I8655">
        <v>2016</v>
      </c>
      <c r="J8655">
        <v>9</v>
      </c>
      <c r="K8655">
        <v>3</v>
      </c>
      <c r="L8655" t="s">
        <v>116</v>
      </c>
      <c r="M8655" t="s">
        <v>115</v>
      </c>
    </row>
    <row r="8656" spans="1:13" x14ac:dyDescent="0.35">
      <c r="A8656" t="s">
        <v>118</v>
      </c>
      <c r="B8656" t="s">
        <v>92</v>
      </c>
      <c r="C8656">
        <v>16843</v>
      </c>
      <c r="D8656" t="s">
        <v>96</v>
      </c>
      <c r="E8656" t="s">
        <v>117</v>
      </c>
      <c r="F8656" s="1">
        <v>42644</v>
      </c>
      <c r="G8656">
        <v>67.266000000000005</v>
      </c>
      <c r="H8656">
        <v>48.488</v>
      </c>
      <c r="I8656">
        <v>2016</v>
      </c>
      <c r="J8656">
        <v>10</v>
      </c>
      <c r="K8656">
        <v>1</v>
      </c>
      <c r="L8656" t="s">
        <v>116</v>
      </c>
      <c r="M8656" t="s">
        <v>115</v>
      </c>
    </row>
    <row r="8657" spans="1:13" x14ac:dyDescent="0.35">
      <c r="A8657" t="s">
        <v>118</v>
      </c>
      <c r="B8657" t="s">
        <v>92</v>
      </c>
      <c r="C8657">
        <v>16843</v>
      </c>
      <c r="D8657" t="s">
        <v>96</v>
      </c>
      <c r="E8657" t="s">
        <v>117</v>
      </c>
      <c r="F8657" s="1">
        <v>42654</v>
      </c>
      <c r="G8657">
        <v>28.225000000000001</v>
      </c>
      <c r="H8657">
        <v>37.805999999999997</v>
      </c>
      <c r="I8657">
        <v>2016</v>
      </c>
      <c r="J8657">
        <v>10</v>
      </c>
      <c r="K8657">
        <v>2</v>
      </c>
      <c r="L8657" t="s">
        <v>116</v>
      </c>
      <c r="M8657" t="s">
        <v>115</v>
      </c>
    </row>
    <row r="8658" spans="1:13" x14ac:dyDescent="0.35">
      <c r="A8658" t="s">
        <v>118</v>
      </c>
      <c r="B8658" t="s">
        <v>92</v>
      </c>
      <c r="C8658">
        <v>16843</v>
      </c>
      <c r="D8658" t="s">
        <v>96</v>
      </c>
      <c r="E8658" t="s">
        <v>117</v>
      </c>
      <c r="F8658" s="1">
        <v>42664</v>
      </c>
      <c r="G8658">
        <v>38.405000000000001</v>
      </c>
      <c r="H8658">
        <v>27.408999999999999</v>
      </c>
      <c r="I8658">
        <v>2016</v>
      </c>
      <c r="J8658">
        <v>10</v>
      </c>
      <c r="K8658">
        <v>3</v>
      </c>
      <c r="L8658" t="s">
        <v>116</v>
      </c>
      <c r="M8658" t="s">
        <v>115</v>
      </c>
    </row>
    <row r="8659" spans="1:13" x14ac:dyDescent="0.35">
      <c r="A8659" t="s">
        <v>118</v>
      </c>
      <c r="B8659" t="s">
        <v>92</v>
      </c>
      <c r="C8659">
        <v>16843</v>
      </c>
      <c r="D8659" t="s">
        <v>96</v>
      </c>
      <c r="E8659" t="s">
        <v>117</v>
      </c>
      <c r="F8659" s="1">
        <v>42675</v>
      </c>
      <c r="G8659">
        <v>11.500999999999999</v>
      </c>
      <c r="H8659">
        <v>22.079000000000001</v>
      </c>
      <c r="I8659">
        <v>2016</v>
      </c>
      <c r="J8659">
        <v>11</v>
      </c>
      <c r="K8659">
        <v>1</v>
      </c>
      <c r="L8659" t="s">
        <v>116</v>
      </c>
      <c r="M8659" t="s">
        <v>115</v>
      </c>
    </row>
    <row r="8660" spans="1:13" x14ac:dyDescent="0.35">
      <c r="A8660" t="s">
        <v>118</v>
      </c>
      <c r="B8660" t="s">
        <v>92</v>
      </c>
      <c r="C8660">
        <v>16843</v>
      </c>
      <c r="D8660" t="s">
        <v>96</v>
      </c>
      <c r="E8660" t="s">
        <v>117</v>
      </c>
      <c r="F8660" s="1">
        <v>42685</v>
      </c>
      <c r="G8660">
        <v>8.8940000000000001</v>
      </c>
      <c r="H8660">
        <v>22.021999999999998</v>
      </c>
      <c r="I8660">
        <v>2016</v>
      </c>
      <c r="J8660">
        <v>11</v>
      </c>
      <c r="K8660">
        <v>2</v>
      </c>
      <c r="L8660" t="s">
        <v>116</v>
      </c>
      <c r="M8660" t="s">
        <v>115</v>
      </c>
    </row>
    <row r="8661" spans="1:13" x14ac:dyDescent="0.35">
      <c r="A8661" t="s">
        <v>118</v>
      </c>
      <c r="B8661" t="s">
        <v>92</v>
      </c>
      <c r="C8661">
        <v>16843</v>
      </c>
      <c r="D8661" t="s">
        <v>96</v>
      </c>
      <c r="E8661" t="s">
        <v>117</v>
      </c>
      <c r="F8661" s="1">
        <v>42695</v>
      </c>
      <c r="G8661">
        <v>38.012</v>
      </c>
      <c r="H8661">
        <v>16.991</v>
      </c>
      <c r="I8661">
        <v>2016</v>
      </c>
      <c r="J8661">
        <v>11</v>
      </c>
      <c r="K8661">
        <v>3</v>
      </c>
      <c r="L8661" t="s">
        <v>116</v>
      </c>
      <c r="M8661" t="s">
        <v>115</v>
      </c>
    </row>
    <row r="8662" spans="1:13" x14ac:dyDescent="0.35">
      <c r="A8662" t="s">
        <v>118</v>
      </c>
      <c r="B8662" t="s">
        <v>92</v>
      </c>
      <c r="C8662">
        <v>16843</v>
      </c>
      <c r="D8662" t="s">
        <v>96</v>
      </c>
      <c r="E8662" t="s">
        <v>117</v>
      </c>
      <c r="F8662" s="1">
        <v>42705</v>
      </c>
      <c r="G8662">
        <v>16.067</v>
      </c>
      <c r="H8662">
        <v>11.016999999999999</v>
      </c>
      <c r="I8662">
        <v>2016</v>
      </c>
      <c r="J8662">
        <v>12</v>
      </c>
      <c r="K8662">
        <v>1</v>
      </c>
      <c r="L8662" t="s">
        <v>116</v>
      </c>
      <c r="M8662" t="s">
        <v>115</v>
      </c>
    </row>
    <row r="8663" spans="1:13" x14ac:dyDescent="0.35">
      <c r="A8663" t="s">
        <v>118</v>
      </c>
      <c r="B8663" t="s">
        <v>92</v>
      </c>
      <c r="C8663">
        <v>16843</v>
      </c>
      <c r="D8663" t="s">
        <v>96</v>
      </c>
      <c r="E8663" t="s">
        <v>117</v>
      </c>
      <c r="F8663" s="1">
        <v>42715</v>
      </c>
      <c r="G8663">
        <v>4.2619999999999996</v>
      </c>
      <c r="H8663">
        <v>3.6429999999999998</v>
      </c>
      <c r="I8663">
        <v>2016</v>
      </c>
      <c r="J8663">
        <v>12</v>
      </c>
      <c r="K8663">
        <v>2</v>
      </c>
      <c r="L8663" t="s">
        <v>116</v>
      </c>
      <c r="M8663" t="s">
        <v>115</v>
      </c>
    </row>
    <row r="8664" spans="1:13" x14ac:dyDescent="0.35">
      <c r="A8664" t="s">
        <v>118</v>
      </c>
      <c r="B8664" t="s">
        <v>92</v>
      </c>
      <c r="C8664">
        <v>16843</v>
      </c>
      <c r="D8664" t="s">
        <v>96</v>
      </c>
      <c r="E8664" t="s">
        <v>117</v>
      </c>
      <c r="F8664" s="1">
        <v>42725</v>
      </c>
      <c r="G8664">
        <v>1.2E-2</v>
      </c>
      <c r="H8664">
        <v>5.42</v>
      </c>
      <c r="I8664">
        <v>2016</v>
      </c>
      <c r="J8664">
        <v>12</v>
      </c>
      <c r="K8664">
        <v>3</v>
      </c>
      <c r="L8664" t="s">
        <v>116</v>
      </c>
      <c r="M8664" t="s">
        <v>115</v>
      </c>
    </row>
    <row r="8665" spans="1:13" x14ac:dyDescent="0.35">
      <c r="A8665" t="s">
        <v>118</v>
      </c>
      <c r="B8665" t="s">
        <v>92</v>
      </c>
      <c r="C8665">
        <v>16843</v>
      </c>
      <c r="D8665" t="s">
        <v>96</v>
      </c>
      <c r="E8665" t="s">
        <v>117</v>
      </c>
      <c r="F8665" s="1">
        <v>42736</v>
      </c>
      <c r="G8665">
        <v>0.02</v>
      </c>
      <c r="H8665">
        <v>5.6559999999999997</v>
      </c>
      <c r="I8665">
        <v>2017</v>
      </c>
      <c r="J8665">
        <v>1</v>
      </c>
      <c r="K8665">
        <v>1</v>
      </c>
      <c r="L8665" t="s">
        <v>116</v>
      </c>
      <c r="M8665" t="s">
        <v>115</v>
      </c>
    </row>
    <row r="8666" spans="1:13" x14ac:dyDescent="0.35">
      <c r="A8666" t="s">
        <v>118</v>
      </c>
      <c r="B8666" t="s">
        <v>92</v>
      </c>
      <c r="C8666">
        <v>16843</v>
      </c>
      <c r="D8666" t="s">
        <v>96</v>
      </c>
      <c r="E8666" t="s">
        <v>117</v>
      </c>
      <c r="F8666" s="1">
        <v>42746</v>
      </c>
      <c r="G8666">
        <v>18.827999999999999</v>
      </c>
      <c r="H8666">
        <v>2.109</v>
      </c>
      <c r="I8666">
        <v>2017</v>
      </c>
      <c r="J8666">
        <v>1</v>
      </c>
      <c r="K8666">
        <v>2</v>
      </c>
      <c r="L8666" t="s">
        <v>116</v>
      </c>
      <c r="M8666" t="s">
        <v>115</v>
      </c>
    </row>
    <row r="8667" spans="1:13" x14ac:dyDescent="0.35">
      <c r="A8667" t="s">
        <v>118</v>
      </c>
      <c r="B8667" t="s">
        <v>92</v>
      </c>
      <c r="C8667">
        <v>16843</v>
      </c>
      <c r="D8667" t="s">
        <v>96</v>
      </c>
      <c r="E8667" t="s">
        <v>117</v>
      </c>
      <c r="F8667" s="1">
        <v>42756</v>
      </c>
      <c r="G8667">
        <v>3.28</v>
      </c>
      <c r="H8667">
        <v>6.694</v>
      </c>
      <c r="I8667">
        <v>2017</v>
      </c>
      <c r="J8667">
        <v>1</v>
      </c>
      <c r="K8667">
        <v>3</v>
      </c>
      <c r="L8667" t="s">
        <v>116</v>
      </c>
      <c r="M8667" t="s">
        <v>115</v>
      </c>
    </row>
    <row r="8668" spans="1:13" x14ac:dyDescent="0.35">
      <c r="A8668" t="s">
        <v>118</v>
      </c>
      <c r="B8668" t="s">
        <v>92</v>
      </c>
      <c r="C8668">
        <v>16843</v>
      </c>
      <c r="D8668" t="s">
        <v>96</v>
      </c>
      <c r="E8668" t="s">
        <v>117</v>
      </c>
      <c r="F8668" s="1">
        <v>42767</v>
      </c>
      <c r="G8668">
        <v>12.762</v>
      </c>
      <c r="H8668">
        <v>9.3780000000000001</v>
      </c>
      <c r="I8668">
        <v>2017</v>
      </c>
      <c r="J8668">
        <v>2</v>
      </c>
      <c r="K8668">
        <v>1</v>
      </c>
      <c r="L8668" t="s">
        <v>116</v>
      </c>
      <c r="M8668" t="s">
        <v>115</v>
      </c>
    </row>
    <row r="8669" spans="1:13" x14ac:dyDescent="0.35">
      <c r="A8669" t="s">
        <v>118</v>
      </c>
      <c r="B8669" t="s">
        <v>92</v>
      </c>
      <c r="C8669">
        <v>16843</v>
      </c>
      <c r="D8669" t="s">
        <v>96</v>
      </c>
      <c r="E8669" t="s">
        <v>117</v>
      </c>
      <c r="F8669" s="1">
        <v>42777</v>
      </c>
      <c r="G8669">
        <v>26.779</v>
      </c>
      <c r="H8669">
        <v>18.757000000000001</v>
      </c>
      <c r="I8669">
        <v>2017</v>
      </c>
      <c r="J8669">
        <v>2</v>
      </c>
      <c r="K8669">
        <v>2</v>
      </c>
      <c r="L8669" t="s">
        <v>116</v>
      </c>
      <c r="M8669" t="s">
        <v>115</v>
      </c>
    </row>
    <row r="8670" spans="1:13" x14ac:dyDescent="0.35">
      <c r="A8670" t="s">
        <v>118</v>
      </c>
      <c r="B8670" t="s">
        <v>92</v>
      </c>
      <c r="C8670">
        <v>16843</v>
      </c>
      <c r="D8670" t="s">
        <v>96</v>
      </c>
      <c r="E8670" t="s">
        <v>117</v>
      </c>
      <c r="F8670" s="1">
        <v>42787</v>
      </c>
      <c r="G8670">
        <v>36.061999999999998</v>
      </c>
      <c r="H8670">
        <v>14.954000000000001</v>
      </c>
      <c r="I8670">
        <v>2017</v>
      </c>
      <c r="J8670">
        <v>2</v>
      </c>
      <c r="K8670">
        <v>3</v>
      </c>
      <c r="L8670" t="s">
        <v>116</v>
      </c>
      <c r="M8670" t="s">
        <v>115</v>
      </c>
    </row>
    <row r="8671" spans="1:13" x14ac:dyDescent="0.35">
      <c r="A8671" t="s">
        <v>118</v>
      </c>
      <c r="B8671" t="s">
        <v>92</v>
      </c>
      <c r="C8671">
        <v>16843</v>
      </c>
      <c r="D8671" t="s">
        <v>96</v>
      </c>
      <c r="E8671" t="s">
        <v>117</v>
      </c>
      <c r="F8671" s="1">
        <v>42795</v>
      </c>
      <c r="G8671">
        <v>19.850999999999999</v>
      </c>
      <c r="H8671">
        <v>24.954999999999998</v>
      </c>
      <c r="I8671">
        <v>2017</v>
      </c>
      <c r="J8671">
        <v>3</v>
      </c>
      <c r="K8671">
        <v>1</v>
      </c>
      <c r="L8671" t="s">
        <v>116</v>
      </c>
      <c r="M8671" t="s">
        <v>115</v>
      </c>
    </row>
    <row r="8672" spans="1:13" x14ac:dyDescent="0.35">
      <c r="A8672" t="s">
        <v>118</v>
      </c>
      <c r="B8672" t="s">
        <v>92</v>
      </c>
      <c r="C8672">
        <v>16843</v>
      </c>
      <c r="D8672" t="s">
        <v>96</v>
      </c>
      <c r="E8672" t="s">
        <v>117</v>
      </c>
      <c r="F8672" s="1">
        <v>42805</v>
      </c>
      <c r="G8672">
        <v>17.611999999999998</v>
      </c>
      <c r="H8672">
        <v>26.286000000000001</v>
      </c>
      <c r="I8672">
        <v>2017</v>
      </c>
      <c r="J8672">
        <v>3</v>
      </c>
      <c r="K8672">
        <v>2</v>
      </c>
      <c r="L8672" t="s">
        <v>116</v>
      </c>
      <c r="M8672" t="s">
        <v>115</v>
      </c>
    </row>
    <row r="8673" spans="1:13" x14ac:dyDescent="0.35">
      <c r="A8673" t="s">
        <v>118</v>
      </c>
      <c r="B8673" t="s">
        <v>92</v>
      </c>
      <c r="C8673">
        <v>16843</v>
      </c>
      <c r="D8673" t="s">
        <v>96</v>
      </c>
      <c r="E8673" t="s">
        <v>117</v>
      </c>
      <c r="F8673" s="1">
        <v>42815</v>
      </c>
      <c r="G8673">
        <v>49.378999999999998</v>
      </c>
      <c r="H8673">
        <v>37.582999999999998</v>
      </c>
      <c r="I8673">
        <v>2017</v>
      </c>
      <c r="J8673">
        <v>3</v>
      </c>
      <c r="K8673">
        <v>3</v>
      </c>
      <c r="L8673" t="s">
        <v>116</v>
      </c>
      <c r="M8673" t="s">
        <v>115</v>
      </c>
    </row>
    <row r="8674" spans="1:13" x14ac:dyDescent="0.35">
      <c r="A8674" t="s">
        <v>118</v>
      </c>
      <c r="B8674" t="s">
        <v>92</v>
      </c>
      <c r="C8674">
        <v>16843</v>
      </c>
      <c r="D8674" t="s">
        <v>96</v>
      </c>
      <c r="E8674" t="s">
        <v>117</v>
      </c>
      <c r="F8674" s="1">
        <v>42826</v>
      </c>
      <c r="G8674">
        <v>44.875999999999998</v>
      </c>
      <c r="H8674">
        <v>31.254000000000001</v>
      </c>
      <c r="I8674">
        <v>2017</v>
      </c>
      <c r="J8674">
        <v>4</v>
      </c>
      <c r="K8674">
        <v>1</v>
      </c>
      <c r="L8674" t="s">
        <v>116</v>
      </c>
      <c r="M8674" t="s">
        <v>115</v>
      </c>
    </row>
    <row r="8675" spans="1:13" x14ac:dyDescent="0.35">
      <c r="A8675" t="s">
        <v>118</v>
      </c>
      <c r="B8675" t="s">
        <v>92</v>
      </c>
      <c r="C8675">
        <v>16843</v>
      </c>
      <c r="D8675" t="s">
        <v>96</v>
      </c>
      <c r="E8675" t="s">
        <v>117</v>
      </c>
      <c r="F8675" s="1">
        <v>42836</v>
      </c>
      <c r="G8675">
        <v>30.498999999999999</v>
      </c>
      <c r="H8675">
        <v>36.085999999999999</v>
      </c>
      <c r="I8675">
        <v>2017</v>
      </c>
      <c r="J8675">
        <v>4</v>
      </c>
      <c r="K8675">
        <v>2</v>
      </c>
      <c r="L8675" t="s">
        <v>116</v>
      </c>
      <c r="M8675" t="s">
        <v>115</v>
      </c>
    </row>
    <row r="8676" spans="1:13" x14ac:dyDescent="0.35">
      <c r="A8676" t="s">
        <v>118</v>
      </c>
      <c r="B8676" t="s">
        <v>92</v>
      </c>
      <c r="C8676">
        <v>16843</v>
      </c>
      <c r="D8676" t="s">
        <v>96</v>
      </c>
      <c r="E8676" t="s">
        <v>117</v>
      </c>
      <c r="F8676" s="1">
        <v>42846</v>
      </c>
      <c r="G8676">
        <v>49.320999999999998</v>
      </c>
      <c r="H8676">
        <v>45.463999999999999</v>
      </c>
      <c r="I8676">
        <v>2017</v>
      </c>
      <c r="J8676">
        <v>4</v>
      </c>
      <c r="K8676">
        <v>3</v>
      </c>
      <c r="L8676" t="s">
        <v>116</v>
      </c>
      <c r="M8676" t="s">
        <v>115</v>
      </c>
    </row>
    <row r="8677" spans="1:13" x14ac:dyDescent="0.35">
      <c r="A8677" t="s">
        <v>118</v>
      </c>
      <c r="B8677" t="s">
        <v>92</v>
      </c>
      <c r="C8677">
        <v>16843</v>
      </c>
      <c r="D8677" t="s">
        <v>96</v>
      </c>
      <c r="E8677" t="s">
        <v>117</v>
      </c>
      <c r="F8677" s="1">
        <v>42856</v>
      </c>
      <c r="G8677">
        <v>38.003999999999998</v>
      </c>
      <c r="H8677">
        <v>39.692</v>
      </c>
      <c r="I8677">
        <v>2017</v>
      </c>
      <c r="J8677">
        <v>5</v>
      </c>
      <c r="K8677">
        <v>1</v>
      </c>
      <c r="L8677" t="s">
        <v>116</v>
      </c>
      <c r="M8677" t="s">
        <v>115</v>
      </c>
    </row>
    <row r="8678" spans="1:13" x14ac:dyDescent="0.35">
      <c r="A8678" t="s">
        <v>118</v>
      </c>
      <c r="B8678" t="s">
        <v>92</v>
      </c>
      <c r="C8678">
        <v>16843</v>
      </c>
      <c r="D8678" t="s">
        <v>96</v>
      </c>
      <c r="E8678" t="s">
        <v>117</v>
      </c>
      <c r="F8678" s="1">
        <v>42866</v>
      </c>
      <c r="G8678">
        <v>39.850999999999999</v>
      </c>
      <c r="H8678">
        <v>40.621000000000002</v>
      </c>
      <c r="I8678">
        <v>2017</v>
      </c>
      <c r="J8678">
        <v>5</v>
      </c>
      <c r="K8678">
        <v>2</v>
      </c>
      <c r="L8678" t="s">
        <v>116</v>
      </c>
      <c r="M8678" t="s">
        <v>115</v>
      </c>
    </row>
    <row r="8679" spans="1:13" x14ac:dyDescent="0.35">
      <c r="A8679" t="s">
        <v>118</v>
      </c>
      <c r="B8679" t="s">
        <v>92</v>
      </c>
      <c r="C8679">
        <v>16843</v>
      </c>
      <c r="D8679" t="s">
        <v>96</v>
      </c>
      <c r="E8679" t="s">
        <v>117</v>
      </c>
      <c r="F8679" s="1">
        <v>42876</v>
      </c>
      <c r="G8679">
        <v>93.343000000000004</v>
      </c>
      <c r="H8679">
        <v>52.171999999999997</v>
      </c>
      <c r="I8679">
        <v>2017</v>
      </c>
      <c r="J8679">
        <v>5</v>
      </c>
      <c r="K8679">
        <v>3</v>
      </c>
      <c r="L8679" t="s">
        <v>116</v>
      </c>
      <c r="M8679" t="s">
        <v>115</v>
      </c>
    </row>
    <row r="8680" spans="1:13" x14ac:dyDescent="0.35">
      <c r="A8680" t="s">
        <v>118</v>
      </c>
      <c r="B8680" t="s">
        <v>92</v>
      </c>
      <c r="C8680">
        <v>16843</v>
      </c>
      <c r="D8680" t="s">
        <v>96</v>
      </c>
      <c r="E8680" t="s">
        <v>117</v>
      </c>
      <c r="F8680" s="1">
        <v>42887</v>
      </c>
      <c r="G8680">
        <v>48.917999999999999</v>
      </c>
      <c r="H8680">
        <v>58.920999999999999</v>
      </c>
      <c r="I8680">
        <v>2017</v>
      </c>
      <c r="J8680">
        <v>6</v>
      </c>
      <c r="K8680">
        <v>1</v>
      </c>
      <c r="L8680" t="s">
        <v>116</v>
      </c>
      <c r="M8680" t="s">
        <v>115</v>
      </c>
    </row>
    <row r="8681" spans="1:13" x14ac:dyDescent="0.35">
      <c r="A8681" t="s">
        <v>118</v>
      </c>
      <c r="B8681" t="s">
        <v>92</v>
      </c>
      <c r="C8681">
        <v>16843</v>
      </c>
      <c r="D8681" t="s">
        <v>96</v>
      </c>
      <c r="E8681" t="s">
        <v>117</v>
      </c>
      <c r="F8681" s="1">
        <v>42897</v>
      </c>
      <c r="G8681">
        <v>125.77500000000001</v>
      </c>
      <c r="H8681">
        <v>42.853000000000002</v>
      </c>
      <c r="I8681">
        <v>2017</v>
      </c>
      <c r="J8681">
        <v>6</v>
      </c>
      <c r="K8681">
        <v>2</v>
      </c>
      <c r="L8681" t="s">
        <v>116</v>
      </c>
      <c r="M8681" t="s">
        <v>115</v>
      </c>
    </row>
    <row r="8682" spans="1:13" x14ac:dyDescent="0.35">
      <c r="A8682" t="s">
        <v>118</v>
      </c>
      <c r="B8682" t="s">
        <v>92</v>
      </c>
      <c r="C8682">
        <v>16843</v>
      </c>
      <c r="D8682" t="s">
        <v>96</v>
      </c>
      <c r="E8682" t="s">
        <v>117</v>
      </c>
      <c r="F8682" s="1">
        <v>42907</v>
      </c>
      <c r="G8682">
        <v>153.9</v>
      </c>
      <c r="H8682">
        <v>42.848999999999997</v>
      </c>
      <c r="I8682">
        <v>2017</v>
      </c>
      <c r="J8682">
        <v>6</v>
      </c>
      <c r="K8682">
        <v>3</v>
      </c>
      <c r="L8682" t="s">
        <v>116</v>
      </c>
      <c r="M8682" t="s">
        <v>115</v>
      </c>
    </row>
    <row r="8683" spans="1:13" x14ac:dyDescent="0.35">
      <c r="A8683" t="s">
        <v>118</v>
      </c>
      <c r="B8683" t="s">
        <v>92</v>
      </c>
      <c r="C8683">
        <v>16843</v>
      </c>
      <c r="D8683" t="s">
        <v>96</v>
      </c>
      <c r="E8683" t="s">
        <v>117</v>
      </c>
      <c r="F8683" s="1">
        <v>42917</v>
      </c>
      <c r="G8683">
        <v>50.087000000000003</v>
      </c>
      <c r="H8683">
        <v>33.283999999999999</v>
      </c>
      <c r="I8683">
        <v>2017</v>
      </c>
      <c r="J8683">
        <v>7</v>
      </c>
      <c r="K8683">
        <v>1</v>
      </c>
      <c r="L8683" t="s">
        <v>116</v>
      </c>
      <c r="M8683" t="s">
        <v>115</v>
      </c>
    </row>
    <row r="8684" spans="1:13" x14ac:dyDescent="0.35">
      <c r="A8684" t="s">
        <v>118</v>
      </c>
      <c r="B8684" t="s">
        <v>92</v>
      </c>
      <c r="C8684">
        <v>16843</v>
      </c>
      <c r="D8684" t="s">
        <v>96</v>
      </c>
      <c r="E8684" t="s">
        <v>117</v>
      </c>
      <c r="F8684" s="1">
        <v>42927</v>
      </c>
      <c r="G8684">
        <v>1.05</v>
      </c>
      <c r="H8684">
        <v>36.817999999999998</v>
      </c>
      <c r="I8684">
        <v>2017</v>
      </c>
      <c r="J8684">
        <v>7</v>
      </c>
      <c r="K8684">
        <v>2</v>
      </c>
      <c r="L8684" t="s">
        <v>116</v>
      </c>
      <c r="M8684" t="s">
        <v>115</v>
      </c>
    </row>
    <row r="8685" spans="1:13" x14ac:dyDescent="0.35">
      <c r="A8685" t="s">
        <v>118</v>
      </c>
      <c r="B8685" t="s">
        <v>92</v>
      </c>
      <c r="C8685">
        <v>16843</v>
      </c>
      <c r="D8685" t="s">
        <v>96</v>
      </c>
      <c r="E8685" t="s">
        <v>117</v>
      </c>
      <c r="F8685" s="1">
        <v>42937</v>
      </c>
      <c r="G8685">
        <v>34.698</v>
      </c>
      <c r="H8685">
        <v>27.07</v>
      </c>
      <c r="I8685">
        <v>2017</v>
      </c>
      <c r="J8685">
        <v>7</v>
      </c>
      <c r="K8685">
        <v>3</v>
      </c>
      <c r="L8685" t="s">
        <v>116</v>
      </c>
      <c r="M8685" t="s">
        <v>115</v>
      </c>
    </row>
    <row r="8686" spans="1:13" x14ac:dyDescent="0.35">
      <c r="A8686" t="s">
        <v>118</v>
      </c>
      <c r="B8686" t="s">
        <v>92</v>
      </c>
      <c r="C8686">
        <v>16843</v>
      </c>
      <c r="D8686" t="s">
        <v>96</v>
      </c>
      <c r="E8686" t="s">
        <v>117</v>
      </c>
      <c r="F8686" s="1">
        <v>42948</v>
      </c>
      <c r="G8686">
        <v>52.058999999999997</v>
      </c>
      <c r="H8686">
        <v>29.001999999999999</v>
      </c>
      <c r="I8686">
        <v>2017</v>
      </c>
      <c r="J8686">
        <v>8</v>
      </c>
      <c r="K8686">
        <v>1</v>
      </c>
      <c r="L8686" t="s">
        <v>116</v>
      </c>
      <c r="M8686" t="s">
        <v>115</v>
      </c>
    </row>
    <row r="8687" spans="1:13" x14ac:dyDescent="0.35">
      <c r="A8687" t="s">
        <v>118</v>
      </c>
      <c r="B8687" t="s">
        <v>92</v>
      </c>
      <c r="C8687">
        <v>16843</v>
      </c>
      <c r="D8687" t="s">
        <v>96</v>
      </c>
      <c r="E8687" t="s">
        <v>117</v>
      </c>
      <c r="F8687" s="1">
        <v>42958</v>
      </c>
      <c r="G8687">
        <v>20.847999999999999</v>
      </c>
      <c r="H8687">
        <v>32.033000000000001</v>
      </c>
      <c r="I8687">
        <v>2017</v>
      </c>
      <c r="J8687">
        <v>8</v>
      </c>
      <c r="K8687">
        <v>2</v>
      </c>
      <c r="L8687" t="s">
        <v>116</v>
      </c>
      <c r="M8687" t="s">
        <v>115</v>
      </c>
    </row>
    <row r="8688" spans="1:13" x14ac:dyDescent="0.35">
      <c r="A8688" t="s">
        <v>118</v>
      </c>
      <c r="B8688" t="s">
        <v>92</v>
      </c>
      <c r="C8688">
        <v>16843</v>
      </c>
      <c r="D8688" t="s">
        <v>96</v>
      </c>
      <c r="E8688" t="s">
        <v>117</v>
      </c>
      <c r="F8688" s="1">
        <v>42968</v>
      </c>
      <c r="G8688">
        <v>92.073999999999998</v>
      </c>
      <c r="H8688">
        <v>53.685000000000002</v>
      </c>
      <c r="I8688">
        <v>2017</v>
      </c>
      <c r="J8688">
        <v>8</v>
      </c>
      <c r="K8688">
        <v>3</v>
      </c>
      <c r="L8688" t="s">
        <v>116</v>
      </c>
      <c r="M8688" t="s">
        <v>115</v>
      </c>
    </row>
    <row r="8689" spans="1:13" x14ac:dyDescent="0.35">
      <c r="A8689" t="s">
        <v>118</v>
      </c>
      <c r="B8689" t="s">
        <v>92</v>
      </c>
      <c r="C8689">
        <v>16843</v>
      </c>
      <c r="D8689" t="s">
        <v>96</v>
      </c>
      <c r="E8689" t="s">
        <v>117</v>
      </c>
      <c r="F8689" s="1">
        <v>42979</v>
      </c>
      <c r="G8689">
        <v>56.183999999999997</v>
      </c>
      <c r="H8689">
        <v>37.387999999999998</v>
      </c>
      <c r="I8689">
        <v>2017</v>
      </c>
      <c r="J8689">
        <v>9</v>
      </c>
      <c r="K8689">
        <v>1</v>
      </c>
      <c r="L8689" t="s">
        <v>116</v>
      </c>
      <c r="M8689" t="s">
        <v>115</v>
      </c>
    </row>
    <row r="8690" spans="1:13" x14ac:dyDescent="0.35">
      <c r="A8690" t="s">
        <v>118</v>
      </c>
      <c r="B8690" t="s">
        <v>92</v>
      </c>
      <c r="C8690">
        <v>16843</v>
      </c>
      <c r="D8690" t="s">
        <v>96</v>
      </c>
      <c r="E8690" t="s">
        <v>117</v>
      </c>
      <c r="F8690" s="1">
        <v>42989</v>
      </c>
      <c r="G8690">
        <v>74.869</v>
      </c>
      <c r="H8690">
        <v>49.246000000000002</v>
      </c>
      <c r="I8690">
        <v>2017</v>
      </c>
      <c r="J8690">
        <v>9</v>
      </c>
      <c r="K8690">
        <v>2</v>
      </c>
      <c r="L8690" t="s">
        <v>116</v>
      </c>
      <c r="M8690" t="s">
        <v>115</v>
      </c>
    </row>
    <row r="8691" spans="1:13" x14ac:dyDescent="0.35">
      <c r="A8691" t="s">
        <v>118</v>
      </c>
      <c r="B8691" t="s">
        <v>92</v>
      </c>
      <c r="C8691">
        <v>16843</v>
      </c>
      <c r="D8691" t="s">
        <v>96</v>
      </c>
      <c r="E8691" t="s">
        <v>117</v>
      </c>
      <c r="F8691" s="1">
        <v>42999</v>
      </c>
      <c r="G8691">
        <v>50.146999999999998</v>
      </c>
      <c r="H8691">
        <v>43.975000000000001</v>
      </c>
      <c r="I8691">
        <v>2017</v>
      </c>
      <c r="J8691">
        <v>9</v>
      </c>
      <c r="K8691">
        <v>3</v>
      </c>
      <c r="L8691" t="s">
        <v>116</v>
      </c>
      <c r="M8691" t="s">
        <v>115</v>
      </c>
    </row>
    <row r="8692" spans="1:13" x14ac:dyDescent="0.35">
      <c r="A8692" t="s">
        <v>118</v>
      </c>
      <c r="B8692" t="s">
        <v>92</v>
      </c>
      <c r="C8692">
        <v>16843</v>
      </c>
      <c r="D8692" t="s">
        <v>96</v>
      </c>
      <c r="E8692" t="s">
        <v>117</v>
      </c>
      <c r="F8692" s="1">
        <v>43009</v>
      </c>
      <c r="G8692">
        <v>27.347000000000001</v>
      </c>
      <c r="H8692">
        <v>48.488</v>
      </c>
      <c r="I8692">
        <v>2017</v>
      </c>
      <c r="J8692">
        <v>10</v>
      </c>
      <c r="K8692">
        <v>1</v>
      </c>
      <c r="L8692" t="s">
        <v>116</v>
      </c>
      <c r="M8692" t="s">
        <v>115</v>
      </c>
    </row>
    <row r="8693" spans="1:13" x14ac:dyDescent="0.35">
      <c r="A8693" t="s">
        <v>118</v>
      </c>
      <c r="B8693" t="s">
        <v>92</v>
      </c>
      <c r="C8693">
        <v>16843</v>
      </c>
      <c r="D8693" t="s">
        <v>96</v>
      </c>
      <c r="E8693" t="s">
        <v>117</v>
      </c>
      <c r="F8693" s="1">
        <v>43019</v>
      </c>
      <c r="G8693">
        <v>22.135999999999999</v>
      </c>
      <c r="H8693">
        <v>37.805999999999997</v>
      </c>
      <c r="I8693">
        <v>2017</v>
      </c>
      <c r="J8693">
        <v>10</v>
      </c>
      <c r="K8693">
        <v>2</v>
      </c>
      <c r="L8693" t="s">
        <v>116</v>
      </c>
      <c r="M8693" t="s">
        <v>115</v>
      </c>
    </row>
    <row r="8694" spans="1:13" x14ac:dyDescent="0.35">
      <c r="A8694" t="s">
        <v>118</v>
      </c>
      <c r="B8694" t="s">
        <v>92</v>
      </c>
      <c r="C8694">
        <v>16843</v>
      </c>
      <c r="D8694" t="s">
        <v>96</v>
      </c>
      <c r="E8694" t="s">
        <v>117</v>
      </c>
      <c r="F8694" s="1">
        <v>43029</v>
      </c>
      <c r="G8694">
        <v>8.19</v>
      </c>
      <c r="H8694">
        <v>27.408999999999999</v>
      </c>
      <c r="I8694">
        <v>2017</v>
      </c>
      <c r="J8694">
        <v>10</v>
      </c>
      <c r="K8694">
        <v>3</v>
      </c>
      <c r="L8694" t="s">
        <v>116</v>
      </c>
      <c r="M8694" t="s">
        <v>115</v>
      </c>
    </row>
    <row r="8695" spans="1:13" x14ac:dyDescent="0.35">
      <c r="A8695" t="s">
        <v>118</v>
      </c>
      <c r="B8695" t="s">
        <v>92</v>
      </c>
      <c r="C8695">
        <v>16843</v>
      </c>
      <c r="D8695" t="s">
        <v>96</v>
      </c>
      <c r="E8695" t="s">
        <v>117</v>
      </c>
      <c r="F8695" s="1">
        <v>43040</v>
      </c>
      <c r="G8695">
        <v>30.193999999999999</v>
      </c>
      <c r="H8695">
        <v>22.079000000000001</v>
      </c>
      <c r="I8695">
        <v>2017</v>
      </c>
      <c r="J8695">
        <v>11</v>
      </c>
      <c r="K8695">
        <v>1</v>
      </c>
      <c r="L8695" t="s">
        <v>116</v>
      </c>
      <c r="M8695" t="s">
        <v>115</v>
      </c>
    </row>
    <row r="8696" spans="1:13" x14ac:dyDescent="0.35">
      <c r="A8696" t="s">
        <v>118</v>
      </c>
      <c r="B8696" t="s">
        <v>92</v>
      </c>
      <c r="C8696">
        <v>16843</v>
      </c>
      <c r="D8696" t="s">
        <v>96</v>
      </c>
      <c r="E8696" t="s">
        <v>117</v>
      </c>
      <c r="F8696" s="1">
        <v>43050</v>
      </c>
      <c r="G8696">
        <v>10.462</v>
      </c>
      <c r="H8696">
        <v>22.021999999999998</v>
      </c>
      <c r="I8696">
        <v>2017</v>
      </c>
      <c r="J8696">
        <v>11</v>
      </c>
      <c r="K8696">
        <v>2</v>
      </c>
      <c r="L8696" t="s">
        <v>116</v>
      </c>
      <c r="M8696" t="s">
        <v>115</v>
      </c>
    </row>
    <row r="8697" spans="1:13" x14ac:dyDescent="0.35">
      <c r="A8697" t="s">
        <v>118</v>
      </c>
      <c r="B8697" t="s">
        <v>92</v>
      </c>
      <c r="C8697">
        <v>16843</v>
      </c>
      <c r="D8697" t="s">
        <v>96</v>
      </c>
      <c r="E8697" t="s">
        <v>117</v>
      </c>
      <c r="F8697" s="1">
        <v>43060</v>
      </c>
      <c r="G8697">
        <v>17.899999999999999</v>
      </c>
      <c r="H8697">
        <v>16.991</v>
      </c>
      <c r="I8697">
        <v>2017</v>
      </c>
      <c r="J8697">
        <v>11</v>
      </c>
      <c r="K8697">
        <v>3</v>
      </c>
      <c r="L8697" t="s">
        <v>116</v>
      </c>
      <c r="M8697" t="s">
        <v>115</v>
      </c>
    </row>
    <row r="8698" spans="1:13" x14ac:dyDescent="0.35">
      <c r="A8698" t="s">
        <v>118</v>
      </c>
      <c r="B8698" t="s">
        <v>92</v>
      </c>
      <c r="C8698">
        <v>16843</v>
      </c>
      <c r="D8698" t="s">
        <v>96</v>
      </c>
      <c r="E8698" t="s">
        <v>117</v>
      </c>
      <c r="F8698" s="1">
        <v>43070</v>
      </c>
      <c r="G8698">
        <v>0.32100000000000001</v>
      </c>
      <c r="H8698">
        <v>11.016999999999999</v>
      </c>
      <c r="I8698">
        <v>2017</v>
      </c>
      <c r="J8698">
        <v>12</v>
      </c>
      <c r="K8698">
        <v>1</v>
      </c>
      <c r="L8698" t="s">
        <v>116</v>
      </c>
      <c r="M8698" t="s">
        <v>115</v>
      </c>
    </row>
    <row r="8699" spans="1:13" x14ac:dyDescent="0.35">
      <c r="A8699" t="s">
        <v>118</v>
      </c>
      <c r="B8699" t="s">
        <v>92</v>
      </c>
      <c r="C8699">
        <v>16843</v>
      </c>
      <c r="D8699" t="s">
        <v>96</v>
      </c>
      <c r="E8699" t="s">
        <v>117</v>
      </c>
      <c r="F8699" s="1">
        <v>43080</v>
      </c>
      <c r="G8699">
        <v>4.7240000000000002</v>
      </c>
      <c r="H8699">
        <v>3.6429999999999998</v>
      </c>
      <c r="I8699">
        <v>2017</v>
      </c>
      <c r="J8699">
        <v>12</v>
      </c>
      <c r="K8699">
        <v>2</v>
      </c>
      <c r="L8699" t="s">
        <v>116</v>
      </c>
      <c r="M8699" t="s">
        <v>115</v>
      </c>
    </row>
    <row r="8700" spans="1:13" x14ac:dyDescent="0.35">
      <c r="A8700" t="s">
        <v>118</v>
      </c>
      <c r="B8700" t="s">
        <v>92</v>
      </c>
      <c r="C8700">
        <v>16843</v>
      </c>
      <c r="D8700" t="s">
        <v>96</v>
      </c>
      <c r="E8700" t="s">
        <v>117</v>
      </c>
      <c r="F8700" s="1">
        <v>43090</v>
      </c>
      <c r="G8700">
        <v>1.343</v>
      </c>
      <c r="H8700">
        <v>5.42</v>
      </c>
      <c r="I8700">
        <v>2017</v>
      </c>
      <c r="J8700">
        <v>12</v>
      </c>
      <c r="K8700">
        <v>3</v>
      </c>
      <c r="L8700" t="s">
        <v>116</v>
      </c>
      <c r="M8700" t="s">
        <v>115</v>
      </c>
    </row>
    <row r="8701" spans="1:13" x14ac:dyDescent="0.35">
      <c r="A8701" t="s">
        <v>118</v>
      </c>
      <c r="B8701" t="s">
        <v>92</v>
      </c>
      <c r="C8701">
        <v>16843</v>
      </c>
      <c r="D8701" t="s">
        <v>96</v>
      </c>
      <c r="E8701" t="s">
        <v>117</v>
      </c>
      <c r="F8701" s="1">
        <v>43101</v>
      </c>
      <c r="G8701">
        <v>0.03</v>
      </c>
      <c r="H8701">
        <v>5.6559999999999997</v>
      </c>
      <c r="I8701">
        <v>2018</v>
      </c>
      <c r="J8701">
        <v>1</v>
      </c>
      <c r="K8701">
        <v>1</v>
      </c>
      <c r="L8701" t="s">
        <v>116</v>
      </c>
      <c r="M8701" t="s">
        <v>115</v>
      </c>
    </row>
    <row r="8702" spans="1:13" x14ac:dyDescent="0.35">
      <c r="A8702" t="s">
        <v>118</v>
      </c>
      <c r="B8702" t="s">
        <v>92</v>
      </c>
      <c r="C8702">
        <v>16843</v>
      </c>
      <c r="D8702" t="s">
        <v>96</v>
      </c>
      <c r="E8702" t="s">
        <v>117</v>
      </c>
      <c r="F8702" s="1">
        <v>43111</v>
      </c>
      <c r="G8702">
        <v>4.7670000000000003</v>
      </c>
      <c r="H8702">
        <v>2.109</v>
      </c>
      <c r="I8702">
        <v>2018</v>
      </c>
      <c r="J8702">
        <v>1</v>
      </c>
      <c r="K8702">
        <v>2</v>
      </c>
      <c r="L8702" t="s">
        <v>116</v>
      </c>
      <c r="M8702" t="s">
        <v>115</v>
      </c>
    </row>
    <row r="8703" spans="1:13" x14ac:dyDescent="0.35">
      <c r="A8703" t="s">
        <v>118</v>
      </c>
      <c r="B8703" t="s">
        <v>92</v>
      </c>
      <c r="C8703">
        <v>16843</v>
      </c>
      <c r="D8703" t="s">
        <v>96</v>
      </c>
      <c r="E8703" t="s">
        <v>117</v>
      </c>
      <c r="F8703" s="1">
        <v>43121</v>
      </c>
      <c r="G8703">
        <v>0.19</v>
      </c>
      <c r="H8703">
        <v>6.694</v>
      </c>
      <c r="I8703">
        <v>2018</v>
      </c>
      <c r="J8703">
        <v>1</v>
      </c>
      <c r="K8703">
        <v>3</v>
      </c>
      <c r="L8703" t="s">
        <v>116</v>
      </c>
      <c r="M8703" t="s">
        <v>115</v>
      </c>
    </row>
    <row r="8704" spans="1:13" x14ac:dyDescent="0.35">
      <c r="A8704" t="s">
        <v>118</v>
      </c>
      <c r="B8704" t="s">
        <v>92</v>
      </c>
      <c r="C8704">
        <v>16843</v>
      </c>
      <c r="D8704" t="s">
        <v>96</v>
      </c>
      <c r="E8704" t="s">
        <v>117</v>
      </c>
      <c r="F8704" s="1">
        <v>43132</v>
      </c>
      <c r="G8704">
        <v>0.86899999999999999</v>
      </c>
      <c r="H8704">
        <v>9.3780000000000001</v>
      </c>
      <c r="I8704">
        <v>2018</v>
      </c>
      <c r="J8704">
        <v>2</v>
      </c>
      <c r="K8704">
        <v>1</v>
      </c>
      <c r="L8704" t="s">
        <v>116</v>
      </c>
      <c r="M8704" t="s">
        <v>115</v>
      </c>
    </row>
    <row r="8705" spans="1:13" x14ac:dyDescent="0.35">
      <c r="A8705" t="s">
        <v>118</v>
      </c>
      <c r="B8705" t="s">
        <v>92</v>
      </c>
      <c r="C8705">
        <v>16843</v>
      </c>
      <c r="D8705" t="s">
        <v>96</v>
      </c>
      <c r="E8705" t="s">
        <v>117</v>
      </c>
      <c r="F8705" s="1">
        <v>43142</v>
      </c>
      <c r="G8705">
        <v>8.2279999999999998</v>
      </c>
      <c r="H8705">
        <v>18.757000000000001</v>
      </c>
      <c r="I8705">
        <v>2018</v>
      </c>
      <c r="J8705">
        <v>2</v>
      </c>
      <c r="K8705">
        <v>2</v>
      </c>
      <c r="L8705" t="s">
        <v>116</v>
      </c>
      <c r="M8705" t="s">
        <v>115</v>
      </c>
    </row>
    <row r="8706" spans="1:13" x14ac:dyDescent="0.35">
      <c r="A8706" t="s">
        <v>118</v>
      </c>
      <c r="B8706" t="s">
        <v>92</v>
      </c>
      <c r="C8706">
        <v>16843</v>
      </c>
      <c r="D8706" t="s">
        <v>96</v>
      </c>
      <c r="E8706" t="s">
        <v>117</v>
      </c>
      <c r="F8706" s="1">
        <v>43152</v>
      </c>
      <c r="G8706">
        <v>52</v>
      </c>
      <c r="H8706">
        <v>14.954000000000001</v>
      </c>
      <c r="I8706">
        <v>2018</v>
      </c>
      <c r="J8706">
        <v>2</v>
      </c>
      <c r="K8706">
        <v>3</v>
      </c>
      <c r="L8706" t="s">
        <v>116</v>
      </c>
      <c r="M8706" t="s">
        <v>115</v>
      </c>
    </row>
    <row r="8707" spans="1:13" x14ac:dyDescent="0.35">
      <c r="A8707" t="s">
        <v>118</v>
      </c>
      <c r="B8707" t="s">
        <v>92</v>
      </c>
      <c r="C8707">
        <v>16843</v>
      </c>
      <c r="D8707" t="s">
        <v>96</v>
      </c>
      <c r="E8707" t="s">
        <v>117</v>
      </c>
      <c r="F8707" s="1">
        <v>43160</v>
      </c>
      <c r="G8707">
        <v>36.444000000000003</v>
      </c>
      <c r="H8707">
        <v>24.954999999999998</v>
      </c>
      <c r="I8707">
        <v>2018</v>
      </c>
      <c r="J8707">
        <v>3</v>
      </c>
      <c r="K8707">
        <v>1</v>
      </c>
      <c r="L8707" t="s">
        <v>116</v>
      </c>
      <c r="M8707" t="s">
        <v>115</v>
      </c>
    </row>
    <row r="8708" spans="1:13" x14ac:dyDescent="0.35">
      <c r="A8708" t="s">
        <v>118</v>
      </c>
      <c r="B8708" t="s">
        <v>92</v>
      </c>
      <c r="C8708">
        <v>16843</v>
      </c>
      <c r="D8708" t="s">
        <v>96</v>
      </c>
      <c r="E8708" t="s">
        <v>117</v>
      </c>
      <c r="F8708" s="1">
        <v>43170</v>
      </c>
      <c r="G8708">
        <v>45.921999999999997</v>
      </c>
      <c r="H8708">
        <v>26.286000000000001</v>
      </c>
      <c r="I8708">
        <v>2018</v>
      </c>
      <c r="J8708">
        <v>3</v>
      </c>
      <c r="K8708">
        <v>2</v>
      </c>
      <c r="L8708" t="s">
        <v>116</v>
      </c>
      <c r="M8708" t="s">
        <v>115</v>
      </c>
    </row>
    <row r="8709" spans="1:13" x14ac:dyDescent="0.35">
      <c r="A8709" t="s">
        <v>118</v>
      </c>
      <c r="B8709" t="s">
        <v>92</v>
      </c>
      <c r="C8709">
        <v>16843</v>
      </c>
      <c r="D8709" t="s">
        <v>96</v>
      </c>
      <c r="E8709" t="s">
        <v>117</v>
      </c>
      <c r="F8709" s="1">
        <v>43180</v>
      </c>
      <c r="G8709">
        <v>23.925999999999998</v>
      </c>
      <c r="H8709">
        <v>37.582999999999998</v>
      </c>
      <c r="I8709">
        <v>2018</v>
      </c>
      <c r="J8709">
        <v>3</v>
      </c>
      <c r="K8709">
        <v>3</v>
      </c>
      <c r="L8709" t="s">
        <v>116</v>
      </c>
      <c r="M8709" t="s">
        <v>115</v>
      </c>
    </row>
    <row r="8710" spans="1:13" x14ac:dyDescent="0.35">
      <c r="A8710" t="s">
        <v>118</v>
      </c>
      <c r="B8710" t="s">
        <v>92</v>
      </c>
      <c r="C8710">
        <v>16843</v>
      </c>
      <c r="D8710" t="s">
        <v>96</v>
      </c>
      <c r="E8710" t="s">
        <v>117</v>
      </c>
      <c r="F8710" s="1">
        <v>43191</v>
      </c>
      <c r="G8710">
        <v>27.96</v>
      </c>
      <c r="H8710">
        <v>31.254000000000001</v>
      </c>
      <c r="I8710">
        <v>2018</v>
      </c>
      <c r="J8710">
        <v>4</v>
      </c>
      <c r="K8710">
        <v>1</v>
      </c>
      <c r="L8710" t="s">
        <v>116</v>
      </c>
      <c r="M8710" t="s">
        <v>115</v>
      </c>
    </row>
    <row r="8711" spans="1:13" x14ac:dyDescent="0.35">
      <c r="A8711" t="s">
        <v>118</v>
      </c>
      <c r="B8711" t="s">
        <v>92</v>
      </c>
      <c r="C8711">
        <v>16843</v>
      </c>
      <c r="D8711" t="s">
        <v>96</v>
      </c>
      <c r="E8711" t="s">
        <v>117</v>
      </c>
      <c r="F8711" s="1">
        <v>43201</v>
      </c>
      <c r="G8711">
        <v>52.968000000000004</v>
      </c>
      <c r="H8711">
        <v>36.085999999999999</v>
      </c>
      <c r="I8711">
        <v>2018</v>
      </c>
      <c r="J8711">
        <v>4</v>
      </c>
      <c r="K8711">
        <v>2</v>
      </c>
      <c r="L8711" t="s">
        <v>116</v>
      </c>
      <c r="M8711" t="s">
        <v>115</v>
      </c>
    </row>
    <row r="8712" spans="1:13" x14ac:dyDescent="0.35">
      <c r="A8712" t="s">
        <v>118</v>
      </c>
      <c r="B8712" t="s">
        <v>92</v>
      </c>
      <c r="C8712">
        <v>16843</v>
      </c>
      <c r="D8712" t="s">
        <v>96</v>
      </c>
      <c r="E8712" t="s">
        <v>117</v>
      </c>
      <c r="F8712" s="1">
        <v>43211</v>
      </c>
      <c r="G8712">
        <v>47.203000000000003</v>
      </c>
      <c r="H8712">
        <v>45.463999999999999</v>
      </c>
      <c r="I8712">
        <v>2018</v>
      </c>
      <c r="J8712">
        <v>4</v>
      </c>
      <c r="K8712">
        <v>3</v>
      </c>
      <c r="L8712" t="s">
        <v>116</v>
      </c>
      <c r="M8712" t="s">
        <v>115</v>
      </c>
    </row>
    <row r="8713" spans="1:13" x14ac:dyDescent="0.35">
      <c r="A8713" t="s">
        <v>118</v>
      </c>
      <c r="B8713" t="s">
        <v>92</v>
      </c>
      <c r="C8713">
        <v>16843</v>
      </c>
      <c r="D8713" t="s">
        <v>96</v>
      </c>
      <c r="E8713" t="s">
        <v>117</v>
      </c>
      <c r="F8713" s="1">
        <v>43221</v>
      </c>
      <c r="G8713">
        <v>38.984000000000002</v>
      </c>
      <c r="H8713">
        <v>39.692</v>
      </c>
      <c r="I8713">
        <v>2018</v>
      </c>
      <c r="J8713">
        <v>5</v>
      </c>
      <c r="K8713">
        <v>1</v>
      </c>
      <c r="L8713" t="s">
        <v>116</v>
      </c>
      <c r="M8713" t="s">
        <v>115</v>
      </c>
    </row>
    <row r="8714" spans="1:13" x14ac:dyDescent="0.35">
      <c r="A8714" t="s">
        <v>118</v>
      </c>
      <c r="B8714" t="s">
        <v>92</v>
      </c>
      <c r="C8714">
        <v>16843</v>
      </c>
      <c r="D8714" t="s">
        <v>96</v>
      </c>
      <c r="E8714" t="s">
        <v>117</v>
      </c>
      <c r="F8714" s="1">
        <v>43231</v>
      </c>
      <c r="G8714">
        <v>36.575000000000003</v>
      </c>
      <c r="H8714">
        <v>40.621000000000002</v>
      </c>
      <c r="I8714">
        <v>2018</v>
      </c>
      <c r="J8714">
        <v>5</v>
      </c>
      <c r="K8714">
        <v>2</v>
      </c>
      <c r="L8714" t="s">
        <v>116</v>
      </c>
      <c r="M8714" t="s">
        <v>115</v>
      </c>
    </row>
    <row r="8715" spans="1:13" x14ac:dyDescent="0.35">
      <c r="A8715" t="s">
        <v>118</v>
      </c>
      <c r="B8715" t="s">
        <v>92</v>
      </c>
      <c r="C8715">
        <v>16843</v>
      </c>
      <c r="D8715" t="s">
        <v>96</v>
      </c>
      <c r="E8715" t="s">
        <v>117</v>
      </c>
      <c r="F8715" s="1">
        <v>43241</v>
      </c>
      <c r="G8715">
        <v>80.591999999999999</v>
      </c>
      <c r="H8715">
        <v>52.171999999999997</v>
      </c>
      <c r="I8715">
        <v>2018</v>
      </c>
      <c r="J8715">
        <v>5</v>
      </c>
      <c r="K8715">
        <v>3</v>
      </c>
      <c r="L8715" t="s">
        <v>116</v>
      </c>
      <c r="M8715" t="s">
        <v>115</v>
      </c>
    </row>
    <row r="8716" spans="1:13" x14ac:dyDescent="0.35">
      <c r="A8716" t="s">
        <v>118</v>
      </c>
      <c r="B8716" t="s">
        <v>92</v>
      </c>
      <c r="C8716">
        <v>16843</v>
      </c>
      <c r="D8716" t="s">
        <v>96</v>
      </c>
      <c r="E8716" t="s">
        <v>117</v>
      </c>
      <c r="F8716" s="1">
        <v>43252</v>
      </c>
      <c r="G8716">
        <v>32.829000000000001</v>
      </c>
      <c r="H8716">
        <v>58.920999999999999</v>
      </c>
      <c r="I8716">
        <v>2018</v>
      </c>
      <c r="J8716">
        <v>6</v>
      </c>
      <c r="K8716">
        <v>1</v>
      </c>
      <c r="L8716" t="s">
        <v>116</v>
      </c>
      <c r="M8716" t="s">
        <v>115</v>
      </c>
    </row>
    <row r="8717" spans="1:13" x14ac:dyDescent="0.35">
      <c r="A8717" t="s">
        <v>118</v>
      </c>
      <c r="B8717" t="s">
        <v>92</v>
      </c>
      <c r="C8717">
        <v>16843</v>
      </c>
      <c r="D8717" t="s">
        <v>96</v>
      </c>
      <c r="E8717" t="s">
        <v>117</v>
      </c>
      <c r="F8717" s="1">
        <v>43262</v>
      </c>
      <c r="G8717">
        <v>100.872</v>
      </c>
      <c r="H8717">
        <v>42.853000000000002</v>
      </c>
      <c r="I8717">
        <v>2018</v>
      </c>
      <c r="J8717">
        <v>6</v>
      </c>
      <c r="K8717">
        <v>2</v>
      </c>
      <c r="L8717" t="s">
        <v>116</v>
      </c>
      <c r="M8717" t="s">
        <v>115</v>
      </c>
    </row>
    <row r="8718" spans="1:13" x14ac:dyDescent="0.35">
      <c r="A8718" t="s">
        <v>118</v>
      </c>
      <c r="B8718" t="s">
        <v>92</v>
      </c>
      <c r="C8718">
        <v>16843</v>
      </c>
      <c r="D8718" t="s">
        <v>96</v>
      </c>
      <c r="E8718" t="s">
        <v>117</v>
      </c>
      <c r="F8718" s="1">
        <v>43272</v>
      </c>
      <c r="G8718">
        <v>69.14</v>
      </c>
      <c r="H8718">
        <v>42.848999999999997</v>
      </c>
      <c r="I8718">
        <v>2018</v>
      </c>
      <c r="J8718">
        <v>6</v>
      </c>
      <c r="K8718">
        <v>3</v>
      </c>
      <c r="L8718" t="s">
        <v>116</v>
      </c>
      <c r="M8718" t="s">
        <v>115</v>
      </c>
    </row>
    <row r="8719" spans="1:13" x14ac:dyDescent="0.35">
      <c r="A8719" t="s">
        <v>118</v>
      </c>
      <c r="B8719" t="s">
        <v>92</v>
      </c>
      <c r="C8719">
        <v>16843</v>
      </c>
      <c r="D8719" t="s">
        <v>96</v>
      </c>
      <c r="E8719" t="s">
        <v>117</v>
      </c>
      <c r="F8719" s="1">
        <v>43282</v>
      </c>
      <c r="G8719">
        <v>34.509</v>
      </c>
      <c r="H8719">
        <v>33.283999999999999</v>
      </c>
      <c r="I8719">
        <v>2018</v>
      </c>
      <c r="J8719">
        <v>7</v>
      </c>
      <c r="K8719">
        <v>1</v>
      </c>
      <c r="L8719" t="s">
        <v>116</v>
      </c>
      <c r="M8719" t="s">
        <v>115</v>
      </c>
    </row>
    <row r="8720" spans="1:13" x14ac:dyDescent="0.35">
      <c r="A8720" t="s">
        <v>118</v>
      </c>
      <c r="B8720" t="s">
        <v>92</v>
      </c>
      <c r="C8720">
        <v>16843</v>
      </c>
      <c r="D8720" t="s">
        <v>96</v>
      </c>
      <c r="E8720" t="s">
        <v>117</v>
      </c>
      <c r="F8720" s="1">
        <v>43292</v>
      </c>
      <c r="G8720">
        <v>23.706</v>
      </c>
      <c r="H8720">
        <v>36.817999999999998</v>
      </c>
      <c r="I8720">
        <v>2018</v>
      </c>
      <c r="J8720">
        <v>7</v>
      </c>
      <c r="K8720">
        <v>2</v>
      </c>
      <c r="L8720" t="s">
        <v>116</v>
      </c>
      <c r="M8720" t="s">
        <v>115</v>
      </c>
    </row>
    <row r="8721" spans="1:13" x14ac:dyDescent="0.35">
      <c r="A8721" t="s">
        <v>118</v>
      </c>
      <c r="B8721" t="s">
        <v>92</v>
      </c>
      <c r="C8721">
        <v>16843</v>
      </c>
      <c r="D8721" t="s">
        <v>96</v>
      </c>
      <c r="E8721" t="s">
        <v>117</v>
      </c>
      <c r="F8721" s="1">
        <v>43302</v>
      </c>
      <c r="G8721">
        <v>9.0980000000000008</v>
      </c>
      <c r="H8721">
        <v>27.07</v>
      </c>
      <c r="I8721">
        <v>2018</v>
      </c>
      <c r="J8721">
        <v>7</v>
      </c>
      <c r="K8721">
        <v>3</v>
      </c>
      <c r="L8721" t="s">
        <v>116</v>
      </c>
      <c r="M8721" t="s">
        <v>115</v>
      </c>
    </row>
    <row r="8722" spans="1:13" x14ac:dyDescent="0.35">
      <c r="A8722" t="s">
        <v>118</v>
      </c>
      <c r="B8722" t="s">
        <v>92</v>
      </c>
      <c r="C8722">
        <v>16843</v>
      </c>
      <c r="D8722" t="s">
        <v>96</v>
      </c>
      <c r="E8722" t="s">
        <v>117</v>
      </c>
      <c r="F8722" s="1">
        <v>43313</v>
      </c>
      <c r="G8722">
        <v>6.2039999999999997</v>
      </c>
      <c r="H8722">
        <v>29.001999999999999</v>
      </c>
      <c r="I8722">
        <v>2018</v>
      </c>
      <c r="J8722">
        <v>8</v>
      </c>
      <c r="K8722">
        <v>1</v>
      </c>
      <c r="L8722" t="s">
        <v>116</v>
      </c>
      <c r="M8722" t="s">
        <v>115</v>
      </c>
    </row>
    <row r="8723" spans="1:13" x14ac:dyDescent="0.35">
      <c r="A8723" t="s">
        <v>118</v>
      </c>
      <c r="B8723" t="s">
        <v>92</v>
      </c>
      <c r="C8723">
        <v>16843</v>
      </c>
      <c r="D8723" t="s">
        <v>96</v>
      </c>
      <c r="E8723" t="s">
        <v>117</v>
      </c>
      <c r="F8723" s="1">
        <v>43323</v>
      </c>
      <c r="G8723">
        <v>62.777000000000001</v>
      </c>
      <c r="H8723">
        <v>32.033000000000001</v>
      </c>
      <c r="I8723">
        <v>2018</v>
      </c>
      <c r="J8723">
        <v>8</v>
      </c>
      <c r="K8723">
        <v>2</v>
      </c>
      <c r="L8723" t="s">
        <v>116</v>
      </c>
      <c r="M8723" t="s">
        <v>115</v>
      </c>
    </row>
    <row r="8724" spans="1:13" x14ac:dyDescent="0.35">
      <c r="A8724" t="s">
        <v>118</v>
      </c>
      <c r="B8724" t="s">
        <v>92</v>
      </c>
      <c r="C8724">
        <v>16843</v>
      </c>
      <c r="D8724" t="s">
        <v>96</v>
      </c>
      <c r="E8724" t="s">
        <v>117</v>
      </c>
      <c r="F8724" s="1">
        <v>43333</v>
      </c>
      <c r="G8724">
        <v>98.218999999999994</v>
      </c>
      <c r="H8724">
        <v>53.685000000000002</v>
      </c>
      <c r="I8724">
        <v>2018</v>
      </c>
      <c r="J8724">
        <v>8</v>
      </c>
      <c r="K8724">
        <v>3</v>
      </c>
      <c r="L8724" t="s">
        <v>116</v>
      </c>
      <c r="M8724" t="s">
        <v>115</v>
      </c>
    </row>
    <row r="8725" spans="1:13" x14ac:dyDescent="0.35">
      <c r="A8725" t="s">
        <v>118</v>
      </c>
      <c r="B8725" t="s">
        <v>92</v>
      </c>
      <c r="C8725">
        <v>16843</v>
      </c>
      <c r="D8725" t="s">
        <v>96</v>
      </c>
      <c r="E8725" t="s">
        <v>117</v>
      </c>
      <c r="F8725" s="1">
        <v>43344</v>
      </c>
      <c r="G8725">
        <v>93.105999999999995</v>
      </c>
      <c r="H8725">
        <v>37.387999999999998</v>
      </c>
      <c r="I8725">
        <v>2018</v>
      </c>
      <c r="J8725">
        <v>9</v>
      </c>
      <c r="K8725">
        <v>1</v>
      </c>
      <c r="L8725" t="s">
        <v>116</v>
      </c>
      <c r="M8725" t="s">
        <v>115</v>
      </c>
    </row>
    <row r="8726" spans="1:13" x14ac:dyDescent="0.35">
      <c r="A8726" t="s">
        <v>118</v>
      </c>
      <c r="B8726" t="s">
        <v>92</v>
      </c>
      <c r="C8726">
        <v>16843</v>
      </c>
      <c r="D8726" t="s">
        <v>96</v>
      </c>
      <c r="E8726" t="s">
        <v>117</v>
      </c>
      <c r="F8726" s="1">
        <v>43354</v>
      </c>
      <c r="G8726">
        <v>59.634</v>
      </c>
      <c r="H8726">
        <v>49.246000000000002</v>
      </c>
      <c r="I8726">
        <v>2018</v>
      </c>
      <c r="J8726">
        <v>9</v>
      </c>
      <c r="K8726">
        <v>2</v>
      </c>
      <c r="L8726" t="s">
        <v>116</v>
      </c>
      <c r="M8726" t="s">
        <v>115</v>
      </c>
    </row>
    <row r="8727" spans="1:13" x14ac:dyDescent="0.35">
      <c r="A8727" t="s">
        <v>118</v>
      </c>
      <c r="B8727" t="s">
        <v>92</v>
      </c>
      <c r="C8727">
        <v>16843</v>
      </c>
      <c r="D8727" t="s">
        <v>96</v>
      </c>
      <c r="E8727" t="s">
        <v>117</v>
      </c>
      <c r="F8727" s="1">
        <v>43364</v>
      </c>
      <c r="G8727">
        <v>77.049000000000007</v>
      </c>
      <c r="H8727">
        <v>43.975000000000001</v>
      </c>
      <c r="I8727">
        <v>2018</v>
      </c>
      <c r="J8727">
        <v>9</v>
      </c>
      <c r="K8727">
        <v>3</v>
      </c>
      <c r="L8727" t="s">
        <v>116</v>
      </c>
      <c r="M8727" t="s">
        <v>115</v>
      </c>
    </row>
    <row r="8728" spans="1:13" x14ac:dyDescent="0.35">
      <c r="A8728" t="s">
        <v>118</v>
      </c>
      <c r="B8728" t="s">
        <v>92</v>
      </c>
      <c r="C8728">
        <v>16843</v>
      </c>
      <c r="D8728" t="s">
        <v>96</v>
      </c>
      <c r="E8728" t="s">
        <v>117</v>
      </c>
      <c r="F8728" s="1">
        <v>43374</v>
      </c>
      <c r="G8728">
        <v>70.227000000000004</v>
      </c>
      <c r="H8728">
        <v>48.488</v>
      </c>
      <c r="I8728">
        <v>2018</v>
      </c>
      <c r="J8728">
        <v>10</v>
      </c>
      <c r="K8728">
        <v>1</v>
      </c>
      <c r="L8728" t="s">
        <v>116</v>
      </c>
      <c r="M8728" t="s">
        <v>115</v>
      </c>
    </row>
    <row r="8729" spans="1:13" x14ac:dyDescent="0.35">
      <c r="A8729" t="s">
        <v>118</v>
      </c>
      <c r="B8729" t="s">
        <v>92</v>
      </c>
      <c r="C8729">
        <v>16843</v>
      </c>
      <c r="D8729" t="s">
        <v>96</v>
      </c>
      <c r="E8729" t="s">
        <v>117</v>
      </c>
      <c r="F8729" s="1">
        <v>43384</v>
      </c>
      <c r="G8729">
        <v>20.207000000000001</v>
      </c>
      <c r="H8729">
        <v>37.805999999999997</v>
      </c>
      <c r="I8729">
        <v>2018</v>
      </c>
      <c r="J8729">
        <v>10</v>
      </c>
      <c r="K8729">
        <v>2</v>
      </c>
      <c r="L8729" t="s">
        <v>116</v>
      </c>
      <c r="M8729" t="s">
        <v>115</v>
      </c>
    </row>
    <row r="8730" spans="1:13" x14ac:dyDescent="0.35">
      <c r="A8730" t="s">
        <v>118</v>
      </c>
      <c r="B8730" t="s">
        <v>92</v>
      </c>
      <c r="C8730">
        <v>16843</v>
      </c>
      <c r="D8730" t="s">
        <v>96</v>
      </c>
      <c r="E8730" t="s">
        <v>117</v>
      </c>
      <c r="F8730" s="1">
        <v>43394</v>
      </c>
      <c r="G8730">
        <v>61.47</v>
      </c>
      <c r="H8730">
        <v>27.408999999999999</v>
      </c>
      <c r="I8730">
        <v>2018</v>
      </c>
      <c r="J8730">
        <v>10</v>
      </c>
      <c r="K8730">
        <v>3</v>
      </c>
      <c r="L8730" t="s">
        <v>116</v>
      </c>
      <c r="M8730" t="s">
        <v>115</v>
      </c>
    </row>
    <row r="8731" spans="1:13" x14ac:dyDescent="0.35">
      <c r="A8731" t="s">
        <v>118</v>
      </c>
      <c r="B8731" t="s">
        <v>92</v>
      </c>
      <c r="C8731">
        <v>16843</v>
      </c>
      <c r="D8731" t="s">
        <v>96</v>
      </c>
      <c r="E8731" t="s">
        <v>117</v>
      </c>
      <c r="F8731" s="1">
        <v>43405</v>
      </c>
      <c r="G8731">
        <v>18.305</v>
      </c>
      <c r="H8731">
        <v>22.079000000000001</v>
      </c>
      <c r="I8731">
        <v>2018</v>
      </c>
      <c r="J8731">
        <v>11</v>
      </c>
      <c r="K8731">
        <v>1</v>
      </c>
      <c r="L8731" t="s">
        <v>116</v>
      </c>
      <c r="M8731" t="s">
        <v>115</v>
      </c>
    </row>
    <row r="8732" spans="1:13" x14ac:dyDescent="0.35">
      <c r="A8732" t="s">
        <v>118</v>
      </c>
      <c r="B8732" t="s">
        <v>92</v>
      </c>
      <c r="C8732">
        <v>16843</v>
      </c>
      <c r="D8732" t="s">
        <v>96</v>
      </c>
      <c r="E8732" t="s">
        <v>117</v>
      </c>
      <c r="F8732" s="1">
        <v>43415</v>
      </c>
      <c r="G8732">
        <v>18.954000000000001</v>
      </c>
      <c r="H8732">
        <v>22.021999999999998</v>
      </c>
      <c r="I8732">
        <v>2018</v>
      </c>
      <c r="J8732">
        <v>11</v>
      </c>
      <c r="K8732">
        <v>2</v>
      </c>
      <c r="L8732" t="s">
        <v>116</v>
      </c>
      <c r="M8732" t="s">
        <v>115</v>
      </c>
    </row>
    <row r="8733" spans="1:13" x14ac:dyDescent="0.35">
      <c r="A8733" t="s">
        <v>118</v>
      </c>
      <c r="B8733" t="s">
        <v>92</v>
      </c>
      <c r="C8733">
        <v>16843</v>
      </c>
      <c r="D8733" t="s">
        <v>96</v>
      </c>
      <c r="E8733" t="s">
        <v>117</v>
      </c>
      <c r="F8733" s="1">
        <v>43425</v>
      </c>
      <c r="G8733">
        <v>6.891</v>
      </c>
      <c r="H8733">
        <v>16.991</v>
      </c>
      <c r="I8733">
        <v>2018</v>
      </c>
      <c r="J8733">
        <v>11</v>
      </c>
      <c r="K8733">
        <v>3</v>
      </c>
      <c r="L8733" t="s">
        <v>116</v>
      </c>
      <c r="M8733" t="s">
        <v>115</v>
      </c>
    </row>
    <row r="8734" spans="1:13" x14ac:dyDescent="0.35">
      <c r="A8734" t="s">
        <v>118</v>
      </c>
      <c r="B8734" t="s">
        <v>92</v>
      </c>
      <c r="C8734">
        <v>16843</v>
      </c>
      <c r="D8734" t="s">
        <v>96</v>
      </c>
      <c r="E8734" t="s">
        <v>117</v>
      </c>
      <c r="F8734" s="1">
        <v>43435</v>
      </c>
      <c r="G8734">
        <v>1.2430000000000001</v>
      </c>
      <c r="H8734">
        <v>11.016999999999999</v>
      </c>
      <c r="I8734">
        <v>2018</v>
      </c>
      <c r="J8734">
        <v>12</v>
      </c>
      <c r="K8734">
        <v>1</v>
      </c>
      <c r="L8734" t="s">
        <v>116</v>
      </c>
      <c r="M8734" t="s">
        <v>115</v>
      </c>
    </row>
    <row r="8735" spans="1:13" x14ac:dyDescent="0.35">
      <c r="A8735" t="s">
        <v>118</v>
      </c>
      <c r="B8735" t="s">
        <v>92</v>
      </c>
      <c r="C8735">
        <v>16843</v>
      </c>
      <c r="D8735" t="s">
        <v>96</v>
      </c>
      <c r="E8735" t="s">
        <v>117</v>
      </c>
      <c r="F8735" s="1">
        <v>43445</v>
      </c>
      <c r="G8735">
        <v>10.803000000000001</v>
      </c>
      <c r="H8735">
        <v>3.6429999999999998</v>
      </c>
      <c r="I8735">
        <v>2018</v>
      </c>
      <c r="J8735">
        <v>12</v>
      </c>
      <c r="K8735">
        <v>2</v>
      </c>
      <c r="L8735" t="s">
        <v>116</v>
      </c>
      <c r="M8735" t="s">
        <v>115</v>
      </c>
    </row>
    <row r="8736" spans="1:13" x14ac:dyDescent="0.35">
      <c r="A8736" t="s">
        <v>118</v>
      </c>
      <c r="B8736" t="s">
        <v>92</v>
      </c>
      <c r="C8736">
        <v>16843</v>
      </c>
      <c r="D8736" t="s">
        <v>96</v>
      </c>
      <c r="E8736" t="s">
        <v>117</v>
      </c>
      <c r="F8736" s="1">
        <v>43455</v>
      </c>
      <c r="G8736">
        <v>0.124</v>
      </c>
      <c r="H8736">
        <v>5.42</v>
      </c>
      <c r="I8736">
        <v>2018</v>
      </c>
      <c r="J8736">
        <v>12</v>
      </c>
      <c r="K8736">
        <v>3</v>
      </c>
      <c r="L8736" t="s">
        <v>116</v>
      </c>
      <c r="M8736" t="s">
        <v>115</v>
      </c>
    </row>
    <row r="8737" spans="1:13" x14ac:dyDescent="0.35">
      <c r="A8737" t="s">
        <v>118</v>
      </c>
      <c r="B8737" t="s">
        <v>92</v>
      </c>
      <c r="C8737">
        <v>16843</v>
      </c>
      <c r="D8737" t="s">
        <v>96</v>
      </c>
      <c r="E8737" t="s">
        <v>117</v>
      </c>
      <c r="F8737" s="1">
        <v>43466</v>
      </c>
      <c r="G8737">
        <v>0</v>
      </c>
      <c r="H8737">
        <v>5.6559999999999997</v>
      </c>
      <c r="I8737">
        <v>2019</v>
      </c>
      <c r="J8737">
        <v>1</v>
      </c>
      <c r="K8737">
        <v>1</v>
      </c>
      <c r="L8737" t="s">
        <v>116</v>
      </c>
      <c r="M8737" t="s">
        <v>115</v>
      </c>
    </row>
    <row r="8738" spans="1:13" x14ac:dyDescent="0.35">
      <c r="A8738" t="s">
        <v>118</v>
      </c>
      <c r="B8738" t="s">
        <v>92</v>
      </c>
      <c r="C8738">
        <v>16843</v>
      </c>
      <c r="D8738" t="s">
        <v>96</v>
      </c>
      <c r="E8738" t="s">
        <v>117</v>
      </c>
      <c r="F8738" s="1">
        <v>43476</v>
      </c>
      <c r="G8738">
        <v>12.785</v>
      </c>
      <c r="H8738">
        <v>2.109</v>
      </c>
      <c r="I8738">
        <v>2019</v>
      </c>
      <c r="J8738">
        <v>1</v>
      </c>
      <c r="K8738">
        <v>2</v>
      </c>
      <c r="L8738" t="s">
        <v>116</v>
      </c>
      <c r="M8738" t="s">
        <v>115</v>
      </c>
    </row>
    <row r="8739" spans="1:13" x14ac:dyDescent="0.35">
      <c r="A8739" t="s">
        <v>118</v>
      </c>
      <c r="B8739" t="s">
        <v>92</v>
      </c>
      <c r="C8739">
        <v>16843</v>
      </c>
      <c r="D8739" t="s">
        <v>96</v>
      </c>
      <c r="E8739" t="s">
        <v>117</v>
      </c>
      <c r="F8739" s="1">
        <v>43486</v>
      </c>
      <c r="G8739">
        <v>1.2869999999999999</v>
      </c>
      <c r="H8739">
        <v>6.694</v>
      </c>
      <c r="I8739">
        <v>2019</v>
      </c>
      <c r="J8739">
        <v>1</v>
      </c>
      <c r="K8739">
        <v>3</v>
      </c>
      <c r="L8739" t="s">
        <v>116</v>
      </c>
      <c r="M8739" t="s">
        <v>115</v>
      </c>
    </row>
    <row r="8740" spans="1:13" x14ac:dyDescent="0.35">
      <c r="A8740" t="s">
        <v>118</v>
      </c>
      <c r="B8740" t="s">
        <v>92</v>
      </c>
      <c r="C8740">
        <v>16843</v>
      </c>
      <c r="D8740" t="s">
        <v>96</v>
      </c>
      <c r="E8740" t="s">
        <v>117</v>
      </c>
      <c r="F8740" s="1">
        <v>43497</v>
      </c>
      <c r="G8740">
        <v>13.988</v>
      </c>
      <c r="H8740">
        <v>9.3780000000000001</v>
      </c>
      <c r="I8740">
        <v>2019</v>
      </c>
      <c r="J8740">
        <v>2</v>
      </c>
      <c r="K8740">
        <v>1</v>
      </c>
      <c r="L8740" t="s">
        <v>116</v>
      </c>
      <c r="M8740" t="s">
        <v>115</v>
      </c>
    </row>
    <row r="8741" spans="1:13" x14ac:dyDescent="0.35">
      <c r="A8741" t="s">
        <v>118</v>
      </c>
      <c r="B8741" t="s">
        <v>92</v>
      </c>
      <c r="C8741">
        <v>16843</v>
      </c>
      <c r="D8741" t="s">
        <v>96</v>
      </c>
      <c r="E8741" t="s">
        <v>117</v>
      </c>
      <c r="F8741" s="1">
        <v>43507</v>
      </c>
      <c r="G8741">
        <v>30.731000000000002</v>
      </c>
      <c r="H8741">
        <v>18.757000000000001</v>
      </c>
      <c r="I8741">
        <v>2019</v>
      </c>
      <c r="J8741">
        <v>2</v>
      </c>
      <c r="K8741">
        <v>2</v>
      </c>
      <c r="L8741" t="s">
        <v>116</v>
      </c>
      <c r="M8741" t="s">
        <v>115</v>
      </c>
    </row>
    <row r="8742" spans="1:13" x14ac:dyDescent="0.35">
      <c r="A8742" t="s">
        <v>118</v>
      </c>
      <c r="B8742" t="s">
        <v>92</v>
      </c>
      <c r="C8742">
        <v>16843</v>
      </c>
      <c r="D8742" t="s">
        <v>96</v>
      </c>
      <c r="E8742" t="s">
        <v>117</v>
      </c>
      <c r="F8742" s="1">
        <v>43517</v>
      </c>
      <c r="G8742">
        <v>0.379</v>
      </c>
      <c r="H8742">
        <v>14.954000000000001</v>
      </c>
      <c r="I8742">
        <v>2019</v>
      </c>
      <c r="J8742">
        <v>2</v>
      </c>
      <c r="K8742">
        <v>3</v>
      </c>
      <c r="L8742" t="s">
        <v>116</v>
      </c>
      <c r="M8742" t="s">
        <v>115</v>
      </c>
    </row>
    <row r="8743" spans="1:13" x14ac:dyDescent="0.35">
      <c r="A8743" t="s">
        <v>118</v>
      </c>
      <c r="B8743" t="s">
        <v>92</v>
      </c>
      <c r="C8743">
        <v>16843</v>
      </c>
      <c r="D8743" t="s">
        <v>96</v>
      </c>
      <c r="E8743" t="s">
        <v>117</v>
      </c>
      <c r="F8743" s="1">
        <v>43525</v>
      </c>
      <c r="G8743">
        <v>0.497</v>
      </c>
      <c r="H8743">
        <v>24.954999999999998</v>
      </c>
      <c r="I8743">
        <v>2019</v>
      </c>
      <c r="J8743">
        <v>3</v>
      </c>
      <c r="K8743">
        <v>1</v>
      </c>
      <c r="L8743" t="s">
        <v>116</v>
      </c>
      <c r="M8743" t="s">
        <v>115</v>
      </c>
    </row>
    <row r="8744" spans="1:13" x14ac:dyDescent="0.35">
      <c r="A8744" t="s">
        <v>118</v>
      </c>
      <c r="B8744" t="s">
        <v>92</v>
      </c>
      <c r="C8744">
        <v>16843</v>
      </c>
      <c r="D8744" t="s">
        <v>96</v>
      </c>
      <c r="E8744" t="s">
        <v>117</v>
      </c>
      <c r="F8744" s="1">
        <v>43535</v>
      </c>
      <c r="G8744">
        <v>10.695</v>
      </c>
      <c r="H8744">
        <v>26.286000000000001</v>
      </c>
      <c r="I8744">
        <v>2019</v>
      </c>
      <c r="J8744">
        <v>3</v>
      </c>
      <c r="K8744">
        <v>2</v>
      </c>
      <c r="L8744" t="s">
        <v>116</v>
      </c>
      <c r="M8744" t="s">
        <v>115</v>
      </c>
    </row>
    <row r="8745" spans="1:13" x14ac:dyDescent="0.35">
      <c r="A8745" t="s">
        <v>118</v>
      </c>
      <c r="B8745" t="s">
        <v>92</v>
      </c>
      <c r="C8745">
        <v>16843</v>
      </c>
      <c r="D8745" t="s">
        <v>96</v>
      </c>
      <c r="E8745" t="s">
        <v>117</v>
      </c>
      <c r="F8745" s="1">
        <v>43545</v>
      </c>
      <c r="G8745">
        <v>57.997999999999998</v>
      </c>
      <c r="H8745">
        <v>37.582999999999998</v>
      </c>
      <c r="I8745">
        <v>2019</v>
      </c>
      <c r="J8745">
        <v>3</v>
      </c>
      <c r="K8745">
        <v>3</v>
      </c>
      <c r="L8745" t="s">
        <v>116</v>
      </c>
      <c r="M8745" t="s">
        <v>115</v>
      </c>
    </row>
    <row r="8746" spans="1:13" x14ac:dyDescent="0.35">
      <c r="A8746" t="s">
        <v>118</v>
      </c>
      <c r="B8746" t="s">
        <v>92</v>
      </c>
      <c r="C8746">
        <v>16843</v>
      </c>
      <c r="D8746" t="s">
        <v>96</v>
      </c>
      <c r="E8746" t="s">
        <v>117</v>
      </c>
      <c r="F8746" s="1">
        <v>43556</v>
      </c>
      <c r="G8746">
        <v>36.578000000000003</v>
      </c>
      <c r="H8746">
        <v>31.254000000000001</v>
      </c>
      <c r="I8746">
        <v>2019</v>
      </c>
      <c r="J8746">
        <v>4</v>
      </c>
      <c r="K8746">
        <v>1</v>
      </c>
      <c r="L8746" t="s">
        <v>116</v>
      </c>
      <c r="M8746" t="s">
        <v>115</v>
      </c>
    </row>
    <row r="8747" spans="1:13" x14ac:dyDescent="0.35">
      <c r="A8747" t="s">
        <v>118</v>
      </c>
      <c r="B8747" t="s">
        <v>92</v>
      </c>
      <c r="C8747">
        <v>16843</v>
      </c>
      <c r="D8747" t="s">
        <v>96</v>
      </c>
      <c r="E8747" t="s">
        <v>117</v>
      </c>
      <c r="F8747" s="1">
        <v>43566</v>
      </c>
      <c r="G8747">
        <v>33.786999999999999</v>
      </c>
      <c r="H8747">
        <v>36.085999999999999</v>
      </c>
      <c r="I8747">
        <v>2019</v>
      </c>
      <c r="J8747">
        <v>4</v>
      </c>
      <c r="K8747">
        <v>2</v>
      </c>
      <c r="L8747" t="s">
        <v>116</v>
      </c>
      <c r="M8747" t="s">
        <v>115</v>
      </c>
    </row>
    <row r="8748" spans="1:13" x14ac:dyDescent="0.35">
      <c r="A8748" t="s">
        <v>118</v>
      </c>
      <c r="B8748" t="s">
        <v>92</v>
      </c>
      <c r="C8748">
        <v>16843</v>
      </c>
      <c r="D8748" t="s">
        <v>96</v>
      </c>
      <c r="E8748" t="s">
        <v>117</v>
      </c>
      <c r="F8748" s="1">
        <v>43576</v>
      </c>
      <c r="G8748">
        <v>19.183</v>
      </c>
      <c r="H8748">
        <v>45.463999999999999</v>
      </c>
      <c r="I8748">
        <v>2019</v>
      </c>
      <c r="J8748">
        <v>4</v>
      </c>
      <c r="K8748">
        <v>3</v>
      </c>
      <c r="L8748" t="s">
        <v>116</v>
      </c>
      <c r="M8748" t="s">
        <v>115</v>
      </c>
    </row>
    <row r="8749" spans="1:13" x14ac:dyDescent="0.35">
      <c r="A8749" t="s">
        <v>118</v>
      </c>
      <c r="B8749" t="s">
        <v>92</v>
      </c>
      <c r="C8749">
        <v>16843</v>
      </c>
      <c r="D8749" t="s">
        <v>96</v>
      </c>
      <c r="E8749" t="s">
        <v>117</v>
      </c>
      <c r="F8749" s="1">
        <v>43586</v>
      </c>
      <c r="G8749">
        <v>38.597000000000001</v>
      </c>
      <c r="H8749">
        <v>39.692</v>
      </c>
      <c r="I8749">
        <v>2019</v>
      </c>
      <c r="J8749">
        <v>5</v>
      </c>
      <c r="K8749">
        <v>1</v>
      </c>
      <c r="L8749" t="s">
        <v>116</v>
      </c>
      <c r="M8749" t="s">
        <v>115</v>
      </c>
    </row>
    <row r="8750" spans="1:13" x14ac:dyDescent="0.35">
      <c r="A8750" t="s">
        <v>118</v>
      </c>
      <c r="B8750" t="s">
        <v>92</v>
      </c>
      <c r="C8750">
        <v>16843</v>
      </c>
      <c r="D8750" t="s">
        <v>96</v>
      </c>
      <c r="E8750" t="s">
        <v>117</v>
      </c>
      <c r="F8750" s="1">
        <v>43596</v>
      </c>
      <c r="G8750">
        <v>18.826000000000001</v>
      </c>
      <c r="H8750">
        <v>40.621000000000002</v>
      </c>
      <c r="I8750">
        <v>2019</v>
      </c>
      <c r="J8750">
        <v>5</v>
      </c>
      <c r="K8750">
        <v>2</v>
      </c>
      <c r="L8750" t="s">
        <v>116</v>
      </c>
      <c r="M8750" t="s">
        <v>115</v>
      </c>
    </row>
    <row r="8751" spans="1:13" x14ac:dyDescent="0.35">
      <c r="A8751" t="s">
        <v>118</v>
      </c>
      <c r="B8751" t="s">
        <v>92</v>
      </c>
      <c r="C8751">
        <v>16843</v>
      </c>
      <c r="D8751" t="s">
        <v>96</v>
      </c>
      <c r="E8751" t="s">
        <v>117</v>
      </c>
      <c r="F8751" s="1">
        <v>43606</v>
      </c>
      <c r="G8751">
        <v>33.988999999999997</v>
      </c>
      <c r="H8751">
        <v>52.171999999999997</v>
      </c>
      <c r="I8751">
        <v>2019</v>
      </c>
      <c r="J8751">
        <v>5</v>
      </c>
      <c r="K8751">
        <v>3</v>
      </c>
      <c r="L8751" t="s">
        <v>116</v>
      </c>
      <c r="M8751" t="s">
        <v>115</v>
      </c>
    </row>
    <row r="8752" spans="1:13" x14ac:dyDescent="0.35">
      <c r="A8752" t="s">
        <v>118</v>
      </c>
      <c r="B8752" t="s">
        <v>92</v>
      </c>
      <c r="C8752">
        <v>16843</v>
      </c>
      <c r="D8752" t="s">
        <v>96</v>
      </c>
      <c r="E8752" t="s">
        <v>117</v>
      </c>
      <c r="F8752" s="1">
        <v>43617</v>
      </c>
      <c r="G8752">
        <v>42.057000000000002</v>
      </c>
      <c r="H8752">
        <v>58.920999999999999</v>
      </c>
      <c r="I8752">
        <v>2019</v>
      </c>
      <c r="J8752">
        <v>6</v>
      </c>
      <c r="K8752">
        <v>1</v>
      </c>
      <c r="L8752" t="s">
        <v>116</v>
      </c>
      <c r="M8752" t="s">
        <v>115</v>
      </c>
    </row>
    <row r="8753" spans="1:13" x14ac:dyDescent="0.35">
      <c r="A8753" t="s">
        <v>118</v>
      </c>
      <c r="B8753" t="s">
        <v>92</v>
      </c>
      <c r="C8753">
        <v>16843</v>
      </c>
      <c r="D8753" t="s">
        <v>96</v>
      </c>
      <c r="E8753" t="s">
        <v>117</v>
      </c>
      <c r="F8753" s="1">
        <v>43627</v>
      </c>
      <c r="G8753">
        <v>24.766999999999999</v>
      </c>
      <c r="H8753">
        <v>42.853000000000002</v>
      </c>
      <c r="I8753">
        <v>2019</v>
      </c>
      <c r="J8753">
        <v>6</v>
      </c>
      <c r="K8753">
        <v>2</v>
      </c>
      <c r="L8753" t="s">
        <v>116</v>
      </c>
      <c r="M8753" t="s">
        <v>115</v>
      </c>
    </row>
    <row r="8754" spans="1:13" x14ac:dyDescent="0.35">
      <c r="A8754" t="s">
        <v>118</v>
      </c>
      <c r="B8754" t="s">
        <v>92</v>
      </c>
      <c r="C8754">
        <v>16843</v>
      </c>
      <c r="D8754" t="s">
        <v>96</v>
      </c>
      <c r="E8754" t="s">
        <v>117</v>
      </c>
      <c r="F8754" s="1">
        <v>43637</v>
      </c>
      <c r="G8754">
        <v>57.691000000000003</v>
      </c>
      <c r="H8754">
        <v>42.848999999999997</v>
      </c>
      <c r="I8754">
        <v>2019</v>
      </c>
      <c r="J8754">
        <v>6</v>
      </c>
      <c r="K8754">
        <v>3</v>
      </c>
      <c r="L8754" t="s">
        <v>116</v>
      </c>
      <c r="M8754" t="s">
        <v>115</v>
      </c>
    </row>
    <row r="8755" spans="1:13" x14ac:dyDescent="0.35">
      <c r="A8755" t="s">
        <v>118</v>
      </c>
      <c r="B8755" t="s">
        <v>92</v>
      </c>
      <c r="C8755">
        <v>16843</v>
      </c>
      <c r="D8755" t="s">
        <v>96</v>
      </c>
      <c r="E8755" t="s">
        <v>117</v>
      </c>
      <c r="F8755" s="1">
        <v>43647</v>
      </c>
      <c r="G8755">
        <v>25.83</v>
      </c>
      <c r="H8755">
        <v>33.283999999999999</v>
      </c>
      <c r="I8755">
        <v>2019</v>
      </c>
      <c r="J8755">
        <v>7</v>
      </c>
      <c r="K8755">
        <v>1</v>
      </c>
      <c r="L8755" t="s">
        <v>116</v>
      </c>
      <c r="M8755" t="s">
        <v>115</v>
      </c>
    </row>
    <row r="8756" spans="1:13" x14ac:dyDescent="0.35">
      <c r="A8756" t="s">
        <v>118</v>
      </c>
      <c r="B8756" t="s">
        <v>92</v>
      </c>
      <c r="C8756">
        <v>16843</v>
      </c>
      <c r="D8756" t="s">
        <v>96</v>
      </c>
      <c r="E8756" t="s">
        <v>117</v>
      </c>
      <c r="F8756" s="1">
        <v>43657</v>
      </c>
      <c r="G8756">
        <v>23.334</v>
      </c>
      <c r="H8756">
        <v>36.817999999999998</v>
      </c>
      <c r="I8756">
        <v>2019</v>
      </c>
      <c r="J8756">
        <v>7</v>
      </c>
      <c r="K8756">
        <v>2</v>
      </c>
      <c r="L8756" t="s">
        <v>116</v>
      </c>
      <c r="M8756" t="s">
        <v>115</v>
      </c>
    </row>
    <row r="8757" spans="1:13" x14ac:dyDescent="0.35">
      <c r="A8757" t="s">
        <v>118</v>
      </c>
      <c r="B8757" t="s">
        <v>92</v>
      </c>
      <c r="C8757">
        <v>16843</v>
      </c>
      <c r="D8757" t="s">
        <v>96</v>
      </c>
      <c r="E8757" t="s">
        <v>117</v>
      </c>
      <c r="F8757" s="1">
        <v>43667</v>
      </c>
      <c r="G8757">
        <v>65.253</v>
      </c>
      <c r="H8757">
        <v>27.07</v>
      </c>
      <c r="I8757">
        <v>2019</v>
      </c>
      <c r="J8757">
        <v>7</v>
      </c>
      <c r="K8757">
        <v>3</v>
      </c>
      <c r="L8757" t="s">
        <v>116</v>
      </c>
      <c r="M8757" t="s">
        <v>115</v>
      </c>
    </row>
    <row r="8758" spans="1:13" x14ac:dyDescent="0.35">
      <c r="A8758" t="s">
        <v>118</v>
      </c>
      <c r="B8758" t="s">
        <v>92</v>
      </c>
      <c r="C8758">
        <v>16843</v>
      </c>
      <c r="D8758" t="s">
        <v>96</v>
      </c>
      <c r="E8758" t="s">
        <v>117</v>
      </c>
      <c r="F8758" s="1">
        <v>43678</v>
      </c>
      <c r="G8758">
        <v>32.034999999999997</v>
      </c>
      <c r="H8758">
        <v>29.001999999999999</v>
      </c>
      <c r="I8758">
        <v>2019</v>
      </c>
      <c r="J8758">
        <v>8</v>
      </c>
      <c r="K8758">
        <v>1</v>
      </c>
      <c r="L8758" t="s">
        <v>116</v>
      </c>
      <c r="M8758" t="s">
        <v>115</v>
      </c>
    </row>
    <row r="8759" spans="1:13" x14ac:dyDescent="0.35">
      <c r="A8759" t="s">
        <v>118</v>
      </c>
      <c r="B8759" t="s">
        <v>92</v>
      </c>
      <c r="C8759">
        <v>16843</v>
      </c>
      <c r="D8759" t="s">
        <v>96</v>
      </c>
      <c r="E8759" t="s">
        <v>117</v>
      </c>
      <c r="F8759" s="1">
        <v>43688</v>
      </c>
      <c r="G8759">
        <v>39.835000000000001</v>
      </c>
      <c r="H8759">
        <v>32.033000000000001</v>
      </c>
      <c r="I8759">
        <v>2019</v>
      </c>
      <c r="J8759">
        <v>8</v>
      </c>
      <c r="K8759">
        <v>2</v>
      </c>
      <c r="L8759" t="s">
        <v>116</v>
      </c>
      <c r="M8759" t="s">
        <v>115</v>
      </c>
    </row>
    <row r="8760" spans="1:13" x14ac:dyDescent="0.35">
      <c r="A8760" t="s">
        <v>118</v>
      </c>
      <c r="B8760" t="s">
        <v>92</v>
      </c>
      <c r="C8760">
        <v>16843</v>
      </c>
      <c r="D8760" t="s">
        <v>96</v>
      </c>
      <c r="E8760" t="s">
        <v>117</v>
      </c>
      <c r="F8760" s="1">
        <v>43698</v>
      </c>
      <c r="G8760">
        <v>109.217</v>
      </c>
      <c r="H8760">
        <v>53.685000000000002</v>
      </c>
      <c r="I8760">
        <v>2019</v>
      </c>
      <c r="J8760">
        <v>8</v>
      </c>
      <c r="K8760">
        <v>3</v>
      </c>
      <c r="L8760" t="s">
        <v>116</v>
      </c>
      <c r="M8760" t="s">
        <v>115</v>
      </c>
    </row>
    <row r="8761" spans="1:13" x14ac:dyDescent="0.35">
      <c r="A8761" t="s">
        <v>118</v>
      </c>
      <c r="B8761" t="s">
        <v>92</v>
      </c>
      <c r="C8761">
        <v>16843</v>
      </c>
      <c r="D8761" t="s">
        <v>96</v>
      </c>
      <c r="E8761" t="s">
        <v>117</v>
      </c>
      <c r="F8761" s="1">
        <v>43709</v>
      </c>
      <c r="G8761">
        <v>65.947999999999993</v>
      </c>
      <c r="H8761">
        <v>37.387999999999998</v>
      </c>
      <c r="I8761">
        <v>2019</v>
      </c>
      <c r="J8761">
        <v>9</v>
      </c>
      <c r="K8761">
        <v>1</v>
      </c>
      <c r="L8761" t="s">
        <v>116</v>
      </c>
      <c r="M8761" t="s">
        <v>115</v>
      </c>
    </row>
    <row r="8762" spans="1:13" x14ac:dyDescent="0.35">
      <c r="A8762" t="s">
        <v>118</v>
      </c>
      <c r="B8762" t="s">
        <v>92</v>
      </c>
      <c r="C8762">
        <v>16843</v>
      </c>
      <c r="D8762" t="s">
        <v>96</v>
      </c>
      <c r="E8762" t="s">
        <v>117</v>
      </c>
      <c r="F8762" s="1">
        <v>43719</v>
      </c>
      <c r="G8762">
        <v>60.521000000000001</v>
      </c>
      <c r="H8762">
        <v>49.246000000000002</v>
      </c>
      <c r="I8762">
        <v>2019</v>
      </c>
      <c r="J8762">
        <v>9</v>
      </c>
      <c r="K8762">
        <v>2</v>
      </c>
      <c r="L8762" t="s">
        <v>116</v>
      </c>
      <c r="M8762" t="s">
        <v>115</v>
      </c>
    </row>
    <row r="8763" spans="1:13" x14ac:dyDescent="0.35">
      <c r="A8763" t="s">
        <v>118</v>
      </c>
      <c r="B8763" t="s">
        <v>92</v>
      </c>
      <c r="C8763">
        <v>16843</v>
      </c>
      <c r="D8763" t="s">
        <v>96</v>
      </c>
      <c r="E8763" t="s">
        <v>117</v>
      </c>
      <c r="F8763" s="1">
        <v>43729</v>
      </c>
      <c r="G8763">
        <v>35.183</v>
      </c>
      <c r="H8763">
        <v>43.975000000000001</v>
      </c>
      <c r="I8763">
        <v>2019</v>
      </c>
      <c r="J8763">
        <v>9</v>
      </c>
      <c r="K8763">
        <v>3</v>
      </c>
      <c r="L8763" t="s">
        <v>116</v>
      </c>
      <c r="M8763" t="s">
        <v>115</v>
      </c>
    </row>
    <row r="8764" spans="1:13" x14ac:dyDescent="0.35">
      <c r="A8764" t="s">
        <v>118</v>
      </c>
      <c r="B8764" t="s">
        <v>92</v>
      </c>
      <c r="C8764">
        <v>16843</v>
      </c>
      <c r="D8764" t="s">
        <v>96</v>
      </c>
      <c r="E8764" t="s">
        <v>117</v>
      </c>
      <c r="F8764" s="1">
        <v>43739</v>
      </c>
      <c r="G8764">
        <v>84.926000000000002</v>
      </c>
      <c r="H8764">
        <v>48.488</v>
      </c>
      <c r="I8764">
        <v>2019</v>
      </c>
      <c r="J8764">
        <v>10</v>
      </c>
      <c r="K8764">
        <v>1</v>
      </c>
      <c r="L8764" t="s">
        <v>116</v>
      </c>
      <c r="M8764" t="s">
        <v>115</v>
      </c>
    </row>
    <row r="8765" spans="1:13" x14ac:dyDescent="0.35">
      <c r="A8765" t="s">
        <v>118</v>
      </c>
      <c r="B8765" t="s">
        <v>92</v>
      </c>
      <c r="C8765">
        <v>16843</v>
      </c>
      <c r="D8765" t="s">
        <v>96</v>
      </c>
      <c r="E8765" t="s">
        <v>117</v>
      </c>
      <c r="F8765" s="1">
        <v>43749</v>
      </c>
      <c r="G8765">
        <v>57.317</v>
      </c>
      <c r="H8765">
        <v>37.805999999999997</v>
      </c>
      <c r="I8765">
        <v>2019</v>
      </c>
      <c r="J8765">
        <v>10</v>
      </c>
      <c r="K8765">
        <v>2</v>
      </c>
      <c r="L8765" t="s">
        <v>116</v>
      </c>
      <c r="M8765" t="s">
        <v>115</v>
      </c>
    </row>
    <row r="8766" spans="1:13" x14ac:dyDescent="0.35">
      <c r="A8766" t="s">
        <v>118</v>
      </c>
      <c r="B8766" t="s">
        <v>92</v>
      </c>
      <c r="C8766">
        <v>16843</v>
      </c>
      <c r="D8766" t="s">
        <v>96</v>
      </c>
      <c r="E8766" t="s">
        <v>117</v>
      </c>
      <c r="F8766" s="1">
        <v>43759</v>
      </c>
      <c r="G8766">
        <v>53.994999999999997</v>
      </c>
      <c r="H8766">
        <v>27.408999999999999</v>
      </c>
      <c r="I8766">
        <v>2019</v>
      </c>
      <c r="J8766">
        <v>10</v>
      </c>
      <c r="K8766">
        <v>3</v>
      </c>
      <c r="L8766" t="s">
        <v>116</v>
      </c>
      <c r="M8766" t="s">
        <v>115</v>
      </c>
    </row>
    <row r="8767" spans="1:13" x14ac:dyDescent="0.35">
      <c r="A8767" t="s">
        <v>118</v>
      </c>
      <c r="B8767" t="s">
        <v>92</v>
      </c>
      <c r="C8767">
        <v>16843</v>
      </c>
      <c r="D8767" t="s">
        <v>96</v>
      </c>
      <c r="E8767" t="s">
        <v>117</v>
      </c>
      <c r="F8767" s="1">
        <v>43770</v>
      </c>
      <c r="G8767">
        <v>13.055999999999999</v>
      </c>
      <c r="H8767">
        <v>22.079000000000001</v>
      </c>
      <c r="I8767">
        <v>2019</v>
      </c>
      <c r="J8767">
        <v>11</v>
      </c>
      <c r="K8767">
        <v>1</v>
      </c>
      <c r="L8767" t="s">
        <v>116</v>
      </c>
      <c r="M8767" t="s">
        <v>115</v>
      </c>
    </row>
    <row r="8768" spans="1:13" x14ac:dyDescent="0.35">
      <c r="A8768" t="s">
        <v>118</v>
      </c>
      <c r="B8768" t="s">
        <v>92</v>
      </c>
      <c r="C8768">
        <v>16843</v>
      </c>
      <c r="D8768" t="s">
        <v>96</v>
      </c>
      <c r="E8768" t="s">
        <v>117</v>
      </c>
      <c r="F8768" s="1">
        <v>43780</v>
      </c>
      <c r="G8768">
        <v>36.908999999999999</v>
      </c>
      <c r="H8768">
        <v>22.021999999999998</v>
      </c>
      <c r="I8768">
        <v>2019</v>
      </c>
      <c r="J8768">
        <v>11</v>
      </c>
      <c r="K8768">
        <v>2</v>
      </c>
      <c r="L8768" t="s">
        <v>116</v>
      </c>
      <c r="M8768" t="s">
        <v>115</v>
      </c>
    </row>
    <row r="8769" spans="1:13" x14ac:dyDescent="0.35">
      <c r="A8769" t="s">
        <v>118</v>
      </c>
      <c r="B8769" t="s">
        <v>92</v>
      </c>
      <c r="C8769">
        <v>16843</v>
      </c>
      <c r="D8769" t="s">
        <v>96</v>
      </c>
      <c r="E8769" t="s">
        <v>117</v>
      </c>
      <c r="F8769" s="1">
        <v>43790</v>
      </c>
      <c r="G8769">
        <v>13.172000000000001</v>
      </c>
      <c r="H8769">
        <v>16.991</v>
      </c>
      <c r="I8769">
        <v>2019</v>
      </c>
      <c r="J8769">
        <v>11</v>
      </c>
      <c r="K8769">
        <v>3</v>
      </c>
      <c r="L8769" t="s">
        <v>116</v>
      </c>
      <c r="M8769" t="s">
        <v>115</v>
      </c>
    </row>
    <row r="8770" spans="1:13" x14ac:dyDescent="0.35">
      <c r="A8770" t="s">
        <v>118</v>
      </c>
      <c r="B8770" t="s">
        <v>92</v>
      </c>
      <c r="C8770">
        <v>16843</v>
      </c>
      <c r="D8770" t="s">
        <v>96</v>
      </c>
      <c r="E8770" t="s">
        <v>117</v>
      </c>
      <c r="F8770" s="1">
        <v>43800</v>
      </c>
      <c r="G8770">
        <v>5.8780000000000001</v>
      </c>
      <c r="H8770">
        <v>11.016999999999999</v>
      </c>
      <c r="I8770">
        <v>2019</v>
      </c>
      <c r="J8770">
        <v>12</v>
      </c>
      <c r="K8770">
        <v>1</v>
      </c>
      <c r="L8770" t="s">
        <v>116</v>
      </c>
      <c r="M8770" t="s">
        <v>115</v>
      </c>
    </row>
    <row r="8771" spans="1:13" x14ac:dyDescent="0.35">
      <c r="A8771" t="s">
        <v>118</v>
      </c>
      <c r="B8771" t="s">
        <v>92</v>
      </c>
      <c r="C8771">
        <v>16843</v>
      </c>
      <c r="D8771" t="s">
        <v>96</v>
      </c>
      <c r="E8771" t="s">
        <v>117</v>
      </c>
      <c r="F8771" s="1">
        <v>43810</v>
      </c>
      <c r="G8771">
        <v>12.340999999999999</v>
      </c>
      <c r="H8771">
        <v>3.6429999999999998</v>
      </c>
      <c r="I8771">
        <v>2019</v>
      </c>
      <c r="J8771">
        <v>12</v>
      </c>
      <c r="K8771">
        <v>2</v>
      </c>
      <c r="L8771" t="s">
        <v>116</v>
      </c>
      <c r="M8771" t="s">
        <v>115</v>
      </c>
    </row>
    <row r="8772" spans="1:13" x14ac:dyDescent="0.35">
      <c r="A8772" t="s">
        <v>118</v>
      </c>
      <c r="B8772" t="s">
        <v>92</v>
      </c>
      <c r="C8772">
        <v>16843</v>
      </c>
      <c r="D8772" t="s">
        <v>96</v>
      </c>
      <c r="E8772" t="s">
        <v>117</v>
      </c>
      <c r="F8772" s="1">
        <v>43820</v>
      </c>
      <c r="G8772">
        <v>9.9000000000000005E-2</v>
      </c>
      <c r="H8772">
        <v>5.42</v>
      </c>
      <c r="I8772">
        <v>2019</v>
      </c>
      <c r="J8772">
        <v>12</v>
      </c>
      <c r="K8772">
        <v>3</v>
      </c>
      <c r="L8772" t="s">
        <v>116</v>
      </c>
      <c r="M8772" t="s">
        <v>115</v>
      </c>
    </row>
    <row r="8773" spans="1:13" x14ac:dyDescent="0.35">
      <c r="A8773" t="s">
        <v>118</v>
      </c>
      <c r="B8773" t="s">
        <v>92</v>
      </c>
      <c r="C8773">
        <v>16843</v>
      </c>
      <c r="D8773" t="s">
        <v>96</v>
      </c>
      <c r="E8773" t="s">
        <v>117</v>
      </c>
      <c r="F8773" s="1">
        <v>43831</v>
      </c>
      <c r="G8773">
        <v>0</v>
      </c>
      <c r="H8773">
        <v>5.6559999999999997</v>
      </c>
      <c r="I8773">
        <v>2020</v>
      </c>
      <c r="J8773">
        <v>1</v>
      </c>
      <c r="K8773">
        <v>1</v>
      </c>
      <c r="L8773" t="s">
        <v>116</v>
      </c>
      <c r="M8773" t="s">
        <v>115</v>
      </c>
    </row>
    <row r="8774" spans="1:13" x14ac:dyDescent="0.35">
      <c r="A8774" t="s">
        <v>118</v>
      </c>
      <c r="B8774" t="s">
        <v>92</v>
      </c>
      <c r="C8774">
        <v>16843</v>
      </c>
      <c r="D8774" t="s">
        <v>96</v>
      </c>
      <c r="E8774" t="s">
        <v>117</v>
      </c>
      <c r="F8774" s="1">
        <v>43841</v>
      </c>
      <c r="G8774">
        <v>0.52900000000000003</v>
      </c>
      <c r="H8774">
        <v>2.109</v>
      </c>
      <c r="I8774">
        <v>2020</v>
      </c>
      <c r="J8774">
        <v>1</v>
      </c>
      <c r="K8774">
        <v>2</v>
      </c>
      <c r="L8774" t="s">
        <v>116</v>
      </c>
      <c r="M8774" t="s">
        <v>115</v>
      </c>
    </row>
    <row r="8775" spans="1:13" x14ac:dyDescent="0.35">
      <c r="A8775" t="s">
        <v>118</v>
      </c>
      <c r="B8775" t="s">
        <v>92</v>
      </c>
      <c r="C8775">
        <v>16843</v>
      </c>
      <c r="D8775" t="s">
        <v>96</v>
      </c>
      <c r="E8775" t="s">
        <v>117</v>
      </c>
      <c r="F8775" s="1">
        <v>43851</v>
      </c>
      <c r="G8775">
        <v>1.2270000000000001</v>
      </c>
      <c r="H8775">
        <v>6.694</v>
      </c>
      <c r="I8775">
        <v>2020</v>
      </c>
      <c r="J8775">
        <v>1</v>
      </c>
      <c r="K8775">
        <v>3</v>
      </c>
      <c r="L8775" t="s">
        <v>116</v>
      </c>
      <c r="M8775" t="s">
        <v>115</v>
      </c>
    </row>
    <row r="8776" spans="1:13" x14ac:dyDescent="0.35">
      <c r="A8776" t="s">
        <v>118</v>
      </c>
      <c r="B8776" t="s">
        <v>92</v>
      </c>
      <c r="C8776">
        <v>16843</v>
      </c>
      <c r="D8776" t="s">
        <v>96</v>
      </c>
      <c r="E8776" t="s">
        <v>117</v>
      </c>
      <c r="F8776" s="1">
        <v>43862</v>
      </c>
      <c r="G8776">
        <v>8.0259999999999998</v>
      </c>
      <c r="H8776">
        <v>9.3780000000000001</v>
      </c>
      <c r="I8776">
        <v>2020</v>
      </c>
      <c r="J8776">
        <v>2</v>
      </c>
      <c r="K8776">
        <v>1</v>
      </c>
      <c r="L8776" t="s">
        <v>116</v>
      </c>
      <c r="M8776" t="s">
        <v>115</v>
      </c>
    </row>
    <row r="8777" spans="1:13" x14ac:dyDescent="0.35">
      <c r="A8777" t="s">
        <v>118</v>
      </c>
      <c r="B8777" t="s">
        <v>92</v>
      </c>
      <c r="C8777">
        <v>16843</v>
      </c>
      <c r="D8777" t="s">
        <v>96</v>
      </c>
      <c r="E8777" t="s">
        <v>117</v>
      </c>
      <c r="F8777" s="1">
        <v>43872</v>
      </c>
      <c r="G8777">
        <v>0.83099999999999996</v>
      </c>
      <c r="H8777">
        <v>18.757000000000001</v>
      </c>
      <c r="I8777">
        <v>2020</v>
      </c>
      <c r="J8777">
        <v>2</v>
      </c>
      <c r="K8777">
        <v>2</v>
      </c>
      <c r="L8777" t="s">
        <v>116</v>
      </c>
      <c r="M8777" t="s">
        <v>115</v>
      </c>
    </row>
    <row r="8778" spans="1:13" x14ac:dyDescent="0.35">
      <c r="A8778" t="s">
        <v>118</v>
      </c>
      <c r="B8778" t="s">
        <v>92</v>
      </c>
      <c r="C8778">
        <v>16843</v>
      </c>
      <c r="D8778" t="s">
        <v>96</v>
      </c>
      <c r="E8778" t="s">
        <v>117</v>
      </c>
      <c r="F8778" s="1">
        <v>43882</v>
      </c>
      <c r="G8778">
        <v>6.0289999999999999</v>
      </c>
      <c r="H8778">
        <v>14.954000000000001</v>
      </c>
      <c r="I8778">
        <v>2020</v>
      </c>
      <c r="J8778">
        <v>2</v>
      </c>
      <c r="K8778">
        <v>3</v>
      </c>
      <c r="L8778" t="s">
        <v>116</v>
      </c>
      <c r="M8778" t="s">
        <v>115</v>
      </c>
    </row>
    <row r="8779" spans="1:13" x14ac:dyDescent="0.35">
      <c r="A8779" t="s">
        <v>118</v>
      </c>
      <c r="B8779" t="s">
        <v>92</v>
      </c>
      <c r="C8779">
        <v>16843</v>
      </c>
      <c r="D8779" t="s">
        <v>96</v>
      </c>
      <c r="E8779" t="s">
        <v>117</v>
      </c>
      <c r="F8779" s="1">
        <v>43891</v>
      </c>
      <c r="G8779">
        <v>59.999000000000002</v>
      </c>
      <c r="H8779">
        <v>24.954999999999998</v>
      </c>
      <c r="I8779">
        <v>2020</v>
      </c>
      <c r="J8779">
        <v>3</v>
      </c>
      <c r="K8779">
        <v>1</v>
      </c>
      <c r="L8779" t="s">
        <v>116</v>
      </c>
      <c r="M8779" t="s">
        <v>115</v>
      </c>
    </row>
    <row r="8780" spans="1:13" x14ac:dyDescent="0.35">
      <c r="A8780" t="s">
        <v>118</v>
      </c>
      <c r="B8780" t="s">
        <v>92</v>
      </c>
      <c r="C8780">
        <v>16843</v>
      </c>
      <c r="D8780" t="s">
        <v>96</v>
      </c>
      <c r="E8780" t="s">
        <v>117</v>
      </c>
      <c r="F8780" s="1">
        <v>43901</v>
      </c>
      <c r="G8780">
        <v>19.286000000000001</v>
      </c>
      <c r="H8780">
        <v>26.286000000000001</v>
      </c>
      <c r="I8780">
        <v>2020</v>
      </c>
      <c r="J8780">
        <v>3</v>
      </c>
      <c r="K8780">
        <v>2</v>
      </c>
      <c r="L8780" t="s">
        <v>116</v>
      </c>
      <c r="M8780" t="s">
        <v>115</v>
      </c>
    </row>
    <row r="8781" spans="1:13" x14ac:dyDescent="0.35">
      <c r="A8781" t="s">
        <v>118</v>
      </c>
      <c r="B8781" t="s">
        <v>92</v>
      </c>
      <c r="C8781">
        <v>16843</v>
      </c>
      <c r="D8781" t="s">
        <v>96</v>
      </c>
      <c r="E8781" t="s">
        <v>117</v>
      </c>
      <c r="F8781" s="1">
        <v>43911</v>
      </c>
      <c r="G8781">
        <v>115.399</v>
      </c>
      <c r="H8781">
        <v>37.582999999999998</v>
      </c>
      <c r="I8781">
        <v>2020</v>
      </c>
      <c r="J8781">
        <v>3</v>
      </c>
      <c r="K8781">
        <v>3</v>
      </c>
      <c r="L8781" t="s">
        <v>116</v>
      </c>
      <c r="M8781" t="s">
        <v>115</v>
      </c>
    </row>
    <row r="8782" spans="1:13" x14ac:dyDescent="0.35">
      <c r="A8782" t="s">
        <v>118</v>
      </c>
      <c r="B8782" t="s">
        <v>92</v>
      </c>
      <c r="C8782">
        <v>16843</v>
      </c>
      <c r="D8782" t="s">
        <v>96</v>
      </c>
      <c r="E8782" t="s">
        <v>117</v>
      </c>
      <c r="F8782" s="1">
        <v>43922</v>
      </c>
      <c r="G8782">
        <v>80.691999999999993</v>
      </c>
      <c r="H8782">
        <v>31.254000000000001</v>
      </c>
      <c r="I8782">
        <v>2020</v>
      </c>
      <c r="J8782">
        <v>4</v>
      </c>
      <c r="K8782">
        <v>1</v>
      </c>
      <c r="L8782" t="s">
        <v>116</v>
      </c>
      <c r="M8782" t="s">
        <v>115</v>
      </c>
    </row>
    <row r="8783" spans="1:13" x14ac:dyDescent="0.35">
      <c r="A8783" t="s">
        <v>118</v>
      </c>
      <c r="B8783" t="s">
        <v>92</v>
      </c>
      <c r="C8783">
        <v>16843</v>
      </c>
      <c r="D8783" t="s">
        <v>96</v>
      </c>
      <c r="E8783" t="s">
        <v>117</v>
      </c>
      <c r="F8783" s="1">
        <v>43932</v>
      </c>
      <c r="G8783">
        <v>48.009</v>
      </c>
      <c r="H8783">
        <v>36.085999999999999</v>
      </c>
      <c r="I8783">
        <v>2020</v>
      </c>
      <c r="J8783">
        <v>4</v>
      </c>
      <c r="K8783">
        <v>2</v>
      </c>
      <c r="L8783" t="s">
        <v>116</v>
      </c>
      <c r="M8783" t="s">
        <v>115</v>
      </c>
    </row>
    <row r="8784" spans="1:13" x14ac:dyDescent="0.35">
      <c r="A8784" t="s">
        <v>118</v>
      </c>
      <c r="B8784" t="s">
        <v>92</v>
      </c>
      <c r="C8784">
        <v>16843</v>
      </c>
      <c r="D8784" t="s">
        <v>96</v>
      </c>
      <c r="E8784" t="s">
        <v>117</v>
      </c>
      <c r="F8784" s="1">
        <v>43942</v>
      </c>
      <c r="G8784">
        <v>73.837000000000003</v>
      </c>
      <c r="H8784">
        <v>45.463999999999999</v>
      </c>
      <c r="I8784">
        <v>2020</v>
      </c>
      <c r="J8784">
        <v>4</v>
      </c>
      <c r="K8784">
        <v>3</v>
      </c>
      <c r="L8784" t="s">
        <v>116</v>
      </c>
      <c r="M8784" t="s">
        <v>115</v>
      </c>
    </row>
    <row r="8785" spans="1:13" x14ac:dyDescent="0.35">
      <c r="A8785" t="s">
        <v>118</v>
      </c>
      <c r="B8785" t="s">
        <v>92</v>
      </c>
      <c r="C8785">
        <v>16843</v>
      </c>
      <c r="D8785" t="s">
        <v>96</v>
      </c>
      <c r="E8785" t="s">
        <v>117</v>
      </c>
      <c r="F8785" s="1">
        <v>43952</v>
      </c>
      <c r="G8785">
        <v>40.936</v>
      </c>
      <c r="H8785">
        <v>39.692</v>
      </c>
      <c r="I8785">
        <v>2020</v>
      </c>
      <c r="J8785">
        <v>5</v>
      </c>
      <c r="K8785">
        <v>1</v>
      </c>
      <c r="L8785" t="s">
        <v>116</v>
      </c>
      <c r="M8785" t="s">
        <v>115</v>
      </c>
    </row>
    <row r="8786" spans="1:13" x14ac:dyDescent="0.35">
      <c r="A8786" t="s">
        <v>118</v>
      </c>
      <c r="B8786" t="s">
        <v>92</v>
      </c>
      <c r="C8786">
        <v>16843</v>
      </c>
      <c r="D8786" t="s">
        <v>96</v>
      </c>
      <c r="E8786" t="s">
        <v>117</v>
      </c>
      <c r="F8786" s="1">
        <v>43962</v>
      </c>
      <c r="G8786">
        <v>64.849999999999994</v>
      </c>
      <c r="H8786">
        <v>40.621000000000002</v>
      </c>
      <c r="I8786">
        <v>2020</v>
      </c>
      <c r="J8786">
        <v>5</v>
      </c>
      <c r="K8786">
        <v>2</v>
      </c>
      <c r="L8786" t="s">
        <v>116</v>
      </c>
      <c r="M8786" t="s">
        <v>115</v>
      </c>
    </row>
    <row r="8787" spans="1:13" x14ac:dyDescent="0.35">
      <c r="A8787" t="s">
        <v>118</v>
      </c>
      <c r="B8787" t="s">
        <v>92</v>
      </c>
      <c r="C8787">
        <v>16843</v>
      </c>
      <c r="D8787" t="s">
        <v>96</v>
      </c>
      <c r="E8787" t="s">
        <v>117</v>
      </c>
      <c r="F8787" s="1">
        <v>43972</v>
      </c>
      <c r="G8787">
        <v>72.811999999999998</v>
      </c>
      <c r="H8787">
        <v>52.171999999999997</v>
      </c>
      <c r="I8787">
        <v>2020</v>
      </c>
      <c r="J8787">
        <v>5</v>
      </c>
      <c r="K8787">
        <v>3</v>
      </c>
      <c r="L8787" t="s">
        <v>116</v>
      </c>
      <c r="M8787" t="s">
        <v>115</v>
      </c>
    </row>
    <row r="8788" spans="1:13" x14ac:dyDescent="0.35">
      <c r="A8788" t="s">
        <v>118</v>
      </c>
      <c r="B8788" t="s">
        <v>92</v>
      </c>
      <c r="C8788">
        <v>16843</v>
      </c>
      <c r="D8788" t="s">
        <v>96</v>
      </c>
      <c r="E8788" t="s">
        <v>117</v>
      </c>
      <c r="F8788" s="1">
        <v>43983</v>
      </c>
      <c r="G8788">
        <v>74.703000000000003</v>
      </c>
      <c r="H8788">
        <v>58.920999999999999</v>
      </c>
      <c r="I8788">
        <v>2020</v>
      </c>
      <c r="J8788">
        <v>6</v>
      </c>
      <c r="K8788">
        <v>1</v>
      </c>
      <c r="L8788" t="s">
        <v>116</v>
      </c>
      <c r="M8788" t="s">
        <v>115</v>
      </c>
    </row>
    <row r="8789" spans="1:13" x14ac:dyDescent="0.35">
      <c r="A8789" t="s">
        <v>118</v>
      </c>
      <c r="B8789" t="s">
        <v>92</v>
      </c>
      <c r="C8789">
        <v>16843</v>
      </c>
      <c r="D8789" t="s">
        <v>96</v>
      </c>
      <c r="E8789" t="s">
        <v>117</v>
      </c>
      <c r="F8789" s="1">
        <v>43993</v>
      </c>
      <c r="G8789">
        <v>33.65</v>
      </c>
      <c r="H8789">
        <v>42.853000000000002</v>
      </c>
      <c r="I8789">
        <v>2020</v>
      </c>
      <c r="J8789">
        <v>6</v>
      </c>
      <c r="K8789">
        <v>2</v>
      </c>
      <c r="L8789" t="s">
        <v>116</v>
      </c>
      <c r="M8789" t="s">
        <v>115</v>
      </c>
    </row>
    <row r="8790" spans="1:13" x14ac:dyDescent="0.35">
      <c r="A8790" t="s">
        <v>118</v>
      </c>
      <c r="B8790" t="s">
        <v>92</v>
      </c>
      <c r="C8790">
        <v>16843</v>
      </c>
      <c r="D8790" t="s">
        <v>96</v>
      </c>
      <c r="E8790" t="s">
        <v>117</v>
      </c>
      <c r="F8790" s="1">
        <v>44003</v>
      </c>
      <c r="G8790">
        <v>12.571999999999999</v>
      </c>
      <c r="H8790">
        <v>42.848999999999997</v>
      </c>
      <c r="I8790">
        <v>2020</v>
      </c>
      <c r="J8790">
        <v>6</v>
      </c>
      <c r="K8790">
        <v>3</v>
      </c>
      <c r="L8790" t="s">
        <v>116</v>
      </c>
      <c r="M8790" t="s">
        <v>115</v>
      </c>
    </row>
    <row r="8791" spans="1:13" x14ac:dyDescent="0.35">
      <c r="A8791" t="s">
        <v>118</v>
      </c>
      <c r="B8791" t="s">
        <v>92</v>
      </c>
      <c r="C8791">
        <v>16843</v>
      </c>
      <c r="D8791" t="s">
        <v>96</v>
      </c>
      <c r="E8791" t="s">
        <v>117</v>
      </c>
      <c r="F8791" s="1">
        <v>44013</v>
      </c>
      <c r="G8791">
        <v>3.8170000000000002</v>
      </c>
      <c r="H8791">
        <v>33.283999999999999</v>
      </c>
      <c r="I8791">
        <v>2020</v>
      </c>
      <c r="J8791">
        <v>7</v>
      </c>
      <c r="K8791">
        <v>1</v>
      </c>
      <c r="L8791" t="s">
        <v>116</v>
      </c>
      <c r="M8791" t="s">
        <v>115</v>
      </c>
    </row>
    <row r="8792" spans="1:13" x14ac:dyDescent="0.35">
      <c r="A8792" t="s">
        <v>118</v>
      </c>
      <c r="B8792" t="s">
        <v>92</v>
      </c>
      <c r="C8792">
        <v>16843</v>
      </c>
      <c r="D8792" t="s">
        <v>96</v>
      </c>
      <c r="E8792" t="s">
        <v>117</v>
      </c>
      <c r="F8792" s="1">
        <v>44023</v>
      </c>
      <c r="G8792">
        <v>22.481999999999999</v>
      </c>
      <c r="H8792">
        <v>36.817999999999998</v>
      </c>
      <c r="I8792">
        <v>2020</v>
      </c>
      <c r="J8792">
        <v>7</v>
      </c>
      <c r="K8792">
        <v>2</v>
      </c>
      <c r="L8792" t="s">
        <v>116</v>
      </c>
      <c r="M8792" t="s">
        <v>115</v>
      </c>
    </row>
    <row r="8793" spans="1:13" x14ac:dyDescent="0.35">
      <c r="A8793" t="s">
        <v>118</v>
      </c>
      <c r="B8793" t="s">
        <v>92</v>
      </c>
      <c r="C8793">
        <v>16843</v>
      </c>
      <c r="D8793" t="s">
        <v>96</v>
      </c>
      <c r="E8793" t="s">
        <v>117</v>
      </c>
      <c r="F8793" s="1">
        <v>44033</v>
      </c>
      <c r="G8793">
        <v>29.486000000000001</v>
      </c>
      <c r="H8793">
        <v>27.07</v>
      </c>
      <c r="I8793">
        <v>2020</v>
      </c>
      <c r="J8793">
        <v>7</v>
      </c>
      <c r="K8793">
        <v>3</v>
      </c>
      <c r="L8793" t="s">
        <v>116</v>
      </c>
      <c r="M8793" t="s">
        <v>115</v>
      </c>
    </row>
    <row r="8794" spans="1:13" x14ac:dyDescent="0.35">
      <c r="A8794" t="s">
        <v>118</v>
      </c>
      <c r="B8794" t="s">
        <v>92</v>
      </c>
      <c r="C8794">
        <v>16843</v>
      </c>
      <c r="D8794" t="s">
        <v>96</v>
      </c>
      <c r="E8794" t="s">
        <v>117</v>
      </c>
      <c r="F8794" s="1">
        <v>44044</v>
      </c>
      <c r="G8794">
        <v>0.82199999999999995</v>
      </c>
      <c r="H8794">
        <v>29.001999999999999</v>
      </c>
      <c r="I8794">
        <v>2020</v>
      </c>
      <c r="J8794">
        <v>8</v>
      </c>
      <c r="K8794">
        <v>1</v>
      </c>
      <c r="L8794" t="s">
        <v>116</v>
      </c>
      <c r="M8794" t="s">
        <v>115</v>
      </c>
    </row>
    <row r="8795" spans="1:13" x14ac:dyDescent="0.35">
      <c r="A8795" t="s">
        <v>118</v>
      </c>
      <c r="B8795" t="s">
        <v>92</v>
      </c>
      <c r="C8795">
        <v>16843</v>
      </c>
      <c r="D8795" t="s">
        <v>96</v>
      </c>
      <c r="E8795" t="s">
        <v>117</v>
      </c>
      <c r="F8795" s="1">
        <v>44054</v>
      </c>
      <c r="G8795">
        <v>5.8230000000000004</v>
      </c>
      <c r="H8795">
        <v>32.033000000000001</v>
      </c>
      <c r="I8795">
        <v>2020</v>
      </c>
      <c r="J8795">
        <v>8</v>
      </c>
      <c r="K8795">
        <v>2</v>
      </c>
      <c r="L8795" t="s">
        <v>116</v>
      </c>
      <c r="M8795" t="s">
        <v>115</v>
      </c>
    </row>
    <row r="8796" spans="1:13" x14ac:dyDescent="0.35">
      <c r="A8796" t="s">
        <v>118</v>
      </c>
      <c r="B8796" t="s">
        <v>92</v>
      </c>
      <c r="C8796">
        <v>16843</v>
      </c>
      <c r="D8796" t="s">
        <v>96</v>
      </c>
      <c r="E8796" t="s">
        <v>117</v>
      </c>
      <c r="F8796" s="1">
        <v>44064</v>
      </c>
      <c r="G8796">
        <v>28.826000000000001</v>
      </c>
      <c r="H8796">
        <v>53.685000000000002</v>
      </c>
      <c r="I8796">
        <v>2020</v>
      </c>
      <c r="J8796">
        <v>8</v>
      </c>
      <c r="K8796">
        <v>3</v>
      </c>
      <c r="L8796" t="s">
        <v>116</v>
      </c>
      <c r="M8796" t="s">
        <v>115</v>
      </c>
    </row>
    <row r="8797" spans="1:13" x14ac:dyDescent="0.35">
      <c r="A8797" t="s">
        <v>118</v>
      </c>
      <c r="B8797" t="s">
        <v>92</v>
      </c>
      <c r="C8797">
        <v>16843</v>
      </c>
      <c r="D8797" t="s">
        <v>96</v>
      </c>
      <c r="E8797" t="s">
        <v>117</v>
      </c>
      <c r="F8797" s="1">
        <v>44075</v>
      </c>
      <c r="G8797">
        <v>99.929000000000002</v>
      </c>
      <c r="H8797">
        <v>37.387999999999998</v>
      </c>
      <c r="I8797">
        <v>2020</v>
      </c>
      <c r="J8797">
        <v>9</v>
      </c>
      <c r="K8797">
        <v>1</v>
      </c>
      <c r="L8797" t="s">
        <v>116</v>
      </c>
      <c r="M8797" t="s">
        <v>115</v>
      </c>
    </row>
    <row r="8798" spans="1:13" x14ac:dyDescent="0.35">
      <c r="A8798" t="s">
        <v>118</v>
      </c>
      <c r="B8798" t="s">
        <v>92</v>
      </c>
      <c r="C8798">
        <v>16843</v>
      </c>
      <c r="D8798" t="s">
        <v>96</v>
      </c>
      <c r="E8798" t="s">
        <v>117</v>
      </c>
      <c r="F8798" s="1">
        <v>44085</v>
      </c>
      <c r="G8798">
        <v>44.304000000000002</v>
      </c>
      <c r="H8798">
        <v>49.246000000000002</v>
      </c>
      <c r="I8798">
        <v>2020</v>
      </c>
      <c r="J8798">
        <v>9</v>
      </c>
      <c r="K8798">
        <v>2</v>
      </c>
      <c r="L8798" t="s">
        <v>116</v>
      </c>
      <c r="M8798" t="s">
        <v>115</v>
      </c>
    </row>
    <row r="8799" spans="1:13" x14ac:dyDescent="0.35">
      <c r="A8799" t="s">
        <v>118</v>
      </c>
      <c r="B8799" t="s">
        <v>92</v>
      </c>
      <c r="C8799">
        <v>16843</v>
      </c>
      <c r="D8799" t="s">
        <v>96</v>
      </c>
      <c r="E8799" t="s">
        <v>117</v>
      </c>
      <c r="F8799" s="1">
        <v>44095</v>
      </c>
      <c r="G8799">
        <v>69.783000000000001</v>
      </c>
      <c r="H8799">
        <v>43.975000000000001</v>
      </c>
      <c r="I8799">
        <v>2020</v>
      </c>
      <c r="J8799">
        <v>9</v>
      </c>
      <c r="K8799">
        <v>3</v>
      </c>
      <c r="L8799" t="s">
        <v>116</v>
      </c>
      <c r="M8799" t="s">
        <v>115</v>
      </c>
    </row>
    <row r="8800" spans="1:13" x14ac:dyDescent="0.35">
      <c r="A8800" t="s">
        <v>118</v>
      </c>
      <c r="B8800" t="s">
        <v>92</v>
      </c>
      <c r="C8800">
        <v>16843</v>
      </c>
      <c r="D8800" t="s">
        <v>96</v>
      </c>
      <c r="E8800" t="s">
        <v>117</v>
      </c>
      <c r="F8800" s="1">
        <v>44105</v>
      </c>
      <c r="G8800">
        <v>80.228999999999999</v>
      </c>
      <c r="H8800">
        <v>48.488</v>
      </c>
      <c r="I8800">
        <v>2020</v>
      </c>
      <c r="J8800">
        <v>10</v>
      </c>
      <c r="K8800">
        <v>1</v>
      </c>
      <c r="L8800" t="s">
        <v>116</v>
      </c>
      <c r="M8800" t="s">
        <v>115</v>
      </c>
    </row>
    <row r="8801" spans="1:13" x14ac:dyDescent="0.35">
      <c r="A8801" t="s">
        <v>118</v>
      </c>
      <c r="B8801" t="s">
        <v>92</v>
      </c>
      <c r="C8801">
        <v>16843</v>
      </c>
      <c r="D8801" t="s">
        <v>96</v>
      </c>
      <c r="E8801" t="s">
        <v>117</v>
      </c>
      <c r="F8801" s="1">
        <v>44115</v>
      </c>
      <c r="G8801">
        <v>87.228999999999999</v>
      </c>
      <c r="H8801">
        <v>37.805999999999997</v>
      </c>
      <c r="I8801">
        <v>2020</v>
      </c>
      <c r="J8801">
        <v>10</v>
      </c>
      <c r="K8801">
        <v>2</v>
      </c>
      <c r="L8801" t="s">
        <v>116</v>
      </c>
      <c r="M8801" t="s">
        <v>115</v>
      </c>
    </row>
    <row r="8802" spans="1:13" x14ac:dyDescent="0.35">
      <c r="A8802" t="s">
        <v>118</v>
      </c>
      <c r="B8802" t="s">
        <v>92</v>
      </c>
      <c r="C8802">
        <v>16843</v>
      </c>
      <c r="D8802" t="s">
        <v>96</v>
      </c>
      <c r="E8802" t="s">
        <v>117</v>
      </c>
      <c r="F8802" s="1">
        <v>44125</v>
      </c>
      <c r="G8802">
        <v>10.826000000000001</v>
      </c>
      <c r="H8802">
        <v>27.408999999999999</v>
      </c>
      <c r="I8802">
        <v>2020</v>
      </c>
      <c r="J8802">
        <v>10</v>
      </c>
      <c r="K8802">
        <v>3</v>
      </c>
      <c r="L8802" t="s">
        <v>116</v>
      </c>
      <c r="M8802" t="s">
        <v>115</v>
      </c>
    </row>
    <row r="8803" spans="1:13" x14ac:dyDescent="0.35">
      <c r="A8803" t="s">
        <v>118</v>
      </c>
      <c r="B8803" t="s">
        <v>92</v>
      </c>
      <c r="C8803">
        <v>16843</v>
      </c>
      <c r="D8803" t="s">
        <v>96</v>
      </c>
      <c r="E8803" t="s">
        <v>117</v>
      </c>
      <c r="F8803" s="1">
        <v>44136</v>
      </c>
      <c r="G8803">
        <v>48.009</v>
      </c>
      <c r="H8803">
        <v>22.079000000000001</v>
      </c>
      <c r="I8803">
        <v>2020</v>
      </c>
      <c r="J8803">
        <v>11</v>
      </c>
      <c r="K8803">
        <v>1</v>
      </c>
      <c r="L8803" t="s">
        <v>116</v>
      </c>
      <c r="M8803" t="s">
        <v>115</v>
      </c>
    </row>
    <row r="8804" spans="1:13" x14ac:dyDescent="0.35">
      <c r="A8804" t="s">
        <v>118</v>
      </c>
      <c r="B8804" t="s">
        <v>92</v>
      </c>
      <c r="C8804">
        <v>16843</v>
      </c>
      <c r="D8804" t="s">
        <v>96</v>
      </c>
      <c r="E8804" t="s">
        <v>117</v>
      </c>
      <c r="F8804" s="1">
        <v>44146</v>
      </c>
      <c r="G8804">
        <v>4.5289999999999999</v>
      </c>
      <c r="H8804">
        <v>22.021999999999998</v>
      </c>
      <c r="I8804">
        <v>2020</v>
      </c>
      <c r="J8804">
        <v>11</v>
      </c>
      <c r="K8804">
        <v>2</v>
      </c>
      <c r="L8804" t="s">
        <v>116</v>
      </c>
      <c r="M8804" t="s">
        <v>115</v>
      </c>
    </row>
    <row r="8805" spans="1:13" x14ac:dyDescent="0.35">
      <c r="A8805" t="s">
        <v>118</v>
      </c>
      <c r="B8805" t="s">
        <v>92</v>
      </c>
      <c r="C8805">
        <v>16843</v>
      </c>
      <c r="D8805" t="s">
        <v>96</v>
      </c>
      <c r="E8805" t="s">
        <v>117</v>
      </c>
      <c r="F8805" s="1">
        <v>44156</v>
      </c>
      <c r="G8805">
        <v>10.298999999999999</v>
      </c>
      <c r="H8805">
        <v>16.991</v>
      </c>
      <c r="I8805">
        <v>2020</v>
      </c>
      <c r="J8805">
        <v>11</v>
      </c>
      <c r="K8805">
        <v>3</v>
      </c>
      <c r="L8805" t="s">
        <v>116</v>
      </c>
      <c r="M8805" t="s">
        <v>115</v>
      </c>
    </row>
    <row r="8806" spans="1:13" x14ac:dyDescent="0.35">
      <c r="A8806" t="s">
        <v>118</v>
      </c>
      <c r="B8806" t="s">
        <v>92</v>
      </c>
      <c r="C8806">
        <v>16843</v>
      </c>
      <c r="D8806" t="s">
        <v>96</v>
      </c>
      <c r="E8806" t="s">
        <v>117</v>
      </c>
      <c r="F8806" s="1">
        <v>44166</v>
      </c>
      <c r="G8806">
        <v>14.67</v>
      </c>
      <c r="H8806">
        <v>11.016999999999999</v>
      </c>
      <c r="I8806">
        <v>2020</v>
      </c>
      <c r="J8806">
        <v>12</v>
      </c>
      <c r="K8806">
        <v>1</v>
      </c>
      <c r="L8806" t="s">
        <v>116</v>
      </c>
      <c r="M8806" t="s">
        <v>115</v>
      </c>
    </row>
    <row r="8807" spans="1:13" x14ac:dyDescent="0.35">
      <c r="A8807" t="s">
        <v>118</v>
      </c>
      <c r="B8807" t="s">
        <v>92</v>
      </c>
      <c r="C8807">
        <v>16843</v>
      </c>
      <c r="D8807" t="s">
        <v>96</v>
      </c>
      <c r="E8807" t="s">
        <v>117</v>
      </c>
      <c r="F8807" s="1">
        <v>44176</v>
      </c>
      <c r="G8807">
        <v>51.295999999999999</v>
      </c>
      <c r="H8807">
        <v>3.6429999999999998</v>
      </c>
      <c r="I8807">
        <v>2020</v>
      </c>
      <c r="J8807">
        <v>12</v>
      </c>
      <c r="K8807">
        <v>2</v>
      </c>
      <c r="L8807" t="s">
        <v>116</v>
      </c>
      <c r="M8807" t="s">
        <v>115</v>
      </c>
    </row>
    <row r="8808" spans="1:13" x14ac:dyDescent="0.35">
      <c r="A8808" t="s">
        <v>118</v>
      </c>
      <c r="B8808" t="s">
        <v>92</v>
      </c>
      <c r="C8808">
        <v>16843</v>
      </c>
      <c r="D8808" t="s">
        <v>96</v>
      </c>
      <c r="E8808" t="s">
        <v>117</v>
      </c>
      <c r="F8808" s="1">
        <v>44186</v>
      </c>
      <c r="G8808">
        <v>5.3090000000000002</v>
      </c>
      <c r="H8808">
        <v>5.42</v>
      </c>
      <c r="I8808">
        <v>2020</v>
      </c>
      <c r="J8808">
        <v>12</v>
      </c>
      <c r="K8808">
        <v>3</v>
      </c>
      <c r="L8808" t="s">
        <v>116</v>
      </c>
      <c r="M8808" t="s">
        <v>115</v>
      </c>
    </row>
    <row r="8809" spans="1:13" x14ac:dyDescent="0.35">
      <c r="A8809" t="s">
        <v>118</v>
      </c>
      <c r="B8809" t="s">
        <v>92</v>
      </c>
      <c r="C8809">
        <v>16843</v>
      </c>
      <c r="D8809" t="s">
        <v>96</v>
      </c>
      <c r="E8809" t="s">
        <v>117</v>
      </c>
      <c r="F8809" s="1">
        <v>44197</v>
      </c>
      <c r="G8809">
        <v>6.2629999999999999</v>
      </c>
      <c r="H8809">
        <v>5.6559999999999997</v>
      </c>
      <c r="I8809">
        <v>2021</v>
      </c>
      <c r="J8809">
        <v>1</v>
      </c>
      <c r="K8809">
        <v>1</v>
      </c>
      <c r="L8809" t="s">
        <v>116</v>
      </c>
      <c r="M8809" t="s">
        <v>115</v>
      </c>
    </row>
    <row r="8810" spans="1:13" x14ac:dyDescent="0.35">
      <c r="A8810" t="s">
        <v>118</v>
      </c>
      <c r="B8810" t="s">
        <v>92</v>
      </c>
      <c r="C8810">
        <v>16843</v>
      </c>
      <c r="D8810" t="s">
        <v>96</v>
      </c>
      <c r="E8810" t="s">
        <v>117</v>
      </c>
      <c r="F8810" s="1">
        <v>44207</v>
      </c>
      <c r="G8810">
        <v>13.135</v>
      </c>
      <c r="H8810">
        <v>2.109</v>
      </c>
      <c r="I8810">
        <v>2021</v>
      </c>
      <c r="J8810">
        <v>1</v>
      </c>
      <c r="K8810">
        <v>2</v>
      </c>
      <c r="L8810" t="s">
        <v>116</v>
      </c>
      <c r="M8810" t="s">
        <v>115</v>
      </c>
    </row>
    <row r="8811" spans="1:13" x14ac:dyDescent="0.35">
      <c r="A8811" t="s">
        <v>118</v>
      </c>
      <c r="B8811" t="s">
        <v>92</v>
      </c>
      <c r="C8811">
        <v>16843</v>
      </c>
      <c r="D8811" t="s">
        <v>96</v>
      </c>
      <c r="E8811" t="s">
        <v>117</v>
      </c>
      <c r="F8811" s="1">
        <v>44217</v>
      </c>
      <c r="G8811">
        <v>0.89200000000000002</v>
      </c>
      <c r="H8811">
        <v>6.694</v>
      </c>
      <c r="I8811">
        <v>2021</v>
      </c>
      <c r="J8811">
        <v>1</v>
      </c>
      <c r="K8811">
        <v>3</v>
      </c>
      <c r="L8811" t="s">
        <v>116</v>
      </c>
      <c r="M8811" t="s">
        <v>115</v>
      </c>
    </row>
    <row r="8812" spans="1:13" x14ac:dyDescent="0.35">
      <c r="A8812" t="s">
        <v>118</v>
      </c>
      <c r="B8812" t="s">
        <v>92</v>
      </c>
      <c r="C8812">
        <v>16843</v>
      </c>
      <c r="D8812" t="s">
        <v>96</v>
      </c>
      <c r="E8812" t="s">
        <v>117</v>
      </c>
      <c r="F8812" s="1">
        <v>44228</v>
      </c>
      <c r="G8812">
        <v>15.76</v>
      </c>
      <c r="H8812">
        <v>9.3780000000000001</v>
      </c>
      <c r="I8812">
        <v>2021</v>
      </c>
      <c r="J8812">
        <v>2</v>
      </c>
      <c r="K8812">
        <v>1</v>
      </c>
      <c r="L8812" t="s">
        <v>116</v>
      </c>
      <c r="M8812" t="s">
        <v>115</v>
      </c>
    </row>
    <row r="8813" spans="1:13" x14ac:dyDescent="0.35">
      <c r="A8813" t="s">
        <v>118</v>
      </c>
      <c r="B8813" t="s">
        <v>92</v>
      </c>
      <c r="C8813">
        <v>16843</v>
      </c>
      <c r="D8813" t="s">
        <v>96</v>
      </c>
      <c r="E8813" t="s">
        <v>117</v>
      </c>
      <c r="F8813" s="1">
        <v>44238</v>
      </c>
      <c r="G8813">
        <v>51.052</v>
      </c>
      <c r="H8813">
        <v>18.757000000000001</v>
      </c>
      <c r="I8813">
        <v>2021</v>
      </c>
      <c r="J8813">
        <v>2</v>
      </c>
      <c r="K8813">
        <v>2</v>
      </c>
      <c r="L8813" t="s">
        <v>116</v>
      </c>
      <c r="M8813" t="s">
        <v>115</v>
      </c>
    </row>
    <row r="8814" spans="1:13" x14ac:dyDescent="0.35">
      <c r="A8814" t="s">
        <v>118</v>
      </c>
      <c r="B8814" t="s">
        <v>92</v>
      </c>
      <c r="C8814">
        <v>16843</v>
      </c>
      <c r="D8814" t="s">
        <v>96</v>
      </c>
      <c r="E8814" t="s">
        <v>117</v>
      </c>
      <c r="F8814" s="1">
        <v>44248</v>
      </c>
      <c r="G8814">
        <v>22.501999999999999</v>
      </c>
      <c r="H8814">
        <v>14.954000000000001</v>
      </c>
      <c r="I8814">
        <v>2021</v>
      </c>
      <c r="J8814">
        <v>2</v>
      </c>
      <c r="K8814">
        <v>3</v>
      </c>
      <c r="L8814" t="s">
        <v>116</v>
      </c>
      <c r="M8814" t="s">
        <v>115</v>
      </c>
    </row>
    <row r="8815" spans="1:13" x14ac:dyDescent="0.35">
      <c r="A8815" t="s">
        <v>118</v>
      </c>
      <c r="B8815" t="s">
        <v>92</v>
      </c>
      <c r="C8815">
        <v>16843</v>
      </c>
      <c r="D8815" t="s">
        <v>96</v>
      </c>
      <c r="E8815" t="s">
        <v>117</v>
      </c>
      <c r="F8815" s="1">
        <v>44256</v>
      </c>
      <c r="G8815">
        <v>61.963999999999999</v>
      </c>
      <c r="H8815">
        <v>24.954999999999998</v>
      </c>
      <c r="I8815">
        <v>2021</v>
      </c>
      <c r="J8815">
        <v>3</v>
      </c>
      <c r="K8815">
        <v>1</v>
      </c>
      <c r="L8815" t="s">
        <v>116</v>
      </c>
      <c r="M8815" t="s">
        <v>115</v>
      </c>
    </row>
    <row r="8816" spans="1:13" x14ac:dyDescent="0.35">
      <c r="A8816" t="s">
        <v>118</v>
      </c>
      <c r="B8816" t="s">
        <v>92</v>
      </c>
      <c r="C8816">
        <v>16843</v>
      </c>
      <c r="D8816" t="s">
        <v>96</v>
      </c>
      <c r="E8816" t="s">
        <v>117</v>
      </c>
      <c r="F8816" s="1">
        <v>44266</v>
      </c>
      <c r="G8816">
        <v>102.76600000000001</v>
      </c>
      <c r="H8816">
        <v>26.286000000000001</v>
      </c>
      <c r="I8816">
        <v>2021</v>
      </c>
      <c r="J8816">
        <v>3</v>
      </c>
      <c r="K8816">
        <v>2</v>
      </c>
      <c r="L8816" t="s">
        <v>116</v>
      </c>
      <c r="M8816" t="s">
        <v>115</v>
      </c>
    </row>
    <row r="8817" spans="1:13" x14ac:dyDescent="0.35">
      <c r="A8817" t="s">
        <v>118</v>
      </c>
      <c r="B8817" t="s">
        <v>92</v>
      </c>
      <c r="C8817">
        <v>16843</v>
      </c>
      <c r="D8817" t="s">
        <v>96</v>
      </c>
      <c r="E8817" t="s">
        <v>117</v>
      </c>
      <c r="F8817" s="1">
        <v>44276</v>
      </c>
      <c r="G8817">
        <v>71.417000000000002</v>
      </c>
      <c r="H8817">
        <v>37.582999999999998</v>
      </c>
      <c r="I8817">
        <v>2021</v>
      </c>
      <c r="J8817">
        <v>3</v>
      </c>
      <c r="K8817">
        <v>3</v>
      </c>
      <c r="L8817" t="s">
        <v>116</v>
      </c>
      <c r="M8817" t="s">
        <v>115</v>
      </c>
    </row>
    <row r="8818" spans="1:13" x14ac:dyDescent="0.35">
      <c r="A8818" t="s">
        <v>118</v>
      </c>
      <c r="B8818" t="s">
        <v>92</v>
      </c>
      <c r="C8818">
        <v>16843</v>
      </c>
      <c r="D8818" t="s">
        <v>96</v>
      </c>
      <c r="E8818" t="s">
        <v>117</v>
      </c>
      <c r="F8818" s="1">
        <v>44287</v>
      </c>
      <c r="G8818">
        <v>48.02</v>
      </c>
      <c r="H8818">
        <v>31.254000000000001</v>
      </c>
      <c r="I8818">
        <v>2021</v>
      </c>
      <c r="J8818">
        <v>4</v>
      </c>
      <c r="K8818">
        <v>1</v>
      </c>
      <c r="L8818" t="s">
        <v>116</v>
      </c>
      <c r="M8818" t="s">
        <v>115</v>
      </c>
    </row>
    <row r="8819" spans="1:13" x14ac:dyDescent="0.35">
      <c r="A8819" t="s">
        <v>118</v>
      </c>
      <c r="B8819" t="s">
        <v>92</v>
      </c>
      <c r="C8819">
        <v>16843</v>
      </c>
      <c r="D8819" t="s">
        <v>96</v>
      </c>
      <c r="E8819" t="s">
        <v>117</v>
      </c>
      <c r="F8819" s="1">
        <v>44297</v>
      </c>
      <c r="G8819">
        <v>82.102000000000004</v>
      </c>
      <c r="H8819">
        <v>36.085999999999999</v>
      </c>
      <c r="I8819">
        <v>2021</v>
      </c>
      <c r="J8819">
        <v>4</v>
      </c>
      <c r="K8819">
        <v>2</v>
      </c>
      <c r="L8819" t="s">
        <v>116</v>
      </c>
      <c r="M8819" t="s">
        <v>115</v>
      </c>
    </row>
    <row r="8820" spans="1:13" x14ac:dyDescent="0.35">
      <c r="A8820" t="s">
        <v>118</v>
      </c>
      <c r="B8820" t="s">
        <v>92</v>
      </c>
      <c r="C8820">
        <v>16843</v>
      </c>
      <c r="D8820" t="s">
        <v>96</v>
      </c>
      <c r="E8820" t="s">
        <v>117</v>
      </c>
      <c r="F8820" s="1">
        <v>44307</v>
      </c>
      <c r="G8820">
        <v>110.574</v>
      </c>
      <c r="H8820">
        <v>45.463999999999999</v>
      </c>
      <c r="I8820">
        <v>2021</v>
      </c>
      <c r="J8820">
        <v>4</v>
      </c>
      <c r="K8820">
        <v>3</v>
      </c>
      <c r="L8820" t="s">
        <v>116</v>
      </c>
      <c r="M8820" t="s">
        <v>115</v>
      </c>
    </row>
    <row r="8821" spans="1:13" x14ac:dyDescent="0.35">
      <c r="A8821" t="s">
        <v>118</v>
      </c>
      <c r="B8821" t="s">
        <v>92</v>
      </c>
      <c r="C8821">
        <v>16843</v>
      </c>
      <c r="D8821" t="s">
        <v>96</v>
      </c>
      <c r="E8821" t="s">
        <v>117</v>
      </c>
      <c r="F8821" s="1">
        <v>44317</v>
      </c>
      <c r="G8821">
        <v>77.924000000000007</v>
      </c>
      <c r="H8821">
        <v>39.692</v>
      </c>
      <c r="I8821">
        <v>2021</v>
      </c>
      <c r="J8821">
        <v>5</v>
      </c>
      <c r="K8821">
        <v>1</v>
      </c>
      <c r="L8821" t="s">
        <v>116</v>
      </c>
      <c r="M8821" t="s">
        <v>115</v>
      </c>
    </row>
    <row r="8822" spans="1:13" x14ac:dyDescent="0.35">
      <c r="A8822" t="s">
        <v>118</v>
      </c>
      <c r="B8822" t="s">
        <v>92</v>
      </c>
      <c r="C8822">
        <v>16843</v>
      </c>
      <c r="D8822" t="s">
        <v>96</v>
      </c>
      <c r="E8822" t="s">
        <v>117</v>
      </c>
      <c r="F8822" s="1">
        <v>44327</v>
      </c>
      <c r="G8822">
        <v>54.494</v>
      </c>
      <c r="H8822">
        <v>40.621000000000002</v>
      </c>
      <c r="I8822">
        <v>2021</v>
      </c>
      <c r="J8822">
        <v>5</v>
      </c>
      <c r="K8822">
        <v>2</v>
      </c>
      <c r="L8822" t="s">
        <v>116</v>
      </c>
      <c r="M8822" t="s">
        <v>115</v>
      </c>
    </row>
    <row r="8823" spans="1:13" x14ac:dyDescent="0.35">
      <c r="A8823" t="s">
        <v>118</v>
      </c>
      <c r="B8823" t="s">
        <v>92</v>
      </c>
      <c r="C8823">
        <v>16843</v>
      </c>
      <c r="D8823" t="s">
        <v>96</v>
      </c>
      <c r="E8823" t="s">
        <v>117</v>
      </c>
      <c r="F8823" s="1">
        <v>44337</v>
      </c>
      <c r="G8823">
        <v>50.884999999999998</v>
      </c>
      <c r="H8823">
        <v>52.171999999999997</v>
      </c>
      <c r="I8823">
        <v>2021</v>
      </c>
      <c r="J8823">
        <v>5</v>
      </c>
      <c r="K8823">
        <v>3</v>
      </c>
      <c r="L8823" t="s">
        <v>116</v>
      </c>
      <c r="M8823" t="s">
        <v>115</v>
      </c>
    </row>
    <row r="8824" spans="1:13" x14ac:dyDescent="0.35">
      <c r="A8824" t="s">
        <v>118</v>
      </c>
      <c r="B8824" t="s">
        <v>92</v>
      </c>
      <c r="C8824">
        <v>16843</v>
      </c>
      <c r="D8824" t="s">
        <v>96</v>
      </c>
      <c r="E8824" t="s">
        <v>117</v>
      </c>
      <c r="F8824" s="1">
        <v>44348</v>
      </c>
      <c r="G8824">
        <v>122.762</v>
      </c>
      <c r="H8824">
        <v>58.920999999999999</v>
      </c>
      <c r="I8824">
        <v>2021</v>
      </c>
      <c r="J8824">
        <v>6</v>
      </c>
      <c r="K8824">
        <v>1</v>
      </c>
      <c r="L8824" t="s">
        <v>116</v>
      </c>
      <c r="M8824" t="s">
        <v>115</v>
      </c>
    </row>
    <row r="8825" spans="1:13" x14ac:dyDescent="0.35">
      <c r="A8825" t="s">
        <v>118</v>
      </c>
      <c r="B8825" t="s">
        <v>92</v>
      </c>
      <c r="C8825">
        <v>16843</v>
      </c>
      <c r="D8825" t="s">
        <v>96</v>
      </c>
      <c r="E8825" t="s">
        <v>117</v>
      </c>
      <c r="F8825" s="1">
        <v>44358</v>
      </c>
      <c r="G8825">
        <v>91.632999999999996</v>
      </c>
      <c r="H8825">
        <v>42.853000000000002</v>
      </c>
      <c r="I8825">
        <v>2021</v>
      </c>
      <c r="J8825">
        <v>6</v>
      </c>
      <c r="K8825">
        <v>2</v>
      </c>
      <c r="L8825" t="s">
        <v>116</v>
      </c>
      <c r="M8825" t="s">
        <v>115</v>
      </c>
    </row>
    <row r="8826" spans="1:13" x14ac:dyDescent="0.35">
      <c r="A8826" t="s">
        <v>118</v>
      </c>
      <c r="B8826" t="s">
        <v>92</v>
      </c>
      <c r="C8826">
        <v>16843</v>
      </c>
      <c r="D8826" t="s">
        <v>96</v>
      </c>
      <c r="E8826" t="s">
        <v>117</v>
      </c>
      <c r="F8826" s="1">
        <v>44368</v>
      </c>
      <c r="G8826">
        <v>57.279000000000003</v>
      </c>
      <c r="H8826">
        <v>42.848999999999997</v>
      </c>
      <c r="I8826">
        <v>2021</v>
      </c>
      <c r="J8826">
        <v>6</v>
      </c>
      <c r="K8826">
        <v>3</v>
      </c>
      <c r="L8826" t="s">
        <v>116</v>
      </c>
      <c r="M8826" t="s">
        <v>115</v>
      </c>
    </row>
    <row r="8827" spans="1:13" x14ac:dyDescent="0.35">
      <c r="A8827" t="s">
        <v>118</v>
      </c>
      <c r="B8827" t="s">
        <v>92</v>
      </c>
      <c r="C8827">
        <v>16843</v>
      </c>
      <c r="D8827" t="s">
        <v>96</v>
      </c>
      <c r="E8827" t="s">
        <v>117</v>
      </c>
      <c r="F8827" s="1">
        <v>44378</v>
      </c>
      <c r="G8827">
        <v>42.045000000000002</v>
      </c>
      <c r="H8827">
        <v>33.283999999999999</v>
      </c>
      <c r="I8827">
        <v>2021</v>
      </c>
      <c r="J8827">
        <v>7</v>
      </c>
      <c r="K8827">
        <v>1</v>
      </c>
      <c r="L8827" t="s">
        <v>116</v>
      </c>
      <c r="M8827" t="s">
        <v>115</v>
      </c>
    </row>
    <row r="8828" spans="1:13" x14ac:dyDescent="0.35">
      <c r="A8828" t="s">
        <v>118</v>
      </c>
      <c r="B8828" t="s">
        <v>92</v>
      </c>
      <c r="C8828">
        <v>16843</v>
      </c>
      <c r="D8828" t="s">
        <v>96</v>
      </c>
      <c r="E8828" t="s">
        <v>117</v>
      </c>
      <c r="F8828" s="1">
        <v>44388</v>
      </c>
      <c r="G8828">
        <v>5.3209999999999997</v>
      </c>
      <c r="H8828">
        <v>36.817999999999998</v>
      </c>
      <c r="I8828">
        <v>2021</v>
      </c>
      <c r="J8828">
        <v>7</v>
      </c>
      <c r="K8828">
        <v>2</v>
      </c>
      <c r="L8828" t="s">
        <v>116</v>
      </c>
      <c r="M8828" t="s">
        <v>115</v>
      </c>
    </row>
    <row r="8829" spans="1:13" x14ac:dyDescent="0.35">
      <c r="A8829" t="s">
        <v>118</v>
      </c>
      <c r="B8829" t="s">
        <v>92</v>
      </c>
      <c r="C8829">
        <v>16843</v>
      </c>
      <c r="D8829" t="s">
        <v>96</v>
      </c>
      <c r="E8829" t="s">
        <v>117</v>
      </c>
      <c r="F8829" s="1">
        <v>44398</v>
      </c>
      <c r="G8829">
        <v>10.223000000000001</v>
      </c>
      <c r="H8829">
        <v>27.07</v>
      </c>
      <c r="I8829">
        <v>2021</v>
      </c>
      <c r="J8829">
        <v>7</v>
      </c>
      <c r="K8829">
        <v>3</v>
      </c>
      <c r="L8829" t="s">
        <v>116</v>
      </c>
      <c r="M8829" t="s">
        <v>115</v>
      </c>
    </row>
    <row r="8830" spans="1:13" x14ac:dyDescent="0.35">
      <c r="A8830" t="s">
        <v>118</v>
      </c>
      <c r="B8830" t="s">
        <v>92</v>
      </c>
      <c r="C8830">
        <v>16843</v>
      </c>
      <c r="D8830" t="s">
        <v>96</v>
      </c>
      <c r="E8830" t="s">
        <v>117</v>
      </c>
      <c r="F8830" s="1">
        <v>44409</v>
      </c>
      <c r="G8830">
        <v>38.793999999999997</v>
      </c>
      <c r="H8830">
        <v>29.001999999999999</v>
      </c>
      <c r="I8830">
        <v>2021</v>
      </c>
      <c r="J8830">
        <v>8</v>
      </c>
      <c r="K8830">
        <v>1</v>
      </c>
      <c r="L8830" t="s">
        <v>116</v>
      </c>
      <c r="M8830" t="s">
        <v>115</v>
      </c>
    </row>
    <row r="8831" spans="1:13" x14ac:dyDescent="0.35">
      <c r="A8831" t="s">
        <v>118</v>
      </c>
      <c r="B8831" t="s">
        <v>92</v>
      </c>
      <c r="C8831">
        <v>16843</v>
      </c>
      <c r="D8831" t="s">
        <v>96</v>
      </c>
      <c r="E8831" t="s">
        <v>117</v>
      </c>
      <c r="F8831" s="1">
        <v>44419</v>
      </c>
      <c r="G8831">
        <v>26.265999999999998</v>
      </c>
      <c r="H8831">
        <v>32.033000000000001</v>
      </c>
      <c r="I8831">
        <v>2021</v>
      </c>
      <c r="J8831">
        <v>8</v>
      </c>
      <c r="K8831">
        <v>2</v>
      </c>
      <c r="L8831" t="s">
        <v>116</v>
      </c>
      <c r="M8831" t="s">
        <v>115</v>
      </c>
    </row>
    <row r="8832" spans="1:13" x14ac:dyDescent="0.35">
      <c r="A8832" t="s">
        <v>118</v>
      </c>
      <c r="B8832" t="s">
        <v>92</v>
      </c>
      <c r="C8832">
        <v>16843</v>
      </c>
      <c r="D8832" t="s">
        <v>96</v>
      </c>
      <c r="E8832" t="s">
        <v>117</v>
      </c>
      <c r="F8832" s="1">
        <v>44429</v>
      </c>
      <c r="G8832">
        <v>139.12700000000001</v>
      </c>
      <c r="H8832">
        <v>53.685000000000002</v>
      </c>
      <c r="I8832">
        <v>2021</v>
      </c>
      <c r="J8832">
        <v>8</v>
      </c>
      <c r="K8832">
        <v>3</v>
      </c>
      <c r="L8832" t="s">
        <v>116</v>
      </c>
      <c r="M8832" t="s">
        <v>115</v>
      </c>
    </row>
    <row r="8833" spans="1:13" x14ac:dyDescent="0.35">
      <c r="A8833" t="s">
        <v>118</v>
      </c>
      <c r="B8833" t="s">
        <v>92</v>
      </c>
      <c r="C8833">
        <v>16843</v>
      </c>
      <c r="D8833" t="s">
        <v>96</v>
      </c>
      <c r="E8833" t="s">
        <v>117</v>
      </c>
      <c r="F8833" s="1">
        <v>44440</v>
      </c>
      <c r="G8833">
        <v>48.26</v>
      </c>
      <c r="H8833">
        <v>37.387999999999998</v>
      </c>
      <c r="I8833">
        <v>2021</v>
      </c>
      <c r="J8833">
        <v>9</v>
      </c>
      <c r="K8833">
        <v>1</v>
      </c>
      <c r="L8833" t="s">
        <v>116</v>
      </c>
      <c r="M8833" t="s">
        <v>115</v>
      </c>
    </row>
    <row r="8834" spans="1:13" x14ac:dyDescent="0.35">
      <c r="A8834" t="s">
        <v>118</v>
      </c>
      <c r="B8834" t="s">
        <v>92</v>
      </c>
      <c r="C8834">
        <v>16843</v>
      </c>
      <c r="D8834" t="s">
        <v>96</v>
      </c>
      <c r="E8834" t="s">
        <v>117</v>
      </c>
      <c r="F8834" s="1">
        <v>44450</v>
      </c>
      <c r="G8834">
        <v>86.507000000000005</v>
      </c>
      <c r="H8834">
        <v>49.246000000000002</v>
      </c>
      <c r="I8834">
        <v>2021</v>
      </c>
      <c r="J8834">
        <v>9</v>
      </c>
      <c r="K8834">
        <v>2</v>
      </c>
      <c r="L8834" t="s">
        <v>116</v>
      </c>
      <c r="M8834" t="s">
        <v>115</v>
      </c>
    </row>
    <row r="8835" spans="1:13" x14ac:dyDescent="0.35">
      <c r="A8835" t="s">
        <v>118</v>
      </c>
      <c r="B8835" t="s">
        <v>92</v>
      </c>
      <c r="C8835">
        <v>16843</v>
      </c>
      <c r="D8835" t="s">
        <v>96</v>
      </c>
      <c r="E8835" t="s">
        <v>117</v>
      </c>
      <c r="F8835" s="1">
        <v>44460</v>
      </c>
      <c r="G8835">
        <v>180.85300000000001</v>
      </c>
      <c r="H8835">
        <v>43.975000000000001</v>
      </c>
      <c r="I8835">
        <v>2021</v>
      </c>
      <c r="J8835">
        <v>9</v>
      </c>
      <c r="K8835">
        <v>3</v>
      </c>
      <c r="L8835" t="s">
        <v>116</v>
      </c>
      <c r="M8835" t="s">
        <v>115</v>
      </c>
    </row>
    <row r="8836" spans="1:13" x14ac:dyDescent="0.35">
      <c r="A8836" t="s">
        <v>118</v>
      </c>
      <c r="B8836" t="s">
        <v>92</v>
      </c>
      <c r="C8836">
        <v>16843</v>
      </c>
      <c r="D8836" t="s">
        <v>96</v>
      </c>
      <c r="E8836" t="s">
        <v>117</v>
      </c>
      <c r="F8836" s="1">
        <v>44470</v>
      </c>
      <c r="G8836">
        <v>78.256</v>
      </c>
      <c r="H8836">
        <v>48.488</v>
      </c>
      <c r="I8836">
        <v>2021</v>
      </c>
      <c r="J8836">
        <v>10</v>
      </c>
      <c r="K8836">
        <v>1</v>
      </c>
      <c r="L8836" t="s">
        <v>116</v>
      </c>
      <c r="M8836" t="s">
        <v>115</v>
      </c>
    </row>
    <row r="8837" spans="1:13" x14ac:dyDescent="0.35">
      <c r="A8837" t="s">
        <v>118</v>
      </c>
      <c r="B8837" t="s">
        <v>92</v>
      </c>
      <c r="C8837">
        <v>16843</v>
      </c>
      <c r="D8837" t="s">
        <v>96</v>
      </c>
      <c r="E8837" t="s">
        <v>117</v>
      </c>
      <c r="F8837" s="1">
        <v>44480</v>
      </c>
      <c r="G8837">
        <v>9.2260000000000009</v>
      </c>
      <c r="H8837">
        <v>37.805999999999997</v>
      </c>
      <c r="I8837">
        <v>2021</v>
      </c>
      <c r="J8837">
        <v>10</v>
      </c>
      <c r="K8837">
        <v>2</v>
      </c>
      <c r="L8837" t="s">
        <v>116</v>
      </c>
      <c r="M8837" t="s">
        <v>115</v>
      </c>
    </row>
    <row r="8838" spans="1:13" x14ac:dyDescent="0.35">
      <c r="A8838" t="s">
        <v>118</v>
      </c>
      <c r="B8838" t="s">
        <v>92</v>
      </c>
      <c r="C8838">
        <v>16843</v>
      </c>
      <c r="D8838" t="s">
        <v>96</v>
      </c>
      <c r="E8838" t="s">
        <v>117</v>
      </c>
      <c r="F8838" s="1">
        <v>44490</v>
      </c>
      <c r="G8838">
        <v>51.822000000000003</v>
      </c>
      <c r="H8838">
        <v>27.408999999999999</v>
      </c>
      <c r="I8838">
        <v>2021</v>
      </c>
      <c r="J8838">
        <v>10</v>
      </c>
      <c r="K8838">
        <v>3</v>
      </c>
      <c r="L8838" t="s">
        <v>116</v>
      </c>
      <c r="M8838" t="s">
        <v>115</v>
      </c>
    </row>
    <row r="8839" spans="1:13" x14ac:dyDescent="0.35">
      <c r="A8839" t="s">
        <v>118</v>
      </c>
      <c r="B8839" t="s">
        <v>92</v>
      </c>
      <c r="C8839">
        <v>16843</v>
      </c>
      <c r="D8839" t="s">
        <v>96</v>
      </c>
      <c r="E8839" t="s">
        <v>117</v>
      </c>
      <c r="F8839" s="1">
        <v>44501</v>
      </c>
      <c r="G8839">
        <v>7.3479999999999999</v>
      </c>
      <c r="H8839">
        <v>22.079000000000001</v>
      </c>
      <c r="I8839">
        <v>2021</v>
      </c>
      <c r="J8839">
        <v>11</v>
      </c>
      <c r="K8839">
        <v>1</v>
      </c>
      <c r="L8839" t="s">
        <v>116</v>
      </c>
      <c r="M8839" t="s">
        <v>115</v>
      </c>
    </row>
    <row r="8840" spans="1:13" x14ac:dyDescent="0.35">
      <c r="A8840" t="s">
        <v>118</v>
      </c>
      <c r="B8840" t="s">
        <v>92</v>
      </c>
      <c r="C8840">
        <v>16843</v>
      </c>
      <c r="D8840" t="s">
        <v>96</v>
      </c>
      <c r="E8840" t="s">
        <v>117</v>
      </c>
      <c r="F8840" s="1">
        <v>44511</v>
      </c>
      <c r="G8840">
        <v>47.234000000000002</v>
      </c>
      <c r="H8840">
        <v>22.021999999999998</v>
      </c>
      <c r="I8840">
        <v>2021</v>
      </c>
      <c r="J8840">
        <v>11</v>
      </c>
      <c r="K8840">
        <v>2</v>
      </c>
      <c r="L8840" t="s">
        <v>116</v>
      </c>
      <c r="M8840" t="s">
        <v>115</v>
      </c>
    </row>
    <row r="8841" spans="1:13" x14ac:dyDescent="0.35">
      <c r="A8841" t="s">
        <v>118</v>
      </c>
      <c r="B8841" t="s">
        <v>92</v>
      </c>
      <c r="C8841">
        <v>16843</v>
      </c>
      <c r="D8841" t="s">
        <v>96</v>
      </c>
      <c r="E8841" t="s">
        <v>117</v>
      </c>
      <c r="F8841" s="1">
        <v>44521</v>
      </c>
      <c r="G8841">
        <v>23.207000000000001</v>
      </c>
      <c r="H8841">
        <v>16.991</v>
      </c>
      <c r="I8841">
        <v>2021</v>
      </c>
      <c r="J8841">
        <v>11</v>
      </c>
      <c r="K8841">
        <v>3</v>
      </c>
      <c r="L8841" t="s">
        <v>116</v>
      </c>
      <c r="M8841" t="s">
        <v>115</v>
      </c>
    </row>
    <row r="8842" spans="1:13" x14ac:dyDescent="0.35">
      <c r="A8842" t="s">
        <v>118</v>
      </c>
      <c r="B8842" t="s">
        <v>92</v>
      </c>
      <c r="C8842">
        <v>16843</v>
      </c>
      <c r="D8842" t="s">
        <v>96</v>
      </c>
      <c r="E8842" t="s">
        <v>117</v>
      </c>
      <c r="F8842" s="1">
        <v>44531</v>
      </c>
      <c r="G8842">
        <v>0.31900000000000001</v>
      </c>
      <c r="H8842">
        <v>11.016999999999999</v>
      </c>
      <c r="I8842">
        <v>2021</v>
      </c>
      <c r="J8842">
        <v>12</v>
      </c>
      <c r="K8842">
        <v>1</v>
      </c>
      <c r="L8842" t="s">
        <v>116</v>
      </c>
      <c r="M8842" t="s">
        <v>115</v>
      </c>
    </row>
    <row r="8843" spans="1:13" x14ac:dyDescent="0.35">
      <c r="A8843" t="s">
        <v>118</v>
      </c>
      <c r="B8843" t="s">
        <v>92</v>
      </c>
      <c r="C8843">
        <v>16843</v>
      </c>
      <c r="D8843" t="s">
        <v>96</v>
      </c>
      <c r="E8843" t="s">
        <v>117</v>
      </c>
      <c r="F8843" s="1">
        <v>44541</v>
      </c>
      <c r="G8843">
        <v>24.178000000000001</v>
      </c>
      <c r="H8843">
        <v>3.6429999999999998</v>
      </c>
      <c r="I8843">
        <v>2021</v>
      </c>
      <c r="J8843">
        <v>12</v>
      </c>
      <c r="K8843">
        <v>2</v>
      </c>
      <c r="L8843" t="s">
        <v>116</v>
      </c>
      <c r="M8843" t="s">
        <v>115</v>
      </c>
    </row>
    <row r="8844" spans="1:13" x14ac:dyDescent="0.35">
      <c r="A8844" t="s">
        <v>118</v>
      </c>
      <c r="B8844" t="s">
        <v>92</v>
      </c>
      <c r="C8844">
        <v>16843</v>
      </c>
      <c r="D8844" t="s">
        <v>96</v>
      </c>
      <c r="E8844" t="s">
        <v>117</v>
      </c>
      <c r="F8844" s="1">
        <v>44551</v>
      </c>
      <c r="G8844">
        <v>1E-3</v>
      </c>
      <c r="H8844">
        <v>5.42</v>
      </c>
      <c r="I8844">
        <v>2021</v>
      </c>
      <c r="J8844">
        <v>12</v>
      </c>
      <c r="K8844">
        <v>3</v>
      </c>
      <c r="L8844" t="s">
        <v>116</v>
      </c>
      <c r="M8844" t="s">
        <v>115</v>
      </c>
    </row>
    <row r="8845" spans="1:13" x14ac:dyDescent="0.35">
      <c r="A8845" t="s">
        <v>118</v>
      </c>
      <c r="B8845" t="s">
        <v>92</v>
      </c>
      <c r="C8845">
        <v>16843</v>
      </c>
      <c r="D8845" t="s">
        <v>96</v>
      </c>
      <c r="E8845" t="s">
        <v>117</v>
      </c>
      <c r="F8845" s="1">
        <v>44562</v>
      </c>
      <c r="G8845">
        <v>0.36499999999999999</v>
      </c>
      <c r="H8845">
        <v>5.6559999999999997</v>
      </c>
      <c r="I8845">
        <v>2022</v>
      </c>
      <c r="J8845">
        <v>1</v>
      </c>
      <c r="K8845">
        <v>1</v>
      </c>
      <c r="L8845" t="s">
        <v>116</v>
      </c>
      <c r="M8845" t="s">
        <v>115</v>
      </c>
    </row>
    <row r="8846" spans="1:13" x14ac:dyDescent="0.35">
      <c r="A8846" t="s">
        <v>118</v>
      </c>
      <c r="B8846" t="s">
        <v>92</v>
      </c>
      <c r="C8846">
        <v>16843</v>
      </c>
      <c r="D8846" t="s">
        <v>96</v>
      </c>
      <c r="E8846" t="s">
        <v>117</v>
      </c>
      <c r="F8846" s="1">
        <v>44572</v>
      </c>
      <c r="G8846">
        <v>0.186</v>
      </c>
      <c r="H8846">
        <v>2.109</v>
      </c>
      <c r="I8846">
        <v>2022</v>
      </c>
      <c r="J8846">
        <v>1</v>
      </c>
      <c r="K8846">
        <v>2</v>
      </c>
      <c r="L8846" t="s">
        <v>116</v>
      </c>
      <c r="M8846" t="s">
        <v>115</v>
      </c>
    </row>
    <row r="8847" spans="1:13" x14ac:dyDescent="0.35">
      <c r="A8847" t="s">
        <v>118</v>
      </c>
      <c r="B8847" t="s">
        <v>92</v>
      </c>
      <c r="C8847">
        <v>16843</v>
      </c>
      <c r="D8847" t="s">
        <v>96</v>
      </c>
      <c r="E8847" t="s">
        <v>117</v>
      </c>
      <c r="F8847" s="1">
        <v>44582</v>
      </c>
      <c r="G8847">
        <v>0</v>
      </c>
      <c r="H8847">
        <v>6.694</v>
      </c>
      <c r="I8847">
        <v>2022</v>
      </c>
      <c r="J8847">
        <v>1</v>
      </c>
      <c r="K8847">
        <v>3</v>
      </c>
      <c r="L8847" t="s">
        <v>116</v>
      </c>
      <c r="M8847" t="s">
        <v>115</v>
      </c>
    </row>
    <row r="8848" spans="1:13" x14ac:dyDescent="0.35">
      <c r="A8848" t="s">
        <v>118</v>
      </c>
      <c r="B8848" t="s">
        <v>92</v>
      </c>
      <c r="C8848">
        <v>16843</v>
      </c>
      <c r="D8848" t="s">
        <v>96</v>
      </c>
      <c r="E8848" t="s">
        <v>117</v>
      </c>
      <c r="F8848" s="1">
        <v>44593</v>
      </c>
      <c r="G8848">
        <v>6.4720000000000004</v>
      </c>
      <c r="H8848">
        <v>9.3780000000000001</v>
      </c>
      <c r="I8848">
        <v>2022</v>
      </c>
      <c r="J8848">
        <v>2</v>
      </c>
      <c r="K8848">
        <v>1</v>
      </c>
      <c r="L8848" t="s">
        <v>116</v>
      </c>
      <c r="M8848" t="s">
        <v>115</v>
      </c>
    </row>
    <row r="8849" spans="1:13" x14ac:dyDescent="0.35">
      <c r="A8849" t="s">
        <v>118</v>
      </c>
      <c r="B8849" t="s">
        <v>92</v>
      </c>
      <c r="C8849">
        <v>16843</v>
      </c>
      <c r="D8849" t="s">
        <v>96</v>
      </c>
      <c r="E8849" t="s">
        <v>117</v>
      </c>
      <c r="F8849" s="1">
        <v>44603</v>
      </c>
      <c r="G8849">
        <v>3.6859999999999999</v>
      </c>
      <c r="H8849">
        <v>18.757000000000001</v>
      </c>
      <c r="I8849">
        <v>2022</v>
      </c>
      <c r="J8849">
        <v>2</v>
      </c>
      <c r="K8849">
        <v>2</v>
      </c>
      <c r="L8849" t="s">
        <v>116</v>
      </c>
      <c r="M8849" t="s">
        <v>115</v>
      </c>
    </row>
    <row r="8850" spans="1:13" x14ac:dyDescent="0.35">
      <c r="A8850" t="s">
        <v>118</v>
      </c>
      <c r="B8850" t="s">
        <v>92</v>
      </c>
      <c r="C8850">
        <v>16843</v>
      </c>
      <c r="D8850" t="s">
        <v>96</v>
      </c>
      <c r="E8850" t="s">
        <v>117</v>
      </c>
      <c r="F8850" s="1">
        <v>44613</v>
      </c>
      <c r="G8850">
        <v>21.01</v>
      </c>
      <c r="H8850">
        <v>14.954000000000001</v>
      </c>
      <c r="I8850">
        <v>2022</v>
      </c>
      <c r="J8850">
        <v>2</v>
      </c>
      <c r="K8850">
        <v>3</v>
      </c>
      <c r="L8850" t="s">
        <v>116</v>
      </c>
      <c r="M8850" t="s">
        <v>115</v>
      </c>
    </row>
    <row r="8851" spans="1:13" x14ac:dyDescent="0.35">
      <c r="A8851" t="s">
        <v>118</v>
      </c>
      <c r="B8851" t="s">
        <v>92</v>
      </c>
      <c r="C8851">
        <v>16843</v>
      </c>
      <c r="D8851" t="s">
        <v>96</v>
      </c>
      <c r="E8851" t="s">
        <v>117</v>
      </c>
      <c r="F8851" s="1">
        <v>44621</v>
      </c>
      <c r="G8851">
        <v>13.145</v>
      </c>
      <c r="H8851">
        <v>24.954999999999998</v>
      </c>
      <c r="I8851">
        <v>2022</v>
      </c>
      <c r="J8851">
        <v>3</v>
      </c>
      <c r="K8851">
        <v>1</v>
      </c>
      <c r="L8851" t="s">
        <v>116</v>
      </c>
      <c r="M8851" t="s">
        <v>115</v>
      </c>
    </row>
    <row r="8852" spans="1:13" x14ac:dyDescent="0.35">
      <c r="A8852" t="s">
        <v>118</v>
      </c>
      <c r="B8852" t="s">
        <v>92</v>
      </c>
      <c r="C8852">
        <v>16843</v>
      </c>
      <c r="D8852" t="s">
        <v>96</v>
      </c>
      <c r="E8852" t="s">
        <v>117</v>
      </c>
      <c r="F8852" s="1">
        <v>44631</v>
      </c>
      <c r="G8852">
        <v>86.064999999999998</v>
      </c>
      <c r="H8852">
        <v>26.286000000000001</v>
      </c>
      <c r="I8852">
        <v>2022</v>
      </c>
      <c r="J8852">
        <v>3</v>
      </c>
      <c r="K8852">
        <v>2</v>
      </c>
      <c r="L8852" t="s">
        <v>116</v>
      </c>
      <c r="M8852" t="s">
        <v>115</v>
      </c>
    </row>
    <row r="8853" spans="1:13" x14ac:dyDescent="0.35">
      <c r="A8853" t="s">
        <v>118</v>
      </c>
      <c r="B8853" t="s">
        <v>92</v>
      </c>
      <c r="C8853">
        <v>16843</v>
      </c>
      <c r="D8853" t="s">
        <v>96</v>
      </c>
      <c r="E8853" t="s">
        <v>117</v>
      </c>
      <c r="F8853" s="1">
        <v>44641</v>
      </c>
      <c r="G8853">
        <v>27.151</v>
      </c>
      <c r="H8853">
        <v>37.582999999999998</v>
      </c>
      <c r="I8853">
        <v>2022</v>
      </c>
      <c r="J8853">
        <v>3</v>
      </c>
      <c r="K8853">
        <v>3</v>
      </c>
      <c r="L8853" t="s">
        <v>116</v>
      </c>
      <c r="M8853" t="s">
        <v>115</v>
      </c>
    </row>
    <row r="8854" spans="1:13" x14ac:dyDescent="0.35">
      <c r="A8854" t="s">
        <v>118</v>
      </c>
      <c r="B8854" t="s">
        <v>92</v>
      </c>
      <c r="C8854">
        <v>16843</v>
      </c>
      <c r="D8854" t="s">
        <v>96</v>
      </c>
      <c r="E8854" t="s">
        <v>117</v>
      </c>
      <c r="F8854" s="1">
        <v>44652</v>
      </c>
      <c r="G8854">
        <v>127.855</v>
      </c>
      <c r="H8854">
        <v>31.254000000000001</v>
      </c>
      <c r="I8854">
        <v>2022</v>
      </c>
      <c r="J8854">
        <v>4</v>
      </c>
      <c r="K8854">
        <v>1</v>
      </c>
      <c r="L8854" t="s">
        <v>116</v>
      </c>
      <c r="M8854" t="s">
        <v>115</v>
      </c>
    </row>
    <row r="8855" spans="1:13" x14ac:dyDescent="0.35">
      <c r="A8855" t="s">
        <v>118</v>
      </c>
      <c r="B8855" t="s">
        <v>92</v>
      </c>
      <c r="C8855">
        <v>16843</v>
      </c>
      <c r="D8855" t="s">
        <v>96</v>
      </c>
      <c r="E8855" t="s">
        <v>117</v>
      </c>
      <c r="F8855" s="1">
        <v>44662</v>
      </c>
      <c r="G8855">
        <v>91.308999999999997</v>
      </c>
      <c r="H8855">
        <v>36.085999999999999</v>
      </c>
      <c r="I8855">
        <v>2022</v>
      </c>
      <c r="J8855">
        <v>4</v>
      </c>
      <c r="K8855">
        <v>2</v>
      </c>
      <c r="L8855" t="s">
        <v>116</v>
      </c>
      <c r="M8855" t="s">
        <v>115</v>
      </c>
    </row>
    <row r="8856" spans="1:13" x14ac:dyDescent="0.35">
      <c r="A8856" t="s">
        <v>118</v>
      </c>
      <c r="B8856" t="s">
        <v>92</v>
      </c>
      <c r="C8856">
        <v>16843</v>
      </c>
      <c r="D8856" t="s">
        <v>96</v>
      </c>
      <c r="E8856" t="s">
        <v>117</v>
      </c>
      <c r="F8856" s="1">
        <v>44672</v>
      </c>
      <c r="G8856">
        <v>104.29600000000001</v>
      </c>
      <c r="H8856">
        <v>45.463999999999999</v>
      </c>
      <c r="I8856">
        <v>2022</v>
      </c>
      <c r="J8856">
        <v>4</v>
      </c>
      <c r="K8856">
        <v>3</v>
      </c>
      <c r="L8856" t="s">
        <v>116</v>
      </c>
      <c r="M8856" t="s">
        <v>115</v>
      </c>
    </row>
    <row r="8857" spans="1:13" x14ac:dyDescent="0.35">
      <c r="A8857" t="s">
        <v>118</v>
      </c>
      <c r="B8857" t="s">
        <v>92</v>
      </c>
      <c r="C8857">
        <v>16843</v>
      </c>
      <c r="D8857" t="s">
        <v>96</v>
      </c>
      <c r="E8857" t="s">
        <v>117</v>
      </c>
      <c r="F8857" s="1">
        <v>44682</v>
      </c>
      <c r="G8857">
        <v>64.225999999999999</v>
      </c>
      <c r="H8857">
        <v>39.692</v>
      </c>
      <c r="I8857">
        <v>2022</v>
      </c>
      <c r="J8857">
        <v>5</v>
      </c>
      <c r="K8857">
        <v>1</v>
      </c>
      <c r="L8857" t="s">
        <v>116</v>
      </c>
      <c r="M8857" t="s">
        <v>115</v>
      </c>
    </row>
    <row r="8858" spans="1:13" x14ac:dyDescent="0.35">
      <c r="A8858" t="s">
        <v>118</v>
      </c>
      <c r="B8858" t="s">
        <v>92</v>
      </c>
      <c r="C8858">
        <v>16843</v>
      </c>
      <c r="D8858" t="s">
        <v>96</v>
      </c>
      <c r="E8858" t="s">
        <v>117</v>
      </c>
      <c r="F8858" s="1">
        <v>44692</v>
      </c>
      <c r="G8858">
        <v>22.702999999999999</v>
      </c>
      <c r="H8858">
        <v>40.621000000000002</v>
      </c>
      <c r="I8858">
        <v>2022</v>
      </c>
      <c r="J8858">
        <v>5</v>
      </c>
      <c r="K8858">
        <v>2</v>
      </c>
      <c r="L8858" t="s">
        <v>116</v>
      </c>
      <c r="M8858" t="s">
        <v>115</v>
      </c>
    </row>
    <row r="8859" spans="1:13" x14ac:dyDescent="0.35">
      <c r="A8859" t="s">
        <v>118</v>
      </c>
      <c r="B8859" t="s">
        <v>92</v>
      </c>
      <c r="C8859">
        <v>16843</v>
      </c>
      <c r="D8859" t="s">
        <v>96</v>
      </c>
      <c r="E8859" t="s">
        <v>117</v>
      </c>
      <c r="F8859" s="1">
        <v>44702</v>
      </c>
      <c r="G8859">
        <v>124.336</v>
      </c>
      <c r="H8859">
        <v>52.171999999999997</v>
      </c>
      <c r="I8859">
        <v>2022</v>
      </c>
      <c r="J8859">
        <v>5</v>
      </c>
      <c r="K8859">
        <v>3</v>
      </c>
      <c r="L8859" t="s">
        <v>116</v>
      </c>
      <c r="M8859" t="s">
        <v>115</v>
      </c>
    </row>
    <row r="8860" spans="1:13" x14ac:dyDescent="0.35">
      <c r="A8860" t="s">
        <v>118</v>
      </c>
      <c r="B8860" t="s">
        <v>92</v>
      </c>
      <c r="C8860">
        <v>16843</v>
      </c>
      <c r="D8860" t="s">
        <v>96</v>
      </c>
      <c r="E8860" t="s">
        <v>117</v>
      </c>
      <c r="F8860" s="1">
        <v>44713</v>
      </c>
      <c r="G8860">
        <v>34.505000000000003</v>
      </c>
      <c r="H8860">
        <v>58.920999999999999</v>
      </c>
      <c r="I8860">
        <v>2022</v>
      </c>
      <c r="J8860">
        <v>6</v>
      </c>
      <c r="K8860">
        <v>1</v>
      </c>
      <c r="L8860" t="s">
        <v>116</v>
      </c>
      <c r="M8860" t="s">
        <v>115</v>
      </c>
    </row>
    <row r="8861" spans="1:13" x14ac:dyDescent="0.35">
      <c r="A8861" t="s">
        <v>118</v>
      </c>
      <c r="B8861" t="s">
        <v>92</v>
      </c>
      <c r="C8861">
        <v>16843</v>
      </c>
      <c r="D8861" t="s">
        <v>96</v>
      </c>
      <c r="E8861" t="s">
        <v>117</v>
      </c>
      <c r="F8861" s="1">
        <v>44723</v>
      </c>
      <c r="G8861">
        <v>108.22799999999999</v>
      </c>
      <c r="H8861">
        <v>42.853000000000002</v>
      </c>
      <c r="I8861">
        <v>2022</v>
      </c>
      <c r="J8861">
        <v>6</v>
      </c>
      <c r="K8861">
        <v>2</v>
      </c>
      <c r="L8861" t="s">
        <v>116</v>
      </c>
      <c r="M8861" t="s">
        <v>115</v>
      </c>
    </row>
    <row r="8862" spans="1:13" x14ac:dyDescent="0.35">
      <c r="A8862" t="s">
        <v>118</v>
      </c>
      <c r="B8862" t="s">
        <v>92</v>
      </c>
      <c r="C8862">
        <v>16843</v>
      </c>
      <c r="D8862" t="s">
        <v>96</v>
      </c>
      <c r="E8862" t="s">
        <v>117</v>
      </c>
      <c r="F8862" s="1">
        <v>44733</v>
      </c>
      <c r="G8862">
        <v>21.433</v>
      </c>
      <c r="H8862">
        <v>42.848999999999997</v>
      </c>
      <c r="I8862">
        <v>2022</v>
      </c>
      <c r="J8862">
        <v>6</v>
      </c>
      <c r="K8862">
        <v>3</v>
      </c>
      <c r="L8862" t="s">
        <v>116</v>
      </c>
      <c r="M8862" t="s">
        <v>115</v>
      </c>
    </row>
    <row r="8863" spans="1:13" x14ac:dyDescent="0.35">
      <c r="A8863" t="s">
        <v>118</v>
      </c>
      <c r="B8863" t="s">
        <v>92</v>
      </c>
      <c r="C8863">
        <v>16843</v>
      </c>
      <c r="D8863" t="s">
        <v>96</v>
      </c>
      <c r="E8863" t="s">
        <v>117</v>
      </c>
      <c r="F8863" s="1">
        <v>44743</v>
      </c>
      <c r="G8863">
        <v>8.2989999999999995</v>
      </c>
      <c r="H8863">
        <v>33.283999999999999</v>
      </c>
      <c r="I8863">
        <v>2022</v>
      </c>
      <c r="J8863">
        <v>7</v>
      </c>
      <c r="K8863">
        <v>1</v>
      </c>
      <c r="L8863" t="s">
        <v>116</v>
      </c>
      <c r="M8863" t="s">
        <v>115</v>
      </c>
    </row>
    <row r="8864" spans="1:13" x14ac:dyDescent="0.35">
      <c r="A8864" t="s">
        <v>118</v>
      </c>
      <c r="B8864" t="s">
        <v>92</v>
      </c>
      <c r="C8864">
        <v>16843</v>
      </c>
      <c r="D8864" t="s">
        <v>96</v>
      </c>
      <c r="E8864" t="s">
        <v>117</v>
      </c>
      <c r="F8864" s="1">
        <v>44753</v>
      </c>
      <c r="G8864">
        <v>0.505</v>
      </c>
      <c r="H8864">
        <v>36.817999999999998</v>
      </c>
      <c r="I8864">
        <v>2022</v>
      </c>
      <c r="J8864">
        <v>7</v>
      </c>
      <c r="K8864">
        <v>2</v>
      </c>
      <c r="L8864" t="s">
        <v>116</v>
      </c>
      <c r="M8864" t="s">
        <v>115</v>
      </c>
    </row>
    <row r="8865" spans="1:13" x14ac:dyDescent="0.35">
      <c r="A8865" t="s">
        <v>118</v>
      </c>
      <c r="B8865" t="s">
        <v>92</v>
      </c>
      <c r="C8865">
        <v>16843</v>
      </c>
      <c r="D8865" t="s">
        <v>96</v>
      </c>
      <c r="E8865" t="s">
        <v>117</v>
      </c>
      <c r="F8865" s="1">
        <v>44753</v>
      </c>
      <c r="G8865">
        <v>0.505</v>
      </c>
      <c r="H8865">
        <v>36.817999999999998</v>
      </c>
      <c r="I8865">
        <v>2022</v>
      </c>
      <c r="J8865">
        <v>7</v>
      </c>
      <c r="K8865">
        <v>2</v>
      </c>
      <c r="L8865" t="s">
        <v>116</v>
      </c>
      <c r="M8865" t="s">
        <v>115</v>
      </c>
    </row>
    <row r="8866" spans="1:13" x14ac:dyDescent="0.35">
      <c r="A8866" t="s">
        <v>118</v>
      </c>
      <c r="B8866" t="s">
        <v>92</v>
      </c>
      <c r="C8866">
        <v>16843</v>
      </c>
      <c r="D8866" t="s">
        <v>96</v>
      </c>
      <c r="E8866" t="s">
        <v>117</v>
      </c>
      <c r="F8866" s="1">
        <v>44763</v>
      </c>
      <c r="G8866">
        <v>13.866</v>
      </c>
      <c r="H8866">
        <v>27.07</v>
      </c>
      <c r="I8866">
        <v>2022</v>
      </c>
      <c r="J8866">
        <v>7</v>
      </c>
      <c r="K8866">
        <v>3</v>
      </c>
      <c r="L8866" t="s">
        <v>116</v>
      </c>
      <c r="M8866" t="s">
        <v>115</v>
      </c>
    </row>
    <row r="8867" spans="1:13" x14ac:dyDescent="0.35">
      <c r="A8867" t="s">
        <v>118</v>
      </c>
      <c r="B8867" t="s">
        <v>92</v>
      </c>
      <c r="C8867">
        <v>16843</v>
      </c>
      <c r="D8867" t="s">
        <v>96</v>
      </c>
      <c r="E8867" t="s">
        <v>117</v>
      </c>
      <c r="F8867" s="1">
        <v>44774</v>
      </c>
      <c r="G8867">
        <v>0.27300000000000002</v>
      </c>
      <c r="H8867">
        <v>29.001999999999999</v>
      </c>
      <c r="I8867">
        <v>2022</v>
      </c>
      <c r="J8867">
        <v>8</v>
      </c>
      <c r="K8867">
        <v>1</v>
      </c>
      <c r="L8867" t="s">
        <v>116</v>
      </c>
      <c r="M8867" t="s">
        <v>115</v>
      </c>
    </row>
    <row r="8868" spans="1:13" x14ac:dyDescent="0.35">
      <c r="A8868" t="s">
        <v>118</v>
      </c>
      <c r="B8868" t="s">
        <v>92</v>
      </c>
      <c r="C8868">
        <v>16843</v>
      </c>
      <c r="D8868" t="s">
        <v>96</v>
      </c>
      <c r="E8868" t="s">
        <v>117</v>
      </c>
      <c r="F8868" s="1">
        <v>44784</v>
      </c>
      <c r="G8868">
        <v>14.039</v>
      </c>
      <c r="H8868">
        <v>32.033000000000001</v>
      </c>
      <c r="I8868">
        <v>2022</v>
      </c>
      <c r="J8868">
        <v>8</v>
      </c>
      <c r="K8868">
        <v>2</v>
      </c>
      <c r="L8868" t="s">
        <v>116</v>
      </c>
      <c r="M8868" t="s">
        <v>115</v>
      </c>
    </row>
    <row r="8869" spans="1:13" x14ac:dyDescent="0.35">
      <c r="A8869" t="s">
        <v>118</v>
      </c>
      <c r="B8869" t="s">
        <v>92</v>
      </c>
      <c r="C8869">
        <v>16843</v>
      </c>
      <c r="D8869" t="s">
        <v>96</v>
      </c>
      <c r="E8869" t="s">
        <v>117</v>
      </c>
      <c r="F8869" s="1">
        <v>44794</v>
      </c>
      <c r="G8869">
        <v>89.414000000000001</v>
      </c>
      <c r="H8869">
        <v>53.685000000000002</v>
      </c>
      <c r="I8869">
        <v>2022</v>
      </c>
      <c r="J8869">
        <v>8</v>
      </c>
      <c r="K8869">
        <v>3</v>
      </c>
      <c r="L8869" t="s">
        <v>116</v>
      </c>
      <c r="M8869" t="s">
        <v>115</v>
      </c>
    </row>
    <row r="8870" spans="1:13" x14ac:dyDescent="0.35">
      <c r="A8870" t="s">
        <v>118</v>
      </c>
      <c r="B8870" t="s">
        <v>92</v>
      </c>
      <c r="C8870">
        <v>16843</v>
      </c>
      <c r="D8870" t="s">
        <v>96</v>
      </c>
      <c r="E8870" t="s">
        <v>117</v>
      </c>
      <c r="F8870" s="1">
        <v>44805</v>
      </c>
      <c r="G8870">
        <v>40.356999999999999</v>
      </c>
      <c r="H8870">
        <v>37.387999999999998</v>
      </c>
      <c r="I8870">
        <v>2022</v>
      </c>
      <c r="J8870">
        <v>9</v>
      </c>
      <c r="K8870">
        <v>1</v>
      </c>
      <c r="L8870" t="s">
        <v>116</v>
      </c>
      <c r="M8870" t="s">
        <v>115</v>
      </c>
    </row>
    <row r="8871" spans="1:13" x14ac:dyDescent="0.35">
      <c r="A8871" t="s">
        <v>118</v>
      </c>
      <c r="B8871" t="s">
        <v>92</v>
      </c>
      <c r="C8871">
        <v>16843</v>
      </c>
      <c r="D8871" t="s">
        <v>96</v>
      </c>
      <c r="E8871" t="s">
        <v>117</v>
      </c>
      <c r="F8871" s="1">
        <v>44815</v>
      </c>
      <c r="G8871">
        <v>65.661000000000001</v>
      </c>
      <c r="H8871">
        <v>49.246000000000002</v>
      </c>
      <c r="I8871">
        <v>2022</v>
      </c>
      <c r="J8871">
        <v>9</v>
      </c>
      <c r="K8871">
        <v>2</v>
      </c>
      <c r="L8871" t="s">
        <v>116</v>
      </c>
      <c r="M8871" t="s">
        <v>115</v>
      </c>
    </row>
    <row r="8872" spans="1:13" x14ac:dyDescent="0.35">
      <c r="A8872" t="s">
        <v>118</v>
      </c>
      <c r="B8872" t="s">
        <v>92</v>
      </c>
      <c r="C8872">
        <v>16843</v>
      </c>
      <c r="D8872" t="s">
        <v>96</v>
      </c>
      <c r="E8872" t="s">
        <v>117</v>
      </c>
      <c r="F8872" s="1">
        <v>44825</v>
      </c>
      <c r="G8872">
        <v>89.471999999999994</v>
      </c>
      <c r="H8872">
        <v>43.975000000000001</v>
      </c>
      <c r="I8872">
        <v>2022</v>
      </c>
      <c r="J8872">
        <v>9</v>
      </c>
      <c r="K8872">
        <v>3</v>
      </c>
      <c r="L8872" t="s">
        <v>116</v>
      </c>
      <c r="M8872" t="s">
        <v>115</v>
      </c>
    </row>
    <row r="8873" spans="1:13" x14ac:dyDescent="0.35">
      <c r="A8873" t="s">
        <v>118</v>
      </c>
      <c r="B8873" t="s">
        <v>92</v>
      </c>
      <c r="C8873">
        <v>16843</v>
      </c>
      <c r="D8873" t="s">
        <v>96</v>
      </c>
      <c r="E8873" t="s">
        <v>117</v>
      </c>
      <c r="F8873" s="1">
        <v>44835</v>
      </c>
      <c r="G8873">
        <v>95.411000000000001</v>
      </c>
      <c r="H8873">
        <v>48.488</v>
      </c>
      <c r="I8873">
        <v>2022</v>
      </c>
      <c r="J8873">
        <v>10</v>
      </c>
      <c r="K8873">
        <v>1</v>
      </c>
      <c r="L8873" t="s">
        <v>116</v>
      </c>
      <c r="M8873" t="s">
        <v>115</v>
      </c>
    </row>
    <row r="8874" spans="1:13" x14ac:dyDescent="0.35">
      <c r="A8874" t="s">
        <v>118</v>
      </c>
      <c r="B8874" t="s">
        <v>92</v>
      </c>
      <c r="C8874">
        <v>16843</v>
      </c>
      <c r="D8874" t="s">
        <v>96</v>
      </c>
      <c r="E8874" t="s">
        <v>117</v>
      </c>
      <c r="F8874" s="1">
        <v>44845</v>
      </c>
      <c r="G8874">
        <v>76.034999999999997</v>
      </c>
      <c r="H8874">
        <v>37.805999999999997</v>
      </c>
      <c r="I8874">
        <v>2022</v>
      </c>
      <c r="J8874">
        <v>10</v>
      </c>
      <c r="K8874">
        <v>2</v>
      </c>
      <c r="L8874" t="s">
        <v>116</v>
      </c>
      <c r="M8874" t="s">
        <v>115</v>
      </c>
    </row>
    <row r="8875" spans="1:13" x14ac:dyDescent="0.35">
      <c r="A8875" t="s">
        <v>118</v>
      </c>
      <c r="B8875" t="s">
        <v>92</v>
      </c>
      <c r="C8875">
        <v>16843</v>
      </c>
      <c r="D8875" t="s">
        <v>96</v>
      </c>
      <c r="E8875" t="s">
        <v>117</v>
      </c>
      <c r="F8875" s="1">
        <v>44855</v>
      </c>
      <c r="G8875">
        <v>12.654</v>
      </c>
      <c r="H8875">
        <v>27.408999999999999</v>
      </c>
      <c r="I8875">
        <v>2022</v>
      </c>
      <c r="J8875">
        <v>10</v>
      </c>
      <c r="K8875">
        <v>3</v>
      </c>
      <c r="L8875" t="s">
        <v>116</v>
      </c>
      <c r="M8875" t="s">
        <v>115</v>
      </c>
    </row>
    <row r="8876" spans="1:13" x14ac:dyDescent="0.35">
      <c r="A8876" t="s">
        <v>118</v>
      </c>
      <c r="B8876" t="s">
        <v>92</v>
      </c>
      <c r="C8876">
        <v>16844</v>
      </c>
      <c r="D8876" t="s">
        <v>95</v>
      </c>
      <c r="E8876" t="s">
        <v>117</v>
      </c>
      <c r="F8876" s="1">
        <v>34861</v>
      </c>
      <c r="G8876">
        <v>35.728000000000002</v>
      </c>
      <c r="H8876">
        <v>51.485999999999997</v>
      </c>
      <c r="I8876">
        <v>1995</v>
      </c>
      <c r="J8876">
        <v>6</v>
      </c>
      <c r="K8876">
        <v>2</v>
      </c>
      <c r="L8876" t="s">
        <v>116</v>
      </c>
      <c r="M8876" t="s">
        <v>115</v>
      </c>
    </row>
    <row r="8877" spans="1:13" x14ac:dyDescent="0.35">
      <c r="A8877" t="s">
        <v>118</v>
      </c>
      <c r="B8877" t="s">
        <v>92</v>
      </c>
      <c r="C8877">
        <v>16844</v>
      </c>
      <c r="D8877" t="s">
        <v>95</v>
      </c>
      <c r="E8877" t="s">
        <v>117</v>
      </c>
      <c r="F8877" s="1">
        <v>34871</v>
      </c>
      <c r="G8877">
        <v>31.19</v>
      </c>
      <c r="H8877">
        <v>42.256</v>
      </c>
      <c r="I8877">
        <v>1995</v>
      </c>
      <c r="J8877">
        <v>6</v>
      </c>
      <c r="K8877">
        <v>3</v>
      </c>
      <c r="L8877" t="s">
        <v>116</v>
      </c>
      <c r="M8877" t="s">
        <v>115</v>
      </c>
    </row>
    <row r="8878" spans="1:13" x14ac:dyDescent="0.35">
      <c r="A8878" t="s">
        <v>118</v>
      </c>
      <c r="B8878" t="s">
        <v>92</v>
      </c>
      <c r="C8878">
        <v>16844</v>
      </c>
      <c r="D8878" t="s">
        <v>95</v>
      </c>
      <c r="E8878" t="s">
        <v>117</v>
      </c>
      <c r="F8878" s="1">
        <v>34881</v>
      </c>
      <c r="G8878">
        <v>56.951000000000001</v>
      </c>
      <c r="H8878">
        <v>28.29</v>
      </c>
      <c r="I8878">
        <v>1995</v>
      </c>
      <c r="J8878">
        <v>7</v>
      </c>
      <c r="K8878">
        <v>1</v>
      </c>
      <c r="L8878" t="s">
        <v>116</v>
      </c>
      <c r="M8878" t="s">
        <v>115</v>
      </c>
    </row>
    <row r="8879" spans="1:13" x14ac:dyDescent="0.35">
      <c r="A8879" t="s">
        <v>118</v>
      </c>
      <c r="B8879" t="s">
        <v>92</v>
      </c>
      <c r="C8879">
        <v>16844</v>
      </c>
      <c r="D8879" t="s">
        <v>95</v>
      </c>
      <c r="E8879" t="s">
        <v>117</v>
      </c>
      <c r="F8879" s="1">
        <v>34891</v>
      </c>
      <c r="G8879">
        <v>19.015000000000001</v>
      </c>
      <c r="H8879">
        <v>36.145000000000003</v>
      </c>
      <c r="I8879">
        <v>1995</v>
      </c>
      <c r="J8879">
        <v>7</v>
      </c>
      <c r="K8879">
        <v>2</v>
      </c>
      <c r="L8879" t="s">
        <v>116</v>
      </c>
      <c r="M8879" t="s">
        <v>115</v>
      </c>
    </row>
    <row r="8880" spans="1:13" x14ac:dyDescent="0.35">
      <c r="A8880" t="s">
        <v>118</v>
      </c>
      <c r="B8880" t="s">
        <v>92</v>
      </c>
      <c r="C8880">
        <v>16844</v>
      </c>
      <c r="D8880" t="s">
        <v>95</v>
      </c>
      <c r="E8880" t="s">
        <v>117</v>
      </c>
      <c r="F8880" s="1">
        <v>34901</v>
      </c>
      <c r="G8880">
        <v>28.206</v>
      </c>
      <c r="H8880">
        <v>22.706</v>
      </c>
      <c r="I8880">
        <v>1995</v>
      </c>
      <c r="J8880">
        <v>7</v>
      </c>
      <c r="K8880">
        <v>3</v>
      </c>
      <c r="L8880" t="s">
        <v>116</v>
      </c>
      <c r="M8880" t="s">
        <v>115</v>
      </c>
    </row>
    <row r="8881" spans="1:13" x14ac:dyDescent="0.35">
      <c r="A8881" t="s">
        <v>118</v>
      </c>
      <c r="B8881" t="s">
        <v>92</v>
      </c>
      <c r="C8881">
        <v>16844</v>
      </c>
      <c r="D8881" t="s">
        <v>95</v>
      </c>
      <c r="E8881" t="s">
        <v>117</v>
      </c>
      <c r="F8881" s="1">
        <v>34912</v>
      </c>
      <c r="G8881">
        <v>11.435</v>
      </c>
      <c r="H8881">
        <v>21.77</v>
      </c>
      <c r="I8881">
        <v>1995</v>
      </c>
      <c r="J8881">
        <v>8</v>
      </c>
      <c r="K8881">
        <v>1</v>
      </c>
      <c r="L8881" t="s">
        <v>116</v>
      </c>
      <c r="M8881" t="s">
        <v>115</v>
      </c>
    </row>
    <row r="8882" spans="1:13" x14ac:dyDescent="0.35">
      <c r="A8882" t="s">
        <v>118</v>
      </c>
      <c r="B8882" t="s">
        <v>92</v>
      </c>
      <c r="C8882">
        <v>16844</v>
      </c>
      <c r="D8882" t="s">
        <v>95</v>
      </c>
      <c r="E8882" t="s">
        <v>117</v>
      </c>
      <c r="F8882" s="1">
        <v>34922</v>
      </c>
      <c r="G8882">
        <v>70.337000000000003</v>
      </c>
      <c r="H8882">
        <v>23.664999999999999</v>
      </c>
      <c r="I8882">
        <v>1995</v>
      </c>
      <c r="J8882">
        <v>8</v>
      </c>
      <c r="K8882">
        <v>2</v>
      </c>
      <c r="L8882" t="s">
        <v>116</v>
      </c>
      <c r="M8882" t="s">
        <v>115</v>
      </c>
    </row>
    <row r="8883" spans="1:13" x14ac:dyDescent="0.35">
      <c r="A8883" t="s">
        <v>118</v>
      </c>
      <c r="B8883" t="s">
        <v>92</v>
      </c>
      <c r="C8883">
        <v>16844</v>
      </c>
      <c r="D8883" t="s">
        <v>95</v>
      </c>
      <c r="E8883" t="s">
        <v>117</v>
      </c>
      <c r="F8883" s="1">
        <v>34932</v>
      </c>
      <c r="G8883">
        <v>35.308</v>
      </c>
      <c r="H8883">
        <v>35.954999999999998</v>
      </c>
      <c r="I8883">
        <v>1995</v>
      </c>
      <c r="J8883">
        <v>8</v>
      </c>
      <c r="K8883">
        <v>3</v>
      </c>
      <c r="L8883" t="s">
        <v>116</v>
      </c>
      <c r="M8883" t="s">
        <v>115</v>
      </c>
    </row>
    <row r="8884" spans="1:13" x14ac:dyDescent="0.35">
      <c r="A8884" t="s">
        <v>118</v>
      </c>
      <c r="B8884" t="s">
        <v>92</v>
      </c>
      <c r="C8884">
        <v>16844</v>
      </c>
      <c r="D8884" t="s">
        <v>95</v>
      </c>
      <c r="E8884" t="s">
        <v>117</v>
      </c>
      <c r="F8884" s="1">
        <v>34943</v>
      </c>
      <c r="G8884">
        <v>67.858000000000004</v>
      </c>
      <c r="H8884">
        <v>30.725000000000001</v>
      </c>
      <c r="I8884">
        <v>1995</v>
      </c>
      <c r="J8884">
        <v>9</v>
      </c>
      <c r="K8884">
        <v>1</v>
      </c>
      <c r="L8884" t="s">
        <v>116</v>
      </c>
      <c r="M8884" t="s">
        <v>115</v>
      </c>
    </row>
    <row r="8885" spans="1:13" x14ac:dyDescent="0.35">
      <c r="A8885" t="s">
        <v>118</v>
      </c>
      <c r="B8885" t="s">
        <v>92</v>
      </c>
      <c r="C8885">
        <v>16844</v>
      </c>
      <c r="D8885" t="s">
        <v>95</v>
      </c>
      <c r="E8885" t="s">
        <v>117</v>
      </c>
      <c r="F8885" s="1">
        <v>34953</v>
      </c>
      <c r="G8885">
        <v>68.076999999999998</v>
      </c>
      <c r="H8885">
        <v>40.287999999999997</v>
      </c>
      <c r="I8885">
        <v>1995</v>
      </c>
      <c r="J8885">
        <v>9</v>
      </c>
      <c r="K8885">
        <v>2</v>
      </c>
      <c r="L8885" t="s">
        <v>116</v>
      </c>
      <c r="M8885" t="s">
        <v>115</v>
      </c>
    </row>
    <row r="8886" spans="1:13" x14ac:dyDescent="0.35">
      <c r="A8886" t="s">
        <v>118</v>
      </c>
      <c r="B8886" t="s">
        <v>92</v>
      </c>
      <c r="C8886">
        <v>16844</v>
      </c>
      <c r="D8886" t="s">
        <v>95</v>
      </c>
      <c r="E8886" t="s">
        <v>117</v>
      </c>
      <c r="F8886" s="1">
        <v>34963</v>
      </c>
      <c r="G8886">
        <v>71.864000000000004</v>
      </c>
      <c r="H8886">
        <v>40.064999999999998</v>
      </c>
      <c r="I8886">
        <v>1995</v>
      </c>
      <c r="J8886">
        <v>9</v>
      </c>
      <c r="K8886">
        <v>3</v>
      </c>
      <c r="L8886" t="s">
        <v>116</v>
      </c>
      <c r="M8886" t="s">
        <v>115</v>
      </c>
    </row>
    <row r="8887" spans="1:13" x14ac:dyDescent="0.35">
      <c r="A8887" t="s">
        <v>118</v>
      </c>
      <c r="B8887" t="s">
        <v>92</v>
      </c>
      <c r="C8887">
        <v>16844</v>
      </c>
      <c r="D8887" t="s">
        <v>95</v>
      </c>
      <c r="E8887" t="s">
        <v>117</v>
      </c>
      <c r="F8887" s="1">
        <v>34973</v>
      </c>
      <c r="G8887">
        <v>17.248000000000001</v>
      </c>
      <c r="H8887">
        <v>43.468000000000004</v>
      </c>
      <c r="I8887">
        <v>1995</v>
      </c>
      <c r="J8887">
        <v>10</v>
      </c>
      <c r="K8887">
        <v>1</v>
      </c>
      <c r="L8887" t="s">
        <v>116</v>
      </c>
      <c r="M8887" t="s">
        <v>115</v>
      </c>
    </row>
    <row r="8888" spans="1:13" x14ac:dyDescent="0.35">
      <c r="A8888" t="s">
        <v>118</v>
      </c>
      <c r="B8888" t="s">
        <v>92</v>
      </c>
      <c r="C8888">
        <v>16844</v>
      </c>
      <c r="D8888" t="s">
        <v>95</v>
      </c>
      <c r="E8888" t="s">
        <v>117</v>
      </c>
      <c r="F8888" s="1">
        <v>34983</v>
      </c>
      <c r="G8888">
        <v>22.181999999999999</v>
      </c>
      <c r="H8888">
        <v>38.951999999999998</v>
      </c>
      <c r="I8888">
        <v>1995</v>
      </c>
      <c r="J8888">
        <v>10</v>
      </c>
      <c r="K8888">
        <v>2</v>
      </c>
      <c r="L8888" t="s">
        <v>116</v>
      </c>
      <c r="M8888" t="s">
        <v>115</v>
      </c>
    </row>
    <row r="8889" spans="1:13" x14ac:dyDescent="0.35">
      <c r="A8889" t="s">
        <v>118</v>
      </c>
      <c r="B8889" t="s">
        <v>92</v>
      </c>
      <c r="C8889">
        <v>16844</v>
      </c>
      <c r="D8889" t="s">
        <v>95</v>
      </c>
      <c r="E8889" t="s">
        <v>117</v>
      </c>
      <c r="F8889" s="1">
        <v>34993</v>
      </c>
      <c r="G8889">
        <v>68.846000000000004</v>
      </c>
      <c r="H8889">
        <v>29.29</v>
      </c>
      <c r="I8889">
        <v>1995</v>
      </c>
      <c r="J8889">
        <v>10</v>
      </c>
      <c r="K8889">
        <v>3</v>
      </c>
      <c r="L8889" t="s">
        <v>116</v>
      </c>
      <c r="M8889" t="s">
        <v>115</v>
      </c>
    </row>
    <row r="8890" spans="1:13" x14ac:dyDescent="0.35">
      <c r="A8890" t="s">
        <v>118</v>
      </c>
      <c r="B8890" t="s">
        <v>92</v>
      </c>
      <c r="C8890">
        <v>16844</v>
      </c>
      <c r="D8890" t="s">
        <v>95</v>
      </c>
      <c r="E8890" t="s">
        <v>117</v>
      </c>
      <c r="F8890" s="1">
        <v>35004</v>
      </c>
      <c r="G8890">
        <v>43.69</v>
      </c>
      <c r="H8890">
        <v>20.789000000000001</v>
      </c>
      <c r="I8890">
        <v>1995</v>
      </c>
      <c r="J8890">
        <v>11</v>
      </c>
      <c r="K8890">
        <v>1</v>
      </c>
      <c r="L8890" t="s">
        <v>116</v>
      </c>
      <c r="M8890" t="s">
        <v>115</v>
      </c>
    </row>
    <row r="8891" spans="1:13" x14ac:dyDescent="0.35">
      <c r="A8891" t="s">
        <v>118</v>
      </c>
      <c r="B8891" t="s">
        <v>92</v>
      </c>
      <c r="C8891">
        <v>16844</v>
      </c>
      <c r="D8891" t="s">
        <v>95</v>
      </c>
      <c r="E8891" t="s">
        <v>117</v>
      </c>
      <c r="F8891" s="1">
        <v>35014</v>
      </c>
      <c r="G8891">
        <v>4.9470000000000001</v>
      </c>
      <c r="H8891">
        <v>19.943999999999999</v>
      </c>
      <c r="I8891">
        <v>1995</v>
      </c>
      <c r="J8891">
        <v>11</v>
      </c>
      <c r="K8891">
        <v>2</v>
      </c>
      <c r="L8891" t="s">
        <v>116</v>
      </c>
      <c r="M8891" t="s">
        <v>115</v>
      </c>
    </row>
    <row r="8892" spans="1:13" x14ac:dyDescent="0.35">
      <c r="A8892" t="s">
        <v>118</v>
      </c>
      <c r="B8892" t="s">
        <v>92</v>
      </c>
      <c r="C8892">
        <v>16844</v>
      </c>
      <c r="D8892" t="s">
        <v>95</v>
      </c>
      <c r="E8892" t="s">
        <v>117</v>
      </c>
      <c r="F8892" s="1">
        <v>35024</v>
      </c>
      <c r="G8892">
        <v>2.8250000000000002</v>
      </c>
      <c r="H8892">
        <v>13.638999999999999</v>
      </c>
      <c r="I8892">
        <v>1995</v>
      </c>
      <c r="J8892">
        <v>11</v>
      </c>
      <c r="K8892">
        <v>3</v>
      </c>
      <c r="L8892" t="s">
        <v>116</v>
      </c>
      <c r="M8892" t="s">
        <v>115</v>
      </c>
    </row>
    <row r="8893" spans="1:13" x14ac:dyDescent="0.35">
      <c r="A8893" t="s">
        <v>118</v>
      </c>
      <c r="B8893" t="s">
        <v>92</v>
      </c>
      <c r="C8893">
        <v>16844</v>
      </c>
      <c r="D8893" t="s">
        <v>95</v>
      </c>
      <c r="E8893" t="s">
        <v>117</v>
      </c>
      <c r="F8893" s="1">
        <v>35034</v>
      </c>
      <c r="G8893">
        <v>21.302</v>
      </c>
      <c r="H8893">
        <v>9.6579999999999995</v>
      </c>
      <c r="I8893">
        <v>1995</v>
      </c>
      <c r="J8893">
        <v>12</v>
      </c>
      <c r="K8893">
        <v>1</v>
      </c>
      <c r="L8893" t="s">
        <v>116</v>
      </c>
      <c r="M8893" t="s">
        <v>115</v>
      </c>
    </row>
    <row r="8894" spans="1:13" x14ac:dyDescent="0.35">
      <c r="A8894" t="s">
        <v>118</v>
      </c>
      <c r="B8894" t="s">
        <v>92</v>
      </c>
      <c r="C8894">
        <v>16844</v>
      </c>
      <c r="D8894" t="s">
        <v>95</v>
      </c>
      <c r="E8894" t="s">
        <v>117</v>
      </c>
      <c r="F8894" s="1">
        <v>35044</v>
      </c>
      <c r="G8894">
        <v>6.48</v>
      </c>
      <c r="H8894">
        <v>4.242</v>
      </c>
      <c r="I8894">
        <v>1995</v>
      </c>
      <c r="J8894">
        <v>12</v>
      </c>
      <c r="K8894">
        <v>2</v>
      </c>
      <c r="L8894" t="s">
        <v>116</v>
      </c>
      <c r="M8894" t="s">
        <v>115</v>
      </c>
    </row>
    <row r="8895" spans="1:13" x14ac:dyDescent="0.35">
      <c r="A8895" t="s">
        <v>118</v>
      </c>
      <c r="B8895" t="s">
        <v>92</v>
      </c>
      <c r="C8895">
        <v>16844</v>
      </c>
      <c r="D8895" t="s">
        <v>95</v>
      </c>
      <c r="E8895" t="s">
        <v>117</v>
      </c>
      <c r="F8895" s="1">
        <v>35054</v>
      </c>
      <c r="G8895">
        <v>26.28</v>
      </c>
      <c r="H8895">
        <v>4.2530000000000001</v>
      </c>
      <c r="I8895">
        <v>1995</v>
      </c>
      <c r="J8895">
        <v>12</v>
      </c>
      <c r="K8895">
        <v>3</v>
      </c>
      <c r="L8895" t="s">
        <v>116</v>
      </c>
      <c r="M8895" t="s">
        <v>115</v>
      </c>
    </row>
    <row r="8896" spans="1:13" x14ac:dyDescent="0.35">
      <c r="A8896" t="s">
        <v>118</v>
      </c>
      <c r="B8896" t="s">
        <v>92</v>
      </c>
      <c r="C8896">
        <v>16844</v>
      </c>
      <c r="D8896" t="s">
        <v>95</v>
      </c>
      <c r="E8896" t="s">
        <v>117</v>
      </c>
      <c r="F8896" s="1">
        <v>35065</v>
      </c>
      <c r="G8896">
        <v>5.1230000000000002</v>
      </c>
      <c r="H8896">
        <v>4.54</v>
      </c>
      <c r="I8896">
        <v>1996</v>
      </c>
      <c r="J8896">
        <v>1</v>
      </c>
      <c r="K8896">
        <v>1</v>
      </c>
      <c r="L8896" t="s">
        <v>116</v>
      </c>
      <c r="M8896" t="s">
        <v>115</v>
      </c>
    </row>
    <row r="8897" spans="1:13" x14ac:dyDescent="0.35">
      <c r="A8897" t="s">
        <v>118</v>
      </c>
      <c r="B8897" t="s">
        <v>92</v>
      </c>
      <c r="C8897">
        <v>16844</v>
      </c>
      <c r="D8897" t="s">
        <v>95</v>
      </c>
      <c r="E8897" t="s">
        <v>117</v>
      </c>
      <c r="F8897" s="1">
        <v>35075</v>
      </c>
      <c r="G8897">
        <v>2.972</v>
      </c>
      <c r="H8897">
        <v>4.5350000000000001</v>
      </c>
      <c r="I8897">
        <v>1996</v>
      </c>
      <c r="J8897">
        <v>1</v>
      </c>
      <c r="K8897">
        <v>2</v>
      </c>
      <c r="L8897" t="s">
        <v>116</v>
      </c>
      <c r="M8897" t="s">
        <v>115</v>
      </c>
    </row>
    <row r="8898" spans="1:13" x14ac:dyDescent="0.35">
      <c r="A8898" t="s">
        <v>118</v>
      </c>
      <c r="B8898" t="s">
        <v>92</v>
      </c>
      <c r="C8898">
        <v>16844</v>
      </c>
      <c r="D8898" t="s">
        <v>95</v>
      </c>
      <c r="E8898" t="s">
        <v>117</v>
      </c>
      <c r="F8898" s="1">
        <v>35085</v>
      </c>
      <c r="G8898">
        <v>3.9060000000000001</v>
      </c>
      <c r="H8898">
        <v>6.8250000000000002</v>
      </c>
      <c r="I8898">
        <v>1996</v>
      </c>
      <c r="J8898">
        <v>1</v>
      </c>
      <c r="K8898">
        <v>3</v>
      </c>
      <c r="L8898" t="s">
        <v>116</v>
      </c>
      <c r="M8898" t="s">
        <v>115</v>
      </c>
    </row>
    <row r="8899" spans="1:13" x14ac:dyDescent="0.35">
      <c r="A8899" t="s">
        <v>118</v>
      </c>
      <c r="B8899" t="s">
        <v>92</v>
      </c>
      <c r="C8899">
        <v>16844</v>
      </c>
      <c r="D8899" t="s">
        <v>95</v>
      </c>
      <c r="E8899" t="s">
        <v>117</v>
      </c>
      <c r="F8899" s="1">
        <v>35096</v>
      </c>
      <c r="G8899">
        <v>19.963000000000001</v>
      </c>
      <c r="H8899">
        <v>9.5670000000000002</v>
      </c>
      <c r="I8899">
        <v>1996</v>
      </c>
      <c r="J8899">
        <v>2</v>
      </c>
      <c r="K8899">
        <v>1</v>
      </c>
      <c r="L8899" t="s">
        <v>116</v>
      </c>
      <c r="M8899" t="s">
        <v>115</v>
      </c>
    </row>
    <row r="8900" spans="1:13" x14ac:dyDescent="0.35">
      <c r="A8900" t="s">
        <v>118</v>
      </c>
      <c r="B8900" t="s">
        <v>92</v>
      </c>
      <c r="C8900">
        <v>16844</v>
      </c>
      <c r="D8900" t="s">
        <v>95</v>
      </c>
      <c r="E8900" t="s">
        <v>117</v>
      </c>
      <c r="F8900" s="1">
        <v>35106</v>
      </c>
      <c r="G8900">
        <v>82.668999999999997</v>
      </c>
      <c r="H8900">
        <v>23.596</v>
      </c>
      <c r="I8900">
        <v>1996</v>
      </c>
      <c r="J8900">
        <v>2</v>
      </c>
      <c r="K8900">
        <v>2</v>
      </c>
      <c r="L8900" t="s">
        <v>116</v>
      </c>
      <c r="M8900" t="s">
        <v>115</v>
      </c>
    </row>
    <row r="8901" spans="1:13" x14ac:dyDescent="0.35">
      <c r="A8901" t="s">
        <v>118</v>
      </c>
      <c r="B8901" t="s">
        <v>92</v>
      </c>
      <c r="C8901">
        <v>16844</v>
      </c>
      <c r="D8901" t="s">
        <v>95</v>
      </c>
      <c r="E8901" t="s">
        <v>117</v>
      </c>
      <c r="F8901" s="1">
        <v>35116</v>
      </c>
      <c r="G8901">
        <v>15.01</v>
      </c>
      <c r="H8901">
        <v>15.916</v>
      </c>
      <c r="I8901">
        <v>1996</v>
      </c>
      <c r="J8901">
        <v>2</v>
      </c>
      <c r="K8901">
        <v>3</v>
      </c>
      <c r="L8901" t="s">
        <v>116</v>
      </c>
      <c r="M8901" t="s">
        <v>115</v>
      </c>
    </row>
    <row r="8902" spans="1:13" x14ac:dyDescent="0.35">
      <c r="A8902" t="s">
        <v>118</v>
      </c>
      <c r="B8902" t="s">
        <v>92</v>
      </c>
      <c r="C8902">
        <v>16844</v>
      </c>
      <c r="D8902" t="s">
        <v>95</v>
      </c>
      <c r="E8902" t="s">
        <v>117</v>
      </c>
      <c r="F8902" s="1">
        <v>35125</v>
      </c>
      <c r="G8902">
        <v>42.481999999999999</v>
      </c>
      <c r="H8902">
        <v>33.292999999999999</v>
      </c>
      <c r="I8902">
        <v>1996</v>
      </c>
      <c r="J8902">
        <v>3</v>
      </c>
      <c r="K8902">
        <v>1</v>
      </c>
      <c r="L8902" t="s">
        <v>116</v>
      </c>
      <c r="M8902" t="s">
        <v>115</v>
      </c>
    </row>
    <row r="8903" spans="1:13" x14ac:dyDescent="0.35">
      <c r="A8903" t="s">
        <v>118</v>
      </c>
      <c r="B8903" t="s">
        <v>92</v>
      </c>
      <c r="C8903">
        <v>16844</v>
      </c>
      <c r="D8903" t="s">
        <v>95</v>
      </c>
      <c r="E8903" t="s">
        <v>117</v>
      </c>
      <c r="F8903" s="1">
        <v>35135</v>
      </c>
      <c r="G8903">
        <v>19.829999999999998</v>
      </c>
      <c r="H8903">
        <v>29.57</v>
      </c>
      <c r="I8903">
        <v>1996</v>
      </c>
      <c r="J8903">
        <v>3</v>
      </c>
      <c r="K8903">
        <v>2</v>
      </c>
      <c r="L8903" t="s">
        <v>116</v>
      </c>
      <c r="M8903" t="s">
        <v>115</v>
      </c>
    </row>
    <row r="8904" spans="1:13" x14ac:dyDescent="0.35">
      <c r="A8904" t="s">
        <v>118</v>
      </c>
      <c r="B8904" t="s">
        <v>92</v>
      </c>
      <c r="C8904">
        <v>16844</v>
      </c>
      <c r="D8904" t="s">
        <v>95</v>
      </c>
      <c r="E8904" t="s">
        <v>117</v>
      </c>
      <c r="F8904" s="1">
        <v>35145</v>
      </c>
      <c r="G8904">
        <v>32.411000000000001</v>
      </c>
      <c r="H8904">
        <v>42.121000000000002</v>
      </c>
      <c r="I8904">
        <v>1996</v>
      </c>
      <c r="J8904">
        <v>3</v>
      </c>
      <c r="K8904">
        <v>3</v>
      </c>
      <c r="L8904" t="s">
        <v>116</v>
      </c>
      <c r="M8904" t="s">
        <v>115</v>
      </c>
    </row>
    <row r="8905" spans="1:13" x14ac:dyDescent="0.35">
      <c r="A8905" t="s">
        <v>118</v>
      </c>
      <c r="B8905" t="s">
        <v>92</v>
      </c>
      <c r="C8905">
        <v>16844</v>
      </c>
      <c r="D8905" t="s">
        <v>95</v>
      </c>
      <c r="E8905" t="s">
        <v>117</v>
      </c>
      <c r="F8905" s="1">
        <v>35156</v>
      </c>
      <c r="G8905">
        <v>36.488999999999997</v>
      </c>
      <c r="H8905">
        <v>32.554000000000002</v>
      </c>
      <c r="I8905">
        <v>1996</v>
      </c>
      <c r="J8905">
        <v>4</v>
      </c>
      <c r="K8905">
        <v>1</v>
      </c>
      <c r="L8905" t="s">
        <v>116</v>
      </c>
      <c r="M8905" t="s">
        <v>115</v>
      </c>
    </row>
    <row r="8906" spans="1:13" x14ac:dyDescent="0.35">
      <c r="A8906" t="s">
        <v>118</v>
      </c>
      <c r="B8906" t="s">
        <v>92</v>
      </c>
      <c r="C8906">
        <v>16844</v>
      </c>
      <c r="D8906" t="s">
        <v>95</v>
      </c>
      <c r="E8906" t="s">
        <v>117</v>
      </c>
      <c r="F8906" s="1">
        <v>35166</v>
      </c>
      <c r="G8906">
        <v>52.521000000000001</v>
      </c>
      <c r="H8906">
        <v>42.345999999999997</v>
      </c>
      <c r="I8906">
        <v>1996</v>
      </c>
      <c r="J8906">
        <v>4</v>
      </c>
      <c r="K8906">
        <v>2</v>
      </c>
      <c r="L8906" t="s">
        <v>116</v>
      </c>
      <c r="M8906" t="s">
        <v>115</v>
      </c>
    </row>
    <row r="8907" spans="1:13" x14ac:dyDescent="0.35">
      <c r="A8907" t="s">
        <v>118</v>
      </c>
      <c r="B8907" t="s">
        <v>92</v>
      </c>
      <c r="C8907">
        <v>16844</v>
      </c>
      <c r="D8907" t="s">
        <v>95</v>
      </c>
      <c r="E8907" t="s">
        <v>117</v>
      </c>
      <c r="F8907" s="1">
        <v>35176</v>
      </c>
      <c r="G8907">
        <v>46.993000000000002</v>
      </c>
      <c r="H8907">
        <v>50.503</v>
      </c>
      <c r="I8907">
        <v>1996</v>
      </c>
      <c r="J8907">
        <v>4</v>
      </c>
      <c r="K8907">
        <v>3</v>
      </c>
      <c r="L8907" t="s">
        <v>116</v>
      </c>
      <c r="M8907" t="s">
        <v>115</v>
      </c>
    </row>
    <row r="8908" spans="1:13" x14ac:dyDescent="0.35">
      <c r="A8908" t="s">
        <v>118</v>
      </c>
      <c r="B8908" t="s">
        <v>92</v>
      </c>
      <c r="C8908">
        <v>16844</v>
      </c>
      <c r="D8908" t="s">
        <v>95</v>
      </c>
      <c r="E8908" t="s">
        <v>117</v>
      </c>
      <c r="F8908" s="1">
        <v>35186</v>
      </c>
      <c r="G8908">
        <v>20.306999999999999</v>
      </c>
      <c r="H8908">
        <v>42.395000000000003</v>
      </c>
      <c r="I8908">
        <v>1996</v>
      </c>
      <c r="J8908">
        <v>5</v>
      </c>
      <c r="K8908">
        <v>1</v>
      </c>
      <c r="L8908" t="s">
        <v>116</v>
      </c>
      <c r="M8908" t="s">
        <v>115</v>
      </c>
    </row>
    <row r="8909" spans="1:13" x14ac:dyDescent="0.35">
      <c r="A8909" t="s">
        <v>118</v>
      </c>
      <c r="B8909" t="s">
        <v>92</v>
      </c>
      <c r="C8909">
        <v>16844</v>
      </c>
      <c r="D8909" t="s">
        <v>95</v>
      </c>
      <c r="E8909" t="s">
        <v>117</v>
      </c>
      <c r="F8909" s="1">
        <v>35196</v>
      </c>
      <c r="G8909">
        <v>28.484000000000002</v>
      </c>
      <c r="H8909">
        <v>42.262999999999998</v>
      </c>
      <c r="I8909">
        <v>1996</v>
      </c>
      <c r="J8909">
        <v>5</v>
      </c>
      <c r="K8909">
        <v>2</v>
      </c>
      <c r="L8909" t="s">
        <v>116</v>
      </c>
      <c r="M8909" t="s">
        <v>115</v>
      </c>
    </row>
    <row r="8910" spans="1:13" x14ac:dyDescent="0.35">
      <c r="A8910" t="s">
        <v>118</v>
      </c>
      <c r="B8910" t="s">
        <v>92</v>
      </c>
      <c r="C8910">
        <v>16844</v>
      </c>
      <c r="D8910" t="s">
        <v>95</v>
      </c>
      <c r="E8910" t="s">
        <v>117</v>
      </c>
      <c r="F8910" s="1">
        <v>35206</v>
      </c>
      <c r="G8910">
        <v>42.996000000000002</v>
      </c>
      <c r="H8910">
        <v>46.758000000000003</v>
      </c>
      <c r="I8910">
        <v>1996</v>
      </c>
      <c r="J8910">
        <v>5</v>
      </c>
      <c r="K8910">
        <v>3</v>
      </c>
      <c r="L8910" t="s">
        <v>116</v>
      </c>
      <c r="M8910" t="s">
        <v>115</v>
      </c>
    </row>
    <row r="8911" spans="1:13" x14ac:dyDescent="0.35">
      <c r="A8911" t="s">
        <v>118</v>
      </c>
      <c r="B8911" t="s">
        <v>92</v>
      </c>
      <c r="C8911">
        <v>16844</v>
      </c>
      <c r="D8911" t="s">
        <v>95</v>
      </c>
      <c r="E8911" t="s">
        <v>117</v>
      </c>
      <c r="F8911" s="1">
        <v>35217</v>
      </c>
      <c r="G8911">
        <v>27.734000000000002</v>
      </c>
      <c r="H8911">
        <v>50.692</v>
      </c>
      <c r="I8911">
        <v>1996</v>
      </c>
      <c r="J8911">
        <v>6</v>
      </c>
      <c r="K8911">
        <v>1</v>
      </c>
      <c r="L8911" t="s">
        <v>116</v>
      </c>
      <c r="M8911" t="s">
        <v>115</v>
      </c>
    </row>
    <row r="8912" spans="1:13" x14ac:dyDescent="0.35">
      <c r="A8912" t="s">
        <v>118</v>
      </c>
      <c r="B8912" t="s">
        <v>92</v>
      </c>
      <c r="C8912">
        <v>16844</v>
      </c>
      <c r="D8912" t="s">
        <v>95</v>
      </c>
      <c r="E8912" t="s">
        <v>117</v>
      </c>
      <c r="F8912" s="1">
        <v>35227</v>
      </c>
      <c r="G8912">
        <v>14.95</v>
      </c>
      <c r="H8912">
        <v>51.485999999999997</v>
      </c>
      <c r="I8912">
        <v>1996</v>
      </c>
      <c r="J8912">
        <v>6</v>
      </c>
      <c r="K8912">
        <v>2</v>
      </c>
      <c r="L8912" t="s">
        <v>116</v>
      </c>
      <c r="M8912" t="s">
        <v>115</v>
      </c>
    </row>
    <row r="8913" spans="1:13" x14ac:dyDescent="0.35">
      <c r="A8913" t="s">
        <v>118</v>
      </c>
      <c r="B8913" t="s">
        <v>92</v>
      </c>
      <c r="C8913">
        <v>16844</v>
      </c>
      <c r="D8913" t="s">
        <v>95</v>
      </c>
      <c r="E8913" t="s">
        <v>117</v>
      </c>
      <c r="F8913" s="1">
        <v>35237</v>
      </c>
      <c r="G8913">
        <v>52.94</v>
      </c>
      <c r="H8913">
        <v>42.256</v>
      </c>
      <c r="I8913">
        <v>1996</v>
      </c>
      <c r="J8913">
        <v>6</v>
      </c>
      <c r="K8913">
        <v>3</v>
      </c>
      <c r="L8913" t="s">
        <v>116</v>
      </c>
      <c r="M8913" t="s">
        <v>115</v>
      </c>
    </row>
    <row r="8914" spans="1:13" x14ac:dyDescent="0.35">
      <c r="A8914" t="s">
        <v>118</v>
      </c>
      <c r="B8914" t="s">
        <v>92</v>
      </c>
      <c r="C8914">
        <v>16844</v>
      </c>
      <c r="D8914" t="s">
        <v>95</v>
      </c>
      <c r="E8914" t="s">
        <v>117</v>
      </c>
      <c r="F8914" s="1">
        <v>35247</v>
      </c>
      <c r="G8914">
        <v>74.063000000000002</v>
      </c>
      <c r="H8914">
        <v>28.29</v>
      </c>
      <c r="I8914">
        <v>1996</v>
      </c>
      <c r="J8914">
        <v>7</v>
      </c>
      <c r="K8914">
        <v>1</v>
      </c>
      <c r="L8914" t="s">
        <v>116</v>
      </c>
      <c r="M8914" t="s">
        <v>115</v>
      </c>
    </row>
    <row r="8915" spans="1:13" x14ac:dyDescent="0.35">
      <c r="A8915" t="s">
        <v>118</v>
      </c>
      <c r="B8915" t="s">
        <v>92</v>
      </c>
      <c r="C8915">
        <v>16844</v>
      </c>
      <c r="D8915" t="s">
        <v>95</v>
      </c>
      <c r="E8915" t="s">
        <v>117</v>
      </c>
      <c r="F8915" s="1">
        <v>35257</v>
      </c>
      <c r="G8915">
        <v>79.248000000000005</v>
      </c>
      <c r="H8915">
        <v>36.145000000000003</v>
      </c>
      <c r="I8915">
        <v>1996</v>
      </c>
      <c r="J8915">
        <v>7</v>
      </c>
      <c r="K8915">
        <v>2</v>
      </c>
      <c r="L8915" t="s">
        <v>116</v>
      </c>
      <c r="M8915" t="s">
        <v>115</v>
      </c>
    </row>
    <row r="8916" spans="1:13" x14ac:dyDescent="0.35">
      <c r="A8916" t="s">
        <v>118</v>
      </c>
      <c r="B8916" t="s">
        <v>92</v>
      </c>
      <c r="C8916">
        <v>16844</v>
      </c>
      <c r="D8916" t="s">
        <v>95</v>
      </c>
      <c r="E8916" t="s">
        <v>117</v>
      </c>
      <c r="F8916" s="1">
        <v>35267</v>
      </c>
      <c r="G8916">
        <v>7.6639999999999997</v>
      </c>
      <c r="H8916">
        <v>22.706</v>
      </c>
      <c r="I8916">
        <v>1996</v>
      </c>
      <c r="J8916">
        <v>7</v>
      </c>
      <c r="K8916">
        <v>3</v>
      </c>
      <c r="L8916" t="s">
        <v>116</v>
      </c>
      <c r="M8916" t="s">
        <v>115</v>
      </c>
    </row>
    <row r="8917" spans="1:13" x14ac:dyDescent="0.35">
      <c r="A8917" t="s">
        <v>118</v>
      </c>
      <c r="B8917" t="s">
        <v>92</v>
      </c>
      <c r="C8917">
        <v>16844</v>
      </c>
      <c r="D8917" t="s">
        <v>95</v>
      </c>
      <c r="E8917" t="s">
        <v>117</v>
      </c>
      <c r="F8917" s="1">
        <v>35278</v>
      </c>
      <c r="G8917">
        <v>32.866</v>
      </c>
      <c r="H8917">
        <v>21.77</v>
      </c>
      <c r="I8917">
        <v>1996</v>
      </c>
      <c r="J8917">
        <v>8</v>
      </c>
      <c r="K8917">
        <v>1</v>
      </c>
      <c r="L8917" t="s">
        <v>116</v>
      </c>
      <c r="M8917" t="s">
        <v>115</v>
      </c>
    </row>
    <row r="8918" spans="1:13" x14ac:dyDescent="0.35">
      <c r="A8918" t="s">
        <v>118</v>
      </c>
      <c r="B8918" t="s">
        <v>92</v>
      </c>
      <c r="C8918">
        <v>16844</v>
      </c>
      <c r="D8918" t="s">
        <v>95</v>
      </c>
      <c r="E8918" t="s">
        <v>117</v>
      </c>
      <c r="F8918" s="1">
        <v>35288</v>
      </c>
      <c r="G8918">
        <v>47.093000000000004</v>
      </c>
      <c r="H8918">
        <v>23.664999999999999</v>
      </c>
      <c r="I8918">
        <v>1996</v>
      </c>
      <c r="J8918">
        <v>8</v>
      </c>
      <c r="K8918">
        <v>2</v>
      </c>
      <c r="L8918" t="s">
        <v>116</v>
      </c>
      <c r="M8918" t="s">
        <v>115</v>
      </c>
    </row>
    <row r="8919" spans="1:13" x14ac:dyDescent="0.35">
      <c r="A8919" t="s">
        <v>118</v>
      </c>
      <c r="B8919" t="s">
        <v>92</v>
      </c>
      <c r="C8919">
        <v>16844</v>
      </c>
      <c r="D8919" t="s">
        <v>95</v>
      </c>
      <c r="E8919" t="s">
        <v>117</v>
      </c>
      <c r="F8919" s="1">
        <v>35298</v>
      </c>
      <c r="G8919">
        <v>67.813000000000002</v>
      </c>
      <c r="H8919">
        <v>35.954999999999998</v>
      </c>
      <c r="I8919">
        <v>1996</v>
      </c>
      <c r="J8919">
        <v>8</v>
      </c>
      <c r="K8919">
        <v>3</v>
      </c>
      <c r="L8919" t="s">
        <v>116</v>
      </c>
      <c r="M8919" t="s">
        <v>115</v>
      </c>
    </row>
    <row r="8920" spans="1:13" x14ac:dyDescent="0.35">
      <c r="A8920" t="s">
        <v>118</v>
      </c>
      <c r="B8920" t="s">
        <v>92</v>
      </c>
      <c r="C8920">
        <v>16844</v>
      </c>
      <c r="D8920" t="s">
        <v>95</v>
      </c>
      <c r="E8920" t="s">
        <v>117</v>
      </c>
      <c r="F8920" s="1">
        <v>35309</v>
      </c>
      <c r="G8920">
        <v>25.202999999999999</v>
      </c>
      <c r="H8920">
        <v>30.725000000000001</v>
      </c>
      <c r="I8920">
        <v>1996</v>
      </c>
      <c r="J8920">
        <v>9</v>
      </c>
      <c r="K8920">
        <v>1</v>
      </c>
      <c r="L8920" t="s">
        <v>116</v>
      </c>
      <c r="M8920" t="s">
        <v>115</v>
      </c>
    </row>
    <row r="8921" spans="1:13" x14ac:dyDescent="0.35">
      <c r="A8921" t="s">
        <v>118</v>
      </c>
      <c r="B8921" t="s">
        <v>92</v>
      </c>
      <c r="C8921">
        <v>16844</v>
      </c>
      <c r="D8921" t="s">
        <v>95</v>
      </c>
      <c r="E8921" t="s">
        <v>117</v>
      </c>
      <c r="F8921" s="1">
        <v>35319</v>
      </c>
      <c r="G8921">
        <v>17.622</v>
      </c>
      <c r="H8921">
        <v>40.287999999999997</v>
      </c>
      <c r="I8921">
        <v>1996</v>
      </c>
      <c r="J8921">
        <v>9</v>
      </c>
      <c r="K8921">
        <v>2</v>
      </c>
      <c r="L8921" t="s">
        <v>116</v>
      </c>
      <c r="M8921" t="s">
        <v>115</v>
      </c>
    </row>
    <row r="8922" spans="1:13" x14ac:dyDescent="0.35">
      <c r="A8922" t="s">
        <v>118</v>
      </c>
      <c r="B8922" t="s">
        <v>92</v>
      </c>
      <c r="C8922">
        <v>16844</v>
      </c>
      <c r="D8922" t="s">
        <v>95</v>
      </c>
      <c r="E8922" t="s">
        <v>117</v>
      </c>
      <c r="F8922" s="1">
        <v>35329</v>
      </c>
      <c r="G8922">
        <v>12.907999999999999</v>
      </c>
      <c r="H8922">
        <v>40.064999999999998</v>
      </c>
      <c r="I8922">
        <v>1996</v>
      </c>
      <c r="J8922">
        <v>9</v>
      </c>
      <c r="K8922">
        <v>3</v>
      </c>
      <c r="L8922" t="s">
        <v>116</v>
      </c>
      <c r="M8922" t="s">
        <v>115</v>
      </c>
    </row>
    <row r="8923" spans="1:13" x14ac:dyDescent="0.35">
      <c r="A8923" t="s">
        <v>118</v>
      </c>
      <c r="B8923" t="s">
        <v>92</v>
      </c>
      <c r="C8923">
        <v>16844</v>
      </c>
      <c r="D8923" t="s">
        <v>95</v>
      </c>
      <c r="E8923" t="s">
        <v>117</v>
      </c>
      <c r="F8923" s="1">
        <v>35339</v>
      </c>
      <c r="G8923">
        <v>68.563000000000002</v>
      </c>
      <c r="H8923">
        <v>43.468000000000004</v>
      </c>
      <c r="I8923">
        <v>1996</v>
      </c>
      <c r="J8923">
        <v>10</v>
      </c>
      <c r="K8923">
        <v>1</v>
      </c>
      <c r="L8923" t="s">
        <v>116</v>
      </c>
      <c r="M8923" t="s">
        <v>115</v>
      </c>
    </row>
    <row r="8924" spans="1:13" x14ac:dyDescent="0.35">
      <c r="A8924" t="s">
        <v>118</v>
      </c>
      <c r="B8924" t="s">
        <v>92</v>
      </c>
      <c r="C8924">
        <v>16844</v>
      </c>
      <c r="D8924" t="s">
        <v>95</v>
      </c>
      <c r="E8924" t="s">
        <v>117</v>
      </c>
      <c r="F8924" s="1">
        <v>35349</v>
      </c>
      <c r="G8924">
        <v>44.942999999999998</v>
      </c>
      <c r="H8924">
        <v>38.951999999999998</v>
      </c>
      <c r="I8924">
        <v>1996</v>
      </c>
      <c r="J8924">
        <v>10</v>
      </c>
      <c r="K8924">
        <v>2</v>
      </c>
      <c r="L8924" t="s">
        <v>116</v>
      </c>
      <c r="M8924" t="s">
        <v>115</v>
      </c>
    </row>
    <row r="8925" spans="1:13" x14ac:dyDescent="0.35">
      <c r="A8925" t="s">
        <v>118</v>
      </c>
      <c r="B8925" t="s">
        <v>92</v>
      </c>
      <c r="C8925">
        <v>16844</v>
      </c>
      <c r="D8925" t="s">
        <v>95</v>
      </c>
      <c r="E8925" t="s">
        <v>117</v>
      </c>
      <c r="F8925" s="1">
        <v>35359</v>
      </c>
      <c r="G8925">
        <v>18.652000000000001</v>
      </c>
      <c r="H8925">
        <v>29.29</v>
      </c>
      <c r="I8925">
        <v>1996</v>
      </c>
      <c r="J8925">
        <v>10</v>
      </c>
      <c r="K8925">
        <v>3</v>
      </c>
      <c r="L8925" t="s">
        <v>116</v>
      </c>
      <c r="M8925" t="s">
        <v>115</v>
      </c>
    </row>
    <row r="8926" spans="1:13" x14ac:dyDescent="0.35">
      <c r="A8926" t="s">
        <v>118</v>
      </c>
      <c r="B8926" t="s">
        <v>92</v>
      </c>
      <c r="C8926">
        <v>16844</v>
      </c>
      <c r="D8926" t="s">
        <v>95</v>
      </c>
      <c r="E8926" t="s">
        <v>117</v>
      </c>
      <c r="F8926" s="1">
        <v>35370</v>
      </c>
      <c r="G8926">
        <v>3.5539999999999998</v>
      </c>
      <c r="H8926">
        <v>20.789000000000001</v>
      </c>
      <c r="I8926">
        <v>1996</v>
      </c>
      <c r="J8926">
        <v>11</v>
      </c>
      <c r="K8926">
        <v>1</v>
      </c>
      <c r="L8926" t="s">
        <v>116</v>
      </c>
      <c r="M8926" t="s">
        <v>115</v>
      </c>
    </row>
    <row r="8927" spans="1:13" x14ac:dyDescent="0.35">
      <c r="A8927" t="s">
        <v>118</v>
      </c>
      <c r="B8927" t="s">
        <v>92</v>
      </c>
      <c r="C8927">
        <v>16844</v>
      </c>
      <c r="D8927" t="s">
        <v>95</v>
      </c>
      <c r="E8927" t="s">
        <v>117</v>
      </c>
      <c r="F8927" s="1">
        <v>35380</v>
      </c>
      <c r="G8927">
        <v>6.6120000000000001</v>
      </c>
      <c r="H8927">
        <v>19.943999999999999</v>
      </c>
      <c r="I8927">
        <v>1996</v>
      </c>
      <c r="J8927">
        <v>11</v>
      </c>
      <c r="K8927">
        <v>2</v>
      </c>
      <c r="L8927" t="s">
        <v>116</v>
      </c>
      <c r="M8927" t="s">
        <v>115</v>
      </c>
    </row>
    <row r="8928" spans="1:13" x14ac:dyDescent="0.35">
      <c r="A8928" t="s">
        <v>118</v>
      </c>
      <c r="B8928" t="s">
        <v>92</v>
      </c>
      <c r="C8928">
        <v>16844</v>
      </c>
      <c r="D8928" t="s">
        <v>95</v>
      </c>
      <c r="E8928" t="s">
        <v>117</v>
      </c>
      <c r="F8928" s="1">
        <v>35390</v>
      </c>
      <c r="G8928">
        <v>3.1589999999999998</v>
      </c>
      <c r="H8928">
        <v>13.638999999999999</v>
      </c>
      <c r="I8928">
        <v>1996</v>
      </c>
      <c r="J8928">
        <v>11</v>
      </c>
      <c r="K8928">
        <v>3</v>
      </c>
      <c r="L8928" t="s">
        <v>116</v>
      </c>
      <c r="M8928" t="s">
        <v>115</v>
      </c>
    </row>
    <row r="8929" spans="1:13" x14ac:dyDescent="0.35">
      <c r="A8929" t="s">
        <v>118</v>
      </c>
      <c r="B8929" t="s">
        <v>92</v>
      </c>
      <c r="C8929">
        <v>16844</v>
      </c>
      <c r="D8929" t="s">
        <v>95</v>
      </c>
      <c r="E8929" t="s">
        <v>117</v>
      </c>
      <c r="F8929" s="1">
        <v>35400</v>
      </c>
      <c r="G8929">
        <v>35.185000000000002</v>
      </c>
      <c r="H8929">
        <v>9.6579999999999995</v>
      </c>
      <c r="I8929">
        <v>1996</v>
      </c>
      <c r="J8929">
        <v>12</v>
      </c>
      <c r="K8929">
        <v>1</v>
      </c>
      <c r="L8929" t="s">
        <v>116</v>
      </c>
      <c r="M8929" t="s">
        <v>115</v>
      </c>
    </row>
    <row r="8930" spans="1:13" x14ac:dyDescent="0.35">
      <c r="A8930" t="s">
        <v>118</v>
      </c>
      <c r="B8930" t="s">
        <v>92</v>
      </c>
      <c r="C8930">
        <v>16844</v>
      </c>
      <c r="D8930" t="s">
        <v>95</v>
      </c>
      <c r="E8930" t="s">
        <v>117</v>
      </c>
      <c r="F8930" s="1">
        <v>35410</v>
      </c>
      <c r="G8930">
        <v>3.8079999999999998</v>
      </c>
      <c r="H8930">
        <v>4.242</v>
      </c>
      <c r="I8930">
        <v>1996</v>
      </c>
      <c r="J8930">
        <v>12</v>
      </c>
      <c r="K8930">
        <v>2</v>
      </c>
      <c r="L8930" t="s">
        <v>116</v>
      </c>
      <c r="M8930" t="s">
        <v>115</v>
      </c>
    </row>
    <row r="8931" spans="1:13" x14ac:dyDescent="0.35">
      <c r="A8931" t="s">
        <v>118</v>
      </c>
      <c r="B8931" t="s">
        <v>92</v>
      </c>
      <c r="C8931">
        <v>16844</v>
      </c>
      <c r="D8931" t="s">
        <v>95</v>
      </c>
      <c r="E8931" t="s">
        <v>117</v>
      </c>
      <c r="F8931" s="1">
        <v>35420</v>
      </c>
      <c r="G8931">
        <v>12.339</v>
      </c>
      <c r="H8931">
        <v>4.2530000000000001</v>
      </c>
      <c r="I8931">
        <v>1996</v>
      </c>
      <c r="J8931">
        <v>12</v>
      </c>
      <c r="K8931">
        <v>3</v>
      </c>
      <c r="L8931" t="s">
        <v>116</v>
      </c>
      <c r="M8931" t="s">
        <v>115</v>
      </c>
    </row>
    <row r="8932" spans="1:13" x14ac:dyDescent="0.35">
      <c r="A8932" t="s">
        <v>118</v>
      </c>
      <c r="B8932" t="s">
        <v>92</v>
      </c>
      <c r="C8932">
        <v>16844</v>
      </c>
      <c r="D8932" t="s">
        <v>95</v>
      </c>
      <c r="E8932" t="s">
        <v>117</v>
      </c>
      <c r="F8932" s="1">
        <v>35431</v>
      </c>
      <c r="G8932">
        <v>0.434</v>
      </c>
      <c r="H8932">
        <v>4.54</v>
      </c>
      <c r="I8932">
        <v>1997</v>
      </c>
      <c r="J8932">
        <v>1</v>
      </c>
      <c r="K8932">
        <v>1</v>
      </c>
      <c r="L8932" t="s">
        <v>116</v>
      </c>
      <c r="M8932" t="s">
        <v>115</v>
      </c>
    </row>
    <row r="8933" spans="1:13" x14ac:dyDescent="0.35">
      <c r="A8933" t="s">
        <v>118</v>
      </c>
      <c r="B8933" t="s">
        <v>92</v>
      </c>
      <c r="C8933">
        <v>16844</v>
      </c>
      <c r="D8933" t="s">
        <v>95</v>
      </c>
      <c r="E8933" t="s">
        <v>117</v>
      </c>
      <c r="F8933" s="1">
        <v>35441</v>
      </c>
      <c r="G8933">
        <v>31.087</v>
      </c>
      <c r="H8933">
        <v>4.5350000000000001</v>
      </c>
      <c r="I8933">
        <v>1997</v>
      </c>
      <c r="J8933">
        <v>1</v>
      </c>
      <c r="K8933">
        <v>2</v>
      </c>
      <c r="L8933" t="s">
        <v>116</v>
      </c>
      <c r="M8933" t="s">
        <v>115</v>
      </c>
    </row>
    <row r="8934" spans="1:13" x14ac:dyDescent="0.35">
      <c r="A8934" t="s">
        <v>118</v>
      </c>
      <c r="B8934" t="s">
        <v>92</v>
      </c>
      <c r="C8934">
        <v>16844</v>
      </c>
      <c r="D8934" t="s">
        <v>95</v>
      </c>
      <c r="E8934" t="s">
        <v>117</v>
      </c>
      <c r="F8934" s="1">
        <v>35451</v>
      </c>
      <c r="G8934">
        <v>16.513999999999999</v>
      </c>
      <c r="H8934">
        <v>6.8250000000000002</v>
      </c>
      <c r="I8934">
        <v>1997</v>
      </c>
      <c r="J8934">
        <v>1</v>
      </c>
      <c r="K8934">
        <v>3</v>
      </c>
      <c r="L8934" t="s">
        <v>116</v>
      </c>
      <c r="M8934" t="s">
        <v>115</v>
      </c>
    </row>
    <row r="8935" spans="1:13" x14ac:dyDescent="0.35">
      <c r="A8935" t="s">
        <v>118</v>
      </c>
      <c r="B8935" t="s">
        <v>92</v>
      </c>
      <c r="C8935">
        <v>16844</v>
      </c>
      <c r="D8935" t="s">
        <v>95</v>
      </c>
      <c r="E8935" t="s">
        <v>117</v>
      </c>
      <c r="F8935" s="1">
        <v>35462</v>
      </c>
      <c r="G8935">
        <v>0</v>
      </c>
      <c r="H8935">
        <v>9.5670000000000002</v>
      </c>
      <c r="I8935">
        <v>1997</v>
      </c>
      <c r="J8935">
        <v>2</v>
      </c>
      <c r="K8935">
        <v>1</v>
      </c>
      <c r="L8935" t="s">
        <v>116</v>
      </c>
      <c r="M8935" t="s">
        <v>115</v>
      </c>
    </row>
    <row r="8936" spans="1:13" x14ac:dyDescent="0.35">
      <c r="A8936" t="s">
        <v>118</v>
      </c>
      <c r="B8936" t="s">
        <v>92</v>
      </c>
      <c r="C8936">
        <v>16844</v>
      </c>
      <c r="D8936" t="s">
        <v>95</v>
      </c>
      <c r="E8936" t="s">
        <v>117</v>
      </c>
      <c r="F8936" s="1">
        <v>35472</v>
      </c>
      <c r="G8936">
        <v>0</v>
      </c>
      <c r="H8936">
        <v>23.596</v>
      </c>
      <c r="I8936">
        <v>1997</v>
      </c>
      <c r="J8936">
        <v>2</v>
      </c>
      <c r="K8936">
        <v>2</v>
      </c>
      <c r="L8936" t="s">
        <v>116</v>
      </c>
      <c r="M8936" t="s">
        <v>115</v>
      </c>
    </row>
    <row r="8937" spans="1:13" x14ac:dyDescent="0.35">
      <c r="A8937" t="s">
        <v>118</v>
      </c>
      <c r="B8937" t="s">
        <v>92</v>
      </c>
      <c r="C8937">
        <v>16844</v>
      </c>
      <c r="D8937" t="s">
        <v>95</v>
      </c>
      <c r="E8937" t="s">
        <v>117</v>
      </c>
      <c r="F8937" s="1">
        <v>35482</v>
      </c>
      <c r="G8937">
        <v>9.9760000000000009</v>
      </c>
      <c r="H8937">
        <v>15.916</v>
      </c>
      <c r="I8937">
        <v>1997</v>
      </c>
      <c r="J8937">
        <v>2</v>
      </c>
      <c r="K8937">
        <v>3</v>
      </c>
      <c r="L8937" t="s">
        <v>116</v>
      </c>
      <c r="M8937" t="s">
        <v>115</v>
      </c>
    </row>
    <row r="8938" spans="1:13" x14ac:dyDescent="0.35">
      <c r="A8938" t="s">
        <v>118</v>
      </c>
      <c r="B8938" t="s">
        <v>92</v>
      </c>
      <c r="C8938">
        <v>16844</v>
      </c>
      <c r="D8938" t="s">
        <v>95</v>
      </c>
      <c r="E8938" t="s">
        <v>117</v>
      </c>
      <c r="F8938" s="1">
        <v>35490</v>
      </c>
      <c r="G8938">
        <v>17.673999999999999</v>
      </c>
      <c r="H8938">
        <v>33.292999999999999</v>
      </c>
      <c r="I8938">
        <v>1997</v>
      </c>
      <c r="J8938">
        <v>3</v>
      </c>
      <c r="K8938">
        <v>1</v>
      </c>
      <c r="L8938" t="s">
        <v>116</v>
      </c>
      <c r="M8938" t="s">
        <v>115</v>
      </c>
    </row>
    <row r="8939" spans="1:13" x14ac:dyDescent="0.35">
      <c r="A8939" t="s">
        <v>118</v>
      </c>
      <c r="B8939" t="s">
        <v>92</v>
      </c>
      <c r="C8939">
        <v>16844</v>
      </c>
      <c r="D8939" t="s">
        <v>95</v>
      </c>
      <c r="E8939" t="s">
        <v>117</v>
      </c>
      <c r="F8939" s="1">
        <v>35500</v>
      </c>
      <c r="G8939">
        <v>0.85799999999999998</v>
      </c>
      <c r="H8939">
        <v>29.57</v>
      </c>
      <c r="I8939">
        <v>1997</v>
      </c>
      <c r="J8939">
        <v>3</v>
      </c>
      <c r="K8939">
        <v>2</v>
      </c>
      <c r="L8939" t="s">
        <v>116</v>
      </c>
      <c r="M8939" t="s">
        <v>115</v>
      </c>
    </row>
    <row r="8940" spans="1:13" x14ac:dyDescent="0.35">
      <c r="A8940" t="s">
        <v>118</v>
      </c>
      <c r="B8940" t="s">
        <v>92</v>
      </c>
      <c r="C8940">
        <v>16844</v>
      </c>
      <c r="D8940" t="s">
        <v>95</v>
      </c>
      <c r="E8940" t="s">
        <v>117</v>
      </c>
      <c r="F8940" s="1">
        <v>35510</v>
      </c>
      <c r="G8940">
        <v>101.238</v>
      </c>
      <c r="H8940">
        <v>42.121000000000002</v>
      </c>
      <c r="I8940">
        <v>1997</v>
      </c>
      <c r="J8940">
        <v>3</v>
      </c>
      <c r="K8940">
        <v>3</v>
      </c>
      <c r="L8940" t="s">
        <v>116</v>
      </c>
      <c r="M8940" t="s">
        <v>115</v>
      </c>
    </row>
    <row r="8941" spans="1:13" x14ac:dyDescent="0.35">
      <c r="A8941" t="s">
        <v>118</v>
      </c>
      <c r="B8941" t="s">
        <v>92</v>
      </c>
      <c r="C8941">
        <v>16844</v>
      </c>
      <c r="D8941" t="s">
        <v>95</v>
      </c>
      <c r="E8941" t="s">
        <v>117</v>
      </c>
      <c r="F8941" s="1">
        <v>35521</v>
      </c>
      <c r="G8941">
        <v>4.9210000000000003</v>
      </c>
      <c r="H8941">
        <v>32.554000000000002</v>
      </c>
      <c r="I8941">
        <v>1997</v>
      </c>
      <c r="J8941">
        <v>4</v>
      </c>
      <c r="K8941">
        <v>1</v>
      </c>
      <c r="L8941" t="s">
        <v>116</v>
      </c>
      <c r="M8941" t="s">
        <v>115</v>
      </c>
    </row>
    <row r="8942" spans="1:13" x14ac:dyDescent="0.35">
      <c r="A8942" t="s">
        <v>118</v>
      </c>
      <c r="B8942" t="s">
        <v>92</v>
      </c>
      <c r="C8942">
        <v>16844</v>
      </c>
      <c r="D8942" t="s">
        <v>95</v>
      </c>
      <c r="E8942" t="s">
        <v>117</v>
      </c>
      <c r="F8942" s="1">
        <v>35531</v>
      </c>
      <c r="G8942">
        <v>18.457000000000001</v>
      </c>
      <c r="H8942">
        <v>42.345999999999997</v>
      </c>
      <c r="I8942">
        <v>1997</v>
      </c>
      <c r="J8942">
        <v>4</v>
      </c>
      <c r="K8942">
        <v>2</v>
      </c>
      <c r="L8942" t="s">
        <v>116</v>
      </c>
      <c r="M8942" t="s">
        <v>115</v>
      </c>
    </row>
    <row r="8943" spans="1:13" x14ac:dyDescent="0.35">
      <c r="A8943" t="s">
        <v>118</v>
      </c>
      <c r="B8943" t="s">
        <v>92</v>
      </c>
      <c r="C8943">
        <v>16844</v>
      </c>
      <c r="D8943" t="s">
        <v>95</v>
      </c>
      <c r="E8943" t="s">
        <v>117</v>
      </c>
      <c r="F8943" s="1">
        <v>35541</v>
      </c>
      <c r="G8943">
        <v>27.65</v>
      </c>
      <c r="H8943">
        <v>50.503</v>
      </c>
      <c r="I8943">
        <v>1997</v>
      </c>
      <c r="J8943">
        <v>4</v>
      </c>
      <c r="K8943">
        <v>3</v>
      </c>
      <c r="L8943" t="s">
        <v>116</v>
      </c>
      <c r="M8943" t="s">
        <v>115</v>
      </c>
    </row>
    <row r="8944" spans="1:13" x14ac:dyDescent="0.35">
      <c r="A8944" t="s">
        <v>118</v>
      </c>
      <c r="B8944" t="s">
        <v>92</v>
      </c>
      <c r="C8944">
        <v>16844</v>
      </c>
      <c r="D8944" t="s">
        <v>95</v>
      </c>
      <c r="E8944" t="s">
        <v>117</v>
      </c>
      <c r="F8944" s="1">
        <v>35551</v>
      </c>
      <c r="G8944">
        <v>22.945</v>
      </c>
      <c r="H8944">
        <v>42.395000000000003</v>
      </c>
      <c r="I8944">
        <v>1997</v>
      </c>
      <c r="J8944">
        <v>5</v>
      </c>
      <c r="K8944">
        <v>1</v>
      </c>
      <c r="L8944" t="s">
        <v>116</v>
      </c>
      <c r="M8944" t="s">
        <v>115</v>
      </c>
    </row>
    <row r="8945" spans="1:13" x14ac:dyDescent="0.35">
      <c r="A8945" t="s">
        <v>118</v>
      </c>
      <c r="B8945" t="s">
        <v>92</v>
      </c>
      <c r="C8945">
        <v>16844</v>
      </c>
      <c r="D8945" t="s">
        <v>95</v>
      </c>
      <c r="E8945" t="s">
        <v>117</v>
      </c>
      <c r="F8945" s="1">
        <v>35561</v>
      </c>
      <c r="G8945">
        <v>16.350999999999999</v>
      </c>
      <c r="H8945">
        <v>42.262999999999998</v>
      </c>
      <c r="I8945">
        <v>1997</v>
      </c>
      <c r="J8945">
        <v>5</v>
      </c>
      <c r="K8945">
        <v>2</v>
      </c>
      <c r="L8945" t="s">
        <v>116</v>
      </c>
      <c r="M8945" t="s">
        <v>115</v>
      </c>
    </row>
    <row r="8946" spans="1:13" x14ac:dyDescent="0.35">
      <c r="A8946" t="s">
        <v>118</v>
      </c>
      <c r="B8946" t="s">
        <v>92</v>
      </c>
      <c r="C8946">
        <v>16844</v>
      </c>
      <c r="D8946" t="s">
        <v>95</v>
      </c>
      <c r="E8946" t="s">
        <v>117</v>
      </c>
      <c r="F8946" s="1">
        <v>35571</v>
      </c>
      <c r="G8946">
        <v>35.472000000000001</v>
      </c>
      <c r="H8946">
        <v>46.758000000000003</v>
      </c>
      <c r="I8946">
        <v>1997</v>
      </c>
      <c r="J8946">
        <v>5</v>
      </c>
      <c r="K8946">
        <v>3</v>
      </c>
      <c r="L8946" t="s">
        <v>116</v>
      </c>
      <c r="M8946" t="s">
        <v>115</v>
      </c>
    </row>
    <row r="8947" spans="1:13" x14ac:dyDescent="0.35">
      <c r="A8947" t="s">
        <v>118</v>
      </c>
      <c r="B8947" t="s">
        <v>92</v>
      </c>
      <c r="C8947">
        <v>16844</v>
      </c>
      <c r="D8947" t="s">
        <v>95</v>
      </c>
      <c r="E8947" t="s">
        <v>117</v>
      </c>
      <c r="F8947" s="1">
        <v>35582</v>
      </c>
      <c r="G8947">
        <v>13.468</v>
      </c>
      <c r="H8947">
        <v>50.692</v>
      </c>
      <c r="I8947">
        <v>1997</v>
      </c>
      <c r="J8947">
        <v>6</v>
      </c>
      <c r="K8947">
        <v>1</v>
      </c>
      <c r="L8947" t="s">
        <v>116</v>
      </c>
      <c r="M8947" t="s">
        <v>115</v>
      </c>
    </row>
    <row r="8948" spans="1:13" x14ac:dyDescent="0.35">
      <c r="A8948" t="s">
        <v>118</v>
      </c>
      <c r="B8948" t="s">
        <v>92</v>
      </c>
      <c r="C8948">
        <v>16844</v>
      </c>
      <c r="D8948" t="s">
        <v>95</v>
      </c>
      <c r="E8948" t="s">
        <v>117</v>
      </c>
      <c r="F8948" s="1">
        <v>35592</v>
      </c>
      <c r="G8948">
        <v>101.991</v>
      </c>
      <c r="H8948">
        <v>51.485999999999997</v>
      </c>
      <c r="I8948">
        <v>1997</v>
      </c>
      <c r="J8948">
        <v>6</v>
      </c>
      <c r="K8948">
        <v>2</v>
      </c>
      <c r="L8948" t="s">
        <v>116</v>
      </c>
      <c r="M8948" t="s">
        <v>115</v>
      </c>
    </row>
    <row r="8949" spans="1:13" x14ac:dyDescent="0.35">
      <c r="A8949" t="s">
        <v>118</v>
      </c>
      <c r="B8949" t="s">
        <v>92</v>
      </c>
      <c r="C8949">
        <v>16844</v>
      </c>
      <c r="D8949" t="s">
        <v>95</v>
      </c>
      <c r="E8949" t="s">
        <v>117</v>
      </c>
      <c r="F8949" s="1">
        <v>35602</v>
      </c>
      <c r="G8949">
        <v>65.613</v>
      </c>
      <c r="H8949">
        <v>42.256</v>
      </c>
      <c r="I8949">
        <v>1997</v>
      </c>
      <c r="J8949">
        <v>6</v>
      </c>
      <c r="K8949">
        <v>3</v>
      </c>
      <c r="L8949" t="s">
        <v>116</v>
      </c>
      <c r="M8949" t="s">
        <v>115</v>
      </c>
    </row>
    <row r="8950" spans="1:13" x14ac:dyDescent="0.35">
      <c r="A8950" t="s">
        <v>118</v>
      </c>
      <c r="B8950" t="s">
        <v>92</v>
      </c>
      <c r="C8950">
        <v>16844</v>
      </c>
      <c r="D8950" t="s">
        <v>95</v>
      </c>
      <c r="E8950" t="s">
        <v>117</v>
      </c>
      <c r="F8950" s="1">
        <v>35612</v>
      </c>
      <c r="G8950">
        <v>12.879</v>
      </c>
      <c r="H8950">
        <v>28.29</v>
      </c>
      <c r="I8950">
        <v>1997</v>
      </c>
      <c r="J8950">
        <v>7</v>
      </c>
      <c r="K8950">
        <v>1</v>
      </c>
      <c r="L8950" t="s">
        <v>116</v>
      </c>
      <c r="M8950" t="s">
        <v>115</v>
      </c>
    </row>
    <row r="8951" spans="1:13" x14ac:dyDescent="0.35">
      <c r="A8951" t="s">
        <v>118</v>
      </c>
      <c r="B8951" t="s">
        <v>92</v>
      </c>
      <c r="C8951">
        <v>16844</v>
      </c>
      <c r="D8951" t="s">
        <v>95</v>
      </c>
      <c r="E8951" t="s">
        <v>117</v>
      </c>
      <c r="F8951" s="1">
        <v>35622</v>
      </c>
      <c r="G8951">
        <v>34.587000000000003</v>
      </c>
      <c r="H8951">
        <v>36.145000000000003</v>
      </c>
      <c r="I8951">
        <v>1997</v>
      </c>
      <c r="J8951">
        <v>7</v>
      </c>
      <c r="K8951">
        <v>2</v>
      </c>
      <c r="L8951" t="s">
        <v>116</v>
      </c>
      <c r="M8951" t="s">
        <v>115</v>
      </c>
    </row>
    <row r="8952" spans="1:13" x14ac:dyDescent="0.35">
      <c r="A8952" t="s">
        <v>118</v>
      </c>
      <c r="B8952" t="s">
        <v>92</v>
      </c>
      <c r="C8952">
        <v>16844</v>
      </c>
      <c r="D8952" t="s">
        <v>95</v>
      </c>
      <c r="E8952" t="s">
        <v>117</v>
      </c>
      <c r="F8952" s="1">
        <v>35632</v>
      </c>
      <c r="G8952">
        <v>21.247</v>
      </c>
      <c r="H8952">
        <v>22.706</v>
      </c>
      <c r="I8952">
        <v>1997</v>
      </c>
      <c r="J8952">
        <v>7</v>
      </c>
      <c r="K8952">
        <v>3</v>
      </c>
      <c r="L8952" t="s">
        <v>116</v>
      </c>
      <c r="M8952" t="s">
        <v>115</v>
      </c>
    </row>
    <row r="8953" spans="1:13" x14ac:dyDescent="0.35">
      <c r="A8953" t="s">
        <v>118</v>
      </c>
      <c r="B8953" t="s">
        <v>92</v>
      </c>
      <c r="C8953">
        <v>16844</v>
      </c>
      <c r="D8953" t="s">
        <v>95</v>
      </c>
      <c r="E8953" t="s">
        <v>117</v>
      </c>
      <c r="F8953" s="1">
        <v>35643</v>
      </c>
      <c r="G8953">
        <v>16.489000000000001</v>
      </c>
      <c r="H8953">
        <v>21.77</v>
      </c>
      <c r="I8953">
        <v>1997</v>
      </c>
      <c r="J8953">
        <v>8</v>
      </c>
      <c r="K8953">
        <v>1</v>
      </c>
      <c r="L8953" t="s">
        <v>116</v>
      </c>
      <c r="M8953" t="s">
        <v>115</v>
      </c>
    </row>
    <row r="8954" spans="1:13" x14ac:dyDescent="0.35">
      <c r="A8954" t="s">
        <v>118</v>
      </c>
      <c r="B8954" t="s">
        <v>92</v>
      </c>
      <c r="C8954">
        <v>16844</v>
      </c>
      <c r="D8954" t="s">
        <v>95</v>
      </c>
      <c r="E8954" t="s">
        <v>117</v>
      </c>
      <c r="F8954" s="1">
        <v>35653</v>
      </c>
      <c r="G8954">
        <v>1.284</v>
      </c>
      <c r="H8954">
        <v>23.664999999999999</v>
      </c>
      <c r="I8954">
        <v>1997</v>
      </c>
      <c r="J8954">
        <v>8</v>
      </c>
      <c r="K8954">
        <v>2</v>
      </c>
      <c r="L8954" t="s">
        <v>116</v>
      </c>
      <c r="M8954" t="s">
        <v>115</v>
      </c>
    </row>
    <row r="8955" spans="1:13" x14ac:dyDescent="0.35">
      <c r="A8955" t="s">
        <v>118</v>
      </c>
      <c r="B8955" t="s">
        <v>92</v>
      </c>
      <c r="C8955">
        <v>16844</v>
      </c>
      <c r="D8955" t="s">
        <v>95</v>
      </c>
      <c r="E8955" t="s">
        <v>117</v>
      </c>
      <c r="F8955" s="1">
        <v>35663</v>
      </c>
      <c r="G8955">
        <v>45.033999999999999</v>
      </c>
      <c r="H8955">
        <v>35.954999999999998</v>
      </c>
      <c r="I8955">
        <v>1997</v>
      </c>
      <c r="J8955">
        <v>8</v>
      </c>
      <c r="K8955">
        <v>3</v>
      </c>
      <c r="L8955" t="s">
        <v>116</v>
      </c>
      <c r="M8955" t="s">
        <v>115</v>
      </c>
    </row>
    <row r="8956" spans="1:13" x14ac:dyDescent="0.35">
      <c r="A8956" t="s">
        <v>118</v>
      </c>
      <c r="B8956" t="s">
        <v>92</v>
      </c>
      <c r="C8956">
        <v>16844</v>
      </c>
      <c r="D8956" t="s">
        <v>95</v>
      </c>
      <c r="E8956" t="s">
        <v>117</v>
      </c>
      <c r="F8956" s="1">
        <v>35674</v>
      </c>
      <c r="G8956">
        <v>21.899000000000001</v>
      </c>
      <c r="H8956">
        <v>30.725000000000001</v>
      </c>
      <c r="I8956">
        <v>1997</v>
      </c>
      <c r="J8956">
        <v>9</v>
      </c>
      <c r="K8956">
        <v>1</v>
      </c>
      <c r="L8956" t="s">
        <v>116</v>
      </c>
      <c r="M8956" t="s">
        <v>115</v>
      </c>
    </row>
    <row r="8957" spans="1:13" x14ac:dyDescent="0.35">
      <c r="A8957" t="s">
        <v>118</v>
      </c>
      <c r="B8957" t="s">
        <v>92</v>
      </c>
      <c r="C8957">
        <v>16844</v>
      </c>
      <c r="D8957" t="s">
        <v>95</v>
      </c>
      <c r="E8957" t="s">
        <v>117</v>
      </c>
      <c r="F8957" s="1">
        <v>35684</v>
      </c>
      <c r="G8957">
        <v>47.091000000000001</v>
      </c>
      <c r="H8957">
        <v>40.287999999999997</v>
      </c>
      <c r="I8957">
        <v>1997</v>
      </c>
      <c r="J8957">
        <v>9</v>
      </c>
      <c r="K8957">
        <v>2</v>
      </c>
      <c r="L8957" t="s">
        <v>116</v>
      </c>
      <c r="M8957" t="s">
        <v>115</v>
      </c>
    </row>
    <row r="8958" spans="1:13" x14ac:dyDescent="0.35">
      <c r="A8958" t="s">
        <v>118</v>
      </c>
      <c r="B8958" t="s">
        <v>92</v>
      </c>
      <c r="C8958">
        <v>16844</v>
      </c>
      <c r="D8958" t="s">
        <v>95</v>
      </c>
      <c r="E8958" t="s">
        <v>117</v>
      </c>
      <c r="F8958" s="1">
        <v>35694</v>
      </c>
      <c r="G8958">
        <v>31.56</v>
      </c>
      <c r="H8958">
        <v>40.064999999999998</v>
      </c>
      <c r="I8958">
        <v>1997</v>
      </c>
      <c r="J8958">
        <v>9</v>
      </c>
      <c r="K8958">
        <v>3</v>
      </c>
      <c r="L8958" t="s">
        <v>116</v>
      </c>
      <c r="M8958" t="s">
        <v>115</v>
      </c>
    </row>
    <row r="8959" spans="1:13" x14ac:dyDescent="0.35">
      <c r="A8959" t="s">
        <v>118</v>
      </c>
      <c r="B8959" t="s">
        <v>92</v>
      </c>
      <c r="C8959">
        <v>16844</v>
      </c>
      <c r="D8959" t="s">
        <v>95</v>
      </c>
      <c r="E8959" t="s">
        <v>117</v>
      </c>
      <c r="F8959" s="1">
        <v>35704</v>
      </c>
      <c r="G8959">
        <v>30.19</v>
      </c>
      <c r="H8959">
        <v>43.468000000000004</v>
      </c>
      <c r="I8959">
        <v>1997</v>
      </c>
      <c r="J8959">
        <v>10</v>
      </c>
      <c r="K8959">
        <v>1</v>
      </c>
      <c r="L8959" t="s">
        <v>116</v>
      </c>
      <c r="M8959" t="s">
        <v>115</v>
      </c>
    </row>
    <row r="8960" spans="1:13" x14ac:dyDescent="0.35">
      <c r="A8960" t="s">
        <v>118</v>
      </c>
      <c r="B8960" t="s">
        <v>92</v>
      </c>
      <c r="C8960">
        <v>16844</v>
      </c>
      <c r="D8960" t="s">
        <v>95</v>
      </c>
      <c r="E8960" t="s">
        <v>117</v>
      </c>
      <c r="F8960" s="1">
        <v>35714</v>
      </c>
      <c r="G8960">
        <v>39.521999999999998</v>
      </c>
      <c r="H8960">
        <v>38.951999999999998</v>
      </c>
      <c r="I8960">
        <v>1997</v>
      </c>
      <c r="J8960">
        <v>10</v>
      </c>
      <c r="K8960">
        <v>2</v>
      </c>
      <c r="L8960" t="s">
        <v>116</v>
      </c>
      <c r="M8960" t="s">
        <v>115</v>
      </c>
    </row>
    <row r="8961" spans="1:13" x14ac:dyDescent="0.35">
      <c r="A8961" t="s">
        <v>118</v>
      </c>
      <c r="B8961" t="s">
        <v>92</v>
      </c>
      <c r="C8961">
        <v>16844</v>
      </c>
      <c r="D8961" t="s">
        <v>95</v>
      </c>
      <c r="E8961" t="s">
        <v>117</v>
      </c>
      <c r="F8961" s="1">
        <v>35724</v>
      </c>
      <c r="G8961">
        <v>46.628</v>
      </c>
      <c r="H8961">
        <v>29.29</v>
      </c>
      <c r="I8961">
        <v>1997</v>
      </c>
      <c r="J8961">
        <v>10</v>
      </c>
      <c r="K8961">
        <v>3</v>
      </c>
      <c r="L8961" t="s">
        <v>116</v>
      </c>
      <c r="M8961" t="s">
        <v>115</v>
      </c>
    </row>
    <row r="8962" spans="1:13" x14ac:dyDescent="0.35">
      <c r="A8962" t="s">
        <v>118</v>
      </c>
      <c r="B8962" t="s">
        <v>92</v>
      </c>
      <c r="C8962">
        <v>16844</v>
      </c>
      <c r="D8962" t="s">
        <v>95</v>
      </c>
      <c r="E8962" t="s">
        <v>117</v>
      </c>
      <c r="F8962" s="1">
        <v>35735</v>
      </c>
      <c r="G8962">
        <v>13.776999999999999</v>
      </c>
      <c r="H8962">
        <v>20.789000000000001</v>
      </c>
      <c r="I8962">
        <v>1997</v>
      </c>
      <c r="J8962">
        <v>11</v>
      </c>
      <c r="K8962">
        <v>1</v>
      </c>
      <c r="L8962" t="s">
        <v>116</v>
      </c>
      <c r="M8962" t="s">
        <v>115</v>
      </c>
    </row>
    <row r="8963" spans="1:13" x14ac:dyDescent="0.35">
      <c r="A8963" t="s">
        <v>118</v>
      </c>
      <c r="B8963" t="s">
        <v>92</v>
      </c>
      <c r="C8963">
        <v>16844</v>
      </c>
      <c r="D8963" t="s">
        <v>95</v>
      </c>
      <c r="E8963" t="s">
        <v>117</v>
      </c>
      <c r="F8963" s="1">
        <v>35745</v>
      </c>
      <c r="G8963">
        <v>7.8959999999999999</v>
      </c>
      <c r="H8963">
        <v>19.943999999999999</v>
      </c>
      <c r="I8963">
        <v>1997</v>
      </c>
      <c r="J8963">
        <v>11</v>
      </c>
      <c r="K8963">
        <v>2</v>
      </c>
      <c r="L8963" t="s">
        <v>116</v>
      </c>
      <c r="M8963" t="s">
        <v>115</v>
      </c>
    </row>
    <row r="8964" spans="1:13" x14ac:dyDescent="0.35">
      <c r="A8964" t="s">
        <v>118</v>
      </c>
      <c r="B8964" t="s">
        <v>92</v>
      </c>
      <c r="C8964">
        <v>16844</v>
      </c>
      <c r="D8964" t="s">
        <v>95</v>
      </c>
      <c r="E8964" t="s">
        <v>117</v>
      </c>
      <c r="F8964" s="1">
        <v>35755</v>
      </c>
      <c r="G8964">
        <v>14.141999999999999</v>
      </c>
      <c r="H8964">
        <v>13.638999999999999</v>
      </c>
      <c r="I8964">
        <v>1997</v>
      </c>
      <c r="J8964">
        <v>11</v>
      </c>
      <c r="K8964">
        <v>3</v>
      </c>
      <c r="L8964" t="s">
        <v>116</v>
      </c>
      <c r="M8964" t="s">
        <v>115</v>
      </c>
    </row>
    <row r="8965" spans="1:13" x14ac:dyDescent="0.35">
      <c r="A8965" t="s">
        <v>118</v>
      </c>
      <c r="B8965" t="s">
        <v>92</v>
      </c>
      <c r="C8965">
        <v>16844</v>
      </c>
      <c r="D8965" t="s">
        <v>95</v>
      </c>
      <c r="E8965" t="s">
        <v>117</v>
      </c>
      <c r="F8965" s="1">
        <v>35765</v>
      </c>
      <c r="G8965">
        <v>9.9380000000000006</v>
      </c>
      <c r="H8965">
        <v>9.6579999999999995</v>
      </c>
      <c r="I8965">
        <v>1997</v>
      </c>
      <c r="J8965">
        <v>12</v>
      </c>
      <c r="K8965">
        <v>1</v>
      </c>
      <c r="L8965" t="s">
        <v>116</v>
      </c>
      <c r="M8965" t="s">
        <v>115</v>
      </c>
    </row>
    <row r="8966" spans="1:13" x14ac:dyDescent="0.35">
      <c r="A8966" t="s">
        <v>118</v>
      </c>
      <c r="B8966" t="s">
        <v>92</v>
      </c>
      <c r="C8966">
        <v>16844</v>
      </c>
      <c r="D8966" t="s">
        <v>95</v>
      </c>
      <c r="E8966" t="s">
        <v>117</v>
      </c>
      <c r="F8966" s="1">
        <v>35775</v>
      </c>
      <c r="G8966">
        <v>6.1829999999999998</v>
      </c>
      <c r="H8966">
        <v>4.242</v>
      </c>
      <c r="I8966">
        <v>1997</v>
      </c>
      <c r="J8966">
        <v>12</v>
      </c>
      <c r="K8966">
        <v>2</v>
      </c>
      <c r="L8966" t="s">
        <v>116</v>
      </c>
      <c r="M8966" t="s">
        <v>115</v>
      </c>
    </row>
    <row r="8967" spans="1:13" x14ac:dyDescent="0.35">
      <c r="A8967" t="s">
        <v>118</v>
      </c>
      <c r="B8967" t="s">
        <v>92</v>
      </c>
      <c r="C8967">
        <v>16844</v>
      </c>
      <c r="D8967" t="s">
        <v>95</v>
      </c>
      <c r="E8967" t="s">
        <v>117</v>
      </c>
      <c r="F8967" s="1">
        <v>35785</v>
      </c>
      <c r="G8967">
        <v>1.587</v>
      </c>
      <c r="H8967">
        <v>4.2530000000000001</v>
      </c>
      <c r="I8967">
        <v>1997</v>
      </c>
      <c r="J8967">
        <v>12</v>
      </c>
      <c r="K8967">
        <v>3</v>
      </c>
      <c r="L8967" t="s">
        <v>116</v>
      </c>
      <c r="M8967" t="s">
        <v>115</v>
      </c>
    </row>
    <row r="8968" spans="1:13" x14ac:dyDescent="0.35">
      <c r="A8968" t="s">
        <v>118</v>
      </c>
      <c r="B8968" t="s">
        <v>92</v>
      </c>
      <c r="C8968">
        <v>16844</v>
      </c>
      <c r="D8968" t="s">
        <v>95</v>
      </c>
      <c r="E8968" t="s">
        <v>117</v>
      </c>
      <c r="F8968" s="1">
        <v>35796</v>
      </c>
      <c r="G8968">
        <v>1.113</v>
      </c>
      <c r="H8968">
        <v>4.54</v>
      </c>
      <c r="I8968">
        <v>1998</v>
      </c>
      <c r="J8968">
        <v>1</v>
      </c>
      <c r="K8968">
        <v>1</v>
      </c>
      <c r="L8968" t="s">
        <v>116</v>
      </c>
      <c r="M8968" t="s">
        <v>115</v>
      </c>
    </row>
    <row r="8969" spans="1:13" x14ac:dyDescent="0.35">
      <c r="A8969" t="s">
        <v>118</v>
      </c>
      <c r="B8969" t="s">
        <v>92</v>
      </c>
      <c r="C8969">
        <v>16844</v>
      </c>
      <c r="D8969" t="s">
        <v>95</v>
      </c>
      <c r="E8969" t="s">
        <v>117</v>
      </c>
      <c r="F8969" s="1">
        <v>35806</v>
      </c>
      <c r="G8969">
        <v>9.1999999999999998E-2</v>
      </c>
      <c r="H8969">
        <v>4.5350000000000001</v>
      </c>
      <c r="I8969">
        <v>1998</v>
      </c>
      <c r="J8969">
        <v>1</v>
      </c>
      <c r="K8969">
        <v>2</v>
      </c>
      <c r="L8969" t="s">
        <v>116</v>
      </c>
      <c r="M8969" t="s">
        <v>115</v>
      </c>
    </row>
    <row r="8970" spans="1:13" x14ac:dyDescent="0.35">
      <c r="A8970" t="s">
        <v>118</v>
      </c>
      <c r="B8970" t="s">
        <v>92</v>
      </c>
      <c r="C8970">
        <v>16844</v>
      </c>
      <c r="D8970" t="s">
        <v>95</v>
      </c>
      <c r="E8970" t="s">
        <v>117</v>
      </c>
      <c r="F8970" s="1">
        <v>35816</v>
      </c>
      <c r="G8970">
        <v>7.72</v>
      </c>
      <c r="H8970">
        <v>6.8250000000000002</v>
      </c>
      <c r="I8970">
        <v>1998</v>
      </c>
      <c r="J8970">
        <v>1</v>
      </c>
      <c r="K8970">
        <v>3</v>
      </c>
      <c r="L8970" t="s">
        <v>116</v>
      </c>
      <c r="M8970" t="s">
        <v>115</v>
      </c>
    </row>
    <row r="8971" spans="1:13" x14ac:dyDescent="0.35">
      <c r="A8971" t="s">
        <v>118</v>
      </c>
      <c r="B8971" t="s">
        <v>92</v>
      </c>
      <c r="C8971">
        <v>16844</v>
      </c>
      <c r="D8971" t="s">
        <v>95</v>
      </c>
      <c r="E8971" t="s">
        <v>117</v>
      </c>
      <c r="F8971" s="1">
        <v>35827</v>
      </c>
      <c r="G8971">
        <v>7.6970000000000001</v>
      </c>
      <c r="H8971">
        <v>9.5670000000000002</v>
      </c>
      <c r="I8971">
        <v>1998</v>
      </c>
      <c r="J8971">
        <v>2</v>
      </c>
      <c r="K8971">
        <v>1</v>
      </c>
      <c r="L8971" t="s">
        <v>116</v>
      </c>
      <c r="M8971" t="s">
        <v>115</v>
      </c>
    </row>
    <row r="8972" spans="1:13" x14ac:dyDescent="0.35">
      <c r="A8972" t="s">
        <v>118</v>
      </c>
      <c r="B8972" t="s">
        <v>92</v>
      </c>
      <c r="C8972">
        <v>16844</v>
      </c>
      <c r="D8972" t="s">
        <v>95</v>
      </c>
      <c r="E8972" t="s">
        <v>117</v>
      </c>
      <c r="F8972" s="1">
        <v>35837</v>
      </c>
      <c r="G8972">
        <v>2.9380000000000002</v>
      </c>
      <c r="H8972">
        <v>23.596</v>
      </c>
      <c r="I8972">
        <v>1998</v>
      </c>
      <c r="J8972">
        <v>2</v>
      </c>
      <c r="K8972">
        <v>2</v>
      </c>
      <c r="L8972" t="s">
        <v>116</v>
      </c>
      <c r="M8972" t="s">
        <v>115</v>
      </c>
    </row>
    <row r="8973" spans="1:13" x14ac:dyDescent="0.35">
      <c r="A8973" t="s">
        <v>118</v>
      </c>
      <c r="B8973" t="s">
        <v>92</v>
      </c>
      <c r="C8973">
        <v>16844</v>
      </c>
      <c r="D8973" t="s">
        <v>95</v>
      </c>
      <c r="E8973" t="s">
        <v>117</v>
      </c>
      <c r="F8973" s="1">
        <v>35847</v>
      </c>
      <c r="G8973">
        <v>0.13600000000000001</v>
      </c>
      <c r="H8973">
        <v>15.916</v>
      </c>
      <c r="I8973">
        <v>1998</v>
      </c>
      <c r="J8973">
        <v>2</v>
      </c>
      <c r="K8973">
        <v>3</v>
      </c>
      <c r="L8973" t="s">
        <v>116</v>
      </c>
      <c r="M8973" t="s">
        <v>115</v>
      </c>
    </row>
    <row r="8974" spans="1:13" x14ac:dyDescent="0.35">
      <c r="A8974" t="s">
        <v>118</v>
      </c>
      <c r="B8974" t="s">
        <v>92</v>
      </c>
      <c r="C8974">
        <v>16844</v>
      </c>
      <c r="D8974" t="s">
        <v>95</v>
      </c>
      <c r="E8974" t="s">
        <v>117</v>
      </c>
      <c r="F8974" s="1">
        <v>35855</v>
      </c>
      <c r="G8974">
        <v>4.0359999999999996</v>
      </c>
      <c r="H8974">
        <v>33.292999999999999</v>
      </c>
      <c r="I8974">
        <v>1998</v>
      </c>
      <c r="J8974">
        <v>3</v>
      </c>
      <c r="K8974">
        <v>1</v>
      </c>
      <c r="L8974" t="s">
        <v>116</v>
      </c>
      <c r="M8974" t="s">
        <v>115</v>
      </c>
    </row>
    <row r="8975" spans="1:13" x14ac:dyDescent="0.35">
      <c r="A8975" t="s">
        <v>118</v>
      </c>
      <c r="B8975" t="s">
        <v>92</v>
      </c>
      <c r="C8975">
        <v>16844</v>
      </c>
      <c r="D8975" t="s">
        <v>95</v>
      </c>
      <c r="E8975" t="s">
        <v>117</v>
      </c>
      <c r="F8975" s="1">
        <v>35865</v>
      </c>
      <c r="G8975">
        <v>32.572000000000003</v>
      </c>
      <c r="H8975">
        <v>29.57</v>
      </c>
      <c r="I8975">
        <v>1998</v>
      </c>
      <c r="J8975">
        <v>3</v>
      </c>
      <c r="K8975">
        <v>2</v>
      </c>
      <c r="L8975" t="s">
        <v>116</v>
      </c>
      <c r="M8975" t="s">
        <v>115</v>
      </c>
    </row>
    <row r="8976" spans="1:13" x14ac:dyDescent="0.35">
      <c r="A8976" t="s">
        <v>118</v>
      </c>
      <c r="B8976" t="s">
        <v>92</v>
      </c>
      <c r="C8976">
        <v>16844</v>
      </c>
      <c r="D8976" t="s">
        <v>95</v>
      </c>
      <c r="E8976" t="s">
        <v>117</v>
      </c>
      <c r="F8976" s="1">
        <v>35875</v>
      </c>
      <c r="G8976">
        <v>22.978999999999999</v>
      </c>
      <c r="H8976">
        <v>42.121000000000002</v>
      </c>
      <c r="I8976">
        <v>1998</v>
      </c>
      <c r="J8976">
        <v>3</v>
      </c>
      <c r="K8976">
        <v>3</v>
      </c>
      <c r="L8976" t="s">
        <v>116</v>
      </c>
      <c r="M8976" t="s">
        <v>115</v>
      </c>
    </row>
    <row r="8977" spans="1:13" x14ac:dyDescent="0.35">
      <c r="A8977" t="s">
        <v>118</v>
      </c>
      <c r="B8977" t="s">
        <v>92</v>
      </c>
      <c r="C8977">
        <v>16844</v>
      </c>
      <c r="D8977" t="s">
        <v>95</v>
      </c>
      <c r="E8977" t="s">
        <v>117</v>
      </c>
      <c r="F8977" s="1">
        <v>35886</v>
      </c>
      <c r="G8977">
        <v>45.819000000000003</v>
      </c>
      <c r="H8977">
        <v>32.554000000000002</v>
      </c>
      <c r="I8977">
        <v>1998</v>
      </c>
      <c r="J8977">
        <v>4</v>
      </c>
      <c r="K8977">
        <v>1</v>
      </c>
      <c r="L8977" t="s">
        <v>116</v>
      </c>
      <c r="M8977" t="s">
        <v>115</v>
      </c>
    </row>
    <row r="8978" spans="1:13" x14ac:dyDescent="0.35">
      <c r="A8978" t="s">
        <v>118</v>
      </c>
      <c r="B8978" t="s">
        <v>92</v>
      </c>
      <c r="C8978">
        <v>16844</v>
      </c>
      <c r="D8978" t="s">
        <v>95</v>
      </c>
      <c r="E8978" t="s">
        <v>117</v>
      </c>
      <c r="F8978" s="1">
        <v>35896</v>
      </c>
      <c r="G8978">
        <v>29.309000000000001</v>
      </c>
      <c r="H8978">
        <v>42.345999999999997</v>
      </c>
      <c r="I8978">
        <v>1998</v>
      </c>
      <c r="J8978">
        <v>4</v>
      </c>
      <c r="K8978">
        <v>2</v>
      </c>
      <c r="L8978" t="s">
        <v>116</v>
      </c>
      <c r="M8978" t="s">
        <v>115</v>
      </c>
    </row>
    <row r="8979" spans="1:13" x14ac:dyDescent="0.35">
      <c r="A8979" t="s">
        <v>118</v>
      </c>
      <c r="B8979" t="s">
        <v>92</v>
      </c>
      <c r="C8979">
        <v>16844</v>
      </c>
      <c r="D8979" t="s">
        <v>95</v>
      </c>
      <c r="E8979" t="s">
        <v>117</v>
      </c>
      <c r="F8979" s="1">
        <v>35906</v>
      </c>
      <c r="G8979">
        <v>132.88800000000001</v>
      </c>
      <c r="H8979">
        <v>50.503</v>
      </c>
      <c r="I8979">
        <v>1998</v>
      </c>
      <c r="J8979">
        <v>4</v>
      </c>
      <c r="K8979">
        <v>3</v>
      </c>
      <c r="L8979" t="s">
        <v>116</v>
      </c>
      <c r="M8979" t="s">
        <v>115</v>
      </c>
    </row>
    <row r="8980" spans="1:13" x14ac:dyDescent="0.35">
      <c r="A8980" t="s">
        <v>118</v>
      </c>
      <c r="B8980" t="s">
        <v>92</v>
      </c>
      <c r="C8980">
        <v>16844</v>
      </c>
      <c r="D8980" t="s">
        <v>95</v>
      </c>
      <c r="E8980" t="s">
        <v>117</v>
      </c>
      <c r="F8980" s="1">
        <v>35916</v>
      </c>
      <c r="G8980">
        <v>44.72</v>
      </c>
      <c r="H8980">
        <v>42.395000000000003</v>
      </c>
      <c r="I8980">
        <v>1998</v>
      </c>
      <c r="J8980">
        <v>5</v>
      </c>
      <c r="K8980">
        <v>1</v>
      </c>
      <c r="L8980" t="s">
        <v>116</v>
      </c>
      <c r="M8980" t="s">
        <v>115</v>
      </c>
    </row>
    <row r="8981" spans="1:13" x14ac:dyDescent="0.35">
      <c r="A8981" t="s">
        <v>118</v>
      </c>
      <c r="B8981" t="s">
        <v>92</v>
      </c>
      <c r="C8981">
        <v>16844</v>
      </c>
      <c r="D8981" t="s">
        <v>95</v>
      </c>
      <c r="E8981" t="s">
        <v>117</v>
      </c>
      <c r="F8981" s="1">
        <v>35926</v>
      </c>
      <c r="G8981">
        <v>30.834</v>
      </c>
      <c r="H8981">
        <v>42.262999999999998</v>
      </c>
      <c r="I8981">
        <v>1998</v>
      </c>
      <c r="J8981">
        <v>5</v>
      </c>
      <c r="K8981">
        <v>2</v>
      </c>
      <c r="L8981" t="s">
        <v>116</v>
      </c>
      <c r="M8981" t="s">
        <v>115</v>
      </c>
    </row>
    <row r="8982" spans="1:13" x14ac:dyDescent="0.35">
      <c r="A8982" t="s">
        <v>118</v>
      </c>
      <c r="B8982" t="s">
        <v>92</v>
      </c>
      <c r="C8982">
        <v>16844</v>
      </c>
      <c r="D8982" t="s">
        <v>95</v>
      </c>
      <c r="E8982" t="s">
        <v>117</v>
      </c>
      <c r="F8982" s="1">
        <v>35936</v>
      </c>
      <c r="G8982">
        <v>34.866999999999997</v>
      </c>
      <c r="H8982">
        <v>46.758000000000003</v>
      </c>
      <c r="I8982">
        <v>1998</v>
      </c>
      <c r="J8982">
        <v>5</v>
      </c>
      <c r="K8982">
        <v>3</v>
      </c>
      <c r="L8982" t="s">
        <v>116</v>
      </c>
      <c r="M8982" t="s">
        <v>115</v>
      </c>
    </row>
    <row r="8983" spans="1:13" x14ac:dyDescent="0.35">
      <c r="A8983" t="s">
        <v>118</v>
      </c>
      <c r="B8983" t="s">
        <v>92</v>
      </c>
      <c r="C8983">
        <v>16844</v>
      </c>
      <c r="D8983" t="s">
        <v>95</v>
      </c>
      <c r="E8983" t="s">
        <v>117</v>
      </c>
      <c r="F8983" s="1">
        <v>35947</v>
      </c>
      <c r="G8983">
        <v>49.795999999999999</v>
      </c>
      <c r="H8983">
        <v>50.692</v>
      </c>
      <c r="I8983">
        <v>1998</v>
      </c>
      <c r="J8983">
        <v>6</v>
      </c>
      <c r="K8983">
        <v>1</v>
      </c>
      <c r="L8983" t="s">
        <v>116</v>
      </c>
      <c r="M8983" t="s">
        <v>115</v>
      </c>
    </row>
    <row r="8984" spans="1:13" x14ac:dyDescent="0.35">
      <c r="A8984" t="s">
        <v>118</v>
      </c>
      <c r="B8984" t="s">
        <v>92</v>
      </c>
      <c r="C8984">
        <v>16844</v>
      </c>
      <c r="D8984" t="s">
        <v>95</v>
      </c>
      <c r="E8984" t="s">
        <v>117</v>
      </c>
      <c r="F8984" s="1">
        <v>35957</v>
      </c>
      <c r="G8984">
        <v>62.225000000000001</v>
      </c>
      <c r="H8984">
        <v>51.485999999999997</v>
      </c>
      <c r="I8984">
        <v>1998</v>
      </c>
      <c r="J8984">
        <v>6</v>
      </c>
      <c r="K8984">
        <v>2</v>
      </c>
      <c r="L8984" t="s">
        <v>116</v>
      </c>
      <c r="M8984" t="s">
        <v>115</v>
      </c>
    </row>
    <row r="8985" spans="1:13" x14ac:dyDescent="0.35">
      <c r="A8985" t="s">
        <v>118</v>
      </c>
      <c r="B8985" t="s">
        <v>92</v>
      </c>
      <c r="C8985">
        <v>16844</v>
      </c>
      <c r="D8985" t="s">
        <v>95</v>
      </c>
      <c r="E8985" t="s">
        <v>117</v>
      </c>
      <c r="F8985" s="1">
        <v>35967</v>
      </c>
      <c r="G8985">
        <v>48.426000000000002</v>
      </c>
      <c r="H8985">
        <v>42.256</v>
      </c>
      <c r="I8985">
        <v>1998</v>
      </c>
      <c r="J8985">
        <v>6</v>
      </c>
      <c r="K8985">
        <v>3</v>
      </c>
      <c r="L8985" t="s">
        <v>116</v>
      </c>
      <c r="M8985" t="s">
        <v>115</v>
      </c>
    </row>
    <row r="8986" spans="1:13" x14ac:dyDescent="0.35">
      <c r="A8986" t="s">
        <v>118</v>
      </c>
      <c r="B8986" t="s">
        <v>92</v>
      </c>
      <c r="C8986">
        <v>16844</v>
      </c>
      <c r="D8986" t="s">
        <v>95</v>
      </c>
      <c r="E8986" t="s">
        <v>117</v>
      </c>
      <c r="F8986" s="1">
        <v>35977</v>
      </c>
      <c r="G8986">
        <v>17.904</v>
      </c>
      <c r="H8986">
        <v>28.29</v>
      </c>
      <c r="I8986">
        <v>1998</v>
      </c>
      <c r="J8986">
        <v>7</v>
      </c>
      <c r="K8986">
        <v>1</v>
      </c>
      <c r="L8986" t="s">
        <v>116</v>
      </c>
      <c r="M8986" t="s">
        <v>115</v>
      </c>
    </row>
    <row r="8987" spans="1:13" x14ac:dyDescent="0.35">
      <c r="A8987" t="s">
        <v>118</v>
      </c>
      <c r="B8987" t="s">
        <v>92</v>
      </c>
      <c r="C8987">
        <v>16844</v>
      </c>
      <c r="D8987" t="s">
        <v>95</v>
      </c>
      <c r="E8987" t="s">
        <v>117</v>
      </c>
      <c r="F8987" s="1">
        <v>35987</v>
      </c>
      <c r="G8987">
        <v>46.558999999999997</v>
      </c>
      <c r="H8987">
        <v>36.145000000000003</v>
      </c>
      <c r="I8987">
        <v>1998</v>
      </c>
      <c r="J8987">
        <v>7</v>
      </c>
      <c r="K8987">
        <v>2</v>
      </c>
      <c r="L8987" t="s">
        <v>116</v>
      </c>
      <c r="M8987" t="s">
        <v>115</v>
      </c>
    </row>
    <row r="8988" spans="1:13" x14ac:dyDescent="0.35">
      <c r="A8988" t="s">
        <v>118</v>
      </c>
      <c r="B8988" t="s">
        <v>92</v>
      </c>
      <c r="C8988">
        <v>16844</v>
      </c>
      <c r="D8988" t="s">
        <v>95</v>
      </c>
      <c r="E8988" t="s">
        <v>117</v>
      </c>
      <c r="F8988" s="1">
        <v>35997</v>
      </c>
      <c r="G8988">
        <v>28.571999999999999</v>
      </c>
      <c r="H8988">
        <v>22.706</v>
      </c>
      <c r="I8988">
        <v>1998</v>
      </c>
      <c r="J8988">
        <v>7</v>
      </c>
      <c r="K8988">
        <v>3</v>
      </c>
      <c r="L8988" t="s">
        <v>116</v>
      </c>
      <c r="M8988" t="s">
        <v>115</v>
      </c>
    </row>
    <row r="8989" spans="1:13" x14ac:dyDescent="0.35">
      <c r="A8989" t="s">
        <v>118</v>
      </c>
      <c r="B8989" t="s">
        <v>92</v>
      </c>
      <c r="C8989">
        <v>16844</v>
      </c>
      <c r="D8989" t="s">
        <v>95</v>
      </c>
      <c r="E8989" t="s">
        <v>117</v>
      </c>
      <c r="F8989" s="1">
        <v>36008</v>
      </c>
      <c r="G8989">
        <v>21.035</v>
      </c>
      <c r="H8989">
        <v>21.77</v>
      </c>
      <c r="I8989">
        <v>1998</v>
      </c>
      <c r="J8989">
        <v>8</v>
      </c>
      <c r="K8989">
        <v>1</v>
      </c>
      <c r="L8989" t="s">
        <v>116</v>
      </c>
      <c r="M8989" t="s">
        <v>115</v>
      </c>
    </row>
    <row r="8990" spans="1:13" x14ac:dyDescent="0.35">
      <c r="A8990" t="s">
        <v>118</v>
      </c>
      <c r="B8990" t="s">
        <v>92</v>
      </c>
      <c r="C8990">
        <v>16844</v>
      </c>
      <c r="D8990" t="s">
        <v>95</v>
      </c>
      <c r="E8990" t="s">
        <v>117</v>
      </c>
      <c r="F8990" s="1">
        <v>36018</v>
      </c>
      <c r="G8990">
        <v>38.003</v>
      </c>
      <c r="H8990">
        <v>23.664999999999999</v>
      </c>
      <c r="I8990">
        <v>1998</v>
      </c>
      <c r="J8990">
        <v>8</v>
      </c>
      <c r="K8990">
        <v>2</v>
      </c>
      <c r="L8990" t="s">
        <v>116</v>
      </c>
      <c r="M8990" t="s">
        <v>115</v>
      </c>
    </row>
    <row r="8991" spans="1:13" x14ac:dyDescent="0.35">
      <c r="A8991" t="s">
        <v>118</v>
      </c>
      <c r="B8991" t="s">
        <v>92</v>
      </c>
      <c r="C8991">
        <v>16844</v>
      </c>
      <c r="D8991" t="s">
        <v>95</v>
      </c>
      <c r="E8991" t="s">
        <v>117</v>
      </c>
      <c r="F8991" s="1">
        <v>36028</v>
      </c>
      <c r="G8991">
        <v>41.311</v>
      </c>
      <c r="H8991">
        <v>35.954999999999998</v>
      </c>
      <c r="I8991">
        <v>1998</v>
      </c>
      <c r="J8991">
        <v>8</v>
      </c>
      <c r="K8991">
        <v>3</v>
      </c>
      <c r="L8991" t="s">
        <v>116</v>
      </c>
      <c r="M8991" t="s">
        <v>115</v>
      </c>
    </row>
    <row r="8992" spans="1:13" x14ac:dyDescent="0.35">
      <c r="A8992" t="s">
        <v>118</v>
      </c>
      <c r="B8992" t="s">
        <v>92</v>
      </c>
      <c r="C8992">
        <v>16844</v>
      </c>
      <c r="D8992" t="s">
        <v>95</v>
      </c>
      <c r="E8992" t="s">
        <v>117</v>
      </c>
      <c r="F8992" s="1">
        <v>36039</v>
      </c>
      <c r="G8992">
        <v>25.603999999999999</v>
      </c>
      <c r="H8992">
        <v>30.725000000000001</v>
      </c>
      <c r="I8992">
        <v>1998</v>
      </c>
      <c r="J8992">
        <v>9</v>
      </c>
      <c r="K8992">
        <v>1</v>
      </c>
      <c r="L8992" t="s">
        <v>116</v>
      </c>
      <c r="M8992" t="s">
        <v>115</v>
      </c>
    </row>
    <row r="8993" spans="1:13" x14ac:dyDescent="0.35">
      <c r="A8993" t="s">
        <v>118</v>
      </c>
      <c r="B8993" t="s">
        <v>92</v>
      </c>
      <c r="C8993">
        <v>16844</v>
      </c>
      <c r="D8993" t="s">
        <v>95</v>
      </c>
      <c r="E8993" t="s">
        <v>117</v>
      </c>
      <c r="F8993" s="1">
        <v>36049</v>
      </c>
      <c r="G8993">
        <v>76.757000000000005</v>
      </c>
      <c r="H8993">
        <v>40.287999999999997</v>
      </c>
      <c r="I8993">
        <v>1998</v>
      </c>
      <c r="J8993">
        <v>9</v>
      </c>
      <c r="K8993">
        <v>2</v>
      </c>
      <c r="L8993" t="s">
        <v>116</v>
      </c>
      <c r="M8993" t="s">
        <v>115</v>
      </c>
    </row>
    <row r="8994" spans="1:13" x14ac:dyDescent="0.35">
      <c r="A8994" t="s">
        <v>118</v>
      </c>
      <c r="B8994" t="s">
        <v>92</v>
      </c>
      <c r="C8994">
        <v>16844</v>
      </c>
      <c r="D8994" t="s">
        <v>95</v>
      </c>
      <c r="E8994" t="s">
        <v>117</v>
      </c>
      <c r="F8994" s="1">
        <v>36059</v>
      </c>
      <c r="G8994">
        <v>59.94</v>
      </c>
      <c r="H8994">
        <v>40.064999999999998</v>
      </c>
      <c r="I8994">
        <v>1998</v>
      </c>
      <c r="J8994">
        <v>9</v>
      </c>
      <c r="K8994">
        <v>3</v>
      </c>
      <c r="L8994" t="s">
        <v>116</v>
      </c>
      <c r="M8994" t="s">
        <v>115</v>
      </c>
    </row>
    <row r="8995" spans="1:13" x14ac:dyDescent="0.35">
      <c r="A8995" t="s">
        <v>118</v>
      </c>
      <c r="B8995" t="s">
        <v>92</v>
      </c>
      <c r="C8995">
        <v>16844</v>
      </c>
      <c r="D8995" t="s">
        <v>95</v>
      </c>
      <c r="E8995" t="s">
        <v>117</v>
      </c>
      <c r="F8995" s="1">
        <v>36069</v>
      </c>
      <c r="G8995">
        <v>60.686</v>
      </c>
      <c r="H8995">
        <v>43.468000000000004</v>
      </c>
      <c r="I8995">
        <v>1998</v>
      </c>
      <c r="J8995">
        <v>10</v>
      </c>
      <c r="K8995">
        <v>1</v>
      </c>
      <c r="L8995" t="s">
        <v>116</v>
      </c>
      <c r="M8995" t="s">
        <v>115</v>
      </c>
    </row>
    <row r="8996" spans="1:13" x14ac:dyDescent="0.35">
      <c r="A8996" t="s">
        <v>118</v>
      </c>
      <c r="B8996" t="s">
        <v>92</v>
      </c>
      <c r="C8996">
        <v>16844</v>
      </c>
      <c r="D8996" t="s">
        <v>95</v>
      </c>
      <c r="E8996" t="s">
        <v>117</v>
      </c>
      <c r="F8996" s="1">
        <v>36079</v>
      </c>
      <c r="G8996">
        <v>37.792999999999999</v>
      </c>
      <c r="H8996">
        <v>38.951999999999998</v>
      </c>
      <c r="I8996">
        <v>1998</v>
      </c>
      <c r="J8996">
        <v>10</v>
      </c>
      <c r="K8996">
        <v>2</v>
      </c>
      <c r="L8996" t="s">
        <v>116</v>
      </c>
      <c r="M8996" t="s">
        <v>115</v>
      </c>
    </row>
    <row r="8997" spans="1:13" x14ac:dyDescent="0.35">
      <c r="A8997" t="s">
        <v>118</v>
      </c>
      <c r="B8997" t="s">
        <v>92</v>
      </c>
      <c r="C8997">
        <v>16844</v>
      </c>
      <c r="D8997" t="s">
        <v>95</v>
      </c>
      <c r="E8997" t="s">
        <v>117</v>
      </c>
      <c r="F8997" s="1">
        <v>36089</v>
      </c>
      <c r="G8997">
        <v>26.056999999999999</v>
      </c>
      <c r="H8997">
        <v>29.29</v>
      </c>
      <c r="I8997">
        <v>1998</v>
      </c>
      <c r="J8997">
        <v>10</v>
      </c>
      <c r="K8997">
        <v>3</v>
      </c>
      <c r="L8997" t="s">
        <v>116</v>
      </c>
      <c r="M8997" t="s">
        <v>115</v>
      </c>
    </row>
    <row r="8998" spans="1:13" x14ac:dyDescent="0.35">
      <c r="A8998" t="s">
        <v>118</v>
      </c>
      <c r="B8998" t="s">
        <v>92</v>
      </c>
      <c r="C8998">
        <v>16844</v>
      </c>
      <c r="D8998" t="s">
        <v>95</v>
      </c>
      <c r="E8998" t="s">
        <v>117</v>
      </c>
      <c r="F8998" s="1">
        <v>36100</v>
      </c>
      <c r="G8998">
        <v>14.239000000000001</v>
      </c>
      <c r="H8998">
        <v>20.789000000000001</v>
      </c>
      <c r="I8998">
        <v>1998</v>
      </c>
      <c r="J8998">
        <v>11</v>
      </c>
      <c r="K8998">
        <v>1</v>
      </c>
      <c r="L8998" t="s">
        <v>116</v>
      </c>
      <c r="M8998" t="s">
        <v>115</v>
      </c>
    </row>
    <row r="8999" spans="1:13" x14ac:dyDescent="0.35">
      <c r="A8999" t="s">
        <v>118</v>
      </c>
      <c r="B8999" t="s">
        <v>92</v>
      </c>
      <c r="C8999">
        <v>16844</v>
      </c>
      <c r="D8999" t="s">
        <v>95</v>
      </c>
      <c r="E8999" t="s">
        <v>117</v>
      </c>
      <c r="F8999" s="1">
        <v>36110</v>
      </c>
      <c r="G8999">
        <v>44.054000000000002</v>
      </c>
      <c r="H8999">
        <v>19.943999999999999</v>
      </c>
      <c r="I8999">
        <v>1998</v>
      </c>
      <c r="J8999">
        <v>11</v>
      </c>
      <c r="K8999">
        <v>2</v>
      </c>
      <c r="L8999" t="s">
        <v>116</v>
      </c>
      <c r="M8999" t="s">
        <v>115</v>
      </c>
    </row>
    <row r="9000" spans="1:13" x14ac:dyDescent="0.35">
      <c r="A9000" t="s">
        <v>118</v>
      </c>
      <c r="B9000" t="s">
        <v>92</v>
      </c>
      <c r="C9000">
        <v>16844</v>
      </c>
      <c r="D9000" t="s">
        <v>95</v>
      </c>
      <c r="E9000" t="s">
        <v>117</v>
      </c>
      <c r="F9000" s="1">
        <v>36120</v>
      </c>
      <c r="G9000">
        <v>16.655000000000001</v>
      </c>
      <c r="H9000">
        <v>13.638999999999999</v>
      </c>
      <c r="I9000">
        <v>1998</v>
      </c>
      <c r="J9000">
        <v>11</v>
      </c>
      <c r="K9000">
        <v>3</v>
      </c>
      <c r="L9000" t="s">
        <v>116</v>
      </c>
      <c r="M9000" t="s">
        <v>115</v>
      </c>
    </row>
    <row r="9001" spans="1:13" x14ac:dyDescent="0.35">
      <c r="A9001" t="s">
        <v>118</v>
      </c>
      <c r="B9001" t="s">
        <v>92</v>
      </c>
      <c r="C9001">
        <v>16844</v>
      </c>
      <c r="D9001" t="s">
        <v>95</v>
      </c>
      <c r="E9001" t="s">
        <v>117</v>
      </c>
      <c r="F9001" s="1">
        <v>36130</v>
      </c>
      <c r="G9001">
        <v>39.856000000000002</v>
      </c>
      <c r="H9001">
        <v>9.6579999999999995</v>
      </c>
      <c r="I9001">
        <v>1998</v>
      </c>
      <c r="J9001">
        <v>12</v>
      </c>
      <c r="K9001">
        <v>1</v>
      </c>
      <c r="L9001" t="s">
        <v>116</v>
      </c>
      <c r="M9001" t="s">
        <v>115</v>
      </c>
    </row>
    <row r="9002" spans="1:13" x14ac:dyDescent="0.35">
      <c r="A9002" t="s">
        <v>118</v>
      </c>
      <c r="B9002" t="s">
        <v>92</v>
      </c>
      <c r="C9002">
        <v>16844</v>
      </c>
      <c r="D9002" t="s">
        <v>95</v>
      </c>
      <c r="E9002" t="s">
        <v>117</v>
      </c>
      <c r="F9002" s="1">
        <v>36140</v>
      </c>
      <c r="G9002">
        <v>0</v>
      </c>
      <c r="H9002">
        <v>4.242</v>
      </c>
      <c r="I9002">
        <v>1998</v>
      </c>
      <c r="J9002">
        <v>12</v>
      </c>
      <c r="K9002">
        <v>2</v>
      </c>
      <c r="L9002" t="s">
        <v>116</v>
      </c>
      <c r="M9002" t="s">
        <v>115</v>
      </c>
    </row>
    <row r="9003" spans="1:13" x14ac:dyDescent="0.35">
      <c r="A9003" t="s">
        <v>118</v>
      </c>
      <c r="B9003" t="s">
        <v>92</v>
      </c>
      <c r="C9003">
        <v>16844</v>
      </c>
      <c r="D9003" t="s">
        <v>95</v>
      </c>
      <c r="E9003" t="s">
        <v>117</v>
      </c>
      <c r="F9003" s="1">
        <v>36150</v>
      </c>
      <c r="G9003">
        <v>4.0419999999999998</v>
      </c>
      <c r="H9003">
        <v>4.2530000000000001</v>
      </c>
      <c r="I9003">
        <v>1998</v>
      </c>
      <c r="J9003">
        <v>12</v>
      </c>
      <c r="K9003">
        <v>3</v>
      </c>
      <c r="L9003" t="s">
        <v>116</v>
      </c>
      <c r="M9003" t="s">
        <v>115</v>
      </c>
    </row>
    <row r="9004" spans="1:13" x14ac:dyDescent="0.35">
      <c r="A9004" t="s">
        <v>118</v>
      </c>
      <c r="B9004" t="s">
        <v>92</v>
      </c>
      <c r="C9004">
        <v>16844</v>
      </c>
      <c r="D9004" t="s">
        <v>95</v>
      </c>
      <c r="E9004" t="s">
        <v>117</v>
      </c>
      <c r="F9004" s="1">
        <v>36161</v>
      </c>
      <c r="G9004">
        <v>23.21</v>
      </c>
      <c r="H9004">
        <v>4.54</v>
      </c>
      <c r="I9004">
        <v>1999</v>
      </c>
      <c r="J9004">
        <v>1</v>
      </c>
      <c r="K9004">
        <v>1</v>
      </c>
      <c r="L9004" t="s">
        <v>116</v>
      </c>
      <c r="M9004" t="s">
        <v>115</v>
      </c>
    </row>
    <row r="9005" spans="1:13" x14ac:dyDescent="0.35">
      <c r="A9005" t="s">
        <v>118</v>
      </c>
      <c r="B9005" t="s">
        <v>92</v>
      </c>
      <c r="C9005">
        <v>16844</v>
      </c>
      <c r="D9005" t="s">
        <v>95</v>
      </c>
      <c r="E9005" t="s">
        <v>117</v>
      </c>
      <c r="F9005" s="1">
        <v>36171</v>
      </c>
      <c r="G9005">
        <v>3.8370000000000002</v>
      </c>
      <c r="H9005">
        <v>4.5350000000000001</v>
      </c>
      <c r="I9005">
        <v>1999</v>
      </c>
      <c r="J9005">
        <v>1</v>
      </c>
      <c r="K9005">
        <v>2</v>
      </c>
      <c r="L9005" t="s">
        <v>116</v>
      </c>
      <c r="M9005" t="s">
        <v>115</v>
      </c>
    </row>
    <row r="9006" spans="1:13" x14ac:dyDescent="0.35">
      <c r="A9006" t="s">
        <v>118</v>
      </c>
      <c r="B9006" t="s">
        <v>92</v>
      </c>
      <c r="C9006">
        <v>16844</v>
      </c>
      <c r="D9006" t="s">
        <v>95</v>
      </c>
      <c r="E9006" t="s">
        <v>117</v>
      </c>
      <c r="F9006" s="1">
        <v>36181</v>
      </c>
      <c r="G9006">
        <v>0.57899999999999996</v>
      </c>
      <c r="H9006">
        <v>6.8250000000000002</v>
      </c>
      <c r="I9006">
        <v>1999</v>
      </c>
      <c r="J9006">
        <v>1</v>
      </c>
      <c r="K9006">
        <v>3</v>
      </c>
      <c r="L9006" t="s">
        <v>116</v>
      </c>
      <c r="M9006" t="s">
        <v>115</v>
      </c>
    </row>
    <row r="9007" spans="1:13" x14ac:dyDescent="0.35">
      <c r="A9007" t="s">
        <v>118</v>
      </c>
      <c r="B9007" t="s">
        <v>92</v>
      </c>
      <c r="C9007">
        <v>16844</v>
      </c>
      <c r="D9007" t="s">
        <v>95</v>
      </c>
      <c r="E9007" t="s">
        <v>117</v>
      </c>
      <c r="F9007" s="1">
        <v>36192</v>
      </c>
      <c r="G9007">
        <v>4.9009999999999998</v>
      </c>
      <c r="H9007">
        <v>9.5670000000000002</v>
      </c>
      <c r="I9007">
        <v>1999</v>
      </c>
      <c r="J9007">
        <v>2</v>
      </c>
      <c r="K9007">
        <v>1</v>
      </c>
      <c r="L9007" t="s">
        <v>116</v>
      </c>
      <c r="M9007" t="s">
        <v>115</v>
      </c>
    </row>
    <row r="9008" spans="1:13" x14ac:dyDescent="0.35">
      <c r="A9008" t="s">
        <v>118</v>
      </c>
      <c r="B9008" t="s">
        <v>92</v>
      </c>
      <c r="C9008">
        <v>16844</v>
      </c>
      <c r="D9008" t="s">
        <v>95</v>
      </c>
      <c r="E9008" t="s">
        <v>117</v>
      </c>
      <c r="F9008" s="1">
        <v>36202</v>
      </c>
      <c r="G9008">
        <v>56.835000000000001</v>
      </c>
      <c r="H9008">
        <v>23.596</v>
      </c>
      <c r="I9008">
        <v>1999</v>
      </c>
      <c r="J9008">
        <v>2</v>
      </c>
      <c r="K9008">
        <v>2</v>
      </c>
      <c r="L9008" t="s">
        <v>116</v>
      </c>
      <c r="M9008" t="s">
        <v>115</v>
      </c>
    </row>
    <row r="9009" spans="1:13" x14ac:dyDescent="0.35">
      <c r="A9009" t="s">
        <v>118</v>
      </c>
      <c r="B9009" t="s">
        <v>92</v>
      </c>
      <c r="C9009">
        <v>16844</v>
      </c>
      <c r="D9009" t="s">
        <v>95</v>
      </c>
      <c r="E9009" t="s">
        <v>117</v>
      </c>
      <c r="F9009" s="1">
        <v>36212</v>
      </c>
      <c r="G9009">
        <v>22.306000000000001</v>
      </c>
      <c r="H9009">
        <v>15.916</v>
      </c>
      <c r="I9009">
        <v>1999</v>
      </c>
      <c r="J9009">
        <v>2</v>
      </c>
      <c r="K9009">
        <v>3</v>
      </c>
      <c r="L9009" t="s">
        <v>116</v>
      </c>
      <c r="M9009" t="s">
        <v>115</v>
      </c>
    </row>
    <row r="9010" spans="1:13" x14ac:dyDescent="0.35">
      <c r="A9010" t="s">
        <v>118</v>
      </c>
      <c r="B9010" t="s">
        <v>92</v>
      </c>
      <c r="C9010">
        <v>16844</v>
      </c>
      <c r="D9010" t="s">
        <v>95</v>
      </c>
      <c r="E9010" t="s">
        <v>117</v>
      </c>
      <c r="F9010" s="1">
        <v>36220</v>
      </c>
      <c r="G9010">
        <v>154.27699999999999</v>
      </c>
      <c r="H9010">
        <v>33.292999999999999</v>
      </c>
      <c r="I9010">
        <v>1999</v>
      </c>
      <c r="J9010">
        <v>3</v>
      </c>
      <c r="K9010">
        <v>1</v>
      </c>
      <c r="L9010" t="s">
        <v>116</v>
      </c>
      <c r="M9010" t="s">
        <v>115</v>
      </c>
    </row>
    <row r="9011" spans="1:13" x14ac:dyDescent="0.35">
      <c r="A9011" t="s">
        <v>118</v>
      </c>
      <c r="B9011" t="s">
        <v>92</v>
      </c>
      <c r="C9011">
        <v>16844</v>
      </c>
      <c r="D9011" t="s">
        <v>95</v>
      </c>
      <c r="E9011" t="s">
        <v>117</v>
      </c>
      <c r="F9011" s="1">
        <v>36230</v>
      </c>
      <c r="G9011">
        <v>22.245000000000001</v>
      </c>
      <c r="H9011">
        <v>29.57</v>
      </c>
      <c r="I9011">
        <v>1999</v>
      </c>
      <c r="J9011">
        <v>3</v>
      </c>
      <c r="K9011">
        <v>2</v>
      </c>
      <c r="L9011" t="s">
        <v>116</v>
      </c>
      <c r="M9011" t="s">
        <v>115</v>
      </c>
    </row>
    <row r="9012" spans="1:13" x14ac:dyDescent="0.35">
      <c r="A9012" t="s">
        <v>118</v>
      </c>
      <c r="B9012" t="s">
        <v>92</v>
      </c>
      <c r="C9012">
        <v>16844</v>
      </c>
      <c r="D9012" t="s">
        <v>95</v>
      </c>
      <c r="E9012" t="s">
        <v>117</v>
      </c>
      <c r="F9012" s="1">
        <v>36240</v>
      </c>
      <c r="G9012">
        <v>58.192999999999998</v>
      </c>
      <c r="H9012">
        <v>42.121000000000002</v>
      </c>
      <c r="I9012">
        <v>1999</v>
      </c>
      <c r="J9012">
        <v>3</v>
      </c>
      <c r="K9012">
        <v>3</v>
      </c>
      <c r="L9012" t="s">
        <v>116</v>
      </c>
      <c r="M9012" t="s">
        <v>115</v>
      </c>
    </row>
    <row r="9013" spans="1:13" x14ac:dyDescent="0.35">
      <c r="A9013" t="s">
        <v>118</v>
      </c>
      <c r="B9013" t="s">
        <v>92</v>
      </c>
      <c r="C9013">
        <v>16844</v>
      </c>
      <c r="D9013" t="s">
        <v>95</v>
      </c>
      <c r="E9013" t="s">
        <v>117</v>
      </c>
      <c r="F9013" s="1">
        <v>36251</v>
      </c>
      <c r="G9013">
        <v>8.9540000000000006</v>
      </c>
      <c r="H9013">
        <v>32.554000000000002</v>
      </c>
      <c r="I9013">
        <v>1999</v>
      </c>
      <c r="J9013">
        <v>4</v>
      </c>
      <c r="K9013">
        <v>1</v>
      </c>
      <c r="L9013" t="s">
        <v>116</v>
      </c>
      <c r="M9013" t="s">
        <v>115</v>
      </c>
    </row>
    <row r="9014" spans="1:13" x14ac:dyDescent="0.35">
      <c r="A9014" t="s">
        <v>118</v>
      </c>
      <c r="B9014" t="s">
        <v>92</v>
      </c>
      <c r="C9014">
        <v>16844</v>
      </c>
      <c r="D9014" t="s">
        <v>95</v>
      </c>
      <c r="E9014" t="s">
        <v>117</v>
      </c>
      <c r="F9014" s="1">
        <v>36261</v>
      </c>
      <c r="G9014">
        <v>9.9860000000000007</v>
      </c>
      <c r="H9014">
        <v>42.345999999999997</v>
      </c>
      <c r="I9014">
        <v>1999</v>
      </c>
      <c r="J9014">
        <v>4</v>
      </c>
      <c r="K9014">
        <v>2</v>
      </c>
      <c r="L9014" t="s">
        <v>116</v>
      </c>
      <c r="M9014" t="s">
        <v>115</v>
      </c>
    </row>
    <row r="9015" spans="1:13" x14ac:dyDescent="0.35">
      <c r="A9015" t="s">
        <v>118</v>
      </c>
      <c r="B9015" t="s">
        <v>92</v>
      </c>
      <c r="C9015">
        <v>16844</v>
      </c>
      <c r="D9015" t="s">
        <v>95</v>
      </c>
      <c r="E9015" t="s">
        <v>117</v>
      </c>
      <c r="F9015" s="1">
        <v>36271</v>
      </c>
      <c r="G9015">
        <v>41.429000000000002</v>
      </c>
      <c r="H9015">
        <v>50.503</v>
      </c>
      <c r="I9015">
        <v>1999</v>
      </c>
      <c r="J9015">
        <v>4</v>
      </c>
      <c r="K9015">
        <v>3</v>
      </c>
      <c r="L9015" t="s">
        <v>116</v>
      </c>
      <c r="M9015" t="s">
        <v>115</v>
      </c>
    </row>
    <row r="9016" spans="1:13" x14ac:dyDescent="0.35">
      <c r="A9016" t="s">
        <v>118</v>
      </c>
      <c r="B9016" t="s">
        <v>92</v>
      </c>
      <c r="C9016">
        <v>16844</v>
      </c>
      <c r="D9016" t="s">
        <v>95</v>
      </c>
      <c r="E9016" t="s">
        <v>117</v>
      </c>
      <c r="F9016" s="1">
        <v>36281</v>
      </c>
      <c r="G9016">
        <v>45.378999999999998</v>
      </c>
      <c r="H9016">
        <v>42.395000000000003</v>
      </c>
      <c r="I9016">
        <v>1999</v>
      </c>
      <c r="J9016">
        <v>5</v>
      </c>
      <c r="K9016">
        <v>1</v>
      </c>
      <c r="L9016" t="s">
        <v>116</v>
      </c>
      <c r="M9016" t="s">
        <v>115</v>
      </c>
    </row>
    <row r="9017" spans="1:13" x14ac:dyDescent="0.35">
      <c r="A9017" t="s">
        <v>118</v>
      </c>
      <c r="B9017" t="s">
        <v>92</v>
      </c>
      <c r="C9017">
        <v>16844</v>
      </c>
      <c r="D9017" t="s">
        <v>95</v>
      </c>
      <c r="E9017" t="s">
        <v>117</v>
      </c>
      <c r="F9017" s="1">
        <v>36291</v>
      </c>
      <c r="G9017">
        <v>70.069999999999993</v>
      </c>
      <c r="H9017">
        <v>42.262999999999998</v>
      </c>
      <c r="I9017">
        <v>1999</v>
      </c>
      <c r="J9017">
        <v>5</v>
      </c>
      <c r="K9017">
        <v>2</v>
      </c>
      <c r="L9017" t="s">
        <v>116</v>
      </c>
      <c r="M9017" t="s">
        <v>115</v>
      </c>
    </row>
    <row r="9018" spans="1:13" x14ac:dyDescent="0.35">
      <c r="A9018" t="s">
        <v>118</v>
      </c>
      <c r="B9018" t="s">
        <v>92</v>
      </c>
      <c r="C9018">
        <v>16844</v>
      </c>
      <c r="D9018" t="s">
        <v>95</v>
      </c>
      <c r="E9018" t="s">
        <v>117</v>
      </c>
      <c r="F9018" s="1">
        <v>36301</v>
      </c>
      <c r="G9018">
        <v>27.556999999999999</v>
      </c>
      <c r="H9018">
        <v>46.758000000000003</v>
      </c>
      <c r="I9018">
        <v>1999</v>
      </c>
      <c r="J9018">
        <v>5</v>
      </c>
      <c r="K9018">
        <v>3</v>
      </c>
      <c r="L9018" t="s">
        <v>116</v>
      </c>
      <c r="M9018" t="s">
        <v>115</v>
      </c>
    </row>
    <row r="9019" spans="1:13" x14ac:dyDescent="0.35">
      <c r="A9019" t="s">
        <v>118</v>
      </c>
      <c r="B9019" t="s">
        <v>92</v>
      </c>
      <c r="C9019">
        <v>16844</v>
      </c>
      <c r="D9019" t="s">
        <v>95</v>
      </c>
      <c r="E9019" t="s">
        <v>117</v>
      </c>
      <c r="F9019" s="1">
        <v>36312</v>
      </c>
      <c r="G9019">
        <v>41.338000000000001</v>
      </c>
      <c r="H9019">
        <v>50.692</v>
      </c>
      <c r="I9019">
        <v>1999</v>
      </c>
      <c r="J9019">
        <v>6</v>
      </c>
      <c r="K9019">
        <v>1</v>
      </c>
      <c r="L9019" t="s">
        <v>116</v>
      </c>
      <c r="M9019" t="s">
        <v>115</v>
      </c>
    </row>
    <row r="9020" spans="1:13" x14ac:dyDescent="0.35">
      <c r="A9020" t="s">
        <v>118</v>
      </c>
      <c r="B9020" t="s">
        <v>92</v>
      </c>
      <c r="C9020">
        <v>16844</v>
      </c>
      <c r="D9020" t="s">
        <v>95</v>
      </c>
      <c r="E9020" t="s">
        <v>117</v>
      </c>
      <c r="F9020" s="1">
        <v>36322</v>
      </c>
      <c r="G9020">
        <v>87.792000000000002</v>
      </c>
      <c r="H9020">
        <v>51.485999999999997</v>
      </c>
      <c r="I9020">
        <v>1999</v>
      </c>
      <c r="J9020">
        <v>6</v>
      </c>
      <c r="K9020">
        <v>2</v>
      </c>
      <c r="L9020" t="s">
        <v>116</v>
      </c>
      <c r="M9020" t="s">
        <v>115</v>
      </c>
    </row>
    <row r="9021" spans="1:13" x14ac:dyDescent="0.35">
      <c r="A9021" t="s">
        <v>118</v>
      </c>
      <c r="B9021" t="s">
        <v>92</v>
      </c>
      <c r="C9021">
        <v>16844</v>
      </c>
      <c r="D9021" t="s">
        <v>95</v>
      </c>
      <c r="E9021" t="s">
        <v>117</v>
      </c>
      <c r="F9021" s="1">
        <v>36332</v>
      </c>
      <c r="G9021">
        <v>91.710999999999999</v>
      </c>
      <c r="H9021">
        <v>42.256</v>
      </c>
      <c r="I9021">
        <v>1999</v>
      </c>
      <c r="J9021">
        <v>6</v>
      </c>
      <c r="K9021">
        <v>3</v>
      </c>
      <c r="L9021" t="s">
        <v>116</v>
      </c>
      <c r="M9021" t="s">
        <v>115</v>
      </c>
    </row>
    <row r="9022" spans="1:13" x14ac:dyDescent="0.35">
      <c r="A9022" t="s">
        <v>118</v>
      </c>
      <c r="B9022" t="s">
        <v>92</v>
      </c>
      <c r="C9022">
        <v>16844</v>
      </c>
      <c r="D9022" t="s">
        <v>95</v>
      </c>
      <c r="E9022" t="s">
        <v>117</v>
      </c>
      <c r="F9022" s="1">
        <v>36342</v>
      </c>
      <c r="G9022">
        <v>55.374000000000002</v>
      </c>
      <c r="H9022">
        <v>28.29</v>
      </c>
      <c r="I9022">
        <v>1999</v>
      </c>
      <c r="J9022">
        <v>7</v>
      </c>
      <c r="K9022">
        <v>1</v>
      </c>
      <c r="L9022" t="s">
        <v>116</v>
      </c>
      <c r="M9022" t="s">
        <v>115</v>
      </c>
    </row>
    <row r="9023" spans="1:13" x14ac:dyDescent="0.35">
      <c r="A9023" t="s">
        <v>118</v>
      </c>
      <c r="B9023" t="s">
        <v>92</v>
      </c>
      <c r="C9023">
        <v>16844</v>
      </c>
      <c r="D9023" t="s">
        <v>95</v>
      </c>
      <c r="E9023" t="s">
        <v>117</v>
      </c>
      <c r="F9023" s="1">
        <v>36352</v>
      </c>
      <c r="G9023">
        <v>88.51</v>
      </c>
      <c r="H9023">
        <v>36.145000000000003</v>
      </c>
      <c r="I9023">
        <v>1999</v>
      </c>
      <c r="J9023">
        <v>7</v>
      </c>
      <c r="K9023">
        <v>2</v>
      </c>
      <c r="L9023" t="s">
        <v>116</v>
      </c>
      <c r="M9023" t="s">
        <v>115</v>
      </c>
    </row>
    <row r="9024" spans="1:13" x14ac:dyDescent="0.35">
      <c r="A9024" t="s">
        <v>118</v>
      </c>
      <c r="B9024" t="s">
        <v>92</v>
      </c>
      <c r="C9024">
        <v>16844</v>
      </c>
      <c r="D9024" t="s">
        <v>95</v>
      </c>
      <c r="E9024" t="s">
        <v>117</v>
      </c>
      <c r="F9024" s="1">
        <v>36362</v>
      </c>
      <c r="G9024">
        <v>30.137</v>
      </c>
      <c r="H9024">
        <v>22.706</v>
      </c>
      <c r="I9024">
        <v>1999</v>
      </c>
      <c r="J9024">
        <v>7</v>
      </c>
      <c r="K9024">
        <v>3</v>
      </c>
      <c r="L9024" t="s">
        <v>116</v>
      </c>
      <c r="M9024" t="s">
        <v>115</v>
      </c>
    </row>
    <row r="9025" spans="1:13" x14ac:dyDescent="0.35">
      <c r="A9025" t="s">
        <v>118</v>
      </c>
      <c r="B9025" t="s">
        <v>92</v>
      </c>
      <c r="C9025">
        <v>16844</v>
      </c>
      <c r="D9025" t="s">
        <v>95</v>
      </c>
      <c r="E9025" t="s">
        <v>117</v>
      </c>
      <c r="F9025" s="1">
        <v>36373</v>
      </c>
      <c r="G9025">
        <v>15.215999999999999</v>
      </c>
      <c r="H9025">
        <v>21.77</v>
      </c>
      <c r="I9025">
        <v>1999</v>
      </c>
      <c r="J9025">
        <v>8</v>
      </c>
      <c r="K9025">
        <v>1</v>
      </c>
      <c r="L9025" t="s">
        <v>116</v>
      </c>
      <c r="M9025" t="s">
        <v>115</v>
      </c>
    </row>
    <row r="9026" spans="1:13" x14ac:dyDescent="0.35">
      <c r="A9026" t="s">
        <v>118</v>
      </c>
      <c r="B9026" t="s">
        <v>92</v>
      </c>
      <c r="C9026">
        <v>16844</v>
      </c>
      <c r="D9026" t="s">
        <v>95</v>
      </c>
      <c r="E9026" t="s">
        <v>117</v>
      </c>
      <c r="F9026" s="1">
        <v>36383</v>
      </c>
      <c r="G9026">
        <v>26.327000000000002</v>
      </c>
      <c r="H9026">
        <v>23.664999999999999</v>
      </c>
      <c r="I9026">
        <v>1999</v>
      </c>
      <c r="J9026">
        <v>8</v>
      </c>
      <c r="K9026">
        <v>2</v>
      </c>
      <c r="L9026" t="s">
        <v>116</v>
      </c>
      <c r="M9026" t="s">
        <v>115</v>
      </c>
    </row>
    <row r="9027" spans="1:13" x14ac:dyDescent="0.35">
      <c r="A9027" t="s">
        <v>118</v>
      </c>
      <c r="B9027" t="s">
        <v>92</v>
      </c>
      <c r="C9027">
        <v>16844</v>
      </c>
      <c r="D9027" t="s">
        <v>95</v>
      </c>
      <c r="E9027" t="s">
        <v>117</v>
      </c>
      <c r="F9027" s="1">
        <v>36393</v>
      </c>
      <c r="G9027">
        <v>41.319000000000003</v>
      </c>
      <c r="H9027">
        <v>35.954999999999998</v>
      </c>
      <c r="I9027">
        <v>1999</v>
      </c>
      <c r="J9027">
        <v>8</v>
      </c>
      <c r="K9027">
        <v>3</v>
      </c>
      <c r="L9027" t="s">
        <v>116</v>
      </c>
      <c r="M9027" t="s">
        <v>115</v>
      </c>
    </row>
    <row r="9028" spans="1:13" x14ac:dyDescent="0.35">
      <c r="A9028" t="s">
        <v>118</v>
      </c>
      <c r="B9028" t="s">
        <v>92</v>
      </c>
      <c r="C9028">
        <v>16844</v>
      </c>
      <c r="D9028" t="s">
        <v>95</v>
      </c>
      <c r="E9028" t="s">
        <v>117</v>
      </c>
      <c r="F9028" s="1">
        <v>36404</v>
      </c>
      <c r="G9028">
        <v>2.593</v>
      </c>
      <c r="H9028">
        <v>30.725000000000001</v>
      </c>
      <c r="I9028">
        <v>1999</v>
      </c>
      <c r="J9028">
        <v>9</v>
      </c>
      <c r="K9028">
        <v>1</v>
      </c>
      <c r="L9028" t="s">
        <v>116</v>
      </c>
      <c r="M9028" t="s">
        <v>115</v>
      </c>
    </row>
    <row r="9029" spans="1:13" x14ac:dyDescent="0.35">
      <c r="A9029" t="s">
        <v>118</v>
      </c>
      <c r="B9029" t="s">
        <v>92</v>
      </c>
      <c r="C9029">
        <v>16844</v>
      </c>
      <c r="D9029" t="s">
        <v>95</v>
      </c>
      <c r="E9029" t="s">
        <v>117</v>
      </c>
      <c r="F9029" s="1">
        <v>36414</v>
      </c>
      <c r="G9029">
        <v>41.832000000000001</v>
      </c>
      <c r="H9029">
        <v>40.287999999999997</v>
      </c>
      <c r="I9029">
        <v>1999</v>
      </c>
      <c r="J9029">
        <v>9</v>
      </c>
      <c r="K9029">
        <v>2</v>
      </c>
      <c r="L9029" t="s">
        <v>116</v>
      </c>
      <c r="M9029" t="s">
        <v>115</v>
      </c>
    </row>
    <row r="9030" spans="1:13" x14ac:dyDescent="0.35">
      <c r="A9030" t="s">
        <v>118</v>
      </c>
      <c r="B9030" t="s">
        <v>92</v>
      </c>
      <c r="C9030">
        <v>16844</v>
      </c>
      <c r="D9030" t="s">
        <v>95</v>
      </c>
      <c r="E9030" t="s">
        <v>117</v>
      </c>
      <c r="F9030" s="1">
        <v>36424</v>
      </c>
      <c r="G9030">
        <v>24.597999999999999</v>
      </c>
      <c r="H9030">
        <v>40.064999999999998</v>
      </c>
      <c r="I9030">
        <v>1999</v>
      </c>
      <c r="J9030">
        <v>9</v>
      </c>
      <c r="K9030">
        <v>3</v>
      </c>
      <c r="L9030" t="s">
        <v>116</v>
      </c>
      <c r="M9030" t="s">
        <v>115</v>
      </c>
    </row>
    <row r="9031" spans="1:13" x14ac:dyDescent="0.35">
      <c r="A9031" t="s">
        <v>118</v>
      </c>
      <c r="B9031" t="s">
        <v>92</v>
      </c>
      <c r="C9031">
        <v>16844</v>
      </c>
      <c r="D9031" t="s">
        <v>95</v>
      </c>
      <c r="E9031" t="s">
        <v>117</v>
      </c>
      <c r="F9031" s="1">
        <v>36434</v>
      </c>
      <c r="G9031">
        <v>67.442999999999998</v>
      </c>
      <c r="H9031">
        <v>43.468000000000004</v>
      </c>
      <c r="I9031">
        <v>1999</v>
      </c>
      <c r="J9031">
        <v>10</v>
      </c>
      <c r="K9031">
        <v>1</v>
      </c>
      <c r="L9031" t="s">
        <v>116</v>
      </c>
      <c r="M9031" t="s">
        <v>115</v>
      </c>
    </row>
    <row r="9032" spans="1:13" x14ac:dyDescent="0.35">
      <c r="A9032" t="s">
        <v>118</v>
      </c>
      <c r="B9032" t="s">
        <v>92</v>
      </c>
      <c r="C9032">
        <v>16844</v>
      </c>
      <c r="D9032" t="s">
        <v>95</v>
      </c>
      <c r="E9032" t="s">
        <v>117</v>
      </c>
      <c r="F9032" s="1">
        <v>36444</v>
      </c>
      <c r="G9032">
        <v>52.655999999999999</v>
      </c>
      <c r="H9032">
        <v>38.951999999999998</v>
      </c>
      <c r="I9032">
        <v>1999</v>
      </c>
      <c r="J9032">
        <v>10</v>
      </c>
      <c r="K9032">
        <v>2</v>
      </c>
      <c r="L9032" t="s">
        <v>116</v>
      </c>
      <c r="M9032" t="s">
        <v>115</v>
      </c>
    </row>
    <row r="9033" spans="1:13" x14ac:dyDescent="0.35">
      <c r="A9033" t="s">
        <v>118</v>
      </c>
      <c r="B9033" t="s">
        <v>92</v>
      </c>
      <c r="C9033">
        <v>16844</v>
      </c>
      <c r="D9033" t="s">
        <v>95</v>
      </c>
      <c r="E9033" t="s">
        <v>117</v>
      </c>
      <c r="F9033" s="1">
        <v>36454</v>
      </c>
      <c r="G9033">
        <v>31.311</v>
      </c>
      <c r="H9033">
        <v>29.29</v>
      </c>
      <c r="I9033">
        <v>1999</v>
      </c>
      <c r="J9033">
        <v>10</v>
      </c>
      <c r="K9033">
        <v>3</v>
      </c>
      <c r="L9033" t="s">
        <v>116</v>
      </c>
      <c r="M9033" t="s">
        <v>115</v>
      </c>
    </row>
    <row r="9034" spans="1:13" x14ac:dyDescent="0.35">
      <c r="A9034" t="s">
        <v>118</v>
      </c>
      <c r="B9034" t="s">
        <v>92</v>
      </c>
      <c r="C9034">
        <v>16844</v>
      </c>
      <c r="D9034" t="s">
        <v>95</v>
      </c>
      <c r="E9034" t="s">
        <v>117</v>
      </c>
      <c r="F9034" s="1">
        <v>36465</v>
      </c>
      <c r="G9034">
        <v>18.79</v>
      </c>
      <c r="H9034">
        <v>20.789000000000001</v>
      </c>
      <c r="I9034">
        <v>1999</v>
      </c>
      <c r="J9034">
        <v>11</v>
      </c>
      <c r="K9034">
        <v>1</v>
      </c>
      <c r="L9034" t="s">
        <v>116</v>
      </c>
      <c r="M9034" t="s">
        <v>115</v>
      </c>
    </row>
    <row r="9035" spans="1:13" x14ac:dyDescent="0.35">
      <c r="A9035" t="s">
        <v>118</v>
      </c>
      <c r="B9035" t="s">
        <v>92</v>
      </c>
      <c r="C9035">
        <v>16844</v>
      </c>
      <c r="D9035" t="s">
        <v>95</v>
      </c>
      <c r="E9035" t="s">
        <v>117</v>
      </c>
      <c r="F9035" s="1">
        <v>36475</v>
      </c>
      <c r="G9035">
        <v>10.114000000000001</v>
      </c>
      <c r="H9035">
        <v>19.943999999999999</v>
      </c>
      <c r="I9035">
        <v>1999</v>
      </c>
      <c r="J9035">
        <v>11</v>
      </c>
      <c r="K9035">
        <v>2</v>
      </c>
      <c r="L9035" t="s">
        <v>116</v>
      </c>
      <c r="M9035" t="s">
        <v>115</v>
      </c>
    </row>
    <row r="9036" spans="1:13" x14ac:dyDescent="0.35">
      <c r="A9036" t="s">
        <v>118</v>
      </c>
      <c r="B9036" t="s">
        <v>92</v>
      </c>
      <c r="C9036">
        <v>16844</v>
      </c>
      <c r="D9036" t="s">
        <v>95</v>
      </c>
      <c r="E9036" t="s">
        <v>117</v>
      </c>
      <c r="F9036" s="1">
        <v>36485</v>
      </c>
      <c r="G9036">
        <v>25.561</v>
      </c>
      <c r="H9036">
        <v>13.638999999999999</v>
      </c>
      <c r="I9036">
        <v>1999</v>
      </c>
      <c r="J9036">
        <v>11</v>
      </c>
      <c r="K9036">
        <v>3</v>
      </c>
      <c r="L9036" t="s">
        <v>116</v>
      </c>
      <c r="M9036" t="s">
        <v>115</v>
      </c>
    </row>
    <row r="9037" spans="1:13" x14ac:dyDescent="0.35">
      <c r="A9037" t="s">
        <v>118</v>
      </c>
      <c r="B9037" t="s">
        <v>92</v>
      </c>
      <c r="C9037">
        <v>16844</v>
      </c>
      <c r="D9037" t="s">
        <v>95</v>
      </c>
      <c r="E9037" t="s">
        <v>117</v>
      </c>
      <c r="F9037" s="1">
        <v>36495</v>
      </c>
      <c r="G9037">
        <v>1.2070000000000001</v>
      </c>
      <c r="H9037">
        <v>9.6579999999999995</v>
      </c>
      <c r="I9037">
        <v>1999</v>
      </c>
      <c r="J9037">
        <v>12</v>
      </c>
      <c r="K9037">
        <v>1</v>
      </c>
      <c r="L9037" t="s">
        <v>116</v>
      </c>
      <c r="M9037" t="s">
        <v>115</v>
      </c>
    </row>
    <row r="9038" spans="1:13" x14ac:dyDescent="0.35">
      <c r="A9038" t="s">
        <v>118</v>
      </c>
      <c r="B9038" t="s">
        <v>92</v>
      </c>
      <c r="C9038">
        <v>16844</v>
      </c>
      <c r="D9038" t="s">
        <v>95</v>
      </c>
      <c r="E9038" t="s">
        <v>117</v>
      </c>
      <c r="F9038" s="1">
        <v>36505</v>
      </c>
      <c r="G9038">
        <v>0.27800000000000002</v>
      </c>
      <c r="H9038">
        <v>4.242</v>
      </c>
      <c r="I9038">
        <v>1999</v>
      </c>
      <c r="J9038">
        <v>12</v>
      </c>
      <c r="K9038">
        <v>2</v>
      </c>
      <c r="L9038" t="s">
        <v>116</v>
      </c>
      <c r="M9038" t="s">
        <v>115</v>
      </c>
    </row>
    <row r="9039" spans="1:13" x14ac:dyDescent="0.35">
      <c r="A9039" t="s">
        <v>118</v>
      </c>
      <c r="B9039" t="s">
        <v>92</v>
      </c>
      <c r="C9039">
        <v>16844</v>
      </c>
      <c r="D9039" t="s">
        <v>95</v>
      </c>
      <c r="E9039" t="s">
        <v>117</v>
      </c>
      <c r="F9039" s="1">
        <v>36515</v>
      </c>
      <c r="G9039">
        <v>0.11799999999999999</v>
      </c>
      <c r="H9039">
        <v>4.2530000000000001</v>
      </c>
      <c r="I9039">
        <v>1999</v>
      </c>
      <c r="J9039">
        <v>12</v>
      </c>
      <c r="K9039">
        <v>3</v>
      </c>
      <c r="L9039" t="s">
        <v>116</v>
      </c>
      <c r="M9039" t="s">
        <v>115</v>
      </c>
    </row>
    <row r="9040" spans="1:13" x14ac:dyDescent="0.35">
      <c r="A9040" t="s">
        <v>118</v>
      </c>
      <c r="B9040" t="s">
        <v>92</v>
      </c>
      <c r="C9040">
        <v>16844</v>
      </c>
      <c r="D9040" t="s">
        <v>95</v>
      </c>
      <c r="E9040" t="s">
        <v>117</v>
      </c>
      <c r="F9040" s="1">
        <v>36526</v>
      </c>
      <c r="G9040">
        <v>1.9990000000000001</v>
      </c>
      <c r="H9040">
        <v>4.54</v>
      </c>
      <c r="I9040">
        <v>2000</v>
      </c>
      <c r="J9040">
        <v>1</v>
      </c>
      <c r="K9040">
        <v>1</v>
      </c>
      <c r="L9040" t="s">
        <v>116</v>
      </c>
      <c r="M9040" t="s">
        <v>115</v>
      </c>
    </row>
    <row r="9041" spans="1:13" x14ac:dyDescent="0.35">
      <c r="A9041" t="s">
        <v>118</v>
      </c>
      <c r="B9041" t="s">
        <v>92</v>
      </c>
      <c r="C9041">
        <v>16844</v>
      </c>
      <c r="D9041" t="s">
        <v>95</v>
      </c>
      <c r="E9041" t="s">
        <v>117</v>
      </c>
      <c r="F9041" s="1">
        <v>36546</v>
      </c>
      <c r="G9041">
        <v>9.4529999999999994</v>
      </c>
      <c r="H9041">
        <v>6.8250000000000002</v>
      </c>
      <c r="I9041">
        <v>2000</v>
      </c>
      <c r="J9041">
        <v>1</v>
      </c>
      <c r="K9041">
        <v>3</v>
      </c>
      <c r="L9041" t="s">
        <v>116</v>
      </c>
      <c r="M9041" t="s">
        <v>115</v>
      </c>
    </row>
    <row r="9042" spans="1:13" x14ac:dyDescent="0.35">
      <c r="A9042" t="s">
        <v>118</v>
      </c>
      <c r="B9042" t="s">
        <v>92</v>
      </c>
      <c r="C9042">
        <v>16844</v>
      </c>
      <c r="D9042" t="s">
        <v>95</v>
      </c>
      <c r="E9042" t="s">
        <v>117</v>
      </c>
      <c r="F9042" s="1">
        <v>36557</v>
      </c>
      <c r="G9042">
        <v>0</v>
      </c>
      <c r="H9042">
        <v>9.5670000000000002</v>
      </c>
      <c r="I9042">
        <v>2000</v>
      </c>
      <c r="J9042">
        <v>2</v>
      </c>
      <c r="K9042">
        <v>1</v>
      </c>
      <c r="L9042" t="s">
        <v>116</v>
      </c>
      <c r="M9042" t="s">
        <v>115</v>
      </c>
    </row>
    <row r="9043" spans="1:13" x14ac:dyDescent="0.35">
      <c r="A9043" t="s">
        <v>118</v>
      </c>
      <c r="B9043" t="s">
        <v>92</v>
      </c>
      <c r="C9043">
        <v>16844</v>
      </c>
      <c r="D9043" t="s">
        <v>95</v>
      </c>
      <c r="E9043" t="s">
        <v>117</v>
      </c>
      <c r="F9043" s="1">
        <v>36567</v>
      </c>
      <c r="G9043">
        <v>1.6479999999999999</v>
      </c>
      <c r="H9043">
        <v>23.596</v>
      </c>
      <c r="I9043">
        <v>2000</v>
      </c>
      <c r="J9043">
        <v>2</v>
      </c>
      <c r="K9043">
        <v>2</v>
      </c>
      <c r="L9043" t="s">
        <v>116</v>
      </c>
      <c r="M9043" t="s">
        <v>115</v>
      </c>
    </row>
    <row r="9044" spans="1:13" x14ac:dyDescent="0.35">
      <c r="A9044" t="s">
        <v>118</v>
      </c>
      <c r="B9044" t="s">
        <v>92</v>
      </c>
      <c r="C9044">
        <v>16844</v>
      </c>
      <c r="D9044" t="s">
        <v>95</v>
      </c>
      <c r="E9044" t="s">
        <v>117</v>
      </c>
      <c r="F9044" s="1">
        <v>36577</v>
      </c>
      <c r="G9044">
        <v>8.609</v>
      </c>
      <c r="H9044">
        <v>15.916</v>
      </c>
      <c r="I9044">
        <v>2000</v>
      </c>
      <c r="J9044">
        <v>2</v>
      </c>
      <c r="K9044">
        <v>3</v>
      </c>
      <c r="L9044" t="s">
        <v>116</v>
      </c>
      <c r="M9044" t="s">
        <v>115</v>
      </c>
    </row>
    <row r="9045" spans="1:13" x14ac:dyDescent="0.35">
      <c r="A9045" t="s">
        <v>118</v>
      </c>
      <c r="B9045" t="s">
        <v>92</v>
      </c>
      <c r="C9045">
        <v>16844</v>
      </c>
      <c r="D9045" t="s">
        <v>95</v>
      </c>
      <c r="E9045" t="s">
        <v>117</v>
      </c>
      <c r="F9045" s="1">
        <v>36586</v>
      </c>
      <c r="G9045">
        <v>0</v>
      </c>
      <c r="H9045">
        <v>33.292999999999999</v>
      </c>
      <c r="I9045">
        <v>2000</v>
      </c>
      <c r="J9045">
        <v>3</v>
      </c>
      <c r="K9045">
        <v>1</v>
      </c>
      <c r="L9045" t="s">
        <v>116</v>
      </c>
      <c r="M9045" t="s">
        <v>115</v>
      </c>
    </row>
    <row r="9046" spans="1:13" x14ac:dyDescent="0.35">
      <c r="A9046" t="s">
        <v>118</v>
      </c>
      <c r="B9046" t="s">
        <v>92</v>
      </c>
      <c r="C9046">
        <v>16844</v>
      </c>
      <c r="D9046" t="s">
        <v>95</v>
      </c>
      <c r="E9046" t="s">
        <v>117</v>
      </c>
      <c r="F9046" s="1">
        <v>36596</v>
      </c>
      <c r="G9046">
        <v>16.895</v>
      </c>
      <c r="H9046">
        <v>29.57</v>
      </c>
      <c r="I9046">
        <v>2000</v>
      </c>
      <c r="J9046">
        <v>3</v>
      </c>
      <c r="K9046">
        <v>2</v>
      </c>
      <c r="L9046" t="s">
        <v>116</v>
      </c>
      <c r="M9046" t="s">
        <v>115</v>
      </c>
    </row>
    <row r="9047" spans="1:13" x14ac:dyDescent="0.35">
      <c r="A9047" t="s">
        <v>118</v>
      </c>
      <c r="B9047" t="s">
        <v>92</v>
      </c>
      <c r="C9047">
        <v>16844</v>
      </c>
      <c r="D9047" t="s">
        <v>95</v>
      </c>
      <c r="E9047" t="s">
        <v>117</v>
      </c>
      <c r="F9047" s="1">
        <v>36606</v>
      </c>
      <c r="G9047">
        <v>60.274000000000001</v>
      </c>
      <c r="H9047">
        <v>42.121000000000002</v>
      </c>
      <c r="I9047">
        <v>2000</v>
      </c>
      <c r="J9047">
        <v>3</v>
      </c>
      <c r="K9047">
        <v>3</v>
      </c>
      <c r="L9047" t="s">
        <v>116</v>
      </c>
      <c r="M9047" t="s">
        <v>115</v>
      </c>
    </row>
    <row r="9048" spans="1:13" x14ac:dyDescent="0.35">
      <c r="A9048" t="s">
        <v>118</v>
      </c>
      <c r="B9048" t="s">
        <v>92</v>
      </c>
      <c r="C9048">
        <v>16844</v>
      </c>
      <c r="D9048" t="s">
        <v>95</v>
      </c>
      <c r="E9048" t="s">
        <v>117</v>
      </c>
      <c r="F9048" s="1">
        <v>36617</v>
      </c>
      <c r="G9048">
        <v>20.448</v>
      </c>
      <c r="H9048">
        <v>32.554000000000002</v>
      </c>
      <c r="I9048">
        <v>2000</v>
      </c>
      <c r="J9048">
        <v>4</v>
      </c>
      <c r="K9048">
        <v>1</v>
      </c>
      <c r="L9048" t="s">
        <v>116</v>
      </c>
      <c r="M9048" t="s">
        <v>115</v>
      </c>
    </row>
    <row r="9049" spans="1:13" x14ac:dyDescent="0.35">
      <c r="A9049" t="s">
        <v>118</v>
      </c>
      <c r="B9049" t="s">
        <v>92</v>
      </c>
      <c r="C9049">
        <v>16844</v>
      </c>
      <c r="D9049" t="s">
        <v>95</v>
      </c>
      <c r="E9049" t="s">
        <v>117</v>
      </c>
      <c r="F9049" s="1">
        <v>36627</v>
      </c>
      <c r="G9049">
        <v>39.731000000000002</v>
      </c>
      <c r="H9049">
        <v>42.345999999999997</v>
      </c>
      <c r="I9049">
        <v>2000</v>
      </c>
      <c r="J9049">
        <v>4</v>
      </c>
      <c r="K9049">
        <v>2</v>
      </c>
      <c r="L9049" t="s">
        <v>116</v>
      </c>
      <c r="M9049" t="s">
        <v>115</v>
      </c>
    </row>
    <row r="9050" spans="1:13" x14ac:dyDescent="0.35">
      <c r="A9050" t="s">
        <v>118</v>
      </c>
      <c r="B9050" t="s">
        <v>92</v>
      </c>
      <c r="C9050">
        <v>16844</v>
      </c>
      <c r="D9050" t="s">
        <v>95</v>
      </c>
      <c r="E9050" t="s">
        <v>117</v>
      </c>
      <c r="F9050" s="1">
        <v>36637</v>
      </c>
      <c r="G9050">
        <v>56.2</v>
      </c>
      <c r="H9050">
        <v>50.503</v>
      </c>
      <c r="I9050">
        <v>2000</v>
      </c>
      <c r="J9050">
        <v>4</v>
      </c>
      <c r="K9050">
        <v>3</v>
      </c>
      <c r="L9050" t="s">
        <v>116</v>
      </c>
      <c r="M9050" t="s">
        <v>115</v>
      </c>
    </row>
    <row r="9051" spans="1:13" x14ac:dyDescent="0.35">
      <c r="A9051" t="s">
        <v>118</v>
      </c>
      <c r="B9051" t="s">
        <v>92</v>
      </c>
      <c r="C9051">
        <v>16844</v>
      </c>
      <c r="D9051" t="s">
        <v>95</v>
      </c>
      <c r="E9051" t="s">
        <v>117</v>
      </c>
      <c r="F9051" s="1">
        <v>36647</v>
      </c>
      <c r="G9051">
        <v>20.190000000000001</v>
      </c>
      <c r="H9051">
        <v>42.395000000000003</v>
      </c>
      <c r="I9051">
        <v>2000</v>
      </c>
      <c r="J9051">
        <v>5</v>
      </c>
      <c r="K9051">
        <v>1</v>
      </c>
      <c r="L9051" t="s">
        <v>116</v>
      </c>
      <c r="M9051" t="s">
        <v>115</v>
      </c>
    </row>
    <row r="9052" spans="1:13" x14ac:dyDescent="0.35">
      <c r="A9052" t="s">
        <v>118</v>
      </c>
      <c r="B9052" t="s">
        <v>92</v>
      </c>
      <c r="C9052">
        <v>16844</v>
      </c>
      <c r="D9052" t="s">
        <v>95</v>
      </c>
      <c r="E9052" t="s">
        <v>117</v>
      </c>
      <c r="F9052" s="1">
        <v>36657</v>
      </c>
      <c r="G9052">
        <v>6.0369999999999999</v>
      </c>
      <c r="H9052">
        <v>42.262999999999998</v>
      </c>
      <c r="I9052">
        <v>2000</v>
      </c>
      <c r="J9052">
        <v>5</v>
      </c>
      <c r="K9052">
        <v>2</v>
      </c>
      <c r="L9052" t="s">
        <v>116</v>
      </c>
      <c r="M9052" t="s">
        <v>115</v>
      </c>
    </row>
    <row r="9053" spans="1:13" x14ac:dyDescent="0.35">
      <c r="A9053" t="s">
        <v>118</v>
      </c>
      <c r="B9053" t="s">
        <v>92</v>
      </c>
      <c r="C9053">
        <v>16844</v>
      </c>
      <c r="D9053" t="s">
        <v>95</v>
      </c>
      <c r="E9053" t="s">
        <v>117</v>
      </c>
      <c r="F9053" s="1">
        <v>36667</v>
      </c>
      <c r="G9053">
        <v>55.317999999999998</v>
      </c>
      <c r="H9053">
        <v>46.758000000000003</v>
      </c>
      <c r="I9053">
        <v>2000</v>
      </c>
      <c r="J9053">
        <v>5</v>
      </c>
      <c r="K9053">
        <v>3</v>
      </c>
      <c r="L9053" t="s">
        <v>116</v>
      </c>
      <c r="M9053" t="s">
        <v>115</v>
      </c>
    </row>
    <row r="9054" spans="1:13" x14ac:dyDescent="0.35">
      <c r="A9054" t="s">
        <v>118</v>
      </c>
      <c r="B9054" t="s">
        <v>92</v>
      </c>
      <c r="C9054">
        <v>16844</v>
      </c>
      <c r="D9054" t="s">
        <v>95</v>
      </c>
      <c r="E9054" t="s">
        <v>117</v>
      </c>
      <c r="F9054" s="1">
        <v>36678</v>
      </c>
      <c r="G9054">
        <v>57.646000000000001</v>
      </c>
      <c r="H9054">
        <v>50.692</v>
      </c>
      <c r="I9054">
        <v>2000</v>
      </c>
      <c r="J9054">
        <v>6</v>
      </c>
      <c r="K9054">
        <v>1</v>
      </c>
      <c r="L9054" t="s">
        <v>116</v>
      </c>
      <c r="M9054" t="s">
        <v>115</v>
      </c>
    </row>
    <row r="9055" spans="1:13" x14ac:dyDescent="0.35">
      <c r="A9055" t="s">
        <v>118</v>
      </c>
      <c r="B9055" t="s">
        <v>92</v>
      </c>
      <c r="C9055">
        <v>16844</v>
      </c>
      <c r="D9055" t="s">
        <v>95</v>
      </c>
      <c r="E9055" t="s">
        <v>117</v>
      </c>
      <c r="F9055" s="1">
        <v>36688</v>
      </c>
      <c r="G9055">
        <v>34.44</v>
      </c>
      <c r="H9055">
        <v>51.485999999999997</v>
      </c>
      <c r="I9055">
        <v>2000</v>
      </c>
      <c r="J9055">
        <v>6</v>
      </c>
      <c r="K9055">
        <v>2</v>
      </c>
      <c r="L9055" t="s">
        <v>116</v>
      </c>
      <c r="M9055" t="s">
        <v>115</v>
      </c>
    </row>
    <row r="9056" spans="1:13" x14ac:dyDescent="0.35">
      <c r="A9056" t="s">
        <v>118</v>
      </c>
      <c r="B9056" t="s">
        <v>92</v>
      </c>
      <c r="C9056">
        <v>16844</v>
      </c>
      <c r="D9056" t="s">
        <v>95</v>
      </c>
      <c r="E9056" t="s">
        <v>117</v>
      </c>
      <c r="F9056" s="1">
        <v>36698</v>
      </c>
      <c r="G9056">
        <v>45.508000000000003</v>
      </c>
      <c r="H9056">
        <v>42.256</v>
      </c>
      <c r="I9056">
        <v>2000</v>
      </c>
      <c r="J9056">
        <v>6</v>
      </c>
      <c r="K9056">
        <v>3</v>
      </c>
      <c r="L9056" t="s">
        <v>116</v>
      </c>
      <c r="M9056" t="s">
        <v>115</v>
      </c>
    </row>
    <row r="9057" spans="1:13" x14ac:dyDescent="0.35">
      <c r="A9057" t="s">
        <v>118</v>
      </c>
      <c r="B9057" t="s">
        <v>92</v>
      </c>
      <c r="C9057">
        <v>16844</v>
      </c>
      <c r="D9057" t="s">
        <v>95</v>
      </c>
      <c r="E9057" t="s">
        <v>117</v>
      </c>
      <c r="F9057" s="1">
        <v>36708</v>
      </c>
      <c r="G9057">
        <v>29.798999999999999</v>
      </c>
      <c r="H9057">
        <v>28.29</v>
      </c>
      <c r="I9057">
        <v>2000</v>
      </c>
      <c r="J9057">
        <v>7</v>
      </c>
      <c r="K9057">
        <v>1</v>
      </c>
      <c r="L9057" t="s">
        <v>116</v>
      </c>
      <c r="M9057" t="s">
        <v>115</v>
      </c>
    </row>
    <row r="9058" spans="1:13" x14ac:dyDescent="0.35">
      <c r="A9058" t="s">
        <v>118</v>
      </c>
      <c r="B9058" t="s">
        <v>92</v>
      </c>
      <c r="C9058">
        <v>16844</v>
      </c>
      <c r="D9058" t="s">
        <v>95</v>
      </c>
      <c r="E9058" t="s">
        <v>117</v>
      </c>
      <c r="F9058" s="1">
        <v>36718</v>
      </c>
      <c r="G9058">
        <v>39.923999999999999</v>
      </c>
      <c r="H9058">
        <v>36.145000000000003</v>
      </c>
      <c r="I9058">
        <v>2000</v>
      </c>
      <c r="J9058">
        <v>7</v>
      </c>
      <c r="K9058">
        <v>2</v>
      </c>
      <c r="L9058" t="s">
        <v>116</v>
      </c>
      <c r="M9058" t="s">
        <v>115</v>
      </c>
    </row>
    <row r="9059" spans="1:13" x14ac:dyDescent="0.35">
      <c r="A9059" t="s">
        <v>118</v>
      </c>
      <c r="B9059" t="s">
        <v>92</v>
      </c>
      <c r="C9059">
        <v>16844</v>
      </c>
      <c r="D9059" t="s">
        <v>95</v>
      </c>
      <c r="E9059" t="s">
        <v>117</v>
      </c>
      <c r="F9059" s="1">
        <v>36728</v>
      </c>
      <c r="G9059">
        <v>72.545000000000002</v>
      </c>
      <c r="H9059">
        <v>22.706</v>
      </c>
      <c r="I9059">
        <v>2000</v>
      </c>
      <c r="J9059">
        <v>7</v>
      </c>
      <c r="K9059">
        <v>3</v>
      </c>
      <c r="L9059" t="s">
        <v>116</v>
      </c>
      <c r="M9059" t="s">
        <v>115</v>
      </c>
    </row>
    <row r="9060" spans="1:13" x14ac:dyDescent="0.35">
      <c r="A9060" t="s">
        <v>118</v>
      </c>
      <c r="B9060" t="s">
        <v>92</v>
      </c>
      <c r="C9060">
        <v>16844</v>
      </c>
      <c r="D9060" t="s">
        <v>95</v>
      </c>
      <c r="E9060" t="s">
        <v>117</v>
      </c>
      <c r="F9060" s="1">
        <v>36739</v>
      </c>
      <c r="G9060">
        <v>63.241</v>
      </c>
      <c r="H9060">
        <v>21.77</v>
      </c>
      <c r="I9060">
        <v>2000</v>
      </c>
      <c r="J9060">
        <v>8</v>
      </c>
      <c r="K9060">
        <v>1</v>
      </c>
      <c r="L9060" t="s">
        <v>116</v>
      </c>
      <c r="M9060" t="s">
        <v>115</v>
      </c>
    </row>
    <row r="9061" spans="1:13" x14ac:dyDescent="0.35">
      <c r="A9061" t="s">
        <v>118</v>
      </c>
      <c r="B9061" t="s">
        <v>92</v>
      </c>
      <c r="C9061">
        <v>16844</v>
      </c>
      <c r="D9061" t="s">
        <v>95</v>
      </c>
      <c r="E9061" t="s">
        <v>117</v>
      </c>
      <c r="F9061" s="1">
        <v>36749</v>
      </c>
      <c r="G9061">
        <v>35.222000000000001</v>
      </c>
      <c r="H9061">
        <v>23.664999999999999</v>
      </c>
      <c r="I9061">
        <v>2000</v>
      </c>
      <c r="J9061">
        <v>8</v>
      </c>
      <c r="K9061">
        <v>2</v>
      </c>
      <c r="L9061" t="s">
        <v>116</v>
      </c>
      <c r="M9061" t="s">
        <v>115</v>
      </c>
    </row>
    <row r="9062" spans="1:13" x14ac:dyDescent="0.35">
      <c r="A9062" t="s">
        <v>118</v>
      </c>
      <c r="B9062" t="s">
        <v>92</v>
      </c>
      <c r="C9062">
        <v>16844</v>
      </c>
      <c r="D9062" t="s">
        <v>95</v>
      </c>
      <c r="E9062" t="s">
        <v>117</v>
      </c>
      <c r="F9062" s="1">
        <v>36759</v>
      </c>
      <c r="G9062">
        <v>33.232999999999997</v>
      </c>
      <c r="H9062">
        <v>35.954999999999998</v>
      </c>
      <c r="I9062">
        <v>2000</v>
      </c>
      <c r="J9062">
        <v>8</v>
      </c>
      <c r="K9062">
        <v>3</v>
      </c>
      <c r="L9062" t="s">
        <v>116</v>
      </c>
      <c r="M9062" t="s">
        <v>115</v>
      </c>
    </row>
    <row r="9063" spans="1:13" x14ac:dyDescent="0.35">
      <c r="A9063" t="s">
        <v>118</v>
      </c>
      <c r="B9063" t="s">
        <v>92</v>
      </c>
      <c r="C9063">
        <v>16844</v>
      </c>
      <c r="D9063" t="s">
        <v>95</v>
      </c>
      <c r="E9063" t="s">
        <v>117</v>
      </c>
      <c r="F9063" s="1">
        <v>36770</v>
      </c>
      <c r="G9063">
        <v>30.669</v>
      </c>
      <c r="H9063">
        <v>30.725000000000001</v>
      </c>
      <c r="I9063">
        <v>2000</v>
      </c>
      <c r="J9063">
        <v>9</v>
      </c>
      <c r="K9063">
        <v>1</v>
      </c>
      <c r="L9063" t="s">
        <v>116</v>
      </c>
      <c r="M9063" t="s">
        <v>115</v>
      </c>
    </row>
    <row r="9064" spans="1:13" x14ac:dyDescent="0.35">
      <c r="A9064" t="s">
        <v>118</v>
      </c>
      <c r="B9064" t="s">
        <v>92</v>
      </c>
      <c r="C9064">
        <v>16844</v>
      </c>
      <c r="D9064" t="s">
        <v>95</v>
      </c>
      <c r="E9064" t="s">
        <v>117</v>
      </c>
      <c r="F9064" s="1">
        <v>36780</v>
      </c>
      <c r="G9064">
        <v>116.407</v>
      </c>
      <c r="H9064">
        <v>40.287999999999997</v>
      </c>
      <c r="I9064">
        <v>2000</v>
      </c>
      <c r="J9064">
        <v>9</v>
      </c>
      <c r="K9064">
        <v>2</v>
      </c>
      <c r="L9064" t="s">
        <v>116</v>
      </c>
      <c r="M9064" t="s">
        <v>115</v>
      </c>
    </row>
    <row r="9065" spans="1:13" x14ac:dyDescent="0.35">
      <c r="A9065" t="s">
        <v>118</v>
      </c>
      <c r="B9065" t="s">
        <v>92</v>
      </c>
      <c r="C9065">
        <v>16844</v>
      </c>
      <c r="D9065" t="s">
        <v>95</v>
      </c>
      <c r="E9065" t="s">
        <v>117</v>
      </c>
      <c r="F9065" s="1">
        <v>36790</v>
      </c>
      <c r="G9065">
        <v>47.334000000000003</v>
      </c>
      <c r="H9065">
        <v>40.064999999999998</v>
      </c>
      <c r="I9065">
        <v>2000</v>
      </c>
      <c r="J9065">
        <v>9</v>
      </c>
      <c r="K9065">
        <v>3</v>
      </c>
      <c r="L9065" t="s">
        <v>116</v>
      </c>
      <c r="M9065" t="s">
        <v>115</v>
      </c>
    </row>
    <row r="9066" spans="1:13" x14ac:dyDescent="0.35">
      <c r="A9066" t="s">
        <v>118</v>
      </c>
      <c r="B9066" t="s">
        <v>92</v>
      </c>
      <c r="C9066">
        <v>16844</v>
      </c>
      <c r="D9066" t="s">
        <v>95</v>
      </c>
      <c r="E9066" t="s">
        <v>117</v>
      </c>
      <c r="F9066" s="1">
        <v>36800</v>
      </c>
      <c r="G9066">
        <v>80.158000000000001</v>
      </c>
      <c r="H9066">
        <v>43.468000000000004</v>
      </c>
      <c r="I9066">
        <v>2000</v>
      </c>
      <c r="J9066">
        <v>10</v>
      </c>
      <c r="K9066">
        <v>1</v>
      </c>
      <c r="L9066" t="s">
        <v>116</v>
      </c>
      <c r="M9066" t="s">
        <v>115</v>
      </c>
    </row>
    <row r="9067" spans="1:13" x14ac:dyDescent="0.35">
      <c r="A9067" t="s">
        <v>118</v>
      </c>
      <c r="B9067" t="s">
        <v>92</v>
      </c>
      <c r="C9067">
        <v>16844</v>
      </c>
      <c r="D9067" t="s">
        <v>95</v>
      </c>
      <c r="E9067" t="s">
        <v>117</v>
      </c>
      <c r="F9067" s="1">
        <v>36810</v>
      </c>
      <c r="G9067">
        <v>49.47</v>
      </c>
      <c r="H9067">
        <v>38.951999999999998</v>
      </c>
      <c r="I9067">
        <v>2000</v>
      </c>
      <c r="J9067">
        <v>10</v>
      </c>
      <c r="K9067">
        <v>2</v>
      </c>
      <c r="L9067" t="s">
        <v>116</v>
      </c>
      <c r="M9067" t="s">
        <v>115</v>
      </c>
    </row>
    <row r="9068" spans="1:13" x14ac:dyDescent="0.35">
      <c r="A9068" t="s">
        <v>118</v>
      </c>
      <c r="B9068" t="s">
        <v>92</v>
      </c>
      <c r="C9068">
        <v>16844</v>
      </c>
      <c r="D9068" t="s">
        <v>95</v>
      </c>
      <c r="E9068" t="s">
        <v>117</v>
      </c>
      <c r="F9068" s="1">
        <v>36820</v>
      </c>
      <c r="G9068">
        <v>4.5599999999999996</v>
      </c>
      <c r="H9068">
        <v>29.29</v>
      </c>
      <c r="I9068">
        <v>2000</v>
      </c>
      <c r="J9068">
        <v>10</v>
      </c>
      <c r="K9068">
        <v>3</v>
      </c>
      <c r="L9068" t="s">
        <v>116</v>
      </c>
      <c r="M9068" t="s">
        <v>115</v>
      </c>
    </row>
    <row r="9069" spans="1:13" x14ac:dyDescent="0.35">
      <c r="A9069" t="s">
        <v>118</v>
      </c>
      <c r="B9069" t="s">
        <v>92</v>
      </c>
      <c r="C9069">
        <v>16844</v>
      </c>
      <c r="D9069" t="s">
        <v>95</v>
      </c>
      <c r="E9069" t="s">
        <v>117</v>
      </c>
      <c r="F9069" s="1">
        <v>36831</v>
      </c>
      <c r="G9069">
        <v>8.6780000000000008</v>
      </c>
      <c r="H9069">
        <v>20.789000000000001</v>
      </c>
      <c r="I9069">
        <v>2000</v>
      </c>
      <c r="J9069">
        <v>11</v>
      </c>
      <c r="K9069">
        <v>1</v>
      </c>
      <c r="L9069" t="s">
        <v>116</v>
      </c>
      <c r="M9069" t="s">
        <v>115</v>
      </c>
    </row>
    <row r="9070" spans="1:13" x14ac:dyDescent="0.35">
      <c r="A9070" t="s">
        <v>118</v>
      </c>
      <c r="B9070" t="s">
        <v>92</v>
      </c>
      <c r="C9070">
        <v>16844</v>
      </c>
      <c r="D9070" t="s">
        <v>95</v>
      </c>
      <c r="E9070" t="s">
        <v>117</v>
      </c>
      <c r="F9070" s="1">
        <v>36841</v>
      </c>
      <c r="G9070">
        <v>24.87</v>
      </c>
      <c r="H9070">
        <v>19.943999999999999</v>
      </c>
      <c r="I9070">
        <v>2000</v>
      </c>
      <c r="J9070">
        <v>11</v>
      </c>
      <c r="K9070">
        <v>2</v>
      </c>
      <c r="L9070" t="s">
        <v>116</v>
      </c>
      <c r="M9070" t="s">
        <v>115</v>
      </c>
    </row>
    <row r="9071" spans="1:13" x14ac:dyDescent="0.35">
      <c r="A9071" t="s">
        <v>118</v>
      </c>
      <c r="B9071" t="s">
        <v>92</v>
      </c>
      <c r="C9071">
        <v>16844</v>
      </c>
      <c r="D9071" t="s">
        <v>95</v>
      </c>
      <c r="E9071" t="s">
        <v>117</v>
      </c>
      <c r="F9071" s="1">
        <v>36851</v>
      </c>
      <c r="G9071">
        <v>24.306999999999999</v>
      </c>
      <c r="H9071">
        <v>13.638999999999999</v>
      </c>
      <c r="I9071">
        <v>2000</v>
      </c>
      <c r="J9071">
        <v>11</v>
      </c>
      <c r="K9071">
        <v>3</v>
      </c>
      <c r="L9071" t="s">
        <v>116</v>
      </c>
      <c r="M9071" t="s">
        <v>115</v>
      </c>
    </row>
    <row r="9072" spans="1:13" x14ac:dyDescent="0.35">
      <c r="A9072" t="s">
        <v>118</v>
      </c>
      <c r="B9072" t="s">
        <v>92</v>
      </c>
      <c r="C9072">
        <v>16844</v>
      </c>
      <c r="D9072" t="s">
        <v>95</v>
      </c>
      <c r="E9072" t="s">
        <v>117</v>
      </c>
      <c r="F9072" s="1">
        <v>36861</v>
      </c>
      <c r="G9072">
        <v>4.1000000000000002E-2</v>
      </c>
      <c r="H9072">
        <v>9.6579999999999995</v>
      </c>
      <c r="I9072">
        <v>2000</v>
      </c>
      <c r="J9072">
        <v>12</v>
      </c>
      <c r="K9072">
        <v>1</v>
      </c>
      <c r="L9072" t="s">
        <v>116</v>
      </c>
      <c r="M9072" t="s">
        <v>115</v>
      </c>
    </row>
    <row r="9073" spans="1:13" x14ac:dyDescent="0.35">
      <c r="A9073" t="s">
        <v>118</v>
      </c>
      <c r="B9073" t="s">
        <v>92</v>
      </c>
      <c r="C9073">
        <v>16844</v>
      </c>
      <c r="D9073" t="s">
        <v>95</v>
      </c>
      <c r="E9073" t="s">
        <v>117</v>
      </c>
      <c r="F9073" s="1">
        <v>36871</v>
      </c>
      <c r="G9073">
        <v>0</v>
      </c>
      <c r="H9073">
        <v>4.242</v>
      </c>
      <c r="I9073">
        <v>2000</v>
      </c>
      <c r="J9073">
        <v>12</v>
      </c>
      <c r="K9073">
        <v>2</v>
      </c>
      <c r="L9073" t="s">
        <v>116</v>
      </c>
      <c r="M9073" t="s">
        <v>115</v>
      </c>
    </row>
    <row r="9074" spans="1:13" x14ac:dyDescent="0.35">
      <c r="A9074" t="s">
        <v>118</v>
      </c>
      <c r="B9074" t="s">
        <v>92</v>
      </c>
      <c r="C9074">
        <v>16844</v>
      </c>
      <c r="D9074" t="s">
        <v>95</v>
      </c>
      <c r="E9074" t="s">
        <v>117</v>
      </c>
      <c r="F9074" s="1">
        <v>36881</v>
      </c>
      <c r="G9074">
        <v>6.6829999999999998</v>
      </c>
      <c r="H9074">
        <v>4.2530000000000001</v>
      </c>
      <c r="I9074">
        <v>2000</v>
      </c>
      <c r="J9074">
        <v>12</v>
      </c>
      <c r="K9074">
        <v>3</v>
      </c>
      <c r="L9074" t="s">
        <v>116</v>
      </c>
      <c r="M9074" t="s">
        <v>115</v>
      </c>
    </row>
    <row r="9075" spans="1:13" x14ac:dyDescent="0.35">
      <c r="A9075" t="s">
        <v>118</v>
      </c>
      <c r="B9075" t="s">
        <v>92</v>
      </c>
      <c r="C9075">
        <v>16844</v>
      </c>
      <c r="D9075" t="s">
        <v>95</v>
      </c>
      <c r="E9075" t="s">
        <v>117</v>
      </c>
      <c r="F9075" s="1">
        <v>36892</v>
      </c>
      <c r="G9075">
        <v>1.28</v>
      </c>
      <c r="H9075">
        <v>4.54</v>
      </c>
      <c r="I9075">
        <v>2001</v>
      </c>
      <c r="J9075">
        <v>1</v>
      </c>
      <c r="K9075">
        <v>1</v>
      </c>
      <c r="L9075" t="s">
        <v>116</v>
      </c>
      <c r="M9075" t="s">
        <v>115</v>
      </c>
    </row>
    <row r="9076" spans="1:13" x14ac:dyDescent="0.35">
      <c r="A9076" t="s">
        <v>118</v>
      </c>
      <c r="B9076" t="s">
        <v>92</v>
      </c>
      <c r="C9076">
        <v>16844</v>
      </c>
      <c r="D9076" t="s">
        <v>95</v>
      </c>
      <c r="E9076" t="s">
        <v>117</v>
      </c>
      <c r="F9076" s="1">
        <v>36902</v>
      </c>
      <c r="G9076">
        <v>0</v>
      </c>
      <c r="H9076">
        <v>4.5350000000000001</v>
      </c>
      <c r="I9076">
        <v>2001</v>
      </c>
      <c r="J9076">
        <v>1</v>
      </c>
      <c r="K9076">
        <v>2</v>
      </c>
      <c r="L9076" t="s">
        <v>116</v>
      </c>
      <c r="M9076" t="s">
        <v>115</v>
      </c>
    </row>
    <row r="9077" spans="1:13" x14ac:dyDescent="0.35">
      <c r="A9077" t="s">
        <v>118</v>
      </c>
      <c r="B9077" t="s">
        <v>92</v>
      </c>
      <c r="C9077">
        <v>16844</v>
      </c>
      <c r="D9077" t="s">
        <v>95</v>
      </c>
      <c r="E9077" t="s">
        <v>117</v>
      </c>
      <c r="F9077" s="1">
        <v>36912</v>
      </c>
      <c r="G9077">
        <v>0</v>
      </c>
      <c r="H9077">
        <v>6.8250000000000002</v>
      </c>
      <c r="I9077">
        <v>2001</v>
      </c>
      <c r="J9077">
        <v>1</v>
      </c>
      <c r="K9077">
        <v>3</v>
      </c>
      <c r="L9077" t="s">
        <v>116</v>
      </c>
      <c r="M9077" t="s">
        <v>115</v>
      </c>
    </row>
    <row r="9078" spans="1:13" x14ac:dyDescent="0.35">
      <c r="A9078" t="s">
        <v>118</v>
      </c>
      <c r="B9078" t="s">
        <v>92</v>
      </c>
      <c r="C9078">
        <v>16844</v>
      </c>
      <c r="D9078" t="s">
        <v>95</v>
      </c>
      <c r="E9078" t="s">
        <v>117</v>
      </c>
      <c r="F9078" s="1">
        <v>36923</v>
      </c>
      <c r="G9078">
        <v>3.5</v>
      </c>
      <c r="H9078">
        <v>9.5670000000000002</v>
      </c>
      <c r="I9078">
        <v>2001</v>
      </c>
      <c r="J9078">
        <v>2</v>
      </c>
      <c r="K9078">
        <v>1</v>
      </c>
      <c r="L9078" t="s">
        <v>116</v>
      </c>
      <c r="M9078" t="s">
        <v>115</v>
      </c>
    </row>
    <row r="9079" spans="1:13" x14ac:dyDescent="0.35">
      <c r="A9079" t="s">
        <v>118</v>
      </c>
      <c r="B9079" t="s">
        <v>92</v>
      </c>
      <c r="C9079">
        <v>16844</v>
      </c>
      <c r="D9079" t="s">
        <v>95</v>
      </c>
      <c r="E9079" t="s">
        <v>117</v>
      </c>
      <c r="F9079" s="1">
        <v>36933</v>
      </c>
      <c r="G9079">
        <v>2.1999999999999999E-2</v>
      </c>
      <c r="H9079">
        <v>23.596</v>
      </c>
      <c r="I9079">
        <v>2001</v>
      </c>
      <c r="J9079">
        <v>2</v>
      </c>
      <c r="K9079">
        <v>2</v>
      </c>
      <c r="L9079" t="s">
        <v>116</v>
      </c>
      <c r="M9079" t="s">
        <v>115</v>
      </c>
    </row>
    <row r="9080" spans="1:13" x14ac:dyDescent="0.35">
      <c r="A9080" t="s">
        <v>118</v>
      </c>
      <c r="B9080" t="s">
        <v>92</v>
      </c>
      <c r="C9080">
        <v>16844</v>
      </c>
      <c r="D9080" t="s">
        <v>95</v>
      </c>
      <c r="E9080" t="s">
        <v>117</v>
      </c>
      <c r="F9080" s="1">
        <v>36943</v>
      </c>
      <c r="G9080">
        <v>0.14599999999999999</v>
      </c>
      <c r="H9080">
        <v>15.916</v>
      </c>
      <c r="I9080">
        <v>2001</v>
      </c>
      <c r="J9080">
        <v>2</v>
      </c>
      <c r="K9080">
        <v>3</v>
      </c>
      <c r="L9080" t="s">
        <v>116</v>
      </c>
      <c r="M9080" t="s">
        <v>115</v>
      </c>
    </row>
    <row r="9081" spans="1:13" x14ac:dyDescent="0.35">
      <c r="A9081" t="s">
        <v>118</v>
      </c>
      <c r="B9081" t="s">
        <v>92</v>
      </c>
      <c r="C9081">
        <v>16844</v>
      </c>
      <c r="D9081" t="s">
        <v>95</v>
      </c>
      <c r="E9081" t="s">
        <v>117</v>
      </c>
      <c r="F9081" s="1">
        <v>36951</v>
      </c>
      <c r="G9081">
        <v>44.225999999999999</v>
      </c>
      <c r="H9081">
        <v>33.292999999999999</v>
      </c>
      <c r="I9081">
        <v>2001</v>
      </c>
      <c r="J9081">
        <v>3</v>
      </c>
      <c r="K9081">
        <v>1</v>
      </c>
      <c r="L9081" t="s">
        <v>116</v>
      </c>
      <c r="M9081" t="s">
        <v>115</v>
      </c>
    </row>
    <row r="9082" spans="1:13" x14ac:dyDescent="0.35">
      <c r="A9082" t="s">
        <v>118</v>
      </c>
      <c r="B9082" t="s">
        <v>92</v>
      </c>
      <c r="C9082">
        <v>16844</v>
      </c>
      <c r="D9082" t="s">
        <v>95</v>
      </c>
      <c r="E9082" t="s">
        <v>117</v>
      </c>
      <c r="F9082" s="1">
        <v>36961</v>
      </c>
      <c r="G9082">
        <v>46.051000000000002</v>
      </c>
      <c r="H9082">
        <v>29.57</v>
      </c>
      <c r="I9082">
        <v>2001</v>
      </c>
      <c r="J9082">
        <v>3</v>
      </c>
      <c r="K9082">
        <v>2</v>
      </c>
      <c r="L9082" t="s">
        <v>116</v>
      </c>
      <c r="M9082" t="s">
        <v>115</v>
      </c>
    </row>
    <row r="9083" spans="1:13" x14ac:dyDescent="0.35">
      <c r="A9083" t="s">
        <v>118</v>
      </c>
      <c r="B9083" t="s">
        <v>92</v>
      </c>
      <c r="C9083">
        <v>16844</v>
      </c>
      <c r="D9083" t="s">
        <v>95</v>
      </c>
      <c r="E9083" t="s">
        <v>117</v>
      </c>
      <c r="F9083" s="1">
        <v>36971</v>
      </c>
      <c r="G9083">
        <v>33.33</v>
      </c>
      <c r="H9083">
        <v>42.121000000000002</v>
      </c>
      <c r="I9083">
        <v>2001</v>
      </c>
      <c r="J9083">
        <v>3</v>
      </c>
      <c r="K9083">
        <v>3</v>
      </c>
      <c r="L9083" t="s">
        <v>116</v>
      </c>
      <c r="M9083" t="s">
        <v>115</v>
      </c>
    </row>
    <row r="9084" spans="1:13" x14ac:dyDescent="0.35">
      <c r="A9084" t="s">
        <v>118</v>
      </c>
      <c r="B9084" t="s">
        <v>92</v>
      </c>
      <c r="C9084">
        <v>16844</v>
      </c>
      <c r="D9084" t="s">
        <v>95</v>
      </c>
      <c r="E9084" t="s">
        <v>117</v>
      </c>
      <c r="F9084" s="1">
        <v>36982</v>
      </c>
      <c r="G9084">
        <v>41.875999999999998</v>
      </c>
      <c r="H9084">
        <v>32.554000000000002</v>
      </c>
      <c r="I9084">
        <v>2001</v>
      </c>
      <c r="J9084">
        <v>4</v>
      </c>
      <c r="K9084">
        <v>1</v>
      </c>
      <c r="L9084" t="s">
        <v>116</v>
      </c>
      <c r="M9084" t="s">
        <v>115</v>
      </c>
    </row>
    <row r="9085" spans="1:13" x14ac:dyDescent="0.35">
      <c r="A9085" t="s">
        <v>118</v>
      </c>
      <c r="B9085" t="s">
        <v>92</v>
      </c>
      <c r="C9085">
        <v>16844</v>
      </c>
      <c r="D9085" t="s">
        <v>95</v>
      </c>
      <c r="E9085" t="s">
        <v>117</v>
      </c>
      <c r="F9085" s="1">
        <v>36992</v>
      </c>
      <c r="G9085">
        <v>47.923000000000002</v>
      </c>
      <c r="H9085">
        <v>42.345999999999997</v>
      </c>
      <c r="I9085">
        <v>2001</v>
      </c>
      <c r="J9085">
        <v>4</v>
      </c>
      <c r="K9085">
        <v>2</v>
      </c>
      <c r="L9085" t="s">
        <v>116</v>
      </c>
      <c r="M9085" t="s">
        <v>115</v>
      </c>
    </row>
    <row r="9086" spans="1:13" x14ac:dyDescent="0.35">
      <c r="A9086" t="s">
        <v>118</v>
      </c>
      <c r="B9086" t="s">
        <v>92</v>
      </c>
      <c r="C9086">
        <v>16844</v>
      </c>
      <c r="D9086" t="s">
        <v>95</v>
      </c>
      <c r="E9086" t="s">
        <v>117</v>
      </c>
      <c r="F9086" s="1">
        <v>37002</v>
      </c>
      <c r="G9086">
        <v>46.256999999999998</v>
      </c>
      <c r="H9086">
        <v>50.503</v>
      </c>
      <c r="I9086">
        <v>2001</v>
      </c>
      <c r="J9086">
        <v>4</v>
      </c>
      <c r="K9086">
        <v>3</v>
      </c>
      <c r="L9086" t="s">
        <v>116</v>
      </c>
      <c r="M9086" t="s">
        <v>115</v>
      </c>
    </row>
    <row r="9087" spans="1:13" x14ac:dyDescent="0.35">
      <c r="A9087" t="s">
        <v>118</v>
      </c>
      <c r="B9087" t="s">
        <v>92</v>
      </c>
      <c r="C9087">
        <v>16844</v>
      </c>
      <c r="D9087" t="s">
        <v>95</v>
      </c>
      <c r="E9087" t="s">
        <v>117</v>
      </c>
      <c r="F9087" s="1">
        <v>37012</v>
      </c>
      <c r="G9087">
        <v>38.686999999999998</v>
      </c>
      <c r="H9087">
        <v>42.395000000000003</v>
      </c>
      <c r="I9087">
        <v>2001</v>
      </c>
      <c r="J9087">
        <v>5</v>
      </c>
      <c r="K9087">
        <v>1</v>
      </c>
      <c r="L9087" t="s">
        <v>116</v>
      </c>
      <c r="M9087" t="s">
        <v>115</v>
      </c>
    </row>
    <row r="9088" spans="1:13" x14ac:dyDescent="0.35">
      <c r="A9088" t="s">
        <v>118</v>
      </c>
      <c r="B9088" t="s">
        <v>92</v>
      </c>
      <c r="C9088">
        <v>16844</v>
      </c>
      <c r="D9088" t="s">
        <v>95</v>
      </c>
      <c r="E9088" t="s">
        <v>117</v>
      </c>
      <c r="F9088" s="1">
        <v>37022</v>
      </c>
      <c r="G9088">
        <v>32.92</v>
      </c>
      <c r="H9088">
        <v>42.262999999999998</v>
      </c>
      <c r="I9088">
        <v>2001</v>
      </c>
      <c r="J9088">
        <v>5</v>
      </c>
      <c r="K9088">
        <v>2</v>
      </c>
      <c r="L9088" t="s">
        <v>116</v>
      </c>
      <c r="M9088" t="s">
        <v>115</v>
      </c>
    </row>
    <row r="9089" spans="1:13" x14ac:dyDescent="0.35">
      <c r="A9089" t="s">
        <v>118</v>
      </c>
      <c r="B9089" t="s">
        <v>92</v>
      </c>
      <c r="C9089">
        <v>16844</v>
      </c>
      <c r="D9089" t="s">
        <v>95</v>
      </c>
      <c r="E9089" t="s">
        <v>117</v>
      </c>
      <c r="F9089" s="1">
        <v>37032</v>
      </c>
      <c r="G9089">
        <v>53.844000000000001</v>
      </c>
      <c r="H9089">
        <v>46.758000000000003</v>
      </c>
      <c r="I9089">
        <v>2001</v>
      </c>
      <c r="J9089">
        <v>5</v>
      </c>
      <c r="K9089">
        <v>3</v>
      </c>
      <c r="L9089" t="s">
        <v>116</v>
      </c>
      <c r="M9089" t="s">
        <v>115</v>
      </c>
    </row>
    <row r="9090" spans="1:13" x14ac:dyDescent="0.35">
      <c r="A9090" t="s">
        <v>118</v>
      </c>
      <c r="B9090" t="s">
        <v>92</v>
      </c>
      <c r="C9090">
        <v>16844</v>
      </c>
      <c r="D9090" t="s">
        <v>95</v>
      </c>
      <c r="E9090" t="s">
        <v>117</v>
      </c>
      <c r="F9090" s="1">
        <v>37043</v>
      </c>
      <c r="G9090">
        <v>21.789000000000001</v>
      </c>
      <c r="H9090">
        <v>50.692</v>
      </c>
      <c r="I9090">
        <v>2001</v>
      </c>
      <c r="J9090">
        <v>6</v>
      </c>
      <c r="K9090">
        <v>1</v>
      </c>
      <c r="L9090" t="s">
        <v>116</v>
      </c>
      <c r="M9090" t="s">
        <v>115</v>
      </c>
    </row>
    <row r="9091" spans="1:13" x14ac:dyDescent="0.35">
      <c r="A9091" t="s">
        <v>118</v>
      </c>
      <c r="B9091" t="s">
        <v>92</v>
      </c>
      <c r="C9091">
        <v>16844</v>
      </c>
      <c r="D9091" t="s">
        <v>95</v>
      </c>
      <c r="E9091" t="s">
        <v>117</v>
      </c>
      <c r="F9091" s="1">
        <v>37053</v>
      </c>
      <c r="G9091">
        <v>20.797000000000001</v>
      </c>
      <c r="H9091">
        <v>51.485999999999997</v>
      </c>
      <c r="I9091">
        <v>2001</v>
      </c>
      <c r="J9091">
        <v>6</v>
      </c>
      <c r="K9091">
        <v>2</v>
      </c>
      <c r="L9091" t="s">
        <v>116</v>
      </c>
      <c r="M9091" t="s">
        <v>115</v>
      </c>
    </row>
    <row r="9092" spans="1:13" x14ac:dyDescent="0.35">
      <c r="A9092" t="s">
        <v>118</v>
      </c>
      <c r="B9092" t="s">
        <v>92</v>
      </c>
      <c r="C9092">
        <v>16844</v>
      </c>
      <c r="D9092" t="s">
        <v>95</v>
      </c>
      <c r="E9092" t="s">
        <v>117</v>
      </c>
      <c r="F9092" s="1">
        <v>37063</v>
      </c>
      <c r="G9092">
        <v>60.941000000000003</v>
      </c>
      <c r="H9092">
        <v>42.256</v>
      </c>
      <c r="I9092">
        <v>2001</v>
      </c>
      <c r="J9092">
        <v>6</v>
      </c>
      <c r="K9092">
        <v>3</v>
      </c>
      <c r="L9092" t="s">
        <v>116</v>
      </c>
      <c r="M9092" t="s">
        <v>115</v>
      </c>
    </row>
    <row r="9093" spans="1:13" x14ac:dyDescent="0.35">
      <c r="A9093" t="s">
        <v>118</v>
      </c>
      <c r="B9093" t="s">
        <v>92</v>
      </c>
      <c r="C9093">
        <v>16844</v>
      </c>
      <c r="D9093" t="s">
        <v>95</v>
      </c>
      <c r="E9093" t="s">
        <v>117</v>
      </c>
      <c r="F9093" s="1">
        <v>37073</v>
      </c>
      <c r="G9093">
        <v>24.327999999999999</v>
      </c>
      <c r="H9093">
        <v>28.29</v>
      </c>
      <c r="I9093">
        <v>2001</v>
      </c>
      <c r="J9093">
        <v>7</v>
      </c>
      <c r="K9093">
        <v>1</v>
      </c>
      <c r="L9093" t="s">
        <v>116</v>
      </c>
      <c r="M9093" t="s">
        <v>115</v>
      </c>
    </row>
    <row r="9094" spans="1:13" x14ac:dyDescent="0.35">
      <c r="A9094" t="s">
        <v>118</v>
      </c>
      <c r="B9094" t="s">
        <v>92</v>
      </c>
      <c r="C9094">
        <v>16844</v>
      </c>
      <c r="D9094" t="s">
        <v>95</v>
      </c>
      <c r="E9094" t="s">
        <v>117</v>
      </c>
      <c r="F9094" s="1">
        <v>37083</v>
      </c>
      <c r="G9094">
        <v>3.5680000000000001</v>
      </c>
      <c r="H9094">
        <v>36.145000000000003</v>
      </c>
      <c r="I9094">
        <v>2001</v>
      </c>
      <c r="J9094">
        <v>7</v>
      </c>
      <c r="K9094">
        <v>2</v>
      </c>
      <c r="L9094" t="s">
        <v>116</v>
      </c>
      <c r="M9094" t="s">
        <v>115</v>
      </c>
    </row>
    <row r="9095" spans="1:13" x14ac:dyDescent="0.35">
      <c r="A9095" t="s">
        <v>118</v>
      </c>
      <c r="B9095" t="s">
        <v>92</v>
      </c>
      <c r="C9095">
        <v>16844</v>
      </c>
      <c r="D9095" t="s">
        <v>95</v>
      </c>
      <c r="E9095" t="s">
        <v>117</v>
      </c>
      <c r="F9095" s="1">
        <v>37093</v>
      </c>
      <c r="G9095">
        <v>11.487</v>
      </c>
      <c r="H9095">
        <v>22.706</v>
      </c>
      <c r="I9095">
        <v>2001</v>
      </c>
      <c r="J9095">
        <v>7</v>
      </c>
      <c r="K9095">
        <v>3</v>
      </c>
      <c r="L9095" t="s">
        <v>116</v>
      </c>
      <c r="M9095" t="s">
        <v>115</v>
      </c>
    </row>
    <row r="9096" spans="1:13" x14ac:dyDescent="0.35">
      <c r="A9096" t="s">
        <v>118</v>
      </c>
      <c r="B9096" t="s">
        <v>92</v>
      </c>
      <c r="C9096">
        <v>16844</v>
      </c>
      <c r="D9096" t="s">
        <v>95</v>
      </c>
      <c r="E9096" t="s">
        <v>117</v>
      </c>
      <c r="F9096" s="1">
        <v>37104</v>
      </c>
      <c r="G9096">
        <v>1.3620000000000001</v>
      </c>
      <c r="H9096">
        <v>21.77</v>
      </c>
      <c r="I9096">
        <v>2001</v>
      </c>
      <c r="J9096">
        <v>8</v>
      </c>
      <c r="K9096">
        <v>1</v>
      </c>
      <c r="L9096" t="s">
        <v>116</v>
      </c>
      <c r="M9096" t="s">
        <v>115</v>
      </c>
    </row>
    <row r="9097" spans="1:13" x14ac:dyDescent="0.35">
      <c r="A9097" t="s">
        <v>118</v>
      </c>
      <c r="B9097" t="s">
        <v>92</v>
      </c>
      <c r="C9097">
        <v>16844</v>
      </c>
      <c r="D9097" t="s">
        <v>95</v>
      </c>
      <c r="E9097" t="s">
        <v>117</v>
      </c>
      <c r="F9097" s="1">
        <v>37114</v>
      </c>
      <c r="G9097">
        <v>0.89700000000000002</v>
      </c>
      <c r="H9097">
        <v>23.664999999999999</v>
      </c>
      <c r="I9097">
        <v>2001</v>
      </c>
      <c r="J9097">
        <v>8</v>
      </c>
      <c r="K9097">
        <v>2</v>
      </c>
      <c r="L9097" t="s">
        <v>116</v>
      </c>
      <c r="M9097" t="s">
        <v>115</v>
      </c>
    </row>
    <row r="9098" spans="1:13" x14ac:dyDescent="0.35">
      <c r="A9098" t="s">
        <v>118</v>
      </c>
      <c r="B9098" t="s">
        <v>92</v>
      </c>
      <c r="C9098">
        <v>16844</v>
      </c>
      <c r="D9098" t="s">
        <v>95</v>
      </c>
      <c r="E9098" t="s">
        <v>117</v>
      </c>
      <c r="F9098" s="1">
        <v>37124</v>
      </c>
      <c r="G9098">
        <v>25.768000000000001</v>
      </c>
      <c r="H9098">
        <v>35.954999999999998</v>
      </c>
      <c r="I9098">
        <v>2001</v>
      </c>
      <c r="J9098">
        <v>8</v>
      </c>
      <c r="K9098">
        <v>3</v>
      </c>
      <c r="L9098" t="s">
        <v>116</v>
      </c>
      <c r="M9098" t="s">
        <v>115</v>
      </c>
    </row>
    <row r="9099" spans="1:13" x14ac:dyDescent="0.35">
      <c r="A9099" t="s">
        <v>118</v>
      </c>
      <c r="B9099" t="s">
        <v>92</v>
      </c>
      <c r="C9099">
        <v>16844</v>
      </c>
      <c r="D9099" t="s">
        <v>95</v>
      </c>
      <c r="E9099" t="s">
        <v>117</v>
      </c>
      <c r="F9099" s="1">
        <v>37135</v>
      </c>
      <c r="G9099">
        <v>6.9429999999999996</v>
      </c>
      <c r="H9099">
        <v>30.725000000000001</v>
      </c>
      <c r="I9099">
        <v>2001</v>
      </c>
      <c r="J9099">
        <v>9</v>
      </c>
      <c r="K9099">
        <v>1</v>
      </c>
      <c r="L9099" t="s">
        <v>116</v>
      </c>
      <c r="M9099" t="s">
        <v>115</v>
      </c>
    </row>
    <row r="9100" spans="1:13" x14ac:dyDescent="0.35">
      <c r="A9100" t="s">
        <v>118</v>
      </c>
      <c r="B9100" t="s">
        <v>92</v>
      </c>
      <c r="C9100">
        <v>16844</v>
      </c>
      <c r="D9100" t="s">
        <v>95</v>
      </c>
      <c r="E9100" t="s">
        <v>117</v>
      </c>
      <c r="F9100" s="1">
        <v>37145</v>
      </c>
      <c r="G9100">
        <v>16.864999999999998</v>
      </c>
      <c r="H9100">
        <v>40.287999999999997</v>
      </c>
      <c r="I9100">
        <v>2001</v>
      </c>
      <c r="J9100">
        <v>9</v>
      </c>
      <c r="K9100">
        <v>2</v>
      </c>
      <c r="L9100" t="s">
        <v>116</v>
      </c>
      <c r="M9100" t="s">
        <v>115</v>
      </c>
    </row>
    <row r="9101" spans="1:13" x14ac:dyDescent="0.35">
      <c r="A9101" t="s">
        <v>118</v>
      </c>
      <c r="B9101" t="s">
        <v>92</v>
      </c>
      <c r="C9101">
        <v>16844</v>
      </c>
      <c r="D9101" t="s">
        <v>95</v>
      </c>
      <c r="E9101" t="s">
        <v>117</v>
      </c>
      <c r="F9101" s="1">
        <v>37155</v>
      </c>
      <c r="G9101">
        <v>46.956000000000003</v>
      </c>
      <c r="H9101">
        <v>40.064999999999998</v>
      </c>
      <c r="I9101">
        <v>2001</v>
      </c>
      <c r="J9101">
        <v>9</v>
      </c>
      <c r="K9101">
        <v>3</v>
      </c>
      <c r="L9101" t="s">
        <v>116</v>
      </c>
      <c r="M9101" t="s">
        <v>115</v>
      </c>
    </row>
    <row r="9102" spans="1:13" x14ac:dyDescent="0.35">
      <c r="A9102" t="s">
        <v>118</v>
      </c>
      <c r="B9102" t="s">
        <v>92</v>
      </c>
      <c r="C9102">
        <v>16844</v>
      </c>
      <c r="D9102" t="s">
        <v>95</v>
      </c>
      <c r="E9102" t="s">
        <v>117</v>
      </c>
      <c r="F9102" s="1">
        <v>37165</v>
      </c>
      <c r="G9102">
        <v>11.997</v>
      </c>
      <c r="H9102">
        <v>43.468000000000004</v>
      </c>
      <c r="I9102">
        <v>2001</v>
      </c>
      <c r="J9102">
        <v>10</v>
      </c>
      <c r="K9102">
        <v>1</v>
      </c>
      <c r="L9102" t="s">
        <v>116</v>
      </c>
      <c r="M9102" t="s">
        <v>115</v>
      </c>
    </row>
    <row r="9103" spans="1:13" x14ac:dyDescent="0.35">
      <c r="A9103" t="s">
        <v>118</v>
      </c>
      <c r="B9103" t="s">
        <v>92</v>
      </c>
      <c r="C9103">
        <v>16844</v>
      </c>
      <c r="D9103" t="s">
        <v>95</v>
      </c>
      <c r="E9103" t="s">
        <v>117</v>
      </c>
      <c r="F9103" s="1">
        <v>37175</v>
      </c>
      <c r="G9103">
        <v>4.4829999999999997</v>
      </c>
      <c r="H9103">
        <v>38.951999999999998</v>
      </c>
      <c r="I9103">
        <v>2001</v>
      </c>
      <c r="J9103">
        <v>10</v>
      </c>
      <c r="K9103">
        <v>2</v>
      </c>
      <c r="L9103" t="s">
        <v>116</v>
      </c>
      <c r="M9103" t="s">
        <v>115</v>
      </c>
    </row>
    <row r="9104" spans="1:13" x14ac:dyDescent="0.35">
      <c r="A9104" t="s">
        <v>118</v>
      </c>
      <c r="B9104" t="s">
        <v>92</v>
      </c>
      <c r="C9104">
        <v>16844</v>
      </c>
      <c r="D9104" t="s">
        <v>95</v>
      </c>
      <c r="E9104" t="s">
        <v>117</v>
      </c>
      <c r="F9104" s="1">
        <v>37185</v>
      </c>
      <c r="G9104">
        <v>15.462</v>
      </c>
      <c r="H9104">
        <v>29.29</v>
      </c>
      <c r="I9104">
        <v>2001</v>
      </c>
      <c r="J9104">
        <v>10</v>
      </c>
      <c r="K9104">
        <v>3</v>
      </c>
      <c r="L9104" t="s">
        <v>116</v>
      </c>
      <c r="M9104" t="s">
        <v>115</v>
      </c>
    </row>
    <row r="9105" spans="1:13" x14ac:dyDescent="0.35">
      <c r="A9105" t="s">
        <v>118</v>
      </c>
      <c r="B9105" t="s">
        <v>92</v>
      </c>
      <c r="C9105">
        <v>16844</v>
      </c>
      <c r="D9105" t="s">
        <v>95</v>
      </c>
      <c r="E9105" t="s">
        <v>117</v>
      </c>
      <c r="F9105" s="1">
        <v>37196</v>
      </c>
      <c r="G9105">
        <v>12.853</v>
      </c>
      <c r="H9105">
        <v>20.789000000000001</v>
      </c>
      <c r="I9105">
        <v>2001</v>
      </c>
      <c r="J9105">
        <v>11</v>
      </c>
      <c r="K9105">
        <v>1</v>
      </c>
      <c r="L9105" t="s">
        <v>116</v>
      </c>
      <c r="M9105" t="s">
        <v>115</v>
      </c>
    </row>
    <row r="9106" spans="1:13" x14ac:dyDescent="0.35">
      <c r="A9106" t="s">
        <v>118</v>
      </c>
      <c r="B9106" t="s">
        <v>92</v>
      </c>
      <c r="C9106">
        <v>16844</v>
      </c>
      <c r="D9106" t="s">
        <v>95</v>
      </c>
      <c r="E9106" t="s">
        <v>117</v>
      </c>
      <c r="F9106" s="1">
        <v>37206</v>
      </c>
      <c r="G9106">
        <v>42.341000000000001</v>
      </c>
      <c r="H9106">
        <v>19.943999999999999</v>
      </c>
      <c r="I9106">
        <v>2001</v>
      </c>
      <c r="J9106">
        <v>11</v>
      </c>
      <c r="K9106">
        <v>2</v>
      </c>
      <c r="L9106" t="s">
        <v>116</v>
      </c>
      <c r="M9106" t="s">
        <v>115</v>
      </c>
    </row>
    <row r="9107" spans="1:13" x14ac:dyDescent="0.35">
      <c r="A9107" t="s">
        <v>118</v>
      </c>
      <c r="B9107" t="s">
        <v>92</v>
      </c>
      <c r="C9107">
        <v>16844</v>
      </c>
      <c r="D9107" t="s">
        <v>95</v>
      </c>
      <c r="E9107" t="s">
        <v>117</v>
      </c>
      <c r="F9107" s="1">
        <v>37216</v>
      </c>
      <c r="G9107">
        <v>36.811999999999998</v>
      </c>
      <c r="H9107">
        <v>13.638999999999999</v>
      </c>
      <c r="I9107">
        <v>2001</v>
      </c>
      <c r="J9107">
        <v>11</v>
      </c>
      <c r="K9107">
        <v>3</v>
      </c>
      <c r="L9107" t="s">
        <v>116</v>
      </c>
      <c r="M9107" t="s">
        <v>115</v>
      </c>
    </row>
    <row r="9108" spans="1:13" x14ac:dyDescent="0.35">
      <c r="A9108" t="s">
        <v>118</v>
      </c>
      <c r="B9108" t="s">
        <v>92</v>
      </c>
      <c r="C9108">
        <v>16844</v>
      </c>
      <c r="D9108" t="s">
        <v>95</v>
      </c>
      <c r="E9108" t="s">
        <v>117</v>
      </c>
      <c r="F9108" s="1">
        <v>37226</v>
      </c>
      <c r="G9108">
        <v>4.226</v>
      </c>
      <c r="H9108">
        <v>9.6579999999999995</v>
      </c>
      <c r="I9108">
        <v>2001</v>
      </c>
      <c r="J9108">
        <v>12</v>
      </c>
      <c r="K9108">
        <v>1</v>
      </c>
      <c r="L9108" t="s">
        <v>116</v>
      </c>
      <c r="M9108" t="s">
        <v>115</v>
      </c>
    </row>
    <row r="9109" spans="1:13" x14ac:dyDescent="0.35">
      <c r="A9109" t="s">
        <v>118</v>
      </c>
      <c r="B9109" t="s">
        <v>92</v>
      </c>
      <c r="C9109">
        <v>16844</v>
      </c>
      <c r="D9109" t="s">
        <v>95</v>
      </c>
      <c r="E9109" t="s">
        <v>117</v>
      </c>
      <c r="F9109" s="1">
        <v>37236</v>
      </c>
      <c r="G9109">
        <v>0.65500000000000003</v>
      </c>
      <c r="H9109">
        <v>4.242</v>
      </c>
      <c r="I9109">
        <v>2001</v>
      </c>
      <c r="J9109">
        <v>12</v>
      </c>
      <c r="K9109">
        <v>2</v>
      </c>
      <c r="L9109" t="s">
        <v>116</v>
      </c>
      <c r="M9109" t="s">
        <v>115</v>
      </c>
    </row>
    <row r="9110" spans="1:13" x14ac:dyDescent="0.35">
      <c r="A9110" t="s">
        <v>118</v>
      </c>
      <c r="B9110" t="s">
        <v>92</v>
      </c>
      <c r="C9110">
        <v>16844</v>
      </c>
      <c r="D9110" t="s">
        <v>95</v>
      </c>
      <c r="E9110" t="s">
        <v>117</v>
      </c>
      <c r="F9110" s="1">
        <v>37246</v>
      </c>
      <c r="G9110">
        <v>0.80500000000000005</v>
      </c>
      <c r="H9110">
        <v>4.2530000000000001</v>
      </c>
      <c r="I9110">
        <v>2001</v>
      </c>
      <c r="J9110">
        <v>12</v>
      </c>
      <c r="K9110">
        <v>3</v>
      </c>
      <c r="L9110" t="s">
        <v>116</v>
      </c>
      <c r="M9110" t="s">
        <v>115</v>
      </c>
    </row>
    <row r="9111" spans="1:13" x14ac:dyDescent="0.35">
      <c r="A9111" t="s">
        <v>118</v>
      </c>
      <c r="B9111" t="s">
        <v>92</v>
      </c>
      <c r="C9111">
        <v>16844</v>
      </c>
      <c r="D9111" t="s">
        <v>95</v>
      </c>
      <c r="E9111" t="s">
        <v>117</v>
      </c>
      <c r="F9111" s="1">
        <v>37257</v>
      </c>
      <c r="G9111">
        <v>33.786000000000001</v>
      </c>
      <c r="H9111">
        <v>4.54</v>
      </c>
      <c r="I9111">
        <v>2002</v>
      </c>
      <c r="J9111">
        <v>1</v>
      </c>
      <c r="K9111">
        <v>1</v>
      </c>
      <c r="L9111" t="s">
        <v>116</v>
      </c>
      <c r="M9111" t="s">
        <v>115</v>
      </c>
    </row>
    <row r="9112" spans="1:13" x14ac:dyDescent="0.35">
      <c r="A9112" t="s">
        <v>118</v>
      </c>
      <c r="B9112" t="s">
        <v>92</v>
      </c>
      <c r="C9112">
        <v>16844</v>
      </c>
      <c r="D9112" t="s">
        <v>95</v>
      </c>
      <c r="E9112" t="s">
        <v>117</v>
      </c>
      <c r="F9112" s="1">
        <v>37267</v>
      </c>
      <c r="G9112">
        <v>0</v>
      </c>
      <c r="H9112">
        <v>4.5350000000000001</v>
      </c>
      <c r="I9112">
        <v>2002</v>
      </c>
      <c r="J9112">
        <v>1</v>
      </c>
      <c r="K9112">
        <v>2</v>
      </c>
      <c r="L9112" t="s">
        <v>116</v>
      </c>
      <c r="M9112" t="s">
        <v>115</v>
      </c>
    </row>
    <row r="9113" spans="1:13" x14ac:dyDescent="0.35">
      <c r="A9113" t="s">
        <v>118</v>
      </c>
      <c r="B9113" t="s">
        <v>92</v>
      </c>
      <c r="C9113">
        <v>16844</v>
      </c>
      <c r="D9113" t="s">
        <v>95</v>
      </c>
      <c r="E9113" t="s">
        <v>117</v>
      </c>
      <c r="F9113" s="1">
        <v>37277</v>
      </c>
      <c r="G9113">
        <v>0</v>
      </c>
      <c r="H9113">
        <v>6.8250000000000002</v>
      </c>
      <c r="I9113">
        <v>2002</v>
      </c>
      <c r="J9113">
        <v>1</v>
      </c>
      <c r="K9113">
        <v>3</v>
      </c>
      <c r="L9113" t="s">
        <v>116</v>
      </c>
      <c r="M9113" t="s">
        <v>115</v>
      </c>
    </row>
    <row r="9114" spans="1:13" x14ac:dyDescent="0.35">
      <c r="A9114" t="s">
        <v>118</v>
      </c>
      <c r="B9114" t="s">
        <v>92</v>
      </c>
      <c r="C9114">
        <v>16844</v>
      </c>
      <c r="D9114" t="s">
        <v>95</v>
      </c>
      <c r="E9114" t="s">
        <v>117</v>
      </c>
      <c r="F9114" s="1">
        <v>37288</v>
      </c>
      <c r="G9114">
        <v>0.31900000000000001</v>
      </c>
      <c r="H9114">
        <v>9.5670000000000002</v>
      </c>
      <c r="I9114">
        <v>2002</v>
      </c>
      <c r="J9114">
        <v>2</v>
      </c>
      <c r="K9114">
        <v>1</v>
      </c>
      <c r="L9114" t="s">
        <v>116</v>
      </c>
      <c r="M9114" t="s">
        <v>115</v>
      </c>
    </row>
    <row r="9115" spans="1:13" x14ac:dyDescent="0.35">
      <c r="A9115" t="s">
        <v>118</v>
      </c>
      <c r="B9115" t="s">
        <v>92</v>
      </c>
      <c r="C9115">
        <v>16844</v>
      </c>
      <c r="D9115" t="s">
        <v>95</v>
      </c>
      <c r="E9115" t="s">
        <v>117</v>
      </c>
      <c r="F9115" s="1">
        <v>37298</v>
      </c>
      <c r="G9115">
        <v>11.252000000000001</v>
      </c>
      <c r="H9115">
        <v>23.596</v>
      </c>
      <c r="I9115">
        <v>2002</v>
      </c>
      <c r="J9115">
        <v>2</v>
      </c>
      <c r="K9115">
        <v>2</v>
      </c>
      <c r="L9115" t="s">
        <v>116</v>
      </c>
      <c r="M9115" t="s">
        <v>115</v>
      </c>
    </row>
    <row r="9116" spans="1:13" x14ac:dyDescent="0.35">
      <c r="A9116" t="s">
        <v>118</v>
      </c>
      <c r="B9116" t="s">
        <v>92</v>
      </c>
      <c r="C9116">
        <v>16844</v>
      </c>
      <c r="D9116" t="s">
        <v>95</v>
      </c>
      <c r="E9116" t="s">
        <v>117</v>
      </c>
      <c r="F9116" s="1">
        <v>37308</v>
      </c>
      <c r="G9116">
        <v>11.644</v>
      </c>
      <c r="H9116">
        <v>15.916</v>
      </c>
      <c r="I9116">
        <v>2002</v>
      </c>
      <c r="J9116">
        <v>2</v>
      </c>
      <c r="K9116">
        <v>3</v>
      </c>
      <c r="L9116" t="s">
        <v>116</v>
      </c>
      <c r="M9116" t="s">
        <v>115</v>
      </c>
    </row>
    <row r="9117" spans="1:13" x14ac:dyDescent="0.35">
      <c r="A9117" t="s">
        <v>118</v>
      </c>
      <c r="B9117" t="s">
        <v>92</v>
      </c>
      <c r="C9117">
        <v>16844</v>
      </c>
      <c r="D9117" t="s">
        <v>95</v>
      </c>
      <c r="E9117" t="s">
        <v>117</v>
      </c>
      <c r="F9117" s="1">
        <v>37316</v>
      </c>
      <c r="G9117">
        <v>48.872</v>
      </c>
      <c r="H9117">
        <v>33.292999999999999</v>
      </c>
      <c r="I9117">
        <v>2002</v>
      </c>
      <c r="J9117">
        <v>3</v>
      </c>
      <c r="K9117">
        <v>1</v>
      </c>
      <c r="L9117" t="s">
        <v>116</v>
      </c>
      <c r="M9117" t="s">
        <v>115</v>
      </c>
    </row>
    <row r="9118" spans="1:13" x14ac:dyDescent="0.35">
      <c r="A9118" t="s">
        <v>118</v>
      </c>
      <c r="B9118" t="s">
        <v>92</v>
      </c>
      <c r="C9118">
        <v>16844</v>
      </c>
      <c r="D9118" t="s">
        <v>95</v>
      </c>
      <c r="E9118" t="s">
        <v>117</v>
      </c>
      <c r="F9118" s="1">
        <v>37326</v>
      </c>
      <c r="G9118">
        <v>28.667000000000002</v>
      </c>
      <c r="H9118">
        <v>29.57</v>
      </c>
      <c r="I9118">
        <v>2002</v>
      </c>
      <c r="J9118">
        <v>3</v>
      </c>
      <c r="K9118">
        <v>2</v>
      </c>
      <c r="L9118" t="s">
        <v>116</v>
      </c>
      <c r="M9118" t="s">
        <v>115</v>
      </c>
    </row>
    <row r="9119" spans="1:13" x14ac:dyDescent="0.35">
      <c r="A9119" t="s">
        <v>118</v>
      </c>
      <c r="B9119" t="s">
        <v>92</v>
      </c>
      <c r="C9119">
        <v>16844</v>
      </c>
      <c r="D9119" t="s">
        <v>95</v>
      </c>
      <c r="E9119" t="s">
        <v>117</v>
      </c>
      <c r="F9119" s="1">
        <v>37336</v>
      </c>
      <c r="G9119">
        <v>62.841000000000001</v>
      </c>
      <c r="H9119">
        <v>42.121000000000002</v>
      </c>
      <c r="I9119">
        <v>2002</v>
      </c>
      <c r="J9119">
        <v>3</v>
      </c>
      <c r="K9119">
        <v>3</v>
      </c>
      <c r="L9119" t="s">
        <v>116</v>
      </c>
      <c r="M9119" t="s">
        <v>115</v>
      </c>
    </row>
    <row r="9120" spans="1:13" x14ac:dyDescent="0.35">
      <c r="A9120" t="s">
        <v>118</v>
      </c>
      <c r="B9120" t="s">
        <v>92</v>
      </c>
      <c r="C9120">
        <v>16844</v>
      </c>
      <c r="D9120" t="s">
        <v>95</v>
      </c>
      <c r="E9120" t="s">
        <v>117</v>
      </c>
      <c r="F9120" s="1">
        <v>37347</v>
      </c>
      <c r="G9120">
        <v>41.628999999999998</v>
      </c>
      <c r="H9120">
        <v>32.554000000000002</v>
      </c>
      <c r="I9120">
        <v>2002</v>
      </c>
      <c r="J9120">
        <v>4</v>
      </c>
      <c r="K9120">
        <v>1</v>
      </c>
      <c r="L9120" t="s">
        <v>116</v>
      </c>
      <c r="M9120" t="s">
        <v>115</v>
      </c>
    </row>
    <row r="9121" spans="1:13" x14ac:dyDescent="0.35">
      <c r="A9121" t="s">
        <v>118</v>
      </c>
      <c r="B9121" t="s">
        <v>92</v>
      </c>
      <c r="C9121">
        <v>16844</v>
      </c>
      <c r="D9121" t="s">
        <v>95</v>
      </c>
      <c r="E9121" t="s">
        <v>117</v>
      </c>
      <c r="F9121" s="1">
        <v>37357</v>
      </c>
      <c r="G9121">
        <v>37.375999999999998</v>
      </c>
      <c r="H9121">
        <v>42.345999999999997</v>
      </c>
      <c r="I9121">
        <v>2002</v>
      </c>
      <c r="J9121">
        <v>4</v>
      </c>
      <c r="K9121">
        <v>2</v>
      </c>
      <c r="L9121" t="s">
        <v>116</v>
      </c>
      <c r="M9121" t="s">
        <v>115</v>
      </c>
    </row>
    <row r="9122" spans="1:13" x14ac:dyDescent="0.35">
      <c r="A9122" t="s">
        <v>118</v>
      </c>
      <c r="B9122" t="s">
        <v>92</v>
      </c>
      <c r="C9122">
        <v>16844</v>
      </c>
      <c r="D9122" t="s">
        <v>95</v>
      </c>
      <c r="E9122" t="s">
        <v>117</v>
      </c>
      <c r="F9122" s="1">
        <v>37367</v>
      </c>
      <c r="G9122">
        <v>73.540000000000006</v>
      </c>
      <c r="H9122">
        <v>50.503</v>
      </c>
      <c r="I9122">
        <v>2002</v>
      </c>
      <c r="J9122">
        <v>4</v>
      </c>
      <c r="K9122">
        <v>3</v>
      </c>
      <c r="L9122" t="s">
        <v>116</v>
      </c>
      <c r="M9122" t="s">
        <v>115</v>
      </c>
    </row>
    <row r="9123" spans="1:13" x14ac:dyDescent="0.35">
      <c r="A9123" t="s">
        <v>118</v>
      </c>
      <c r="B9123" t="s">
        <v>92</v>
      </c>
      <c r="C9123">
        <v>16844</v>
      </c>
      <c r="D9123" t="s">
        <v>95</v>
      </c>
      <c r="E9123" t="s">
        <v>117</v>
      </c>
      <c r="F9123" s="1">
        <v>37377</v>
      </c>
      <c r="G9123">
        <v>66.617000000000004</v>
      </c>
      <c r="H9123">
        <v>42.395000000000003</v>
      </c>
      <c r="I9123">
        <v>2002</v>
      </c>
      <c r="J9123">
        <v>5</v>
      </c>
      <c r="K9123">
        <v>1</v>
      </c>
      <c r="L9123" t="s">
        <v>116</v>
      </c>
      <c r="M9123" t="s">
        <v>115</v>
      </c>
    </row>
    <row r="9124" spans="1:13" x14ac:dyDescent="0.35">
      <c r="A9124" t="s">
        <v>118</v>
      </c>
      <c r="B9124" t="s">
        <v>92</v>
      </c>
      <c r="C9124">
        <v>16844</v>
      </c>
      <c r="D9124" t="s">
        <v>95</v>
      </c>
      <c r="E9124" t="s">
        <v>117</v>
      </c>
      <c r="F9124" s="1">
        <v>37387</v>
      </c>
      <c r="G9124">
        <v>25.495999999999999</v>
      </c>
      <c r="H9124">
        <v>42.262999999999998</v>
      </c>
      <c r="I9124">
        <v>2002</v>
      </c>
      <c r="J9124">
        <v>5</v>
      </c>
      <c r="K9124">
        <v>2</v>
      </c>
      <c r="L9124" t="s">
        <v>116</v>
      </c>
      <c r="M9124" t="s">
        <v>115</v>
      </c>
    </row>
    <row r="9125" spans="1:13" x14ac:dyDescent="0.35">
      <c r="A9125" t="s">
        <v>118</v>
      </c>
      <c r="B9125" t="s">
        <v>92</v>
      </c>
      <c r="C9125">
        <v>16844</v>
      </c>
      <c r="D9125" t="s">
        <v>95</v>
      </c>
      <c r="E9125" t="s">
        <v>117</v>
      </c>
      <c r="F9125" s="1">
        <v>37397</v>
      </c>
      <c r="G9125">
        <v>25.603999999999999</v>
      </c>
      <c r="H9125">
        <v>46.758000000000003</v>
      </c>
      <c r="I9125">
        <v>2002</v>
      </c>
      <c r="J9125">
        <v>5</v>
      </c>
      <c r="K9125">
        <v>3</v>
      </c>
      <c r="L9125" t="s">
        <v>116</v>
      </c>
      <c r="M9125" t="s">
        <v>115</v>
      </c>
    </row>
    <row r="9126" spans="1:13" x14ac:dyDescent="0.35">
      <c r="A9126" t="s">
        <v>118</v>
      </c>
      <c r="B9126" t="s">
        <v>92</v>
      </c>
      <c r="C9126">
        <v>16844</v>
      </c>
      <c r="D9126" t="s">
        <v>95</v>
      </c>
      <c r="E9126" t="s">
        <v>117</v>
      </c>
      <c r="F9126" s="1">
        <v>37408</v>
      </c>
      <c r="G9126">
        <v>68.528999999999996</v>
      </c>
      <c r="H9126">
        <v>50.692</v>
      </c>
      <c r="I9126">
        <v>2002</v>
      </c>
      <c r="J9126">
        <v>6</v>
      </c>
      <c r="K9126">
        <v>1</v>
      </c>
      <c r="L9126" t="s">
        <v>116</v>
      </c>
      <c r="M9126" t="s">
        <v>115</v>
      </c>
    </row>
    <row r="9127" spans="1:13" x14ac:dyDescent="0.35">
      <c r="A9127" t="s">
        <v>118</v>
      </c>
      <c r="B9127" t="s">
        <v>92</v>
      </c>
      <c r="C9127">
        <v>16844</v>
      </c>
      <c r="D9127" t="s">
        <v>95</v>
      </c>
      <c r="E9127" t="s">
        <v>117</v>
      </c>
      <c r="F9127" s="1">
        <v>37418</v>
      </c>
      <c r="G9127">
        <v>61.542999999999999</v>
      </c>
      <c r="H9127">
        <v>51.485999999999997</v>
      </c>
      <c r="I9127">
        <v>2002</v>
      </c>
      <c r="J9127">
        <v>6</v>
      </c>
      <c r="K9127">
        <v>2</v>
      </c>
      <c r="L9127" t="s">
        <v>116</v>
      </c>
      <c r="M9127" t="s">
        <v>115</v>
      </c>
    </row>
    <row r="9128" spans="1:13" x14ac:dyDescent="0.35">
      <c r="A9128" t="s">
        <v>118</v>
      </c>
      <c r="B9128" t="s">
        <v>92</v>
      </c>
      <c r="C9128">
        <v>16844</v>
      </c>
      <c r="D9128" t="s">
        <v>95</v>
      </c>
      <c r="E9128" t="s">
        <v>117</v>
      </c>
      <c r="F9128" s="1">
        <v>37428</v>
      </c>
      <c r="G9128">
        <v>23.852</v>
      </c>
      <c r="H9128">
        <v>42.256</v>
      </c>
      <c r="I9128">
        <v>2002</v>
      </c>
      <c r="J9128">
        <v>6</v>
      </c>
      <c r="K9128">
        <v>3</v>
      </c>
      <c r="L9128" t="s">
        <v>116</v>
      </c>
      <c r="M9128" t="s">
        <v>115</v>
      </c>
    </row>
    <row r="9129" spans="1:13" x14ac:dyDescent="0.35">
      <c r="A9129" t="s">
        <v>118</v>
      </c>
      <c r="B9129" t="s">
        <v>92</v>
      </c>
      <c r="C9129">
        <v>16844</v>
      </c>
      <c r="D9129" t="s">
        <v>95</v>
      </c>
      <c r="E9129" t="s">
        <v>117</v>
      </c>
      <c r="F9129" s="1">
        <v>37438</v>
      </c>
      <c r="G9129">
        <v>16.297999999999998</v>
      </c>
      <c r="H9129">
        <v>28.29</v>
      </c>
      <c r="I9129">
        <v>2002</v>
      </c>
      <c r="J9129">
        <v>7</v>
      </c>
      <c r="K9129">
        <v>1</v>
      </c>
      <c r="L9129" t="s">
        <v>116</v>
      </c>
      <c r="M9129" t="s">
        <v>115</v>
      </c>
    </row>
    <row r="9130" spans="1:13" x14ac:dyDescent="0.35">
      <c r="A9130" t="s">
        <v>118</v>
      </c>
      <c r="B9130" t="s">
        <v>92</v>
      </c>
      <c r="C9130">
        <v>16844</v>
      </c>
      <c r="D9130" t="s">
        <v>95</v>
      </c>
      <c r="E9130" t="s">
        <v>117</v>
      </c>
      <c r="F9130" s="1">
        <v>37448</v>
      </c>
      <c r="G9130">
        <v>41.637999999999998</v>
      </c>
      <c r="H9130">
        <v>36.145000000000003</v>
      </c>
      <c r="I9130">
        <v>2002</v>
      </c>
      <c r="J9130">
        <v>7</v>
      </c>
      <c r="K9130">
        <v>2</v>
      </c>
      <c r="L9130" t="s">
        <v>116</v>
      </c>
      <c r="M9130" t="s">
        <v>115</v>
      </c>
    </row>
    <row r="9131" spans="1:13" x14ac:dyDescent="0.35">
      <c r="A9131" t="s">
        <v>118</v>
      </c>
      <c r="B9131" t="s">
        <v>92</v>
      </c>
      <c r="C9131">
        <v>16844</v>
      </c>
      <c r="D9131" t="s">
        <v>95</v>
      </c>
      <c r="E9131" t="s">
        <v>117</v>
      </c>
      <c r="F9131" s="1">
        <v>37458</v>
      </c>
      <c r="G9131">
        <v>15.231999999999999</v>
      </c>
      <c r="H9131">
        <v>22.706</v>
      </c>
      <c r="I9131">
        <v>2002</v>
      </c>
      <c r="J9131">
        <v>7</v>
      </c>
      <c r="K9131">
        <v>3</v>
      </c>
      <c r="L9131" t="s">
        <v>116</v>
      </c>
      <c r="M9131" t="s">
        <v>115</v>
      </c>
    </row>
    <row r="9132" spans="1:13" x14ac:dyDescent="0.35">
      <c r="A9132" t="s">
        <v>118</v>
      </c>
      <c r="B9132" t="s">
        <v>92</v>
      </c>
      <c r="C9132">
        <v>16844</v>
      </c>
      <c r="D9132" t="s">
        <v>95</v>
      </c>
      <c r="E9132" t="s">
        <v>117</v>
      </c>
      <c r="F9132" s="1">
        <v>37469</v>
      </c>
      <c r="G9132">
        <v>62.503999999999998</v>
      </c>
      <c r="H9132">
        <v>21.77</v>
      </c>
      <c r="I9132">
        <v>2002</v>
      </c>
      <c r="J9132">
        <v>8</v>
      </c>
      <c r="K9132">
        <v>1</v>
      </c>
      <c r="L9132" t="s">
        <v>116</v>
      </c>
      <c r="M9132" t="s">
        <v>115</v>
      </c>
    </row>
    <row r="9133" spans="1:13" x14ac:dyDescent="0.35">
      <c r="A9133" t="s">
        <v>118</v>
      </c>
      <c r="B9133" t="s">
        <v>92</v>
      </c>
      <c r="C9133">
        <v>16844</v>
      </c>
      <c r="D9133" t="s">
        <v>95</v>
      </c>
      <c r="E9133" t="s">
        <v>117</v>
      </c>
      <c r="F9133" s="1">
        <v>37479</v>
      </c>
      <c r="G9133">
        <v>10.317</v>
      </c>
      <c r="H9133">
        <v>23.664999999999999</v>
      </c>
      <c r="I9133">
        <v>2002</v>
      </c>
      <c r="J9133">
        <v>8</v>
      </c>
      <c r="K9133">
        <v>2</v>
      </c>
      <c r="L9133" t="s">
        <v>116</v>
      </c>
      <c r="M9133" t="s">
        <v>115</v>
      </c>
    </row>
    <row r="9134" spans="1:13" x14ac:dyDescent="0.35">
      <c r="A9134" t="s">
        <v>118</v>
      </c>
      <c r="B9134" t="s">
        <v>92</v>
      </c>
      <c r="C9134">
        <v>16844</v>
      </c>
      <c r="D9134" t="s">
        <v>95</v>
      </c>
      <c r="E9134" t="s">
        <v>117</v>
      </c>
      <c r="F9134" s="1">
        <v>37489</v>
      </c>
      <c r="G9134">
        <v>10.634</v>
      </c>
      <c r="H9134">
        <v>35.954999999999998</v>
      </c>
      <c r="I9134">
        <v>2002</v>
      </c>
      <c r="J9134">
        <v>8</v>
      </c>
      <c r="K9134">
        <v>3</v>
      </c>
      <c r="L9134" t="s">
        <v>116</v>
      </c>
      <c r="M9134" t="s">
        <v>115</v>
      </c>
    </row>
    <row r="9135" spans="1:13" x14ac:dyDescent="0.35">
      <c r="A9135" t="s">
        <v>118</v>
      </c>
      <c r="B9135" t="s">
        <v>92</v>
      </c>
      <c r="C9135">
        <v>16844</v>
      </c>
      <c r="D9135" t="s">
        <v>95</v>
      </c>
      <c r="E9135" t="s">
        <v>117</v>
      </c>
      <c r="F9135" s="1">
        <v>37500</v>
      </c>
      <c r="G9135">
        <v>28.341000000000001</v>
      </c>
      <c r="H9135">
        <v>30.725000000000001</v>
      </c>
      <c r="I9135">
        <v>2002</v>
      </c>
      <c r="J9135">
        <v>9</v>
      </c>
      <c r="K9135">
        <v>1</v>
      </c>
      <c r="L9135" t="s">
        <v>116</v>
      </c>
      <c r="M9135" t="s">
        <v>115</v>
      </c>
    </row>
    <row r="9136" spans="1:13" x14ac:dyDescent="0.35">
      <c r="A9136" t="s">
        <v>118</v>
      </c>
      <c r="B9136" t="s">
        <v>92</v>
      </c>
      <c r="C9136">
        <v>16844</v>
      </c>
      <c r="D9136" t="s">
        <v>95</v>
      </c>
      <c r="E9136" t="s">
        <v>117</v>
      </c>
      <c r="F9136" s="1">
        <v>37510</v>
      </c>
      <c r="G9136">
        <v>6.952</v>
      </c>
      <c r="H9136">
        <v>40.287999999999997</v>
      </c>
      <c r="I9136">
        <v>2002</v>
      </c>
      <c r="J9136">
        <v>9</v>
      </c>
      <c r="K9136">
        <v>2</v>
      </c>
      <c r="L9136" t="s">
        <v>116</v>
      </c>
      <c r="M9136" t="s">
        <v>115</v>
      </c>
    </row>
    <row r="9137" spans="1:13" x14ac:dyDescent="0.35">
      <c r="A9137" t="s">
        <v>118</v>
      </c>
      <c r="B9137" t="s">
        <v>92</v>
      </c>
      <c r="C9137">
        <v>16844</v>
      </c>
      <c r="D9137" t="s">
        <v>95</v>
      </c>
      <c r="E9137" t="s">
        <v>117</v>
      </c>
      <c r="F9137" s="1">
        <v>37520</v>
      </c>
      <c r="G9137">
        <v>12.058999999999999</v>
      </c>
      <c r="H9137">
        <v>40.064999999999998</v>
      </c>
      <c r="I9137">
        <v>2002</v>
      </c>
      <c r="J9137">
        <v>9</v>
      </c>
      <c r="K9137">
        <v>3</v>
      </c>
      <c r="L9137" t="s">
        <v>116</v>
      </c>
      <c r="M9137" t="s">
        <v>115</v>
      </c>
    </row>
    <row r="9138" spans="1:13" x14ac:dyDescent="0.35">
      <c r="A9138" t="s">
        <v>118</v>
      </c>
      <c r="B9138" t="s">
        <v>92</v>
      </c>
      <c r="C9138">
        <v>16844</v>
      </c>
      <c r="D9138" t="s">
        <v>95</v>
      </c>
      <c r="E9138" t="s">
        <v>117</v>
      </c>
      <c r="F9138" s="1">
        <v>37530</v>
      </c>
      <c r="G9138">
        <v>7.6559999999999997</v>
      </c>
      <c r="H9138">
        <v>43.468000000000004</v>
      </c>
      <c r="I9138">
        <v>2002</v>
      </c>
      <c r="J9138">
        <v>10</v>
      </c>
      <c r="K9138">
        <v>1</v>
      </c>
      <c r="L9138" t="s">
        <v>116</v>
      </c>
      <c r="M9138" t="s">
        <v>115</v>
      </c>
    </row>
    <row r="9139" spans="1:13" x14ac:dyDescent="0.35">
      <c r="A9139" t="s">
        <v>118</v>
      </c>
      <c r="B9139" t="s">
        <v>92</v>
      </c>
      <c r="C9139">
        <v>16844</v>
      </c>
      <c r="D9139" t="s">
        <v>95</v>
      </c>
      <c r="E9139" t="s">
        <v>117</v>
      </c>
      <c r="F9139" s="1">
        <v>37540</v>
      </c>
      <c r="G9139">
        <v>26.943999999999999</v>
      </c>
      <c r="H9139">
        <v>38.951999999999998</v>
      </c>
      <c r="I9139">
        <v>2002</v>
      </c>
      <c r="J9139">
        <v>10</v>
      </c>
      <c r="K9139">
        <v>2</v>
      </c>
      <c r="L9139" t="s">
        <v>116</v>
      </c>
      <c r="M9139" t="s">
        <v>115</v>
      </c>
    </row>
    <row r="9140" spans="1:13" x14ac:dyDescent="0.35">
      <c r="A9140" t="s">
        <v>118</v>
      </c>
      <c r="B9140" t="s">
        <v>92</v>
      </c>
      <c r="C9140">
        <v>16844</v>
      </c>
      <c r="D9140" t="s">
        <v>95</v>
      </c>
      <c r="E9140" t="s">
        <v>117</v>
      </c>
      <c r="F9140" s="1">
        <v>37550</v>
      </c>
      <c r="G9140">
        <v>17.282</v>
      </c>
      <c r="H9140">
        <v>29.29</v>
      </c>
      <c r="I9140">
        <v>2002</v>
      </c>
      <c r="J9140">
        <v>10</v>
      </c>
      <c r="K9140">
        <v>3</v>
      </c>
      <c r="L9140" t="s">
        <v>116</v>
      </c>
      <c r="M9140" t="s">
        <v>115</v>
      </c>
    </row>
    <row r="9141" spans="1:13" x14ac:dyDescent="0.35">
      <c r="A9141" t="s">
        <v>118</v>
      </c>
      <c r="B9141" t="s">
        <v>92</v>
      </c>
      <c r="C9141">
        <v>16844</v>
      </c>
      <c r="D9141" t="s">
        <v>95</v>
      </c>
      <c r="E9141" t="s">
        <v>117</v>
      </c>
      <c r="F9141" s="1">
        <v>37561</v>
      </c>
      <c r="G9141">
        <v>26.861999999999998</v>
      </c>
      <c r="H9141">
        <v>20.789000000000001</v>
      </c>
      <c r="I9141">
        <v>2002</v>
      </c>
      <c r="J9141">
        <v>11</v>
      </c>
      <c r="K9141">
        <v>1</v>
      </c>
      <c r="L9141" t="s">
        <v>116</v>
      </c>
      <c r="M9141" t="s">
        <v>115</v>
      </c>
    </row>
    <row r="9142" spans="1:13" x14ac:dyDescent="0.35">
      <c r="A9142" t="s">
        <v>118</v>
      </c>
      <c r="B9142" t="s">
        <v>92</v>
      </c>
      <c r="C9142">
        <v>16844</v>
      </c>
      <c r="D9142" t="s">
        <v>95</v>
      </c>
      <c r="E9142" t="s">
        <v>117</v>
      </c>
      <c r="F9142" s="1">
        <v>37571</v>
      </c>
      <c r="G9142">
        <v>5.694</v>
      </c>
      <c r="H9142">
        <v>19.943999999999999</v>
      </c>
      <c r="I9142">
        <v>2002</v>
      </c>
      <c r="J9142">
        <v>11</v>
      </c>
      <c r="K9142">
        <v>2</v>
      </c>
      <c r="L9142" t="s">
        <v>116</v>
      </c>
      <c r="M9142" t="s">
        <v>115</v>
      </c>
    </row>
    <row r="9143" spans="1:13" x14ac:dyDescent="0.35">
      <c r="A9143" t="s">
        <v>118</v>
      </c>
      <c r="B9143" t="s">
        <v>92</v>
      </c>
      <c r="C9143">
        <v>16844</v>
      </c>
      <c r="D9143" t="s">
        <v>95</v>
      </c>
      <c r="E9143" t="s">
        <v>117</v>
      </c>
      <c r="F9143" s="1">
        <v>37581</v>
      </c>
      <c r="G9143">
        <v>5.726</v>
      </c>
      <c r="H9143">
        <v>13.638999999999999</v>
      </c>
      <c r="I9143">
        <v>2002</v>
      </c>
      <c r="J9143">
        <v>11</v>
      </c>
      <c r="K9143">
        <v>3</v>
      </c>
      <c r="L9143" t="s">
        <v>116</v>
      </c>
      <c r="M9143" t="s">
        <v>115</v>
      </c>
    </row>
    <row r="9144" spans="1:13" x14ac:dyDescent="0.35">
      <c r="A9144" t="s">
        <v>118</v>
      </c>
      <c r="B9144" t="s">
        <v>92</v>
      </c>
      <c r="C9144">
        <v>16844</v>
      </c>
      <c r="D9144" t="s">
        <v>95</v>
      </c>
      <c r="E9144" t="s">
        <v>117</v>
      </c>
      <c r="F9144" s="1">
        <v>37591</v>
      </c>
      <c r="G9144">
        <v>2.1379999999999999</v>
      </c>
      <c r="H9144">
        <v>9.6579999999999995</v>
      </c>
      <c r="I9144">
        <v>2002</v>
      </c>
      <c r="J9144">
        <v>12</v>
      </c>
      <c r="K9144">
        <v>1</v>
      </c>
      <c r="L9144" t="s">
        <v>116</v>
      </c>
      <c r="M9144" t="s">
        <v>115</v>
      </c>
    </row>
    <row r="9145" spans="1:13" x14ac:dyDescent="0.35">
      <c r="A9145" t="s">
        <v>118</v>
      </c>
      <c r="B9145" t="s">
        <v>92</v>
      </c>
      <c r="C9145">
        <v>16844</v>
      </c>
      <c r="D9145" t="s">
        <v>95</v>
      </c>
      <c r="E9145" t="s">
        <v>117</v>
      </c>
      <c r="F9145" s="1">
        <v>37601</v>
      </c>
      <c r="G9145">
        <v>3.5000000000000003E-2</v>
      </c>
      <c r="H9145">
        <v>4.242</v>
      </c>
      <c r="I9145">
        <v>2002</v>
      </c>
      <c r="J9145">
        <v>12</v>
      </c>
      <c r="K9145">
        <v>2</v>
      </c>
      <c r="L9145" t="s">
        <v>116</v>
      </c>
      <c r="M9145" t="s">
        <v>115</v>
      </c>
    </row>
    <row r="9146" spans="1:13" x14ac:dyDescent="0.35">
      <c r="A9146" t="s">
        <v>118</v>
      </c>
      <c r="B9146" t="s">
        <v>92</v>
      </c>
      <c r="C9146">
        <v>16844</v>
      </c>
      <c r="D9146" t="s">
        <v>95</v>
      </c>
      <c r="E9146" t="s">
        <v>117</v>
      </c>
      <c r="F9146" s="1">
        <v>37611</v>
      </c>
      <c r="G9146">
        <v>0</v>
      </c>
      <c r="H9146">
        <v>4.2530000000000001</v>
      </c>
      <c r="I9146">
        <v>2002</v>
      </c>
      <c r="J9146">
        <v>12</v>
      </c>
      <c r="K9146">
        <v>3</v>
      </c>
      <c r="L9146" t="s">
        <v>116</v>
      </c>
      <c r="M9146" t="s">
        <v>115</v>
      </c>
    </row>
    <row r="9147" spans="1:13" x14ac:dyDescent="0.35">
      <c r="A9147" t="s">
        <v>118</v>
      </c>
      <c r="B9147" t="s">
        <v>92</v>
      </c>
      <c r="C9147">
        <v>16844</v>
      </c>
      <c r="D9147" t="s">
        <v>95</v>
      </c>
      <c r="E9147" t="s">
        <v>117</v>
      </c>
      <c r="F9147" s="1">
        <v>37622</v>
      </c>
      <c r="G9147">
        <v>0.40500000000000003</v>
      </c>
      <c r="H9147">
        <v>4.54</v>
      </c>
      <c r="I9147">
        <v>2003</v>
      </c>
      <c r="J9147">
        <v>1</v>
      </c>
      <c r="K9147">
        <v>1</v>
      </c>
      <c r="L9147" t="s">
        <v>116</v>
      </c>
      <c r="M9147" t="s">
        <v>115</v>
      </c>
    </row>
    <row r="9148" spans="1:13" x14ac:dyDescent="0.35">
      <c r="A9148" t="s">
        <v>118</v>
      </c>
      <c r="B9148" t="s">
        <v>92</v>
      </c>
      <c r="C9148">
        <v>16844</v>
      </c>
      <c r="D9148" t="s">
        <v>95</v>
      </c>
      <c r="E9148" t="s">
        <v>117</v>
      </c>
      <c r="F9148" s="1">
        <v>37632</v>
      </c>
      <c r="G9148">
        <v>8.827</v>
      </c>
      <c r="H9148">
        <v>4.5350000000000001</v>
      </c>
      <c r="I9148">
        <v>2003</v>
      </c>
      <c r="J9148">
        <v>1</v>
      </c>
      <c r="K9148">
        <v>2</v>
      </c>
      <c r="L9148" t="s">
        <v>116</v>
      </c>
      <c r="M9148" t="s">
        <v>115</v>
      </c>
    </row>
    <row r="9149" spans="1:13" x14ac:dyDescent="0.35">
      <c r="A9149" t="s">
        <v>118</v>
      </c>
      <c r="B9149" t="s">
        <v>92</v>
      </c>
      <c r="C9149">
        <v>16844</v>
      </c>
      <c r="D9149" t="s">
        <v>95</v>
      </c>
      <c r="E9149" t="s">
        <v>117</v>
      </c>
      <c r="F9149" s="1">
        <v>37642</v>
      </c>
      <c r="G9149">
        <v>1.111</v>
      </c>
      <c r="H9149">
        <v>6.8250000000000002</v>
      </c>
      <c r="I9149">
        <v>2003</v>
      </c>
      <c r="J9149">
        <v>1</v>
      </c>
      <c r="K9149">
        <v>3</v>
      </c>
      <c r="L9149" t="s">
        <v>116</v>
      </c>
      <c r="M9149" t="s">
        <v>115</v>
      </c>
    </row>
    <row r="9150" spans="1:13" x14ac:dyDescent="0.35">
      <c r="A9150" t="s">
        <v>118</v>
      </c>
      <c r="B9150" t="s">
        <v>92</v>
      </c>
      <c r="C9150">
        <v>16844</v>
      </c>
      <c r="D9150" t="s">
        <v>95</v>
      </c>
      <c r="E9150" t="s">
        <v>117</v>
      </c>
      <c r="F9150" s="1">
        <v>37653</v>
      </c>
      <c r="G9150">
        <v>1.516</v>
      </c>
      <c r="H9150">
        <v>9.5670000000000002</v>
      </c>
      <c r="I9150">
        <v>2003</v>
      </c>
      <c r="J9150">
        <v>2</v>
      </c>
      <c r="K9150">
        <v>1</v>
      </c>
      <c r="L9150" t="s">
        <v>116</v>
      </c>
      <c r="M9150" t="s">
        <v>115</v>
      </c>
    </row>
    <row r="9151" spans="1:13" x14ac:dyDescent="0.35">
      <c r="A9151" t="s">
        <v>118</v>
      </c>
      <c r="B9151" t="s">
        <v>92</v>
      </c>
      <c r="C9151">
        <v>16844</v>
      </c>
      <c r="D9151" t="s">
        <v>95</v>
      </c>
      <c r="E9151" t="s">
        <v>117</v>
      </c>
      <c r="F9151" s="1">
        <v>37663</v>
      </c>
      <c r="G9151">
        <v>24.262</v>
      </c>
      <c r="H9151">
        <v>23.596</v>
      </c>
      <c r="I9151">
        <v>2003</v>
      </c>
      <c r="J9151">
        <v>2</v>
      </c>
      <c r="K9151">
        <v>2</v>
      </c>
      <c r="L9151" t="s">
        <v>116</v>
      </c>
      <c r="M9151" t="s">
        <v>115</v>
      </c>
    </row>
    <row r="9152" spans="1:13" x14ac:dyDescent="0.35">
      <c r="A9152" t="s">
        <v>118</v>
      </c>
      <c r="B9152" t="s">
        <v>92</v>
      </c>
      <c r="C9152">
        <v>16844</v>
      </c>
      <c r="D9152" t="s">
        <v>95</v>
      </c>
      <c r="E9152" t="s">
        <v>117</v>
      </c>
      <c r="F9152" s="1">
        <v>37673</v>
      </c>
      <c r="G9152">
        <v>10.287000000000001</v>
      </c>
      <c r="H9152">
        <v>15.916</v>
      </c>
      <c r="I9152">
        <v>2003</v>
      </c>
      <c r="J9152">
        <v>2</v>
      </c>
      <c r="K9152">
        <v>3</v>
      </c>
      <c r="L9152" t="s">
        <v>116</v>
      </c>
      <c r="M9152" t="s">
        <v>115</v>
      </c>
    </row>
    <row r="9153" spans="1:13" x14ac:dyDescent="0.35">
      <c r="A9153" t="s">
        <v>118</v>
      </c>
      <c r="B9153" t="s">
        <v>92</v>
      </c>
      <c r="C9153">
        <v>16844</v>
      </c>
      <c r="D9153" t="s">
        <v>95</v>
      </c>
      <c r="E9153" t="s">
        <v>117</v>
      </c>
      <c r="F9153" s="1">
        <v>37681</v>
      </c>
      <c r="G9153">
        <v>10.997</v>
      </c>
      <c r="H9153">
        <v>33.292999999999999</v>
      </c>
      <c r="I9153">
        <v>2003</v>
      </c>
      <c r="J9153">
        <v>3</v>
      </c>
      <c r="K9153">
        <v>1</v>
      </c>
      <c r="L9153" t="s">
        <v>116</v>
      </c>
      <c r="M9153" t="s">
        <v>115</v>
      </c>
    </row>
    <row r="9154" spans="1:13" x14ac:dyDescent="0.35">
      <c r="A9154" t="s">
        <v>118</v>
      </c>
      <c r="B9154" t="s">
        <v>92</v>
      </c>
      <c r="C9154">
        <v>16844</v>
      </c>
      <c r="D9154" t="s">
        <v>95</v>
      </c>
      <c r="E9154" t="s">
        <v>117</v>
      </c>
      <c r="F9154" s="1">
        <v>37691</v>
      </c>
      <c r="G9154">
        <v>32.33</v>
      </c>
      <c r="H9154">
        <v>29.57</v>
      </c>
      <c r="I9154">
        <v>2003</v>
      </c>
      <c r="J9154">
        <v>3</v>
      </c>
      <c r="K9154">
        <v>2</v>
      </c>
      <c r="L9154" t="s">
        <v>116</v>
      </c>
      <c r="M9154" t="s">
        <v>115</v>
      </c>
    </row>
    <row r="9155" spans="1:13" x14ac:dyDescent="0.35">
      <c r="A9155" t="s">
        <v>118</v>
      </c>
      <c r="B9155" t="s">
        <v>92</v>
      </c>
      <c r="C9155">
        <v>16844</v>
      </c>
      <c r="D9155" t="s">
        <v>95</v>
      </c>
      <c r="E9155" t="s">
        <v>117</v>
      </c>
      <c r="F9155" s="1">
        <v>37701</v>
      </c>
      <c r="G9155">
        <v>23.88</v>
      </c>
      <c r="H9155">
        <v>42.121000000000002</v>
      </c>
      <c r="I9155">
        <v>2003</v>
      </c>
      <c r="J9155">
        <v>3</v>
      </c>
      <c r="K9155">
        <v>3</v>
      </c>
      <c r="L9155" t="s">
        <v>116</v>
      </c>
      <c r="M9155" t="s">
        <v>115</v>
      </c>
    </row>
    <row r="9156" spans="1:13" x14ac:dyDescent="0.35">
      <c r="A9156" t="s">
        <v>118</v>
      </c>
      <c r="B9156" t="s">
        <v>92</v>
      </c>
      <c r="C9156">
        <v>16844</v>
      </c>
      <c r="D9156" t="s">
        <v>95</v>
      </c>
      <c r="E9156" t="s">
        <v>117</v>
      </c>
      <c r="F9156" s="1">
        <v>37712</v>
      </c>
      <c r="G9156">
        <v>23.503</v>
      </c>
      <c r="H9156">
        <v>32.554000000000002</v>
      </c>
      <c r="I9156">
        <v>2003</v>
      </c>
      <c r="J9156">
        <v>4</v>
      </c>
      <c r="K9156">
        <v>1</v>
      </c>
      <c r="L9156" t="s">
        <v>116</v>
      </c>
      <c r="M9156" t="s">
        <v>115</v>
      </c>
    </row>
    <row r="9157" spans="1:13" x14ac:dyDescent="0.35">
      <c r="A9157" t="s">
        <v>118</v>
      </c>
      <c r="B9157" t="s">
        <v>92</v>
      </c>
      <c r="C9157">
        <v>16844</v>
      </c>
      <c r="D9157" t="s">
        <v>95</v>
      </c>
      <c r="E9157" t="s">
        <v>117</v>
      </c>
      <c r="F9157" s="1">
        <v>37722</v>
      </c>
      <c r="G9157">
        <v>112.911</v>
      </c>
      <c r="H9157">
        <v>42.345999999999997</v>
      </c>
      <c r="I9157">
        <v>2003</v>
      </c>
      <c r="J9157">
        <v>4</v>
      </c>
      <c r="K9157">
        <v>2</v>
      </c>
      <c r="L9157" t="s">
        <v>116</v>
      </c>
      <c r="M9157" t="s">
        <v>115</v>
      </c>
    </row>
    <row r="9158" spans="1:13" x14ac:dyDescent="0.35">
      <c r="A9158" t="s">
        <v>118</v>
      </c>
      <c r="B9158" t="s">
        <v>92</v>
      </c>
      <c r="C9158">
        <v>16844</v>
      </c>
      <c r="D9158" t="s">
        <v>95</v>
      </c>
      <c r="E9158" t="s">
        <v>117</v>
      </c>
      <c r="F9158" s="1">
        <v>37732</v>
      </c>
      <c r="G9158">
        <v>44.094000000000001</v>
      </c>
      <c r="H9158">
        <v>50.503</v>
      </c>
      <c r="I9158">
        <v>2003</v>
      </c>
      <c r="J9158">
        <v>4</v>
      </c>
      <c r="K9158">
        <v>3</v>
      </c>
      <c r="L9158" t="s">
        <v>116</v>
      </c>
      <c r="M9158" t="s">
        <v>115</v>
      </c>
    </row>
    <row r="9159" spans="1:13" x14ac:dyDescent="0.35">
      <c r="A9159" t="s">
        <v>118</v>
      </c>
      <c r="B9159" t="s">
        <v>92</v>
      </c>
      <c r="C9159">
        <v>16844</v>
      </c>
      <c r="D9159" t="s">
        <v>95</v>
      </c>
      <c r="E9159" t="s">
        <v>117</v>
      </c>
      <c r="F9159" s="1">
        <v>37742</v>
      </c>
      <c r="G9159">
        <v>20.981999999999999</v>
      </c>
      <c r="H9159">
        <v>42.395000000000003</v>
      </c>
      <c r="I9159">
        <v>2003</v>
      </c>
      <c r="J9159">
        <v>5</v>
      </c>
      <c r="K9159">
        <v>1</v>
      </c>
      <c r="L9159" t="s">
        <v>116</v>
      </c>
      <c r="M9159" t="s">
        <v>115</v>
      </c>
    </row>
    <row r="9160" spans="1:13" x14ac:dyDescent="0.35">
      <c r="A9160" t="s">
        <v>118</v>
      </c>
      <c r="B9160" t="s">
        <v>92</v>
      </c>
      <c r="C9160">
        <v>16844</v>
      </c>
      <c r="D9160" t="s">
        <v>95</v>
      </c>
      <c r="E9160" t="s">
        <v>117</v>
      </c>
      <c r="F9160" s="1">
        <v>37752</v>
      </c>
      <c r="G9160">
        <v>22.33</v>
      </c>
      <c r="H9160">
        <v>42.262999999999998</v>
      </c>
      <c r="I9160">
        <v>2003</v>
      </c>
      <c r="J9160">
        <v>5</v>
      </c>
      <c r="K9160">
        <v>2</v>
      </c>
      <c r="L9160" t="s">
        <v>116</v>
      </c>
      <c r="M9160" t="s">
        <v>115</v>
      </c>
    </row>
    <row r="9161" spans="1:13" x14ac:dyDescent="0.35">
      <c r="A9161" t="s">
        <v>118</v>
      </c>
      <c r="B9161" t="s">
        <v>92</v>
      </c>
      <c r="C9161">
        <v>16844</v>
      </c>
      <c r="D9161" t="s">
        <v>95</v>
      </c>
      <c r="E9161" t="s">
        <v>117</v>
      </c>
      <c r="F9161" s="1">
        <v>37762</v>
      </c>
      <c r="G9161">
        <v>43.915999999999997</v>
      </c>
      <c r="H9161">
        <v>46.758000000000003</v>
      </c>
      <c r="I9161">
        <v>2003</v>
      </c>
      <c r="J9161">
        <v>5</v>
      </c>
      <c r="K9161">
        <v>3</v>
      </c>
      <c r="L9161" t="s">
        <v>116</v>
      </c>
      <c r="M9161" t="s">
        <v>115</v>
      </c>
    </row>
    <row r="9162" spans="1:13" x14ac:dyDescent="0.35">
      <c r="A9162" t="s">
        <v>118</v>
      </c>
      <c r="B9162" t="s">
        <v>92</v>
      </c>
      <c r="C9162">
        <v>16844</v>
      </c>
      <c r="D9162" t="s">
        <v>95</v>
      </c>
      <c r="E9162" t="s">
        <v>117</v>
      </c>
      <c r="F9162" s="1">
        <v>37773</v>
      </c>
      <c r="G9162">
        <v>72.441000000000003</v>
      </c>
      <c r="H9162">
        <v>50.692</v>
      </c>
      <c r="I9162">
        <v>2003</v>
      </c>
      <c r="J9162">
        <v>6</v>
      </c>
      <c r="K9162">
        <v>1</v>
      </c>
      <c r="L9162" t="s">
        <v>116</v>
      </c>
      <c r="M9162" t="s">
        <v>115</v>
      </c>
    </row>
    <row r="9163" spans="1:13" x14ac:dyDescent="0.35">
      <c r="A9163" t="s">
        <v>118</v>
      </c>
      <c r="B9163" t="s">
        <v>92</v>
      </c>
      <c r="C9163">
        <v>16844</v>
      </c>
      <c r="D9163" t="s">
        <v>95</v>
      </c>
      <c r="E9163" t="s">
        <v>117</v>
      </c>
      <c r="F9163" s="1">
        <v>37783</v>
      </c>
      <c r="G9163">
        <v>32</v>
      </c>
      <c r="H9163">
        <v>51.485999999999997</v>
      </c>
      <c r="I9163">
        <v>2003</v>
      </c>
      <c r="J9163">
        <v>6</v>
      </c>
      <c r="K9163">
        <v>2</v>
      </c>
      <c r="L9163" t="s">
        <v>116</v>
      </c>
      <c r="M9163" t="s">
        <v>115</v>
      </c>
    </row>
    <row r="9164" spans="1:13" x14ac:dyDescent="0.35">
      <c r="A9164" t="s">
        <v>118</v>
      </c>
      <c r="B9164" t="s">
        <v>92</v>
      </c>
      <c r="C9164">
        <v>16844</v>
      </c>
      <c r="D9164" t="s">
        <v>95</v>
      </c>
      <c r="E9164" t="s">
        <v>117</v>
      </c>
      <c r="F9164" s="1">
        <v>37793</v>
      </c>
      <c r="G9164">
        <v>90.412999999999997</v>
      </c>
      <c r="H9164">
        <v>42.256</v>
      </c>
      <c r="I9164">
        <v>2003</v>
      </c>
      <c r="J9164">
        <v>6</v>
      </c>
      <c r="K9164">
        <v>3</v>
      </c>
      <c r="L9164" t="s">
        <v>116</v>
      </c>
      <c r="M9164" t="s">
        <v>115</v>
      </c>
    </row>
    <row r="9165" spans="1:13" x14ac:dyDescent="0.35">
      <c r="A9165" t="s">
        <v>118</v>
      </c>
      <c r="B9165" t="s">
        <v>92</v>
      </c>
      <c r="C9165">
        <v>16844</v>
      </c>
      <c r="D9165" t="s">
        <v>95</v>
      </c>
      <c r="E9165" t="s">
        <v>117</v>
      </c>
      <c r="F9165" s="1">
        <v>37803</v>
      </c>
      <c r="G9165">
        <v>8.9999999999999993E-3</v>
      </c>
      <c r="H9165">
        <v>28.29</v>
      </c>
      <c r="I9165">
        <v>2003</v>
      </c>
      <c r="J9165">
        <v>7</v>
      </c>
      <c r="K9165">
        <v>1</v>
      </c>
      <c r="L9165" t="s">
        <v>116</v>
      </c>
      <c r="M9165" t="s">
        <v>115</v>
      </c>
    </row>
    <row r="9166" spans="1:13" x14ac:dyDescent="0.35">
      <c r="A9166" t="s">
        <v>118</v>
      </c>
      <c r="B9166" t="s">
        <v>92</v>
      </c>
      <c r="C9166">
        <v>16844</v>
      </c>
      <c r="D9166" t="s">
        <v>95</v>
      </c>
      <c r="E9166" t="s">
        <v>117</v>
      </c>
      <c r="F9166" s="1">
        <v>37813</v>
      </c>
      <c r="G9166">
        <v>60.512</v>
      </c>
      <c r="H9166">
        <v>36.145000000000003</v>
      </c>
      <c r="I9166">
        <v>2003</v>
      </c>
      <c r="J9166">
        <v>7</v>
      </c>
      <c r="K9166">
        <v>2</v>
      </c>
      <c r="L9166" t="s">
        <v>116</v>
      </c>
      <c r="M9166" t="s">
        <v>115</v>
      </c>
    </row>
    <row r="9167" spans="1:13" x14ac:dyDescent="0.35">
      <c r="A9167" t="s">
        <v>118</v>
      </c>
      <c r="B9167" t="s">
        <v>92</v>
      </c>
      <c r="C9167">
        <v>16844</v>
      </c>
      <c r="D9167" t="s">
        <v>95</v>
      </c>
      <c r="E9167" t="s">
        <v>117</v>
      </c>
      <c r="F9167" s="1">
        <v>37823</v>
      </c>
      <c r="G9167">
        <v>1.599</v>
      </c>
      <c r="H9167">
        <v>22.706</v>
      </c>
      <c r="I9167">
        <v>2003</v>
      </c>
      <c r="J9167">
        <v>7</v>
      </c>
      <c r="K9167">
        <v>3</v>
      </c>
      <c r="L9167" t="s">
        <v>116</v>
      </c>
      <c r="M9167" t="s">
        <v>115</v>
      </c>
    </row>
    <row r="9168" spans="1:13" x14ac:dyDescent="0.35">
      <c r="A9168" t="s">
        <v>118</v>
      </c>
      <c r="B9168" t="s">
        <v>92</v>
      </c>
      <c r="C9168">
        <v>16844</v>
      </c>
      <c r="D9168" t="s">
        <v>95</v>
      </c>
      <c r="E9168" t="s">
        <v>117</v>
      </c>
      <c r="F9168" s="1">
        <v>37834</v>
      </c>
      <c r="G9168">
        <v>6.2850000000000001</v>
      </c>
      <c r="H9168">
        <v>21.77</v>
      </c>
      <c r="I9168">
        <v>2003</v>
      </c>
      <c r="J9168">
        <v>8</v>
      </c>
      <c r="K9168">
        <v>1</v>
      </c>
      <c r="L9168" t="s">
        <v>116</v>
      </c>
      <c r="M9168" t="s">
        <v>115</v>
      </c>
    </row>
    <row r="9169" spans="1:13" x14ac:dyDescent="0.35">
      <c r="A9169" t="s">
        <v>118</v>
      </c>
      <c r="B9169" t="s">
        <v>92</v>
      </c>
      <c r="C9169">
        <v>16844</v>
      </c>
      <c r="D9169" t="s">
        <v>95</v>
      </c>
      <c r="E9169" t="s">
        <v>117</v>
      </c>
      <c r="F9169" s="1">
        <v>37844</v>
      </c>
      <c r="G9169">
        <v>22.46</v>
      </c>
      <c r="H9169">
        <v>23.664999999999999</v>
      </c>
      <c r="I9169">
        <v>2003</v>
      </c>
      <c r="J9169">
        <v>8</v>
      </c>
      <c r="K9169">
        <v>2</v>
      </c>
      <c r="L9169" t="s">
        <v>116</v>
      </c>
      <c r="M9169" t="s">
        <v>115</v>
      </c>
    </row>
    <row r="9170" spans="1:13" x14ac:dyDescent="0.35">
      <c r="A9170" t="s">
        <v>118</v>
      </c>
      <c r="B9170" t="s">
        <v>92</v>
      </c>
      <c r="C9170">
        <v>16844</v>
      </c>
      <c r="D9170" t="s">
        <v>95</v>
      </c>
      <c r="E9170" t="s">
        <v>117</v>
      </c>
      <c r="F9170" s="1">
        <v>37854</v>
      </c>
      <c r="G9170">
        <v>17.611000000000001</v>
      </c>
      <c r="H9170">
        <v>35.954999999999998</v>
      </c>
      <c r="I9170">
        <v>2003</v>
      </c>
      <c r="J9170">
        <v>8</v>
      </c>
      <c r="K9170">
        <v>3</v>
      </c>
      <c r="L9170" t="s">
        <v>116</v>
      </c>
      <c r="M9170" t="s">
        <v>115</v>
      </c>
    </row>
    <row r="9171" spans="1:13" x14ac:dyDescent="0.35">
      <c r="A9171" t="s">
        <v>118</v>
      </c>
      <c r="B9171" t="s">
        <v>92</v>
      </c>
      <c r="C9171">
        <v>16844</v>
      </c>
      <c r="D9171" t="s">
        <v>95</v>
      </c>
      <c r="E9171" t="s">
        <v>117</v>
      </c>
      <c r="F9171" s="1">
        <v>37865</v>
      </c>
      <c r="G9171">
        <v>32.192</v>
      </c>
      <c r="H9171">
        <v>30.725000000000001</v>
      </c>
      <c r="I9171">
        <v>2003</v>
      </c>
      <c r="J9171">
        <v>9</v>
      </c>
      <c r="K9171">
        <v>1</v>
      </c>
      <c r="L9171" t="s">
        <v>116</v>
      </c>
      <c r="M9171" t="s">
        <v>115</v>
      </c>
    </row>
    <row r="9172" spans="1:13" x14ac:dyDescent="0.35">
      <c r="A9172" t="s">
        <v>118</v>
      </c>
      <c r="B9172" t="s">
        <v>92</v>
      </c>
      <c r="C9172">
        <v>16844</v>
      </c>
      <c r="D9172" t="s">
        <v>95</v>
      </c>
      <c r="E9172" t="s">
        <v>117</v>
      </c>
      <c r="F9172" s="1">
        <v>37875</v>
      </c>
      <c r="G9172">
        <v>57.536999999999999</v>
      </c>
      <c r="H9172">
        <v>40.287999999999997</v>
      </c>
      <c r="I9172">
        <v>2003</v>
      </c>
      <c r="J9172">
        <v>9</v>
      </c>
      <c r="K9172">
        <v>2</v>
      </c>
      <c r="L9172" t="s">
        <v>116</v>
      </c>
      <c r="M9172" t="s">
        <v>115</v>
      </c>
    </row>
    <row r="9173" spans="1:13" x14ac:dyDescent="0.35">
      <c r="A9173" t="s">
        <v>118</v>
      </c>
      <c r="B9173" t="s">
        <v>92</v>
      </c>
      <c r="C9173">
        <v>16844</v>
      </c>
      <c r="D9173" t="s">
        <v>95</v>
      </c>
      <c r="E9173" t="s">
        <v>117</v>
      </c>
      <c r="F9173" s="1">
        <v>37885</v>
      </c>
      <c r="G9173">
        <v>23.603999999999999</v>
      </c>
      <c r="H9173">
        <v>40.064999999999998</v>
      </c>
      <c r="I9173">
        <v>2003</v>
      </c>
      <c r="J9173">
        <v>9</v>
      </c>
      <c r="K9173">
        <v>3</v>
      </c>
      <c r="L9173" t="s">
        <v>116</v>
      </c>
      <c r="M9173" t="s">
        <v>115</v>
      </c>
    </row>
    <row r="9174" spans="1:13" x14ac:dyDescent="0.35">
      <c r="A9174" t="s">
        <v>118</v>
      </c>
      <c r="B9174" t="s">
        <v>92</v>
      </c>
      <c r="C9174">
        <v>16844</v>
      </c>
      <c r="D9174" t="s">
        <v>95</v>
      </c>
      <c r="E9174" t="s">
        <v>117</v>
      </c>
      <c r="F9174" s="1">
        <v>37895</v>
      </c>
      <c r="G9174">
        <v>48.119</v>
      </c>
      <c r="H9174">
        <v>43.468000000000004</v>
      </c>
      <c r="I9174">
        <v>2003</v>
      </c>
      <c r="J9174">
        <v>10</v>
      </c>
      <c r="K9174">
        <v>1</v>
      </c>
      <c r="L9174" t="s">
        <v>116</v>
      </c>
      <c r="M9174" t="s">
        <v>115</v>
      </c>
    </row>
    <row r="9175" spans="1:13" x14ac:dyDescent="0.35">
      <c r="A9175" t="s">
        <v>118</v>
      </c>
      <c r="B9175" t="s">
        <v>92</v>
      </c>
      <c r="C9175">
        <v>16844</v>
      </c>
      <c r="D9175" t="s">
        <v>95</v>
      </c>
      <c r="E9175" t="s">
        <v>117</v>
      </c>
      <c r="F9175" s="1">
        <v>37905</v>
      </c>
      <c r="G9175">
        <v>30.042000000000002</v>
      </c>
      <c r="H9175">
        <v>38.951999999999998</v>
      </c>
      <c r="I9175">
        <v>2003</v>
      </c>
      <c r="J9175">
        <v>10</v>
      </c>
      <c r="K9175">
        <v>2</v>
      </c>
      <c r="L9175" t="s">
        <v>116</v>
      </c>
      <c r="M9175" t="s">
        <v>115</v>
      </c>
    </row>
    <row r="9176" spans="1:13" x14ac:dyDescent="0.35">
      <c r="A9176" t="s">
        <v>118</v>
      </c>
      <c r="B9176" t="s">
        <v>92</v>
      </c>
      <c r="C9176">
        <v>16844</v>
      </c>
      <c r="D9176" t="s">
        <v>95</v>
      </c>
      <c r="E9176" t="s">
        <v>117</v>
      </c>
      <c r="F9176" s="1">
        <v>37915</v>
      </c>
      <c r="G9176">
        <v>16.672000000000001</v>
      </c>
      <c r="H9176">
        <v>29.29</v>
      </c>
      <c r="I9176">
        <v>2003</v>
      </c>
      <c r="J9176">
        <v>10</v>
      </c>
      <c r="K9176">
        <v>3</v>
      </c>
      <c r="L9176" t="s">
        <v>116</v>
      </c>
      <c r="M9176" t="s">
        <v>115</v>
      </c>
    </row>
    <row r="9177" spans="1:13" x14ac:dyDescent="0.35">
      <c r="A9177" t="s">
        <v>118</v>
      </c>
      <c r="B9177" t="s">
        <v>92</v>
      </c>
      <c r="C9177">
        <v>16844</v>
      </c>
      <c r="D9177" t="s">
        <v>95</v>
      </c>
      <c r="E9177" t="s">
        <v>117</v>
      </c>
      <c r="F9177" s="1">
        <v>37926</v>
      </c>
      <c r="G9177">
        <v>35.218000000000004</v>
      </c>
      <c r="H9177">
        <v>20.789000000000001</v>
      </c>
      <c r="I9177">
        <v>2003</v>
      </c>
      <c r="J9177">
        <v>11</v>
      </c>
      <c r="K9177">
        <v>1</v>
      </c>
      <c r="L9177" t="s">
        <v>116</v>
      </c>
      <c r="M9177" t="s">
        <v>115</v>
      </c>
    </row>
    <row r="9178" spans="1:13" x14ac:dyDescent="0.35">
      <c r="A9178" t="s">
        <v>118</v>
      </c>
      <c r="B9178" t="s">
        <v>92</v>
      </c>
      <c r="C9178">
        <v>16844</v>
      </c>
      <c r="D9178" t="s">
        <v>95</v>
      </c>
      <c r="E9178" t="s">
        <v>117</v>
      </c>
      <c r="F9178" s="1">
        <v>37936</v>
      </c>
      <c r="G9178">
        <v>21.84</v>
      </c>
      <c r="H9178">
        <v>19.943999999999999</v>
      </c>
      <c r="I9178">
        <v>2003</v>
      </c>
      <c r="J9178">
        <v>11</v>
      </c>
      <c r="K9178">
        <v>2</v>
      </c>
      <c r="L9178" t="s">
        <v>116</v>
      </c>
      <c r="M9178" t="s">
        <v>115</v>
      </c>
    </row>
    <row r="9179" spans="1:13" x14ac:dyDescent="0.35">
      <c r="A9179" t="s">
        <v>118</v>
      </c>
      <c r="B9179" t="s">
        <v>92</v>
      </c>
      <c r="C9179">
        <v>16844</v>
      </c>
      <c r="D9179" t="s">
        <v>95</v>
      </c>
      <c r="E9179" t="s">
        <v>117</v>
      </c>
      <c r="F9179" s="1">
        <v>37946</v>
      </c>
      <c r="G9179">
        <v>5.21</v>
      </c>
      <c r="H9179">
        <v>13.638999999999999</v>
      </c>
      <c r="I9179">
        <v>2003</v>
      </c>
      <c r="J9179">
        <v>11</v>
      </c>
      <c r="K9179">
        <v>3</v>
      </c>
      <c r="L9179" t="s">
        <v>116</v>
      </c>
      <c r="M9179" t="s">
        <v>115</v>
      </c>
    </row>
    <row r="9180" spans="1:13" x14ac:dyDescent="0.35">
      <c r="A9180" t="s">
        <v>118</v>
      </c>
      <c r="B9180" t="s">
        <v>92</v>
      </c>
      <c r="C9180">
        <v>16844</v>
      </c>
      <c r="D9180" t="s">
        <v>95</v>
      </c>
      <c r="E9180" t="s">
        <v>117</v>
      </c>
      <c r="F9180" s="1">
        <v>37956</v>
      </c>
      <c r="G9180">
        <v>16.981000000000002</v>
      </c>
      <c r="H9180">
        <v>9.6579999999999995</v>
      </c>
      <c r="I9180">
        <v>2003</v>
      </c>
      <c r="J9180">
        <v>12</v>
      </c>
      <c r="K9180">
        <v>1</v>
      </c>
      <c r="L9180" t="s">
        <v>116</v>
      </c>
      <c r="M9180" t="s">
        <v>115</v>
      </c>
    </row>
    <row r="9181" spans="1:13" x14ac:dyDescent="0.35">
      <c r="A9181" t="s">
        <v>118</v>
      </c>
      <c r="B9181" t="s">
        <v>92</v>
      </c>
      <c r="C9181">
        <v>16844</v>
      </c>
      <c r="D9181" t="s">
        <v>95</v>
      </c>
      <c r="E9181" t="s">
        <v>117</v>
      </c>
      <c r="F9181" s="1">
        <v>37966</v>
      </c>
      <c r="G9181">
        <v>6.1559999999999997</v>
      </c>
      <c r="H9181">
        <v>4.242</v>
      </c>
      <c r="I9181">
        <v>2003</v>
      </c>
      <c r="J9181">
        <v>12</v>
      </c>
      <c r="K9181">
        <v>2</v>
      </c>
      <c r="L9181" t="s">
        <v>116</v>
      </c>
      <c r="M9181" t="s">
        <v>115</v>
      </c>
    </row>
    <row r="9182" spans="1:13" x14ac:dyDescent="0.35">
      <c r="A9182" t="s">
        <v>118</v>
      </c>
      <c r="B9182" t="s">
        <v>92</v>
      </c>
      <c r="C9182">
        <v>16844</v>
      </c>
      <c r="D9182" t="s">
        <v>95</v>
      </c>
      <c r="E9182" t="s">
        <v>117</v>
      </c>
      <c r="F9182" s="1">
        <v>37976</v>
      </c>
      <c r="G9182">
        <v>0</v>
      </c>
      <c r="H9182">
        <v>4.2530000000000001</v>
      </c>
      <c r="I9182">
        <v>2003</v>
      </c>
      <c r="J9182">
        <v>12</v>
      </c>
      <c r="K9182">
        <v>3</v>
      </c>
      <c r="L9182" t="s">
        <v>116</v>
      </c>
      <c r="M9182" t="s">
        <v>115</v>
      </c>
    </row>
    <row r="9183" spans="1:13" x14ac:dyDescent="0.35">
      <c r="A9183" t="s">
        <v>118</v>
      </c>
      <c r="B9183" t="s">
        <v>92</v>
      </c>
      <c r="C9183">
        <v>16844</v>
      </c>
      <c r="D9183" t="s">
        <v>95</v>
      </c>
      <c r="E9183" t="s">
        <v>117</v>
      </c>
      <c r="F9183" s="1">
        <v>37987</v>
      </c>
      <c r="G9183">
        <v>5.0999999999999997E-2</v>
      </c>
      <c r="H9183">
        <v>4.54</v>
      </c>
      <c r="I9183">
        <v>2004</v>
      </c>
      <c r="J9183">
        <v>1</v>
      </c>
      <c r="K9183">
        <v>1</v>
      </c>
      <c r="L9183" t="s">
        <v>116</v>
      </c>
      <c r="M9183" t="s">
        <v>115</v>
      </c>
    </row>
    <row r="9184" spans="1:13" x14ac:dyDescent="0.35">
      <c r="A9184" t="s">
        <v>118</v>
      </c>
      <c r="B9184" t="s">
        <v>92</v>
      </c>
      <c r="C9184">
        <v>16844</v>
      </c>
      <c r="D9184" t="s">
        <v>95</v>
      </c>
      <c r="E9184" t="s">
        <v>117</v>
      </c>
      <c r="F9184" s="1">
        <v>37997</v>
      </c>
      <c r="G9184">
        <v>1.3680000000000001</v>
      </c>
      <c r="H9184">
        <v>4.5350000000000001</v>
      </c>
      <c r="I9184">
        <v>2004</v>
      </c>
      <c r="J9184">
        <v>1</v>
      </c>
      <c r="K9184">
        <v>2</v>
      </c>
      <c r="L9184" t="s">
        <v>116</v>
      </c>
      <c r="M9184" t="s">
        <v>115</v>
      </c>
    </row>
    <row r="9185" spans="1:13" x14ac:dyDescent="0.35">
      <c r="A9185" t="s">
        <v>118</v>
      </c>
      <c r="B9185" t="s">
        <v>92</v>
      </c>
      <c r="C9185">
        <v>16844</v>
      </c>
      <c r="D9185" t="s">
        <v>95</v>
      </c>
      <c r="E9185" t="s">
        <v>117</v>
      </c>
      <c r="F9185" s="1">
        <v>38007</v>
      </c>
      <c r="G9185">
        <v>2.1739999999999999</v>
      </c>
      <c r="H9185">
        <v>6.8250000000000002</v>
      </c>
      <c r="I9185">
        <v>2004</v>
      </c>
      <c r="J9185">
        <v>1</v>
      </c>
      <c r="K9185">
        <v>3</v>
      </c>
      <c r="L9185" t="s">
        <v>116</v>
      </c>
      <c r="M9185" t="s">
        <v>115</v>
      </c>
    </row>
    <row r="9186" spans="1:13" x14ac:dyDescent="0.35">
      <c r="A9186" t="s">
        <v>118</v>
      </c>
      <c r="B9186" t="s">
        <v>92</v>
      </c>
      <c r="C9186">
        <v>16844</v>
      </c>
      <c r="D9186" t="s">
        <v>95</v>
      </c>
      <c r="E9186" t="s">
        <v>117</v>
      </c>
      <c r="F9186" s="1">
        <v>38018</v>
      </c>
      <c r="G9186">
        <v>3.0459999999999998</v>
      </c>
      <c r="H9186">
        <v>9.5670000000000002</v>
      </c>
      <c r="I9186">
        <v>2004</v>
      </c>
      <c r="J9186">
        <v>2</v>
      </c>
      <c r="K9186">
        <v>1</v>
      </c>
      <c r="L9186" t="s">
        <v>116</v>
      </c>
      <c r="M9186" t="s">
        <v>115</v>
      </c>
    </row>
    <row r="9187" spans="1:13" x14ac:dyDescent="0.35">
      <c r="A9187" t="s">
        <v>118</v>
      </c>
      <c r="B9187" t="s">
        <v>92</v>
      </c>
      <c r="C9187">
        <v>16844</v>
      </c>
      <c r="D9187" t="s">
        <v>95</v>
      </c>
      <c r="E9187" t="s">
        <v>117</v>
      </c>
      <c r="F9187" s="1">
        <v>38028</v>
      </c>
      <c r="G9187">
        <v>26.97</v>
      </c>
      <c r="H9187">
        <v>23.596</v>
      </c>
      <c r="I9187">
        <v>2004</v>
      </c>
      <c r="J9187">
        <v>2</v>
      </c>
      <c r="K9187">
        <v>2</v>
      </c>
      <c r="L9187" t="s">
        <v>116</v>
      </c>
      <c r="M9187" t="s">
        <v>115</v>
      </c>
    </row>
    <row r="9188" spans="1:13" x14ac:dyDescent="0.35">
      <c r="A9188" t="s">
        <v>118</v>
      </c>
      <c r="B9188" t="s">
        <v>92</v>
      </c>
      <c r="C9188">
        <v>16844</v>
      </c>
      <c r="D9188" t="s">
        <v>95</v>
      </c>
      <c r="E9188" t="s">
        <v>117</v>
      </c>
      <c r="F9188" s="1">
        <v>38038</v>
      </c>
      <c r="G9188">
        <v>13.946999999999999</v>
      </c>
      <c r="H9188">
        <v>15.916</v>
      </c>
      <c r="I9188">
        <v>2004</v>
      </c>
      <c r="J9188">
        <v>2</v>
      </c>
      <c r="K9188">
        <v>3</v>
      </c>
      <c r="L9188" t="s">
        <v>116</v>
      </c>
      <c r="M9188" t="s">
        <v>115</v>
      </c>
    </row>
    <row r="9189" spans="1:13" x14ac:dyDescent="0.35">
      <c r="A9189" t="s">
        <v>118</v>
      </c>
      <c r="B9189" t="s">
        <v>92</v>
      </c>
      <c r="C9189">
        <v>16844</v>
      </c>
      <c r="D9189" t="s">
        <v>95</v>
      </c>
      <c r="E9189" t="s">
        <v>117</v>
      </c>
      <c r="F9189" s="1">
        <v>38047</v>
      </c>
      <c r="G9189">
        <v>12.211</v>
      </c>
      <c r="H9189">
        <v>33.292999999999999</v>
      </c>
      <c r="I9189">
        <v>2004</v>
      </c>
      <c r="J9189">
        <v>3</v>
      </c>
      <c r="K9189">
        <v>1</v>
      </c>
      <c r="L9189" t="s">
        <v>116</v>
      </c>
      <c r="M9189" t="s">
        <v>115</v>
      </c>
    </row>
    <row r="9190" spans="1:13" x14ac:dyDescent="0.35">
      <c r="A9190" t="s">
        <v>118</v>
      </c>
      <c r="B9190" t="s">
        <v>92</v>
      </c>
      <c r="C9190">
        <v>16844</v>
      </c>
      <c r="D9190" t="s">
        <v>95</v>
      </c>
      <c r="E9190" t="s">
        <v>117</v>
      </c>
      <c r="F9190" s="1">
        <v>38057</v>
      </c>
      <c r="G9190">
        <v>10.577</v>
      </c>
      <c r="H9190">
        <v>29.57</v>
      </c>
      <c r="I9190">
        <v>2004</v>
      </c>
      <c r="J9190">
        <v>3</v>
      </c>
      <c r="K9190">
        <v>2</v>
      </c>
      <c r="L9190" t="s">
        <v>116</v>
      </c>
      <c r="M9190" t="s">
        <v>115</v>
      </c>
    </row>
    <row r="9191" spans="1:13" x14ac:dyDescent="0.35">
      <c r="A9191" t="s">
        <v>118</v>
      </c>
      <c r="B9191" t="s">
        <v>92</v>
      </c>
      <c r="C9191">
        <v>16844</v>
      </c>
      <c r="D9191" t="s">
        <v>95</v>
      </c>
      <c r="E9191" t="s">
        <v>117</v>
      </c>
      <c r="F9191" s="1">
        <v>38067</v>
      </c>
      <c r="G9191">
        <v>35.768999999999998</v>
      </c>
      <c r="H9191">
        <v>42.121000000000002</v>
      </c>
      <c r="I9191">
        <v>2004</v>
      </c>
      <c r="J9191">
        <v>3</v>
      </c>
      <c r="K9191">
        <v>3</v>
      </c>
      <c r="L9191" t="s">
        <v>116</v>
      </c>
      <c r="M9191" t="s">
        <v>115</v>
      </c>
    </row>
    <row r="9192" spans="1:13" x14ac:dyDescent="0.35">
      <c r="A9192" t="s">
        <v>118</v>
      </c>
      <c r="B9192" t="s">
        <v>92</v>
      </c>
      <c r="C9192">
        <v>16844</v>
      </c>
      <c r="D9192" t="s">
        <v>95</v>
      </c>
      <c r="E9192" t="s">
        <v>117</v>
      </c>
      <c r="F9192" s="1">
        <v>38078</v>
      </c>
      <c r="G9192">
        <v>23.603999999999999</v>
      </c>
      <c r="H9192">
        <v>32.554000000000002</v>
      </c>
      <c r="I9192">
        <v>2004</v>
      </c>
      <c r="J9192">
        <v>4</v>
      </c>
      <c r="K9192">
        <v>1</v>
      </c>
      <c r="L9192" t="s">
        <v>116</v>
      </c>
      <c r="M9192" t="s">
        <v>115</v>
      </c>
    </row>
    <row r="9193" spans="1:13" x14ac:dyDescent="0.35">
      <c r="A9193" t="s">
        <v>118</v>
      </c>
      <c r="B9193" t="s">
        <v>92</v>
      </c>
      <c r="C9193">
        <v>16844</v>
      </c>
      <c r="D9193" t="s">
        <v>95</v>
      </c>
      <c r="E9193" t="s">
        <v>117</v>
      </c>
      <c r="F9193" s="1">
        <v>38088</v>
      </c>
      <c r="G9193">
        <v>41.451999999999998</v>
      </c>
      <c r="H9193">
        <v>42.345999999999997</v>
      </c>
      <c r="I9193">
        <v>2004</v>
      </c>
      <c r="J9193">
        <v>4</v>
      </c>
      <c r="K9193">
        <v>2</v>
      </c>
      <c r="L9193" t="s">
        <v>116</v>
      </c>
      <c r="M9193" t="s">
        <v>115</v>
      </c>
    </row>
    <row r="9194" spans="1:13" x14ac:dyDescent="0.35">
      <c r="A9194" t="s">
        <v>118</v>
      </c>
      <c r="B9194" t="s">
        <v>92</v>
      </c>
      <c r="C9194">
        <v>16844</v>
      </c>
      <c r="D9194" t="s">
        <v>95</v>
      </c>
      <c r="E9194" t="s">
        <v>117</v>
      </c>
      <c r="F9194" s="1">
        <v>38098</v>
      </c>
      <c r="G9194">
        <v>47.677</v>
      </c>
      <c r="H9194">
        <v>50.503</v>
      </c>
      <c r="I9194">
        <v>2004</v>
      </c>
      <c r="J9194">
        <v>4</v>
      </c>
      <c r="K9194">
        <v>3</v>
      </c>
      <c r="L9194" t="s">
        <v>116</v>
      </c>
      <c r="M9194" t="s">
        <v>115</v>
      </c>
    </row>
    <row r="9195" spans="1:13" x14ac:dyDescent="0.35">
      <c r="A9195" t="s">
        <v>118</v>
      </c>
      <c r="B9195" t="s">
        <v>92</v>
      </c>
      <c r="C9195">
        <v>16844</v>
      </c>
      <c r="D9195" t="s">
        <v>95</v>
      </c>
      <c r="E9195" t="s">
        <v>117</v>
      </c>
      <c r="F9195" s="1">
        <v>38108</v>
      </c>
      <c r="G9195">
        <v>27.273</v>
      </c>
      <c r="H9195">
        <v>42.395000000000003</v>
      </c>
      <c r="I9195">
        <v>2004</v>
      </c>
      <c r="J9195">
        <v>5</v>
      </c>
      <c r="K9195">
        <v>1</v>
      </c>
      <c r="L9195" t="s">
        <v>116</v>
      </c>
      <c r="M9195" t="s">
        <v>115</v>
      </c>
    </row>
    <row r="9196" spans="1:13" x14ac:dyDescent="0.35">
      <c r="A9196" t="s">
        <v>118</v>
      </c>
      <c r="B9196" t="s">
        <v>92</v>
      </c>
      <c r="C9196">
        <v>16844</v>
      </c>
      <c r="D9196" t="s">
        <v>95</v>
      </c>
      <c r="E9196" t="s">
        <v>117</v>
      </c>
      <c r="F9196" s="1">
        <v>38118</v>
      </c>
      <c r="G9196">
        <v>77.343000000000004</v>
      </c>
      <c r="H9196">
        <v>42.262999999999998</v>
      </c>
      <c r="I9196">
        <v>2004</v>
      </c>
      <c r="J9196">
        <v>5</v>
      </c>
      <c r="K9196">
        <v>2</v>
      </c>
      <c r="L9196" t="s">
        <v>116</v>
      </c>
      <c r="M9196" t="s">
        <v>115</v>
      </c>
    </row>
    <row r="9197" spans="1:13" x14ac:dyDescent="0.35">
      <c r="A9197" t="s">
        <v>118</v>
      </c>
      <c r="B9197" t="s">
        <v>92</v>
      </c>
      <c r="C9197">
        <v>16844</v>
      </c>
      <c r="D9197" t="s">
        <v>95</v>
      </c>
      <c r="E9197" t="s">
        <v>117</v>
      </c>
      <c r="F9197" s="1">
        <v>38128</v>
      </c>
      <c r="G9197">
        <v>37.302</v>
      </c>
      <c r="H9197">
        <v>46.758000000000003</v>
      </c>
      <c r="I9197">
        <v>2004</v>
      </c>
      <c r="J9197">
        <v>5</v>
      </c>
      <c r="K9197">
        <v>3</v>
      </c>
      <c r="L9197" t="s">
        <v>116</v>
      </c>
      <c r="M9197" t="s">
        <v>115</v>
      </c>
    </row>
    <row r="9198" spans="1:13" x14ac:dyDescent="0.35">
      <c r="A9198" t="s">
        <v>118</v>
      </c>
      <c r="B9198" t="s">
        <v>92</v>
      </c>
      <c r="C9198">
        <v>16844</v>
      </c>
      <c r="D9198" t="s">
        <v>95</v>
      </c>
      <c r="E9198" t="s">
        <v>117</v>
      </c>
      <c r="F9198" s="1">
        <v>38139</v>
      </c>
      <c r="G9198">
        <v>39.457999999999998</v>
      </c>
      <c r="H9198">
        <v>50.692</v>
      </c>
      <c r="I9198">
        <v>2004</v>
      </c>
      <c r="J9198">
        <v>6</v>
      </c>
      <c r="K9198">
        <v>1</v>
      </c>
      <c r="L9198" t="s">
        <v>116</v>
      </c>
      <c r="M9198" t="s">
        <v>115</v>
      </c>
    </row>
    <row r="9199" spans="1:13" x14ac:dyDescent="0.35">
      <c r="A9199" t="s">
        <v>118</v>
      </c>
      <c r="B9199" t="s">
        <v>92</v>
      </c>
      <c r="C9199">
        <v>16844</v>
      </c>
      <c r="D9199" t="s">
        <v>95</v>
      </c>
      <c r="E9199" t="s">
        <v>117</v>
      </c>
      <c r="F9199" s="1">
        <v>38149</v>
      </c>
      <c r="G9199">
        <v>32.319000000000003</v>
      </c>
      <c r="H9199">
        <v>51.485999999999997</v>
      </c>
      <c r="I9199">
        <v>2004</v>
      </c>
      <c r="J9199">
        <v>6</v>
      </c>
      <c r="K9199">
        <v>2</v>
      </c>
      <c r="L9199" t="s">
        <v>116</v>
      </c>
      <c r="M9199" t="s">
        <v>115</v>
      </c>
    </row>
    <row r="9200" spans="1:13" x14ac:dyDescent="0.35">
      <c r="A9200" t="s">
        <v>118</v>
      </c>
      <c r="B9200" t="s">
        <v>92</v>
      </c>
      <c r="C9200">
        <v>16844</v>
      </c>
      <c r="D9200" t="s">
        <v>95</v>
      </c>
      <c r="E9200" t="s">
        <v>117</v>
      </c>
      <c r="F9200" s="1">
        <v>38159</v>
      </c>
      <c r="G9200">
        <v>6.3339999999999996</v>
      </c>
      <c r="H9200">
        <v>42.256</v>
      </c>
      <c r="I9200">
        <v>2004</v>
      </c>
      <c r="J9200">
        <v>6</v>
      </c>
      <c r="K9200">
        <v>3</v>
      </c>
      <c r="L9200" t="s">
        <v>116</v>
      </c>
      <c r="M9200" t="s">
        <v>115</v>
      </c>
    </row>
    <row r="9201" spans="1:13" x14ac:dyDescent="0.35">
      <c r="A9201" t="s">
        <v>118</v>
      </c>
      <c r="B9201" t="s">
        <v>92</v>
      </c>
      <c r="C9201">
        <v>16844</v>
      </c>
      <c r="D9201" t="s">
        <v>95</v>
      </c>
      <c r="E9201" t="s">
        <v>117</v>
      </c>
      <c r="F9201" s="1">
        <v>38169</v>
      </c>
      <c r="G9201">
        <v>38.779000000000003</v>
      </c>
      <c r="H9201">
        <v>28.29</v>
      </c>
      <c r="I9201">
        <v>2004</v>
      </c>
      <c r="J9201">
        <v>7</v>
      </c>
      <c r="K9201">
        <v>1</v>
      </c>
      <c r="L9201" t="s">
        <v>116</v>
      </c>
      <c r="M9201" t="s">
        <v>115</v>
      </c>
    </row>
    <row r="9202" spans="1:13" x14ac:dyDescent="0.35">
      <c r="A9202" t="s">
        <v>118</v>
      </c>
      <c r="B9202" t="s">
        <v>92</v>
      </c>
      <c r="C9202">
        <v>16844</v>
      </c>
      <c r="D9202" t="s">
        <v>95</v>
      </c>
      <c r="E9202" t="s">
        <v>117</v>
      </c>
      <c r="F9202" s="1">
        <v>38179</v>
      </c>
      <c r="G9202">
        <v>9.0090000000000003</v>
      </c>
      <c r="H9202">
        <v>36.145000000000003</v>
      </c>
      <c r="I9202">
        <v>2004</v>
      </c>
      <c r="J9202">
        <v>7</v>
      </c>
      <c r="K9202">
        <v>2</v>
      </c>
      <c r="L9202" t="s">
        <v>116</v>
      </c>
      <c r="M9202" t="s">
        <v>115</v>
      </c>
    </row>
    <row r="9203" spans="1:13" x14ac:dyDescent="0.35">
      <c r="A9203" t="s">
        <v>118</v>
      </c>
      <c r="B9203" t="s">
        <v>92</v>
      </c>
      <c r="C9203">
        <v>16844</v>
      </c>
      <c r="D9203" t="s">
        <v>95</v>
      </c>
      <c r="E9203" t="s">
        <v>117</v>
      </c>
      <c r="F9203" s="1">
        <v>38189</v>
      </c>
      <c r="G9203">
        <v>6.7169999999999996</v>
      </c>
      <c r="H9203">
        <v>22.706</v>
      </c>
      <c r="I9203">
        <v>2004</v>
      </c>
      <c r="J9203">
        <v>7</v>
      </c>
      <c r="K9203">
        <v>3</v>
      </c>
      <c r="L9203" t="s">
        <v>116</v>
      </c>
      <c r="M9203" t="s">
        <v>115</v>
      </c>
    </row>
    <row r="9204" spans="1:13" x14ac:dyDescent="0.35">
      <c r="A9204" t="s">
        <v>118</v>
      </c>
      <c r="B9204" t="s">
        <v>92</v>
      </c>
      <c r="C9204">
        <v>16844</v>
      </c>
      <c r="D9204" t="s">
        <v>95</v>
      </c>
      <c r="E9204" t="s">
        <v>117</v>
      </c>
      <c r="F9204" s="1">
        <v>38200</v>
      </c>
      <c r="G9204">
        <v>22.582000000000001</v>
      </c>
      <c r="H9204">
        <v>21.77</v>
      </c>
      <c r="I9204">
        <v>2004</v>
      </c>
      <c r="J9204">
        <v>8</v>
      </c>
      <c r="K9204">
        <v>1</v>
      </c>
      <c r="L9204" t="s">
        <v>116</v>
      </c>
      <c r="M9204" t="s">
        <v>115</v>
      </c>
    </row>
    <row r="9205" spans="1:13" x14ac:dyDescent="0.35">
      <c r="A9205" t="s">
        <v>118</v>
      </c>
      <c r="B9205" t="s">
        <v>92</v>
      </c>
      <c r="C9205">
        <v>16844</v>
      </c>
      <c r="D9205" t="s">
        <v>95</v>
      </c>
      <c r="E9205" t="s">
        <v>117</v>
      </c>
      <c r="F9205" s="1">
        <v>38210</v>
      </c>
      <c r="G9205">
        <v>12.057</v>
      </c>
      <c r="H9205">
        <v>23.664999999999999</v>
      </c>
      <c r="I9205">
        <v>2004</v>
      </c>
      <c r="J9205">
        <v>8</v>
      </c>
      <c r="K9205">
        <v>2</v>
      </c>
      <c r="L9205" t="s">
        <v>116</v>
      </c>
      <c r="M9205" t="s">
        <v>115</v>
      </c>
    </row>
    <row r="9206" spans="1:13" x14ac:dyDescent="0.35">
      <c r="A9206" t="s">
        <v>118</v>
      </c>
      <c r="B9206" t="s">
        <v>92</v>
      </c>
      <c r="C9206">
        <v>16844</v>
      </c>
      <c r="D9206" t="s">
        <v>95</v>
      </c>
      <c r="E9206" t="s">
        <v>117</v>
      </c>
      <c r="F9206" s="1">
        <v>38220</v>
      </c>
      <c r="G9206">
        <v>49.042999999999999</v>
      </c>
      <c r="H9206">
        <v>35.954999999999998</v>
      </c>
      <c r="I9206">
        <v>2004</v>
      </c>
      <c r="J9206">
        <v>8</v>
      </c>
      <c r="K9206">
        <v>3</v>
      </c>
      <c r="L9206" t="s">
        <v>116</v>
      </c>
      <c r="M9206" t="s">
        <v>115</v>
      </c>
    </row>
    <row r="9207" spans="1:13" x14ac:dyDescent="0.35">
      <c r="A9207" t="s">
        <v>118</v>
      </c>
      <c r="B9207" t="s">
        <v>92</v>
      </c>
      <c r="C9207">
        <v>16844</v>
      </c>
      <c r="D9207" t="s">
        <v>95</v>
      </c>
      <c r="E9207" t="s">
        <v>117</v>
      </c>
      <c r="F9207" s="1">
        <v>38231</v>
      </c>
      <c r="G9207">
        <v>57.652999999999999</v>
      </c>
      <c r="H9207">
        <v>30.725000000000001</v>
      </c>
      <c r="I9207">
        <v>2004</v>
      </c>
      <c r="J9207">
        <v>9</v>
      </c>
      <c r="K9207">
        <v>1</v>
      </c>
      <c r="L9207" t="s">
        <v>116</v>
      </c>
      <c r="M9207" t="s">
        <v>115</v>
      </c>
    </row>
    <row r="9208" spans="1:13" x14ac:dyDescent="0.35">
      <c r="A9208" t="s">
        <v>118</v>
      </c>
      <c r="B9208" t="s">
        <v>92</v>
      </c>
      <c r="C9208">
        <v>16844</v>
      </c>
      <c r="D9208" t="s">
        <v>95</v>
      </c>
      <c r="E9208" t="s">
        <v>117</v>
      </c>
      <c r="F9208" s="1">
        <v>38241</v>
      </c>
      <c r="G9208">
        <v>57.488</v>
      </c>
      <c r="H9208">
        <v>40.287999999999997</v>
      </c>
      <c r="I9208">
        <v>2004</v>
      </c>
      <c r="J9208">
        <v>9</v>
      </c>
      <c r="K9208">
        <v>2</v>
      </c>
      <c r="L9208" t="s">
        <v>116</v>
      </c>
      <c r="M9208" t="s">
        <v>115</v>
      </c>
    </row>
    <row r="9209" spans="1:13" x14ac:dyDescent="0.35">
      <c r="A9209" t="s">
        <v>118</v>
      </c>
      <c r="B9209" t="s">
        <v>92</v>
      </c>
      <c r="C9209">
        <v>16844</v>
      </c>
      <c r="D9209" t="s">
        <v>95</v>
      </c>
      <c r="E9209" t="s">
        <v>117</v>
      </c>
      <c r="F9209" s="1">
        <v>38251</v>
      </c>
      <c r="G9209">
        <v>61.695</v>
      </c>
      <c r="H9209">
        <v>40.064999999999998</v>
      </c>
      <c r="I9209">
        <v>2004</v>
      </c>
      <c r="J9209">
        <v>9</v>
      </c>
      <c r="K9209">
        <v>3</v>
      </c>
      <c r="L9209" t="s">
        <v>116</v>
      </c>
      <c r="M9209" t="s">
        <v>115</v>
      </c>
    </row>
    <row r="9210" spans="1:13" x14ac:dyDescent="0.35">
      <c r="A9210" t="s">
        <v>118</v>
      </c>
      <c r="B9210" t="s">
        <v>92</v>
      </c>
      <c r="C9210">
        <v>16844</v>
      </c>
      <c r="D9210" t="s">
        <v>95</v>
      </c>
      <c r="E9210" t="s">
        <v>117</v>
      </c>
      <c r="F9210" s="1">
        <v>38261</v>
      </c>
      <c r="G9210">
        <v>50.816000000000003</v>
      </c>
      <c r="H9210">
        <v>43.468000000000004</v>
      </c>
      <c r="I9210">
        <v>2004</v>
      </c>
      <c r="J9210">
        <v>10</v>
      </c>
      <c r="K9210">
        <v>1</v>
      </c>
      <c r="L9210" t="s">
        <v>116</v>
      </c>
      <c r="M9210" t="s">
        <v>115</v>
      </c>
    </row>
    <row r="9211" spans="1:13" x14ac:dyDescent="0.35">
      <c r="A9211" t="s">
        <v>118</v>
      </c>
      <c r="B9211" t="s">
        <v>92</v>
      </c>
      <c r="C9211">
        <v>16844</v>
      </c>
      <c r="D9211" t="s">
        <v>95</v>
      </c>
      <c r="E9211" t="s">
        <v>117</v>
      </c>
      <c r="F9211" s="1">
        <v>38271</v>
      </c>
      <c r="G9211">
        <v>33.454000000000001</v>
      </c>
      <c r="H9211">
        <v>38.951999999999998</v>
      </c>
      <c r="I9211">
        <v>2004</v>
      </c>
      <c r="J9211">
        <v>10</v>
      </c>
      <c r="K9211">
        <v>2</v>
      </c>
      <c r="L9211" t="s">
        <v>116</v>
      </c>
      <c r="M9211" t="s">
        <v>115</v>
      </c>
    </row>
    <row r="9212" spans="1:13" x14ac:dyDescent="0.35">
      <c r="A9212" t="s">
        <v>118</v>
      </c>
      <c r="B9212" t="s">
        <v>92</v>
      </c>
      <c r="C9212">
        <v>16844</v>
      </c>
      <c r="D9212" t="s">
        <v>95</v>
      </c>
      <c r="E9212" t="s">
        <v>117</v>
      </c>
      <c r="F9212" s="1">
        <v>38281</v>
      </c>
      <c r="G9212">
        <v>17.867999999999999</v>
      </c>
      <c r="H9212">
        <v>29.29</v>
      </c>
      <c r="I9212">
        <v>2004</v>
      </c>
      <c r="J9212">
        <v>10</v>
      </c>
      <c r="K9212">
        <v>3</v>
      </c>
      <c r="L9212" t="s">
        <v>116</v>
      </c>
      <c r="M9212" t="s">
        <v>115</v>
      </c>
    </row>
    <row r="9213" spans="1:13" x14ac:dyDescent="0.35">
      <c r="A9213" t="s">
        <v>118</v>
      </c>
      <c r="B9213" t="s">
        <v>92</v>
      </c>
      <c r="C9213">
        <v>16844</v>
      </c>
      <c r="D9213" t="s">
        <v>95</v>
      </c>
      <c r="E9213" t="s">
        <v>117</v>
      </c>
      <c r="F9213" s="1">
        <v>38292</v>
      </c>
      <c r="G9213">
        <v>20.576000000000001</v>
      </c>
      <c r="H9213">
        <v>20.789000000000001</v>
      </c>
      <c r="I9213">
        <v>2004</v>
      </c>
      <c r="J9213">
        <v>11</v>
      </c>
      <c r="K9213">
        <v>1</v>
      </c>
      <c r="L9213" t="s">
        <v>116</v>
      </c>
      <c r="M9213" t="s">
        <v>115</v>
      </c>
    </row>
    <row r="9214" spans="1:13" x14ac:dyDescent="0.35">
      <c r="A9214" t="s">
        <v>118</v>
      </c>
      <c r="B9214" t="s">
        <v>92</v>
      </c>
      <c r="C9214">
        <v>16844</v>
      </c>
      <c r="D9214" t="s">
        <v>95</v>
      </c>
      <c r="E9214" t="s">
        <v>117</v>
      </c>
      <c r="F9214" s="1">
        <v>38302</v>
      </c>
      <c r="G9214">
        <v>35.209000000000003</v>
      </c>
      <c r="H9214">
        <v>19.943999999999999</v>
      </c>
      <c r="I9214">
        <v>2004</v>
      </c>
      <c r="J9214">
        <v>11</v>
      </c>
      <c r="K9214">
        <v>2</v>
      </c>
      <c r="L9214" t="s">
        <v>116</v>
      </c>
      <c r="M9214" t="s">
        <v>115</v>
      </c>
    </row>
    <row r="9215" spans="1:13" x14ac:dyDescent="0.35">
      <c r="A9215" t="s">
        <v>118</v>
      </c>
      <c r="B9215" t="s">
        <v>92</v>
      </c>
      <c r="C9215">
        <v>16844</v>
      </c>
      <c r="D9215" t="s">
        <v>95</v>
      </c>
      <c r="E9215" t="s">
        <v>117</v>
      </c>
      <c r="F9215" s="1">
        <v>38312</v>
      </c>
      <c r="G9215">
        <v>8.8699999999999992</v>
      </c>
      <c r="H9215">
        <v>13.638999999999999</v>
      </c>
      <c r="I9215">
        <v>2004</v>
      </c>
      <c r="J9215">
        <v>11</v>
      </c>
      <c r="K9215">
        <v>3</v>
      </c>
      <c r="L9215" t="s">
        <v>116</v>
      </c>
      <c r="M9215" t="s">
        <v>115</v>
      </c>
    </row>
    <row r="9216" spans="1:13" x14ac:dyDescent="0.35">
      <c r="A9216" t="s">
        <v>118</v>
      </c>
      <c r="B9216" t="s">
        <v>92</v>
      </c>
      <c r="C9216">
        <v>16844</v>
      </c>
      <c r="D9216" t="s">
        <v>95</v>
      </c>
      <c r="E9216" t="s">
        <v>117</v>
      </c>
      <c r="F9216" s="1">
        <v>38322</v>
      </c>
      <c r="G9216">
        <v>5.8999999999999997E-2</v>
      </c>
      <c r="H9216">
        <v>9.6579999999999995</v>
      </c>
      <c r="I9216">
        <v>2004</v>
      </c>
      <c r="J9216">
        <v>12</v>
      </c>
      <c r="K9216">
        <v>1</v>
      </c>
      <c r="L9216" t="s">
        <v>116</v>
      </c>
      <c r="M9216" t="s">
        <v>115</v>
      </c>
    </row>
    <row r="9217" spans="1:13" x14ac:dyDescent="0.35">
      <c r="A9217" t="s">
        <v>118</v>
      </c>
      <c r="B9217" t="s">
        <v>92</v>
      </c>
      <c r="C9217">
        <v>16844</v>
      </c>
      <c r="D9217" t="s">
        <v>95</v>
      </c>
      <c r="E9217" t="s">
        <v>117</v>
      </c>
      <c r="F9217" s="1">
        <v>38332</v>
      </c>
      <c r="G9217">
        <v>5.9640000000000004</v>
      </c>
      <c r="H9217">
        <v>4.242</v>
      </c>
      <c r="I9217">
        <v>2004</v>
      </c>
      <c r="J9217">
        <v>12</v>
      </c>
      <c r="K9217">
        <v>2</v>
      </c>
      <c r="L9217" t="s">
        <v>116</v>
      </c>
      <c r="M9217" t="s">
        <v>115</v>
      </c>
    </row>
    <row r="9218" spans="1:13" x14ac:dyDescent="0.35">
      <c r="A9218" t="s">
        <v>118</v>
      </c>
      <c r="B9218" t="s">
        <v>92</v>
      </c>
      <c r="C9218">
        <v>16844</v>
      </c>
      <c r="D9218" t="s">
        <v>95</v>
      </c>
      <c r="E9218" t="s">
        <v>117</v>
      </c>
      <c r="F9218" s="1">
        <v>38342</v>
      </c>
      <c r="G9218">
        <v>4.7009999999999996</v>
      </c>
      <c r="H9218">
        <v>4.2530000000000001</v>
      </c>
      <c r="I9218">
        <v>2004</v>
      </c>
      <c r="J9218">
        <v>12</v>
      </c>
      <c r="K9218">
        <v>3</v>
      </c>
      <c r="L9218" t="s">
        <v>116</v>
      </c>
      <c r="M9218" t="s">
        <v>115</v>
      </c>
    </row>
    <row r="9219" spans="1:13" x14ac:dyDescent="0.35">
      <c r="A9219" t="s">
        <v>118</v>
      </c>
      <c r="B9219" t="s">
        <v>92</v>
      </c>
      <c r="C9219">
        <v>16844</v>
      </c>
      <c r="D9219" t="s">
        <v>95</v>
      </c>
      <c r="E9219" t="s">
        <v>117</v>
      </c>
      <c r="F9219" s="1">
        <v>38353</v>
      </c>
      <c r="G9219">
        <v>0.20899999999999999</v>
      </c>
      <c r="H9219">
        <v>4.54</v>
      </c>
      <c r="I9219">
        <v>2005</v>
      </c>
      <c r="J9219">
        <v>1</v>
      </c>
      <c r="K9219">
        <v>1</v>
      </c>
      <c r="L9219" t="s">
        <v>116</v>
      </c>
      <c r="M9219" t="s">
        <v>115</v>
      </c>
    </row>
    <row r="9220" spans="1:13" x14ac:dyDescent="0.35">
      <c r="A9220" t="s">
        <v>118</v>
      </c>
      <c r="B9220" t="s">
        <v>92</v>
      </c>
      <c r="C9220">
        <v>16844</v>
      </c>
      <c r="D9220" t="s">
        <v>95</v>
      </c>
      <c r="E9220" t="s">
        <v>117</v>
      </c>
      <c r="F9220" s="1">
        <v>38363</v>
      </c>
      <c r="G9220">
        <v>0</v>
      </c>
      <c r="H9220">
        <v>4.5350000000000001</v>
      </c>
      <c r="I9220">
        <v>2005</v>
      </c>
      <c r="J9220">
        <v>1</v>
      </c>
      <c r="K9220">
        <v>2</v>
      </c>
      <c r="L9220" t="s">
        <v>116</v>
      </c>
      <c r="M9220" t="s">
        <v>115</v>
      </c>
    </row>
    <row r="9221" spans="1:13" x14ac:dyDescent="0.35">
      <c r="A9221" t="s">
        <v>118</v>
      </c>
      <c r="B9221" t="s">
        <v>92</v>
      </c>
      <c r="C9221">
        <v>16844</v>
      </c>
      <c r="D9221" t="s">
        <v>95</v>
      </c>
      <c r="E9221" t="s">
        <v>117</v>
      </c>
      <c r="F9221" s="1">
        <v>38373</v>
      </c>
      <c r="G9221">
        <v>29.931000000000001</v>
      </c>
      <c r="H9221">
        <v>6.8250000000000002</v>
      </c>
      <c r="I9221">
        <v>2005</v>
      </c>
      <c r="J9221">
        <v>1</v>
      </c>
      <c r="K9221">
        <v>3</v>
      </c>
      <c r="L9221" t="s">
        <v>116</v>
      </c>
      <c r="M9221" t="s">
        <v>115</v>
      </c>
    </row>
    <row r="9222" spans="1:13" x14ac:dyDescent="0.35">
      <c r="A9222" t="s">
        <v>118</v>
      </c>
      <c r="B9222" t="s">
        <v>92</v>
      </c>
      <c r="C9222">
        <v>16844</v>
      </c>
      <c r="D9222" t="s">
        <v>95</v>
      </c>
      <c r="E9222" t="s">
        <v>117</v>
      </c>
      <c r="F9222" s="1">
        <v>38384</v>
      </c>
      <c r="G9222">
        <v>1.292</v>
      </c>
      <c r="H9222">
        <v>9.5670000000000002</v>
      </c>
      <c r="I9222">
        <v>2005</v>
      </c>
      <c r="J9222">
        <v>2</v>
      </c>
      <c r="K9222">
        <v>1</v>
      </c>
      <c r="L9222" t="s">
        <v>116</v>
      </c>
      <c r="M9222" t="s">
        <v>115</v>
      </c>
    </row>
    <row r="9223" spans="1:13" x14ac:dyDescent="0.35">
      <c r="A9223" t="s">
        <v>118</v>
      </c>
      <c r="B9223" t="s">
        <v>92</v>
      </c>
      <c r="C9223">
        <v>16844</v>
      </c>
      <c r="D9223" t="s">
        <v>95</v>
      </c>
      <c r="E9223" t="s">
        <v>117</v>
      </c>
      <c r="F9223" s="1">
        <v>38394</v>
      </c>
      <c r="G9223">
        <v>22.664999999999999</v>
      </c>
      <c r="H9223">
        <v>23.596</v>
      </c>
      <c r="I9223">
        <v>2005</v>
      </c>
      <c r="J9223">
        <v>2</v>
      </c>
      <c r="K9223">
        <v>2</v>
      </c>
      <c r="L9223" t="s">
        <v>116</v>
      </c>
      <c r="M9223" t="s">
        <v>115</v>
      </c>
    </row>
    <row r="9224" spans="1:13" x14ac:dyDescent="0.35">
      <c r="A9224" t="s">
        <v>118</v>
      </c>
      <c r="B9224" t="s">
        <v>92</v>
      </c>
      <c r="C9224">
        <v>16844</v>
      </c>
      <c r="D9224" t="s">
        <v>95</v>
      </c>
      <c r="E9224" t="s">
        <v>117</v>
      </c>
      <c r="F9224" s="1">
        <v>38404</v>
      </c>
      <c r="G9224">
        <v>19.716999999999999</v>
      </c>
      <c r="H9224">
        <v>15.916</v>
      </c>
      <c r="I9224">
        <v>2005</v>
      </c>
      <c r="J9224">
        <v>2</v>
      </c>
      <c r="K9224">
        <v>3</v>
      </c>
      <c r="L9224" t="s">
        <v>116</v>
      </c>
      <c r="M9224" t="s">
        <v>115</v>
      </c>
    </row>
    <row r="9225" spans="1:13" x14ac:dyDescent="0.35">
      <c r="A9225" t="s">
        <v>118</v>
      </c>
      <c r="B9225" t="s">
        <v>92</v>
      </c>
      <c r="C9225">
        <v>16844</v>
      </c>
      <c r="D9225" t="s">
        <v>95</v>
      </c>
      <c r="E9225" t="s">
        <v>117</v>
      </c>
      <c r="F9225" s="1">
        <v>38412</v>
      </c>
      <c r="G9225">
        <v>27.599</v>
      </c>
      <c r="H9225">
        <v>33.292999999999999</v>
      </c>
      <c r="I9225">
        <v>2005</v>
      </c>
      <c r="J9225">
        <v>3</v>
      </c>
      <c r="K9225">
        <v>1</v>
      </c>
      <c r="L9225" t="s">
        <v>116</v>
      </c>
      <c r="M9225" t="s">
        <v>115</v>
      </c>
    </row>
    <row r="9226" spans="1:13" x14ac:dyDescent="0.35">
      <c r="A9226" t="s">
        <v>118</v>
      </c>
      <c r="B9226" t="s">
        <v>92</v>
      </c>
      <c r="C9226">
        <v>16844</v>
      </c>
      <c r="D9226" t="s">
        <v>95</v>
      </c>
      <c r="E9226" t="s">
        <v>117</v>
      </c>
      <c r="F9226" s="1">
        <v>38422</v>
      </c>
      <c r="G9226">
        <v>53.470999999999997</v>
      </c>
      <c r="H9226">
        <v>29.57</v>
      </c>
      <c r="I9226">
        <v>2005</v>
      </c>
      <c r="J9226">
        <v>3</v>
      </c>
      <c r="K9226">
        <v>2</v>
      </c>
      <c r="L9226" t="s">
        <v>116</v>
      </c>
      <c r="M9226" t="s">
        <v>115</v>
      </c>
    </row>
    <row r="9227" spans="1:13" x14ac:dyDescent="0.35">
      <c r="A9227" t="s">
        <v>118</v>
      </c>
      <c r="B9227" t="s">
        <v>92</v>
      </c>
      <c r="C9227">
        <v>16844</v>
      </c>
      <c r="D9227" t="s">
        <v>95</v>
      </c>
      <c r="E9227" t="s">
        <v>117</v>
      </c>
      <c r="F9227" s="1">
        <v>38432</v>
      </c>
      <c r="G9227">
        <v>27.847000000000001</v>
      </c>
      <c r="H9227">
        <v>42.121000000000002</v>
      </c>
      <c r="I9227">
        <v>2005</v>
      </c>
      <c r="J9227">
        <v>3</v>
      </c>
      <c r="K9227">
        <v>3</v>
      </c>
      <c r="L9227" t="s">
        <v>116</v>
      </c>
      <c r="M9227" t="s">
        <v>115</v>
      </c>
    </row>
    <row r="9228" spans="1:13" x14ac:dyDescent="0.35">
      <c r="A9228" t="s">
        <v>118</v>
      </c>
      <c r="B9228" t="s">
        <v>92</v>
      </c>
      <c r="C9228">
        <v>16844</v>
      </c>
      <c r="D9228" t="s">
        <v>95</v>
      </c>
      <c r="E9228" t="s">
        <v>117</v>
      </c>
      <c r="F9228" s="1">
        <v>38443</v>
      </c>
      <c r="G9228">
        <v>30.262</v>
      </c>
      <c r="H9228">
        <v>32.554000000000002</v>
      </c>
      <c r="I9228">
        <v>2005</v>
      </c>
      <c r="J9228">
        <v>4</v>
      </c>
      <c r="K9228">
        <v>1</v>
      </c>
      <c r="L9228" t="s">
        <v>116</v>
      </c>
      <c r="M9228" t="s">
        <v>115</v>
      </c>
    </row>
    <row r="9229" spans="1:13" x14ac:dyDescent="0.35">
      <c r="A9229" t="s">
        <v>118</v>
      </c>
      <c r="B9229" t="s">
        <v>92</v>
      </c>
      <c r="C9229">
        <v>16844</v>
      </c>
      <c r="D9229" t="s">
        <v>95</v>
      </c>
      <c r="E9229" t="s">
        <v>117</v>
      </c>
      <c r="F9229" s="1">
        <v>38453</v>
      </c>
      <c r="G9229">
        <v>39.344000000000001</v>
      </c>
      <c r="H9229">
        <v>42.345999999999997</v>
      </c>
      <c r="I9229">
        <v>2005</v>
      </c>
      <c r="J9229">
        <v>4</v>
      </c>
      <c r="K9229">
        <v>2</v>
      </c>
      <c r="L9229" t="s">
        <v>116</v>
      </c>
      <c r="M9229" t="s">
        <v>115</v>
      </c>
    </row>
    <row r="9230" spans="1:13" x14ac:dyDescent="0.35">
      <c r="A9230" t="s">
        <v>118</v>
      </c>
      <c r="B9230" t="s">
        <v>92</v>
      </c>
      <c r="C9230">
        <v>16844</v>
      </c>
      <c r="D9230" t="s">
        <v>95</v>
      </c>
      <c r="E9230" t="s">
        <v>117</v>
      </c>
      <c r="F9230" s="1">
        <v>38463</v>
      </c>
      <c r="G9230">
        <v>55.055999999999997</v>
      </c>
      <c r="H9230">
        <v>50.503</v>
      </c>
      <c r="I9230">
        <v>2005</v>
      </c>
      <c r="J9230">
        <v>4</v>
      </c>
      <c r="K9230">
        <v>3</v>
      </c>
      <c r="L9230" t="s">
        <v>116</v>
      </c>
      <c r="M9230" t="s">
        <v>115</v>
      </c>
    </row>
    <row r="9231" spans="1:13" x14ac:dyDescent="0.35">
      <c r="A9231" t="s">
        <v>118</v>
      </c>
      <c r="B9231" t="s">
        <v>92</v>
      </c>
      <c r="C9231">
        <v>16844</v>
      </c>
      <c r="D9231" t="s">
        <v>95</v>
      </c>
      <c r="E9231" t="s">
        <v>117</v>
      </c>
      <c r="F9231" s="1">
        <v>38473</v>
      </c>
      <c r="G9231">
        <v>39.594999999999999</v>
      </c>
      <c r="H9231">
        <v>42.395000000000003</v>
      </c>
      <c r="I9231">
        <v>2005</v>
      </c>
      <c r="J9231">
        <v>5</v>
      </c>
      <c r="K9231">
        <v>1</v>
      </c>
      <c r="L9231" t="s">
        <v>116</v>
      </c>
      <c r="M9231" t="s">
        <v>115</v>
      </c>
    </row>
    <row r="9232" spans="1:13" x14ac:dyDescent="0.35">
      <c r="A9232" t="s">
        <v>118</v>
      </c>
      <c r="B9232" t="s">
        <v>92</v>
      </c>
      <c r="C9232">
        <v>16844</v>
      </c>
      <c r="D9232" t="s">
        <v>95</v>
      </c>
      <c r="E9232" t="s">
        <v>117</v>
      </c>
      <c r="F9232" s="1">
        <v>38483</v>
      </c>
      <c r="G9232">
        <v>39.308999999999997</v>
      </c>
      <c r="H9232">
        <v>42.262999999999998</v>
      </c>
      <c r="I9232">
        <v>2005</v>
      </c>
      <c r="J9232">
        <v>5</v>
      </c>
      <c r="K9232">
        <v>2</v>
      </c>
      <c r="L9232" t="s">
        <v>116</v>
      </c>
      <c r="M9232" t="s">
        <v>115</v>
      </c>
    </row>
    <row r="9233" spans="1:13" x14ac:dyDescent="0.35">
      <c r="A9233" t="s">
        <v>118</v>
      </c>
      <c r="B9233" t="s">
        <v>92</v>
      </c>
      <c r="C9233">
        <v>16844</v>
      </c>
      <c r="D9233" t="s">
        <v>95</v>
      </c>
      <c r="E9233" t="s">
        <v>117</v>
      </c>
      <c r="F9233" s="1">
        <v>38493</v>
      </c>
      <c r="G9233">
        <v>56.237000000000002</v>
      </c>
      <c r="H9233">
        <v>46.758000000000003</v>
      </c>
      <c r="I9233">
        <v>2005</v>
      </c>
      <c r="J9233">
        <v>5</v>
      </c>
      <c r="K9233">
        <v>3</v>
      </c>
      <c r="L9233" t="s">
        <v>116</v>
      </c>
      <c r="M9233" t="s">
        <v>115</v>
      </c>
    </row>
    <row r="9234" spans="1:13" x14ac:dyDescent="0.35">
      <c r="A9234" t="s">
        <v>118</v>
      </c>
      <c r="B9234" t="s">
        <v>92</v>
      </c>
      <c r="C9234">
        <v>16844</v>
      </c>
      <c r="D9234" t="s">
        <v>95</v>
      </c>
      <c r="E9234" t="s">
        <v>117</v>
      </c>
      <c r="F9234" s="1">
        <v>38504</v>
      </c>
      <c r="G9234">
        <v>47.844000000000001</v>
      </c>
      <c r="H9234">
        <v>50.692</v>
      </c>
      <c r="I9234">
        <v>2005</v>
      </c>
      <c r="J9234">
        <v>6</v>
      </c>
      <c r="K9234">
        <v>1</v>
      </c>
      <c r="L9234" t="s">
        <v>116</v>
      </c>
      <c r="M9234" t="s">
        <v>115</v>
      </c>
    </row>
    <row r="9235" spans="1:13" x14ac:dyDescent="0.35">
      <c r="A9235" t="s">
        <v>118</v>
      </c>
      <c r="B9235" t="s">
        <v>92</v>
      </c>
      <c r="C9235">
        <v>16844</v>
      </c>
      <c r="D9235" t="s">
        <v>95</v>
      </c>
      <c r="E9235" t="s">
        <v>117</v>
      </c>
      <c r="F9235" s="1">
        <v>38514</v>
      </c>
      <c r="G9235">
        <v>38.503999999999998</v>
      </c>
      <c r="H9235">
        <v>51.485999999999997</v>
      </c>
      <c r="I9235">
        <v>2005</v>
      </c>
      <c r="J9235">
        <v>6</v>
      </c>
      <c r="K9235">
        <v>2</v>
      </c>
      <c r="L9235" t="s">
        <v>116</v>
      </c>
      <c r="M9235" t="s">
        <v>115</v>
      </c>
    </row>
    <row r="9236" spans="1:13" x14ac:dyDescent="0.35">
      <c r="A9236" t="s">
        <v>118</v>
      </c>
      <c r="B9236" t="s">
        <v>92</v>
      </c>
      <c r="C9236">
        <v>16844</v>
      </c>
      <c r="D9236" t="s">
        <v>95</v>
      </c>
      <c r="E9236" t="s">
        <v>117</v>
      </c>
      <c r="F9236" s="1">
        <v>38524</v>
      </c>
      <c r="G9236">
        <v>42.384999999999998</v>
      </c>
      <c r="H9236">
        <v>42.256</v>
      </c>
      <c r="I9236">
        <v>2005</v>
      </c>
      <c r="J9236">
        <v>6</v>
      </c>
      <c r="K9236">
        <v>3</v>
      </c>
      <c r="L9236" t="s">
        <v>116</v>
      </c>
      <c r="M9236" t="s">
        <v>115</v>
      </c>
    </row>
    <row r="9237" spans="1:13" x14ac:dyDescent="0.35">
      <c r="A9237" t="s">
        <v>118</v>
      </c>
      <c r="B9237" t="s">
        <v>92</v>
      </c>
      <c r="C9237">
        <v>16844</v>
      </c>
      <c r="D9237" t="s">
        <v>95</v>
      </c>
      <c r="E9237" t="s">
        <v>117</v>
      </c>
      <c r="F9237" s="1">
        <v>38534</v>
      </c>
      <c r="G9237">
        <v>2.0379999999999998</v>
      </c>
      <c r="H9237">
        <v>28.29</v>
      </c>
      <c r="I9237">
        <v>2005</v>
      </c>
      <c r="J9237">
        <v>7</v>
      </c>
      <c r="K9237">
        <v>1</v>
      </c>
      <c r="L9237" t="s">
        <v>116</v>
      </c>
      <c r="M9237" t="s">
        <v>115</v>
      </c>
    </row>
    <row r="9238" spans="1:13" x14ac:dyDescent="0.35">
      <c r="A9238" t="s">
        <v>118</v>
      </c>
      <c r="B9238" t="s">
        <v>92</v>
      </c>
      <c r="C9238">
        <v>16844</v>
      </c>
      <c r="D9238" t="s">
        <v>95</v>
      </c>
      <c r="E9238" t="s">
        <v>117</v>
      </c>
      <c r="F9238" s="1">
        <v>38544</v>
      </c>
      <c r="G9238">
        <v>19.893999999999998</v>
      </c>
      <c r="H9238">
        <v>36.145000000000003</v>
      </c>
      <c r="I9238">
        <v>2005</v>
      </c>
      <c r="J9238">
        <v>7</v>
      </c>
      <c r="K9238">
        <v>2</v>
      </c>
      <c r="L9238" t="s">
        <v>116</v>
      </c>
      <c r="M9238" t="s">
        <v>115</v>
      </c>
    </row>
    <row r="9239" spans="1:13" x14ac:dyDescent="0.35">
      <c r="A9239" t="s">
        <v>118</v>
      </c>
      <c r="B9239" t="s">
        <v>92</v>
      </c>
      <c r="C9239">
        <v>16844</v>
      </c>
      <c r="D9239" t="s">
        <v>95</v>
      </c>
      <c r="E9239" t="s">
        <v>117</v>
      </c>
      <c r="F9239" s="1">
        <v>38554</v>
      </c>
      <c r="G9239">
        <v>10.904</v>
      </c>
      <c r="H9239">
        <v>22.706</v>
      </c>
      <c r="I9239">
        <v>2005</v>
      </c>
      <c r="J9239">
        <v>7</v>
      </c>
      <c r="K9239">
        <v>3</v>
      </c>
      <c r="L9239" t="s">
        <v>116</v>
      </c>
      <c r="M9239" t="s">
        <v>115</v>
      </c>
    </row>
    <row r="9240" spans="1:13" x14ac:dyDescent="0.35">
      <c r="A9240" t="s">
        <v>118</v>
      </c>
      <c r="B9240" t="s">
        <v>92</v>
      </c>
      <c r="C9240">
        <v>16844</v>
      </c>
      <c r="D9240" t="s">
        <v>95</v>
      </c>
      <c r="E9240" t="s">
        <v>117</v>
      </c>
      <c r="F9240" s="1">
        <v>38565</v>
      </c>
      <c r="G9240">
        <v>0</v>
      </c>
      <c r="H9240">
        <v>21.77</v>
      </c>
      <c r="I9240">
        <v>2005</v>
      </c>
      <c r="J9240">
        <v>8</v>
      </c>
      <c r="K9240">
        <v>1</v>
      </c>
      <c r="L9240" t="s">
        <v>116</v>
      </c>
      <c r="M9240" t="s">
        <v>115</v>
      </c>
    </row>
    <row r="9241" spans="1:13" x14ac:dyDescent="0.35">
      <c r="A9241" t="s">
        <v>118</v>
      </c>
      <c r="B9241" t="s">
        <v>92</v>
      </c>
      <c r="C9241">
        <v>16844</v>
      </c>
      <c r="D9241" t="s">
        <v>95</v>
      </c>
      <c r="E9241" t="s">
        <v>117</v>
      </c>
      <c r="F9241" s="1">
        <v>38575</v>
      </c>
      <c r="G9241">
        <v>22.097000000000001</v>
      </c>
      <c r="H9241">
        <v>23.664999999999999</v>
      </c>
      <c r="I9241">
        <v>2005</v>
      </c>
      <c r="J9241">
        <v>8</v>
      </c>
      <c r="K9241">
        <v>2</v>
      </c>
      <c r="L9241" t="s">
        <v>116</v>
      </c>
      <c r="M9241" t="s">
        <v>115</v>
      </c>
    </row>
    <row r="9242" spans="1:13" x14ac:dyDescent="0.35">
      <c r="A9242" t="s">
        <v>118</v>
      </c>
      <c r="B9242" t="s">
        <v>92</v>
      </c>
      <c r="C9242">
        <v>16844</v>
      </c>
      <c r="D9242" t="s">
        <v>95</v>
      </c>
      <c r="E9242" t="s">
        <v>117</v>
      </c>
      <c r="F9242" s="1">
        <v>38585</v>
      </c>
      <c r="G9242">
        <v>5.1449999999999996</v>
      </c>
      <c r="H9242">
        <v>35.954999999999998</v>
      </c>
      <c r="I9242">
        <v>2005</v>
      </c>
      <c r="J9242">
        <v>8</v>
      </c>
      <c r="K9242">
        <v>3</v>
      </c>
      <c r="L9242" t="s">
        <v>116</v>
      </c>
      <c r="M9242" t="s">
        <v>115</v>
      </c>
    </row>
    <row r="9243" spans="1:13" x14ac:dyDescent="0.35">
      <c r="A9243" t="s">
        <v>118</v>
      </c>
      <c r="B9243" t="s">
        <v>92</v>
      </c>
      <c r="C9243">
        <v>16844</v>
      </c>
      <c r="D9243" t="s">
        <v>95</v>
      </c>
      <c r="E9243" t="s">
        <v>117</v>
      </c>
      <c r="F9243" s="1">
        <v>38596</v>
      </c>
      <c r="G9243">
        <v>39.289000000000001</v>
      </c>
      <c r="H9243">
        <v>30.725000000000001</v>
      </c>
      <c r="I9243">
        <v>2005</v>
      </c>
      <c r="J9243">
        <v>9</v>
      </c>
      <c r="K9243">
        <v>1</v>
      </c>
      <c r="L9243" t="s">
        <v>116</v>
      </c>
      <c r="M9243" t="s">
        <v>115</v>
      </c>
    </row>
    <row r="9244" spans="1:13" x14ac:dyDescent="0.35">
      <c r="A9244" t="s">
        <v>118</v>
      </c>
      <c r="B9244" t="s">
        <v>92</v>
      </c>
      <c r="C9244">
        <v>16844</v>
      </c>
      <c r="D9244" t="s">
        <v>95</v>
      </c>
      <c r="E9244" t="s">
        <v>117</v>
      </c>
      <c r="F9244" s="1">
        <v>38606</v>
      </c>
      <c r="G9244">
        <v>16.222999999999999</v>
      </c>
      <c r="H9244">
        <v>40.287999999999997</v>
      </c>
      <c r="I9244">
        <v>2005</v>
      </c>
      <c r="J9244">
        <v>9</v>
      </c>
      <c r="K9244">
        <v>2</v>
      </c>
      <c r="L9244" t="s">
        <v>116</v>
      </c>
      <c r="M9244" t="s">
        <v>115</v>
      </c>
    </row>
    <row r="9245" spans="1:13" x14ac:dyDescent="0.35">
      <c r="A9245" t="s">
        <v>118</v>
      </c>
      <c r="B9245" t="s">
        <v>92</v>
      </c>
      <c r="C9245">
        <v>16844</v>
      </c>
      <c r="D9245" t="s">
        <v>95</v>
      </c>
      <c r="E9245" t="s">
        <v>117</v>
      </c>
      <c r="F9245" s="1">
        <v>38616</v>
      </c>
      <c r="G9245">
        <v>55.642000000000003</v>
      </c>
      <c r="H9245">
        <v>40.064999999999998</v>
      </c>
      <c r="I9245">
        <v>2005</v>
      </c>
      <c r="J9245">
        <v>9</v>
      </c>
      <c r="K9245">
        <v>3</v>
      </c>
      <c r="L9245" t="s">
        <v>116</v>
      </c>
      <c r="M9245" t="s">
        <v>115</v>
      </c>
    </row>
    <row r="9246" spans="1:13" x14ac:dyDescent="0.35">
      <c r="A9246" t="s">
        <v>118</v>
      </c>
      <c r="B9246" t="s">
        <v>92</v>
      </c>
      <c r="C9246">
        <v>16844</v>
      </c>
      <c r="D9246" t="s">
        <v>95</v>
      </c>
      <c r="E9246" t="s">
        <v>117</v>
      </c>
      <c r="F9246" s="1">
        <v>38626</v>
      </c>
      <c r="G9246">
        <v>59.366999999999997</v>
      </c>
      <c r="H9246">
        <v>43.468000000000004</v>
      </c>
      <c r="I9246">
        <v>2005</v>
      </c>
      <c r="J9246">
        <v>10</v>
      </c>
      <c r="K9246">
        <v>1</v>
      </c>
      <c r="L9246" t="s">
        <v>116</v>
      </c>
      <c r="M9246" t="s">
        <v>115</v>
      </c>
    </row>
    <row r="9247" spans="1:13" x14ac:dyDescent="0.35">
      <c r="A9247" t="s">
        <v>118</v>
      </c>
      <c r="B9247" t="s">
        <v>92</v>
      </c>
      <c r="C9247">
        <v>16844</v>
      </c>
      <c r="D9247" t="s">
        <v>95</v>
      </c>
      <c r="E9247" t="s">
        <v>117</v>
      </c>
      <c r="F9247" s="1">
        <v>38636</v>
      </c>
      <c r="G9247">
        <v>23.654</v>
      </c>
      <c r="H9247">
        <v>38.951999999999998</v>
      </c>
      <c r="I9247">
        <v>2005</v>
      </c>
      <c r="J9247">
        <v>10</v>
      </c>
      <c r="K9247">
        <v>2</v>
      </c>
      <c r="L9247" t="s">
        <v>116</v>
      </c>
      <c r="M9247" t="s">
        <v>115</v>
      </c>
    </row>
    <row r="9248" spans="1:13" x14ac:dyDescent="0.35">
      <c r="A9248" t="s">
        <v>118</v>
      </c>
      <c r="B9248" t="s">
        <v>92</v>
      </c>
      <c r="C9248">
        <v>16844</v>
      </c>
      <c r="D9248" t="s">
        <v>95</v>
      </c>
      <c r="E9248" t="s">
        <v>117</v>
      </c>
      <c r="F9248" s="1">
        <v>38646</v>
      </c>
      <c r="G9248">
        <v>16.632000000000001</v>
      </c>
      <c r="H9248">
        <v>29.29</v>
      </c>
      <c r="I9248">
        <v>2005</v>
      </c>
      <c r="J9248">
        <v>10</v>
      </c>
      <c r="K9248">
        <v>3</v>
      </c>
      <c r="L9248" t="s">
        <v>116</v>
      </c>
      <c r="M9248" t="s">
        <v>115</v>
      </c>
    </row>
    <row r="9249" spans="1:13" x14ac:dyDescent="0.35">
      <c r="A9249" t="s">
        <v>118</v>
      </c>
      <c r="B9249" t="s">
        <v>92</v>
      </c>
      <c r="C9249">
        <v>16844</v>
      </c>
      <c r="D9249" t="s">
        <v>95</v>
      </c>
      <c r="E9249" t="s">
        <v>117</v>
      </c>
      <c r="F9249" s="1">
        <v>38657</v>
      </c>
      <c r="G9249">
        <v>9.8870000000000005</v>
      </c>
      <c r="H9249">
        <v>20.789000000000001</v>
      </c>
      <c r="I9249">
        <v>2005</v>
      </c>
      <c r="J9249">
        <v>11</v>
      </c>
      <c r="K9249">
        <v>1</v>
      </c>
      <c r="L9249" t="s">
        <v>116</v>
      </c>
      <c r="M9249" t="s">
        <v>115</v>
      </c>
    </row>
    <row r="9250" spans="1:13" x14ac:dyDescent="0.35">
      <c r="A9250" t="s">
        <v>118</v>
      </c>
      <c r="B9250" t="s">
        <v>92</v>
      </c>
      <c r="C9250">
        <v>16844</v>
      </c>
      <c r="D9250" t="s">
        <v>95</v>
      </c>
      <c r="E9250" t="s">
        <v>117</v>
      </c>
      <c r="F9250" s="1">
        <v>38667</v>
      </c>
      <c r="G9250">
        <v>4.3860000000000001</v>
      </c>
      <c r="H9250">
        <v>19.943999999999999</v>
      </c>
      <c r="I9250">
        <v>2005</v>
      </c>
      <c r="J9250">
        <v>11</v>
      </c>
      <c r="K9250">
        <v>2</v>
      </c>
      <c r="L9250" t="s">
        <v>116</v>
      </c>
      <c r="M9250" t="s">
        <v>115</v>
      </c>
    </row>
    <row r="9251" spans="1:13" x14ac:dyDescent="0.35">
      <c r="A9251" t="s">
        <v>118</v>
      </c>
      <c r="B9251" t="s">
        <v>92</v>
      </c>
      <c r="C9251">
        <v>16844</v>
      </c>
      <c r="D9251" t="s">
        <v>95</v>
      </c>
      <c r="E9251" t="s">
        <v>117</v>
      </c>
      <c r="F9251" s="1">
        <v>38677</v>
      </c>
      <c r="G9251">
        <v>9.2970000000000006</v>
      </c>
      <c r="H9251">
        <v>13.638999999999999</v>
      </c>
      <c r="I9251">
        <v>2005</v>
      </c>
      <c r="J9251">
        <v>11</v>
      </c>
      <c r="K9251">
        <v>3</v>
      </c>
      <c r="L9251" t="s">
        <v>116</v>
      </c>
      <c r="M9251" t="s">
        <v>115</v>
      </c>
    </row>
    <row r="9252" spans="1:13" x14ac:dyDescent="0.35">
      <c r="A9252" t="s">
        <v>118</v>
      </c>
      <c r="B9252" t="s">
        <v>92</v>
      </c>
      <c r="C9252">
        <v>16844</v>
      </c>
      <c r="D9252" t="s">
        <v>95</v>
      </c>
      <c r="E9252" t="s">
        <v>117</v>
      </c>
      <c r="F9252" s="1">
        <v>38687</v>
      </c>
      <c r="G9252">
        <v>19.268999999999998</v>
      </c>
      <c r="H9252">
        <v>9.6579999999999995</v>
      </c>
      <c r="I9252">
        <v>2005</v>
      </c>
      <c r="J9252">
        <v>12</v>
      </c>
      <c r="K9252">
        <v>1</v>
      </c>
      <c r="L9252" t="s">
        <v>116</v>
      </c>
      <c r="M9252" t="s">
        <v>115</v>
      </c>
    </row>
    <row r="9253" spans="1:13" x14ac:dyDescent="0.35">
      <c r="A9253" t="s">
        <v>118</v>
      </c>
      <c r="B9253" t="s">
        <v>92</v>
      </c>
      <c r="C9253">
        <v>16844</v>
      </c>
      <c r="D9253" t="s">
        <v>95</v>
      </c>
      <c r="E9253" t="s">
        <v>117</v>
      </c>
      <c r="F9253" s="1">
        <v>38697</v>
      </c>
      <c r="G9253">
        <v>9.3460000000000001</v>
      </c>
      <c r="H9253">
        <v>4.242</v>
      </c>
      <c r="I9253">
        <v>2005</v>
      </c>
      <c r="J9253">
        <v>12</v>
      </c>
      <c r="K9253">
        <v>2</v>
      </c>
      <c r="L9253" t="s">
        <v>116</v>
      </c>
      <c r="M9253" t="s">
        <v>115</v>
      </c>
    </row>
    <row r="9254" spans="1:13" x14ac:dyDescent="0.35">
      <c r="A9254" t="s">
        <v>118</v>
      </c>
      <c r="B9254" t="s">
        <v>92</v>
      </c>
      <c r="C9254">
        <v>16844</v>
      </c>
      <c r="D9254" t="s">
        <v>95</v>
      </c>
      <c r="E9254" t="s">
        <v>117</v>
      </c>
      <c r="F9254" s="1">
        <v>38707</v>
      </c>
      <c r="G9254">
        <v>1.379</v>
      </c>
      <c r="H9254">
        <v>4.2530000000000001</v>
      </c>
      <c r="I9254">
        <v>2005</v>
      </c>
      <c r="J9254">
        <v>12</v>
      </c>
      <c r="K9254">
        <v>3</v>
      </c>
      <c r="L9254" t="s">
        <v>116</v>
      </c>
      <c r="M9254" t="s">
        <v>115</v>
      </c>
    </row>
    <row r="9255" spans="1:13" x14ac:dyDescent="0.35">
      <c r="A9255" t="s">
        <v>118</v>
      </c>
      <c r="B9255" t="s">
        <v>92</v>
      </c>
      <c r="C9255">
        <v>16844</v>
      </c>
      <c r="D9255" t="s">
        <v>95</v>
      </c>
      <c r="E9255" t="s">
        <v>117</v>
      </c>
      <c r="F9255" s="1">
        <v>38718</v>
      </c>
      <c r="G9255">
        <v>7.508</v>
      </c>
      <c r="H9255">
        <v>4.54</v>
      </c>
      <c r="I9255">
        <v>2006</v>
      </c>
      <c r="J9255">
        <v>1</v>
      </c>
      <c r="K9255">
        <v>1</v>
      </c>
      <c r="L9255" t="s">
        <v>116</v>
      </c>
      <c r="M9255" t="s">
        <v>115</v>
      </c>
    </row>
    <row r="9256" spans="1:13" x14ac:dyDescent="0.35">
      <c r="A9256" t="s">
        <v>118</v>
      </c>
      <c r="B9256" t="s">
        <v>92</v>
      </c>
      <c r="C9256">
        <v>16844</v>
      </c>
      <c r="D9256" t="s">
        <v>95</v>
      </c>
      <c r="E9256" t="s">
        <v>117</v>
      </c>
      <c r="F9256" s="1">
        <v>38728</v>
      </c>
      <c r="G9256">
        <v>3.6659999999999999</v>
      </c>
      <c r="H9256">
        <v>4.5350000000000001</v>
      </c>
      <c r="I9256">
        <v>2006</v>
      </c>
      <c r="J9256">
        <v>1</v>
      </c>
      <c r="K9256">
        <v>2</v>
      </c>
      <c r="L9256" t="s">
        <v>116</v>
      </c>
      <c r="M9256" t="s">
        <v>115</v>
      </c>
    </row>
    <row r="9257" spans="1:13" x14ac:dyDescent="0.35">
      <c r="A9257" t="s">
        <v>118</v>
      </c>
      <c r="B9257" t="s">
        <v>92</v>
      </c>
      <c r="C9257">
        <v>16844</v>
      </c>
      <c r="D9257" t="s">
        <v>95</v>
      </c>
      <c r="E9257" t="s">
        <v>117</v>
      </c>
      <c r="F9257" s="1">
        <v>38738</v>
      </c>
      <c r="G9257">
        <v>16.170000000000002</v>
      </c>
      <c r="H9257">
        <v>6.8250000000000002</v>
      </c>
      <c r="I9257">
        <v>2006</v>
      </c>
      <c r="J9257">
        <v>1</v>
      </c>
      <c r="K9257">
        <v>3</v>
      </c>
      <c r="L9257" t="s">
        <v>116</v>
      </c>
      <c r="M9257" t="s">
        <v>115</v>
      </c>
    </row>
    <row r="9258" spans="1:13" x14ac:dyDescent="0.35">
      <c r="A9258" t="s">
        <v>118</v>
      </c>
      <c r="B9258" t="s">
        <v>92</v>
      </c>
      <c r="C9258">
        <v>16844</v>
      </c>
      <c r="D9258" t="s">
        <v>95</v>
      </c>
      <c r="E9258" t="s">
        <v>117</v>
      </c>
      <c r="F9258" s="1">
        <v>38749</v>
      </c>
      <c r="G9258">
        <v>3.633</v>
      </c>
      <c r="H9258">
        <v>9.5670000000000002</v>
      </c>
      <c r="I9258">
        <v>2006</v>
      </c>
      <c r="J9258">
        <v>2</v>
      </c>
      <c r="K9258">
        <v>1</v>
      </c>
      <c r="L9258" t="s">
        <v>116</v>
      </c>
      <c r="M9258" t="s">
        <v>115</v>
      </c>
    </row>
    <row r="9259" spans="1:13" x14ac:dyDescent="0.35">
      <c r="A9259" t="s">
        <v>118</v>
      </c>
      <c r="B9259" t="s">
        <v>92</v>
      </c>
      <c r="C9259">
        <v>16844</v>
      </c>
      <c r="D9259" t="s">
        <v>95</v>
      </c>
      <c r="E9259" t="s">
        <v>117</v>
      </c>
      <c r="F9259" s="1">
        <v>38759</v>
      </c>
      <c r="G9259">
        <v>22.521999999999998</v>
      </c>
      <c r="H9259">
        <v>23.596</v>
      </c>
      <c r="I9259">
        <v>2006</v>
      </c>
      <c r="J9259">
        <v>2</v>
      </c>
      <c r="K9259">
        <v>2</v>
      </c>
      <c r="L9259" t="s">
        <v>116</v>
      </c>
      <c r="M9259" t="s">
        <v>115</v>
      </c>
    </row>
    <row r="9260" spans="1:13" x14ac:dyDescent="0.35">
      <c r="A9260" t="s">
        <v>118</v>
      </c>
      <c r="B9260" t="s">
        <v>92</v>
      </c>
      <c r="C9260">
        <v>16844</v>
      </c>
      <c r="D9260" t="s">
        <v>95</v>
      </c>
      <c r="E9260" t="s">
        <v>117</v>
      </c>
      <c r="F9260" s="1">
        <v>38769</v>
      </c>
      <c r="G9260">
        <v>6.3140000000000001</v>
      </c>
      <c r="H9260">
        <v>15.916</v>
      </c>
      <c r="I9260">
        <v>2006</v>
      </c>
      <c r="J9260">
        <v>2</v>
      </c>
      <c r="K9260">
        <v>3</v>
      </c>
      <c r="L9260" t="s">
        <v>116</v>
      </c>
      <c r="M9260" t="s">
        <v>115</v>
      </c>
    </row>
    <row r="9261" spans="1:13" x14ac:dyDescent="0.35">
      <c r="A9261" t="s">
        <v>118</v>
      </c>
      <c r="B9261" t="s">
        <v>92</v>
      </c>
      <c r="C9261">
        <v>16844</v>
      </c>
      <c r="D9261" t="s">
        <v>95</v>
      </c>
      <c r="E9261" t="s">
        <v>117</v>
      </c>
      <c r="F9261" s="1">
        <v>38777</v>
      </c>
      <c r="G9261">
        <v>23.759</v>
      </c>
      <c r="H9261">
        <v>33.292999999999999</v>
      </c>
      <c r="I9261">
        <v>2006</v>
      </c>
      <c r="J9261">
        <v>3</v>
      </c>
      <c r="K9261">
        <v>1</v>
      </c>
      <c r="L9261" t="s">
        <v>116</v>
      </c>
      <c r="M9261" t="s">
        <v>115</v>
      </c>
    </row>
    <row r="9262" spans="1:13" x14ac:dyDescent="0.35">
      <c r="A9262" t="s">
        <v>118</v>
      </c>
      <c r="B9262" t="s">
        <v>92</v>
      </c>
      <c r="C9262">
        <v>16844</v>
      </c>
      <c r="D9262" t="s">
        <v>95</v>
      </c>
      <c r="E9262" t="s">
        <v>117</v>
      </c>
      <c r="F9262" s="1">
        <v>38787</v>
      </c>
      <c r="G9262">
        <v>28.751000000000001</v>
      </c>
      <c r="H9262">
        <v>29.57</v>
      </c>
      <c r="I9262">
        <v>2006</v>
      </c>
      <c r="J9262">
        <v>3</v>
      </c>
      <c r="K9262">
        <v>2</v>
      </c>
      <c r="L9262" t="s">
        <v>116</v>
      </c>
      <c r="M9262" t="s">
        <v>115</v>
      </c>
    </row>
    <row r="9263" spans="1:13" x14ac:dyDescent="0.35">
      <c r="A9263" t="s">
        <v>118</v>
      </c>
      <c r="B9263" t="s">
        <v>92</v>
      </c>
      <c r="C9263">
        <v>16844</v>
      </c>
      <c r="D9263" t="s">
        <v>95</v>
      </c>
      <c r="E9263" t="s">
        <v>117</v>
      </c>
      <c r="F9263" s="1">
        <v>38797</v>
      </c>
      <c r="G9263">
        <v>11.667</v>
      </c>
      <c r="H9263">
        <v>42.121000000000002</v>
      </c>
      <c r="I9263">
        <v>2006</v>
      </c>
      <c r="J9263">
        <v>3</v>
      </c>
      <c r="K9263">
        <v>3</v>
      </c>
      <c r="L9263" t="s">
        <v>116</v>
      </c>
      <c r="M9263" t="s">
        <v>115</v>
      </c>
    </row>
    <row r="9264" spans="1:13" x14ac:dyDescent="0.35">
      <c r="A9264" t="s">
        <v>118</v>
      </c>
      <c r="B9264" t="s">
        <v>92</v>
      </c>
      <c r="C9264">
        <v>16844</v>
      </c>
      <c r="D9264" t="s">
        <v>95</v>
      </c>
      <c r="E9264" t="s">
        <v>117</v>
      </c>
      <c r="F9264" s="1">
        <v>38808</v>
      </c>
      <c r="G9264">
        <v>39.472999999999999</v>
      </c>
      <c r="H9264">
        <v>32.554000000000002</v>
      </c>
      <c r="I9264">
        <v>2006</v>
      </c>
      <c r="J9264">
        <v>4</v>
      </c>
      <c r="K9264">
        <v>1</v>
      </c>
      <c r="L9264" t="s">
        <v>116</v>
      </c>
      <c r="M9264" t="s">
        <v>115</v>
      </c>
    </row>
    <row r="9265" spans="1:13" x14ac:dyDescent="0.35">
      <c r="A9265" t="s">
        <v>118</v>
      </c>
      <c r="B9265" t="s">
        <v>92</v>
      </c>
      <c r="C9265">
        <v>16844</v>
      </c>
      <c r="D9265" t="s">
        <v>95</v>
      </c>
      <c r="E9265" t="s">
        <v>117</v>
      </c>
      <c r="F9265" s="1">
        <v>38818</v>
      </c>
      <c r="G9265">
        <v>33.588000000000001</v>
      </c>
      <c r="H9265">
        <v>42.345999999999997</v>
      </c>
      <c r="I9265">
        <v>2006</v>
      </c>
      <c r="J9265">
        <v>4</v>
      </c>
      <c r="K9265">
        <v>2</v>
      </c>
      <c r="L9265" t="s">
        <v>116</v>
      </c>
      <c r="M9265" t="s">
        <v>115</v>
      </c>
    </row>
    <row r="9266" spans="1:13" x14ac:dyDescent="0.35">
      <c r="A9266" t="s">
        <v>118</v>
      </c>
      <c r="B9266" t="s">
        <v>92</v>
      </c>
      <c r="C9266">
        <v>16844</v>
      </c>
      <c r="D9266" t="s">
        <v>95</v>
      </c>
      <c r="E9266" t="s">
        <v>117</v>
      </c>
      <c r="F9266" s="1">
        <v>38828</v>
      </c>
      <c r="G9266">
        <v>40.874000000000002</v>
      </c>
      <c r="H9266">
        <v>50.503</v>
      </c>
      <c r="I9266">
        <v>2006</v>
      </c>
      <c r="J9266">
        <v>4</v>
      </c>
      <c r="K9266">
        <v>3</v>
      </c>
      <c r="L9266" t="s">
        <v>116</v>
      </c>
      <c r="M9266" t="s">
        <v>115</v>
      </c>
    </row>
    <row r="9267" spans="1:13" x14ac:dyDescent="0.35">
      <c r="A9267" t="s">
        <v>118</v>
      </c>
      <c r="B9267" t="s">
        <v>92</v>
      </c>
      <c r="C9267">
        <v>16844</v>
      </c>
      <c r="D9267" t="s">
        <v>95</v>
      </c>
      <c r="E9267" t="s">
        <v>117</v>
      </c>
      <c r="F9267" s="1">
        <v>38838</v>
      </c>
      <c r="G9267">
        <v>48.918999999999997</v>
      </c>
      <c r="H9267">
        <v>42.395000000000003</v>
      </c>
      <c r="I9267">
        <v>2006</v>
      </c>
      <c r="J9267">
        <v>5</v>
      </c>
      <c r="K9267">
        <v>1</v>
      </c>
      <c r="L9267" t="s">
        <v>116</v>
      </c>
      <c r="M9267" t="s">
        <v>115</v>
      </c>
    </row>
    <row r="9268" spans="1:13" x14ac:dyDescent="0.35">
      <c r="A9268" t="s">
        <v>118</v>
      </c>
      <c r="B9268" t="s">
        <v>92</v>
      </c>
      <c r="C9268">
        <v>16844</v>
      </c>
      <c r="D9268" t="s">
        <v>95</v>
      </c>
      <c r="E9268" t="s">
        <v>117</v>
      </c>
      <c r="F9268" s="1">
        <v>38848</v>
      </c>
      <c r="G9268">
        <v>56.207999999999998</v>
      </c>
      <c r="H9268">
        <v>42.262999999999998</v>
      </c>
      <c r="I9268">
        <v>2006</v>
      </c>
      <c r="J9268">
        <v>5</v>
      </c>
      <c r="K9268">
        <v>2</v>
      </c>
      <c r="L9268" t="s">
        <v>116</v>
      </c>
      <c r="M9268" t="s">
        <v>115</v>
      </c>
    </row>
    <row r="9269" spans="1:13" x14ac:dyDescent="0.35">
      <c r="A9269" t="s">
        <v>118</v>
      </c>
      <c r="B9269" t="s">
        <v>92</v>
      </c>
      <c r="C9269">
        <v>16844</v>
      </c>
      <c r="D9269" t="s">
        <v>95</v>
      </c>
      <c r="E9269" t="s">
        <v>117</v>
      </c>
      <c r="F9269" s="1">
        <v>38858</v>
      </c>
      <c r="G9269">
        <v>38.607999999999997</v>
      </c>
      <c r="H9269">
        <v>46.758000000000003</v>
      </c>
      <c r="I9269">
        <v>2006</v>
      </c>
      <c r="J9269">
        <v>5</v>
      </c>
      <c r="K9269">
        <v>3</v>
      </c>
      <c r="L9269" t="s">
        <v>116</v>
      </c>
      <c r="M9269" t="s">
        <v>115</v>
      </c>
    </row>
    <row r="9270" spans="1:13" x14ac:dyDescent="0.35">
      <c r="A9270" t="s">
        <v>118</v>
      </c>
      <c r="B9270" t="s">
        <v>92</v>
      </c>
      <c r="C9270">
        <v>16844</v>
      </c>
      <c r="D9270" t="s">
        <v>95</v>
      </c>
      <c r="E9270" t="s">
        <v>117</v>
      </c>
      <c r="F9270" s="1">
        <v>38869</v>
      </c>
      <c r="G9270">
        <v>41.527000000000001</v>
      </c>
      <c r="H9270">
        <v>50.692</v>
      </c>
      <c r="I9270">
        <v>2006</v>
      </c>
      <c r="J9270">
        <v>6</v>
      </c>
      <c r="K9270">
        <v>1</v>
      </c>
      <c r="L9270" t="s">
        <v>116</v>
      </c>
      <c r="M9270" t="s">
        <v>115</v>
      </c>
    </row>
    <row r="9271" spans="1:13" x14ac:dyDescent="0.35">
      <c r="A9271" t="s">
        <v>118</v>
      </c>
      <c r="B9271" t="s">
        <v>92</v>
      </c>
      <c r="C9271">
        <v>16844</v>
      </c>
      <c r="D9271" t="s">
        <v>95</v>
      </c>
      <c r="E9271" t="s">
        <v>117</v>
      </c>
      <c r="F9271" s="1">
        <v>38879</v>
      </c>
      <c r="G9271">
        <v>87.852999999999994</v>
      </c>
      <c r="H9271">
        <v>51.485999999999997</v>
      </c>
      <c r="I9271">
        <v>2006</v>
      </c>
      <c r="J9271">
        <v>6</v>
      </c>
      <c r="K9271">
        <v>2</v>
      </c>
      <c r="L9271" t="s">
        <v>116</v>
      </c>
      <c r="M9271" t="s">
        <v>115</v>
      </c>
    </row>
    <row r="9272" spans="1:13" x14ac:dyDescent="0.35">
      <c r="A9272" t="s">
        <v>118</v>
      </c>
      <c r="B9272" t="s">
        <v>92</v>
      </c>
      <c r="C9272">
        <v>16844</v>
      </c>
      <c r="D9272" t="s">
        <v>95</v>
      </c>
      <c r="E9272" t="s">
        <v>117</v>
      </c>
      <c r="F9272" s="1">
        <v>38889</v>
      </c>
      <c r="G9272">
        <v>14.95</v>
      </c>
      <c r="H9272">
        <v>42.256</v>
      </c>
      <c r="I9272">
        <v>2006</v>
      </c>
      <c r="J9272">
        <v>6</v>
      </c>
      <c r="K9272">
        <v>3</v>
      </c>
      <c r="L9272" t="s">
        <v>116</v>
      </c>
      <c r="M9272" t="s">
        <v>115</v>
      </c>
    </row>
    <row r="9273" spans="1:13" x14ac:dyDescent="0.35">
      <c r="A9273" t="s">
        <v>118</v>
      </c>
      <c r="B9273" t="s">
        <v>92</v>
      </c>
      <c r="C9273">
        <v>16844</v>
      </c>
      <c r="D9273" t="s">
        <v>95</v>
      </c>
      <c r="E9273" t="s">
        <v>117</v>
      </c>
      <c r="F9273" s="1">
        <v>38899</v>
      </c>
      <c r="G9273">
        <v>13.935</v>
      </c>
      <c r="H9273">
        <v>28.29</v>
      </c>
      <c r="I9273">
        <v>2006</v>
      </c>
      <c r="J9273">
        <v>7</v>
      </c>
      <c r="K9273">
        <v>1</v>
      </c>
      <c r="L9273" t="s">
        <v>116</v>
      </c>
      <c r="M9273" t="s">
        <v>115</v>
      </c>
    </row>
    <row r="9274" spans="1:13" x14ac:dyDescent="0.35">
      <c r="A9274" t="s">
        <v>118</v>
      </c>
      <c r="B9274" t="s">
        <v>92</v>
      </c>
      <c r="C9274">
        <v>16844</v>
      </c>
      <c r="D9274" t="s">
        <v>95</v>
      </c>
      <c r="E9274" t="s">
        <v>117</v>
      </c>
      <c r="F9274" s="1">
        <v>38909</v>
      </c>
      <c r="G9274">
        <v>9.3569999999999993</v>
      </c>
      <c r="H9274">
        <v>36.145000000000003</v>
      </c>
      <c r="I9274">
        <v>2006</v>
      </c>
      <c r="J9274">
        <v>7</v>
      </c>
      <c r="K9274">
        <v>2</v>
      </c>
      <c r="L9274" t="s">
        <v>116</v>
      </c>
      <c r="M9274" t="s">
        <v>115</v>
      </c>
    </row>
    <row r="9275" spans="1:13" x14ac:dyDescent="0.35">
      <c r="A9275" t="s">
        <v>118</v>
      </c>
      <c r="B9275" t="s">
        <v>92</v>
      </c>
      <c r="C9275">
        <v>16844</v>
      </c>
      <c r="D9275" t="s">
        <v>95</v>
      </c>
      <c r="E9275" t="s">
        <v>117</v>
      </c>
      <c r="F9275" s="1">
        <v>38919</v>
      </c>
      <c r="G9275">
        <v>18.995999999999999</v>
      </c>
      <c r="H9275">
        <v>22.706</v>
      </c>
      <c r="I9275">
        <v>2006</v>
      </c>
      <c r="J9275">
        <v>7</v>
      </c>
      <c r="K9275">
        <v>3</v>
      </c>
      <c r="L9275" t="s">
        <v>116</v>
      </c>
      <c r="M9275" t="s">
        <v>115</v>
      </c>
    </row>
    <row r="9276" spans="1:13" x14ac:dyDescent="0.35">
      <c r="A9276" t="s">
        <v>118</v>
      </c>
      <c r="B9276" t="s">
        <v>92</v>
      </c>
      <c r="C9276">
        <v>16844</v>
      </c>
      <c r="D9276" t="s">
        <v>95</v>
      </c>
      <c r="E9276" t="s">
        <v>117</v>
      </c>
      <c r="F9276" s="1">
        <v>38930</v>
      </c>
      <c r="G9276">
        <v>18.498000000000001</v>
      </c>
      <c r="H9276">
        <v>21.77</v>
      </c>
      <c r="I9276">
        <v>2006</v>
      </c>
      <c r="J9276">
        <v>8</v>
      </c>
      <c r="K9276">
        <v>1</v>
      </c>
      <c r="L9276" t="s">
        <v>116</v>
      </c>
      <c r="M9276" t="s">
        <v>115</v>
      </c>
    </row>
    <row r="9277" spans="1:13" x14ac:dyDescent="0.35">
      <c r="A9277" t="s">
        <v>118</v>
      </c>
      <c r="B9277" t="s">
        <v>92</v>
      </c>
      <c r="C9277">
        <v>16844</v>
      </c>
      <c r="D9277" t="s">
        <v>95</v>
      </c>
      <c r="E9277" t="s">
        <v>117</v>
      </c>
      <c r="F9277" s="1">
        <v>38940</v>
      </c>
      <c r="G9277">
        <v>5.34</v>
      </c>
      <c r="H9277">
        <v>23.664999999999999</v>
      </c>
      <c r="I9277">
        <v>2006</v>
      </c>
      <c r="J9277">
        <v>8</v>
      </c>
      <c r="K9277">
        <v>2</v>
      </c>
      <c r="L9277" t="s">
        <v>116</v>
      </c>
      <c r="M9277" t="s">
        <v>115</v>
      </c>
    </row>
    <row r="9278" spans="1:13" x14ac:dyDescent="0.35">
      <c r="A9278" t="s">
        <v>118</v>
      </c>
      <c r="B9278" t="s">
        <v>92</v>
      </c>
      <c r="C9278">
        <v>16844</v>
      </c>
      <c r="D9278" t="s">
        <v>95</v>
      </c>
      <c r="E9278" t="s">
        <v>117</v>
      </c>
      <c r="F9278" s="1">
        <v>38950</v>
      </c>
      <c r="G9278">
        <v>3.9529999999999998</v>
      </c>
      <c r="H9278">
        <v>35.954999999999998</v>
      </c>
      <c r="I9278">
        <v>2006</v>
      </c>
      <c r="J9278">
        <v>8</v>
      </c>
      <c r="K9278">
        <v>3</v>
      </c>
      <c r="L9278" t="s">
        <v>116</v>
      </c>
      <c r="M9278" t="s">
        <v>115</v>
      </c>
    </row>
    <row r="9279" spans="1:13" x14ac:dyDescent="0.35">
      <c r="A9279" t="s">
        <v>118</v>
      </c>
      <c r="B9279" t="s">
        <v>92</v>
      </c>
      <c r="C9279">
        <v>16844</v>
      </c>
      <c r="D9279" t="s">
        <v>95</v>
      </c>
      <c r="E9279" t="s">
        <v>117</v>
      </c>
      <c r="F9279" s="1">
        <v>38961</v>
      </c>
      <c r="G9279">
        <v>63.570999999999998</v>
      </c>
      <c r="H9279">
        <v>30.725000000000001</v>
      </c>
      <c r="I9279">
        <v>2006</v>
      </c>
      <c r="J9279">
        <v>9</v>
      </c>
      <c r="K9279">
        <v>1</v>
      </c>
      <c r="L9279" t="s">
        <v>116</v>
      </c>
      <c r="M9279" t="s">
        <v>115</v>
      </c>
    </row>
    <row r="9280" spans="1:13" x14ac:dyDescent="0.35">
      <c r="A9280" t="s">
        <v>118</v>
      </c>
      <c r="B9280" t="s">
        <v>92</v>
      </c>
      <c r="C9280">
        <v>16844</v>
      </c>
      <c r="D9280" t="s">
        <v>95</v>
      </c>
      <c r="E9280" t="s">
        <v>117</v>
      </c>
      <c r="F9280" s="1">
        <v>38971</v>
      </c>
      <c r="G9280">
        <v>37.031999999999996</v>
      </c>
      <c r="H9280">
        <v>40.287999999999997</v>
      </c>
      <c r="I9280">
        <v>2006</v>
      </c>
      <c r="J9280">
        <v>9</v>
      </c>
      <c r="K9280">
        <v>2</v>
      </c>
      <c r="L9280" t="s">
        <v>116</v>
      </c>
      <c r="M9280" t="s">
        <v>115</v>
      </c>
    </row>
    <row r="9281" spans="1:13" x14ac:dyDescent="0.35">
      <c r="A9281" t="s">
        <v>118</v>
      </c>
      <c r="B9281" t="s">
        <v>92</v>
      </c>
      <c r="C9281">
        <v>16844</v>
      </c>
      <c r="D9281" t="s">
        <v>95</v>
      </c>
      <c r="E9281" t="s">
        <v>117</v>
      </c>
      <c r="F9281" s="1">
        <v>38981</v>
      </c>
      <c r="G9281">
        <v>41.685000000000002</v>
      </c>
      <c r="H9281">
        <v>40.064999999999998</v>
      </c>
      <c r="I9281">
        <v>2006</v>
      </c>
      <c r="J9281">
        <v>9</v>
      </c>
      <c r="K9281">
        <v>3</v>
      </c>
      <c r="L9281" t="s">
        <v>116</v>
      </c>
      <c r="M9281" t="s">
        <v>115</v>
      </c>
    </row>
    <row r="9282" spans="1:13" x14ac:dyDescent="0.35">
      <c r="A9282" t="s">
        <v>118</v>
      </c>
      <c r="B9282" t="s">
        <v>92</v>
      </c>
      <c r="C9282">
        <v>16844</v>
      </c>
      <c r="D9282" t="s">
        <v>95</v>
      </c>
      <c r="E9282" t="s">
        <v>117</v>
      </c>
      <c r="F9282" s="1">
        <v>38991</v>
      </c>
      <c r="G9282">
        <v>9.5739999999999998</v>
      </c>
      <c r="H9282">
        <v>43.468000000000004</v>
      </c>
      <c r="I9282">
        <v>2006</v>
      </c>
      <c r="J9282">
        <v>10</v>
      </c>
      <c r="K9282">
        <v>1</v>
      </c>
      <c r="L9282" t="s">
        <v>116</v>
      </c>
      <c r="M9282" t="s">
        <v>115</v>
      </c>
    </row>
    <row r="9283" spans="1:13" x14ac:dyDescent="0.35">
      <c r="A9283" t="s">
        <v>118</v>
      </c>
      <c r="B9283" t="s">
        <v>92</v>
      </c>
      <c r="C9283">
        <v>16844</v>
      </c>
      <c r="D9283" t="s">
        <v>95</v>
      </c>
      <c r="E9283" t="s">
        <v>117</v>
      </c>
      <c r="F9283" s="1">
        <v>39001</v>
      </c>
      <c r="G9283">
        <v>51.612000000000002</v>
      </c>
      <c r="H9283">
        <v>38.951999999999998</v>
      </c>
      <c r="I9283">
        <v>2006</v>
      </c>
      <c r="J9283">
        <v>10</v>
      </c>
      <c r="K9283">
        <v>2</v>
      </c>
      <c r="L9283" t="s">
        <v>116</v>
      </c>
      <c r="M9283" t="s">
        <v>115</v>
      </c>
    </row>
    <row r="9284" spans="1:13" x14ac:dyDescent="0.35">
      <c r="A9284" t="s">
        <v>118</v>
      </c>
      <c r="B9284" t="s">
        <v>92</v>
      </c>
      <c r="C9284">
        <v>16844</v>
      </c>
      <c r="D9284" t="s">
        <v>95</v>
      </c>
      <c r="E9284" t="s">
        <v>117</v>
      </c>
      <c r="F9284" s="1">
        <v>39011</v>
      </c>
      <c r="G9284">
        <v>10.589</v>
      </c>
      <c r="H9284">
        <v>29.29</v>
      </c>
      <c r="I9284">
        <v>2006</v>
      </c>
      <c r="J9284">
        <v>10</v>
      </c>
      <c r="K9284">
        <v>3</v>
      </c>
      <c r="L9284" t="s">
        <v>116</v>
      </c>
      <c r="M9284" t="s">
        <v>115</v>
      </c>
    </row>
    <row r="9285" spans="1:13" x14ac:dyDescent="0.35">
      <c r="A9285" t="s">
        <v>118</v>
      </c>
      <c r="B9285" t="s">
        <v>92</v>
      </c>
      <c r="C9285">
        <v>16844</v>
      </c>
      <c r="D9285" t="s">
        <v>95</v>
      </c>
      <c r="E9285" t="s">
        <v>117</v>
      </c>
      <c r="F9285" s="1">
        <v>39022</v>
      </c>
      <c r="G9285">
        <v>21.611000000000001</v>
      </c>
      <c r="H9285">
        <v>20.789000000000001</v>
      </c>
      <c r="I9285">
        <v>2006</v>
      </c>
      <c r="J9285">
        <v>11</v>
      </c>
      <c r="K9285">
        <v>1</v>
      </c>
      <c r="L9285" t="s">
        <v>116</v>
      </c>
      <c r="M9285" t="s">
        <v>115</v>
      </c>
    </row>
    <row r="9286" spans="1:13" x14ac:dyDescent="0.35">
      <c r="A9286" t="s">
        <v>118</v>
      </c>
      <c r="B9286" t="s">
        <v>92</v>
      </c>
      <c r="C9286">
        <v>16844</v>
      </c>
      <c r="D9286" t="s">
        <v>95</v>
      </c>
      <c r="E9286" t="s">
        <v>117</v>
      </c>
      <c r="F9286" s="1">
        <v>39032</v>
      </c>
      <c r="G9286">
        <v>3.9260000000000002</v>
      </c>
      <c r="H9286">
        <v>19.943999999999999</v>
      </c>
      <c r="I9286">
        <v>2006</v>
      </c>
      <c r="J9286">
        <v>11</v>
      </c>
      <c r="K9286">
        <v>2</v>
      </c>
      <c r="L9286" t="s">
        <v>116</v>
      </c>
      <c r="M9286" t="s">
        <v>115</v>
      </c>
    </row>
    <row r="9287" spans="1:13" x14ac:dyDescent="0.35">
      <c r="A9287" t="s">
        <v>118</v>
      </c>
      <c r="B9287" t="s">
        <v>92</v>
      </c>
      <c r="C9287">
        <v>16844</v>
      </c>
      <c r="D9287" t="s">
        <v>95</v>
      </c>
      <c r="E9287" t="s">
        <v>117</v>
      </c>
      <c r="F9287" s="1">
        <v>39042</v>
      </c>
      <c r="G9287">
        <v>1.784</v>
      </c>
      <c r="H9287">
        <v>13.638999999999999</v>
      </c>
      <c r="I9287">
        <v>2006</v>
      </c>
      <c r="J9287">
        <v>11</v>
      </c>
      <c r="K9287">
        <v>3</v>
      </c>
      <c r="L9287" t="s">
        <v>116</v>
      </c>
      <c r="M9287" t="s">
        <v>115</v>
      </c>
    </row>
    <row r="9288" spans="1:13" x14ac:dyDescent="0.35">
      <c r="A9288" t="s">
        <v>118</v>
      </c>
      <c r="B9288" t="s">
        <v>92</v>
      </c>
      <c r="C9288">
        <v>16844</v>
      </c>
      <c r="D9288" t="s">
        <v>95</v>
      </c>
      <c r="E9288" t="s">
        <v>117</v>
      </c>
      <c r="F9288" s="1">
        <v>39052</v>
      </c>
      <c r="G9288">
        <v>0.36799999999999999</v>
      </c>
      <c r="H9288">
        <v>9.6579999999999995</v>
      </c>
      <c r="I9288">
        <v>2006</v>
      </c>
      <c r="J9288">
        <v>12</v>
      </c>
      <c r="K9288">
        <v>1</v>
      </c>
      <c r="L9288" t="s">
        <v>116</v>
      </c>
      <c r="M9288" t="s">
        <v>115</v>
      </c>
    </row>
    <row r="9289" spans="1:13" x14ac:dyDescent="0.35">
      <c r="A9289" t="s">
        <v>118</v>
      </c>
      <c r="B9289" t="s">
        <v>92</v>
      </c>
      <c r="C9289">
        <v>16844</v>
      </c>
      <c r="D9289" t="s">
        <v>95</v>
      </c>
      <c r="E9289" t="s">
        <v>117</v>
      </c>
      <c r="F9289" s="1">
        <v>39062</v>
      </c>
      <c r="G9289">
        <v>0.224</v>
      </c>
      <c r="H9289">
        <v>4.242</v>
      </c>
      <c r="I9289">
        <v>2006</v>
      </c>
      <c r="J9289">
        <v>12</v>
      </c>
      <c r="K9289">
        <v>2</v>
      </c>
      <c r="L9289" t="s">
        <v>116</v>
      </c>
      <c r="M9289" t="s">
        <v>115</v>
      </c>
    </row>
    <row r="9290" spans="1:13" x14ac:dyDescent="0.35">
      <c r="A9290" t="s">
        <v>118</v>
      </c>
      <c r="B9290" t="s">
        <v>92</v>
      </c>
      <c r="C9290">
        <v>16844</v>
      </c>
      <c r="D9290" t="s">
        <v>95</v>
      </c>
      <c r="E9290" t="s">
        <v>117</v>
      </c>
      <c r="F9290" s="1">
        <v>39072</v>
      </c>
      <c r="G9290">
        <v>5.4509999999999996</v>
      </c>
      <c r="H9290">
        <v>4.2530000000000001</v>
      </c>
      <c r="I9290">
        <v>2006</v>
      </c>
      <c r="J9290">
        <v>12</v>
      </c>
      <c r="K9290">
        <v>3</v>
      </c>
      <c r="L9290" t="s">
        <v>116</v>
      </c>
      <c r="M9290" t="s">
        <v>115</v>
      </c>
    </row>
    <row r="9291" spans="1:13" x14ac:dyDescent="0.35">
      <c r="A9291" t="s">
        <v>118</v>
      </c>
      <c r="B9291" t="s">
        <v>92</v>
      </c>
      <c r="C9291">
        <v>16844</v>
      </c>
      <c r="D9291" t="s">
        <v>95</v>
      </c>
      <c r="E9291" t="s">
        <v>117</v>
      </c>
      <c r="F9291" s="1">
        <v>39083</v>
      </c>
      <c r="G9291">
        <v>0</v>
      </c>
      <c r="H9291">
        <v>4.54</v>
      </c>
      <c r="I9291">
        <v>2007</v>
      </c>
      <c r="J9291">
        <v>1</v>
      </c>
      <c r="K9291">
        <v>1</v>
      </c>
      <c r="L9291" t="s">
        <v>116</v>
      </c>
      <c r="M9291" t="s">
        <v>115</v>
      </c>
    </row>
    <row r="9292" spans="1:13" x14ac:dyDescent="0.35">
      <c r="A9292" t="s">
        <v>118</v>
      </c>
      <c r="B9292" t="s">
        <v>92</v>
      </c>
      <c r="C9292">
        <v>16844</v>
      </c>
      <c r="D9292" t="s">
        <v>95</v>
      </c>
      <c r="E9292" t="s">
        <v>117</v>
      </c>
      <c r="F9292" s="1">
        <v>39093</v>
      </c>
      <c r="G9292">
        <v>0</v>
      </c>
      <c r="H9292">
        <v>4.5350000000000001</v>
      </c>
      <c r="I9292">
        <v>2007</v>
      </c>
      <c r="J9292">
        <v>1</v>
      </c>
      <c r="K9292">
        <v>2</v>
      </c>
      <c r="L9292" t="s">
        <v>116</v>
      </c>
      <c r="M9292" t="s">
        <v>115</v>
      </c>
    </row>
    <row r="9293" spans="1:13" x14ac:dyDescent="0.35">
      <c r="A9293" t="s">
        <v>118</v>
      </c>
      <c r="B9293" t="s">
        <v>92</v>
      </c>
      <c r="C9293">
        <v>16844</v>
      </c>
      <c r="D9293" t="s">
        <v>95</v>
      </c>
      <c r="E9293" t="s">
        <v>117</v>
      </c>
      <c r="F9293" s="1">
        <v>39103</v>
      </c>
      <c r="G9293">
        <v>1.0680000000000001</v>
      </c>
      <c r="H9293">
        <v>6.8250000000000002</v>
      </c>
      <c r="I9293">
        <v>2007</v>
      </c>
      <c r="J9293">
        <v>1</v>
      </c>
      <c r="K9293">
        <v>3</v>
      </c>
      <c r="L9293" t="s">
        <v>116</v>
      </c>
      <c r="M9293" t="s">
        <v>115</v>
      </c>
    </row>
    <row r="9294" spans="1:13" x14ac:dyDescent="0.35">
      <c r="A9294" t="s">
        <v>118</v>
      </c>
      <c r="B9294" t="s">
        <v>92</v>
      </c>
      <c r="C9294">
        <v>16844</v>
      </c>
      <c r="D9294" t="s">
        <v>95</v>
      </c>
      <c r="E9294" t="s">
        <v>117</v>
      </c>
      <c r="F9294" s="1">
        <v>39114</v>
      </c>
      <c r="G9294">
        <v>21.440999999999999</v>
      </c>
      <c r="H9294">
        <v>9.5670000000000002</v>
      </c>
      <c r="I9294">
        <v>2007</v>
      </c>
      <c r="J9294">
        <v>2</v>
      </c>
      <c r="K9294">
        <v>1</v>
      </c>
      <c r="L9294" t="s">
        <v>116</v>
      </c>
      <c r="M9294" t="s">
        <v>115</v>
      </c>
    </row>
    <row r="9295" spans="1:13" x14ac:dyDescent="0.35">
      <c r="A9295" t="s">
        <v>118</v>
      </c>
      <c r="B9295" t="s">
        <v>92</v>
      </c>
      <c r="C9295">
        <v>16844</v>
      </c>
      <c r="D9295" t="s">
        <v>95</v>
      </c>
      <c r="E9295" t="s">
        <v>117</v>
      </c>
      <c r="F9295" s="1">
        <v>39124</v>
      </c>
      <c r="G9295">
        <v>2.4060000000000001</v>
      </c>
      <c r="H9295">
        <v>23.596</v>
      </c>
      <c r="I9295">
        <v>2007</v>
      </c>
      <c r="J9295">
        <v>2</v>
      </c>
      <c r="K9295">
        <v>2</v>
      </c>
      <c r="L9295" t="s">
        <v>116</v>
      </c>
      <c r="M9295" t="s">
        <v>115</v>
      </c>
    </row>
    <row r="9296" spans="1:13" x14ac:dyDescent="0.35">
      <c r="A9296" t="s">
        <v>118</v>
      </c>
      <c r="B9296" t="s">
        <v>92</v>
      </c>
      <c r="C9296">
        <v>16844</v>
      </c>
      <c r="D9296" t="s">
        <v>95</v>
      </c>
      <c r="E9296" t="s">
        <v>117</v>
      </c>
      <c r="F9296" s="1">
        <v>39134</v>
      </c>
      <c r="G9296">
        <v>0.629</v>
      </c>
      <c r="H9296">
        <v>15.916</v>
      </c>
      <c r="I9296">
        <v>2007</v>
      </c>
      <c r="J9296">
        <v>2</v>
      </c>
      <c r="K9296">
        <v>3</v>
      </c>
      <c r="L9296" t="s">
        <v>116</v>
      </c>
      <c r="M9296" t="s">
        <v>115</v>
      </c>
    </row>
    <row r="9297" spans="1:13" x14ac:dyDescent="0.35">
      <c r="A9297" t="s">
        <v>118</v>
      </c>
      <c r="B9297" t="s">
        <v>92</v>
      </c>
      <c r="C9297">
        <v>16844</v>
      </c>
      <c r="D9297" t="s">
        <v>95</v>
      </c>
      <c r="E9297" t="s">
        <v>117</v>
      </c>
      <c r="F9297" s="1">
        <v>39142</v>
      </c>
      <c r="G9297">
        <v>1.712</v>
      </c>
      <c r="H9297">
        <v>33.292999999999999</v>
      </c>
      <c r="I9297">
        <v>2007</v>
      </c>
      <c r="J9297">
        <v>3</v>
      </c>
      <c r="K9297">
        <v>1</v>
      </c>
      <c r="L9297" t="s">
        <v>116</v>
      </c>
      <c r="M9297" t="s">
        <v>115</v>
      </c>
    </row>
    <row r="9298" spans="1:13" x14ac:dyDescent="0.35">
      <c r="A9298" t="s">
        <v>118</v>
      </c>
      <c r="B9298" t="s">
        <v>92</v>
      </c>
      <c r="C9298">
        <v>16844</v>
      </c>
      <c r="D9298" t="s">
        <v>95</v>
      </c>
      <c r="E9298" t="s">
        <v>117</v>
      </c>
      <c r="F9298" s="1">
        <v>39152</v>
      </c>
      <c r="G9298">
        <v>16.960999999999999</v>
      </c>
      <c r="H9298">
        <v>29.57</v>
      </c>
      <c r="I9298">
        <v>2007</v>
      </c>
      <c r="J9298">
        <v>3</v>
      </c>
      <c r="K9298">
        <v>2</v>
      </c>
      <c r="L9298" t="s">
        <v>116</v>
      </c>
      <c r="M9298" t="s">
        <v>115</v>
      </c>
    </row>
    <row r="9299" spans="1:13" x14ac:dyDescent="0.35">
      <c r="A9299" t="s">
        <v>118</v>
      </c>
      <c r="B9299" t="s">
        <v>92</v>
      </c>
      <c r="C9299">
        <v>16844</v>
      </c>
      <c r="D9299" t="s">
        <v>95</v>
      </c>
      <c r="E9299" t="s">
        <v>117</v>
      </c>
      <c r="F9299" s="1">
        <v>39162</v>
      </c>
      <c r="G9299">
        <v>42.7</v>
      </c>
      <c r="H9299">
        <v>42.121000000000002</v>
      </c>
      <c r="I9299">
        <v>2007</v>
      </c>
      <c r="J9299">
        <v>3</v>
      </c>
      <c r="K9299">
        <v>3</v>
      </c>
      <c r="L9299" t="s">
        <v>116</v>
      </c>
      <c r="M9299" t="s">
        <v>115</v>
      </c>
    </row>
    <row r="9300" spans="1:13" x14ac:dyDescent="0.35">
      <c r="A9300" t="s">
        <v>118</v>
      </c>
      <c r="B9300" t="s">
        <v>92</v>
      </c>
      <c r="C9300">
        <v>16844</v>
      </c>
      <c r="D9300" t="s">
        <v>95</v>
      </c>
      <c r="E9300" t="s">
        <v>117</v>
      </c>
      <c r="F9300" s="1">
        <v>39173</v>
      </c>
      <c r="G9300">
        <v>41.456000000000003</v>
      </c>
      <c r="H9300">
        <v>32.554000000000002</v>
      </c>
      <c r="I9300">
        <v>2007</v>
      </c>
      <c r="J9300">
        <v>4</v>
      </c>
      <c r="K9300">
        <v>1</v>
      </c>
      <c r="L9300" t="s">
        <v>116</v>
      </c>
      <c r="M9300" t="s">
        <v>115</v>
      </c>
    </row>
    <row r="9301" spans="1:13" x14ac:dyDescent="0.35">
      <c r="A9301" t="s">
        <v>118</v>
      </c>
      <c r="B9301" t="s">
        <v>92</v>
      </c>
      <c r="C9301">
        <v>16844</v>
      </c>
      <c r="D9301" t="s">
        <v>95</v>
      </c>
      <c r="E9301" t="s">
        <v>117</v>
      </c>
      <c r="F9301" s="1">
        <v>39183</v>
      </c>
      <c r="G9301">
        <v>13.291</v>
      </c>
      <c r="H9301">
        <v>42.345999999999997</v>
      </c>
      <c r="I9301">
        <v>2007</v>
      </c>
      <c r="J9301">
        <v>4</v>
      </c>
      <c r="K9301">
        <v>2</v>
      </c>
      <c r="L9301" t="s">
        <v>116</v>
      </c>
      <c r="M9301" t="s">
        <v>115</v>
      </c>
    </row>
    <row r="9302" spans="1:13" x14ac:dyDescent="0.35">
      <c r="A9302" t="s">
        <v>118</v>
      </c>
      <c r="B9302" t="s">
        <v>92</v>
      </c>
      <c r="C9302">
        <v>16844</v>
      </c>
      <c r="D9302" t="s">
        <v>95</v>
      </c>
      <c r="E9302" t="s">
        <v>117</v>
      </c>
      <c r="F9302" s="1">
        <v>39193</v>
      </c>
      <c r="G9302">
        <v>48.109000000000002</v>
      </c>
      <c r="H9302">
        <v>50.503</v>
      </c>
      <c r="I9302">
        <v>2007</v>
      </c>
      <c r="J9302">
        <v>4</v>
      </c>
      <c r="K9302">
        <v>3</v>
      </c>
      <c r="L9302" t="s">
        <v>116</v>
      </c>
      <c r="M9302" t="s">
        <v>115</v>
      </c>
    </row>
    <row r="9303" spans="1:13" x14ac:dyDescent="0.35">
      <c r="A9303" t="s">
        <v>118</v>
      </c>
      <c r="B9303" t="s">
        <v>92</v>
      </c>
      <c r="C9303">
        <v>16844</v>
      </c>
      <c r="D9303" t="s">
        <v>95</v>
      </c>
      <c r="E9303" t="s">
        <v>117</v>
      </c>
      <c r="F9303" s="1">
        <v>39203</v>
      </c>
      <c r="G9303">
        <v>51.917999999999999</v>
      </c>
      <c r="H9303">
        <v>42.395000000000003</v>
      </c>
      <c r="I9303">
        <v>2007</v>
      </c>
      <c r="J9303">
        <v>5</v>
      </c>
      <c r="K9303">
        <v>1</v>
      </c>
      <c r="L9303" t="s">
        <v>116</v>
      </c>
      <c r="M9303" t="s">
        <v>115</v>
      </c>
    </row>
    <row r="9304" spans="1:13" x14ac:dyDescent="0.35">
      <c r="A9304" t="s">
        <v>118</v>
      </c>
      <c r="B9304" t="s">
        <v>92</v>
      </c>
      <c r="C9304">
        <v>16844</v>
      </c>
      <c r="D9304" t="s">
        <v>95</v>
      </c>
      <c r="E9304" t="s">
        <v>117</v>
      </c>
      <c r="F9304" s="1">
        <v>39213</v>
      </c>
      <c r="G9304">
        <v>23.629000000000001</v>
      </c>
      <c r="H9304">
        <v>42.262999999999998</v>
      </c>
      <c r="I9304">
        <v>2007</v>
      </c>
      <c r="J9304">
        <v>5</v>
      </c>
      <c r="K9304">
        <v>2</v>
      </c>
      <c r="L9304" t="s">
        <v>116</v>
      </c>
      <c r="M9304" t="s">
        <v>115</v>
      </c>
    </row>
    <row r="9305" spans="1:13" x14ac:dyDescent="0.35">
      <c r="A9305" t="s">
        <v>118</v>
      </c>
      <c r="B9305" t="s">
        <v>92</v>
      </c>
      <c r="C9305">
        <v>16844</v>
      </c>
      <c r="D9305" t="s">
        <v>95</v>
      </c>
      <c r="E9305" t="s">
        <v>117</v>
      </c>
      <c r="F9305" s="1">
        <v>39223</v>
      </c>
      <c r="G9305">
        <v>32.86</v>
      </c>
      <c r="H9305">
        <v>46.758000000000003</v>
      </c>
      <c r="I9305">
        <v>2007</v>
      </c>
      <c r="J9305">
        <v>5</v>
      </c>
      <c r="K9305">
        <v>3</v>
      </c>
      <c r="L9305" t="s">
        <v>116</v>
      </c>
      <c r="M9305" t="s">
        <v>115</v>
      </c>
    </row>
    <row r="9306" spans="1:13" x14ac:dyDescent="0.35">
      <c r="A9306" t="s">
        <v>118</v>
      </c>
      <c r="B9306" t="s">
        <v>92</v>
      </c>
      <c r="C9306">
        <v>16844</v>
      </c>
      <c r="D9306" t="s">
        <v>95</v>
      </c>
      <c r="E9306" t="s">
        <v>117</v>
      </c>
      <c r="F9306" s="1">
        <v>39234</v>
      </c>
      <c r="G9306">
        <v>63.170999999999999</v>
      </c>
      <c r="H9306">
        <v>50.692</v>
      </c>
      <c r="I9306">
        <v>2007</v>
      </c>
      <c r="J9306">
        <v>6</v>
      </c>
      <c r="K9306">
        <v>1</v>
      </c>
      <c r="L9306" t="s">
        <v>116</v>
      </c>
      <c r="M9306" t="s">
        <v>115</v>
      </c>
    </row>
    <row r="9307" spans="1:13" x14ac:dyDescent="0.35">
      <c r="A9307" t="s">
        <v>118</v>
      </c>
      <c r="B9307" t="s">
        <v>92</v>
      </c>
      <c r="C9307">
        <v>16844</v>
      </c>
      <c r="D9307" t="s">
        <v>95</v>
      </c>
      <c r="E9307" t="s">
        <v>117</v>
      </c>
      <c r="F9307" s="1">
        <v>39244</v>
      </c>
      <c r="G9307">
        <v>22.187000000000001</v>
      </c>
      <c r="H9307">
        <v>51.485999999999997</v>
      </c>
      <c r="I9307">
        <v>2007</v>
      </c>
      <c r="J9307">
        <v>6</v>
      </c>
      <c r="K9307">
        <v>2</v>
      </c>
      <c r="L9307" t="s">
        <v>116</v>
      </c>
      <c r="M9307" t="s">
        <v>115</v>
      </c>
    </row>
    <row r="9308" spans="1:13" x14ac:dyDescent="0.35">
      <c r="A9308" t="s">
        <v>118</v>
      </c>
      <c r="B9308" t="s">
        <v>92</v>
      </c>
      <c r="C9308">
        <v>16844</v>
      </c>
      <c r="D9308" t="s">
        <v>95</v>
      </c>
      <c r="E9308" t="s">
        <v>117</v>
      </c>
      <c r="F9308" s="1">
        <v>39254</v>
      </c>
      <c r="G9308">
        <v>12.034000000000001</v>
      </c>
      <c r="H9308">
        <v>42.256</v>
      </c>
      <c r="I9308">
        <v>2007</v>
      </c>
      <c r="J9308">
        <v>6</v>
      </c>
      <c r="K9308">
        <v>3</v>
      </c>
      <c r="L9308" t="s">
        <v>116</v>
      </c>
      <c r="M9308" t="s">
        <v>115</v>
      </c>
    </row>
    <row r="9309" spans="1:13" x14ac:dyDescent="0.35">
      <c r="A9309" t="s">
        <v>118</v>
      </c>
      <c r="B9309" t="s">
        <v>92</v>
      </c>
      <c r="C9309">
        <v>16844</v>
      </c>
      <c r="D9309" t="s">
        <v>95</v>
      </c>
      <c r="E9309" t="s">
        <v>117</v>
      </c>
      <c r="F9309" s="1">
        <v>39264</v>
      </c>
      <c r="G9309">
        <v>50.865000000000002</v>
      </c>
      <c r="H9309">
        <v>28.29</v>
      </c>
      <c r="I9309">
        <v>2007</v>
      </c>
      <c r="J9309">
        <v>7</v>
      </c>
      <c r="K9309">
        <v>1</v>
      </c>
      <c r="L9309" t="s">
        <v>116</v>
      </c>
      <c r="M9309" t="s">
        <v>115</v>
      </c>
    </row>
    <row r="9310" spans="1:13" x14ac:dyDescent="0.35">
      <c r="A9310" t="s">
        <v>118</v>
      </c>
      <c r="B9310" t="s">
        <v>92</v>
      </c>
      <c r="C9310">
        <v>16844</v>
      </c>
      <c r="D9310" t="s">
        <v>95</v>
      </c>
      <c r="E9310" t="s">
        <v>117</v>
      </c>
      <c r="F9310" s="1">
        <v>39274</v>
      </c>
      <c r="G9310">
        <v>15.537000000000001</v>
      </c>
      <c r="H9310">
        <v>36.145000000000003</v>
      </c>
      <c r="I9310">
        <v>2007</v>
      </c>
      <c r="J9310">
        <v>7</v>
      </c>
      <c r="K9310">
        <v>2</v>
      </c>
      <c r="L9310" t="s">
        <v>116</v>
      </c>
      <c r="M9310" t="s">
        <v>115</v>
      </c>
    </row>
    <row r="9311" spans="1:13" x14ac:dyDescent="0.35">
      <c r="A9311" t="s">
        <v>118</v>
      </c>
      <c r="B9311" t="s">
        <v>92</v>
      </c>
      <c r="C9311">
        <v>16844</v>
      </c>
      <c r="D9311" t="s">
        <v>95</v>
      </c>
      <c r="E9311" t="s">
        <v>117</v>
      </c>
      <c r="F9311" s="1">
        <v>39284</v>
      </c>
      <c r="G9311">
        <v>85.942999999999998</v>
      </c>
      <c r="H9311">
        <v>22.706</v>
      </c>
      <c r="I9311">
        <v>2007</v>
      </c>
      <c r="J9311">
        <v>7</v>
      </c>
      <c r="K9311">
        <v>3</v>
      </c>
      <c r="L9311" t="s">
        <v>116</v>
      </c>
      <c r="M9311" t="s">
        <v>115</v>
      </c>
    </row>
    <row r="9312" spans="1:13" x14ac:dyDescent="0.35">
      <c r="A9312" t="s">
        <v>118</v>
      </c>
      <c r="B9312" t="s">
        <v>92</v>
      </c>
      <c r="C9312">
        <v>16844</v>
      </c>
      <c r="D9312" t="s">
        <v>95</v>
      </c>
      <c r="E9312" t="s">
        <v>117</v>
      </c>
      <c r="F9312" s="1">
        <v>39295</v>
      </c>
      <c r="G9312">
        <v>14.93</v>
      </c>
      <c r="H9312">
        <v>21.77</v>
      </c>
      <c r="I9312">
        <v>2007</v>
      </c>
      <c r="J9312">
        <v>8</v>
      </c>
      <c r="K9312">
        <v>1</v>
      </c>
      <c r="L9312" t="s">
        <v>116</v>
      </c>
      <c r="M9312" t="s">
        <v>115</v>
      </c>
    </row>
    <row r="9313" spans="1:13" x14ac:dyDescent="0.35">
      <c r="A9313" t="s">
        <v>118</v>
      </c>
      <c r="B9313" t="s">
        <v>92</v>
      </c>
      <c r="C9313">
        <v>16844</v>
      </c>
      <c r="D9313" t="s">
        <v>95</v>
      </c>
      <c r="E9313" t="s">
        <v>117</v>
      </c>
      <c r="F9313" s="1">
        <v>39305</v>
      </c>
      <c r="G9313">
        <v>13.442</v>
      </c>
      <c r="H9313">
        <v>23.664999999999999</v>
      </c>
      <c r="I9313">
        <v>2007</v>
      </c>
      <c r="J9313">
        <v>8</v>
      </c>
      <c r="K9313">
        <v>2</v>
      </c>
      <c r="L9313" t="s">
        <v>116</v>
      </c>
      <c r="M9313" t="s">
        <v>115</v>
      </c>
    </row>
    <row r="9314" spans="1:13" x14ac:dyDescent="0.35">
      <c r="A9314" t="s">
        <v>118</v>
      </c>
      <c r="B9314" t="s">
        <v>92</v>
      </c>
      <c r="C9314">
        <v>16844</v>
      </c>
      <c r="D9314" t="s">
        <v>95</v>
      </c>
      <c r="E9314" t="s">
        <v>117</v>
      </c>
      <c r="F9314" s="1">
        <v>39315</v>
      </c>
      <c r="G9314">
        <v>33.573</v>
      </c>
      <c r="H9314">
        <v>35.954999999999998</v>
      </c>
      <c r="I9314">
        <v>2007</v>
      </c>
      <c r="J9314">
        <v>8</v>
      </c>
      <c r="K9314">
        <v>3</v>
      </c>
      <c r="L9314" t="s">
        <v>116</v>
      </c>
      <c r="M9314" t="s">
        <v>115</v>
      </c>
    </row>
    <row r="9315" spans="1:13" x14ac:dyDescent="0.35">
      <c r="A9315" t="s">
        <v>118</v>
      </c>
      <c r="B9315" t="s">
        <v>92</v>
      </c>
      <c r="C9315">
        <v>16844</v>
      </c>
      <c r="D9315" t="s">
        <v>95</v>
      </c>
      <c r="E9315" t="s">
        <v>117</v>
      </c>
      <c r="F9315" s="1">
        <v>39326</v>
      </c>
      <c r="G9315">
        <v>23.08</v>
      </c>
      <c r="H9315">
        <v>30.725000000000001</v>
      </c>
      <c r="I9315">
        <v>2007</v>
      </c>
      <c r="J9315">
        <v>9</v>
      </c>
      <c r="K9315">
        <v>1</v>
      </c>
      <c r="L9315" t="s">
        <v>116</v>
      </c>
      <c r="M9315" t="s">
        <v>115</v>
      </c>
    </row>
    <row r="9316" spans="1:13" x14ac:dyDescent="0.35">
      <c r="A9316" t="s">
        <v>118</v>
      </c>
      <c r="B9316" t="s">
        <v>92</v>
      </c>
      <c r="C9316">
        <v>16844</v>
      </c>
      <c r="D9316" t="s">
        <v>95</v>
      </c>
      <c r="E9316" t="s">
        <v>117</v>
      </c>
      <c r="F9316" s="1">
        <v>39336</v>
      </c>
      <c r="G9316">
        <v>41.768999999999998</v>
      </c>
      <c r="H9316">
        <v>40.287999999999997</v>
      </c>
      <c r="I9316">
        <v>2007</v>
      </c>
      <c r="J9316">
        <v>9</v>
      </c>
      <c r="K9316">
        <v>2</v>
      </c>
      <c r="L9316" t="s">
        <v>116</v>
      </c>
      <c r="M9316" t="s">
        <v>115</v>
      </c>
    </row>
    <row r="9317" spans="1:13" x14ac:dyDescent="0.35">
      <c r="A9317" t="s">
        <v>118</v>
      </c>
      <c r="B9317" t="s">
        <v>92</v>
      </c>
      <c r="C9317">
        <v>16844</v>
      </c>
      <c r="D9317" t="s">
        <v>95</v>
      </c>
      <c r="E9317" t="s">
        <v>117</v>
      </c>
      <c r="F9317" s="1">
        <v>39346</v>
      </c>
      <c r="G9317">
        <v>49.512999999999998</v>
      </c>
      <c r="H9317">
        <v>40.064999999999998</v>
      </c>
      <c r="I9317">
        <v>2007</v>
      </c>
      <c r="J9317">
        <v>9</v>
      </c>
      <c r="K9317">
        <v>3</v>
      </c>
      <c r="L9317" t="s">
        <v>116</v>
      </c>
      <c r="M9317" t="s">
        <v>115</v>
      </c>
    </row>
    <row r="9318" spans="1:13" x14ac:dyDescent="0.35">
      <c r="A9318" t="s">
        <v>118</v>
      </c>
      <c r="B9318" t="s">
        <v>92</v>
      </c>
      <c r="C9318">
        <v>16844</v>
      </c>
      <c r="D9318" t="s">
        <v>95</v>
      </c>
      <c r="E9318" t="s">
        <v>117</v>
      </c>
      <c r="F9318" s="1">
        <v>39356</v>
      </c>
      <c r="G9318">
        <v>18.981999999999999</v>
      </c>
      <c r="H9318">
        <v>43.468000000000004</v>
      </c>
      <c r="I9318">
        <v>2007</v>
      </c>
      <c r="J9318">
        <v>10</v>
      </c>
      <c r="K9318">
        <v>1</v>
      </c>
      <c r="L9318" t="s">
        <v>116</v>
      </c>
      <c r="M9318" t="s">
        <v>115</v>
      </c>
    </row>
    <row r="9319" spans="1:13" x14ac:dyDescent="0.35">
      <c r="A9319" t="s">
        <v>118</v>
      </c>
      <c r="B9319" t="s">
        <v>92</v>
      </c>
      <c r="C9319">
        <v>16844</v>
      </c>
      <c r="D9319" t="s">
        <v>95</v>
      </c>
      <c r="E9319" t="s">
        <v>117</v>
      </c>
      <c r="F9319" s="1">
        <v>39366</v>
      </c>
      <c r="G9319">
        <v>18.623999999999999</v>
      </c>
      <c r="H9319">
        <v>38.951999999999998</v>
      </c>
      <c r="I9319">
        <v>2007</v>
      </c>
      <c r="J9319">
        <v>10</v>
      </c>
      <c r="K9319">
        <v>2</v>
      </c>
      <c r="L9319" t="s">
        <v>116</v>
      </c>
      <c r="M9319" t="s">
        <v>115</v>
      </c>
    </row>
    <row r="9320" spans="1:13" x14ac:dyDescent="0.35">
      <c r="A9320" t="s">
        <v>118</v>
      </c>
      <c r="B9320" t="s">
        <v>92</v>
      </c>
      <c r="C9320">
        <v>16844</v>
      </c>
      <c r="D9320" t="s">
        <v>95</v>
      </c>
      <c r="E9320" t="s">
        <v>117</v>
      </c>
      <c r="F9320" s="1">
        <v>39376</v>
      </c>
      <c r="G9320">
        <v>30.661000000000001</v>
      </c>
      <c r="H9320">
        <v>29.29</v>
      </c>
      <c r="I9320">
        <v>2007</v>
      </c>
      <c r="J9320">
        <v>10</v>
      </c>
      <c r="K9320">
        <v>3</v>
      </c>
      <c r="L9320" t="s">
        <v>116</v>
      </c>
      <c r="M9320" t="s">
        <v>115</v>
      </c>
    </row>
    <row r="9321" spans="1:13" x14ac:dyDescent="0.35">
      <c r="A9321" t="s">
        <v>118</v>
      </c>
      <c r="B9321" t="s">
        <v>92</v>
      </c>
      <c r="C9321">
        <v>16844</v>
      </c>
      <c r="D9321" t="s">
        <v>95</v>
      </c>
      <c r="E9321" t="s">
        <v>117</v>
      </c>
      <c r="F9321" s="1">
        <v>39387</v>
      </c>
      <c r="G9321">
        <v>30.803000000000001</v>
      </c>
      <c r="H9321">
        <v>20.789000000000001</v>
      </c>
      <c r="I9321">
        <v>2007</v>
      </c>
      <c r="J9321">
        <v>11</v>
      </c>
      <c r="K9321">
        <v>1</v>
      </c>
      <c r="L9321" t="s">
        <v>116</v>
      </c>
      <c r="M9321" t="s">
        <v>115</v>
      </c>
    </row>
    <row r="9322" spans="1:13" x14ac:dyDescent="0.35">
      <c r="A9322" t="s">
        <v>118</v>
      </c>
      <c r="B9322" t="s">
        <v>92</v>
      </c>
      <c r="C9322">
        <v>16844</v>
      </c>
      <c r="D9322" t="s">
        <v>95</v>
      </c>
      <c r="E9322" t="s">
        <v>117</v>
      </c>
      <c r="F9322" s="1">
        <v>39397</v>
      </c>
      <c r="G9322">
        <v>17.123999999999999</v>
      </c>
      <c r="H9322">
        <v>19.943999999999999</v>
      </c>
      <c r="I9322">
        <v>2007</v>
      </c>
      <c r="J9322">
        <v>11</v>
      </c>
      <c r="K9322">
        <v>2</v>
      </c>
      <c r="L9322" t="s">
        <v>116</v>
      </c>
      <c r="M9322" t="s">
        <v>115</v>
      </c>
    </row>
    <row r="9323" spans="1:13" x14ac:dyDescent="0.35">
      <c r="A9323" t="s">
        <v>118</v>
      </c>
      <c r="B9323" t="s">
        <v>92</v>
      </c>
      <c r="C9323">
        <v>16844</v>
      </c>
      <c r="D9323" t="s">
        <v>95</v>
      </c>
      <c r="E9323" t="s">
        <v>117</v>
      </c>
      <c r="F9323" s="1">
        <v>39407</v>
      </c>
      <c r="G9323">
        <v>11.452</v>
      </c>
      <c r="H9323">
        <v>13.638999999999999</v>
      </c>
      <c r="I9323">
        <v>2007</v>
      </c>
      <c r="J9323">
        <v>11</v>
      </c>
      <c r="K9323">
        <v>3</v>
      </c>
      <c r="L9323" t="s">
        <v>116</v>
      </c>
      <c r="M9323" t="s">
        <v>115</v>
      </c>
    </row>
    <row r="9324" spans="1:13" x14ac:dyDescent="0.35">
      <c r="A9324" t="s">
        <v>118</v>
      </c>
      <c r="B9324" t="s">
        <v>92</v>
      </c>
      <c r="C9324">
        <v>16844</v>
      </c>
      <c r="D9324" t="s">
        <v>95</v>
      </c>
      <c r="E9324" t="s">
        <v>117</v>
      </c>
      <c r="F9324" s="1">
        <v>39417</v>
      </c>
      <c r="G9324">
        <v>4.3879999999999999</v>
      </c>
      <c r="H9324">
        <v>9.6579999999999995</v>
      </c>
      <c r="I9324">
        <v>2007</v>
      </c>
      <c r="J9324">
        <v>12</v>
      </c>
      <c r="K9324">
        <v>1</v>
      </c>
      <c r="L9324" t="s">
        <v>116</v>
      </c>
      <c r="M9324" t="s">
        <v>115</v>
      </c>
    </row>
    <row r="9325" spans="1:13" x14ac:dyDescent="0.35">
      <c r="A9325" t="s">
        <v>118</v>
      </c>
      <c r="B9325" t="s">
        <v>92</v>
      </c>
      <c r="C9325">
        <v>16844</v>
      </c>
      <c r="D9325" t="s">
        <v>95</v>
      </c>
      <c r="E9325" t="s">
        <v>117</v>
      </c>
      <c r="F9325" s="1">
        <v>39427</v>
      </c>
      <c r="G9325">
        <v>2.6669999999999998</v>
      </c>
      <c r="H9325">
        <v>4.242</v>
      </c>
      <c r="I9325">
        <v>2007</v>
      </c>
      <c r="J9325">
        <v>12</v>
      </c>
      <c r="K9325">
        <v>2</v>
      </c>
      <c r="L9325" t="s">
        <v>116</v>
      </c>
      <c r="M9325" t="s">
        <v>115</v>
      </c>
    </row>
    <row r="9326" spans="1:13" x14ac:dyDescent="0.35">
      <c r="A9326" t="s">
        <v>118</v>
      </c>
      <c r="B9326" t="s">
        <v>92</v>
      </c>
      <c r="C9326">
        <v>16844</v>
      </c>
      <c r="D9326" t="s">
        <v>95</v>
      </c>
      <c r="E9326" t="s">
        <v>117</v>
      </c>
      <c r="F9326" s="1">
        <v>39437</v>
      </c>
      <c r="G9326">
        <v>1.496</v>
      </c>
      <c r="H9326">
        <v>4.2530000000000001</v>
      </c>
      <c r="I9326">
        <v>2007</v>
      </c>
      <c r="J9326">
        <v>12</v>
      </c>
      <c r="K9326">
        <v>3</v>
      </c>
      <c r="L9326" t="s">
        <v>116</v>
      </c>
      <c r="M9326" t="s">
        <v>115</v>
      </c>
    </row>
    <row r="9327" spans="1:13" x14ac:dyDescent="0.35">
      <c r="A9327" t="s">
        <v>118</v>
      </c>
      <c r="B9327" t="s">
        <v>92</v>
      </c>
      <c r="C9327">
        <v>16844</v>
      </c>
      <c r="D9327" t="s">
        <v>95</v>
      </c>
      <c r="E9327" t="s">
        <v>117</v>
      </c>
      <c r="F9327" s="1">
        <v>39448</v>
      </c>
      <c r="G9327">
        <v>0.82199999999999995</v>
      </c>
      <c r="H9327">
        <v>4.54</v>
      </c>
      <c r="I9327">
        <v>2008</v>
      </c>
      <c r="J9327">
        <v>1</v>
      </c>
      <c r="K9327">
        <v>1</v>
      </c>
      <c r="L9327" t="s">
        <v>116</v>
      </c>
      <c r="M9327" t="s">
        <v>115</v>
      </c>
    </row>
    <row r="9328" spans="1:13" x14ac:dyDescent="0.35">
      <c r="A9328" t="s">
        <v>118</v>
      </c>
      <c r="B9328" t="s">
        <v>92</v>
      </c>
      <c r="C9328">
        <v>16844</v>
      </c>
      <c r="D9328" t="s">
        <v>95</v>
      </c>
      <c r="E9328" t="s">
        <v>117</v>
      </c>
      <c r="F9328" s="1">
        <v>39458</v>
      </c>
      <c r="G9328">
        <v>31.777999999999999</v>
      </c>
      <c r="H9328">
        <v>4.5350000000000001</v>
      </c>
      <c r="I9328">
        <v>2008</v>
      </c>
      <c r="J9328">
        <v>1</v>
      </c>
      <c r="K9328">
        <v>2</v>
      </c>
      <c r="L9328" t="s">
        <v>116</v>
      </c>
      <c r="M9328" t="s">
        <v>115</v>
      </c>
    </row>
    <row r="9329" spans="1:13" x14ac:dyDescent="0.35">
      <c r="A9329" t="s">
        <v>118</v>
      </c>
      <c r="B9329" t="s">
        <v>92</v>
      </c>
      <c r="C9329">
        <v>16844</v>
      </c>
      <c r="D9329" t="s">
        <v>95</v>
      </c>
      <c r="E9329" t="s">
        <v>117</v>
      </c>
      <c r="F9329" s="1">
        <v>39468</v>
      </c>
      <c r="G9329">
        <v>0</v>
      </c>
      <c r="H9329">
        <v>6.8250000000000002</v>
      </c>
      <c r="I9329">
        <v>2008</v>
      </c>
      <c r="J9329">
        <v>1</v>
      </c>
      <c r="K9329">
        <v>3</v>
      </c>
      <c r="L9329" t="s">
        <v>116</v>
      </c>
      <c r="M9329" t="s">
        <v>115</v>
      </c>
    </row>
    <row r="9330" spans="1:13" x14ac:dyDescent="0.35">
      <c r="A9330" t="s">
        <v>118</v>
      </c>
      <c r="B9330" t="s">
        <v>92</v>
      </c>
      <c r="C9330">
        <v>16844</v>
      </c>
      <c r="D9330" t="s">
        <v>95</v>
      </c>
      <c r="E9330" t="s">
        <v>117</v>
      </c>
      <c r="F9330" s="1">
        <v>39479</v>
      </c>
      <c r="G9330">
        <v>16.696000000000002</v>
      </c>
      <c r="H9330">
        <v>9.5670000000000002</v>
      </c>
      <c r="I9330">
        <v>2008</v>
      </c>
      <c r="J9330">
        <v>2</v>
      </c>
      <c r="K9330">
        <v>1</v>
      </c>
      <c r="L9330" t="s">
        <v>116</v>
      </c>
      <c r="M9330" t="s">
        <v>115</v>
      </c>
    </row>
    <row r="9331" spans="1:13" x14ac:dyDescent="0.35">
      <c r="A9331" t="s">
        <v>118</v>
      </c>
      <c r="B9331" t="s">
        <v>92</v>
      </c>
      <c r="C9331">
        <v>16844</v>
      </c>
      <c r="D9331" t="s">
        <v>95</v>
      </c>
      <c r="E9331" t="s">
        <v>117</v>
      </c>
      <c r="F9331" s="1">
        <v>39489</v>
      </c>
      <c r="G9331">
        <v>3.5000000000000003E-2</v>
      </c>
      <c r="H9331">
        <v>23.596</v>
      </c>
      <c r="I9331">
        <v>2008</v>
      </c>
      <c r="J9331">
        <v>2</v>
      </c>
      <c r="K9331">
        <v>2</v>
      </c>
      <c r="L9331" t="s">
        <v>116</v>
      </c>
      <c r="M9331" t="s">
        <v>115</v>
      </c>
    </row>
    <row r="9332" spans="1:13" x14ac:dyDescent="0.35">
      <c r="A9332" t="s">
        <v>118</v>
      </c>
      <c r="B9332" t="s">
        <v>92</v>
      </c>
      <c r="C9332">
        <v>16844</v>
      </c>
      <c r="D9332" t="s">
        <v>95</v>
      </c>
      <c r="E9332" t="s">
        <v>117</v>
      </c>
      <c r="F9332" s="1">
        <v>39499</v>
      </c>
      <c r="G9332">
        <v>17.177</v>
      </c>
      <c r="H9332">
        <v>15.916</v>
      </c>
      <c r="I9332">
        <v>2008</v>
      </c>
      <c r="J9332">
        <v>2</v>
      </c>
      <c r="K9332">
        <v>3</v>
      </c>
      <c r="L9332" t="s">
        <v>116</v>
      </c>
      <c r="M9332" t="s">
        <v>115</v>
      </c>
    </row>
    <row r="9333" spans="1:13" x14ac:dyDescent="0.35">
      <c r="A9333" t="s">
        <v>118</v>
      </c>
      <c r="B9333" t="s">
        <v>92</v>
      </c>
      <c r="C9333">
        <v>16844</v>
      </c>
      <c r="D9333" t="s">
        <v>95</v>
      </c>
      <c r="E9333" t="s">
        <v>117</v>
      </c>
      <c r="F9333" s="1">
        <v>39508</v>
      </c>
      <c r="G9333">
        <v>33.07</v>
      </c>
      <c r="H9333">
        <v>33.292999999999999</v>
      </c>
      <c r="I9333">
        <v>2008</v>
      </c>
      <c r="J9333">
        <v>3</v>
      </c>
      <c r="K9333">
        <v>1</v>
      </c>
      <c r="L9333" t="s">
        <v>116</v>
      </c>
      <c r="M9333" t="s">
        <v>115</v>
      </c>
    </row>
    <row r="9334" spans="1:13" x14ac:dyDescent="0.35">
      <c r="A9334" t="s">
        <v>118</v>
      </c>
      <c r="B9334" t="s">
        <v>92</v>
      </c>
      <c r="C9334">
        <v>16844</v>
      </c>
      <c r="D9334" t="s">
        <v>95</v>
      </c>
      <c r="E9334" t="s">
        <v>117</v>
      </c>
      <c r="F9334" s="1">
        <v>39518</v>
      </c>
      <c r="G9334">
        <v>16.234000000000002</v>
      </c>
      <c r="H9334">
        <v>29.57</v>
      </c>
      <c r="I9334">
        <v>2008</v>
      </c>
      <c r="J9334">
        <v>3</v>
      </c>
      <c r="K9334">
        <v>2</v>
      </c>
      <c r="L9334" t="s">
        <v>116</v>
      </c>
      <c r="M9334" t="s">
        <v>115</v>
      </c>
    </row>
    <row r="9335" spans="1:13" x14ac:dyDescent="0.35">
      <c r="A9335" t="s">
        <v>118</v>
      </c>
      <c r="B9335" t="s">
        <v>92</v>
      </c>
      <c r="C9335">
        <v>16844</v>
      </c>
      <c r="D9335" t="s">
        <v>95</v>
      </c>
      <c r="E9335" t="s">
        <v>117</v>
      </c>
      <c r="F9335" s="1">
        <v>39528</v>
      </c>
      <c r="G9335">
        <v>20.640999999999998</v>
      </c>
      <c r="H9335">
        <v>42.121000000000002</v>
      </c>
      <c r="I9335">
        <v>2008</v>
      </c>
      <c r="J9335">
        <v>3</v>
      </c>
      <c r="K9335">
        <v>3</v>
      </c>
      <c r="L9335" t="s">
        <v>116</v>
      </c>
      <c r="M9335" t="s">
        <v>115</v>
      </c>
    </row>
    <row r="9336" spans="1:13" x14ac:dyDescent="0.35">
      <c r="A9336" t="s">
        <v>118</v>
      </c>
      <c r="B9336" t="s">
        <v>92</v>
      </c>
      <c r="C9336">
        <v>16844</v>
      </c>
      <c r="D9336" t="s">
        <v>95</v>
      </c>
      <c r="E9336" t="s">
        <v>117</v>
      </c>
      <c r="F9336" s="1">
        <v>39539</v>
      </c>
      <c r="G9336">
        <v>28.65</v>
      </c>
      <c r="H9336">
        <v>32.554000000000002</v>
      </c>
      <c r="I9336">
        <v>2008</v>
      </c>
      <c r="J9336">
        <v>4</v>
      </c>
      <c r="K9336">
        <v>1</v>
      </c>
      <c r="L9336" t="s">
        <v>116</v>
      </c>
      <c r="M9336" t="s">
        <v>115</v>
      </c>
    </row>
    <row r="9337" spans="1:13" x14ac:dyDescent="0.35">
      <c r="A9337" t="s">
        <v>118</v>
      </c>
      <c r="B9337" t="s">
        <v>92</v>
      </c>
      <c r="C9337">
        <v>16844</v>
      </c>
      <c r="D9337" t="s">
        <v>95</v>
      </c>
      <c r="E9337" t="s">
        <v>117</v>
      </c>
      <c r="F9337" s="1">
        <v>39549</v>
      </c>
      <c r="G9337">
        <v>24.373000000000001</v>
      </c>
      <c r="H9337">
        <v>42.345999999999997</v>
      </c>
      <c r="I9337">
        <v>2008</v>
      </c>
      <c r="J9337">
        <v>4</v>
      </c>
      <c r="K9337">
        <v>2</v>
      </c>
      <c r="L9337" t="s">
        <v>116</v>
      </c>
      <c r="M9337" t="s">
        <v>115</v>
      </c>
    </row>
    <row r="9338" spans="1:13" x14ac:dyDescent="0.35">
      <c r="A9338" t="s">
        <v>118</v>
      </c>
      <c r="B9338" t="s">
        <v>92</v>
      </c>
      <c r="C9338">
        <v>16844</v>
      </c>
      <c r="D9338" t="s">
        <v>95</v>
      </c>
      <c r="E9338" t="s">
        <v>117</v>
      </c>
      <c r="F9338" s="1">
        <v>39559</v>
      </c>
      <c r="G9338">
        <v>22.702999999999999</v>
      </c>
      <c r="H9338">
        <v>50.503</v>
      </c>
      <c r="I9338">
        <v>2008</v>
      </c>
      <c r="J9338">
        <v>4</v>
      </c>
      <c r="K9338">
        <v>3</v>
      </c>
      <c r="L9338" t="s">
        <v>116</v>
      </c>
      <c r="M9338" t="s">
        <v>115</v>
      </c>
    </row>
    <row r="9339" spans="1:13" x14ac:dyDescent="0.35">
      <c r="A9339" t="s">
        <v>118</v>
      </c>
      <c r="B9339" t="s">
        <v>92</v>
      </c>
      <c r="C9339">
        <v>16844</v>
      </c>
      <c r="D9339" t="s">
        <v>95</v>
      </c>
      <c r="E9339" t="s">
        <v>117</v>
      </c>
      <c r="F9339" s="1">
        <v>39569</v>
      </c>
      <c r="G9339">
        <v>35.468000000000004</v>
      </c>
      <c r="H9339">
        <v>42.395000000000003</v>
      </c>
      <c r="I9339">
        <v>2008</v>
      </c>
      <c r="J9339">
        <v>5</v>
      </c>
      <c r="K9339">
        <v>1</v>
      </c>
      <c r="L9339" t="s">
        <v>116</v>
      </c>
      <c r="M9339" t="s">
        <v>115</v>
      </c>
    </row>
    <row r="9340" spans="1:13" x14ac:dyDescent="0.35">
      <c r="A9340" t="s">
        <v>118</v>
      </c>
      <c r="B9340" t="s">
        <v>92</v>
      </c>
      <c r="C9340">
        <v>16844</v>
      </c>
      <c r="D9340" t="s">
        <v>95</v>
      </c>
      <c r="E9340" t="s">
        <v>117</v>
      </c>
      <c r="F9340" s="1">
        <v>39579</v>
      </c>
      <c r="G9340">
        <v>80.39</v>
      </c>
      <c r="H9340">
        <v>42.262999999999998</v>
      </c>
      <c r="I9340">
        <v>2008</v>
      </c>
      <c r="J9340">
        <v>5</v>
      </c>
      <c r="K9340">
        <v>2</v>
      </c>
      <c r="L9340" t="s">
        <v>116</v>
      </c>
      <c r="M9340" t="s">
        <v>115</v>
      </c>
    </row>
    <row r="9341" spans="1:13" x14ac:dyDescent="0.35">
      <c r="A9341" t="s">
        <v>118</v>
      </c>
      <c r="B9341" t="s">
        <v>92</v>
      </c>
      <c r="C9341">
        <v>16844</v>
      </c>
      <c r="D9341" t="s">
        <v>95</v>
      </c>
      <c r="E9341" t="s">
        <v>117</v>
      </c>
      <c r="F9341" s="1">
        <v>39589</v>
      </c>
      <c r="G9341">
        <v>37.515000000000001</v>
      </c>
      <c r="H9341">
        <v>46.758000000000003</v>
      </c>
      <c r="I9341">
        <v>2008</v>
      </c>
      <c r="J9341">
        <v>5</v>
      </c>
      <c r="K9341">
        <v>3</v>
      </c>
      <c r="L9341" t="s">
        <v>116</v>
      </c>
      <c r="M9341" t="s">
        <v>115</v>
      </c>
    </row>
    <row r="9342" spans="1:13" x14ac:dyDescent="0.35">
      <c r="A9342" t="s">
        <v>118</v>
      </c>
      <c r="B9342" t="s">
        <v>92</v>
      </c>
      <c r="C9342">
        <v>16844</v>
      </c>
      <c r="D9342" t="s">
        <v>95</v>
      </c>
      <c r="E9342" t="s">
        <v>117</v>
      </c>
      <c r="F9342" s="1">
        <v>39600</v>
      </c>
      <c r="G9342">
        <v>32.947000000000003</v>
      </c>
      <c r="H9342">
        <v>50.692</v>
      </c>
      <c r="I9342">
        <v>2008</v>
      </c>
      <c r="J9342">
        <v>6</v>
      </c>
      <c r="K9342">
        <v>1</v>
      </c>
      <c r="L9342" t="s">
        <v>116</v>
      </c>
      <c r="M9342" t="s">
        <v>115</v>
      </c>
    </row>
    <row r="9343" spans="1:13" x14ac:dyDescent="0.35">
      <c r="A9343" t="s">
        <v>118</v>
      </c>
      <c r="B9343" t="s">
        <v>92</v>
      </c>
      <c r="C9343">
        <v>16844</v>
      </c>
      <c r="D9343" t="s">
        <v>95</v>
      </c>
      <c r="E9343" t="s">
        <v>117</v>
      </c>
      <c r="F9343" s="1">
        <v>39610</v>
      </c>
      <c r="G9343">
        <v>30.21</v>
      </c>
      <c r="H9343">
        <v>51.485999999999997</v>
      </c>
      <c r="I9343">
        <v>2008</v>
      </c>
      <c r="J9343">
        <v>6</v>
      </c>
      <c r="K9343">
        <v>2</v>
      </c>
      <c r="L9343" t="s">
        <v>116</v>
      </c>
      <c r="M9343" t="s">
        <v>115</v>
      </c>
    </row>
    <row r="9344" spans="1:13" x14ac:dyDescent="0.35">
      <c r="A9344" t="s">
        <v>118</v>
      </c>
      <c r="B9344" t="s">
        <v>92</v>
      </c>
      <c r="C9344">
        <v>16844</v>
      </c>
      <c r="D9344" t="s">
        <v>95</v>
      </c>
      <c r="E9344" t="s">
        <v>117</v>
      </c>
      <c r="F9344" s="1">
        <v>39620</v>
      </c>
      <c r="G9344">
        <v>74.847999999999999</v>
      </c>
      <c r="H9344">
        <v>42.256</v>
      </c>
      <c r="I9344">
        <v>2008</v>
      </c>
      <c r="J9344">
        <v>6</v>
      </c>
      <c r="K9344">
        <v>3</v>
      </c>
      <c r="L9344" t="s">
        <v>116</v>
      </c>
      <c r="M9344" t="s">
        <v>115</v>
      </c>
    </row>
    <row r="9345" spans="1:13" x14ac:dyDescent="0.35">
      <c r="A9345" t="s">
        <v>118</v>
      </c>
      <c r="B9345" t="s">
        <v>92</v>
      </c>
      <c r="C9345">
        <v>16844</v>
      </c>
      <c r="D9345" t="s">
        <v>95</v>
      </c>
      <c r="E9345" t="s">
        <v>117</v>
      </c>
      <c r="F9345" s="1">
        <v>39630</v>
      </c>
      <c r="G9345">
        <v>37.366</v>
      </c>
      <c r="H9345">
        <v>28.29</v>
      </c>
      <c r="I9345">
        <v>2008</v>
      </c>
      <c r="J9345">
        <v>7</v>
      </c>
      <c r="K9345">
        <v>1</v>
      </c>
      <c r="L9345" t="s">
        <v>116</v>
      </c>
      <c r="M9345" t="s">
        <v>115</v>
      </c>
    </row>
    <row r="9346" spans="1:13" x14ac:dyDescent="0.35">
      <c r="A9346" t="s">
        <v>118</v>
      </c>
      <c r="B9346" t="s">
        <v>92</v>
      </c>
      <c r="C9346">
        <v>16844</v>
      </c>
      <c r="D9346" t="s">
        <v>95</v>
      </c>
      <c r="E9346" t="s">
        <v>117</v>
      </c>
      <c r="F9346" s="1">
        <v>39640</v>
      </c>
      <c r="G9346">
        <v>39.476999999999997</v>
      </c>
      <c r="H9346">
        <v>36.145000000000003</v>
      </c>
      <c r="I9346">
        <v>2008</v>
      </c>
      <c r="J9346">
        <v>7</v>
      </c>
      <c r="K9346">
        <v>2</v>
      </c>
      <c r="L9346" t="s">
        <v>116</v>
      </c>
      <c r="M9346" t="s">
        <v>115</v>
      </c>
    </row>
    <row r="9347" spans="1:13" x14ac:dyDescent="0.35">
      <c r="A9347" t="s">
        <v>118</v>
      </c>
      <c r="B9347" t="s">
        <v>92</v>
      </c>
      <c r="C9347">
        <v>16844</v>
      </c>
      <c r="D9347" t="s">
        <v>95</v>
      </c>
      <c r="E9347" t="s">
        <v>117</v>
      </c>
      <c r="F9347" s="1">
        <v>39650</v>
      </c>
      <c r="G9347">
        <v>108.866</v>
      </c>
      <c r="H9347">
        <v>22.706</v>
      </c>
      <c r="I9347">
        <v>2008</v>
      </c>
      <c r="J9347">
        <v>7</v>
      </c>
      <c r="K9347">
        <v>3</v>
      </c>
      <c r="L9347" t="s">
        <v>116</v>
      </c>
      <c r="M9347" t="s">
        <v>115</v>
      </c>
    </row>
    <row r="9348" spans="1:13" x14ac:dyDescent="0.35">
      <c r="A9348" t="s">
        <v>118</v>
      </c>
      <c r="B9348" t="s">
        <v>92</v>
      </c>
      <c r="C9348">
        <v>16844</v>
      </c>
      <c r="D9348" t="s">
        <v>95</v>
      </c>
      <c r="E9348" t="s">
        <v>117</v>
      </c>
      <c r="F9348" s="1">
        <v>39661</v>
      </c>
      <c r="G9348">
        <v>51.975999999999999</v>
      </c>
      <c r="H9348">
        <v>21.77</v>
      </c>
      <c r="I9348">
        <v>2008</v>
      </c>
      <c r="J9348">
        <v>8</v>
      </c>
      <c r="K9348">
        <v>1</v>
      </c>
      <c r="L9348" t="s">
        <v>116</v>
      </c>
      <c r="M9348" t="s">
        <v>115</v>
      </c>
    </row>
    <row r="9349" spans="1:13" x14ac:dyDescent="0.35">
      <c r="A9349" t="s">
        <v>118</v>
      </c>
      <c r="B9349" t="s">
        <v>92</v>
      </c>
      <c r="C9349">
        <v>16844</v>
      </c>
      <c r="D9349" t="s">
        <v>95</v>
      </c>
      <c r="E9349" t="s">
        <v>117</v>
      </c>
      <c r="F9349" s="1">
        <v>39671</v>
      </c>
      <c r="G9349">
        <v>23.972000000000001</v>
      </c>
      <c r="H9349">
        <v>23.664999999999999</v>
      </c>
      <c r="I9349">
        <v>2008</v>
      </c>
      <c r="J9349">
        <v>8</v>
      </c>
      <c r="K9349">
        <v>2</v>
      </c>
      <c r="L9349" t="s">
        <v>116</v>
      </c>
      <c r="M9349" t="s">
        <v>115</v>
      </c>
    </row>
    <row r="9350" spans="1:13" x14ac:dyDescent="0.35">
      <c r="A9350" t="s">
        <v>118</v>
      </c>
      <c r="B9350" t="s">
        <v>92</v>
      </c>
      <c r="C9350">
        <v>16844</v>
      </c>
      <c r="D9350" t="s">
        <v>95</v>
      </c>
      <c r="E9350" t="s">
        <v>117</v>
      </c>
      <c r="F9350" s="1">
        <v>39681</v>
      </c>
      <c r="G9350">
        <v>56.241999999999997</v>
      </c>
      <c r="H9350">
        <v>35.954999999999998</v>
      </c>
      <c r="I9350">
        <v>2008</v>
      </c>
      <c r="J9350">
        <v>8</v>
      </c>
      <c r="K9350">
        <v>3</v>
      </c>
      <c r="L9350" t="s">
        <v>116</v>
      </c>
      <c r="M9350" t="s">
        <v>115</v>
      </c>
    </row>
    <row r="9351" spans="1:13" x14ac:dyDescent="0.35">
      <c r="A9351" t="s">
        <v>118</v>
      </c>
      <c r="B9351" t="s">
        <v>92</v>
      </c>
      <c r="C9351">
        <v>16844</v>
      </c>
      <c r="D9351" t="s">
        <v>95</v>
      </c>
      <c r="E9351" t="s">
        <v>117</v>
      </c>
      <c r="F9351" s="1">
        <v>39692</v>
      </c>
      <c r="G9351">
        <v>39.125</v>
      </c>
      <c r="H9351">
        <v>30.725000000000001</v>
      </c>
      <c r="I9351">
        <v>2008</v>
      </c>
      <c r="J9351">
        <v>9</v>
      </c>
      <c r="K9351">
        <v>1</v>
      </c>
      <c r="L9351" t="s">
        <v>116</v>
      </c>
      <c r="M9351" t="s">
        <v>115</v>
      </c>
    </row>
    <row r="9352" spans="1:13" x14ac:dyDescent="0.35">
      <c r="A9352" t="s">
        <v>118</v>
      </c>
      <c r="B9352" t="s">
        <v>92</v>
      </c>
      <c r="C9352">
        <v>16844</v>
      </c>
      <c r="D9352" t="s">
        <v>95</v>
      </c>
      <c r="E9352" t="s">
        <v>117</v>
      </c>
      <c r="F9352" s="1">
        <v>39702</v>
      </c>
      <c r="G9352">
        <v>35.292999999999999</v>
      </c>
      <c r="H9352">
        <v>40.287999999999997</v>
      </c>
      <c r="I9352">
        <v>2008</v>
      </c>
      <c r="J9352">
        <v>9</v>
      </c>
      <c r="K9352">
        <v>2</v>
      </c>
      <c r="L9352" t="s">
        <v>116</v>
      </c>
      <c r="M9352" t="s">
        <v>115</v>
      </c>
    </row>
    <row r="9353" spans="1:13" x14ac:dyDescent="0.35">
      <c r="A9353" t="s">
        <v>118</v>
      </c>
      <c r="B9353" t="s">
        <v>92</v>
      </c>
      <c r="C9353">
        <v>16844</v>
      </c>
      <c r="D9353" t="s">
        <v>95</v>
      </c>
      <c r="E9353" t="s">
        <v>117</v>
      </c>
      <c r="F9353" s="1">
        <v>39712</v>
      </c>
      <c r="G9353">
        <v>32.292000000000002</v>
      </c>
      <c r="H9353">
        <v>40.064999999999998</v>
      </c>
      <c r="I9353">
        <v>2008</v>
      </c>
      <c r="J9353">
        <v>9</v>
      </c>
      <c r="K9353">
        <v>3</v>
      </c>
      <c r="L9353" t="s">
        <v>116</v>
      </c>
      <c r="M9353" t="s">
        <v>115</v>
      </c>
    </row>
    <row r="9354" spans="1:13" x14ac:dyDescent="0.35">
      <c r="A9354" t="s">
        <v>118</v>
      </c>
      <c r="B9354" t="s">
        <v>92</v>
      </c>
      <c r="C9354">
        <v>16844</v>
      </c>
      <c r="D9354" t="s">
        <v>95</v>
      </c>
      <c r="E9354" t="s">
        <v>117</v>
      </c>
      <c r="F9354" s="1">
        <v>39722</v>
      </c>
      <c r="G9354">
        <v>46.674999999999997</v>
      </c>
      <c r="H9354">
        <v>43.468000000000004</v>
      </c>
      <c r="I9354">
        <v>2008</v>
      </c>
      <c r="J9354">
        <v>10</v>
      </c>
      <c r="K9354">
        <v>1</v>
      </c>
      <c r="L9354" t="s">
        <v>116</v>
      </c>
      <c r="M9354" t="s">
        <v>115</v>
      </c>
    </row>
    <row r="9355" spans="1:13" x14ac:dyDescent="0.35">
      <c r="A9355" t="s">
        <v>118</v>
      </c>
      <c r="B9355" t="s">
        <v>92</v>
      </c>
      <c r="C9355">
        <v>16844</v>
      </c>
      <c r="D9355" t="s">
        <v>95</v>
      </c>
      <c r="E9355" t="s">
        <v>117</v>
      </c>
      <c r="F9355" s="1">
        <v>39732</v>
      </c>
      <c r="G9355">
        <v>39.287999999999997</v>
      </c>
      <c r="H9355">
        <v>38.951999999999998</v>
      </c>
      <c r="I9355">
        <v>2008</v>
      </c>
      <c r="J9355">
        <v>10</v>
      </c>
      <c r="K9355">
        <v>2</v>
      </c>
      <c r="L9355" t="s">
        <v>116</v>
      </c>
      <c r="M9355" t="s">
        <v>115</v>
      </c>
    </row>
    <row r="9356" spans="1:13" x14ac:dyDescent="0.35">
      <c r="A9356" t="s">
        <v>118</v>
      </c>
      <c r="B9356" t="s">
        <v>92</v>
      </c>
      <c r="C9356">
        <v>16844</v>
      </c>
      <c r="D9356" t="s">
        <v>95</v>
      </c>
      <c r="E9356" t="s">
        <v>117</v>
      </c>
      <c r="F9356" s="1">
        <v>39742</v>
      </c>
      <c r="G9356">
        <v>31.390999999999998</v>
      </c>
      <c r="H9356">
        <v>29.29</v>
      </c>
      <c r="I9356">
        <v>2008</v>
      </c>
      <c r="J9356">
        <v>10</v>
      </c>
      <c r="K9356">
        <v>3</v>
      </c>
      <c r="L9356" t="s">
        <v>116</v>
      </c>
      <c r="M9356" t="s">
        <v>115</v>
      </c>
    </row>
    <row r="9357" spans="1:13" x14ac:dyDescent="0.35">
      <c r="A9357" t="s">
        <v>118</v>
      </c>
      <c r="B9357" t="s">
        <v>92</v>
      </c>
      <c r="C9357">
        <v>16844</v>
      </c>
      <c r="D9357" t="s">
        <v>95</v>
      </c>
      <c r="E9357" t="s">
        <v>117</v>
      </c>
      <c r="F9357" s="1">
        <v>39753</v>
      </c>
      <c r="G9357">
        <v>4.7249999999999996</v>
      </c>
      <c r="H9357">
        <v>20.789000000000001</v>
      </c>
      <c r="I9357">
        <v>2008</v>
      </c>
      <c r="J9357">
        <v>11</v>
      </c>
      <c r="K9357">
        <v>1</v>
      </c>
      <c r="L9357" t="s">
        <v>116</v>
      </c>
      <c r="M9357" t="s">
        <v>115</v>
      </c>
    </row>
    <row r="9358" spans="1:13" x14ac:dyDescent="0.35">
      <c r="A9358" t="s">
        <v>118</v>
      </c>
      <c r="B9358" t="s">
        <v>92</v>
      </c>
      <c r="C9358">
        <v>16844</v>
      </c>
      <c r="D9358" t="s">
        <v>95</v>
      </c>
      <c r="E9358" t="s">
        <v>117</v>
      </c>
      <c r="F9358" s="1">
        <v>39763</v>
      </c>
      <c r="G9358">
        <v>1.772</v>
      </c>
      <c r="H9358">
        <v>19.943999999999999</v>
      </c>
      <c r="I9358">
        <v>2008</v>
      </c>
      <c r="J9358">
        <v>11</v>
      </c>
      <c r="K9358">
        <v>2</v>
      </c>
      <c r="L9358" t="s">
        <v>116</v>
      </c>
      <c r="M9358" t="s">
        <v>115</v>
      </c>
    </row>
    <row r="9359" spans="1:13" x14ac:dyDescent="0.35">
      <c r="A9359" t="s">
        <v>118</v>
      </c>
      <c r="B9359" t="s">
        <v>92</v>
      </c>
      <c r="C9359">
        <v>16844</v>
      </c>
      <c r="D9359" t="s">
        <v>95</v>
      </c>
      <c r="E9359" t="s">
        <v>117</v>
      </c>
      <c r="F9359" s="1">
        <v>39773</v>
      </c>
      <c r="G9359">
        <v>6.7519999999999998</v>
      </c>
      <c r="H9359">
        <v>13.638999999999999</v>
      </c>
      <c r="I9359">
        <v>2008</v>
      </c>
      <c r="J9359">
        <v>11</v>
      </c>
      <c r="K9359">
        <v>3</v>
      </c>
      <c r="L9359" t="s">
        <v>116</v>
      </c>
      <c r="M9359" t="s">
        <v>115</v>
      </c>
    </row>
    <row r="9360" spans="1:13" x14ac:dyDescent="0.35">
      <c r="A9360" t="s">
        <v>118</v>
      </c>
      <c r="B9360" t="s">
        <v>92</v>
      </c>
      <c r="C9360">
        <v>16844</v>
      </c>
      <c r="D9360" t="s">
        <v>95</v>
      </c>
      <c r="E9360" t="s">
        <v>117</v>
      </c>
      <c r="F9360" s="1">
        <v>39783</v>
      </c>
      <c r="G9360">
        <v>0.61599999999999999</v>
      </c>
      <c r="H9360">
        <v>9.6579999999999995</v>
      </c>
      <c r="I9360">
        <v>2008</v>
      </c>
      <c r="J9360">
        <v>12</v>
      </c>
      <c r="K9360">
        <v>1</v>
      </c>
      <c r="L9360" t="s">
        <v>116</v>
      </c>
      <c r="M9360" t="s">
        <v>115</v>
      </c>
    </row>
    <row r="9361" spans="1:13" x14ac:dyDescent="0.35">
      <c r="A9361" t="s">
        <v>118</v>
      </c>
      <c r="B9361" t="s">
        <v>92</v>
      </c>
      <c r="C9361">
        <v>16844</v>
      </c>
      <c r="D9361" t="s">
        <v>95</v>
      </c>
      <c r="E9361" t="s">
        <v>117</v>
      </c>
      <c r="F9361" s="1">
        <v>39793</v>
      </c>
      <c r="G9361">
        <v>8.0389999999999997</v>
      </c>
      <c r="H9361">
        <v>4.242</v>
      </c>
      <c r="I9361">
        <v>2008</v>
      </c>
      <c r="J9361">
        <v>12</v>
      </c>
      <c r="K9361">
        <v>2</v>
      </c>
      <c r="L9361" t="s">
        <v>116</v>
      </c>
      <c r="M9361" t="s">
        <v>115</v>
      </c>
    </row>
    <row r="9362" spans="1:13" x14ac:dyDescent="0.35">
      <c r="A9362" t="s">
        <v>118</v>
      </c>
      <c r="B9362" t="s">
        <v>92</v>
      </c>
      <c r="C9362">
        <v>16844</v>
      </c>
      <c r="D9362" t="s">
        <v>95</v>
      </c>
      <c r="E9362" t="s">
        <v>117</v>
      </c>
      <c r="F9362" s="1">
        <v>39803</v>
      </c>
      <c r="G9362">
        <v>5.5E-2</v>
      </c>
      <c r="H9362">
        <v>4.2530000000000001</v>
      </c>
      <c r="I9362">
        <v>2008</v>
      </c>
      <c r="J9362">
        <v>12</v>
      </c>
      <c r="K9362">
        <v>3</v>
      </c>
      <c r="L9362" t="s">
        <v>116</v>
      </c>
      <c r="M9362" t="s">
        <v>115</v>
      </c>
    </row>
    <row r="9363" spans="1:13" x14ac:dyDescent="0.35">
      <c r="A9363" t="s">
        <v>118</v>
      </c>
      <c r="B9363" t="s">
        <v>92</v>
      </c>
      <c r="C9363">
        <v>16844</v>
      </c>
      <c r="D9363" t="s">
        <v>95</v>
      </c>
      <c r="E9363" t="s">
        <v>117</v>
      </c>
      <c r="F9363" s="1">
        <v>39814</v>
      </c>
      <c r="G9363">
        <v>5.7080000000000002</v>
      </c>
      <c r="H9363">
        <v>4.54</v>
      </c>
      <c r="I9363">
        <v>2009</v>
      </c>
      <c r="J9363">
        <v>1</v>
      </c>
      <c r="K9363">
        <v>1</v>
      </c>
      <c r="L9363" t="s">
        <v>116</v>
      </c>
      <c r="M9363" t="s">
        <v>115</v>
      </c>
    </row>
    <row r="9364" spans="1:13" x14ac:dyDescent="0.35">
      <c r="A9364" t="s">
        <v>118</v>
      </c>
      <c r="B9364" t="s">
        <v>92</v>
      </c>
      <c r="C9364">
        <v>16844</v>
      </c>
      <c r="D9364" t="s">
        <v>95</v>
      </c>
      <c r="E9364" t="s">
        <v>117</v>
      </c>
      <c r="F9364" s="1">
        <v>39824</v>
      </c>
      <c r="G9364">
        <v>0.46800000000000003</v>
      </c>
      <c r="H9364">
        <v>4.5350000000000001</v>
      </c>
      <c r="I9364">
        <v>2009</v>
      </c>
      <c r="J9364">
        <v>1</v>
      </c>
      <c r="K9364">
        <v>2</v>
      </c>
      <c r="L9364" t="s">
        <v>116</v>
      </c>
      <c r="M9364" t="s">
        <v>115</v>
      </c>
    </row>
    <row r="9365" spans="1:13" x14ac:dyDescent="0.35">
      <c r="A9365" t="s">
        <v>118</v>
      </c>
      <c r="B9365" t="s">
        <v>92</v>
      </c>
      <c r="C9365">
        <v>16844</v>
      </c>
      <c r="D9365" t="s">
        <v>95</v>
      </c>
      <c r="E9365" t="s">
        <v>117</v>
      </c>
      <c r="F9365" s="1">
        <v>39834</v>
      </c>
      <c r="G9365">
        <v>0.112</v>
      </c>
      <c r="H9365">
        <v>6.8250000000000002</v>
      </c>
      <c r="I9365">
        <v>2009</v>
      </c>
      <c r="J9365">
        <v>1</v>
      </c>
      <c r="K9365">
        <v>3</v>
      </c>
      <c r="L9365" t="s">
        <v>116</v>
      </c>
      <c r="M9365" t="s">
        <v>115</v>
      </c>
    </row>
    <row r="9366" spans="1:13" x14ac:dyDescent="0.35">
      <c r="A9366" t="s">
        <v>118</v>
      </c>
      <c r="B9366" t="s">
        <v>92</v>
      </c>
      <c r="C9366">
        <v>16844</v>
      </c>
      <c r="D9366" t="s">
        <v>95</v>
      </c>
      <c r="E9366" t="s">
        <v>117</v>
      </c>
      <c r="F9366" s="1">
        <v>39845</v>
      </c>
      <c r="G9366">
        <v>37.335999999999999</v>
      </c>
      <c r="H9366">
        <v>9.5670000000000002</v>
      </c>
      <c r="I9366">
        <v>2009</v>
      </c>
      <c r="J9366">
        <v>2</v>
      </c>
      <c r="K9366">
        <v>1</v>
      </c>
      <c r="L9366" t="s">
        <v>116</v>
      </c>
      <c r="M9366" t="s">
        <v>115</v>
      </c>
    </row>
    <row r="9367" spans="1:13" x14ac:dyDescent="0.35">
      <c r="A9367" t="s">
        <v>118</v>
      </c>
      <c r="B9367" t="s">
        <v>92</v>
      </c>
      <c r="C9367">
        <v>16844</v>
      </c>
      <c r="D9367" t="s">
        <v>95</v>
      </c>
      <c r="E9367" t="s">
        <v>117</v>
      </c>
      <c r="F9367" s="1">
        <v>39855</v>
      </c>
      <c r="G9367">
        <v>51.521999999999998</v>
      </c>
      <c r="H9367">
        <v>23.596</v>
      </c>
      <c r="I9367">
        <v>2009</v>
      </c>
      <c r="J9367">
        <v>2</v>
      </c>
      <c r="K9367">
        <v>2</v>
      </c>
      <c r="L9367" t="s">
        <v>116</v>
      </c>
      <c r="M9367" t="s">
        <v>115</v>
      </c>
    </row>
    <row r="9368" spans="1:13" x14ac:dyDescent="0.35">
      <c r="A9368" t="s">
        <v>118</v>
      </c>
      <c r="B9368" t="s">
        <v>92</v>
      </c>
      <c r="C9368">
        <v>16844</v>
      </c>
      <c r="D9368" t="s">
        <v>95</v>
      </c>
      <c r="E9368" t="s">
        <v>117</v>
      </c>
      <c r="F9368" s="1">
        <v>39865</v>
      </c>
      <c r="G9368">
        <v>10.849</v>
      </c>
      <c r="H9368">
        <v>15.916</v>
      </c>
      <c r="I9368">
        <v>2009</v>
      </c>
      <c r="J9368">
        <v>2</v>
      </c>
      <c r="K9368">
        <v>3</v>
      </c>
      <c r="L9368" t="s">
        <v>116</v>
      </c>
      <c r="M9368" t="s">
        <v>115</v>
      </c>
    </row>
    <row r="9369" spans="1:13" x14ac:dyDescent="0.35">
      <c r="A9369" t="s">
        <v>118</v>
      </c>
      <c r="B9369" t="s">
        <v>92</v>
      </c>
      <c r="C9369">
        <v>16844</v>
      </c>
      <c r="D9369" t="s">
        <v>95</v>
      </c>
      <c r="E9369" t="s">
        <v>117</v>
      </c>
      <c r="F9369" s="1">
        <v>39873</v>
      </c>
      <c r="G9369">
        <v>42.529000000000003</v>
      </c>
      <c r="H9369">
        <v>33.292999999999999</v>
      </c>
      <c r="I9369">
        <v>2009</v>
      </c>
      <c r="J9369">
        <v>3</v>
      </c>
      <c r="K9369">
        <v>1</v>
      </c>
      <c r="L9369" t="s">
        <v>116</v>
      </c>
      <c r="M9369" t="s">
        <v>115</v>
      </c>
    </row>
    <row r="9370" spans="1:13" x14ac:dyDescent="0.35">
      <c r="A9370" t="s">
        <v>118</v>
      </c>
      <c r="B9370" t="s">
        <v>92</v>
      </c>
      <c r="C9370">
        <v>16844</v>
      </c>
      <c r="D9370" t="s">
        <v>95</v>
      </c>
      <c r="E9370" t="s">
        <v>117</v>
      </c>
      <c r="F9370" s="1">
        <v>39883</v>
      </c>
      <c r="G9370">
        <v>35.633000000000003</v>
      </c>
      <c r="H9370">
        <v>29.57</v>
      </c>
      <c r="I9370">
        <v>2009</v>
      </c>
      <c r="J9370">
        <v>3</v>
      </c>
      <c r="K9370">
        <v>2</v>
      </c>
      <c r="L9370" t="s">
        <v>116</v>
      </c>
      <c r="M9370" t="s">
        <v>115</v>
      </c>
    </row>
    <row r="9371" spans="1:13" x14ac:dyDescent="0.35">
      <c r="A9371" t="s">
        <v>118</v>
      </c>
      <c r="B9371" t="s">
        <v>92</v>
      </c>
      <c r="C9371">
        <v>16844</v>
      </c>
      <c r="D9371" t="s">
        <v>95</v>
      </c>
      <c r="E9371" t="s">
        <v>117</v>
      </c>
      <c r="F9371" s="1">
        <v>39893</v>
      </c>
      <c r="G9371">
        <v>48.918999999999997</v>
      </c>
      <c r="H9371">
        <v>42.121000000000002</v>
      </c>
      <c r="I9371">
        <v>2009</v>
      </c>
      <c r="J9371">
        <v>3</v>
      </c>
      <c r="K9371">
        <v>3</v>
      </c>
      <c r="L9371" t="s">
        <v>116</v>
      </c>
      <c r="M9371" t="s">
        <v>115</v>
      </c>
    </row>
    <row r="9372" spans="1:13" x14ac:dyDescent="0.35">
      <c r="A9372" t="s">
        <v>118</v>
      </c>
      <c r="B9372" t="s">
        <v>92</v>
      </c>
      <c r="C9372">
        <v>16844</v>
      </c>
      <c r="D9372" t="s">
        <v>95</v>
      </c>
      <c r="E9372" t="s">
        <v>117</v>
      </c>
      <c r="F9372" s="1">
        <v>39904</v>
      </c>
      <c r="G9372">
        <v>21.663</v>
      </c>
      <c r="H9372">
        <v>32.554000000000002</v>
      </c>
      <c r="I9372">
        <v>2009</v>
      </c>
      <c r="J9372">
        <v>4</v>
      </c>
      <c r="K9372">
        <v>1</v>
      </c>
      <c r="L9372" t="s">
        <v>116</v>
      </c>
      <c r="M9372" t="s">
        <v>115</v>
      </c>
    </row>
    <row r="9373" spans="1:13" x14ac:dyDescent="0.35">
      <c r="A9373" t="s">
        <v>118</v>
      </c>
      <c r="B9373" t="s">
        <v>92</v>
      </c>
      <c r="C9373">
        <v>16844</v>
      </c>
      <c r="D9373" t="s">
        <v>95</v>
      </c>
      <c r="E9373" t="s">
        <v>117</v>
      </c>
      <c r="F9373" s="1">
        <v>39914</v>
      </c>
      <c r="G9373">
        <v>54.262999999999998</v>
      </c>
      <c r="H9373">
        <v>42.345999999999997</v>
      </c>
      <c r="I9373">
        <v>2009</v>
      </c>
      <c r="J9373">
        <v>4</v>
      </c>
      <c r="K9373">
        <v>2</v>
      </c>
      <c r="L9373" t="s">
        <v>116</v>
      </c>
      <c r="M9373" t="s">
        <v>115</v>
      </c>
    </row>
    <row r="9374" spans="1:13" x14ac:dyDescent="0.35">
      <c r="A9374" t="s">
        <v>118</v>
      </c>
      <c r="B9374" t="s">
        <v>92</v>
      </c>
      <c r="C9374">
        <v>16844</v>
      </c>
      <c r="D9374" t="s">
        <v>95</v>
      </c>
      <c r="E9374" t="s">
        <v>117</v>
      </c>
      <c r="F9374" s="1">
        <v>39924</v>
      </c>
      <c r="G9374">
        <v>58.744</v>
      </c>
      <c r="H9374">
        <v>50.503</v>
      </c>
      <c r="I9374">
        <v>2009</v>
      </c>
      <c r="J9374">
        <v>4</v>
      </c>
      <c r="K9374">
        <v>3</v>
      </c>
      <c r="L9374" t="s">
        <v>116</v>
      </c>
      <c r="M9374" t="s">
        <v>115</v>
      </c>
    </row>
    <row r="9375" spans="1:13" x14ac:dyDescent="0.35">
      <c r="A9375" t="s">
        <v>118</v>
      </c>
      <c r="B9375" t="s">
        <v>92</v>
      </c>
      <c r="C9375">
        <v>16844</v>
      </c>
      <c r="D9375" t="s">
        <v>95</v>
      </c>
      <c r="E9375" t="s">
        <v>117</v>
      </c>
      <c r="F9375" s="1">
        <v>39934</v>
      </c>
      <c r="G9375">
        <v>39.869999999999997</v>
      </c>
      <c r="H9375">
        <v>42.395000000000003</v>
      </c>
      <c r="I9375">
        <v>2009</v>
      </c>
      <c r="J9375">
        <v>5</v>
      </c>
      <c r="K9375">
        <v>1</v>
      </c>
      <c r="L9375" t="s">
        <v>116</v>
      </c>
      <c r="M9375" t="s">
        <v>115</v>
      </c>
    </row>
    <row r="9376" spans="1:13" x14ac:dyDescent="0.35">
      <c r="A9376" t="s">
        <v>118</v>
      </c>
      <c r="B9376" t="s">
        <v>92</v>
      </c>
      <c r="C9376">
        <v>16844</v>
      </c>
      <c r="D9376" t="s">
        <v>95</v>
      </c>
      <c r="E9376" t="s">
        <v>117</v>
      </c>
      <c r="F9376" s="1">
        <v>39944</v>
      </c>
      <c r="G9376">
        <v>48.319000000000003</v>
      </c>
      <c r="H9376">
        <v>42.262999999999998</v>
      </c>
      <c r="I9376">
        <v>2009</v>
      </c>
      <c r="J9376">
        <v>5</v>
      </c>
      <c r="K9376">
        <v>2</v>
      </c>
      <c r="L9376" t="s">
        <v>116</v>
      </c>
      <c r="M9376" t="s">
        <v>115</v>
      </c>
    </row>
    <row r="9377" spans="1:13" x14ac:dyDescent="0.35">
      <c r="A9377" t="s">
        <v>118</v>
      </c>
      <c r="B9377" t="s">
        <v>92</v>
      </c>
      <c r="C9377">
        <v>16844</v>
      </c>
      <c r="D9377" t="s">
        <v>95</v>
      </c>
      <c r="E9377" t="s">
        <v>117</v>
      </c>
      <c r="F9377" s="1">
        <v>39954</v>
      </c>
      <c r="G9377">
        <v>9.5129999999999999</v>
      </c>
      <c r="H9377">
        <v>46.758000000000003</v>
      </c>
      <c r="I9377">
        <v>2009</v>
      </c>
      <c r="J9377">
        <v>5</v>
      </c>
      <c r="K9377">
        <v>3</v>
      </c>
      <c r="L9377" t="s">
        <v>116</v>
      </c>
      <c r="M9377" t="s">
        <v>115</v>
      </c>
    </row>
    <row r="9378" spans="1:13" x14ac:dyDescent="0.35">
      <c r="A9378" t="s">
        <v>118</v>
      </c>
      <c r="B9378" t="s">
        <v>92</v>
      </c>
      <c r="C9378">
        <v>16844</v>
      </c>
      <c r="D9378" t="s">
        <v>95</v>
      </c>
      <c r="E9378" t="s">
        <v>117</v>
      </c>
      <c r="F9378" s="1">
        <v>39965</v>
      </c>
      <c r="G9378">
        <v>16.975999999999999</v>
      </c>
      <c r="H9378">
        <v>50.692</v>
      </c>
      <c r="I9378">
        <v>2009</v>
      </c>
      <c r="J9378">
        <v>6</v>
      </c>
      <c r="K9378">
        <v>1</v>
      </c>
      <c r="L9378" t="s">
        <v>116</v>
      </c>
      <c r="M9378" t="s">
        <v>115</v>
      </c>
    </row>
    <row r="9379" spans="1:13" x14ac:dyDescent="0.35">
      <c r="A9379" t="s">
        <v>118</v>
      </c>
      <c r="B9379" t="s">
        <v>92</v>
      </c>
      <c r="C9379">
        <v>16844</v>
      </c>
      <c r="D9379" t="s">
        <v>95</v>
      </c>
      <c r="E9379" t="s">
        <v>117</v>
      </c>
      <c r="F9379" s="1">
        <v>39975</v>
      </c>
      <c r="G9379">
        <v>56.35</v>
      </c>
      <c r="H9379">
        <v>51.485999999999997</v>
      </c>
      <c r="I9379">
        <v>2009</v>
      </c>
      <c r="J9379">
        <v>6</v>
      </c>
      <c r="K9379">
        <v>2</v>
      </c>
      <c r="L9379" t="s">
        <v>116</v>
      </c>
      <c r="M9379" t="s">
        <v>115</v>
      </c>
    </row>
    <row r="9380" spans="1:13" x14ac:dyDescent="0.35">
      <c r="A9380" t="s">
        <v>118</v>
      </c>
      <c r="B9380" t="s">
        <v>92</v>
      </c>
      <c r="C9380">
        <v>16844</v>
      </c>
      <c r="D9380" t="s">
        <v>95</v>
      </c>
      <c r="E9380" t="s">
        <v>117</v>
      </c>
      <c r="F9380" s="1">
        <v>39985</v>
      </c>
      <c r="G9380">
        <v>39.445999999999998</v>
      </c>
      <c r="H9380">
        <v>42.256</v>
      </c>
      <c r="I9380">
        <v>2009</v>
      </c>
      <c r="J9380">
        <v>6</v>
      </c>
      <c r="K9380">
        <v>3</v>
      </c>
      <c r="L9380" t="s">
        <v>116</v>
      </c>
      <c r="M9380" t="s">
        <v>115</v>
      </c>
    </row>
    <row r="9381" spans="1:13" x14ac:dyDescent="0.35">
      <c r="A9381" t="s">
        <v>118</v>
      </c>
      <c r="B9381" t="s">
        <v>92</v>
      </c>
      <c r="C9381">
        <v>16844</v>
      </c>
      <c r="D9381" t="s">
        <v>95</v>
      </c>
      <c r="E9381" t="s">
        <v>117</v>
      </c>
      <c r="F9381" s="1">
        <v>39995</v>
      </c>
      <c r="G9381">
        <v>18.795000000000002</v>
      </c>
      <c r="H9381">
        <v>28.29</v>
      </c>
      <c r="I9381">
        <v>2009</v>
      </c>
      <c r="J9381">
        <v>7</v>
      </c>
      <c r="K9381">
        <v>1</v>
      </c>
      <c r="L9381" t="s">
        <v>116</v>
      </c>
      <c r="M9381" t="s">
        <v>115</v>
      </c>
    </row>
    <row r="9382" spans="1:13" x14ac:dyDescent="0.35">
      <c r="A9382" t="s">
        <v>118</v>
      </c>
      <c r="B9382" t="s">
        <v>92</v>
      </c>
      <c r="C9382">
        <v>16844</v>
      </c>
      <c r="D9382" t="s">
        <v>95</v>
      </c>
      <c r="E9382" t="s">
        <v>117</v>
      </c>
      <c r="F9382" s="1">
        <v>40005</v>
      </c>
      <c r="G9382">
        <v>11.377000000000001</v>
      </c>
      <c r="H9382">
        <v>36.145000000000003</v>
      </c>
      <c r="I9382">
        <v>2009</v>
      </c>
      <c r="J9382">
        <v>7</v>
      </c>
      <c r="K9382">
        <v>2</v>
      </c>
      <c r="L9382" t="s">
        <v>116</v>
      </c>
      <c r="M9382" t="s">
        <v>115</v>
      </c>
    </row>
    <row r="9383" spans="1:13" x14ac:dyDescent="0.35">
      <c r="A9383" t="s">
        <v>118</v>
      </c>
      <c r="B9383" t="s">
        <v>92</v>
      </c>
      <c r="C9383">
        <v>16844</v>
      </c>
      <c r="D9383" t="s">
        <v>95</v>
      </c>
      <c r="E9383" t="s">
        <v>117</v>
      </c>
      <c r="F9383" s="1">
        <v>40015</v>
      </c>
      <c r="G9383">
        <v>8.8320000000000007</v>
      </c>
      <c r="H9383">
        <v>22.706</v>
      </c>
      <c r="I9383">
        <v>2009</v>
      </c>
      <c r="J9383">
        <v>7</v>
      </c>
      <c r="K9383">
        <v>3</v>
      </c>
      <c r="L9383" t="s">
        <v>116</v>
      </c>
      <c r="M9383" t="s">
        <v>115</v>
      </c>
    </row>
    <row r="9384" spans="1:13" x14ac:dyDescent="0.35">
      <c r="A9384" t="s">
        <v>118</v>
      </c>
      <c r="B9384" t="s">
        <v>92</v>
      </c>
      <c r="C9384">
        <v>16844</v>
      </c>
      <c r="D9384" t="s">
        <v>95</v>
      </c>
      <c r="E9384" t="s">
        <v>117</v>
      </c>
      <c r="F9384" s="1">
        <v>40026</v>
      </c>
      <c r="G9384">
        <v>14.143000000000001</v>
      </c>
      <c r="H9384">
        <v>21.77</v>
      </c>
      <c r="I9384">
        <v>2009</v>
      </c>
      <c r="J9384">
        <v>8</v>
      </c>
      <c r="K9384">
        <v>1</v>
      </c>
      <c r="L9384" t="s">
        <v>116</v>
      </c>
      <c r="M9384" t="s">
        <v>115</v>
      </c>
    </row>
    <row r="9385" spans="1:13" x14ac:dyDescent="0.35">
      <c r="A9385" t="s">
        <v>118</v>
      </c>
      <c r="B9385" t="s">
        <v>92</v>
      </c>
      <c r="C9385">
        <v>16844</v>
      </c>
      <c r="D9385" t="s">
        <v>95</v>
      </c>
      <c r="E9385" t="s">
        <v>117</v>
      </c>
      <c r="F9385" s="1">
        <v>40036</v>
      </c>
      <c r="G9385">
        <v>4.9260000000000002</v>
      </c>
      <c r="H9385">
        <v>23.664999999999999</v>
      </c>
      <c r="I9385">
        <v>2009</v>
      </c>
      <c r="J9385">
        <v>8</v>
      </c>
      <c r="K9385">
        <v>2</v>
      </c>
      <c r="L9385" t="s">
        <v>116</v>
      </c>
      <c r="M9385" t="s">
        <v>115</v>
      </c>
    </row>
    <row r="9386" spans="1:13" x14ac:dyDescent="0.35">
      <c r="A9386" t="s">
        <v>118</v>
      </c>
      <c r="B9386" t="s">
        <v>92</v>
      </c>
      <c r="C9386">
        <v>16844</v>
      </c>
      <c r="D9386" t="s">
        <v>95</v>
      </c>
      <c r="E9386" t="s">
        <v>117</v>
      </c>
      <c r="F9386" s="1">
        <v>40046</v>
      </c>
      <c r="G9386">
        <v>10.959</v>
      </c>
      <c r="H9386">
        <v>35.954999999999998</v>
      </c>
      <c r="I9386">
        <v>2009</v>
      </c>
      <c r="J9386">
        <v>8</v>
      </c>
      <c r="K9386">
        <v>3</v>
      </c>
      <c r="L9386" t="s">
        <v>116</v>
      </c>
      <c r="M9386" t="s">
        <v>115</v>
      </c>
    </row>
    <row r="9387" spans="1:13" x14ac:dyDescent="0.35">
      <c r="A9387" t="s">
        <v>118</v>
      </c>
      <c r="B9387" t="s">
        <v>92</v>
      </c>
      <c r="C9387">
        <v>16844</v>
      </c>
      <c r="D9387" t="s">
        <v>95</v>
      </c>
      <c r="E9387" t="s">
        <v>117</v>
      </c>
      <c r="F9387" s="1">
        <v>40057</v>
      </c>
      <c r="G9387">
        <v>26.259</v>
      </c>
      <c r="H9387">
        <v>30.725000000000001</v>
      </c>
      <c r="I9387">
        <v>2009</v>
      </c>
      <c r="J9387">
        <v>9</v>
      </c>
      <c r="K9387">
        <v>1</v>
      </c>
      <c r="L9387" t="s">
        <v>116</v>
      </c>
      <c r="M9387" t="s">
        <v>115</v>
      </c>
    </row>
    <row r="9388" spans="1:13" x14ac:dyDescent="0.35">
      <c r="A9388" t="s">
        <v>118</v>
      </c>
      <c r="B9388" t="s">
        <v>92</v>
      </c>
      <c r="C9388">
        <v>16844</v>
      </c>
      <c r="D9388" t="s">
        <v>95</v>
      </c>
      <c r="E9388" t="s">
        <v>117</v>
      </c>
      <c r="F9388" s="1">
        <v>40067</v>
      </c>
      <c r="G9388">
        <v>19.504999999999999</v>
      </c>
      <c r="H9388">
        <v>40.287999999999997</v>
      </c>
      <c r="I9388">
        <v>2009</v>
      </c>
      <c r="J9388">
        <v>9</v>
      </c>
      <c r="K9388">
        <v>2</v>
      </c>
      <c r="L9388" t="s">
        <v>116</v>
      </c>
      <c r="M9388" t="s">
        <v>115</v>
      </c>
    </row>
    <row r="9389" spans="1:13" x14ac:dyDescent="0.35">
      <c r="A9389" t="s">
        <v>118</v>
      </c>
      <c r="B9389" t="s">
        <v>92</v>
      </c>
      <c r="C9389">
        <v>16844</v>
      </c>
      <c r="D9389" t="s">
        <v>95</v>
      </c>
      <c r="E9389" t="s">
        <v>117</v>
      </c>
      <c r="F9389" s="1">
        <v>40077</v>
      </c>
      <c r="G9389">
        <v>21.291</v>
      </c>
      <c r="H9389">
        <v>40.064999999999998</v>
      </c>
      <c r="I9389">
        <v>2009</v>
      </c>
      <c r="J9389">
        <v>9</v>
      </c>
      <c r="K9389">
        <v>3</v>
      </c>
      <c r="L9389" t="s">
        <v>116</v>
      </c>
      <c r="M9389" t="s">
        <v>115</v>
      </c>
    </row>
    <row r="9390" spans="1:13" x14ac:dyDescent="0.35">
      <c r="A9390" t="s">
        <v>118</v>
      </c>
      <c r="B9390" t="s">
        <v>92</v>
      </c>
      <c r="C9390">
        <v>16844</v>
      </c>
      <c r="D9390" t="s">
        <v>95</v>
      </c>
      <c r="E9390" t="s">
        <v>117</v>
      </c>
      <c r="F9390" s="1">
        <v>40087</v>
      </c>
      <c r="G9390">
        <v>19.972999999999999</v>
      </c>
      <c r="H9390">
        <v>43.468000000000004</v>
      </c>
      <c r="I9390">
        <v>2009</v>
      </c>
      <c r="J9390">
        <v>10</v>
      </c>
      <c r="K9390">
        <v>1</v>
      </c>
      <c r="L9390" t="s">
        <v>116</v>
      </c>
      <c r="M9390" t="s">
        <v>115</v>
      </c>
    </row>
    <row r="9391" spans="1:13" x14ac:dyDescent="0.35">
      <c r="A9391" t="s">
        <v>118</v>
      </c>
      <c r="B9391" t="s">
        <v>92</v>
      </c>
      <c r="C9391">
        <v>16844</v>
      </c>
      <c r="D9391" t="s">
        <v>95</v>
      </c>
      <c r="E9391" t="s">
        <v>117</v>
      </c>
      <c r="F9391" s="1">
        <v>40097</v>
      </c>
      <c r="G9391">
        <v>12.613</v>
      </c>
      <c r="H9391">
        <v>38.951999999999998</v>
      </c>
      <c r="I9391">
        <v>2009</v>
      </c>
      <c r="J9391">
        <v>10</v>
      </c>
      <c r="K9391">
        <v>2</v>
      </c>
      <c r="L9391" t="s">
        <v>116</v>
      </c>
      <c r="M9391" t="s">
        <v>115</v>
      </c>
    </row>
    <row r="9392" spans="1:13" x14ac:dyDescent="0.35">
      <c r="A9392" t="s">
        <v>118</v>
      </c>
      <c r="B9392" t="s">
        <v>92</v>
      </c>
      <c r="C9392">
        <v>16844</v>
      </c>
      <c r="D9392" t="s">
        <v>95</v>
      </c>
      <c r="E9392" t="s">
        <v>117</v>
      </c>
      <c r="F9392" s="1">
        <v>40107</v>
      </c>
      <c r="G9392">
        <v>39.573</v>
      </c>
      <c r="H9392">
        <v>29.29</v>
      </c>
      <c r="I9392">
        <v>2009</v>
      </c>
      <c r="J9392">
        <v>10</v>
      </c>
      <c r="K9392">
        <v>3</v>
      </c>
      <c r="L9392" t="s">
        <v>116</v>
      </c>
      <c r="M9392" t="s">
        <v>115</v>
      </c>
    </row>
    <row r="9393" spans="1:13" x14ac:dyDescent="0.35">
      <c r="A9393" t="s">
        <v>118</v>
      </c>
      <c r="B9393" t="s">
        <v>92</v>
      </c>
      <c r="C9393">
        <v>16844</v>
      </c>
      <c r="D9393" t="s">
        <v>95</v>
      </c>
      <c r="E9393" t="s">
        <v>117</v>
      </c>
      <c r="F9393" s="1">
        <v>40118</v>
      </c>
      <c r="G9393">
        <v>47.87</v>
      </c>
      <c r="H9393">
        <v>20.789000000000001</v>
      </c>
      <c r="I9393">
        <v>2009</v>
      </c>
      <c r="J9393">
        <v>11</v>
      </c>
      <c r="K9393">
        <v>1</v>
      </c>
      <c r="L9393" t="s">
        <v>116</v>
      </c>
      <c r="M9393" t="s">
        <v>115</v>
      </c>
    </row>
    <row r="9394" spans="1:13" x14ac:dyDescent="0.35">
      <c r="A9394" t="s">
        <v>118</v>
      </c>
      <c r="B9394" t="s">
        <v>92</v>
      </c>
      <c r="C9394">
        <v>16844</v>
      </c>
      <c r="D9394" t="s">
        <v>95</v>
      </c>
      <c r="E9394" t="s">
        <v>117</v>
      </c>
      <c r="F9394" s="1">
        <v>40128</v>
      </c>
      <c r="G9394">
        <v>62.709000000000003</v>
      </c>
      <c r="H9394">
        <v>19.943999999999999</v>
      </c>
      <c r="I9394">
        <v>2009</v>
      </c>
      <c r="J9394">
        <v>11</v>
      </c>
      <c r="K9394">
        <v>2</v>
      </c>
      <c r="L9394" t="s">
        <v>116</v>
      </c>
      <c r="M9394" t="s">
        <v>115</v>
      </c>
    </row>
    <row r="9395" spans="1:13" x14ac:dyDescent="0.35">
      <c r="A9395" t="s">
        <v>118</v>
      </c>
      <c r="B9395" t="s">
        <v>92</v>
      </c>
      <c r="C9395">
        <v>16844</v>
      </c>
      <c r="D9395" t="s">
        <v>95</v>
      </c>
      <c r="E9395" t="s">
        <v>117</v>
      </c>
      <c r="F9395" s="1">
        <v>40138</v>
      </c>
      <c r="G9395">
        <v>0</v>
      </c>
      <c r="H9395">
        <v>13.638999999999999</v>
      </c>
      <c r="I9395">
        <v>2009</v>
      </c>
      <c r="J9395">
        <v>11</v>
      </c>
      <c r="K9395">
        <v>3</v>
      </c>
      <c r="L9395" t="s">
        <v>116</v>
      </c>
      <c r="M9395" t="s">
        <v>115</v>
      </c>
    </row>
    <row r="9396" spans="1:13" x14ac:dyDescent="0.35">
      <c r="A9396" t="s">
        <v>118</v>
      </c>
      <c r="B9396" t="s">
        <v>92</v>
      </c>
      <c r="C9396">
        <v>16844</v>
      </c>
      <c r="D9396" t="s">
        <v>95</v>
      </c>
      <c r="E9396" t="s">
        <v>117</v>
      </c>
      <c r="F9396" s="1">
        <v>40148</v>
      </c>
      <c r="G9396">
        <v>0.32400000000000001</v>
      </c>
      <c r="H9396">
        <v>9.6579999999999995</v>
      </c>
      <c r="I9396">
        <v>2009</v>
      </c>
      <c r="J9396">
        <v>12</v>
      </c>
      <c r="K9396">
        <v>1</v>
      </c>
      <c r="L9396" t="s">
        <v>116</v>
      </c>
      <c r="M9396" t="s">
        <v>115</v>
      </c>
    </row>
    <row r="9397" spans="1:13" x14ac:dyDescent="0.35">
      <c r="A9397" t="s">
        <v>118</v>
      </c>
      <c r="B9397" t="s">
        <v>92</v>
      </c>
      <c r="C9397">
        <v>16844</v>
      </c>
      <c r="D9397" t="s">
        <v>95</v>
      </c>
      <c r="E9397" t="s">
        <v>117</v>
      </c>
      <c r="F9397" s="1">
        <v>40158</v>
      </c>
      <c r="G9397">
        <v>12.647</v>
      </c>
      <c r="H9397">
        <v>4.242</v>
      </c>
      <c r="I9397">
        <v>2009</v>
      </c>
      <c r="J9397">
        <v>12</v>
      </c>
      <c r="K9397">
        <v>2</v>
      </c>
      <c r="L9397" t="s">
        <v>116</v>
      </c>
      <c r="M9397" t="s">
        <v>115</v>
      </c>
    </row>
    <row r="9398" spans="1:13" x14ac:dyDescent="0.35">
      <c r="A9398" t="s">
        <v>118</v>
      </c>
      <c r="B9398" t="s">
        <v>92</v>
      </c>
      <c r="C9398">
        <v>16844</v>
      </c>
      <c r="D9398" t="s">
        <v>95</v>
      </c>
      <c r="E9398" t="s">
        <v>117</v>
      </c>
      <c r="F9398" s="1">
        <v>40168</v>
      </c>
      <c r="G9398">
        <v>1.929</v>
      </c>
      <c r="H9398">
        <v>4.2530000000000001</v>
      </c>
      <c r="I9398">
        <v>2009</v>
      </c>
      <c r="J9398">
        <v>12</v>
      </c>
      <c r="K9398">
        <v>3</v>
      </c>
      <c r="L9398" t="s">
        <v>116</v>
      </c>
      <c r="M9398" t="s">
        <v>115</v>
      </c>
    </row>
    <row r="9399" spans="1:13" x14ac:dyDescent="0.35">
      <c r="A9399" t="s">
        <v>118</v>
      </c>
      <c r="B9399" t="s">
        <v>92</v>
      </c>
      <c r="C9399">
        <v>16844</v>
      </c>
      <c r="D9399" t="s">
        <v>95</v>
      </c>
      <c r="E9399" t="s">
        <v>117</v>
      </c>
      <c r="F9399" s="1">
        <v>40179</v>
      </c>
      <c r="G9399">
        <v>1.835</v>
      </c>
      <c r="H9399">
        <v>4.54</v>
      </c>
      <c r="I9399">
        <v>2010</v>
      </c>
      <c r="J9399">
        <v>1</v>
      </c>
      <c r="K9399">
        <v>1</v>
      </c>
      <c r="L9399" t="s">
        <v>116</v>
      </c>
      <c r="M9399" t="s">
        <v>115</v>
      </c>
    </row>
    <row r="9400" spans="1:13" x14ac:dyDescent="0.35">
      <c r="A9400" t="s">
        <v>118</v>
      </c>
      <c r="B9400" t="s">
        <v>92</v>
      </c>
      <c r="C9400">
        <v>16844</v>
      </c>
      <c r="D9400" t="s">
        <v>95</v>
      </c>
      <c r="E9400" t="s">
        <v>117</v>
      </c>
      <c r="F9400" s="1">
        <v>40189</v>
      </c>
      <c r="G9400">
        <v>0.54</v>
      </c>
      <c r="H9400">
        <v>4.5350000000000001</v>
      </c>
      <c r="I9400">
        <v>2010</v>
      </c>
      <c r="J9400">
        <v>1</v>
      </c>
      <c r="K9400">
        <v>2</v>
      </c>
      <c r="L9400" t="s">
        <v>116</v>
      </c>
      <c r="M9400" t="s">
        <v>115</v>
      </c>
    </row>
    <row r="9401" spans="1:13" x14ac:dyDescent="0.35">
      <c r="A9401" t="s">
        <v>118</v>
      </c>
      <c r="B9401" t="s">
        <v>92</v>
      </c>
      <c r="C9401">
        <v>16844</v>
      </c>
      <c r="D9401" t="s">
        <v>95</v>
      </c>
      <c r="E9401" t="s">
        <v>117</v>
      </c>
      <c r="F9401" s="1">
        <v>40199</v>
      </c>
      <c r="G9401">
        <v>18.027999999999999</v>
      </c>
      <c r="H9401">
        <v>6.8250000000000002</v>
      </c>
      <c r="I9401">
        <v>2010</v>
      </c>
      <c r="J9401">
        <v>1</v>
      </c>
      <c r="K9401">
        <v>3</v>
      </c>
      <c r="L9401" t="s">
        <v>116</v>
      </c>
      <c r="M9401" t="s">
        <v>115</v>
      </c>
    </row>
    <row r="9402" spans="1:13" x14ac:dyDescent="0.35">
      <c r="A9402" t="s">
        <v>118</v>
      </c>
      <c r="B9402" t="s">
        <v>92</v>
      </c>
      <c r="C9402">
        <v>16844</v>
      </c>
      <c r="D9402" t="s">
        <v>95</v>
      </c>
      <c r="E9402" t="s">
        <v>117</v>
      </c>
      <c r="F9402" s="1">
        <v>40210</v>
      </c>
      <c r="G9402">
        <v>0.52300000000000002</v>
      </c>
      <c r="H9402">
        <v>9.5670000000000002</v>
      </c>
      <c r="I9402">
        <v>2010</v>
      </c>
      <c r="J9402">
        <v>2</v>
      </c>
      <c r="K9402">
        <v>1</v>
      </c>
      <c r="L9402" t="s">
        <v>116</v>
      </c>
      <c r="M9402" t="s">
        <v>115</v>
      </c>
    </row>
    <row r="9403" spans="1:13" x14ac:dyDescent="0.35">
      <c r="A9403" t="s">
        <v>118</v>
      </c>
      <c r="B9403" t="s">
        <v>92</v>
      </c>
      <c r="C9403">
        <v>16844</v>
      </c>
      <c r="D9403" t="s">
        <v>95</v>
      </c>
      <c r="E9403" t="s">
        <v>117</v>
      </c>
      <c r="F9403" s="1">
        <v>40220</v>
      </c>
      <c r="G9403">
        <v>45.652000000000001</v>
      </c>
      <c r="H9403">
        <v>23.596</v>
      </c>
      <c r="I9403">
        <v>2010</v>
      </c>
      <c r="J9403">
        <v>2</v>
      </c>
      <c r="K9403">
        <v>2</v>
      </c>
      <c r="L9403" t="s">
        <v>116</v>
      </c>
      <c r="M9403" t="s">
        <v>115</v>
      </c>
    </row>
    <row r="9404" spans="1:13" x14ac:dyDescent="0.35">
      <c r="A9404" t="s">
        <v>118</v>
      </c>
      <c r="B9404" t="s">
        <v>92</v>
      </c>
      <c r="C9404">
        <v>16844</v>
      </c>
      <c r="D9404" t="s">
        <v>95</v>
      </c>
      <c r="E9404" t="s">
        <v>117</v>
      </c>
      <c r="F9404" s="1">
        <v>40230</v>
      </c>
      <c r="G9404">
        <v>19.382000000000001</v>
      </c>
      <c r="H9404">
        <v>15.916</v>
      </c>
      <c r="I9404">
        <v>2010</v>
      </c>
      <c r="J9404">
        <v>2</v>
      </c>
      <c r="K9404">
        <v>3</v>
      </c>
      <c r="L9404" t="s">
        <v>116</v>
      </c>
      <c r="M9404" t="s">
        <v>115</v>
      </c>
    </row>
    <row r="9405" spans="1:13" x14ac:dyDescent="0.35">
      <c r="A9405" t="s">
        <v>118</v>
      </c>
      <c r="B9405" t="s">
        <v>92</v>
      </c>
      <c r="C9405">
        <v>16844</v>
      </c>
      <c r="D9405" t="s">
        <v>95</v>
      </c>
      <c r="E9405" t="s">
        <v>117</v>
      </c>
      <c r="F9405" s="1">
        <v>40238</v>
      </c>
      <c r="G9405">
        <v>55.051000000000002</v>
      </c>
      <c r="H9405">
        <v>33.292999999999999</v>
      </c>
      <c r="I9405">
        <v>2010</v>
      </c>
      <c r="J9405">
        <v>3</v>
      </c>
      <c r="K9405">
        <v>1</v>
      </c>
      <c r="L9405" t="s">
        <v>116</v>
      </c>
      <c r="M9405" t="s">
        <v>115</v>
      </c>
    </row>
    <row r="9406" spans="1:13" x14ac:dyDescent="0.35">
      <c r="A9406" t="s">
        <v>118</v>
      </c>
      <c r="B9406" t="s">
        <v>92</v>
      </c>
      <c r="C9406">
        <v>16844</v>
      </c>
      <c r="D9406" t="s">
        <v>95</v>
      </c>
      <c r="E9406" t="s">
        <v>117</v>
      </c>
      <c r="F9406" s="1">
        <v>40248</v>
      </c>
      <c r="G9406">
        <v>19.678999999999998</v>
      </c>
      <c r="H9406">
        <v>29.57</v>
      </c>
      <c r="I9406">
        <v>2010</v>
      </c>
      <c r="J9406">
        <v>3</v>
      </c>
      <c r="K9406">
        <v>2</v>
      </c>
      <c r="L9406" t="s">
        <v>116</v>
      </c>
      <c r="M9406" t="s">
        <v>115</v>
      </c>
    </row>
    <row r="9407" spans="1:13" x14ac:dyDescent="0.35">
      <c r="A9407" t="s">
        <v>118</v>
      </c>
      <c r="B9407" t="s">
        <v>92</v>
      </c>
      <c r="C9407">
        <v>16844</v>
      </c>
      <c r="D9407" t="s">
        <v>95</v>
      </c>
      <c r="E9407" t="s">
        <v>117</v>
      </c>
      <c r="F9407" s="1">
        <v>40258</v>
      </c>
      <c r="G9407">
        <v>15.6</v>
      </c>
      <c r="H9407">
        <v>42.121000000000002</v>
      </c>
      <c r="I9407">
        <v>2010</v>
      </c>
      <c r="J9407">
        <v>3</v>
      </c>
      <c r="K9407">
        <v>3</v>
      </c>
      <c r="L9407" t="s">
        <v>116</v>
      </c>
      <c r="M9407" t="s">
        <v>115</v>
      </c>
    </row>
    <row r="9408" spans="1:13" x14ac:dyDescent="0.35">
      <c r="A9408" t="s">
        <v>118</v>
      </c>
      <c r="B9408" t="s">
        <v>92</v>
      </c>
      <c r="C9408">
        <v>16844</v>
      </c>
      <c r="D9408" t="s">
        <v>95</v>
      </c>
      <c r="E9408" t="s">
        <v>117</v>
      </c>
      <c r="F9408" s="1">
        <v>40269</v>
      </c>
      <c r="G9408">
        <v>33.704999999999998</v>
      </c>
      <c r="H9408">
        <v>32.554000000000002</v>
      </c>
      <c r="I9408">
        <v>2010</v>
      </c>
      <c r="J9408">
        <v>4</v>
      </c>
      <c r="K9408">
        <v>1</v>
      </c>
      <c r="L9408" t="s">
        <v>116</v>
      </c>
      <c r="M9408" t="s">
        <v>115</v>
      </c>
    </row>
    <row r="9409" spans="1:13" x14ac:dyDescent="0.35">
      <c r="A9409" t="s">
        <v>118</v>
      </c>
      <c r="B9409" t="s">
        <v>92</v>
      </c>
      <c r="C9409">
        <v>16844</v>
      </c>
      <c r="D9409" t="s">
        <v>95</v>
      </c>
      <c r="E9409" t="s">
        <v>117</v>
      </c>
      <c r="F9409" s="1">
        <v>40279</v>
      </c>
      <c r="G9409">
        <v>23.936</v>
      </c>
      <c r="H9409">
        <v>42.345999999999997</v>
      </c>
      <c r="I9409">
        <v>2010</v>
      </c>
      <c r="J9409">
        <v>4</v>
      </c>
      <c r="K9409">
        <v>2</v>
      </c>
      <c r="L9409" t="s">
        <v>116</v>
      </c>
      <c r="M9409" t="s">
        <v>115</v>
      </c>
    </row>
    <row r="9410" spans="1:13" x14ac:dyDescent="0.35">
      <c r="A9410" t="s">
        <v>118</v>
      </c>
      <c r="B9410" t="s">
        <v>92</v>
      </c>
      <c r="C9410">
        <v>16844</v>
      </c>
      <c r="D9410" t="s">
        <v>95</v>
      </c>
      <c r="E9410" t="s">
        <v>117</v>
      </c>
      <c r="F9410" s="1">
        <v>40289</v>
      </c>
      <c r="G9410">
        <v>44.765999999999998</v>
      </c>
      <c r="H9410">
        <v>50.503</v>
      </c>
      <c r="I9410">
        <v>2010</v>
      </c>
      <c r="J9410">
        <v>4</v>
      </c>
      <c r="K9410">
        <v>3</v>
      </c>
      <c r="L9410" t="s">
        <v>116</v>
      </c>
      <c r="M9410" t="s">
        <v>115</v>
      </c>
    </row>
    <row r="9411" spans="1:13" x14ac:dyDescent="0.35">
      <c r="A9411" t="s">
        <v>118</v>
      </c>
      <c r="B9411" t="s">
        <v>92</v>
      </c>
      <c r="C9411">
        <v>16844</v>
      </c>
      <c r="D9411" t="s">
        <v>95</v>
      </c>
      <c r="E9411" t="s">
        <v>117</v>
      </c>
      <c r="F9411" s="1">
        <v>40299</v>
      </c>
      <c r="G9411">
        <v>60.606999999999999</v>
      </c>
      <c r="H9411">
        <v>42.395000000000003</v>
      </c>
      <c r="I9411">
        <v>2010</v>
      </c>
      <c r="J9411">
        <v>5</v>
      </c>
      <c r="K9411">
        <v>1</v>
      </c>
      <c r="L9411" t="s">
        <v>116</v>
      </c>
      <c r="M9411" t="s">
        <v>115</v>
      </c>
    </row>
    <row r="9412" spans="1:13" x14ac:dyDescent="0.35">
      <c r="A9412" t="s">
        <v>118</v>
      </c>
      <c r="B9412" t="s">
        <v>92</v>
      </c>
      <c r="C9412">
        <v>16844</v>
      </c>
      <c r="D9412" t="s">
        <v>95</v>
      </c>
      <c r="E9412" t="s">
        <v>117</v>
      </c>
      <c r="F9412" s="1">
        <v>40309</v>
      </c>
      <c r="G9412">
        <v>38.043999999999997</v>
      </c>
      <c r="H9412">
        <v>42.262999999999998</v>
      </c>
      <c r="I9412">
        <v>2010</v>
      </c>
      <c r="J9412">
        <v>5</v>
      </c>
      <c r="K9412">
        <v>2</v>
      </c>
      <c r="L9412" t="s">
        <v>116</v>
      </c>
      <c r="M9412" t="s">
        <v>115</v>
      </c>
    </row>
    <row r="9413" spans="1:13" x14ac:dyDescent="0.35">
      <c r="A9413" t="s">
        <v>118</v>
      </c>
      <c r="B9413" t="s">
        <v>92</v>
      </c>
      <c r="C9413">
        <v>16844</v>
      </c>
      <c r="D9413" t="s">
        <v>95</v>
      </c>
      <c r="E9413" t="s">
        <v>117</v>
      </c>
      <c r="F9413" s="1">
        <v>40319</v>
      </c>
      <c r="G9413">
        <v>119.842</v>
      </c>
      <c r="H9413">
        <v>46.758000000000003</v>
      </c>
      <c r="I9413">
        <v>2010</v>
      </c>
      <c r="J9413">
        <v>5</v>
      </c>
      <c r="K9413">
        <v>3</v>
      </c>
      <c r="L9413" t="s">
        <v>116</v>
      </c>
      <c r="M9413" t="s">
        <v>115</v>
      </c>
    </row>
    <row r="9414" spans="1:13" x14ac:dyDescent="0.35">
      <c r="A9414" t="s">
        <v>118</v>
      </c>
      <c r="B9414" t="s">
        <v>92</v>
      </c>
      <c r="C9414">
        <v>16844</v>
      </c>
      <c r="D9414" t="s">
        <v>95</v>
      </c>
      <c r="E9414" t="s">
        <v>117</v>
      </c>
      <c r="F9414" s="1">
        <v>40330</v>
      </c>
      <c r="G9414">
        <v>69.793999999999997</v>
      </c>
      <c r="H9414">
        <v>50.692</v>
      </c>
      <c r="I9414">
        <v>2010</v>
      </c>
      <c r="J9414">
        <v>6</v>
      </c>
      <c r="K9414">
        <v>1</v>
      </c>
      <c r="L9414" t="s">
        <v>116</v>
      </c>
      <c r="M9414" t="s">
        <v>115</v>
      </c>
    </row>
    <row r="9415" spans="1:13" x14ac:dyDescent="0.35">
      <c r="A9415" t="s">
        <v>118</v>
      </c>
      <c r="B9415" t="s">
        <v>92</v>
      </c>
      <c r="C9415">
        <v>16844</v>
      </c>
      <c r="D9415" t="s">
        <v>95</v>
      </c>
      <c r="E9415" t="s">
        <v>117</v>
      </c>
      <c r="F9415" s="1">
        <v>40340</v>
      </c>
      <c r="G9415">
        <v>105.821</v>
      </c>
      <c r="H9415">
        <v>51.485999999999997</v>
      </c>
      <c r="I9415">
        <v>2010</v>
      </c>
      <c r="J9415">
        <v>6</v>
      </c>
      <c r="K9415">
        <v>2</v>
      </c>
      <c r="L9415" t="s">
        <v>116</v>
      </c>
      <c r="M9415" t="s">
        <v>115</v>
      </c>
    </row>
    <row r="9416" spans="1:13" x14ac:dyDescent="0.35">
      <c r="A9416" t="s">
        <v>118</v>
      </c>
      <c r="B9416" t="s">
        <v>92</v>
      </c>
      <c r="C9416">
        <v>16844</v>
      </c>
      <c r="D9416" t="s">
        <v>95</v>
      </c>
      <c r="E9416" t="s">
        <v>117</v>
      </c>
      <c r="F9416" s="1">
        <v>40350</v>
      </c>
      <c r="G9416">
        <v>30.184999999999999</v>
      </c>
      <c r="H9416">
        <v>42.256</v>
      </c>
      <c r="I9416">
        <v>2010</v>
      </c>
      <c r="J9416">
        <v>6</v>
      </c>
      <c r="K9416">
        <v>3</v>
      </c>
      <c r="L9416" t="s">
        <v>116</v>
      </c>
      <c r="M9416" t="s">
        <v>115</v>
      </c>
    </row>
    <row r="9417" spans="1:13" x14ac:dyDescent="0.35">
      <c r="A9417" t="s">
        <v>118</v>
      </c>
      <c r="B9417" t="s">
        <v>92</v>
      </c>
      <c r="C9417">
        <v>16844</v>
      </c>
      <c r="D9417" t="s">
        <v>95</v>
      </c>
      <c r="E9417" t="s">
        <v>117</v>
      </c>
      <c r="F9417" s="1">
        <v>40360</v>
      </c>
      <c r="G9417">
        <v>36.277999999999999</v>
      </c>
      <c r="H9417">
        <v>28.29</v>
      </c>
      <c r="I9417">
        <v>2010</v>
      </c>
      <c r="J9417">
        <v>7</v>
      </c>
      <c r="K9417">
        <v>1</v>
      </c>
      <c r="L9417" t="s">
        <v>116</v>
      </c>
      <c r="M9417" t="s">
        <v>115</v>
      </c>
    </row>
    <row r="9418" spans="1:13" x14ac:dyDescent="0.35">
      <c r="A9418" t="s">
        <v>118</v>
      </c>
      <c r="B9418" t="s">
        <v>92</v>
      </c>
      <c r="C9418">
        <v>16844</v>
      </c>
      <c r="D9418" t="s">
        <v>95</v>
      </c>
      <c r="E9418" t="s">
        <v>117</v>
      </c>
      <c r="F9418" s="1">
        <v>40370</v>
      </c>
      <c r="G9418">
        <v>57.054000000000002</v>
      </c>
      <c r="H9418">
        <v>36.145000000000003</v>
      </c>
      <c r="I9418">
        <v>2010</v>
      </c>
      <c r="J9418">
        <v>7</v>
      </c>
      <c r="K9418">
        <v>2</v>
      </c>
      <c r="L9418" t="s">
        <v>116</v>
      </c>
      <c r="M9418" t="s">
        <v>115</v>
      </c>
    </row>
    <row r="9419" spans="1:13" x14ac:dyDescent="0.35">
      <c r="A9419" t="s">
        <v>118</v>
      </c>
      <c r="B9419" t="s">
        <v>92</v>
      </c>
      <c r="C9419">
        <v>16844</v>
      </c>
      <c r="D9419" t="s">
        <v>95</v>
      </c>
      <c r="E9419" t="s">
        <v>117</v>
      </c>
      <c r="F9419" s="1">
        <v>40380</v>
      </c>
      <c r="G9419">
        <v>4.5129999999999999</v>
      </c>
      <c r="H9419">
        <v>22.706</v>
      </c>
      <c r="I9419">
        <v>2010</v>
      </c>
      <c r="J9419">
        <v>7</v>
      </c>
      <c r="K9419">
        <v>3</v>
      </c>
      <c r="L9419" t="s">
        <v>116</v>
      </c>
      <c r="M9419" t="s">
        <v>115</v>
      </c>
    </row>
    <row r="9420" spans="1:13" x14ac:dyDescent="0.35">
      <c r="A9420" t="s">
        <v>118</v>
      </c>
      <c r="B9420" t="s">
        <v>92</v>
      </c>
      <c r="C9420">
        <v>16844</v>
      </c>
      <c r="D9420" t="s">
        <v>95</v>
      </c>
      <c r="E9420" t="s">
        <v>117</v>
      </c>
      <c r="F9420" s="1">
        <v>40391</v>
      </c>
      <c r="G9420">
        <v>27.773</v>
      </c>
      <c r="H9420">
        <v>21.77</v>
      </c>
      <c r="I9420">
        <v>2010</v>
      </c>
      <c r="J9420">
        <v>8</v>
      </c>
      <c r="K9420">
        <v>1</v>
      </c>
      <c r="L9420" t="s">
        <v>116</v>
      </c>
      <c r="M9420" t="s">
        <v>115</v>
      </c>
    </row>
    <row r="9421" spans="1:13" x14ac:dyDescent="0.35">
      <c r="A9421" t="s">
        <v>118</v>
      </c>
      <c r="B9421" t="s">
        <v>92</v>
      </c>
      <c r="C9421">
        <v>16844</v>
      </c>
      <c r="D9421" t="s">
        <v>95</v>
      </c>
      <c r="E9421" t="s">
        <v>117</v>
      </c>
      <c r="F9421" s="1">
        <v>40401</v>
      </c>
      <c r="G9421">
        <v>115.67</v>
      </c>
      <c r="H9421">
        <v>23.664999999999999</v>
      </c>
      <c r="I9421">
        <v>2010</v>
      </c>
      <c r="J9421">
        <v>8</v>
      </c>
      <c r="K9421">
        <v>2</v>
      </c>
      <c r="L9421" t="s">
        <v>116</v>
      </c>
      <c r="M9421" t="s">
        <v>115</v>
      </c>
    </row>
    <row r="9422" spans="1:13" x14ac:dyDescent="0.35">
      <c r="A9422" t="s">
        <v>118</v>
      </c>
      <c r="B9422" t="s">
        <v>92</v>
      </c>
      <c r="C9422">
        <v>16844</v>
      </c>
      <c r="D9422" t="s">
        <v>95</v>
      </c>
      <c r="E9422" t="s">
        <v>117</v>
      </c>
      <c r="F9422" s="1">
        <v>40411</v>
      </c>
      <c r="G9422">
        <v>66.947999999999993</v>
      </c>
      <c r="H9422">
        <v>35.954999999999998</v>
      </c>
      <c r="I9422">
        <v>2010</v>
      </c>
      <c r="J9422">
        <v>8</v>
      </c>
      <c r="K9422">
        <v>3</v>
      </c>
      <c r="L9422" t="s">
        <v>116</v>
      </c>
      <c r="M9422" t="s">
        <v>115</v>
      </c>
    </row>
    <row r="9423" spans="1:13" x14ac:dyDescent="0.35">
      <c r="A9423" t="s">
        <v>118</v>
      </c>
      <c r="B9423" t="s">
        <v>92</v>
      </c>
      <c r="C9423">
        <v>16844</v>
      </c>
      <c r="D9423" t="s">
        <v>95</v>
      </c>
      <c r="E9423" t="s">
        <v>117</v>
      </c>
      <c r="F9423" s="1">
        <v>40422</v>
      </c>
      <c r="G9423">
        <v>60.933</v>
      </c>
      <c r="H9423">
        <v>30.725000000000001</v>
      </c>
      <c r="I9423">
        <v>2010</v>
      </c>
      <c r="J9423">
        <v>9</v>
      </c>
      <c r="K9423">
        <v>1</v>
      </c>
      <c r="L9423" t="s">
        <v>116</v>
      </c>
      <c r="M9423" t="s">
        <v>115</v>
      </c>
    </row>
    <row r="9424" spans="1:13" x14ac:dyDescent="0.35">
      <c r="A9424" t="s">
        <v>118</v>
      </c>
      <c r="B9424" t="s">
        <v>92</v>
      </c>
      <c r="C9424">
        <v>16844</v>
      </c>
      <c r="D9424" t="s">
        <v>95</v>
      </c>
      <c r="E9424" t="s">
        <v>117</v>
      </c>
      <c r="F9424" s="1">
        <v>40432</v>
      </c>
      <c r="G9424">
        <v>36.814</v>
      </c>
      <c r="H9424">
        <v>40.287999999999997</v>
      </c>
      <c r="I9424">
        <v>2010</v>
      </c>
      <c r="J9424">
        <v>9</v>
      </c>
      <c r="K9424">
        <v>2</v>
      </c>
      <c r="L9424" t="s">
        <v>116</v>
      </c>
      <c r="M9424" t="s">
        <v>115</v>
      </c>
    </row>
    <row r="9425" spans="1:13" x14ac:dyDescent="0.35">
      <c r="A9425" t="s">
        <v>118</v>
      </c>
      <c r="B9425" t="s">
        <v>92</v>
      </c>
      <c r="C9425">
        <v>16844</v>
      </c>
      <c r="D9425" t="s">
        <v>95</v>
      </c>
      <c r="E9425" t="s">
        <v>117</v>
      </c>
      <c r="F9425" s="1">
        <v>40442</v>
      </c>
      <c r="G9425">
        <v>22.835999999999999</v>
      </c>
      <c r="H9425">
        <v>40.064999999999998</v>
      </c>
      <c r="I9425">
        <v>2010</v>
      </c>
      <c r="J9425">
        <v>9</v>
      </c>
      <c r="K9425">
        <v>3</v>
      </c>
      <c r="L9425" t="s">
        <v>116</v>
      </c>
      <c r="M9425" t="s">
        <v>115</v>
      </c>
    </row>
    <row r="9426" spans="1:13" x14ac:dyDescent="0.35">
      <c r="A9426" t="s">
        <v>118</v>
      </c>
      <c r="B9426" t="s">
        <v>92</v>
      </c>
      <c r="C9426">
        <v>16844</v>
      </c>
      <c r="D9426" t="s">
        <v>95</v>
      </c>
      <c r="E9426" t="s">
        <v>117</v>
      </c>
      <c r="F9426" s="1">
        <v>40452</v>
      </c>
      <c r="G9426">
        <v>54.497</v>
      </c>
      <c r="H9426">
        <v>43.468000000000004</v>
      </c>
      <c r="I9426">
        <v>2010</v>
      </c>
      <c r="J9426">
        <v>10</v>
      </c>
      <c r="K9426">
        <v>1</v>
      </c>
      <c r="L9426" t="s">
        <v>116</v>
      </c>
      <c r="M9426" t="s">
        <v>115</v>
      </c>
    </row>
    <row r="9427" spans="1:13" x14ac:dyDescent="0.35">
      <c r="A9427" t="s">
        <v>118</v>
      </c>
      <c r="B9427" t="s">
        <v>92</v>
      </c>
      <c r="C9427">
        <v>16844</v>
      </c>
      <c r="D9427" t="s">
        <v>95</v>
      </c>
      <c r="E9427" t="s">
        <v>117</v>
      </c>
      <c r="F9427" s="1">
        <v>40462</v>
      </c>
      <c r="G9427">
        <v>73.116</v>
      </c>
      <c r="H9427">
        <v>38.951999999999998</v>
      </c>
      <c r="I9427">
        <v>2010</v>
      </c>
      <c r="J9427">
        <v>10</v>
      </c>
      <c r="K9427">
        <v>2</v>
      </c>
      <c r="L9427" t="s">
        <v>116</v>
      </c>
      <c r="M9427" t="s">
        <v>115</v>
      </c>
    </row>
    <row r="9428" spans="1:13" x14ac:dyDescent="0.35">
      <c r="A9428" t="s">
        <v>118</v>
      </c>
      <c r="B9428" t="s">
        <v>92</v>
      </c>
      <c r="C9428">
        <v>16844</v>
      </c>
      <c r="D9428" t="s">
        <v>95</v>
      </c>
      <c r="E9428" t="s">
        <v>117</v>
      </c>
      <c r="F9428" s="1">
        <v>40472</v>
      </c>
      <c r="G9428">
        <v>37.070999999999998</v>
      </c>
      <c r="H9428">
        <v>29.29</v>
      </c>
      <c r="I9428">
        <v>2010</v>
      </c>
      <c r="J9428">
        <v>10</v>
      </c>
      <c r="K9428">
        <v>3</v>
      </c>
      <c r="L9428" t="s">
        <v>116</v>
      </c>
      <c r="M9428" t="s">
        <v>115</v>
      </c>
    </row>
    <row r="9429" spans="1:13" x14ac:dyDescent="0.35">
      <c r="A9429" t="s">
        <v>118</v>
      </c>
      <c r="B9429" t="s">
        <v>92</v>
      </c>
      <c r="C9429">
        <v>16844</v>
      </c>
      <c r="D9429" t="s">
        <v>95</v>
      </c>
      <c r="E9429" t="s">
        <v>117</v>
      </c>
      <c r="F9429" s="1">
        <v>40483</v>
      </c>
      <c r="G9429">
        <v>38.390999999999998</v>
      </c>
      <c r="H9429">
        <v>20.789000000000001</v>
      </c>
      <c r="I9429">
        <v>2010</v>
      </c>
      <c r="J9429">
        <v>11</v>
      </c>
      <c r="K9429">
        <v>1</v>
      </c>
      <c r="L9429" t="s">
        <v>116</v>
      </c>
      <c r="M9429" t="s">
        <v>115</v>
      </c>
    </row>
    <row r="9430" spans="1:13" x14ac:dyDescent="0.35">
      <c r="A9430" t="s">
        <v>118</v>
      </c>
      <c r="B9430" t="s">
        <v>92</v>
      </c>
      <c r="C9430">
        <v>16844</v>
      </c>
      <c r="D9430" t="s">
        <v>95</v>
      </c>
      <c r="E9430" t="s">
        <v>117</v>
      </c>
      <c r="F9430" s="1">
        <v>40493</v>
      </c>
      <c r="G9430">
        <v>11.170999999999999</v>
      </c>
      <c r="H9430">
        <v>19.943999999999999</v>
      </c>
      <c r="I9430">
        <v>2010</v>
      </c>
      <c r="J9430">
        <v>11</v>
      </c>
      <c r="K9430">
        <v>2</v>
      </c>
      <c r="L9430" t="s">
        <v>116</v>
      </c>
      <c r="M9430" t="s">
        <v>115</v>
      </c>
    </row>
    <row r="9431" spans="1:13" x14ac:dyDescent="0.35">
      <c r="A9431" t="s">
        <v>118</v>
      </c>
      <c r="B9431" t="s">
        <v>92</v>
      </c>
      <c r="C9431">
        <v>16844</v>
      </c>
      <c r="D9431" t="s">
        <v>95</v>
      </c>
      <c r="E9431" t="s">
        <v>117</v>
      </c>
      <c r="F9431" s="1">
        <v>40503</v>
      </c>
      <c r="G9431">
        <v>6.8789999999999996</v>
      </c>
      <c r="H9431">
        <v>13.638999999999999</v>
      </c>
      <c r="I9431">
        <v>2010</v>
      </c>
      <c r="J9431">
        <v>11</v>
      </c>
      <c r="K9431">
        <v>3</v>
      </c>
      <c r="L9431" t="s">
        <v>116</v>
      </c>
      <c r="M9431" t="s">
        <v>115</v>
      </c>
    </row>
    <row r="9432" spans="1:13" x14ac:dyDescent="0.35">
      <c r="A9432" t="s">
        <v>118</v>
      </c>
      <c r="B9432" t="s">
        <v>92</v>
      </c>
      <c r="C9432">
        <v>16844</v>
      </c>
      <c r="D9432" t="s">
        <v>95</v>
      </c>
      <c r="E9432" t="s">
        <v>117</v>
      </c>
      <c r="F9432" s="1">
        <v>40513</v>
      </c>
      <c r="G9432">
        <v>3.044</v>
      </c>
      <c r="H9432">
        <v>9.6579999999999995</v>
      </c>
      <c r="I9432">
        <v>2010</v>
      </c>
      <c r="J9432">
        <v>12</v>
      </c>
      <c r="K9432">
        <v>1</v>
      </c>
      <c r="L9432" t="s">
        <v>116</v>
      </c>
      <c r="M9432" t="s">
        <v>115</v>
      </c>
    </row>
    <row r="9433" spans="1:13" x14ac:dyDescent="0.35">
      <c r="A9433" t="s">
        <v>118</v>
      </c>
      <c r="B9433" t="s">
        <v>92</v>
      </c>
      <c r="C9433">
        <v>16844</v>
      </c>
      <c r="D9433" t="s">
        <v>95</v>
      </c>
      <c r="E9433" t="s">
        <v>117</v>
      </c>
      <c r="F9433" s="1">
        <v>40523</v>
      </c>
      <c r="G9433">
        <v>9.9429999999999996</v>
      </c>
      <c r="H9433">
        <v>4.242</v>
      </c>
      <c r="I9433">
        <v>2010</v>
      </c>
      <c r="J9433">
        <v>12</v>
      </c>
      <c r="K9433">
        <v>2</v>
      </c>
      <c r="L9433" t="s">
        <v>116</v>
      </c>
      <c r="M9433" t="s">
        <v>115</v>
      </c>
    </row>
    <row r="9434" spans="1:13" x14ac:dyDescent="0.35">
      <c r="A9434" t="s">
        <v>118</v>
      </c>
      <c r="B9434" t="s">
        <v>92</v>
      </c>
      <c r="C9434">
        <v>16844</v>
      </c>
      <c r="D9434" t="s">
        <v>95</v>
      </c>
      <c r="E9434" t="s">
        <v>117</v>
      </c>
      <c r="F9434" s="1">
        <v>40533</v>
      </c>
      <c r="G9434">
        <v>26.295999999999999</v>
      </c>
      <c r="H9434">
        <v>4.2530000000000001</v>
      </c>
      <c r="I9434">
        <v>2010</v>
      </c>
      <c r="J9434">
        <v>12</v>
      </c>
      <c r="K9434">
        <v>3</v>
      </c>
      <c r="L9434" t="s">
        <v>116</v>
      </c>
      <c r="M9434" t="s">
        <v>115</v>
      </c>
    </row>
    <row r="9435" spans="1:13" x14ac:dyDescent="0.35">
      <c r="A9435" t="s">
        <v>118</v>
      </c>
      <c r="B9435" t="s">
        <v>92</v>
      </c>
      <c r="C9435">
        <v>16844</v>
      </c>
      <c r="D9435" t="s">
        <v>95</v>
      </c>
      <c r="E9435" t="s">
        <v>117</v>
      </c>
      <c r="F9435" s="1">
        <v>40544</v>
      </c>
      <c r="G9435">
        <v>0.71399999999999997</v>
      </c>
      <c r="H9435">
        <v>4.54</v>
      </c>
      <c r="I9435">
        <v>2011</v>
      </c>
      <c r="J9435">
        <v>1</v>
      </c>
      <c r="K9435">
        <v>1</v>
      </c>
      <c r="L9435" t="s">
        <v>116</v>
      </c>
      <c r="M9435" t="s">
        <v>115</v>
      </c>
    </row>
    <row r="9436" spans="1:13" x14ac:dyDescent="0.35">
      <c r="A9436" t="s">
        <v>118</v>
      </c>
      <c r="B9436" t="s">
        <v>92</v>
      </c>
      <c r="C9436">
        <v>16844</v>
      </c>
      <c r="D9436" t="s">
        <v>95</v>
      </c>
      <c r="E9436" t="s">
        <v>117</v>
      </c>
      <c r="F9436" s="1">
        <v>40554</v>
      </c>
      <c r="G9436">
        <v>1.6E-2</v>
      </c>
      <c r="H9436">
        <v>4.5350000000000001</v>
      </c>
      <c r="I9436">
        <v>2011</v>
      </c>
      <c r="J9436">
        <v>1</v>
      </c>
      <c r="K9436">
        <v>2</v>
      </c>
      <c r="L9436" t="s">
        <v>116</v>
      </c>
      <c r="M9436" t="s">
        <v>115</v>
      </c>
    </row>
    <row r="9437" spans="1:13" x14ac:dyDescent="0.35">
      <c r="A9437" t="s">
        <v>118</v>
      </c>
      <c r="B9437" t="s">
        <v>92</v>
      </c>
      <c r="C9437">
        <v>16844</v>
      </c>
      <c r="D9437" t="s">
        <v>95</v>
      </c>
      <c r="E9437" t="s">
        <v>117</v>
      </c>
      <c r="F9437" s="1">
        <v>40564</v>
      </c>
      <c r="G9437">
        <v>13.169</v>
      </c>
      <c r="H9437">
        <v>6.8250000000000002</v>
      </c>
      <c r="I9437">
        <v>2011</v>
      </c>
      <c r="J9437">
        <v>1</v>
      </c>
      <c r="K9437">
        <v>3</v>
      </c>
      <c r="L9437" t="s">
        <v>116</v>
      </c>
      <c r="M9437" t="s">
        <v>115</v>
      </c>
    </row>
    <row r="9438" spans="1:13" x14ac:dyDescent="0.35">
      <c r="A9438" t="s">
        <v>118</v>
      </c>
      <c r="B9438" t="s">
        <v>92</v>
      </c>
      <c r="C9438">
        <v>16844</v>
      </c>
      <c r="D9438" t="s">
        <v>95</v>
      </c>
      <c r="E9438" t="s">
        <v>117</v>
      </c>
      <c r="F9438" s="1">
        <v>40575</v>
      </c>
      <c r="G9438">
        <v>5.8959999999999999</v>
      </c>
      <c r="H9438">
        <v>9.5670000000000002</v>
      </c>
      <c r="I9438">
        <v>2011</v>
      </c>
      <c r="J9438">
        <v>2</v>
      </c>
      <c r="K9438">
        <v>1</v>
      </c>
      <c r="L9438" t="s">
        <v>116</v>
      </c>
      <c r="M9438" t="s">
        <v>115</v>
      </c>
    </row>
    <row r="9439" spans="1:13" x14ac:dyDescent="0.35">
      <c r="A9439" t="s">
        <v>118</v>
      </c>
      <c r="B9439" t="s">
        <v>92</v>
      </c>
      <c r="C9439">
        <v>16844</v>
      </c>
      <c r="D9439" t="s">
        <v>95</v>
      </c>
      <c r="E9439" t="s">
        <v>117</v>
      </c>
      <c r="F9439" s="1">
        <v>40585</v>
      </c>
      <c r="G9439">
        <v>18.331</v>
      </c>
      <c r="H9439">
        <v>23.596</v>
      </c>
      <c r="I9439">
        <v>2011</v>
      </c>
      <c r="J9439">
        <v>2</v>
      </c>
      <c r="K9439">
        <v>2</v>
      </c>
      <c r="L9439" t="s">
        <v>116</v>
      </c>
      <c r="M9439" t="s">
        <v>115</v>
      </c>
    </row>
    <row r="9440" spans="1:13" x14ac:dyDescent="0.35">
      <c r="A9440" t="s">
        <v>118</v>
      </c>
      <c r="B9440" t="s">
        <v>92</v>
      </c>
      <c r="C9440">
        <v>16844</v>
      </c>
      <c r="D9440" t="s">
        <v>95</v>
      </c>
      <c r="E9440" t="s">
        <v>117</v>
      </c>
      <c r="F9440" s="1">
        <v>40595</v>
      </c>
      <c r="G9440">
        <v>49.347999999999999</v>
      </c>
      <c r="H9440">
        <v>15.916</v>
      </c>
      <c r="I9440">
        <v>2011</v>
      </c>
      <c r="J9440">
        <v>2</v>
      </c>
      <c r="K9440">
        <v>3</v>
      </c>
      <c r="L9440" t="s">
        <v>116</v>
      </c>
      <c r="M9440" t="s">
        <v>115</v>
      </c>
    </row>
    <row r="9441" spans="1:13" x14ac:dyDescent="0.35">
      <c r="A9441" t="s">
        <v>118</v>
      </c>
      <c r="B9441" t="s">
        <v>92</v>
      </c>
      <c r="C9441">
        <v>16844</v>
      </c>
      <c r="D9441" t="s">
        <v>95</v>
      </c>
      <c r="E9441" t="s">
        <v>117</v>
      </c>
      <c r="F9441" s="1">
        <v>40603</v>
      </c>
      <c r="G9441">
        <v>46.45</v>
      </c>
      <c r="H9441">
        <v>33.292999999999999</v>
      </c>
      <c r="I9441">
        <v>2011</v>
      </c>
      <c r="J9441">
        <v>3</v>
      </c>
      <c r="K9441">
        <v>1</v>
      </c>
      <c r="L9441" t="s">
        <v>116</v>
      </c>
      <c r="M9441" t="s">
        <v>115</v>
      </c>
    </row>
    <row r="9442" spans="1:13" x14ac:dyDescent="0.35">
      <c r="A9442" t="s">
        <v>118</v>
      </c>
      <c r="B9442" t="s">
        <v>92</v>
      </c>
      <c r="C9442">
        <v>16844</v>
      </c>
      <c r="D9442" t="s">
        <v>95</v>
      </c>
      <c r="E9442" t="s">
        <v>117</v>
      </c>
      <c r="F9442" s="1">
        <v>40613</v>
      </c>
      <c r="G9442">
        <v>49.045999999999999</v>
      </c>
      <c r="H9442">
        <v>29.57</v>
      </c>
      <c r="I9442">
        <v>2011</v>
      </c>
      <c r="J9442">
        <v>3</v>
      </c>
      <c r="K9442">
        <v>2</v>
      </c>
      <c r="L9442" t="s">
        <v>116</v>
      </c>
      <c r="M9442" t="s">
        <v>115</v>
      </c>
    </row>
    <row r="9443" spans="1:13" x14ac:dyDescent="0.35">
      <c r="A9443" t="s">
        <v>118</v>
      </c>
      <c r="B9443" t="s">
        <v>92</v>
      </c>
      <c r="C9443">
        <v>16844</v>
      </c>
      <c r="D9443" t="s">
        <v>95</v>
      </c>
      <c r="E9443" t="s">
        <v>117</v>
      </c>
      <c r="F9443" s="1">
        <v>40623</v>
      </c>
      <c r="G9443">
        <v>72.191000000000003</v>
      </c>
      <c r="H9443">
        <v>42.121000000000002</v>
      </c>
      <c r="I9443">
        <v>2011</v>
      </c>
      <c r="J9443">
        <v>3</v>
      </c>
      <c r="K9443">
        <v>3</v>
      </c>
      <c r="L9443" t="s">
        <v>116</v>
      </c>
      <c r="M9443" t="s">
        <v>115</v>
      </c>
    </row>
    <row r="9444" spans="1:13" x14ac:dyDescent="0.35">
      <c r="A9444" t="s">
        <v>118</v>
      </c>
      <c r="B9444" t="s">
        <v>92</v>
      </c>
      <c r="C9444">
        <v>16844</v>
      </c>
      <c r="D9444" t="s">
        <v>95</v>
      </c>
      <c r="E9444" t="s">
        <v>117</v>
      </c>
      <c r="F9444" s="1">
        <v>40634</v>
      </c>
      <c r="G9444">
        <v>21.68</v>
      </c>
      <c r="H9444">
        <v>32.554000000000002</v>
      </c>
      <c r="I9444">
        <v>2011</v>
      </c>
      <c r="J9444">
        <v>4</v>
      </c>
      <c r="K9444">
        <v>1</v>
      </c>
      <c r="L9444" t="s">
        <v>116</v>
      </c>
      <c r="M9444" t="s">
        <v>115</v>
      </c>
    </row>
    <row r="9445" spans="1:13" x14ac:dyDescent="0.35">
      <c r="A9445" t="s">
        <v>118</v>
      </c>
      <c r="B9445" t="s">
        <v>92</v>
      </c>
      <c r="C9445">
        <v>16844</v>
      </c>
      <c r="D9445" t="s">
        <v>95</v>
      </c>
      <c r="E9445" t="s">
        <v>117</v>
      </c>
      <c r="F9445" s="1">
        <v>40644</v>
      </c>
      <c r="G9445">
        <v>53.738999999999997</v>
      </c>
      <c r="H9445">
        <v>42.345999999999997</v>
      </c>
      <c r="I9445">
        <v>2011</v>
      </c>
      <c r="J9445">
        <v>4</v>
      </c>
      <c r="K9445">
        <v>2</v>
      </c>
      <c r="L9445" t="s">
        <v>116</v>
      </c>
      <c r="M9445" t="s">
        <v>115</v>
      </c>
    </row>
    <row r="9446" spans="1:13" x14ac:dyDescent="0.35">
      <c r="A9446" t="s">
        <v>118</v>
      </c>
      <c r="B9446" t="s">
        <v>92</v>
      </c>
      <c r="C9446">
        <v>16844</v>
      </c>
      <c r="D9446" t="s">
        <v>95</v>
      </c>
      <c r="E9446" t="s">
        <v>117</v>
      </c>
      <c r="F9446" s="1">
        <v>40654</v>
      </c>
      <c r="G9446">
        <v>41.287999999999997</v>
      </c>
      <c r="H9446">
        <v>50.503</v>
      </c>
      <c r="I9446">
        <v>2011</v>
      </c>
      <c r="J9446">
        <v>4</v>
      </c>
      <c r="K9446">
        <v>3</v>
      </c>
      <c r="L9446" t="s">
        <v>116</v>
      </c>
      <c r="M9446" t="s">
        <v>115</v>
      </c>
    </row>
    <row r="9447" spans="1:13" x14ac:dyDescent="0.35">
      <c r="A9447" t="s">
        <v>118</v>
      </c>
      <c r="B9447" t="s">
        <v>92</v>
      </c>
      <c r="C9447">
        <v>16844</v>
      </c>
      <c r="D9447" t="s">
        <v>95</v>
      </c>
      <c r="E9447" t="s">
        <v>117</v>
      </c>
      <c r="F9447" s="1">
        <v>40664</v>
      </c>
      <c r="G9447">
        <v>41.488999999999997</v>
      </c>
      <c r="H9447">
        <v>42.395000000000003</v>
      </c>
      <c r="I9447">
        <v>2011</v>
      </c>
      <c r="J9447">
        <v>5</v>
      </c>
      <c r="K9447">
        <v>1</v>
      </c>
      <c r="L9447" t="s">
        <v>116</v>
      </c>
      <c r="M9447" t="s">
        <v>115</v>
      </c>
    </row>
    <row r="9448" spans="1:13" x14ac:dyDescent="0.35">
      <c r="A9448" t="s">
        <v>118</v>
      </c>
      <c r="B9448" t="s">
        <v>92</v>
      </c>
      <c r="C9448">
        <v>16844</v>
      </c>
      <c r="D9448" t="s">
        <v>95</v>
      </c>
      <c r="E9448" t="s">
        <v>117</v>
      </c>
      <c r="F9448" s="1">
        <v>40674</v>
      </c>
      <c r="G9448">
        <v>23.181000000000001</v>
      </c>
      <c r="H9448">
        <v>42.262999999999998</v>
      </c>
      <c r="I9448">
        <v>2011</v>
      </c>
      <c r="J9448">
        <v>5</v>
      </c>
      <c r="K9448">
        <v>2</v>
      </c>
      <c r="L9448" t="s">
        <v>116</v>
      </c>
      <c r="M9448" t="s">
        <v>115</v>
      </c>
    </row>
    <row r="9449" spans="1:13" x14ac:dyDescent="0.35">
      <c r="A9449" t="s">
        <v>118</v>
      </c>
      <c r="B9449" t="s">
        <v>92</v>
      </c>
      <c r="C9449">
        <v>16844</v>
      </c>
      <c r="D9449" t="s">
        <v>95</v>
      </c>
      <c r="E9449" t="s">
        <v>117</v>
      </c>
      <c r="F9449" s="1">
        <v>40684</v>
      </c>
      <c r="G9449">
        <v>67.927000000000007</v>
      </c>
      <c r="H9449">
        <v>46.758000000000003</v>
      </c>
      <c r="I9449">
        <v>2011</v>
      </c>
      <c r="J9449">
        <v>5</v>
      </c>
      <c r="K9449">
        <v>3</v>
      </c>
      <c r="L9449" t="s">
        <v>116</v>
      </c>
      <c r="M9449" t="s">
        <v>115</v>
      </c>
    </row>
    <row r="9450" spans="1:13" x14ac:dyDescent="0.35">
      <c r="A9450" t="s">
        <v>118</v>
      </c>
      <c r="B9450" t="s">
        <v>92</v>
      </c>
      <c r="C9450">
        <v>16844</v>
      </c>
      <c r="D9450" t="s">
        <v>95</v>
      </c>
      <c r="E9450" t="s">
        <v>117</v>
      </c>
      <c r="F9450" s="1">
        <v>40695</v>
      </c>
      <c r="G9450">
        <v>44.311999999999998</v>
      </c>
      <c r="H9450">
        <v>50.692</v>
      </c>
      <c r="I9450">
        <v>2011</v>
      </c>
      <c r="J9450">
        <v>6</v>
      </c>
      <c r="K9450">
        <v>1</v>
      </c>
      <c r="L9450" t="s">
        <v>116</v>
      </c>
      <c r="M9450" t="s">
        <v>115</v>
      </c>
    </row>
    <row r="9451" spans="1:13" x14ac:dyDescent="0.35">
      <c r="A9451" t="s">
        <v>118</v>
      </c>
      <c r="B9451" t="s">
        <v>92</v>
      </c>
      <c r="C9451">
        <v>16844</v>
      </c>
      <c r="D9451" t="s">
        <v>95</v>
      </c>
      <c r="E9451" t="s">
        <v>117</v>
      </c>
      <c r="F9451" s="1">
        <v>40705</v>
      </c>
      <c r="G9451">
        <v>37.292999999999999</v>
      </c>
      <c r="H9451">
        <v>51.485999999999997</v>
      </c>
      <c r="I9451">
        <v>2011</v>
      </c>
      <c r="J9451">
        <v>6</v>
      </c>
      <c r="K9451">
        <v>2</v>
      </c>
      <c r="L9451" t="s">
        <v>116</v>
      </c>
      <c r="M9451" t="s">
        <v>115</v>
      </c>
    </row>
    <row r="9452" spans="1:13" x14ac:dyDescent="0.35">
      <c r="A9452" t="s">
        <v>118</v>
      </c>
      <c r="B9452" t="s">
        <v>92</v>
      </c>
      <c r="C9452">
        <v>16844</v>
      </c>
      <c r="D9452" t="s">
        <v>95</v>
      </c>
      <c r="E9452" t="s">
        <v>117</v>
      </c>
      <c r="F9452" s="1">
        <v>40715</v>
      </c>
      <c r="G9452">
        <v>16.077999999999999</v>
      </c>
      <c r="H9452">
        <v>42.256</v>
      </c>
      <c r="I9452">
        <v>2011</v>
      </c>
      <c r="J9452">
        <v>6</v>
      </c>
      <c r="K9452">
        <v>3</v>
      </c>
      <c r="L9452" t="s">
        <v>116</v>
      </c>
      <c r="M9452" t="s">
        <v>115</v>
      </c>
    </row>
    <row r="9453" spans="1:13" x14ac:dyDescent="0.35">
      <c r="A9453" t="s">
        <v>118</v>
      </c>
      <c r="B9453" t="s">
        <v>92</v>
      </c>
      <c r="C9453">
        <v>16844</v>
      </c>
      <c r="D9453" t="s">
        <v>95</v>
      </c>
      <c r="E9453" t="s">
        <v>117</v>
      </c>
      <c r="F9453" s="1">
        <v>40725</v>
      </c>
      <c r="G9453">
        <v>35.451999999999998</v>
      </c>
      <c r="H9453">
        <v>28.29</v>
      </c>
      <c r="I9453">
        <v>2011</v>
      </c>
      <c r="J9453">
        <v>7</v>
      </c>
      <c r="K9453">
        <v>1</v>
      </c>
      <c r="L9453" t="s">
        <v>116</v>
      </c>
      <c r="M9453" t="s">
        <v>115</v>
      </c>
    </row>
    <row r="9454" spans="1:13" x14ac:dyDescent="0.35">
      <c r="A9454" t="s">
        <v>118</v>
      </c>
      <c r="B9454" t="s">
        <v>92</v>
      </c>
      <c r="C9454">
        <v>16844</v>
      </c>
      <c r="D9454" t="s">
        <v>95</v>
      </c>
      <c r="E9454" t="s">
        <v>117</v>
      </c>
      <c r="F9454" s="1">
        <v>40735</v>
      </c>
      <c r="G9454">
        <v>27.097000000000001</v>
      </c>
      <c r="H9454">
        <v>36.145000000000003</v>
      </c>
      <c r="I9454">
        <v>2011</v>
      </c>
      <c r="J9454">
        <v>7</v>
      </c>
      <c r="K9454">
        <v>2</v>
      </c>
      <c r="L9454" t="s">
        <v>116</v>
      </c>
      <c r="M9454" t="s">
        <v>115</v>
      </c>
    </row>
    <row r="9455" spans="1:13" x14ac:dyDescent="0.35">
      <c r="A9455" t="s">
        <v>118</v>
      </c>
      <c r="B9455" t="s">
        <v>92</v>
      </c>
      <c r="C9455">
        <v>16844</v>
      </c>
      <c r="D9455" t="s">
        <v>95</v>
      </c>
      <c r="E9455" t="s">
        <v>117</v>
      </c>
      <c r="F9455" s="1">
        <v>40745</v>
      </c>
      <c r="G9455">
        <v>0.51500000000000001</v>
      </c>
      <c r="H9455">
        <v>22.706</v>
      </c>
      <c r="I9455">
        <v>2011</v>
      </c>
      <c r="J9455">
        <v>7</v>
      </c>
      <c r="K9455">
        <v>3</v>
      </c>
      <c r="L9455" t="s">
        <v>116</v>
      </c>
      <c r="M9455" t="s">
        <v>115</v>
      </c>
    </row>
    <row r="9456" spans="1:13" x14ac:dyDescent="0.35">
      <c r="A9456" t="s">
        <v>118</v>
      </c>
      <c r="B9456" t="s">
        <v>92</v>
      </c>
      <c r="C9456">
        <v>16844</v>
      </c>
      <c r="D9456" t="s">
        <v>95</v>
      </c>
      <c r="E9456" t="s">
        <v>117</v>
      </c>
      <c r="F9456" s="1">
        <v>40756</v>
      </c>
      <c r="G9456">
        <v>2.4340000000000002</v>
      </c>
      <c r="H9456">
        <v>21.77</v>
      </c>
      <c r="I9456">
        <v>2011</v>
      </c>
      <c r="J9456">
        <v>8</v>
      </c>
      <c r="K9456">
        <v>1</v>
      </c>
      <c r="L9456" t="s">
        <v>116</v>
      </c>
      <c r="M9456" t="s">
        <v>115</v>
      </c>
    </row>
    <row r="9457" spans="1:13" x14ac:dyDescent="0.35">
      <c r="A9457" t="s">
        <v>118</v>
      </c>
      <c r="B9457" t="s">
        <v>92</v>
      </c>
      <c r="C9457">
        <v>16844</v>
      </c>
      <c r="D9457" t="s">
        <v>95</v>
      </c>
      <c r="E9457" t="s">
        <v>117</v>
      </c>
      <c r="F9457" s="1">
        <v>40766</v>
      </c>
      <c r="G9457">
        <v>28.385000000000002</v>
      </c>
      <c r="H9457">
        <v>23.664999999999999</v>
      </c>
      <c r="I9457">
        <v>2011</v>
      </c>
      <c r="J9457">
        <v>8</v>
      </c>
      <c r="K9457">
        <v>2</v>
      </c>
      <c r="L9457" t="s">
        <v>116</v>
      </c>
      <c r="M9457" t="s">
        <v>115</v>
      </c>
    </row>
    <row r="9458" spans="1:13" x14ac:dyDescent="0.35">
      <c r="A9458" t="s">
        <v>118</v>
      </c>
      <c r="B9458" t="s">
        <v>92</v>
      </c>
      <c r="C9458">
        <v>16844</v>
      </c>
      <c r="D9458" t="s">
        <v>95</v>
      </c>
      <c r="E9458" t="s">
        <v>117</v>
      </c>
      <c r="F9458" s="1">
        <v>40776</v>
      </c>
      <c r="G9458">
        <v>22.5</v>
      </c>
      <c r="H9458">
        <v>35.954999999999998</v>
      </c>
      <c r="I9458">
        <v>2011</v>
      </c>
      <c r="J9458">
        <v>8</v>
      </c>
      <c r="K9458">
        <v>3</v>
      </c>
      <c r="L9458" t="s">
        <v>116</v>
      </c>
      <c r="M9458" t="s">
        <v>115</v>
      </c>
    </row>
    <row r="9459" spans="1:13" x14ac:dyDescent="0.35">
      <c r="A9459" t="s">
        <v>118</v>
      </c>
      <c r="B9459" t="s">
        <v>92</v>
      </c>
      <c r="C9459">
        <v>16844</v>
      </c>
      <c r="D9459" t="s">
        <v>95</v>
      </c>
      <c r="E9459" t="s">
        <v>117</v>
      </c>
      <c r="F9459" s="1">
        <v>40787</v>
      </c>
      <c r="G9459">
        <v>23.834</v>
      </c>
      <c r="H9459">
        <v>30.725000000000001</v>
      </c>
      <c r="I9459">
        <v>2011</v>
      </c>
      <c r="J9459">
        <v>9</v>
      </c>
      <c r="K9459">
        <v>1</v>
      </c>
      <c r="L9459" t="s">
        <v>116</v>
      </c>
      <c r="M9459" t="s">
        <v>115</v>
      </c>
    </row>
    <row r="9460" spans="1:13" x14ac:dyDescent="0.35">
      <c r="A9460" t="s">
        <v>118</v>
      </c>
      <c r="B9460" t="s">
        <v>92</v>
      </c>
      <c r="C9460">
        <v>16844</v>
      </c>
      <c r="D9460" t="s">
        <v>95</v>
      </c>
      <c r="E9460" t="s">
        <v>117</v>
      </c>
      <c r="F9460" s="1">
        <v>40797</v>
      </c>
      <c r="G9460">
        <v>29.523</v>
      </c>
      <c r="H9460">
        <v>40.287999999999997</v>
      </c>
      <c r="I9460">
        <v>2011</v>
      </c>
      <c r="J9460">
        <v>9</v>
      </c>
      <c r="K9460">
        <v>2</v>
      </c>
      <c r="L9460" t="s">
        <v>116</v>
      </c>
      <c r="M9460" t="s">
        <v>115</v>
      </c>
    </row>
    <row r="9461" spans="1:13" x14ac:dyDescent="0.35">
      <c r="A9461" t="s">
        <v>118</v>
      </c>
      <c r="B9461" t="s">
        <v>92</v>
      </c>
      <c r="C9461">
        <v>16844</v>
      </c>
      <c r="D9461" t="s">
        <v>95</v>
      </c>
      <c r="E9461" t="s">
        <v>117</v>
      </c>
      <c r="F9461" s="1">
        <v>40807</v>
      </c>
      <c r="G9461">
        <v>65.563999999999993</v>
      </c>
      <c r="H9461">
        <v>40.064999999999998</v>
      </c>
      <c r="I9461">
        <v>2011</v>
      </c>
      <c r="J9461">
        <v>9</v>
      </c>
      <c r="K9461">
        <v>3</v>
      </c>
      <c r="L9461" t="s">
        <v>116</v>
      </c>
      <c r="M9461" t="s">
        <v>115</v>
      </c>
    </row>
    <row r="9462" spans="1:13" x14ac:dyDescent="0.35">
      <c r="A9462" t="s">
        <v>118</v>
      </c>
      <c r="B9462" t="s">
        <v>92</v>
      </c>
      <c r="C9462">
        <v>16844</v>
      </c>
      <c r="D9462" t="s">
        <v>95</v>
      </c>
      <c r="E9462" t="s">
        <v>117</v>
      </c>
      <c r="F9462" s="1">
        <v>40817</v>
      </c>
      <c r="G9462">
        <v>43.433</v>
      </c>
      <c r="H9462">
        <v>43.468000000000004</v>
      </c>
      <c r="I9462">
        <v>2011</v>
      </c>
      <c r="J9462">
        <v>10</v>
      </c>
      <c r="K9462">
        <v>1</v>
      </c>
      <c r="L9462" t="s">
        <v>116</v>
      </c>
      <c r="M9462" t="s">
        <v>115</v>
      </c>
    </row>
    <row r="9463" spans="1:13" x14ac:dyDescent="0.35">
      <c r="A9463" t="s">
        <v>118</v>
      </c>
      <c r="B9463" t="s">
        <v>92</v>
      </c>
      <c r="C9463">
        <v>16844</v>
      </c>
      <c r="D9463" t="s">
        <v>95</v>
      </c>
      <c r="E9463" t="s">
        <v>117</v>
      </c>
      <c r="F9463" s="1">
        <v>40827</v>
      </c>
      <c r="G9463">
        <v>55.713999999999999</v>
      </c>
      <c r="H9463">
        <v>38.951999999999998</v>
      </c>
      <c r="I9463">
        <v>2011</v>
      </c>
      <c r="J9463">
        <v>10</v>
      </c>
      <c r="K9463">
        <v>2</v>
      </c>
      <c r="L9463" t="s">
        <v>116</v>
      </c>
      <c r="M9463" t="s">
        <v>115</v>
      </c>
    </row>
    <row r="9464" spans="1:13" x14ac:dyDescent="0.35">
      <c r="A9464" t="s">
        <v>118</v>
      </c>
      <c r="B9464" t="s">
        <v>92</v>
      </c>
      <c r="C9464">
        <v>16844</v>
      </c>
      <c r="D9464" t="s">
        <v>95</v>
      </c>
      <c r="E9464" t="s">
        <v>117</v>
      </c>
      <c r="F9464" s="1">
        <v>40837</v>
      </c>
      <c r="G9464">
        <v>61.182000000000002</v>
      </c>
      <c r="H9464">
        <v>29.29</v>
      </c>
      <c r="I9464">
        <v>2011</v>
      </c>
      <c r="J9464">
        <v>10</v>
      </c>
      <c r="K9464">
        <v>3</v>
      </c>
      <c r="L9464" t="s">
        <v>116</v>
      </c>
      <c r="M9464" t="s">
        <v>115</v>
      </c>
    </row>
    <row r="9465" spans="1:13" x14ac:dyDescent="0.35">
      <c r="A9465" t="s">
        <v>118</v>
      </c>
      <c r="B9465" t="s">
        <v>92</v>
      </c>
      <c r="C9465">
        <v>16844</v>
      </c>
      <c r="D9465" t="s">
        <v>95</v>
      </c>
      <c r="E9465" t="s">
        <v>117</v>
      </c>
      <c r="F9465" s="1">
        <v>40848</v>
      </c>
      <c r="G9465">
        <v>5.99</v>
      </c>
      <c r="H9465">
        <v>20.789000000000001</v>
      </c>
      <c r="I9465">
        <v>2011</v>
      </c>
      <c r="J9465">
        <v>11</v>
      </c>
      <c r="K9465">
        <v>1</v>
      </c>
      <c r="L9465" t="s">
        <v>116</v>
      </c>
      <c r="M9465" t="s">
        <v>115</v>
      </c>
    </row>
    <row r="9466" spans="1:13" x14ac:dyDescent="0.35">
      <c r="A9466" t="s">
        <v>118</v>
      </c>
      <c r="B9466" t="s">
        <v>92</v>
      </c>
      <c r="C9466">
        <v>16844</v>
      </c>
      <c r="D9466" t="s">
        <v>95</v>
      </c>
      <c r="E9466" t="s">
        <v>117</v>
      </c>
      <c r="F9466" s="1">
        <v>40858</v>
      </c>
      <c r="G9466">
        <v>7.9740000000000002</v>
      </c>
      <c r="H9466">
        <v>19.943999999999999</v>
      </c>
      <c r="I9466">
        <v>2011</v>
      </c>
      <c r="J9466">
        <v>11</v>
      </c>
      <c r="K9466">
        <v>2</v>
      </c>
      <c r="L9466" t="s">
        <v>116</v>
      </c>
      <c r="M9466" t="s">
        <v>115</v>
      </c>
    </row>
    <row r="9467" spans="1:13" x14ac:dyDescent="0.35">
      <c r="A9467" t="s">
        <v>118</v>
      </c>
      <c r="B9467" t="s">
        <v>92</v>
      </c>
      <c r="C9467">
        <v>16844</v>
      </c>
      <c r="D9467" t="s">
        <v>95</v>
      </c>
      <c r="E9467" t="s">
        <v>117</v>
      </c>
      <c r="F9467" s="1">
        <v>40868</v>
      </c>
      <c r="G9467">
        <v>18.202999999999999</v>
      </c>
      <c r="H9467">
        <v>13.638999999999999</v>
      </c>
      <c r="I9467">
        <v>2011</v>
      </c>
      <c r="J9467">
        <v>11</v>
      </c>
      <c r="K9467">
        <v>3</v>
      </c>
      <c r="L9467" t="s">
        <v>116</v>
      </c>
      <c r="M9467" t="s">
        <v>115</v>
      </c>
    </row>
    <row r="9468" spans="1:13" x14ac:dyDescent="0.35">
      <c r="A9468" t="s">
        <v>118</v>
      </c>
      <c r="B9468" t="s">
        <v>92</v>
      </c>
      <c r="C9468">
        <v>16844</v>
      </c>
      <c r="D9468" t="s">
        <v>95</v>
      </c>
      <c r="E9468" t="s">
        <v>117</v>
      </c>
      <c r="F9468" s="1">
        <v>40878</v>
      </c>
      <c r="G9468">
        <v>5.8999999999999997E-2</v>
      </c>
      <c r="H9468">
        <v>9.6579999999999995</v>
      </c>
      <c r="I9468">
        <v>2011</v>
      </c>
      <c r="J9468">
        <v>12</v>
      </c>
      <c r="K9468">
        <v>1</v>
      </c>
      <c r="L9468" t="s">
        <v>116</v>
      </c>
      <c r="M9468" t="s">
        <v>115</v>
      </c>
    </row>
    <row r="9469" spans="1:13" x14ac:dyDescent="0.35">
      <c r="A9469" t="s">
        <v>118</v>
      </c>
      <c r="B9469" t="s">
        <v>92</v>
      </c>
      <c r="C9469">
        <v>16844</v>
      </c>
      <c r="D9469" t="s">
        <v>95</v>
      </c>
      <c r="E9469" t="s">
        <v>117</v>
      </c>
      <c r="F9469" s="1">
        <v>40888</v>
      </c>
      <c r="G9469">
        <v>0</v>
      </c>
      <c r="H9469">
        <v>4.242</v>
      </c>
      <c r="I9469">
        <v>2011</v>
      </c>
      <c r="J9469">
        <v>12</v>
      </c>
      <c r="K9469">
        <v>2</v>
      </c>
      <c r="L9469" t="s">
        <v>116</v>
      </c>
      <c r="M9469" t="s">
        <v>115</v>
      </c>
    </row>
    <row r="9470" spans="1:13" x14ac:dyDescent="0.35">
      <c r="A9470" t="s">
        <v>118</v>
      </c>
      <c r="B9470" t="s">
        <v>92</v>
      </c>
      <c r="C9470">
        <v>16844</v>
      </c>
      <c r="D9470" t="s">
        <v>95</v>
      </c>
      <c r="E9470" t="s">
        <v>117</v>
      </c>
      <c r="F9470" s="1">
        <v>40898</v>
      </c>
      <c r="G9470">
        <v>0.25800000000000001</v>
      </c>
      <c r="H9470">
        <v>4.2530000000000001</v>
      </c>
      <c r="I9470">
        <v>2011</v>
      </c>
      <c r="J9470">
        <v>12</v>
      </c>
      <c r="K9470">
        <v>3</v>
      </c>
      <c r="L9470" t="s">
        <v>116</v>
      </c>
      <c r="M9470" t="s">
        <v>115</v>
      </c>
    </row>
    <row r="9471" spans="1:13" x14ac:dyDescent="0.35">
      <c r="A9471" t="s">
        <v>118</v>
      </c>
      <c r="B9471" t="s">
        <v>92</v>
      </c>
      <c r="C9471">
        <v>16844</v>
      </c>
      <c r="D9471" t="s">
        <v>95</v>
      </c>
      <c r="E9471" t="s">
        <v>117</v>
      </c>
      <c r="F9471" s="1">
        <v>40909</v>
      </c>
      <c r="G9471">
        <v>0</v>
      </c>
      <c r="H9471">
        <v>4.54</v>
      </c>
      <c r="I9471">
        <v>2012</v>
      </c>
      <c r="J9471">
        <v>1</v>
      </c>
      <c r="K9471">
        <v>1</v>
      </c>
      <c r="L9471" t="s">
        <v>116</v>
      </c>
      <c r="M9471" t="s">
        <v>115</v>
      </c>
    </row>
    <row r="9472" spans="1:13" x14ac:dyDescent="0.35">
      <c r="A9472" t="s">
        <v>118</v>
      </c>
      <c r="B9472" t="s">
        <v>92</v>
      </c>
      <c r="C9472">
        <v>16844</v>
      </c>
      <c r="D9472" t="s">
        <v>95</v>
      </c>
      <c r="E9472" t="s">
        <v>117</v>
      </c>
      <c r="F9472" s="1">
        <v>40919</v>
      </c>
      <c r="G9472">
        <v>0</v>
      </c>
      <c r="H9472">
        <v>4.5350000000000001</v>
      </c>
      <c r="I9472">
        <v>2012</v>
      </c>
      <c r="J9472">
        <v>1</v>
      </c>
      <c r="K9472">
        <v>2</v>
      </c>
      <c r="L9472" t="s">
        <v>116</v>
      </c>
      <c r="M9472" t="s">
        <v>115</v>
      </c>
    </row>
    <row r="9473" spans="1:13" x14ac:dyDescent="0.35">
      <c r="A9473" t="s">
        <v>118</v>
      </c>
      <c r="B9473" t="s">
        <v>92</v>
      </c>
      <c r="C9473">
        <v>16844</v>
      </c>
      <c r="D9473" t="s">
        <v>95</v>
      </c>
      <c r="E9473" t="s">
        <v>117</v>
      </c>
      <c r="F9473" s="1">
        <v>40929</v>
      </c>
      <c r="G9473">
        <v>2.0619999999999998</v>
      </c>
      <c r="H9473">
        <v>6.8250000000000002</v>
      </c>
      <c r="I9473">
        <v>2012</v>
      </c>
      <c r="J9473">
        <v>1</v>
      </c>
      <c r="K9473">
        <v>3</v>
      </c>
      <c r="L9473" t="s">
        <v>116</v>
      </c>
      <c r="M9473" t="s">
        <v>115</v>
      </c>
    </row>
    <row r="9474" spans="1:13" x14ac:dyDescent="0.35">
      <c r="A9474" t="s">
        <v>118</v>
      </c>
      <c r="B9474" t="s">
        <v>92</v>
      </c>
      <c r="C9474">
        <v>16844</v>
      </c>
      <c r="D9474" t="s">
        <v>95</v>
      </c>
      <c r="E9474" t="s">
        <v>117</v>
      </c>
      <c r="F9474" s="1">
        <v>40940</v>
      </c>
      <c r="G9474">
        <v>10.505000000000001</v>
      </c>
      <c r="H9474">
        <v>9.5670000000000002</v>
      </c>
      <c r="I9474">
        <v>2012</v>
      </c>
      <c r="J9474">
        <v>2</v>
      </c>
      <c r="K9474">
        <v>1</v>
      </c>
      <c r="L9474" t="s">
        <v>116</v>
      </c>
      <c r="M9474" t="s">
        <v>115</v>
      </c>
    </row>
    <row r="9475" spans="1:13" x14ac:dyDescent="0.35">
      <c r="A9475" t="s">
        <v>118</v>
      </c>
      <c r="B9475" t="s">
        <v>92</v>
      </c>
      <c r="C9475">
        <v>16844</v>
      </c>
      <c r="D9475" t="s">
        <v>95</v>
      </c>
      <c r="E9475" t="s">
        <v>117</v>
      </c>
      <c r="F9475" s="1">
        <v>40950</v>
      </c>
      <c r="G9475">
        <v>7.0190000000000001</v>
      </c>
      <c r="H9475">
        <v>23.596</v>
      </c>
      <c r="I9475">
        <v>2012</v>
      </c>
      <c r="J9475">
        <v>2</v>
      </c>
      <c r="K9475">
        <v>2</v>
      </c>
      <c r="L9475" t="s">
        <v>116</v>
      </c>
      <c r="M9475" t="s">
        <v>115</v>
      </c>
    </row>
    <row r="9476" spans="1:13" x14ac:dyDescent="0.35">
      <c r="A9476" t="s">
        <v>118</v>
      </c>
      <c r="B9476" t="s">
        <v>92</v>
      </c>
      <c r="C9476">
        <v>16844</v>
      </c>
      <c r="D9476" t="s">
        <v>95</v>
      </c>
      <c r="E9476" t="s">
        <v>117</v>
      </c>
      <c r="F9476" s="1">
        <v>40960</v>
      </c>
      <c r="G9476">
        <v>41.543999999999997</v>
      </c>
      <c r="H9476">
        <v>15.916</v>
      </c>
      <c r="I9476">
        <v>2012</v>
      </c>
      <c r="J9476">
        <v>2</v>
      </c>
      <c r="K9476">
        <v>3</v>
      </c>
      <c r="L9476" t="s">
        <v>116</v>
      </c>
      <c r="M9476" t="s">
        <v>115</v>
      </c>
    </row>
    <row r="9477" spans="1:13" x14ac:dyDescent="0.35">
      <c r="A9477" t="s">
        <v>118</v>
      </c>
      <c r="B9477" t="s">
        <v>92</v>
      </c>
      <c r="C9477">
        <v>16844</v>
      </c>
      <c r="D9477" t="s">
        <v>95</v>
      </c>
      <c r="E9477" t="s">
        <v>117</v>
      </c>
      <c r="F9477" s="1">
        <v>40969</v>
      </c>
      <c r="G9477">
        <v>36.917999999999999</v>
      </c>
      <c r="H9477">
        <v>33.292999999999999</v>
      </c>
      <c r="I9477">
        <v>2012</v>
      </c>
      <c r="J9477">
        <v>3</v>
      </c>
      <c r="K9477">
        <v>1</v>
      </c>
      <c r="L9477" t="s">
        <v>116</v>
      </c>
      <c r="M9477" t="s">
        <v>115</v>
      </c>
    </row>
    <row r="9478" spans="1:13" x14ac:dyDescent="0.35">
      <c r="A9478" t="s">
        <v>118</v>
      </c>
      <c r="B9478" t="s">
        <v>92</v>
      </c>
      <c r="C9478">
        <v>16844</v>
      </c>
      <c r="D9478" t="s">
        <v>95</v>
      </c>
      <c r="E9478" t="s">
        <v>117</v>
      </c>
      <c r="F9478" s="1">
        <v>40979</v>
      </c>
      <c r="G9478">
        <v>4.8109999999999999</v>
      </c>
      <c r="H9478">
        <v>29.57</v>
      </c>
      <c r="I9478">
        <v>2012</v>
      </c>
      <c r="J9478">
        <v>3</v>
      </c>
      <c r="K9478">
        <v>2</v>
      </c>
      <c r="L9478" t="s">
        <v>116</v>
      </c>
      <c r="M9478" t="s">
        <v>115</v>
      </c>
    </row>
    <row r="9479" spans="1:13" x14ac:dyDescent="0.35">
      <c r="A9479" t="s">
        <v>118</v>
      </c>
      <c r="B9479" t="s">
        <v>92</v>
      </c>
      <c r="C9479">
        <v>16844</v>
      </c>
      <c r="D9479" t="s">
        <v>95</v>
      </c>
      <c r="E9479" t="s">
        <v>117</v>
      </c>
      <c r="F9479" s="1">
        <v>40989</v>
      </c>
      <c r="G9479">
        <v>34.843000000000004</v>
      </c>
      <c r="H9479">
        <v>42.121000000000002</v>
      </c>
      <c r="I9479">
        <v>2012</v>
      </c>
      <c r="J9479">
        <v>3</v>
      </c>
      <c r="K9479">
        <v>3</v>
      </c>
      <c r="L9479" t="s">
        <v>116</v>
      </c>
      <c r="M9479" t="s">
        <v>115</v>
      </c>
    </row>
    <row r="9480" spans="1:13" x14ac:dyDescent="0.35">
      <c r="A9480" t="s">
        <v>118</v>
      </c>
      <c r="B9480" t="s">
        <v>92</v>
      </c>
      <c r="C9480">
        <v>16844</v>
      </c>
      <c r="D9480" t="s">
        <v>95</v>
      </c>
      <c r="E9480" t="s">
        <v>117</v>
      </c>
      <c r="F9480" s="1">
        <v>41000</v>
      </c>
      <c r="G9480">
        <v>29.994</v>
      </c>
      <c r="H9480">
        <v>32.554000000000002</v>
      </c>
      <c r="I9480">
        <v>2012</v>
      </c>
      <c r="J9480">
        <v>4</v>
      </c>
      <c r="K9480">
        <v>1</v>
      </c>
      <c r="L9480" t="s">
        <v>116</v>
      </c>
      <c r="M9480" t="s">
        <v>115</v>
      </c>
    </row>
    <row r="9481" spans="1:13" x14ac:dyDescent="0.35">
      <c r="A9481" t="s">
        <v>118</v>
      </c>
      <c r="B9481" t="s">
        <v>92</v>
      </c>
      <c r="C9481">
        <v>16844</v>
      </c>
      <c r="D9481" t="s">
        <v>95</v>
      </c>
      <c r="E9481" t="s">
        <v>117</v>
      </c>
      <c r="F9481" s="1">
        <v>41010</v>
      </c>
      <c r="G9481">
        <v>83.736999999999995</v>
      </c>
      <c r="H9481">
        <v>42.345999999999997</v>
      </c>
      <c r="I9481">
        <v>2012</v>
      </c>
      <c r="J9481">
        <v>4</v>
      </c>
      <c r="K9481">
        <v>2</v>
      </c>
      <c r="L9481" t="s">
        <v>116</v>
      </c>
      <c r="M9481" t="s">
        <v>115</v>
      </c>
    </row>
    <row r="9482" spans="1:13" x14ac:dyDescent="0.35">
      <c r="A9482" t="s">
        <v>118</v>
      </c>
      <c r="B9482" t="s">
        <v>92</v>
      </c>
      <c r="C9482">
        <v>16844</v>
      </c>
      <c r="D9482" t="s">
        <v>95</v>
      </c>
      <c r="E9482" t="s">
        <v>117</v>
      </c>
      <c r="F9482" s="1">
        <v>41020</v>
      </c>
      <c r="G9482">
        <v>15.082000000000001</v>
      </c>
      <c r="H9482">
        <v>50.503</v>
      </c>
      <c r="I9482">
        <v>2012</v>
      </c>
      <c r="J9482">
        <v>4</v>
      </c>
      <c r="K9482">
        <v>3</v>
      </c>
      <c r="L9482" t="s">
        <v>116</v>
      </c>
      <c r="M9482" t="s">
        <v>115</v>
      </c>
    </row>
    <row r="9483" spans="1:13" x14ac:dyDescent="0.35">
      <c r="A9483" t="s">
        <v>118</v>
      </c>
      <c r="B9483" t="s">
        <v>92</v>
      </c>
      <c r="C9483">
        <v>16844</v>
      </c>
      <c r="D9483" t="s">
        <v>95</v>
      </c>
      <c r="E9483" t="s">
        <v>117</v>
      </c>
      <c r="F9483" s="1">
        <v>41030</v>
      </c>
      <c r="G9483">
        <v>25.988</v>
      </c>
      <c r="H9483">
        <v>42.395000000000003</v>
      </c>
      <c r="I9483">
        <v>2012</v>
      </c>
      <c r="J9483">
        <v>5</v>
      </c>
      <c r="K9483">
        <v>1</v>
      </c>
      <c r="L9483" t="s">
        <v>116</v>
      </c>
      <c r="M9483" t="s">
        <v>115</v>
      </c>
    </row>
    <row r="9484" spans="1:13" x14ac:dyDescent="0.35">
      <c r="A9484" t="s">
        <v>118</v>
      </c>
      <c r="B9484" t="s">
        <v>92</v>
      </c>
      <c r="C9484">
        <v>16844</v>
      </c>
      <c r="D9484" t="s">
        <v>95</v>
      </c>
      <c r="E9484" t="s">
        <v>117</v>
      </c>
      <c r="F9484" s="1">
        <v>41040</v>
      </c>
      <c r="G9484">
        <v>69.608000000000004</v>
      </c>
      <c r="H9484">
        <v>42.262999999999998</v>
      </c>
      <c r="I9484">
        <v>2012</v>
      </c>
      <c r="J9484">
        <v>5</v>
      </c>
      <c r="K9484">
        <v>2</v>
      </c>
      <c r="L9484" t="s">
        <v>116</v>
      </c>
      <c r="M9484" t="s">
        <v>115</v>
      </c>
    </row>
    <row r="9485" spans="1:13" x14ac:dyDescent="0.35">
      <c r="A9485" t="s">
        <v>118</v>
      </c>
      <c r="B9485" t="s">
        <v>92</v>
      </c>
      <c r="C9485">
        <v>16844</v>
      </c>
      <c r="D9485" t="s">
        <v>95</v>
      </c>
      <c r="E9485" t="s">
        <v>117</v>
      </c>
      <c r="F9485" s="1">
        <v>41050</v>
      </c>
      <c r="G9485">
        <v>49.279000000000003</v>
      </c>
      <c r="H9485">
        <v>46.758000000000003</v>
      </c>
      <c r="I9485">
        <v>2012</v>
      </c>
      <c r="J9485">
        <v>5</v>
      </c>
      <c r="K9485">
        <v>3</v>
      </c>
      <c r="L9485" t="s">
        <v>116</v>
      </c>
      <c r="M9485" t="s">
        <v>115</v>
      </c>
    </row>
    <row r="9486" spans="1:13" x14ac:dyDescent="0.35">
      <c r="A9486" t="s">
        <v>118</v>
      </c>
      <c r="B9486" t="s">
        <v>92</v>
      </c>
      <c r="C9486">
        <v>16844</v>
      </c>
      <c r="D9486" t="s">
        <v>95</v>
      </c>
      <c r="E9486" t="s">
        <v>117</v>
      </c>
      <c r="F9486" s="1">
        <v>41061</v>
      </c>
      <c r="G9486">
        <v>30.372</v>
      </c>
      <c r="H9486">
        <v>50.692</v>
      </c>
      <c r="I9486">
        <v>2012</v>
      </c>
      <c r="J9486">
        <v>6</v>
      </c>
      <c r="K9486">
        <v>1</v>
      </c>
      <c r="L9486" t="s">
        <v>116</v>
      </c>
      <c r="M9486" t="s">
        <v>115</v>
      </c>
    </row>
    <row r="9487" spans="1:13" x14ac:dyDescent="0.35">
      <c r="A9487" t="s">
        <v>118</v>
      </c>
      <c r="B9487" t="s">
        <v>92</v>
      </c>
      <c r="C9487">
        <v>16844</v>
      </c>
      <c r="D9487" t="s">
        <v>95</v>
      </c>
      <c r="E9487" t="s">
        <v>117</v>
      </c>
      <c r="F9487" s="1">
        <v>41071</v>
      </c>
      <c r="G9487">
        <v>89.703999999999994</v>
      </c>
      <c r="H9487">
        <v>51.485999999999997</v>
      </c>
      <c r="I9487">
        <v>2012</v>
      </c>
      <c r="J9487">
        <v>6</v>
      </c>
      <c r="K9487">
        <v>2</v>
      </c>
      <c r="L9487" t="s">
        <v>116</v>
      </c>
      <c r="M9487" t="s">
        <v>115</v>
      </c>
    </row>
    <row r="9488" spans="1:13" x14ac:dyDescent="0.35">
      <c r="A9488" t="s">
        <v>118</v>
      </c>
      <c r="B9488" t="s">
        <v>92</v>
      </c>
      <c r="C9488">
        <v>16844</v>
      </c>
      <c r="D9488" t="s">
        <v>95</v>
      </c>
      <c r="E9488" t="s">
        <v>117</v>
      </c>
      <c r="F9488" s="1">
        <v>41081</v>
      </c>
      <c r="G9488">
        <v>53.552999999999997</v>
      </c>
      <c r="H9488">
        <v>42.256</v>
      </c>
      <c r="I9488">
        <v>2012</v>
      </c>
      <c r="J9488">
        <v>6</v>
      </c>
      <c r="K9488">
        <v>3</v>
      </c>
      <c r="L9488" t="s">
        <v>116</v>
      </c>
      <c r="M9488" t="s">
        <v>115</v>
      </c>
    </row>
    <row r="9489" spans="1:13" x14ac:dyDescent="0.35">
      <c r="A9489" t="s">
        <v>118</v>
      </c>
      <c r="B9489" t="s">
        <v>92</v>
      </c>
      <c r="C9489">
        <v>16844</v>
      </c>
      <c r="D9489" t="s">
        <v>95</v>
      </c>
      <c r="E9489" t="s">
        <v>117</v>
      </c>
      <c r="F9489" s="1">
        <v>41091</v>
      </c>
      <c r="G9489">
        <v>14.898999999999999</v>
      </c>
      <c r="H9489">
        <v>28.29</v>
      </c>
      <c r="I9489">
        <v>2012</v>
      </c>
      <c r="J9489">
        <v>7</v>
      </c>
      <c r="K9489">
        <v>1</v>
      </c>
      <c r="L9489" t="s">
        <v>116</v>
      </c>
      <c r="M9489" t="s">
        <v>115</v>
      </c>
    </row>
    <row r="9490" spans="1:13" x14ac:dyDescent="0.35">
      <c r="A9490" t="s">
        <v>118</v>
      </c>
      <c r="B9490" t="s">
        <v>92</v>
      </c>
      <c r="C9490">
        <v>16844</v>
      </c>
      <c r="D9490" t="s">
        <v>95</v>
      </c>
      <c r="E9490" t="s">
        <v>117</v>
      </c>
      <c r="F9490" s="1">
        <v>41101</v>
      </c>
      <c r="G9490">
        <v>18.922000000000001</v>
      </c>
      <c r="H9490">
        <v>36.145000000000003</v>
      </c>
      <c r="I9490">
        <v>2012</v>
      </c>
      <c r="J9490">
        <v>7</v>
      </c>
      <c r="K9490">
        <v>2</v>
      </c>
      <c r="L9490" t="s">
        <v>116</v>
      </c>
      <c r="M9490" t="s">
        <v>115</v>
      </c>
    </row>
    <row r="9491" spans="1:13" x14ac:dyDescent="0.35">
      <c r="A9491" t="s">
        <v>118</v>
      </c>
      <c r="B9491" t="s">
        <v>92</v>
      </c>
      <c r="C9491">
        <v>16844</v>
      </c>
      <c r="D9491" t="s">
        <v>95</v>
      </c>
      <c r="E9491" t="s">
        <v>117</v>
      </c>
      <c r="F9491" s="1">
        <v>41111</v>
      </c>
      <c r="G9491">
        <v>8.8260000000000005</v>
      </c>
      <c r="H9491">
        <v>22.706</v>
      </c>
      <c r="I9491">
        <v>2012</v>
      </c>
      <c r="J9491">
        <v>7</v>
      </c>
      <c r="K9491">
        <v>3</v>
      </c>
      <c r="L9491" t="s">
        <v>116</v>
      </c>
      <c r="M9491" t="s">
        <v>115</v>
      </c>
    </row>
    <row r="9492" spans="1:13" x14ac:dyDescent="0.35">
      <c r="A9492" t="s">
        <v>118</v>
      </c>
      <c r="B9492" t="s">
        <v>92</v>
      </c>
      <c r="C9492">
        <v>16844</v>
      </c>
      <c r="D9492" t="s">
        <v>95</v>
      </c>
      <c r="E9492" t="s">
        <v>117</v>
      </c>
      <c r="F9492" s="1">
        <v>41122</v>
      </c>
      <c r="G9492">
        <v>25.600999999999999</v>
      </c>
      <c r="H9492">
        <v>21.77</v>
      </c>
      <c r="I9492">
        <v>2012</v>
      </c>
      <c r="J9492">
        <v>8</v>
      </c>
      <c r="K9492">
        <v>1</v>
      </c>
      <c r="L9492" t="s">
        <v>116</v>
      </c>
      <c r="M9492" t="s">
        <v>115</v>
      </c>
    </row>
    <row r="9493" spans="1:13" x14ac:dyDescent="0.35">
      <c r="A9493" t="s">
        <v>118</v>
      </c>
      <c r="B9493" t="s">
        <v>92</v>
      </c>
      <c r="C9493">
        <v>16844</v>
      </c>
      <c r="D9493" t="s">
        <v>95</v>
      </c>
      <c r="E9493" t="s">
        <v>117</v>
      </c>
      <c r="F9493" s="1">
        <v>41132</v>
      </c>
      <c r="G9493">
        <v>10.568</v>
      </c>
      <c r="H9493">
        <v>23.664999999999999</v>
      </c>
      <c r="I9493">
        <v>2012</v>
      </c>
      <c r="J9493">
        <v>8</v>
      </c>
      <c r="K9493">
        <v>2</v>
      </c>
      <c r="L9493" t="s">
        <v>116</v>
      </c>
      <c r="M9493" t="s">
        <v>115</v>
      </c>
    </row>
    <row r="9494" spans="1:13" x14ac:dyDescent="0.35">
      <c r="A9494" t="s">
        <v>118</v>
      </c>
      <c r="B9494" t="s">
        <v>92</v>
      </c>
      <c r="C9494">
        <v>16844</v>
      </c>
      <c r="D9494" t="s">
        <v>95</v>
      </c>
      <c r="E9494" t="s">
        <v>117</v>
      </c>
      <c r="F9494" s="1">
        <v>41142</v>
      </c>
      <c r="G9494">
        <v>35.390999999999998</v>
      </c>
      <c r="H9494">
        <v>35.954999999999998</v>
      </c>
      <c r="I9494">
        <v>2012</v>
      </c>
      <c r="J9494">
        <v>8</v>
      </c>
      <c r="K9494">
        <v>3</v>
      </c>
      <c r="L9494" t="s">
        <v>116</v>
      </c>
      <c r="M9494" t="s">
        <v>115</v>
      </c>
    </row>
    <row r="9495" spans="1:13" x14ac:dyDescent="0.35">
      <c r="A9495" t="s">
        <v>118</v>
      </c>
      <c r="B9495" t="s">
        <v>92</v>
      </c>
      <c r="C9495">
        <v>16844</v>
      </c>
      <c r="D9495" t="s">
        <v>95</v>
      </c>
      <c r="E9495" t="s">
        <v>117</v>
      </c>
      <c r="F9495" s="1">
        <v>41153</v>
      </c>
      <c r="G9495">
        <v>31.844000000000001</v>
      </c>
      <c r="H9495">
        <v>30.725000000000001</v>
      </c>
      <c r="I9495">
        <v>2012</v>
      </c>
      <c r="J9495">
        <v>9</v>
      </c>
      <c r="K9495">
        <v>1</v>
      </c>
      <c r="L9495" t="s">
        <v>116</v>
      </c>
      <c r="M9495" t="s">
        <v>115</v>
      </c>
    </row>
    <row r="9496" spans="1:13" x14ac:dyDescent="0.35">
      <c r="A9496" t="s">
        <v>118</v>
      </c>
      <c r="B9496" t="s">
        <v>92</v>
      </c>
      <c r="C9496">
        <v>16844</v>
      </c>
      <c r="D9496" t="s">
        <v>95</v>
      </c>
      <c r="E9496" t="s">
        <v>117</v>
      </c>
      <c r="F9496" s="1">
        <v>41163</v>
      </c>
      <c r="G9496">
        <v>25.782</v>
      </c>
      <c r="H9496">
        <v>40.287999999999997</v>
      </c>
      <c r="I9496">
        <v>2012</v>
      </c>
      <c r="J9496">
        <v>9</v>
      </c>
      <c r="K9496">
        <v>2</v>
      </c>
      <c r="L9496" t="s">
        <v>116</v>
      </c>
      <c r="M9496" t="s">
        <v>115</v>
      </c>
    </row>
    <row r="9497" spans="1:13" x14ac:dyDescent="0.35">
      <c r="A9497" t="s">
        <v>118</v>
      </c>
      <c r="B9497" t="s">
        <v>92</v>
      </c>
      <c r="C9497">
        <v>16844</v>
      </c>
      <c r="D9497" t="s">
        <v>95</v>
      </c>
      <c r="E9497" t="s">
        <v>117</v>
      </c>
      <c r="F9497" s="1">
        <v>41173</v>
      </c>
      <c r="G9497">
        <v>60.37</v>
      </c>
      <c r="H9497">
        <v>40.064999999999998</v>
      </c>
      <c r="I9497">
        <v>2012</v>
      </c>
      <c r="J9497">
        <v>9</v>
      </c>
      <c r="K9497">
        <v>3</v>
      </c>
      <c r="L9497" t="s">
        <v>116</v>
      </c>
      <c r="M9497" t="s">
        <v>115</v>
      </c>
    </row>
    <row r="9498" spans="1:13" x14ac:dyDescent="0.35">
      <c r="A9498" t="s">
        <v>118</v>
      </c>
      <c r="B9498" t="s">
        <v>92</v>
      </c>
      <c r="C9498">
        <v>16844</v>
      </c>
      <c r="D9498" t="s">
        <v>95</v>
      </c>
      <c r="E9498" t="s">
        <v>117</v>
      </c>
      <c r="F9498" s="1">
        <v>41183</v>
      </c>
      <c r="G9498">
        <v>30.975999999999999</v>
      </c>
      <c r="H9498">
        <v>43.468000000000004</v>
      </c>
      <c r="I9498">
        <v>2012</v>
      </c>
      <c r="J9498">
        <v>10</v>
      </c>
      <c r="K9498">
        <v>1</v>
      </c>
      <c r="L9498" t="s">
        <v>116</v>
      </c>
      <c r="M9498" t="s">
        <v>115</v>
      </c>
    </row>
    <row r="9499" spans="1:13" x14ac:dyDescent="0.35">
      <c r="A9499" t="s">
        <v>118</v>
      </c>
      <c r="B9499" t="s">
        <v>92</v>
      </c>
      <c r="C9499">
        <v>16844</v>
      </c>
      <c r="D9499" t="s">
        <v>95</v>
      </c>
      <c r="E9499" t="s">
        <v>117</v>
      </c>
      <c r="F9499" s="1">
        <v>41193</v>
      </c>
      <c r="G9499">
        <v>57.465000000000003</v>
      </c>
      <c r="H9499">
        <v>38.951999999999998</v>
      </c>
      <c r="I9499">
        <v>2012</v>
      </c>
      <c r="J9499">
        <v>10</v>
      </c>
      <c r="K9499">
        <v>2</v>
      </c>
      <c r="L9499" t="s">
        <v>116</v>
      </c>
      <c r="M9499" t="s">
        <v>115</v>
      </c>
    </row>
    <row r="9500" spans="1:13" x14ac:dyDescent="0.35">
      <c r="A9500" t="s">
        <v>118</v>
      </c>
      <c r="B9500" t="s">
        <v>92</v>
      </c>
      <c r="C9500">
        <v>16844</v>
      </c>
      <c r="D9500" t="s">
        <v>95</v>
      </c>
      <c r="E9500" t="s">
        <v>117</v>
      </c>
      <c r="F9500" s="1">
        <v>41203</v>
      </c>
      <c r="G9500">
        <v>55.149000000000001</v>
      </c>
      <c r="H9500">
        <v>29.29</v>
      </c>
      <c r="I9500">
        <v>2012</v>
      </c>
      <c r="J9500">
        <v>10</v>
      </c>
      <c r="K9500">
        <v>3</v>
      </c>
      <c r="L9500" t="s">
        <v>116</v>
      </c>
      <c r="M9500" t="s">
        <v>115</v>
      </c>
    </row>
    <row r="9501" spans="1:13" x14ac:dyDescent="0.35">
      <c r="A9501" t="s">
        <v>118</v>
      </c>
      <c r="B9501" t="s">
        <v>92</v>
      </c>
      <c r="C9501">
        <v>16844</v>
      </c>
      <c r="D9501" t="s">
        <v>95</v>
      </c>
      <c r="E9501" t="s">
        <v>117</v>
      </c>
      <c r="F9501" s="1">
        <v>41214</v>
      </c>
      <c r="G9501">
        <v>3.6909999999999998</v>
      </c>
      <c r="H9501">
        <v>20.789000000000001</v>
      </c>
      <c r="I9501">
        <v>2012</v>
      </c>
      <c r="J9501">
        <v>11</v>
      </c>
      <c r="K9501">
        <v>1</v>
      </c>
      <c r="L9501" t="s">
        <v>116</v>
      </c>
      <c r="M9501" t="s">
        <v>115</v>
      </c>
    </row>
    <row r="9502" spans="1:13" x14ac:dyDescent="0.35">
      <c r="A9502" t="s">
        <v>118</v>
      </c>
      <c r="B9502" t="s">
        <v>92</v>
      </c>
      <c r="C9502">
        <v>16844</v>
      </c>
      <c r="D9502" t="s">
        <v>95</v>
      </c>
      <c r="E9502" t="s">
        <v>117</v>
      </c>
      <c r="F9502" s="1">
        <v>41224</v>
      </c>
      <c r="G9502">
        <v>7.5209999999999999</v>
      </c>
      <c r="H9502">
        <v>19.943999999999999</v>
      </c>
      <c r="I9502">
        <v>2012</v>
      </c>
      <c r="J9502">
        <v>11</v>
      </c>
      <c r="K9502">
        <v>2</v>
      </c>
      <c r="L9502" t="s">
        <v>116</v>
      </c>
      <c r="M9502" t="s">
        <v>115</v>
      </c>
    </row>
    <row r="9503" spans="1:13" x14ac:dyDescent="0.35">
      <c r="A9503" t="s">
        <v>118</v>
      </c>
      <c r="B9503" t="s">
        <v>92</v>
      </c>
      <c r="C9503">
        <v>16844</v>
      </c>
      <c r="D9503" t="s">
        <v>95</v>
      </c>
      <c r="E9503" t="s">
        <v>117</v>
      </c>
      <c r="F9503" s="1">
        <v>41234</v>
      </c>
      <c r="G9503">
        <v>41.854999999999997</v>
      </c>
      <c r="H9503">
        <v>13.638999999999999</v>
      </c>
      <c r="I9503">
        <v>2012</v>
      </c>
      <c r="J9503">
        <v>11</v>
      </c>
      <c r="K9503">
        <v>3</v>
      </c>
      <c r="L9503" t="s">
        <v>116</v>
      </c>
      <c r="M9503" t="s">
        <v>115</v>
      </c>
    </row>
    <row r="9504" spans="1:13" x14ac:dyDescent="0.35">
      <c r="A9504" t="s">
        <v>118</v>
      </c>
      <c r="B9504" t="s">
        <v>92</v>
      </c>
      <c r="C9504">
        <v>16844</v>
      </c>
      <c r="D9504" t="s">
        <v>95</v>
      </c>
      <c r="E9504" t="s">
        <v>117</v>
      </c>
      <c r="F9504" s="1">
        <v>41244</v>
      </c>
      <c r="G9504">
        <v>17.289000000000001</v>
      </c>
      <c r="H9504">
        <v>9.6579999999999995</v>
      </c>
      <c r="I9504">
        <v>2012</v>
      </c>
      <c r="J9504">
        <v>12</v>
      </c>
      <c r="K9504">
        <v>1</v>
      </c>
      <c r="L9504" t="s">
        <v>116</v>
      </c>
      <c r="M9504" t="s">
        <v>115</v>
      </c>
    </row>
    <row r="9505" spans="1:13" x14ac:dyDescent="0.35">
      <c r="A9505" t="s">
        <v>118</v>
      </c>
      <c r="B9505" t="s">
        <v>92</v>
      </c>
      <c r="C9505">
        <v>16844</v>
      </c>
      <c r="D9505" t="s">
        <v>95</v>
      </c>
      <c r="E9505" t="s">
        <v>117</v>
      </c>
      <c r="F9505" s="1">
        <v>41254</v>
      </c>
      <c r="G9505">
        <v>8.5609999999999999</v>
      </c>
      <c r="H9505">
        <v>4.242</v>
      </c>
      <c r="I9505">
        <v>2012</v>
      </c>
      <c r="J9505">
        <v>12</v>
      </c>
      <c r="K9505">
        <v>2</v>
      </c>
      <c r="L9505" t="s">
        <v>116</v>
      </c>
      <c r="M9505" t="s">
        <v>115</v>
      </c>
    </row>
    <row r="9506" spans="1:13" x14ac:dyDescent="0.35">
      <c r="A9506" t="s">
        <v>118</v>
      </c>
      <c r="B9506" t="s">
        <v>92</v>
      </c>
      <c r="C9506">
        <v>16844</v>
      </c>
      <c r="D9506" t="s">
        <v>95</v>
      </c>
      <c r="E9506" t="s">
        <v>117</v>
      </c>
      <c r="F9506" s="1">
        <v>41264</v>
      </c>
      <c r="G9506">
        <v>1.083</v>
      </c>
      <c r="H9506">
        <v>4.2530000000000001</v>
      </c>
      <c r="I9506">
        <v>2012</v>
      </c>
      <c r="J9506">
        <v>12</v>
      </c>
      <c r="K9506">
        <v>3</v>
      </c>
      <c r="L9506" t="s">
        <v>116</v>
      </c>
      <c r="M9506" t="s">
        <v>115</v>
      </c>
    </row>
    <row r="9507" spans="1:13" x14ac:dyDescent="0.35">
      <c r="A9507" t="s">
        <v>118</v>
      </c>
      <c r="B9507" t="s">
        <v>92</v>
      </c>
      <c r="C9507">
        <v>16844</v>
      </c>
      <c r="D9507" t="s">
        <v>95</v>
      </c>
      <c r="E9507" t="s">
        <v>117</v>
      </c>
      <c r="F9507" s="1">
        <v>41275</v>
      </c>
      <c r="G9507">
        <v>0</v>
      </c>
      <c r="H9507">
        <v>4.54</v>
      </c>
      <c r="I9507">
        <v>2013</v>
      </c>
      <c r="J9507">
        <v>1</v>
      </c>
      <c r="K9507">
        <v>1</v>
      </c>
      <c r="L9507" t="s">
        <v>116</v>
      </c>
      <c r="M9507" t="s">
        <v>115</v>
      </c>
    </row>
    <row r="9508" spans="1:13" x14ac:dyDescent="0.35">
      <c r="A9508" t="s">
        <v>118</v>
      </c>
      <c r="B9508" t="s">
        <v>92</v>
      </c>
      <c r="C9508">
        <v>16844</v>
      </c>
      <c r="D9508" t="s">
        <v>95</v>
      </c>
      <c r="E9508" t="s">
        <v>117</v>
      </c>
      <c r="F9508" s="1">
        <v>41285</v>
      </c>
      <c r="G9508">
        <v>0</v>
      </c>
      <c r="H9508">
        <v>4.5350000000000001</v>
      </c>
      <c r="I9508">
        <v>2013</v>
      </c>
      <c r="J9508">
        <v>1</v>
      </c>
      <c r="K9508">
        <v>2</v>
      </c>
      <c r="L9508" t="s">
        <v>116</v>
      </c>
      <c r="M9508" t="s">
        <v>115</v>
      </c>
    </row>
    <row r="9509" spans="1:13" x14ac:dyDescent="0.35">
      <c r="A9509" t="s">
        <v>118</v>
      </c>
      <c r="B9509" t="s">
        <v>92</v>
      </c>
      <c r="C9509">
        <v>16844</v>
      </c>
      <c r="D9509" t="s">
        <v>95</v>
      </c>
      <c r="E9509" t="s">
        <v>117</v>
      </c>
      <c r="F9509" s="1">
        <v>41295</v>
      </c>
      <c r="G9509">
        <v>5.2720000000000002</v>
      </c>
      <c r="H9509">
        <v>6.8250000000000002</v>
      </c>
      <c r="I9509">
        <v>2013</v>
      </c>
      <c r="J9509">
        <v>1</v>
      </c>
      <c r="K9509">
        <v>3</v>
      </c>
      <c r="L9509" t="s">
        <v>116</v>
      </c>
      <c r="M9509" t="s">
        <v>115</v>
      </c>
    </row>
    <row r="9510" spans="1:13" x14ac:dyDescent="0.35">
      <c r="A9510" t="s">
        <v>118</v>
      </c>
      <c r="B9510" t="s">
        <v>92</v>
      </c>
      <c r="C9510">
        <v>16844</v>
      </c>
      <c r="D9510" t="s">
        <v>95</v>
      </c>
      <c r="E9510" t="s">
        <v>117</v>
      </c>
      <c r="F9510" s="1">
        <v>41306</v>
      </c>
      <c r="G9510">
        <v>4.1050000000000004</v>
      </c>
      <c r="H9510">
        <v>9.5670000000000002</v>
      </c>
      <c r="I9510">
        <v>2013</v>
      </c>
      <c r="J9510">
        <v>2</v>
      </c>
      <c r="K9510">
        <v>1</v>
      </c>
      <c r="L9510" t="s">
        <v>116</v>
      </c>
      <c r="M9510" t="s">
        <v>115</v>
      </c>
    </row>
    <row r="9511" spans="1:13" x14ac:dyDescent="0.35">
      <c r="A9511" t="s">
        <v>118</v>
      </c>
      <c r="B9511" t="s">
        <v>92</v>
      </c>
      <c r="C9511">
        <v>16844</v>
      </c>
      <c r="D9511" t="s">
        <v>95</v>
      </c>
      <c r="E9511" t="s">
        <v>117</v>
      </c>
      <c r="F9511" s="1">
        <v>41316</v>
      </c>
      <c r="G9511">
        <v>14.166</v>
      </c>
      <c r="H9511">
        <v>23.596</v>
      </c>
      <c r="I9511">
        <v>2013</v>
      </c>
      <c r="J9511">
        <v>2</v>
      </c>
      <c r="K9511">
        <v>2</v>
      </c>
      <c r="L9511" t="s">
        <v>116</v>
      </c>
      <c r="M9511" t="s">
        <v>115</v>
      </c>
    </row>
    <row r="9512" spans="1:13" x14ac:dyDescent="0.35">
      <c r="A9512" t="s">
        <v>118</v>
      </c>
      <c r="B9512" t="s">
        <v>92</v>
      </c>
      <c r="C9512">
        <v>16844</v>
      </c>
      <c r="D9512" t="s">
        <v>95</v>
      </c>
      <c r="E9512" t="s">
        <v>117</v>
      </c>
      <c r="F9512" s="1">
        <v>41326</v>
      </c>
      <c r="G9512">
        <v>32.015999999999998</v>
      </c>
      <c r="H9512">
        <v>15.916</v>
      </c>
      <c r="I9512">
        <v>2013</v>
      </c>
      <c r="J9512">
        <v>2</v>
      </c>
      <c r="K9512">
        <v>3</v>
      </c>
      <c r="L9512" t="s">
        <v>116</v>
      </c>
      <c r="M9512" t="s">
        <v>115</v>
      </c>
    </row>
    <row r="9513" spans="1:13" x14ac:dyDescent="0.35">
      <c r="A9513" t="s">
        <v>118</v>
      </c>
      <c r="B9513" t="s">
        <v>92</v>
      </c>
      <c r="C9513">
        <v>16844</v>
      </c>
      <c r="D9513" t="s">
        <v>95</v>
      </c>
      <c r="E9513" t="s">
        <v>117</v>
      </c>
      <c r="F9513" s="1">
        <v>41334</v>
      </c>
      <c r="G9513">
        <v>28.8</v>
      </c>
      <c r="H9513">
        <v>33.292999999999999</v>
      </c>
      <c r="I9513">
        <v>2013</v>
      </c>
      <c r="J9513">
        <v>3</v>
      </c>
      <c r="K9513">
        <v>1</v>
      </c>
      <c r="L9513" t="s">
        <v>116</v>
      </c>
      <c r="M9513" t="s">
        <v>115</v>
      </c>
    </row>
    <row r="9514" spans="1:13" x14ac:dyDescent="0.35">
      <c r="A9514" t="s">
        <v>118</v>
      </c>
      <c r="B9514" t="s">
        <v>92</v>
      </c>
      <c r="C9514">
        <v>16844</v>
      </c>
      <c r="D9514" t="s">
        <v>95</v>
      </c>
      <c r="E9514" t="s">
        <v>117</v>
      </c>
      <c r="F9514" s="1">
        <v>41344</v>
      </c>
      <c r="G9514">
        <v>39.5</v>
      </c>
      <c r="H9514">
        <v>29.57</v>
      </c>
      <c r="I9514">
        <v>2013</v>
      </c>
      <c r="J9514">
        <v>3</v>
      </c>
      <c r="K9514">
        <v>2</v>
      </c>
      <c r="L9514" t="s">
        <v>116</v>
      </c>
      <c r="M9514" t="s">
        <v>115</v>
      </c>
    </row>
    <row r="9515" spans="1:13" x14ac:dyDescent="0.35">
      <c r="A9515" t="s">
        <v>118</v>
      </c>
      <c r="B9515" t="s">
        <v>92</v>
      </c>
      <c r="C9515">
        <v>16844</v>
      </c>
      <c r="D9515" t="s">
        <v>95</v>
      </c>
      <c r="E9515" t="s">
        <v>117</v>
      </c>
      <c r="F9515" s="1">
        <v>41354</v>
      </c>
      <c r="G9515">
        <v>56.362000000000002</v>
      </c>
      <c r="H9515">
        <v>42.121000000000002</v>
      </c>
      <c r="I9515">
        <v>2013</v>
      </c>
      <c r="J9515">
        <v>3</v>
      </c>
      <c r="K9515">
        <v>3</v>
      </c>
      <c r="L9515" t="s">
        <v>116</v>
      </c>
      <c r="M9515" t="s">
        <v>115</v>
      </c>
    </row>
    <row r="9516" spans="1:13" x14ac:dyDescent="0.35">
      <c r="A9516" t="s">
        <v>118</v>
      </c>
      <c r="B9516" t="s">
        <v>92</v>
      </c>
      <c r="C9516">
        <v>16844</v>
      </c>
      <c r="D9516" t="s">
        <v>95</v>
      </c>
      <c r="E9516" t="s">
        <v>117</v>
      </c>
      <c r="F9516" s="1">
        <v>41365</v>
      </c>
      <c r="G9516">
        <v>39.950000000000003</v>
      </c>
      <c r="H9516">
        <v>32.554000000000002</v>
      </c>
      <c r="I9516">
        <v>2013</v>
      </c>
      <c r="J9516">
        <v>4</v>
      </c>
      <c r="K9516">
        <v>1</v>
      </c>
      <c r="L9516" t="s">
        <v>116</v>
      </c>
      <c r="M9516" t="s">
        <v>115</v>
      </c>
    </row>
    <row r="9517" spans="1:13" x14ac:dyDescent="0.35">
      <c r="A9517" t="s">
        <v>118</v>
      </c>
      <c r="B9517" t="s">
        <v>92</v>
      </c>
      <c r="C9517">
        <v>16844</v>
      </c>
      <c r="D9517" t="s">
        <v>95</v>
      </c>
      <c r="E9517" t="s">
        <v>117</v>
      </c>
      <c r="F9517" s="1">
        <v>41375</v>
      </c>
      <c r="G9517">
        <v>21.091999999999999</v>
      </c>
      <c r="H9517">
        <v>42.345999999999997</v>
      </c>
      <c r="I9517">
        <v>2013</v>
      </c>
      <c r="J9517">
        <v>4</v>
      </c>
      <c r="K9517">
        <v>2</v>
      </c>
      <c r="L9517" t="s">
        <v>116</v>
      </c>
      <c r="M9517" t="s">
        <v>115</v>
      </c>
    </row>
    <row r="9518" spans="1:13" x14ac:dyDescent="0.35">
      <c r="A9518" t="s">
        <v>118</v>
      </c>
      <c r="B9518" t="s">
        <v>92</v>
      </c>
      <c r="C9518">
        <v>16844</v>
      </c>
      <c r="D9518" t="s">
        <v>95</v>
      </c>
      <c r="E9518" t="s">
        <v>117</v>
      </c>
      <c r="F9518" s="1">
        <v>41385</v>
      </c>
      <c r="G9518">
        <v>22.106000000000002</v>
      </c>
      <c r="H9518">
        <v>50.503</v>
      </c>
      <c r="I9518">
        <v>2013</v>
      </c>
      <c r="J9518">
        <v>4</v>
      </c>
      <c r="K9518">
        <v>3</v>
      </c>
      <c r="L9518" t="s">
        <v>116</v>
      </c>
      <c r="M9518" t="s">
        <v>115</v>
      </c>
    </row>
    <row r="9519" spans="1:13" x14ac:dyDescent="0.35">
      <c r="A9519" t="s">
        <v>118</v>
      </c>
      <c r="B9519" t="s">
        <v>92</v>
      </c>
      <c r="C9519">
        <v>16844</v>
      </c>
      <c r="D9519" t="s">
        <v>95</v>
      </c>
      <c r="E9519" t="s">
        <v>117</v>
      </c>
      <c r="F9519" s="1">
        <v>41395</v>
      </c>
      <c r="G9519">
        <v>77.016999999999996</v>
      </c>
      <c r="H9519">
        <v>42.395000000000003</v>
      </c>
      <c r="I9519">
        <v>2013</v>
      </c>
      <c r="J9519">
        <v>5</v>
      </c>
      <c r="K9519">
        <v>1</v>
      </c>
      <c r="L9519" t="s">
        <v>116</v>
      </c>
      <c r="M9519" t="s">
        <v>115</v>
      </c>
    </row>
    <row r="9520" spans="1:13" x14ac:dyDescent="0.35">
      <c r="A9520" t="s">
        <v>118</v>
      </c>
      <c r="B9520" t="s">
        <v>92</v>
      </c>
      <c r="C9520">
        <v>16844</v>
      </c>
      <c r="D9520" t="s">
        <v>95</v>
      </c>
      <c r="E9520" t="s">
        <v>117</v>
      </c>
      <c r="F9520" s="1">
        <v>41405</v>
      </c>
      <c r="G9520">
        <v>51.167000000000002</v>
      </c>
      <c r="H9520">
        <v>42.262999999999998</v>
      </c>
      <c r="I9520">
        <v>2013</v>
      </c>
      <c r="J9520">
        <v>5</v>
      </c>
      <c r="K9520">
        <v>2</v>
      </c>
      <c r="L9520" t="s">
        <v>116</v>
      </c>
      <c r="M9520" t="s">
        <v>115</v>
      </c>
    </row>
    <row r="9521" spans="1:13" x14ac:dyDescent="0.35">
      <c r="A9521" t="s">
        <v>118</v>
      </c>
      <c r="B9521" t="s">
        <v>92</v>
      </c>
      <c r="C9521">
        <v>16844</v>
      </c>
      <c r="D9521" t="s">
        <v>95</v>
      </c>
      <c r="E9521" t="s">
        <v>117</v>
      </c>
      <c r="F9521" s="1">
        <v>41415</v>
      </c>
      <c r="G9521">
        <v>67.88</v>
      </c>
      <c r="H9521">
        <v>46.758000000000003</v>
      </c>
      <c r="I9521">
        <v>2013</v>
      </c>
      <c r="J9521">
        <v>5</v>
      </c>
      <c r="K9521">
        <v>3</v>
      </c>
      <c r="L9521" t="s">
        <v>116</v>
      </c>
      <c r="M9521" t="s">
        <v>115</v>
      </c>
    </row>
    <row r="9522" spans="1:13" x14ac:dyDescent="0.35">
      <c r="A9522" t="s">
        <v>118</v>
      </c>
      <c r="B9522" t="s">
        <v>92</v>
      </c>
      <c r="C9522">
        <v>16844</v>
      </c>
      <c r="D9522" t="s">
        <v>95</v>
      </c>
      <c r="E9522" t="s">
        <v>117</v>
      </c>
      <c r="F9522" s="1">
        <v>41426</v>
      </c>
      <c r="G9522">
        <v>86.784000000000006</v>
      </c>
      <c r="H9522">
        <v>50.692</v>
      </c>
      <c r="I9522">
        <v>2013</v>
      </c>
      <c r="J9522">
        <v>6</v>
      </c>
      <c r="K9522">
        <v>1</v>
      </c>
      <c r="L9522" t="s">
        <v>116</v>
      </c>
      <c r="M9522" t="s">
        <v>115</v>
      </c>
    </row>
    <row r="9523" spans="1:13" x14ac:dyDescent="0.35">
      <c r="A9523" t="s">
        <v>118</v>
      </c>
      <c r="B9523" t="s">
        <v>92</v>
      </c>
      <c r="C9523">
        <v>16844</v>
      </c>
      <c r="D9523" t="s">
        <v>95</v>
      </c>
      <c r="E9523" t="s">
        <v>117</v>
      </c>
      <c r="F9523" s="1">
        <v>41436</v>
      </c>
      <c r="G9523">
        <v>38.570999999999998</v>
      </c>
      <c r="H9523">
        <v>51.485999999999997</v>
      </c>
      <c r="I9523">
        <v>2013</v>
      </c>
      <c r="J9523">
        <v>6</v>
      </c>
      <c r="K9523">
        <v>2</v>
      </c>
      <c r="L9523" t="s">
        <v>116</v>
      </c>
      <c r="M9523" t="s">
        <v>115</v>
      </c>
    </row>
    <row r="9524" spans="1:13" x14ac:dyDescent="0.35">
      <c r="A9524" t="s">
        <v>118</v>
      </c>
      <c r="B9524" t="s">
        <v>92</v>
      </c>
      <c r="C9524">
        <v>16844</v>
      </c>
      <c r="D9524" t="s">
        <v>95</v>
      </c>
      <c r="E9524" t="s">
        <v>117</v>
      </c>
      <c r="F9524" s="1">
        <v>41446</v>
      </c>
      <c r="G9524">
        <v>8.1720000000000006</v>
      </c>
      <c r="H9524">
        <v>42.256</v>
      </c>
      <c r="I9524">
        <v>2013</v>
      </c>
      <c r="J9524">
        <v>6</v>
      </c>
      <c r="K9524">
        <v>3</v>
      </c>
      <c r="L9524" t="s">
        <v>116</v>
      </c>
      <c r="M9524" t="s">
        <v>115</v>
      </c>
    </row>
    <row r="9525" spans="1:13" x14ac:dyDescent="0.35">
      <c r="A9525" t="s">
        <v>118</v>
      </c>
      <c r="B9525" t="s">
        <v>92</v>
      </c>
      <c r="C9525">
        <v>16844</v>
      </c>
      <c r="D9525" t="s">
        <v>95</v>
      </c>
      <c r="E9525" t="s">
        <v>117</v>
      </c>
      <c r="F9525" s="1">
        <v>41456</v>
      </c>
      <c r="G9525">
        <v>7.0979999999999999</v>
      </c>
      <c r="H9525">
        <v>28.29</v>
      </c>
      <c r="I9525">
        <v>2013</v>
      </c>
      <c r="J9525">
        <v>7</v>
      </c>
      <c r="K9525">
        <v>1</v>
      </c>
      <c r="L9525" t="s">
        <v>116</v>
      </c>
      <c r="M9525" t="s">
        <v>115</v>
      </c>
    </row>
    <row r="9526" spans="1:13" x14ac:dyDescent="0.35">
      <c r="A9526" t="s">
        <v>118</v>
      </c>
      <c r="B9526" t="s">
        <v>92</v>
      </c>
      <c r="C9526">
        <v>16844</v>
      </c>
      <c r="D9526" t="s">
        <v>95</v>
      </c>
      <c r="E9526" t="s">
        <v>117</v>
      </c>
      <c r="F9526" s="1">
        <v>41466</v>
      </c>
      <c r="G9526">
        <v>52.869</v>
      </c>
      <c r="H9526">
        <v>36.145000000000003</v>
      </c>
      <c r="I9526">
        <v>2013</v>
      </c>
      <c r="J9526">
        <v>7</v>
      </c>
      <c r="K9526">
        <v>2</v>
      </c>
      <c r="L9526" t="s">
        <v>116</v>
      </c>
      <c r="M9526" t="s">
        <v>115</v>
      </c>
    </row>
    <row r="9527" spans="1:13" x14ac:dyDescent="0.35">
      <c r="A9527" t="s">
        <v>118</v>
      </c>
      <c r="B9527" t="s">
        <v>92</v>
      </c>
      <c r="C9527">
        <v>16844</v>
      </c>
      <c r="D9527" t="s">
        <v>95</v>
      </c>
      <c r="E9527" t="s">
        <v>117</v>
      </c>
      <c r="F9527" s="1">
        <v>41476</v>
      </c>
      <c r="G9527">
        <v>1.4279999999999999</v>
      </c>
      <c r="H9527">
        <v>22.706</v>
      </c>
      <c r="I9527">
        <v>2013</v>
      </c>
      <c r="J9527">
        <v>7</v>
      </c>
      <c r="K9527">
        <v>3</v>
      </c>
      <c r="L9527" t="s">
        <v>116</v>
      </c>
      <c r="M9527" t="s">
        <v>115</v>
      </c>
    </row>
    <row r="9528" spans="1:13" x14ac:dyDescent="0.35">
      <c r="A9528" t="s">
        <v>118</v>
      </c>
      <c r="B9528" t="s">
        <v>92</v>
      </c>
      <c r="C9528">
        <v>16844</v>
      </c>
      <c r="D9528" t="s">
        <v>95</v>
      </c>
      <c r="E9528" t="s">
        <v>117</v>
      </c>
      <c r="F9528" s="1">
        <v>41487</v>
      </c>
      <c r="G9528">
        <v>3.085</v>
      </c>
      <c r="H9528">
        <v>21.77</v>
      </c>
      <c r="I9528">
        <v>2013</v>
      </c>
      <c r="J9528">
        <v>8</v>
      </c>
      <c r="K9528">
        <v>1</v>
      </c>
      <c r="L9528" t="s">
        <v>116</v>
      </c>
      <c r="M9528" t="s">
        <v>115</v>
      </c>
    </row>
    <row r="9529" spans="1:13" x14ac:dyDescent="0.35">
      <c r="A9529" t="s">
        <v>118</v>
      </c>
      <c r="B9529" t="s">
        <v>92</v>
      </c>
      <c r="C9529">
        <v>16844</v>
      </c>
      <c r="D9529" t="s">
        <v>95</v>
      </c>
      <c r="E9529" t="s">
        <v>117</v>
      </c>
      <c r="F9529" s="1">
        <v>41497</v>
      </c>
      <c r="G9529">
        <v>6.5019999999999998</v>
      </c>
      <c r="H9529">
        <v>23.664999999999999</v>
      </c>
      <c r="I9529">
        <v>2013</v>
      </c>
      <c r="J9529">
        <v>8</v>
      </c>
      <c r="K9529">
        <v>2</v>
      </c>
      <c r="L9529" t="s">
        <v>116</v>
      </c>
      <c r="M9529" t="s">
        <v>115</v>
      </c>
    </row>
    <row r="9530" spans="1:13" x14ac:dyDescent="0.35">
      <c r="A9530" t="s">
        <v>118</v>
      </c>
      <c r="B9530" t="s">
        <v>92</v>
      </c>
      <c r="C9530">
        <v>16844</v>
      </c>
      <c r="D9530" t="s">
        <v>95</v>
      </c>
      <c r="E9530" t="s">
        <v>117</v>
      </c>
      <c r="F9530" s="1">
        <v>41507</v>
      </c>
      <c r="G9530">
        <v>70.548000000000002</v>
      </c>
      <c r="H9530">
        <v>35.954999999999998</v>
      </c>
      <c r="I9530">
        <v>2013</v>
      </c>
      <c r="J9530">
        <v>8</v>
      </c>
      <c r="K9530">
        <v>3</v>
      </c>
      <c r="L9530" t="s">
        <v>116</v>
      </c>
      <c r="M9530" t="s">
        <v>115</v>
      </c>
    </row>
    <row r="9531" spans="1:13" x14ac:dyDescent="0.35">
      <c r="A9531" t="s">
        <v>118</v>
      </c>
      <c r="B9531" t="s">
        <v>92</v>
      </c>
      <c r="C9531">
        <v>16844</v>
      </c>
      <c r="D9531" t="s">
        <v>95</v>
      </c>
      <c r="E9531" t="s">
        <v>117</v>
      </c>
      <c r="F9531" s="1">
        <v>41518</v>
      </c>
      <c r="G9531">
        <v>30.448</v>
      </c>
      <c r="H9531">
        <v>30.725000000000001</v>
      </c>
      <c r="I9531">
        <v>2013</v>
      </c>
      <c r="J9531">
        <v>9</v>
      </c>
      <c r="K9531">
        <v>1</v>
      </c>
      <c r="L9531" t="s">
        <v>116</v>
      </c>
      <c r="M9531" t="s">
        <v>115</v>
      </c>
    </row>
    <row r="9532" spans="1:13" x14ac:dyDescent="0.35">
      <c r="A9532" t="s">
        <v>118</v>
      </c>
      <c r="B9532" t="s">
        <v>92</v>
      </c>
      <c r="C9532">
        <v>16844</v>
      </c>
      <c r="D9532" t="s">
        <v>95</v>
      </c>
      <c r="E9532" t="s">
        <v>117</v>
      </c>
      <c r="F9532" s="1">
        <v>41528</v>
      </c>
      <c r="G9532">
        <v>29.19</v>
      </c>
      <c r="H9532">
        <v>40.287999999999997</v>
      </c>
      <c r="I9532">
        <v>2013</v>
      </c>
      <c r="J9532">
        <v>9</v>
      </c>
      <c r="K9532">
        <v>2</v>
      </c>
      <c r="L9532" t="s">
        <v>116</v>
      </c>
      <c r="M9532" t="s">
        <v>115</v>
      </c>
    </row>
    <row r="9533" spans="1:13" x14ac:dyDescent="0.35">
      <c r="A9533" t="s">
        <v>118</v>
      </c>
      <c r="B9533" t="s">
        <v>92</v>
      </c>
      <c r="C9533">
        <v>16844</v>
      </c>
      <c r="D9533" t="s">
        <v>95</v>
      </c>
      <c r="E9533" t="s">
        <v>117</v>
      </c>
      <c r="F9533" s="1">
        <v>41538</v>
      </c>
      <c r="G9533">
        <v>47.256</v>
      </c>
      <c r="H9533">
        <v>40.064999999999998</v>
      </c>
      <c r="I9533">
        <v>2013</v>
      </c>
      <c r="J9533">
        <v>9</v>
      </c>
      <c r="K9533">
        <v>3</v>
      </c>
      <c r="L9533" t="s">
        <v>116</v>
      </c>
      <c r="M9533" t="s">
        <v>115</v>
      </c>
    </row>
    <row r="9534" spans="1:13" x14ac:dyDescent="0.35">
      <c r="A9534" t="s">
        <v>118</v>
      </c>
      <c r="B9534" t="s">
        <v>92</v>
      </c>
      <c r="C9534">
        <v>16844</v>
      </c>
      <c r="D9534" t="s">
        <v>95</v>
      </c>
      <c r="E9534" t="s">
        <v>117</v>
      </c>
      <c r="F9534" s="1">
        <v>41548</v>
      </c>
      <c r="G9534">
        <v>68.817999999999998</v>
      </c>
      <c r="H9534">
        <v>43.468000000000004</v>
      </c>
      <c r="I9534">
        <v>2013</v>
      </c>
      <c r="J9534">
        <v>10</v>
      </c>
      <c r="K9534">
        <v>1</v>
      </c>
      <c r="L9534" t="s">
        <v>116</v>
      </c>
      <c r="M9534" t="s">
        <v>115</v>
      </c>
    </row>
    <row r="9535" spans="1:13" x14ac:dyDescent="0.35">
      <c r="A9535" t="s">
        <v>118</v>
      </c>
      <c r="B9535" t="s">
        <v>92</v>
      </c>
      <c r="C9535">
        <v>16844</v>
      </c>
      <c r="D9535" t="s">
        <v>95</v>
      </c>
      <c r="E9535" t="s">
        <v>117</v>
      </c>
      <c r="F9535" s="1">
        <v>41558</v>
      </c>
      <c r="G9535">
        <v>55.564</v>
      </c>
      <c r="H9535">
        <v>38.951999999999998</v>
      </c>
      <c r="I9535">
        <v>2013</v>
      </c>
      <c r="J9535">
        <v>10</v>
      </c>
      <c r="K9535">
        <v>2</v>
      </c>
      <c r="L9535" t="s">
        <v>116</v>
      </c>
      <c r="M9535" t="s">
        <v>115</v>
      </c>
    </row>
    <row r="9536" spans="1:13" x14ac:dyDescent="0.35">
      <c r="A9536" t="s">
        <v>118</v>
      </c>
      <c r="B9536" t="s">
        <v>92</v>
      </c>
      <c r="C9536">
        <v>16844</v>
      </c>
      <c r="D9536" t="s">
        <v>95</v>
      </c>
      <c r="E9536" t="s">
        <v>117</v>
      </c>
      <c r="F9536" s="1">
        <v>41568</v>
      </c>
      <c r="G9536">
        <v>26.634</v>
      </c>
      <c r="H9536">
        <v>29.29</v>
      </c>
      <c r="I9536">
        <v>2013</v>
      </c>
      <c r="J9536">
        <v>10</v>
      </c>
      <c r="K9536">
        <v>3</v>
      </c>
      <c r="L9536" t="s">
        <v>116</v>
      </c>
      <c r="M9536" t="s">
        <v>115</v>
      </c>
    </row>
    <row r="9537" spans="1:13" x14ac:dyDescent="0.35">
      <c r="A9537" t="s">
        <v>118</v>
      </c>
      <c r="B9537" t="s">
        <v>92</v>
      </c>
      <c r="C9537">
        <v>16844</v>
      </c>
      <c r="D9537" t="s">
        <v>95</v>
      </c>
      <c r="E9537" t="s">
        <v>117</v>
      </c>
      <c r="F9537" s="1">
        <v>41579</v>
      </c>
      <c r="G9537">
        <v>17.78</v>
      </c>
      <c r="H9537">
        <v>20.789000000000001</v>
      </c>
      <c r="I9537">
        <v>2013</v>
      </c>
      <c r="J9537">
        <v>11</v>
      </c>
      <c r="K9537">
        <v>1</v>
      </c>
      <c r="L9537" t="s">
        <v>116</v>
      </c>
      <c r="M9537" t="s">
        <v>115</v>
      </c>
    </row>
    <row r="9538" spans="1:13" x14ac:dyDescent="0.35">
      <c r="A9538" t="s">
        <v>118</v>
      </c>
      <c r="B9538" t="s">
        <v>92</v>
      </c>
      <c r="C9538">
        <v>16844</v>
      </c>
      <c r="D9538" t="s">
        <v>95</v>
      </c>
      <c r="E9538" t="s">
        <v>117</v>
      </c>
      <c r="F9538" s="1">
        <v>41589</v>
      </c>
      <c r="G9538">
        <v>62.78</v>
      </c>
      <c r="H9538">
        <v>19.943999999999999</v>
      </c>
      <c r="I9538">
        <v>2013</v>
      </c>
      <c r="J9538">
        <v>11</v>
      </c>
      <c r="K9538">
        <v>2</v>
      </c>
      <c r="L9538" t="s">
        <v>116</v>
      </c>
      <c r="M9538" t="s">
        <v>115</v>
      </c>
    </row>
    <row r="9539" spans="1:13" x14ac:dyDescent="0.35">
      <c r="A9539" t="s">
        <v>118</v>
      </c>
      <c r="B9539" t="s">
        <v>92</v>
      </c>
      <c r="C9539">
        <v>16844</v>
      </c>
      <c r="D9539" t="s">
        <v>95</v>
      </c>
      <c r="E9539" t="s">
        <v>117</v>
      </c>
      <c r="F9539" s="1">
        <v>41599</v>
      </c>
      <c r="G9539">
        <v>14.521000000000001</v>
      </c>
      <c r="H9539">
        <v>13.638999999999999</v>
      </c>
      <c r="I9539">
        <v>2013</v>
      </c>
      <c r="J9539">
        <v>11</v>
      </c>
      <c r="K9539">
        <v>3</v>
      </c>
      <c r="L9539" t="s">
        <v>116</v>
      </c>
      <c r="M9539" t="s">
        <v>115</v>
      </c>
    </row>
    <row r="9540" spans="1:13" x14ac:dyDescent="0.35">
      <c r="A9540" t="s">
        <v>118</v>
      </c>
      <c r="B9540" t="s">
        <v>92</v>
      </c>
      <c r="C9540">
        <v>16844</v>
      </c>
      <c r="D9540" t="s">
        <v>95</v>
      </c>
      <c r="E9540" t="s">
        <v>117</v>
      </c>
      <c r="F9540" s="1">
        <v>41609</v>
      </c>
      <c r="G9540">
        <v>17.641999999999999</v>
      </c>
      <c r="H9540">
        <v>9.6579999999999995</v>
      </c>
      <c r="I9540">
        <v>2013</v>
      </c>
      <c r="J9540">
        <v>12</v>
      </c>
      <c r="K9540">
        <v>1</v>
      </c>
      <c r="L9540" t="s">
        <v>116</v>
      </c>
      <c r="M9540" t="s">
        <v>115</v>
      </c>
    </row>
    <row r="9541" spans="1:13" x14ac:dyDescent="0.35">
      <c r="A9541" t="s">
        <v>118</v>
      </c>
      <c r="B9541" t="s">
        <v>92</v>
      </c>
      <c r="C9541">
        <v>16844</v>
      </c>
      <c r="D9541" t="s">
        <v>95</v>
      </c>
      <c r="E9541" t="s">
        <v>117</v>
      </c>
      <c r="F9541" s="1">
        <v>41619</v>
      </c>
      <c r="G9541">
        <v>6.1280000000000001</v>
      </c>
      <c r="H9541">
        <v>4.242</v>
      </c>
      <c r="I9541">
        <v>2013</v>
      </c>
      <c r="J9541">
        <v>12</v>
      </c>
      <c r="K9541">
        <v>2</v>
      </c>
      <c r="L9541" t="s">
        <v>116</v>
      </c>
      <c r="M9541" t="s">
        <v>115</v>
      </c>
    </row>
    <row r="9542" spans="1:13" x14ac:dyDescent="0.35">
      <c r="A9542" t="s">
        <v>118</v>
      </c>
      <c r="B9542" t="s">
        <v>92</v>
      </c>
      <c r="C9542">
        <v>16844</v>
      </c>
      <c r="D9542" t="s">
        <v>95</v>
      </c>
      <c r="E9542" t="s">
        <v>117</v>
      </c>
      <c r="F9542" s="1">
        <v>41629</v>
      </c>
      <c r="G9542">
        <v>15.86</v>
      </c>
      <c r="H9542">
        <v>4.2530000000000001</v>
      </c>
      <c r="I9542">
        <v>2013</v>
      </c>
      <c r="J9542">
        <v>12</v>
      </c>
      <c r="K9542">
        <v>3</v>
      </c>
      <c r="L9542" t="s">
        <v>116</v>
      </c>
      <c r="M9542" t="s">
        <v>115</v>
      </c>
    </row>
    <row r="9543" spans="1:13" x14ac:dyDescent="0.35">
      <c r="A9543" t="s">
        <v>118</v>
      </c>
      <c r="B9543" t="s">
        <v>92</v>
      </c>
      <c r="C9543">
        <v>16844</v>
      </c>
      <c r="D9543" t="s">
        <v>95</v>
      </c>
      <c r="E9543" t="s">
        <v>117</v>
      </c>
      <c r="F9543" s="1">
        <v>41640</v>
      </c>
      <c r="G9543">
        <v>6.9740000000000002</v>
      </c>
      <c r="H9543">
        <v>4.54</v>
      </c>
      <c r="I9543">
        <v>2014</v>
      </c>
      <c r="J9543">
        <v>1</v>
      </c>
      <c r="K9543">
        <v>1</v>
      </c>
      <c r="L9543" t="s">
        <v>116</v>
      </c>
      <c r="M9543" t="s">
        <v>115</v>
      </c>
    </row>
    <row r="9544" spans="1:13" x14ac:dyDescent="0.35">
      <c r="A9544" t="s">
        <v>118</v>
      </c>
      <c r="B9544" t="s">
        <v>92</v>
      </c>
      <c r="C9544">
        <v>16844</v>
      </c>
      <c r="D9544" t="s">
        <v>95</v>
      </c>
      <c r="E9544" t="s">
        <v>117</v>
      </c>
      <c r="F9544" s="1">
        <v>41650</v>
      </c>
      <c r="G9544">
        <v>1.448</v>
      </c>
      <c r="H9544">
        <v>4.5350000000000001</v>
      </c>
      <c r="I9544">
        <v>2014</v>
      </c>
      <c r="J9544">
        <v>1</v>
      </c>
      <c r="K9544">
        <v>2</v>
      </c>
      <c r="L9544" t="s">
        <v>116</v>
      </c>
      <c r="M9544" t="s">
        <v>115</v>
      </c>
    </row>
    <row r="9545" spans="1:13" x14ac:dyDescent="0.35">
      <c r="A9545" t="s">
        <v>118</v>
      </c>
      <c r="B9545" t="s">
        <v>92</v>
      </c>
      <c r="C9545">
        <v>16844</v>
      </c>
      <c r="D9545" t="s">
        <v>95</v>
      </c>
      <c r="E9545" t="s">
        <v>117</v>
      </c>
      <c r="F9545" s="1">
        <v>41660</v>
      </c>
      <c r="G9545">
        <v>4.7389999999999999</v>
      </c>
      <c r="H9545">
        <v>6.8250000000000002</v>
      </c>
      <c r="I9545">
        <v>2014</v>
      </c>
      <c r="J9545">
        <v>1</v>
      </c>
      <c r="K9545">
        <v>3</v>
      </c>
      <c r="L9545" t="s">
        <v>116</v>
      </c>
      <c r="M9545" t="s">
        <v>115</v>
      </c>
    </row>
    <row r="9546" spans="1:13" x14ac:dyDescent="0.35">
      <c r="A9546" t="s">
        <v>118</v>
      </c>
      <c r="B9546" t="s">
        <v>92</v>
      </c>
      <c r="C9546">
        <v>16844</v>
      </c>
      <c r="D9546" t="s">
        <v>95</v>
      </c>
      <c r="E9546" t="s">
        <v>117</v>
      </c>
      <c r="F9546" s="1">
        <v>41671</v>
      </c>
      <c r="G9546">
        <v>21.038</v>
      </c>
      <c r="H9546">
        <v>9.5670000000000002</v>
      </c>
      <c r="I9546">
        <v>2014</v>
      </c>
      <c r="J9546">
        <v>2</v>
      </c>
      <c r="K9546">
        <v>1</v>
      </c>
      <c r="L9546" t="s">
        <v>116</v>
      </c>
      <c r="M9546" t="s">
        <v>115</v>
      </c>
    </row>
    <row r="9547" spans="1:13" x14ac:dyDescent="0.35">
      <c r="A9547" t="s">
        <v>118</v>
      </c>
      <c r="B9547" t="s">
        <v>92</v>
      </c>
      <c r="C9547">
        <v>16844</v>
      </c>
      <c r="D9547" t="s">
        <v>95</v>
      </c>
      <c r="E9547" t="s">
        <v>117</v>
      </c>
      <c r="F9547" s="1">
        <v>41681</v>
      </c>
      <c r="G9547">
        <v>36.094000000000001</v>
      </c>
      <c r="H9547">
        <v>23.596</v>
      </c>
      <c r="I9547">
        <v>2014</v>
      </c>
      <c r="J9547">
        <v>2</v>
      </c>
      <c r="K9547">
        <v>2</v>
      </c>
      <c r="L9547" t="s">
        <v>116</v>
      </c>
      <c r="M9547" t="s">
        <v>115</v>
      </c>
    </row>
    <row r="9548" spans="1:13" x14ac:dyDescent="0.35">
      <c r="A9548" t="s">
        <v>118</v>
      </c>
      <c r="B9548" t="s">
        <v>92</v>
      </c>
      <c r="C9548">
        <v>16844</v>
      </c>
      <c r="D9548" t="s">
        <v>95</v>
      </c>
      <c r="E9548" t="s">
        <v>117</v>
      </c>
      <c r="F9548" s="1">
        <v>41691</v>
      </c>
      <c r="G9548">
        <v>3.3730000000000002</v>
      </c>
      <c r="H9548">
        <v>15.916</v>
      </c>
      <c r="I9548">
        <v>2014</v>
      </c>
      <c r="J9548">
        <v>2</v>
      </c>
      <c r="K9548">
        <v>3</v>
      </c>
      <c r="L9548" t="s">
        <v>116</v>
      </c>
      <c r="M9548" t="s">
        <v>115</v>
      </c>
    </row>
    <row r="9549" spans="1:13" x14ac:dyDescent="0.35">
      <c r="A9549" t="s">
        <v>118</v>
      </c>
      <c r="B9549" t="s">
        <v>92</v>
      </c>
      <c r="C9549">
        <v>16844</v>
      </c>
      <c r="D9549" t="s">
        <v>95</v>
      </c>
      <c r="E9549" t="s">
        <v>117</v>
      </c>
      <c r="F9549" s="1">
        <v>41699</v>
      </c>
      <c r="G9549">
        <v>21.593</v>
      </c>
      <c r="H9549">
        <v>33.292999999999999</v>
      </c>
      <c r="I9549">
        <v>2014</v>
      </c>
      <c r="J9549">
        <v>3</v>
      </c>
      <c r="K9549">
        <v>1</v>
      </c>
      <c r="L9549" t="s">
        <v>116</v>
      </c>
      <c r="M9549" t="s">
        <v>115</v>
      </c>
    </row>
    <row r="9550" spans="1:13" x14ac:dyDescent="0.35">
      <c r="A9550" t="s">
        <v>118</v>
      </c>
      <c r="B9550" t="s">
        <v>92</v>
      </c>
      <c r="C9550">
        <v>16844</v>
      </c>
      <c r="D9550" t="s">
        <v>95</v>
      </c>
      <c r="E9550" t="s">
        <v>117</v>
      </c>
      <c r="F9550" s="1">
        <v>41709</v>
      </c>
      <c r="G9550">
        <v>47.234000000000002</v>
      </c>
      <c r="H9550">
        <v>29.57</v>
      </c>
      <c r="I9550">
        <v>2014</v>
      </c>
      <c r="J9550">
        <v>3</v>
      </c>
      <c r="K9550">
        <v>2</v>
      </c>
      <c r="L9550" t="s">
        <v>116</v>
      </c>
      <c r="M9550" t="s">
        <v>115</v>
      </c>
    </row>
    <row r="9551" spans="1:13" x14ac:dyDescent="0.35">
      <c r="A9551" t="s">
        <v>118</v>
      </c>
      <c r="B9551" t="s">
        <v>92</v>
      </c>
      <c r="C9551">
        <v>16844</v>
      </c>
      <c r="D9551" t="s">
        <v>95</v>
      </c>
      <c r="E9551" t="s">
        <v>117</v>
      </c>
      <c r="F9551" s="1">
        <v>41719</v>
      </c>
      <c r="G9551">
        <v>41.143999999999998</v>
      </c>
      <c r="H9551">
        <v>42.121000000000002</v>
      </c>
      <c r="I9551">
        <v>2014</v>
      </c>
      <c r="J9551">
        <v>3</v>
      </c>
      <c r="K9551">
        <v>3</v>
      </c>
      <c r="L9551" t="s">
        <v>116</v>
      </c>
      <c r="M9551" t="s">
        <v>115</v>
      </c>
    </row>
    <row r="9552" spans="1:13" x14ac:dyDescent="0.35">
      <c r="A9552" t="s">
        <v>118</v>
      </c>
      <c r="B9552" t="s">
        <v>92</v>
      </c>
      <c r="C9552">
        <v>16844</v>
      </c>
      <c r="D9552" t="s">
        <v>95</v>
      </c>
      <c r="E9552" t="s">
        <v>117</v>
      </c>
      <c r="F9552" s="1">
        <v>41730</v>
      </c>
      <c r="G9552">
        <v>51.009</v>
      </c>
      <c r="H9552">
        <v>32.554000000000002</v>
      </c>
      <c r="I9552">
        <v>2014</v>
      </c>
      <c r="J9552">
        <v>4</v>
      </c>
      <c r="K9552">
        <v>1</v>
      </c>
      <c r="L9552" t="s">
        <v>116</v>
      </c>
      <c r="M9552" t="s">
        <v>115</v>
      </c>
    </row>
    <row r="9553" spans="1:13" x14ac:dyDescent="0.35">
      <c r="A9553" t="s">
        <v>118</v>
      </c>
      <c r="B9553" t="s">
        <v>92</v>
      </c>
      <c r="C9553">
        <v>16844</v>
      </c>
      <c r="D9553" t="s">
        <v>95</v>
      </c>
      <c r="E9553" t="s">
        <v>117</v>
      </c>
      <c r="F9553" s="1">
        <v>41740</v>
      </c>
      <c r="G9553">
        <v>64.191999999999993</v>
      </c>
      <c r="H9553">
        <v>42.345999999999997</v>
      </c>
      <c r="I9553">
        <v>2014</v>
      </c>
      <c r="J9553">
        <v>4</v>
      </c>
      <c r="K9553">
        <v>2</v>
      </c>
      <c r="L9553" t="s">
        <v>116</v>
      </c>
      <c r="M9553" t="s">
        <v>115</v>
      </c>
    </row>
    <row r="9554" spans="1:13" x14ac:dyDescent="0.35">
      <c r="A9554" t="s">
        <v>118</v>
      </c>
      <c r="B9554" t="s">
        <v>92</v>
      </c>
      <c r="C9554">
        <v>16844</v>
      </c>
      <c r="D9554" t="s">
        <v>95</v>
      </c>
      <c r="E9554" t="s">
        <v>117</v>
      </c>
      <c r="F9554" s="1">
        <v>41750</v>
      </c>
      <c r="G9554">
        <v>94.399000000000001</v>
      </c>
      <c r="H9554">
        <v>50.503</v>
      </c>
      <c r="I9554">
        <v>2014</v>
      </c>
      <c r="J9554">
        <v>4</v>
      </c>
      <c r="K9554">
        <v>3</v>
      </c>
      <c r="L9554" t="s">
        <v>116</v>
      </c>
      <c r="M9554" t="s">
        <v>115</v>
      </c>
    </row>
    <row r="9555" spans="1:13" x14ac:dyDescent="0.35">
      <c r="A9555" t="s">
        <v>118</v>
      </c>
      <c r="B9555" t="s">
        <v>92</v>
      </c>
      <c r="C9555">
        <v>16844</v>
      </c>
      <c r="D9555" t="s">
        <v>95</v>
      </c>
      <c r="E9555" t="s">
        <v>117</v>
      </c>
      <c r="F9555" s="1">
        <v>41760</v>
      </c>
      <c r="G9555">
        <v>83.055999999999997</v>
      </c>
      <c r="H9555">
        <v>42.395000000000003</v>
      </c>
      <c r="I9555">
        <v>2014</v>
      </c>
      <c r="J9555">
        <v>5</v>
      </c>
      <c r="K9555">
        <v>1</v>
      </c>
      <c r="L9555" t="s">
        <v>116</v>
      </c>
      <c r="M9555" t="s">
        <v>115</v>
      </c>
    </row>
    <row r="9556" spans="1:13" x14ac:dyDescent="0.35">
      <c r="A9556" t="s">
        <v>118</v>
      </c>
      <c r="B9556" t="s">
        <v>92</v>
      </c>
      <c r="C9556">
        <v>16844</v>
      </c>
      <c r="D9556" t="s">
        <v>95</v>
      </c>
      <c r="E9556" t="s">
        <v>117</v>
      </c>
      <c r="F9556" s="1">
        <v>41770</v>
      </c>
      <c r="G9556">
        <v>71.727999999999994</v>
      </c>
      <c r="H9556">
        <v>42.262999999999998</v>
      </c>
      <c r="I9556">
        <v>2014</v>
      </c>
      <c r="J9556">
        <v>5</v>
      </c>
      <c r="K9556">
        <v>2</v>
      </c>
      <c r="L9556" t="s">
        <v>116</v>
      </c>
      <c r="M9556" t="s">
        <v>115</v>
      </c>
    </row>
    <row r="9557" spans="1:13" x14ac:dyDescent="0.35">
      <c r="A9557" t="s">
        <v>118</v>
      </c>
      <c r="B9557" t="s">
        <v>92</v>
      </c>
      <c r="C9557">
        <v>16844</v>
      </c>
      <c r="D9557" t="s">
        <v>95</v>
      </c>
      <c r="E9557" t="s">
        <v>117</v>
      </c>
      <c r="F9557" s="1">
        <v>41780</v>
      </c>
      <c r="G9557">
        <v>53.531999999999996</v>
      </c>
      <c r="H9557">
        <v>46.758000000000003</v>
      </c>
      <c r="I9557">
        <v>2014</v>
      </c>
      <c r="J9557">
        <v>5</v>
      </c>
      <c r="K9557">
        <v>3</v>
      </c>
      <c r="L9557" t="s">
        <v>116</v>
      </c>
      <c r="M9557" t="s">
        <v>115</v>
      </c>
    </row>
    <row r="9558" spans="1:13" x14ac:dyDescent="0.35">
      <c r="A9558" t="s">
        <v>118</v>
      </c>
      <c r="B9558" t="s">
        <v>92</v>
      </c>
      <c r="C9558">
        <v>16844</v>
      </c>
      <c r="D9558" t="s">
        <v>95</v>
      </c>
      <c r="E9558" t="s">
        <v>117</v>
      </c>
      <c r="F9558" s="1">
        <v>41791</v>
      </c>
      <c r="G9558">
        <v>82.394999999999996</v>
      </c>
      <c r="H9558">
        <v>50.692</v>
      </c>
      <c r="I9558">
        <v>2014</v>
      </c>
      <c r="J9558">
        <v>6</v>
      </c>
      <c r="K9558">
        <v>1</v>
      </c>
      <c r="L9558" t="s">
        <v>116</v>
      </c>
      <c r="M9558" t="s">
        <v>115</v>
      </c>
    </row>
    <row r="9559" spans="1:13" x14ac:dyDescent="0.35">
      <c r="A9559" t="s">
        <v>118</v>
      </c>
      <c r="B9559" t="s">
        <v>92</v>
      </c>
      <c r="C9559">
        <v>16844</v>
      </c>
      <c r="D9559" t="s">
        <v>95</v>
      </c>
      <c r="E9559" t="s">
        <v>117</v>
      </c>
      <c r="F9559" s="1">
        <v>41801</v>
      </c>
      <c r="G9559">
        <v>43.561</v>
      </c>
      <c r="H9559">
        <v>51.485999999999997</v>
      </c>
      <c r="I9559">
        <v>2014</v>
      </c>
      <c r="J9559">
        <v>6</v>
      </c>
      <c r="K9559">
        <v>2</v>
      </c>
      <c r="L9559" t="s">
        <v>116</v>
      </c>
      <c r="M9559" t="s">
        <v>115</v>
      </c>
    </row>
    <row r="9560" spans="1:13" x14ac:dyDescent="0.35">
      <c r="A9560" t="s">
        <v>118</v>
      </c>
      <c r="B9560" t="s">
        <v>92</v>
      </c>
      <c r="C9560">
        <v>16844</v>
      </c>
      <c r="D9560" t="s">
        <v>95</v>
      </c>
      <c r="E9560" t="s">
        <v>117</v>
      </c>
      <c r="F9560" s="1">
        <v>41811</v>
      </c>
      <c r="G9560">
        <v>56.7</v>
      </c>
      <c r="H9560">
        <v>42.256</v>
      </c>
      <c r="I9560">
        <v>2014</v>
      </c>
      <c r="J9560">
        <v>6</v>
      </c>
      <c r="K9560">
        <v>3</v>
      </c>
      <c r="L9560" t="s">
        <v>116</v>
      </c>
      <c r="M9560" t="s">
        <v>115</v>
      </c>
    </row>
    <row r="9561" spans="1:13" x14ac:dyDescent="0.35">
      <c r="A9561" t="s">
        <v>118</v>
      </c>
      <c r="B9561" t="s">
        <v>92</v>
      </c>
      <c r="C9561">
        <v>16844</v>
      </c>
      <c r="D9561" t="s">
        <v>95</v>
      </c>
      <c r="E9561" t="s">
        <v>117</v>
      </c>
      <c r="F9561" s="1">
        <v>41821</v>
      </c>
      <c r="G9561">
        <v>64.221999999999994</v>
      </c>
      <c r="H9561">
        <v>28.29</v>
      </c>
      <c r="I9561">
        <v>2014</v>
      </c>
      <c r="J9561">
        <v>7</v>
      </c>
      <c r="K9561">
        <v>1</v>
      </c>
      <c r="L9561" t="s">
        <v>116</v>
      </c>
      <c r="M9561" t="s">
        <v>115</v>
      </c>
    </row>
    <row r="9562" spans="1:13" x14ac:dyDescent="0.35">
      <c r="A9562" t="s">
        <v>118</v>
      </c>
      <c r="B9562" t="s">
        <v>92</v>
      </c>
      <c r="C9562">
        <v>16844</v>
      </c>
      <c r="D9562" t="s">
        <v>95</v>
      </c>
      <c r="E9562" t="s">
        <v>117</v>
      </c>
      <c r="F9562" s="1">
        <v>41831</v>
      </c>
      <c r="G9562">
        <v>20.129000000000001</v>
      </c>
      <c r="H9562">
        <v>36.145000000000003</v>
      </c>
      <c r="I9562">
        <v>2014</v>
      </c>
      <c r="J9562">
        <v>7</v>
      </c>
      <c r="K9562">
        <v>2</v>
      </c>
      <c r="L9562" t="s">
        <v>116</v>
      </c>
      <c r="M9562" t="s">
        <v>115</v>
      </c>
    </row>
    <row r="9563" spans="1:13" x14ac:dyDescent="0.35">
      <c r="A9563" t="s">
        <v>118</v>
      </c>
      <c r="B9563" t="s">
        <v>92</v>
      </c>
      <c r="C9563">
        <v>16844</v>
      </c>
      <c r="D9563" t="s">
        <v>95</v>
      </c>
      <c r="E9563" t="s">
        <v>117</v>
      </c>
      <c r="F9563" s="1">
        <v>41841</v>
      </c>
      <c r="G9563">
        <v>4.5949999999999998</v>
      </c>
      <c r="H9563">
        <v>22.706</v>
      </c>
      <c r="I9563">
        <v>2014</v>
      </c>
      <c r="J9563">
        <v>7</v>
      </c>
      <c r="K9563">
        <v>3</v>
      </c>
      <c r="L9563" t="s">
        <v>116</v>
      </c>
      <c r="M9563" t="s">
        <v>115</v>
      </c>
    </row>
    <row r="9564" spans="1:13" x14ac:dyDescent="0.35">
      <c r="A9564" t="s">
        <v>118</v>
      </c>
      <c r="B9564" t="s">
        <v>92</v>
      </c>
      <c r="C9564">
        <v>16844</v>
      </c>
      <c r="D9564" t="s">
        <v>95</v>
      </c>
      <c r="E9564" t="s">
        <v>117</v>
      </c>
      <c r="F9564" s="1">
        <v>41852</v>
      </c>
      <c r="G9564">
        <v>16.736999999999998</v>
      </c>
      <c r="H9564">
        <v>21.77</v>
      </c>
      <c r="I9564">
        <v>2014</v>
      </c>
      <c r="J9564">
        <v>8</v>
      </c>
      <c r="K9564">
        <v>1</v>
      </c>
      <c r="L9564" t="s">
        <v>116</v>
      </c>
      <c r="M9564" t="s">
        <v>115</v>
      </c>
    </row>
    <row r="9565" spans="1:13" x14ac:dyDescent="0.35">
      <c r="A9565" t="s">
        <v>118</v>
      </c>
      <c r="B9565" t="s">
        <v>92</v>
      </c>
      <c r="C9565">
        <v>16844</v>
      </c>
      <c r="D9565" t="s">
        <v>95</v>
      </c>
      <c r="E9565" t="s">
        <v>117</v>
      </c>
      <c r="F9565" s="1">
        <v>41862</v>
      </c>
      <c r="G9565">
        <v>41.197000000000003</v>
      </c>
      <c r="H9565">
        <v>23.664999999999999</v>
      </c>
      <c r="I9565">
        <v>2014</v>
      </c>
      <c r="J9565">
        <v>8</v>
      </c>
      <c r="K9565">
        <v>2</v>
      </c>
      <c r="L9565" t="s">
        <v>116</v>
      </c>
      <c r="M9565" t="s">
        <v>115</v>
      </c>
    </row>
    <row r="9566" spans="1:13" x14ac:dyDescent="0.35">
      <c r="A9566" t="s">
        <v>118</v>
      </c>
      <c r="B9566" t="s">
        <v>92</v>
      </c>
      <c r="C9566">
        <v>16844</v>
      </c>
      <c r="D9566" t="s">
        <v>95</v>
      </c>
      <c r="E9566" t="s">
        <v>117</v>
      </c>
      <c r="F9566" s="1">
        <v>41872</v>
      </c>
      <c r="G9566">
        <v>25.759</v>
      </c>
      <c r="H9566">
        <v>35.954999999999998</v>
      </c>
      <c r="I9566">
        <v>2014</v>
      </c>
      <c r="J9566">
        <v>8</v>
      </c>
      <c r="K9566">
        <v>3</v>
      </c>
      <c r="L9566" t="s">
        <v>116</v>
      </c>
      <c r="M9566" t="s">
        <v>115</v>
      </c>
    </row>
    <row r="9567" spans="1:13" x14ac:dyDescent="0.35">
      <c r="A9567" t="s">
        <v>118</v>
      </c>
      <c r="B9567" t="s">
        <v>92</v>
      </c>
      <c r="C9567">
        <v>16844</v>
      </c>
      <c r="D9567" t="s">
        <v>95</v>
      </c>
      <c r="E9567" t="s">
        <v>117</v>
      </c>
      <c r="F9567" s="1">
        <v>41883</v>
      </c>
      <c r="G9567">
        <v>34.820999999999998</v>
      </c>
      <c r="H9567">
        <v>30.725000000000001</v>
      </c>
      <c r="I9567">
        <v>2014</v>
      </c>
      <c r="J9567">
        <v>9</v>
      </c>
      <c r="K9567">
        <v>1</v>
      </c>
      <c r="L9567" t="s">
        <v>116</v>
      </c>
      <c r="M9567" t="s">
        <v>115</v>
      </c>
    </row>
    <row r="9568" spans="1:13" x14ac:dyDescent="0.35">
      <c r="A9568" t="s">
        <v>118</v>
      </c>
      <c r="B9568" t="s">
        <v>92</v>
      </c>
      <c r="C9568">
        <v>16844</v>
      </c>
      <c r="D9568" t="s">
        <v>95</v>
      </c>
      <c r="E9568" t="s">
        <v>117</v>
      </c>
      <c r="F9568" s="1">
        <v>41893</v>
      </c>
      <c r="G9568">
        <v>88.977999999999994</v>
      </c>
      <c r="H9568">
        <v>40.287999999999997</v>
      </c>
      <c r="I9568">
        <v>2014</v>
      </c>
      <c r="J9568">
        <v>9</v>
      </c>
      <c r="K9568">
        <v>2</v>
      </c>
      <c r="L9568" t="s">
        <v>116</v>
      </c>
      <c r="M9568" t="s">
        <v>115</v>
      </c>
    </row>
    <row r="9569" spans="1:13" x14ac:dyDescent="0.35">
      <c r="A9569" t="s">
        <v>118</v>
      </c>
      <c r="B9569" t="s">
        <v>92</v>
      </c>
      <c r="C9569">
        <v>16844</v>
      </c>
      <c r="D9569" t="s">
        <v>95</v>
      </c>
      <c r="E9569" t="s">
        <v>117</v>
      </c>
      <c r="F9569" s="1">
        <v>41903</v>
      </c>
      <c r="G9569">
        <v>43.381999999999998</v>
      </c>
      <c r="H9569">
        <v>40.064999999999998</v>
      </c>
      <c r="I9569">
        <v>2014</v>
      </c>
      <c r="J9569">
        <v>9</v>
      </c>
      <c r="K9569">
        <v>3</v>
      </c>
      <c r="L9569" t="s">
        <v>116</v>
      </c>
      <c r="M9569" t="s">
        <v>115</v>
      </c>
    </row>
    <row r="9570" spans="1:13" x14ac:dyDescent="0.35">
      <c r="A9570" t="s">
        <v>118</v>
      </c>
      <c r="B9570" t="s">
        <v>92</v>
      </c>
      <c r="C9570">
        <v>16844</v>
      </c>
      <c r="D9570" t="s">
        <v>95</v>
      </c>
      <c r="E9570" t="s">
        <v>117</v>
      </c>
      <c r="F9570" s="1">
        <v>41913</v>
      </c>
      <c r="G9570">
        <v>28.370999999999999</v>
      </c>
      <c r="H9570">
        <v>43.468000000000004</v>
      </c>
      <c r="I9570">
        <v>2014</v>
      </c>
      <c r="J9570">
        <v>10</v>
      </c>
      <c r="K9570">
        <v>1</v>
      </c>
      <c r="L9570" t="s">
        <v>116</v>
      </c>
      <c r="M9570" t="s">
        <v>115</v>
      </c>
    </row>
    <row r="9571" spans="1:13" x14ac:dyDescent="0.35">
      <c r="A9571" t="s">
        <v>118</v>
      </c>
      <c r="B9571" t="s">
        <v>92</v>
      </c>
      <c r="C9571">
        <v>16844</v>
      </c>
      <c r="D9571" t="s">
        <v>95</v>
      </c>
      <c r="E9571" t="s">
        <v>117</v>
      </c>
      <c r="F9571" s="1">
        <v>41923</v>
      </c>
      <c r="G9571">
        <v>30.882000000000001</v>
      </c>
      <c r="H9571">
        <v>38.951999999999998</v>
      </c>
      <c r="I9571">
        <v>2014</v>
      </c>
      <c r="J9571">
        <v>10</v>
      </c>
      <c r="K9571">
        <v>2</v>
      </c>
      <c r="L9571" t="s">
        <v>116</v>
      </c>
      <c r="M9571" t="s">
        <v>115</v>
      </c>
    </row>
    <row r="9572" spans="1:13" x14ac:dyDescent="0.35">
      <c r="A9572" t="s">
        <v>118</v>
      </c>
      <c r="B9572" t="s">
        <v>92</v>
      </c>
      <c r="C9572">
        <v>16844</v>
      </c>
      <c r="D9572" t="s">
        <v>95</v>
      </c>
      <c r="E9572" t="s">
        <v>117</v>
      </c>
      <c r="F9572" s="1">
        <v>41933</v>
      </c>
      <c r="G9572">
        <v>44.484000000000002</v>
      </c>
      <c r="H9572">
        <v>29.29</v>
      </c>
      <c r="I9572">
        <v>2014</v>
      </c>
      <c r="J9572">
        <v>10</v>
      </c>
      <c r="K9572">
        <v>3</v>
      </c>
      <c r="L9572" t="s">
        <v>116</v>
      </c>
      <c r="M9572" t="s">
        <v>115</v>
      </c>
    </row>
    <row r="9573" spans="1:13" x14ac:dyDescent="0.35">
      <c r="A9573" t="s">
        <v>118</v>
      </c>
      <c r="B9573" t="s">
        <v>92</v>
      </c>
      <c r="C9573">
        <v>16844</v>
      </c>
      <c r="D9573" t="s">
        <v>95</v>
      </c>
      <c r="E9573" t="s">
        <v>117</v>
      </c>
      <c r="F9573" s="1">
        <v>41944</v>
      </c>
      <c r="G9573">
        <v>40.719000000000001</v>
      </c>
      <c r="H9573">
        <v>20.789000000000001</v>
      </c>
      <c r="I9573">
        <v>2014</v>
      </c>
      <c r="J9573">
        <v>11</v>
      </c>
      <c r="K9573">
        <v>1</v>
      </c>
      <c r="L9573" t="s">
        <v>116</v>
      </c>
      <c r="M9573" t="s">
        <v>115</v>
      </c>
    </row>
    <row r="9574" spans="1:13" x14ac:dyDescent="0.35">
      <c r="A9574" t="s">
        <v>118</v>
      </c>
      <c r="B9574" t="s">
        <v>92</v>
      </c>
      <c r="C9574">
        <v>16844</v>
      </c>
      <c r="D9574" t="s">
        <v>95</v>
      </c>
      <c r="E9574" t="s">
        <v>117</v>
      </c>
      <c r="F9574" s="1">
        <v>41954</v>
      </c>
      <c r="G9574">
        <v>17.594999999999999</v>
      </c>
      <c r="H9574">
        <v>19.943999999999999</v>
      </c>
      <c r="I9574">
        <v>2014</v>
      </c>
      <c r="J9574">
        <v>11</v>
      </c>
      <c r="K9574">
        <v>2</v>
      </c>
      <c r="L9574" t="s">
        <v>116</v>
      </c>
      <c r="M9574" t="s">
        <v>115</v>
      </c>
    </row>
    <row r="9575" spans="1:13" x14ac:dyDescent="0.35">
      <c r="A9575" t="s">
        <v>118</v>
      </c>
      <c r="B9575" t="s">
        <v>92</v>
      </c>
      <c r="C9575">
        <v>16844</v>
      </c>
      <c r="D9575" t="s">
        <v>95</v>
      </c>
      <c r="E9575" t="s">
        <v>117</v>
      </c>
      <c r="F9575" s="1">
        <v>41964</v>
      </c>
      <c r="G9575">
        <v>12.135</v>
      </c>
      <c r="H9575">
        <v>13.638999999999999</v>
      </c>
      <c r="I9575">
        <v>2014</v>
      </c>
      <c r="J9575">
        <v>11</v>
      </c>
      <c r="K9575">
        <v>3</v>
      </c>
      <c r="L9575" t="s">
        <v>116</v>
      </c>
      <c r="M9575" t="s">
        <v>115</v>
      </c>
    </row>
    <row r="9576" spans="1:13" x14ac:dyDescent="0.35">
      <c r="A9576" t="s">
        <v>118</v>
      </c>
      <c r="B9576" t="s">
        <v>92</v>
      </c>
      <c r="C9576">
        <v>16844</v>
      </c>
      <c r="D9576" t="s">
        <v>95</v>
      </c>
      <c r="E9576" t="s">
        <v>117</v>
      </c>
      <c r="F9576" s="1">
        <v>41974</v>
      </c>
      <c r="G9576">
        <v>17.3</v>
      </c>
      <c r="H9576">
        <v>9.6579999999999995</v>
      </c>
      <c r="I9576">
        <v>2014</v>
      </c>
      <c r="J9576">
        <v>12</v>
      </c>
      <c r="K9576">
        <v>1</v>
      </c>
      <c r="L9576" t="s">
        <v>116</v>
      </c>
      <c r="M9576" t="s">
        <v>115</v>
      </c>
    </row>
    <row r="9577" spans="1:13" x14ac:dyDescent="0.35">
      <c r="A9577" t="s">
        <v>118</v>
      </c>
      <c r="B9577" t="s">
        <v>92</v>
      </c>
      <c r="C9577">
        <v>16844</v>
      </c>
      <c r="D9577" t="s">
        <v>95</v>
      </c>
      <c r="E9577" t="s">
        <v>117</v>
      </c>
      <c r="F9577" s="1">
        <v>41984</v>
      </c>
      <c r="G9577">
        <v>2.6389999999999998</v>
      </c>
      <c r="H9577">
        <v>4.242</v>
      </c>
      <c r="I9577">
        <v>2014</v>
      </c>
      <c r="J9577">
        <v>12</v>
      </c>
      <c r="K9577">
        <v>2</v>
      </c>
      <c r="L9577" t="s">
        <v>116</v>
      </c>
      <c r="M9577" t="s">
        <v>115</v>
      </c>
    </row>
    <row r="9578" spans="1:13" x14ac:dyDescent="0.35">
      <c r="A9578" t="s">
        <v>118</v>
      </c>
      <c r="B9578" t="s">
        <v>92</v>
      </c>
      <c r="C9578">
        <v>16844</v>
      </c>
      <c r="D9578" t="s">
        <v>95</v>
      </c>
      <c r="E9578" t="s">
        <v>117</v>
      </c>
      <c r="F9578" s="1">
        <v>41994</v>
      </c>
      <c r="G9578">
        <v>0.253</v>
      </c>
      <c r="H9578">
        <v>4.2530000000000001</v>
      </c>
      <c r="I9578">
        <v>2014</v>
      </c>
      <c r="J9578">
        <v>12</v>
      </c>
      <c r="K9578">
        <v>3</v>
      </c>
      <c r="L9578" t="s">
        <v>116</v>
      </c>
      <c r="M9578" t="s">
        <v>115</v>
      </c>
    </row>
    <row r="9579" spans="1:13" x14ac:dyDescent="0.35">
      <c r="A9579" t="s">
        <v>118</v>
      </c>
      <c r="B9579" t="s">
        <v>92</v>
      </c>
      <c r="C9579">
        <v>16844</v>
      </c>
      <c r="D9579" t="s">
        <v>95</v>
      </c>
      <c r="E9579" t="s">
        <v>117</v>
      </c>
      <c r="F9579" s="1">
        <v>42005</v>
      </c>
      <c r="G9579">
        <v>0</v>
      </c>
      <c r="H9579">
        <v>4.54</v>
      </c>
      <c r="I9579">
        <v>2015</v>
      </c>
      <c r="J9579">
        <v>1</v>
      </c>
      <c r="K9579">
        <v>1</v>
      </c>
      <c r="L9579" t="s">
        <v>116</v>
      </c>
      <c r="M9579" t="s">
        <v>115</v>
      </c>
    </row>
    <row r="9580" spans="1:13" x14ac:dyDescent="0.35">
      <c r="A9580" t="s">
        <v>118</v>
      </c>
      <c r="B9580" t="s">
        <v>92</v>
      </c>
      <c r="C9580">
        <v>16844</v>
      </c>
      <c r="D9580" t="s">
        <v>95</v>
      </c>
      <c r="E9580" t="s">
        <v>117</v>
      </c>
      <c r="F9580" s="1">
        <v>42015</v>
      </c>
      <c r="G9580">
        <v>0.32800000000000001</v>
      </c>
      <c r="H9580">
        <v>4.5350000000000001</v>
      </c>
      <c r="I9580">
        <v>2015</v>
      </c>
      <c r="J9580">
        <v>1</v>
      </c>
      <c r="K9580">
        <v>2</v>
      </c>
      <c r="L9580" t="s">
        <v>116</v>
      </c>
      <c r="M9580" t="s">
        <v>115</v>
      </c>
    </row>
    <row r="9581" spans="1:13" x14ac:dyDescent="0.35">
      <c r="A9581" t="s">
        <v>118</v>
      </c>
      <c r="B9581" t="s">
        <v>92</v>
      </c>
      <c r="C9581">
        <v>16844</v>
      </c>
      <c r="D9581" t="s">
        <v>95</v>
      </c>
      <c r="E9581" t="s">
        <v>117</v>
      </c>
      <c r="F9581" s="1">
        <v>42025</v>
      </c>
      <c r="G9581">
        <v>3.569</v>
      </c>
      <c r="H9581">
        <v>6.8250000000000002</v>
      </c>
      <c r="I9581">
        <v>2015</v>
      </c>
      <c r="J9581">
        <v>1</v>
      </c>
      <c r="K9581">
        <v>3</v>
      </c>
      <c r="L9581" t="s">
        <v>116</v>
      </c>
      <c r="M9581" t="s">
        <v>115</v>
      </c>
    </row>
    <row r="9582" spans="1:13" x14ac:dyDescent="0.35">
      <c r="A9582" t="s">
        <v>118</v>
      </c>
      <c r="B9582" t="s">
        <v>92</v>
      </c>
      <c r="C9582">
        <v>16844</v>
      </c>
      <c r="D9582" t="s">
        <v>95</v>
      </c>
      <c r="E9582" t="s">
        <v>117</v>
      </c>
      <c r="F9582" s="1">
        <v>42036</v>
      </c>
      <c r="G9582">
        <v>26.113</v>
      </c>
      <c r="H9582">
        <v>9.5670000000000002</v>
      </c>
      <c r="I9582">
        <v>2015</v>
      </c>
      <c r="J9582">
        <v>2</v>
      </c>
      <c r="K9582">
        <v>1</v>
      </c>
      <c r="L9582" t="s">
        <v>116</v>
      </c>
      <c r="M9582" t="s">
        <v>115</v>
      </c>
    </row>
    <row r="9583" spans="1:13" x14ac:dyDescent="0.35">
      <c r="A9583" t="s">
        <v>118</v>
      </c>
      <c r="B9583" t="s">
        <v>92</v>
      </c>
      <c r="C9583">
        <v>16844</v>
      </c>
      <c r="D9583" t="s">
        <v>95</v>
      </c>
      <c r="E9583" t="s">
        <v>117</v>
      </c>
      <c r="F9583" s="1">
        <v>42046</v>
      </c>
      <c r="G9583">
        <v>44.424999999999997</v>
      </c>
      <c r="H9583">
        <v>23.596</v>
      </c>
      <c r="I9583">
        <v>2015</v>
      </c>
      <c r="J9583">
        <v>2</v>
      </c>
      <c r="K9583">
        <v>2</v>
      </c>
      <c r="L9583" t="s">
        <v>116</v>
      </c>
      <c r="M9583" t="s">
        <v>115</v>
      </c>
    </row>
    <row r="9584" spans="1:13" x14ac:dyDescent="0.35">
      <c r="A9584" t="s">
        <v>118</v>
      </c>
      <c r="B9584" t="s">
        <v>92</v>
      </c>
      <c r="C9584">
        <v>16844</v>
      </c>
      <c r="D9584" t="s">
        <v>95</v>
      </c>
      <c r="E9584" t="s">
        <v>117</v>
      </c>
      <c r="F9584" s="1">
        <v>42056</v>
      </c>
      <c r="G9584">
        <v>25.675999999999998</v>
      </c>
      <c r="H9584">
        <v>15.916</v>
      </c>
      <c r="I9584">
        <v>2015</v>
      </c>
      <c r="J9584">
        <v>2</v>
      </c>
      <c r="K9584">
        <v>3</v>
      </c>
      <c r="L9584" t="s">
        <v>116</v>
      </c>
      <c r="M9584" t="s">
        <v>115</v>
      </c>
    </row>
    <row r="9585" spans="1:13" x14ac:dyDescent="0.35">
      <c r="A9585" t="s">
        <v>118</v>
      </c>
      <c r="B9585" t="s">
        <v>92</v>
      </c>
      <c r="C9585">
        <v>16844</v>
      </c>
      <c r="D9585" t="s">
        <v>95</v>
      </c>
      <c r="E9585" t="s">
        <v>117</v>
      </c>
      <c r="F9585" s="1">
        <v>42064</v>
      </c>
      <c r="G9585">
        <v>13.494999999999999</v>
      </c>
      <c r="H9585">
        <v>33.292999999999999</v>
      </c>
      <c r="I9585">
        <v>2015</v>
      </c>
      <c r="J9585">
        <v>3</v>
      </c>
      <c r="K9585">
        <v>1</v>
      </c>
      <c r="L9585" t="s">
        <v>116</v>
      </c>
      <c r="M9585" t="s">
        <v>115</v>
      </c>
    </row>
    <row r="9586" spans="1:13" x14ac:dyDescent="0.35">
      <c r="A9586" t="s">
        <v>118</v>
      </c>
      <c r="B9586" t="s">
        <v>92</v>
      </c>
      <c r="C9586">
        <v>16844</v>
      </c>
      <c r="D9586" t="s">
        <v>95</v>
      </c>
      <c r="E9586" t="s">
        <v>117</v>
      </c>
      <c r="F9586" s="1">
        <v>42074</v>
      </c>
      <c r="G9586">
        <v>68.879000000000005</v>
      </c>
      <c r="H9586">
        <v>29.57</v>
      </c>
      <c r="I9586">
        <v>2015</v>
      </c>
      <c r="J9586">
        <v>3</v>
      </c>
      <c r="K9586">
        <v>2</v>
      </c>
      <c r="L9586" t="s">
        <v>116</v>
      </c>
      <c r="M9586" t="s">
        <v>115</v>
      </c>
    </row>
    <row r="9587" spans="1:13" x14ac:dyDescent="0.35">
      <c r="A9587" t="s">
        <v>118</v>
      </c>
      <c r="B9587" t="s">
        <v>92</v>
      </c>
      <c r="C9587">
        <v>16844</v>
      </c>
      <c r="D9587" t="s">
        <v>95</v>
      </c>
      <c r="E9587" t="s">
        <v>117</v>
      </c>
      <c r="F9587" s="1">
        <v>42084</v>
      </c>
      <c r="G9587">
        <v>39.058</v>
      </c>
      <c r="H9587">
        <v>42.121000000000002</v>
      </c>
      <c r="I9587">
        <v>2015</v>
      </c>
      <c r="J9587">
        <v>3</v>
      </c>
      <c r="K9587">
        <v>3</v>
      </c>
      <c r="L9587" t="s">
        <v>116</v>
      </c>
      <c r="M9587" t="s">
        <v>115</v>
      </c>
    </row>
    <row r="9588" spans="1:13" x14ac:dyDescent="0.35">
      <c r="A9588" t="s">
        <v>118</v>
      </c>
      <c r="B9588" t="s">
        <v>92</v>
      </c>
      <c r="C9588">
        <v>16844</v>
      </c>
      <c r="D9588" t="s">
        <v>95</v>
      </c>
      <c r="E9588" t="s">
        <v>117</v>
      </c>
      <c r="F9588" s="1">
        <v>42095</v>
      </c>
      <c r="G9588">
        <v>64.974000000000004</v>
      </c>
      <c r="H9588">
        <v>32.554000000000002</v>
      </c>
      <c r="I9588">
        <v>2015</v>
      </c>
      <c r="J9588">
        <v>4</v>
      </c>
      <c r="K9588">
        <v>1</v>
      </c>
      <c r="L9588" t="s">
        <v>116</v>
      </c>
      <c r="M9588" t="s">
        <v>115</v>
      </c>
    </row>
    <row r="9589" spans="1:13" x14ac:dyDescent="0.35">
      <c r="A9589" t="s">
        <v>118</v>
      </c>
      <c r="B9589" t="s">
        <v>92</v>
      </c>
      <c r="C9589">
        <v>16844</v>
      </c>
      <c r="D9589" t="s">
        <v>95</v>
      </c>
      <c r="E9589" t="s">
        <v>117</v>
      </c>
      <c r="F9589" s="1">
        <v>42105</v>
      </c>
      <c r="G9589">
        <v>45.627000000000002</v>
      </c>
      <c r="H9589">
        <v>42.345999999999997</v>
      </c>
      <c r="I9589">
        <v>2015</v>
      </c>
      <c r="J9589">
        <v>4</v>
      </c>
      <c r="K9589">
        <v>2</v>
      </c>
      <c r="L9589" t="s">
        <v>116</v>
      </c>
      <c r="M9589" t="s">
        <v>115</v>
      </c>
    </row>
    <row r="9590" spans="1:13" x14ac:dyDescent="0.35">
      <c r="A9590" t="s">
        <v>118</v>
      </c>
      <c r="B9590" t="s">
        <v>92</v>
      </c>
      <c r="C9590">
        <v>16844</v>
      </c>
      <c r="D9590" t="s">
        <v>95</v>
      </c>
      <c r="E9590" t="s">
        <v>117</v>
      </c>
      <c r="F9590" s="1">
        <v>42115</v>
      </c>
      <c r="G9590">
        <v>50.081000000000003</v>
      </c>
      <c r="H9590">
        <v>50.503</v>
      </c>
      <c r="I9590">
        <v>2015</v>
      </c>
      <c r="J9590">
        <v>4</v>
      </c>
      <c r="K9590">
        <v>3</v>
      </c>
      <c r="L9590" t="s">
        <v>116</v>
      </c>
      <c r="M9590" t="s">
        <v>115</v>
      </c>
    </row>
    <row r="9591" spans="1:13" x14ac:dyDescent="0.35">
      <c r="A9591" t="s">
        <v>118</v>
      </c>
      <c r="B9591" t="s">
        <v>92</v>
      </c>
      <c r="C9591">
        <v>16844</v>
      </c>
      <c r="D9591" t="s">
        <v>95</v>
      </c>
      <c r="E9591" t="s">
        <v>117</v>
      </c>
      <c r="F9591" s="1">
        <v>42125</v>
      </c>
      <c r="G9591">
        <v>35.564999999999998</v>
      </c>
      <c r="H9591">
        <v>42.395000000000003</v>
      </c>
      <c r="I9591">
        <v>2015</v>
      </c>
      <c r="J9591">
        <v>5</v>
      </c>
      <c r="K9591">
        <v>1</v>
      </c>
      <c r="L9591" t="s">
        <v>116</v>
      </c>
      <c r="M9591" t="s">
        <v>115</v>
      </c>
    </row>
    <row r="9592" spans="1:13" x14ac:dyDescent="0.35">
      <c r="A9592" t="s">
        <v>118</v>
      </c>
      <c r="B9592" t="s">
        <v>92</v>
      </c>
      <c r="C9592">
        <v>16844</v>
      </c>
      <c r="D9592" t="s">
        <v>95</v>
      </c>
      <c r="E9592" t="s">
        <v>117</v>
      </c>
      <c r="F9592" s="1">
        <v>42135</v>
      </c>
      <c r="G9592">
        <v>33.540999999999997</v>
      </c>
      <c r="H9592">
        <v>42.262999999999998</v>
      </c>
      <c r="I9592">
        <v>2015</v>
      </c>
      <c r="J9592">
        <v>5</v>
      </c>
      <c r="K9592">
        <v>2</v>
      </c>
      <c r="L9592" t="s">
        <v>116</v>
      </c>
      <c r="M9592" t="s">
        <v>115</v>
      </c>
    </row>
    <row r="9593" spans="1:13" x14ac:dyDescent="0.35">
      <c r="A9593" t="s">
        <v>118</v>
      </c>
      <c r="B9593" t="s">
        <v>92</v>
      </c>
      <c r="C9593">
        <v>16844</v>
      </c>
      <c r="D9593" t="s">
        <v>95</v>
      </c>
      <c r="E9593" t="s">
        <v>117</v>
      </c>
      <c r="F9593" s="1">
        <v>42145</v>
      </c>
      <c r="G9593">
        <v>45.317</v>
      </c>
      <c r="H9593">
        <v>46.758000000000003</v>
      </c>
      <c r="I9593">
        <v>2015</v>
      </c>
      <c r="J9593">
        <v>5</v>
      </c>
      <c r="K9593">
        <v>3</v>
      </c>
      <c r="L9593" t="s">
        <v>116</v>
      </c>
      <c r="M9593" t="s">
        <v>115</v>
      </c>
    </row>
    <row r="9594" spans="1:13" x14ac:dyDescent="0.35">
      <c r="A9594" t="s">
        <v>118</v>
      </c>
      <c r="B9594" t="s">
        <v>92</v>
      </c>
      <c r="C9594">
        <v>16844</v>
      </c>
      <c r="D9594" t="s">
        <v>95</v>
      </c>
      <c r="E9594" t="s">
        <v>117</v>
      </c>
      <c r="F9594" s="1">
        <v>42156</v>
      </c>
      <c r="G9594">
        <v>105.896</v>
      </c>
      <c r="H9594">
        <v>50.692</v>
      </c>
      <c r="I9594">
        <v>2015</v>
      </c>
      <c r="J9594">
        <v>6</v>
      </c>
      <c r="K9594">
        <v>1</v>
      </c>
      <c r="L9594" t="s">
        <v>116</v>
      </c>
      <c r="M9594" t="s">
        <v>115</v>
      </c>
    </row>
    <row r="9595" spans="1:13" x14ac:dyDescent="0.35">
      <c r="A9595" t="s">
        <v>118</v>
      </c>
      <c r="B9595" t="s">
        <v>92</v>
      </c>
      <c r="C9595">
        <v>16844</v>
      </c>
      <c r="D9595" t="s">
        <v>95</v>
      </c>
      <c r="E9595" t="s">
        <v>117</v>
      </c>
      <c r="F9595" s="1">
        <v>42166</v>
      </c>
      <c r="G9595">
        <v>30.096</v>
      </c>
      <c r="H9595">
        <v>51.485999999999997</v>
      </c>
      <c r="I9595">
        <v>2015</v>
      </c>
      <c r="J9595">
        <v>6</v>
      </c>
      <c r="K9595">
        <v>2</v>
      </c>
      <c r="L9595" t="s">
        <v>116</v>
      </c>
      <c r="M9595" t="s">
        <v>115</v>
      </c>
    </row>
    <row r="9596" spans="1:13" x14ac:dyDescent="0.35">
      <c r="A9596" t="s">
        <v>118</v>
      </c>
      <c r="B9596" t="s">
        <v>92</v>
      </c>
      <c r="C9596">
        <v>16844</v>
      </c>
      <c r="D9596" t="s">
        <v>95</v>
      </c>
      <c r="E9596" t="s">
        <v>117</v>
      </c>
      <c r="F9596" s="1">
        <v>42176</v>
      </c>
      <c r="G9596">
        <v>10.137</v>
      </c>
      <c r="H9596">
        <v>42.256</v>
      </c>
      <c r="I9596">
        <v>2015</v>
      </c>
      <c r="J9596">
        <v>6</v>
      </c>
      <c r="K9596">
        <v>3</v>
      </c>
      <c r="L9596" t="s">
        <v>116</v>
      </c>
      <c r="M9596" t="s">
        <v>115</v>
      </c>
    </row>
    <row r="9597" spans="1:13" x14ac:dyDescent="0.35">
      <c r="A9597" t="s">
        <v>118</v>
      </c>
      <c r="B9597" t="s">
        <v>92</v>
      </c>
      <c r="C9597">
        <v>16844</v>
      </c>
      <c r="D9597" t="s">
        <v>95</v>
      </c>
      <c r="E9597" t="s">
        <v>117</v>
      </c>
      <c r="F9597" s="1">
        <v>42186</v>
      </c>
      <c r="G9597">
        <v>15.468</v>
      </c>
      <c r="H9597">
        <v>28.29</v>
      </c>
      <c r="I9597">
        <v>2015</v>
      </c>
      <c r="J9597">
        <v>7</v>
      </c>
      <c r="K9597">
        <v>1</v>
      </c>
      <c r="L9597" t="s">
        <v>116</v>
      </c>
      <c r="M9597" t="s">
        <v>115</v>
      </c>
    </row>
    <row r="9598" spans="1:13" x14ac:dyDescent="0.35">
      <c r="A9598" t="s">
        <v>118</v>
      </c>
      <c r="B9598" t="s">
        <v>92</v>
      </c>
      <c r="C9598">
        <v>16844</v>
      </c>
      <c r="D9598" t="s">
        <v>95</v>
      </c>
      <c r="E9598" t="s">
        <v>117</v>
      </c>
      <c r="F9598" s="1">
        <v>42196</v>
      </c>
      <c r="G9598">
        <v>47.472999999999999</v>
      </c>
      <c r="H9598">
        <v>36.145000000000003</v>
      </c>
      <c r="I9598">
        <v>2015</v>
      </c>
      <c r="J9598">
        <v>7</v>
      </c>
      <c r="K9598">
        <v>2</v>
      </c>
      <c r="L9598" t="s">
        <v>116</v>
      </c>
      <c r="M9598" t="s">
        <v>115</v>
      </c>
    </row>
    <row r="9599" spans="1:13" x14ac:dyDescent="0.35">
      <c r="A9599" t="s">
        <v>118</v>
      </c>
      <c r="B9599" t="s">
        <v>92</v>
      </c>
      <c r="C9599">
        <v>16844</v>
      </c>
      <c r="D9599" t="s">
        <v>95</v>
      </c>
      <c r="E9599" t="s">
        <v>117</v>
      </c>
      <c r="F9599" s="1">
        <v>42206</v>
      </c>
      <c r="G9599">
        <v>6.5730000000000004</v>
      </c>
      <c r="H9599">
        <v>22.706</v>
      </c>
      <c r="I9599">
        <v>2015</v>
      </c>
      <c r="J9599">
        <v>7</v>
      </c>
      <c r="K9599">
        <v>3</v>
      </c>
      <c r="L9599" t="s">
        <v>116</v>
      </c>
      <c r="M9599" t="s">
        <v>115</v>
      </c>
    </row>
    <row r="9600" spans="1:13" x14ac:dyDescent="0.35">
      <c r="A9600" t="s">
        <v>118</v>
      </c>
      <c r="B9600" t="s">
        <v>92</v>
      </c>
      <c r="C9600">
        <v>16844</v>
      </c>
      <c r="D9600" t="s">
        <v>95</v>
      </c>
      <c r="E9600" t="s">
        <v>117</v>
      </c>
      <c r="F9600" s="1">
        <v>42217</v>
      </c>
      <c r="G9600">
        <v>18.123000000000001</v>
      </c>
      <c r="H9600">
        <v>21.77</v>
      </c>
      <c r="I9600">
        <v>2015</v>
      </c>
      <c r="J9600">
        <v>8</v>
      </c>
      <c r="K9600">
        <v>1</v>
      </c>
      <c r="L9600" t="s">
        <v>116</v>
      </c>
      <c r="M9600" t="s">
        <v>115</v>
      </c>
    </row>
    <row r="9601" spans="1:13" x14ac:dyDescent="0.35">
      <c r="A9601" t="s">
        <v>118</v>
      </c>
      <c r="B9601" t="s">
        <v>92</v>
      </c>
      <c r="C9601">
        <v>16844</v>
      </c>
      <c r="D9601" t="s">
        <v>95</v>
      </c>
      <c r="E9601" t="s">
        <v>117</v>
      </c>
      <c r="F9601" s="1">
        <v>42227</v>
      </c>
      <c r="G9601">
        <v>5.9669999999999996</v>
      </c>
      <c r="H9601">
        <v>23.664999999999999</v>
      </c>
      <c r="I9601">
        <v>2015</v>
      </c>
      <c r="J9601">
        <v>8</v>
      </c>
      <c r="K9601">
        <v>2</v>
      </c>
      <c r="L9601" t="s">
        <v>116</v>
      </c>
      <c r="M9601" t="s">
        <v>115</v>
      </c>
    </row>
    <row r="9602" spans="1:13" x14ac:dyDescent="0.35">
      <c r="A9602" t="s">
        <v>118</v>
      </c>
      <c r="B9602" t="s">
        <v>92</v>
      </c>
      <c r="C9602">
        <v>16844</v>
      </c>
      <c r="D9602" t="s">
        <v>95</v>
      </c>
      <c r="E9602" t="s">
        <v>117</v>
      </c>
      <c r="F9602" s="1">
        <v>42237</v>
      </c>
      <c r="G9602">
        <v>55.308</v>
      </c>
      <c r="H9602">
        <v>35.954999999999998</v>
      </c>
      <c r="I9602">
        <v>2015</v>
      </c>
      <c r="J9602">
        <v>8</v>
      </c>
      <c r="K9602">
        <v>3</v>
      </c>
      <c r="L9602" t="s">
        <v>116</v>
      </c>
      <c r="M9602" t="s">
        <v>115</v>
      </c>
    </row>
    <row r="9603" spans="1:13" x14ac:dyDescent="0.35">
      <c r="A9603" t="s">
        <v>118</v>
      </c>
      <c r="B9603" t="s">
        <v>92</v>
      </c>
      <c r="C9603">
        <v>16844</v>
      </c>
      <c r="D9603" t="s">
        <v>95</v>
      </c>
      <c r="E9603" t="s">
        <v>117</v>
      </c>
      <c r="F9603" s="1">
        <v>42248</v>
      </c>
      <c r="G9603">
        <v>9.27</v>
      </c>
      <c r="H9603">
        <v>30.725000000000001</v>
      </c>
      <c r="I9603">
        <v>2015</v>
      </c>
      <c r="J9603">
        <v>9</v>
      </c>
      <c r="K9603">
        <v>1</v>
      </c>
      <c r="L9603" t="s">
        <v>116</v>
      </c>
      <c r="M9603" t="s">
        <v>115</v>
      </c>
    </row>
    <row r="9604" spans="1:13" x14ac:dyDescent="0.35">
      <c r="A9604" t="s">
        <v>118</v>
      </c>
      <c r="B9604" t="s">
        <v>92</v>
      </c>
      <c r="C9604">
        <v>16844</v>
      </c>
      <c r="D9604" t="s">
        <v>95</v>
      </c>
      <c r="E9604" t="s">
        <v>117</v>
      </c>
      <c r="F9604" s="1">
        <v>42258</v>
      </c>
      <c r="G9604">
        <v>5.6760000000000002</v>
      </c>
      <c r="H9604">
        <v>40.287999999999997</v>
      </c>
      <c r="I9604">
        <v>2015</v>
      </c>
      <c r="J9604">
        <v>9</v>
      </c>
      <c r="K9604">
        <v>2</v>
      </c>
      <c r="L9604" t="s">
        <v>116</v>
      </c>
      <c r="M9604" t="s">
        <v>115</v>
      </c>
    </row>
    <row r="9605" spans="1:13" x14ac:dyDescent="0.35">
      <c r="A9605" t="s">
        <v>118</v>
      </c>
      <c r="B9605" t="s">
        <v>92</v>
      </c>
      <c r="C9605">
        <v>16844</v>
      </c>
      <c r="D9605" t="s">
        <v>95</v>
      </c>
      <c r="E9605" t="s">
        <v>117</v>
      </c>
      <c r="F9605" s="1">
        <v>42268</v>
      </c>
      <c r="G9605">
        <v>40.274999999999999</v>
      </c>
      <c r="H9605">
        <v>40.064999999999998</v>
      </c>
      <c r="I9605">
        <v>2015</v>
      </c>
      <c r="J9605">
        <v>9</v>
      </c>
      <c r="K9605">
        <v>3</v>
      </c>
      <c r="L9605" t="s">
        <v>116</v>
      </c>
      <c r="M9605" t="s">
        <v>115</v>
      </c>
    </row>
    <row r="9606" spans="1:13" x14ac:dyDescent="0.35">
      <c r="A9606" t="s">
        <v>118</v>
      </c>
      <c r="B9606" t="s">
        <v>92</v>
      </c>
      <c r="C9606">
        <v>16844</v>
      </c>
      <c r="D9606" t="s">
        <v>95</v>
      </c>
      <c r="E9606" t="s">
        <v>117</v>
      </c>
      <c r="F9606" s="1">
        <v>42278</v>
      </c>
      <c r="G9606">
        <v>62.457000000000001</v>
      </c>
      <c r="H9606">
        <v>43.468000000000004</v>
      </c>
      <c r="I9606">
        <v>2015</v>
      </c>
      <c r="J9606">
        <v>10</v>
      </c>
      <c r="K9606">
        <v>1</v>
      </c>
      <c r="L9606" t="s">
        <v>116</v>
      </c>
      <c r="M9606" t="s">
        <v>115</v>
      </c>
    </row>
    <row r="9607" spans="1:13" x14ac:dyDescent="0.35">
      <c r="A9607" t="s">
        <v>118</v>
      </c>
      <c r="B9607" t="s">
        <v>92</v>
      </c>
      <c r="C9607">
        <v>16844</v>
      </c>
      <c r="D9607" t="s">
        <v>95</v>
      </c>
      <c r="E9607" t="s">
        <v>117</v>
      </c>
      <c r="F9607" s="1">
        <v>42288</v>
      </c>
      <c r="G9607">
        <v>40.201999999999998</v>
      </c>
      <c r="H9607">
        <v>38.951999999999998</v>
      </c>
      <c r="I9607">
        <v>2015</v>
      </c>
      <c r="J9607">
        <v>10</v>
      </c>
      <c r="K9607">
        <v>2</v>
      </c>
      <c r="L9607" t="s">
        <v>116</v>
      </c>
      <c r="M9607" t="s">
        <v>115</v>
      </c>
    </row>
    <row r="9608" spans="1:13" x14ac:dyDescent="0.35">
      <c r="A9608" t="s">
        <v>118</v>
      </c>
      <c r="B9608" t="s">
        <v>92</v>
      </c>
      <c r="C9608">
        <v>16844</v>
      </c>
      <c r="D9608" t="s">
        <v>95</v>
      </c>
      <c r="E9608" t="s">
        <v>117</v>
      </c>
      <c r="F9608" s="1">
        <v>42298</v>
      </c>
      <c r="G9608">
        <v>37.659999999999997</v>
      </c>
      <c r="H9608">
        <v>29.29</v>
      </c>
      <c r="I9608">
        <v>2015</v>
      </c>
      <c r="J9608">
        <v>10</v>
      </c>
      <c r="K9608">
        <v>3</v>
      </c>
      <c r="L9608" t="s">
        <v>116</v>
      </c>
      <c r="M9608" t="s">
        <v>115</v>
      </c>
    </row>
    <row r="9609" spans="1:13" x14ac:dyDescent="0.35">
      <c r="A9609" t="s">
        <v>118</v>
      </c>
      <c r="B9609" t="s">
        <v>92</v>
      </c>
      <c r="C9609">
        <v>16844</v>
      </c>
      <c r="D9609" t="s">
        <v>95</v>
      </c>
      <c r="E9609" t="s">
        <v>117</v>
      </c>
      <c r="F9609" s="1">
        <v>42309</v>
      </c>
      <c r="G9609">
        <v>38.707000000000001</v>
      </c>
      <c r="H9609">
        <v>20.789000000000001</v>
      </c>
      <c r="I9609">
        <v>2015</v>
      </c>
      <c r="J9609">
        <v>11</v>
      </c>
      <c r="K9609">
        <v>1</v>
      </c>
      <c r="L9609" t="s">
        <v>116</v>
      </c>
      <c r="M9609" t="s">
        <v>115</v>
      </c>
    </row>
    <row r="9610" spans="1:13" x14ac:dyDescent="0.35">
      <c r="A9610" t="s">
        <v>118</v>
      </c>
      <c r="B9610" t="s">
        <v>92</v>
      </c>
      <c r="C9610">
        <v>16844</v>
      </c>
      <c r="D9610" t="s">
        <v>95</v>
      </c>
      <c r="E9610" t="s">
        <v>117</v>
      </c>
      <c r="F9610" s="1">
        <v>42319</v>
      </c>
      <c r="G9610">
        <v>2.6339999999999999</v>
      </c>
      <c r="H9610">
        <v>19.943999999999999</v>
      </c>
      <c r="I9610">
        <v>2015</v>
      </c>
      <c r="J9610">
        <v>11</v>
      </c>
      <c r="K9610">
        <v>2</v>
      </c>
      <c r="L9610" t="s">
        <v>116</v>
      </c>
      <c r="M9610" t="s">
        <v>115</v>
      </c>
    </row>
    <row r="9611" spans="1:13" x14ac:dyDescent="0.35">
      <c r="A9611" t="s">
        <v>118</v>
      </c>
      <c r="B9611" t="s">
        <v>92</v>
      </c>
      <c r="C9611">
        <v>16844</v>
      </c>
      <c r="D9611" t="s">
        <v>95</v>
      </c>
      <c r="E9611" t="s">
        <v>117</v>
      </c>
      <c r="F9611" s="1">
        <v>42329</v>
      </c>
      <c r="G9611">
        <v>8.4429999999999996</v>
      </c>
      <c r="H9611">
        <v>13.638999999999999</v>
      </c>
      <c r="I9611">
        <v>2015</v>
      </c>
      <c r="J9611">
        <v>11</v>
      </c>
      <c r="K9611">
        <v>3</v>
      </c>
      <c r="L9611" t="s">
        <v>116</v>
      </c>
      <c r="M9611" t="s">
        <v>115</v>
      </c>
    </row>
    <row r="9612" spans="1:13" x14ac:dyDescent="0.35">
      <c r="A9612" t="s">
        <v>118</v>
      </c>
      <c r="B9612" t="s">
        <v>92</v>
      </c>
      <c r="C9612">
        <v>16844</v>
      </c>
      <c r="D9612" t="s">
        <v>95</v>
      </c>
      <c r="E9612" t="s">
        <v>117</v>
      </c>
      <c r="F9612" s="1">
        <v>42339</v>
      </c>
      <c r="G9612">
        <v>2.9350000000000001</v>
      </c>
      <c r="H9612">
        <v>9.6579999999999995</v>
      </c>
      <c r="I9612">
        <v>2015</v>
      </c>
      <c r="J9612">
        <v>12</v>
      </c>
      <c r="K9612">
        <v>1</v>
      </c>
      <c r="L9612" t="s">
        <v>116</v>
      </c>
      <c r="M9612" t="s">
        <v>115</v>
      </c>
    </row>
    <row r="9613" spans="1:13" x14ac:dyDescent="0.35">
      <c r="A9613" t="s">
        <v>118</v>
      </c>
      <c r="B9613" t="s">
        <v>92</v>
      </c>
      <c r="C9613">
        <v>16844</v>
      </c>
      <c r="D9613" t="s">
        <v>95</v>
      </c>
      <c r="E9613" t="s">
        <v>117</v>
      </c>
      <c r="F9613" s="1">
        <v>42349</v>
      </c>
      <c r="G9613">
        <v>1.286</v>
      </c>
      <c r="H9613">
        <v>4.242</v>
      </c>
      <c r="I9613">
        <v>2015</v>
      </c>
      <c r="J9613">
        <v>12</v>
      </c>
      <c r="K9613">
        <v>2</v>
      </c>
      <c r="L9613" t="s">
        <v>116</v>
      </c>
      <c r="M9613" t="s">
        <v>115</v>
      </c>
    </row>
    <row r="9614" spans="1:13" x14ac:dyDescent="0.35">
      <c r="A9614" t="s">
        <v>118</v>
      </c>
      <c r="B9614" t="s">
        <v>92</v>
      </c>
      <c r="C9614">
        <v>16844</v>
      </c>
      <c r="D9614" t="s">
        <v>95</v>
      </c>
      <c r="E9614" t="s">
        <v>117</v>
      </c>
      <c r="F9614" s="1">
        <v>42359</v>
      </c>
      <c r="G9614">
        <v>0</v>
      </c>
      <c r="H9614">
        <v>4.2530000000000001</v>
      </c>
      <c r="I9614">
        <v>2015</v>
      </c>
      <c r="J9614">
        <v>12</v>
      </c>
      <c r="K9614">
        <v>3</v>
      </c>
      <c r="L9614" t="s">
        <v>116</v>
      </c>
      <c r="M9614" t="s">
        <v>115</v>
      </c>
    </row>
    <row r="9615" spans="1:13" x14ac:dyDescent="0.35">
      <c r="A9615" t="s">
        <v>118</v>
      </c>
      <c r="B9615" t="s">
        <v>92</v>
      </c>
      <c r="C9615">
        <v>16844</v>
      </c>
      <c r="D9615" t="s">
        <v>95</v>
      </c>
      <c r="E9615" t="s">
        <v>117</v>
      </c>
      <c r="F9615" s="1">
        <v>42370</v>
      </c>
      <c r="G9615">
        <v>1.0269999999999999</v>
      </c>
      <c r="H9615">
        <v>4.54</v>
      </c>
      <c r="I9615">
        <v>2016</v>
      </c>
      <c r="J9615">
        <v>1</v>
      </c>
      <c r="K9615">
        <v>1</v>
      </c>
      <c r="L9615" t="s">
        <v>116</v>
      </c>
      <c r="M9615" t="s">
        <v>115</v>
      </c>
    </row>
    <row r="9616" spans="1:13" x14ac:dyDescent="0.35">
      <c r="A9616" t="s">
        <v>118</v>
      </c>
      <c r="B9616" t="s">
        <v>92</v>
      </c>
      <c r="C9616">
        <v>16844</v>
      </c>
      <c r="D9616" t="s">
        <v>95</v>
      </c>
      <c r="E9616" t="s">
        <v>117</v>
      </c>
      <c r="F9616" s="1">
        <v>42380</v>
      </c>
      <c r="G9616">
        <v>2.319</v>
      </c>
      <c r="H9616">
        <v>4.5350000000000001</v>
      </c>
      <c r="I9616">
        <v>2016</v>
      </c>
      <c r="J9616">
        <v>1</v>
      </c>
      <c r="K9616">
        <v>2</v>
      </c>
      <c r="L9616" t="s">
        <v>116</v>
      </c>
      <c r="M9616" t="s">
        <v>115</v>
      </c>
    </row>
    <row r="9617" spans="1:13" x14ac:dyDescent="0.35">
      <c r="A9617" t="s">
        <v>118</v>
      </c>
      <c r="B9617" t="s">
        <v>92</v>
      </c>
      <c r="C9617">
        <v>16844</v>
      </c>
      <c r="D9617" t="s">
        <v>95</v>
      </c>
      <c r="E9617" t="s">
        <v>117</v>
      </c>
      <c r="F9617" s="1">
        <v>42390</v>
      </c>
      <c r="G9617">
        <v>2.7949999999999999</v>
      </c>
      <c r="H9617">
        <v>6.8250000000000002</v>
      </c>
      <c r="I9617">
        <v>2016</v>
      </c>
      <c r="J9617">
        <v>1</v>
      </c>
      <c r="K9617">
        <v>3</v>
      </c>
      <c r="L9617" t="s">
        <v>116</v>
      </c>
      <c r="M9617" t="s">
        <v>115</v>
      </c>
    </row>
    <row r="9618" spans="1:13" x14ac:dyDescent="0.35">
      <c r="A9618" t="s">
        <v>118</v>
      </c>
      <c r="B9618" t="s">
        <v>92</v>
      </c>
      <c r="C9618">
        <v>16844</v>
      </c>
      <c r="D9618" t="s">
        <v>95</v>
      </c>
      <c r="E9618" t="s">
        <v>117</v>
      </c>
      <c r="F9618" s="1">
        <v>42401</v>
      </c>
      <c r="G9618">
        <v>0</v>
      </c>
      <c r="H9618">
        <v>9.5670000000000002</v>
      </c>
      <c r="I9618">
        <v>2016</v>
      </c>
      <c r="J9618">
        <v>2</v>
      </c>
      <c r="K9618">
        <v>1</v>
      </c>
      <c r="L9618" t="s">
        <v>116</v>
      </c>
      <c r="M9618" t="s">
        <v>115</v>
      </c>
    </row>
    <row r="9619" spans="1:13" x14ac:dyDescent="0.35">
      <c r="A9619" t="s">
        <v>118</v>
      </c>
      <c r="B9619" t="s">
        <v>92</v>
      </c>
      <c r="C9619">
        <v>16844</v>
      </c>
      <c r="D9619" t="s">
        <v>95</v>
      </c>
      <c r="E9619" t="s">
        <v>117</v>
      </c>
      <c r="F9619" s="1">
        <v>42411</v>
      </c>
      <c r="G9619">
        <v>0.14399999999999999</v>
      </c>
      <c r="H9619">
        <v>23.596</v>
      </c>
      <c r="I9619">
        <v>2016</v>
      </c>
      <c r="J9619">
        <v>2</v>
      </c>
      <c r="K9619">
        <v>2</v>
      </c>
      <c r="L9619" t="s">
        <v>116</v>
      </c>
      <c r="M9619" t="s">
        <v>115</v>
      </c>
    </row>
    <row r="9620" spans="1:13" x14ac:dyDescent="0.35">
      <c r="A9620" t="s">
        <v>118</v>
      </c>
      <c r="B9620" t="s">
        <v>92</v>
      </c>
      <c r="C9620">
        <v>16844</v>
      </c>
      <c r="D9620" t="s">
        <v>95</v>
      </c>
      <c r="E9620" t="s">
        <v>117</v>
      </c>
      <c r="F9620" s="1">
        <v>42421</v>
      </c>
      <c r="G9620">
        <v>28.228999999999999</v>
      </c>
      <c r="H9620">
        <v>15.916</v>
      </c>
      <c r="I9620">
        <v>2016</v>
      </c>
      <c r="J9620">
        <v>2</v>
      </c>
      <c r="K9620">
        <v>3</v>
      </c>
      <c r="L9620" t="s">
        <v>116</v>
      </c>
      <c r="M9620" t="s">
        <v>115</v>
      </c>
    </row>
    <row r="9621" spans="1:13" x14ac:dyDescent="0.35">
      <c r="A9621" t="s">
        <v>118</v>
      </c>
      <c r="B9621" t="s">
        <v>92</v>
      </c>
      <c r="C9621">
        <v>16844</v>
      </c>
      <c r="D9621" t="s">
        <v>95</v>
      </c>
      <c r="E9621" t="s">
        <v>117</v>
      </c>
      <c r="F9621" s="1">
        <v>42430</v>
      </c>
      <c r="G9621">
        <v>15.901</v>
      </c>
      <c r="H9621">
        <v>33.292999999999999</v>
      </c>
      <c r="I9621">
        <v>2016</v>
      </c>
      <c r="J9621">
        <v>3</v>
      </c>
      <c r="K9621">
        <v>1</v>
      </c>
      <c r="L9621" t="s">
        <v>116</v>
      </c>
      <c r="M9621" t="s">
        <v>115</v>
      </c>
    </row>
    <row r="9622" spans="1:13" x14ac:dyDescent="0.35">
      <c r="A9622" t="s">
        <v>118</v>
      </c>
      <c r="B9622" t="s">
        <v>92</v>
      </c>
      <c r="C9622">
        <v>16844</v>
      </c>
      <c r="D9622" t="s">
        <v>95</v>
      </c>
      <c r="E9622" t="s">
        <v>117</v>
      </c>
      <c r="F9622" s="1">
        <v>42440</v>
      </c>
      <c r="G9622">
        <v>74.95</v>
      </c>
      <c r="H9622">
        <v>29.57</v>
      </c>
      <c r="I9622">
        <v>2016</v>
      </c>
      <c r="J9622">
        <v>3</v>
      </c>
      <c r="K9622">
        <v>2</v>
      </c>
      <c r="L9622" t="s">
        <v>116</v>
      </c>
      <c r="M9622" t="s">
        <v>115</v>
      </c>
    </row>
    <row r="9623" spans="1:13" x14ac:dyDescent="0.35">
      <c r="A9623" t="s">
        <v>118</v>
      </c>
      <c r="B9623" t="s">
        <v>92</v>
      </c>
      <c r="C9623">
        <v>16844</v>
      </c>
      <c r="D9623" t="s">
        <v>95</v>
      </c>
      <c r="E9623" t="s">
        <v>117</v>
      </c>
      <c r="F9623" s="1">
        <v>42450</v>
      </c>
      <c r="G9623">
        <v>48.868000000000002</v>
      </c>
      <c r="H9623">
        <v>42.121000000000002</v>
      </c>
      <c r="I9623">
        <v>2016</v>
      </c>
      <c r="J9623">
        <v>3</v>
      </c>
      <c r="K9623">
        <v>3</v>
      </c>
      <c r="L9623" t="s">
        <v>116</v>
      </c>
      <c r="M9623" t="s">
        <v>115</v>
      </c>
    </row>
    <row r="9624" spans="1:13" x14ac:dyDescent="0.35">
      <c r="A9624" t="s">
        <v>118</v>
      </c>
      <c r="B9624" t="s">
        <v>92</v>
      </c>
      <c r="C9624">
        <v>16844</v>
      </c>
      <c r="D9624" t="s">
        <v>95</v>
      </c>
      <c r="E9624" t="s">
        <v>117</v>
      </c>
      <c r="F9624" s="1">
        <v>42461</v>
      </c>
      <c r="G9624">
        <v>42.744</v>
      </c>
      <c r="H9624">
        <v>32.554000000000002</v>
      </c>
      <c r="I9624">
        <v>2016</v>
      </c>
      <c r="J9624">
        <v>4</v>
      </c>
      <c r="K9624">
        <v>1</v>
      </c>
      <c r="L9624" t="s">
        <v>116</v>
      </c>
      <c r="M9624" t="s">
        <v>115</v>
      </c>
    </row>
    <row r="9625" spans="1:13" x14ac:dyDescent="0.35">
      <c r="A9625" t="s">
        <v>118</v>
      </c>
      <c r="B9625" t="s">
        <v>92</v>
      </c>
      <c r="C9625">
        <v>16844</v>
      </c>
      <c r="D9625" t="s">
        <v>95</v>
      </c>
      <c r="E9625" t="s">
        <v>117</v>
      </c>
      <c r="F9625" s="1">
        <v>42471</v>
      </c>
      <c r="G9625">
        <v>37.353999999999999</v>
      </c>
      <c r="H9625">
        <v>42.345999999999997</v>
      </c>
      <c r="I9625">
        <v>2016</v>
      </c>
      <c r="J9625">
        <v>4</v>
      </c>
      <c r="K9625">
        <v>2</v>
      </c>
      <c r="L9625" t="s">
        <v>116</v>
      </c>
      <c r="M9625" t="s">
        <v>115</v>
      </c>
    </row>
    <row r="9626" spans="1:13" x14ac:dyDescent="0.35">
      <c r="A9626" t="s">
        <v>118</v>
      </c>
      <c r="B9626" t="s">
        <v>92</v>
      </c>
      <c r="C9626">
        <v>16844</v>
      </c>
      <c r="D9626" t="s">
        <v>95</v>
      </c>
      <c r="E9626" t="s">
        <v>117</v>
      </c>
      <c r="F9626" s="1">
        <v>42481</v>
      </c>
      <c r="G9626">
        <v>17.594999999999999</v>
      </c>
      <c r="H9626">
        <v>50.503</v>
      </c>
      <c r="I9626">
        <v>2016</v>
      </c>
      <c r="J9626">
        <v>4</v>
      </c>
      <c r="K9626">
        <v>3</v>
      </c>
      <c r="L9626" t="s">
        <v>116</v>
      </c>
      <c r="M9626" t="s">
        <v>115</v>
      </c>
    </row>
    <row r="9627" spans="1:13" x14ac:dyDescent="0.35">
      <c r="A9627" t="s">
        <v>118</v>
      </c>
      <c r="B9627" t="s">
        <v>92</v>
      </c>
      <c r="C9627">
        <v>16844</v>
      </c>
      <c r="D9627" t="s">
        <v>95</v>
      </c>
      <c r="E9627" t="s">
        <v>117</v>
      </c>
      <c r="F9627" s="1">
        <v>42491</v>
      </c>
      <c r="G9627">
        <v>23.641999999999999</v>
      </c>
      <c r="H9627">
        <v>42.395000000000003</v>
      </c>
      <c r="I9627">
        <v>2016</v>
      </c>
      <c r="J9627">
        <v>5</v>
      </c>
      <c r="K9627">
        <v>1</v>
      </c>
      <c r="L9627" t="s">
        <v>116</v>
      </c>
      <c r="M9627" t="s">
        <v>115</v>
      </c>
    </row>
    <row r="9628" spans="1:13" x14ac:dyDescent="0.35">
      <c r="A9628" t="s">
        <v>118</v>
      </c>
      <c r="B9628" t="s">
        <v>92</v>
      </c>
      <c r="C9628">
        <v>16844</v>
      </c>
      <c r="D9628" t="s">
        <v>95</v>
      </c>
      <c r="E9628" t="s">
        <v>117</v>
      </c>
      <c r="F9628" s="1">
        <v>42501</v>
      </c>
      <c r="G9628">
        <v>73.620999999999995</v>
      </c>
      <c r="H9628">
        <v>42.262999999999998</v>
      </c>
      <c r="I9628">
        <v>2016</v>
      </c>
      <c r="J9628">
        <v>5</v>
      </c>
      <c r="K9628">
        <v>2</v>
      </c>
      <c r="L9628" t="s">
        <v>116</v>
      </c>
      <c r="M9628" t="s">
        <v>115</v>
      </c>
    </row>
    <row r="9629" spans="1:13" x14ac:dyDescent="0.35">
      <c r="A9629" t="s">
        <v>118</v>
      </c>
      <c r="B9629" t="s">
        <v>92</v>
      </c>
      <c r="C9629">
        <v>16844</v>
      </c>
      <c r="D9629" t="s">
        <v>95</v>
      </c>
      <c r="E9629" t="s">
        <v>117</v>
      </c>
      <c r="F9629" s="1">
        <v>42511</v>
      </c>
      <c r="G9629">
        <v>69.951999999999998</v>
      </c>
      <c r="H9629">
        <v>46.758000000000003</v>
      </c>
      <c r="I9629">
        <v>2016</v>
      </c>
      <c r="J9629">
        <v>5</v>
      </c>
      <c r="K9629">
        <v>3</v>
      </c>
      <c r="L9629" t="s">
        <v>116</v>
      </c>
      <c r="M9629" t="s">
        <v>115</v>
      </c>
    </row>
    <row r="9630" spans="1:13" x14ac:dyDescent="0.35">
      <c r="A9630" t="s">
        <v>118</v>
      </c>
      <c r="B9630" t="s">
        <v>92</v>
      </c>
      <c r="C9630">
        <v>16844</v>
      </c>
      <c r="D9630" t="s">
        <v>95</v>
      </c>
      <c r="E9630" t="s">
        <v>117</v>
      </c>
      <c r="F9630" s="1">
        <v>42522</v>
      </c>
      <c r="G9630">
        <v>75.796999999999997</v>
      </c>
      <c r="H9630">
        <v>50.692</v>
      </c>
      <c r="I9630">
        <v>2016</v>
      </c>
      <c r="J9630">
        <v>6</v>
      </c>
      <c r="K9630">
        <v>1</v>
      </c>
      <c r="L9630" t="s">
        <v>116</v>
      </c>
      <c r="M9630" t="s">
        <v>115</v>
      </c>
    </row>
    <row r="9631" spans="1:13" x14ac:dyDescent="0.35">
      <c r="A9631" t="s">
        <v>118</v>
      </c>
      <c r="B9631" t="s">
        <v>92</v>
      </c>
      <c r="C9631">
        <v>16844</v>
      </c>
      <c r="D9631" t="s">
        <v>95</v>
      </c>
      <c r="E9631" t="s">
        <v>117</v>
      </c>
      <c r="F9631" s="1">
        <v>42532</v>
      </c>
      <c r="G9631">
        <v>37.99</v>
      </c>
      <c r="H9631">
        <v>51.485999999999997</v>
      </c>
      <c r="I9631">
        <v>2016</v>
      </c>
      <c r="J9631">
        <v>6</v>
      </c>
      <c r="K9631">
        <v>2</v>
      </c>
      <c r="L9631" t="s">
        <v>116</v>
      </c>
      <c r="M9631" t="s">
        <v>115</v>
      </c>
    </row>
    <row r="9632" spans="1:13" x14ac:dyDescent="0.35">
      <c r="A9632" t="s">
        <v>118</v>
      </c>
      <c r="B9632" t="s">
        <v>92</v>
      </c>
      <c r="C9632">
        <v>16844</v>
      </c>
      <c r="D9632" t="s">
        <v>95</v>
      </c>
      <c r="E9632" t="s">
        <v>117</v>
      </c>
      <c r="F9632" s="1">
        <v>42542</v>
      </c>
      <c r="G9632">
        <v>6.9290000000000003</v>
      </c>
      <c r="H9632">
        <v>42.256</v>
      </c>
      <c r="I9632">
        <v>2016</v>
      </c>
      <c r="J9632">
        <v>6</v>
      </c>
      <c r="K9632">
        <v>3</v>
      </c>
      <c r="L9632" t="s">
        <v>116</v>
      </c>
      <c r="M9632" t="s">
        <v>115</v>
      </c>
    </row>
    <row r="9633" spans="1:13" x14ac:dyDescent="0.35">
      <c r="A9633" t="s">
        <v>118</v>
      </c>
      <c r="B9633" t="s">
        <v>92</v>
      </c>
      <c r="C9633">
        <v>16844</v>
      </c>
      <c r="D9633" t="s">
        <v>95</v>
      </c>
      <c r="E9633" t="s">
        <v>117</v>
      </c>
      <c r="F9633" s="1">
        <v>42552</v>
      </c>
      <c r="G9633">
        <v>17.422000000000001</v>
      </c>
      <c r="H9633">
        <v>28.29</v>
      </c>
      <c r="I9633">
        <v>2016</v>
      </c>
      <c r="J9633">
        <v>7</v>
      </c>
      <c r="K9633">
        <v>1</v>
      </c>
      <c r="L9633" t="s">
        <v>116</v>
      </c>
      <c r="M9633" t="s">
        <v>115</v>
      </c>
    </row>
    <row r="9634" spans="1:13" x14ac:dyDescent="0.35">
      <c r="A9634" t="s">
        <v>118</v>
      </c>
      <c r="B9634" t="s">
        <v>92</v>
      </c>
      <c r="C9634">
        <v>16844</v>
      </c>
      <c r="D9634" t="s">
        <v>95</v>
      </c>
      <c r="E9634" t="s">
        <v>117</v>
      </c>
      <c r="F9634" s="1">
        <v>42562</v>
      </c>
      <c r="G9634">
        <v>13.930999999999999</v>
      </c>
      <c r="H9634">
        <v>36.145000000000003</v>
      </c>
      <c r="I9634">
        <v>2016</v>
      </c>
      <c r="J9634">
        <v>7</v>
      </c>
      <c r="K9634">
        <v>2</v>
      </c>
      <c r="L9634" t="s">
        <v>116</v>
      </c>
      <c r="M9634" t="s">
        <v>115</v>
      </c>
    </row>
    <row r="9635" spans="1:13" x14ac:dyDescent="0.35">
      <c r="A9635" t="s">
        <v>118</v>
      </c>
      <c r="B9635" t="s">
        <v>92</v>
      </c>
      <c r="C9635">
        <v>16844</v>
      </c>
      <c r="D9635" t="s">
        <v>95</v>
      </c>
      <c r="E9635" t="s">
        <v>117</v>
      </c>
      <c r="F9635" s="1">
        <v>42572</v>
      </c>
      <c r="G9635">
        <v>17.259</v>
      </c>
      <c r="H9635">
        <v>22.706</v>
      </c>
      <c r="I9635">
        <v>2016</v>
      </c>
      <c r="J9635">
        <v>7</v>
      </c>
      <c r="K9635">
        <v>3</v>
      </c>
      <c r="L9635" t="s">
        <v>116</v>
      </c>
      <c r="M9635" t="s">
        <v>115</v>
      </c>
    </row>
    <row r="9636" spans="1:13" x14ac:dyDescent="0.35">
      <c r="A9636" t="s">
        <v>118</v>
      </c>
      <c r="B9636" t="s">
        <v>92</v>
      </c>
      <c r="C9636">
        <v>16844</v>
      </c>
      <c r="D9636" t="s">
        <v>95</v>
      </c>
      <c r="E9636" t="s">
        <v>117</v>
      </c>
      <c r="F9636" s="1">
        <v>42583</v>
      </c>
      <c r="G9636">
        <v>27.85</v>
      </c>
      <c r="H9636">
        <v>21.77</v>
      </c>
      <c r="I9636">
        <v>2016</v>
      </c>
      <c r="J9636">
        <v>8</v>
      </c>
      <c r="K9636">
        <v>1</v>
      </c>
      <c r="L9636" t="s">
        <v>116</v>
      </c>
      <c r="M9636" t="s">
        <v>115</v>
      </c>
    </row>
    <row r="9637" spans="1:13" x14ac:dyDescent="0.35">
      <c r="A9637" t="s">
        <v>118</v>
      </c>
      <c r="B9637" t="s">
        <v>92</v>
      </c>
      <c r="C9637">
        <v>16844</v>
      </c>
      <c r="D9637" t="s">
        <v>95</v>
      </c>
      <c r="E9637" t="s">
        <v>117</v>
      </c>
      <c r="F9637" s="1">
        <v>42593</v>
      </c>
      <c r="G9637">
        <v>9.7349999999999994</v>
      </c>
      <c r="H9637">
        <v>23.664999999999999</v>
      </c>
      <c r="I9637">
        <v>2016</v>
      </c>
      <c r="J9637">
        <v>8</v>
      </c>
      <c r="K9637">
        <v>2</v>
      </c>
      <c r="L9637" t="s">
        <v>116</v>
      </c>
      <c r="M9637" t="s">
        <v>115</v>
      </c>
    </row>
    <row r="9638" spans="1:13" x14ac:dyDescent="0.35">
      <c r="A9638" t="s">
        <v>118</v>
      </c>
      <c r="B9638" t="s">
        <v>92</v>
      </c>
      <c r="C9638">
        <v>16844</v>
      </c>
      <c r="D9638" t="s">
        <v>95</v>
      </c>
      <c r="E9638" t="s">
        <v>117</v>
      </c>
      <c r="F9638" s="1">
        <v>42603</v>
      </c>
      <c r="G9638">
        <v>109.89100000000001</v>
      </c>
      <c r="H9638">
        <v>35.954999999999998</v>
      </c>
      <c r="I9638">
        <v>2016</v>
      </c>
      <c r="J9638">
        <v>8</v>
      </c>
      <c r="K9638">
        <v>3</v>
      </c>
      <c r="L9638" t="s">
        <v>116</v>
      </c>
      <c r="M9638" t="s">
        <v>115</v>
      </c>
    </row>
    <row r="9639" spans="1:13" x14ac:dyDescent="0.35">
      <c r="A9639" t="s">
        <v>118</v>
      </c>
      <c r="B9639" t="s">
        <v>92</v>
      </c>
      <c r="C9639">
        <v>16844</v>
      </c>
      <c r="D9639" t="s">
        <v>95</v>
      </c>
      <c r="E9639" t="s">
        <v>117</v>
      </c>
      <c r="F9639" s="1">
        <v>42614</v>
      </c>
      <c r="G9639">
        <v>62.896999999999998</v>
      </c>
      <c r="H9639">
        <v>30.725000000000001</v>
      </c>
      <c r="I9639">
        <v>2016</v>
      </c>
      <c r="J9639">
        <v>9</v>
      </c>
      <c r="K9639">
        <v>1</v>
      </c>
      <c r="L9639" t="s">
        <v>116</v>
      </c>
      <c r="M9639" t="s">
        <v>115</v>
      </c>
    </row>
    <row r="9640" spans="1:13" x14ac:dyDescent="0.35">
      <c r="A9640" t="s">
        <v>118</v>
      </c>
      <c r="B9640" t="s">
        <v>92</v>
      </c>
      <c r="C9640">
        <v>16844</v>
      </c>
      <c r="D9640" t="s">
        <v>95</v>
      </c>
      <c r="E9640" t="s">
        <v>117</v>
      </c>
      <c r="F9640" s="1">
        <v>42624</v>
      </c>
      <c r="G9640">
        <v>16.545999999999999</v>
      </c>
      <c r="H9640">
        <v>40.287999999999997</v>
      </c>
      <c r="I9640">
        <v>2016</v>
      </c>
      <c r="J9640">
        <v>9</v>
      </c>
      <c r="K9640">
        <v>2</v>
      </c>
      <c r="L9640" t="s">
        <v>116</v>
      </c>
      <c r="M9640" t="s">
        <v>115</v>
      </c>
    </row>
    <row r="9641" spans="1:13" x14ac:dyDescent="0.35">
      <c r="A9641" t="s">
        <v>118</v>
      </c>
      <c r="B9641" t="s">
        <v>92</v>
      </c>
      <c r="C9641">
        <v>16844</v>
      </c>
      <c r="D9641" t="s">
        <v>95</v>
      </c>
      <c r="E9641" t="s">
        <v>117</v>
      </c>
      <c r="F9641" s="1">
        <v>42634</v>
      </c>
      <c r="G9641">
        <v>63.834000000000003</v>
      </c>
      <c r="H9641">
        <v>40.064999999999998</v>
      </c>
      <c r="I9641">
        <v>2016</v>
      </c>
      <c r="J9641">
        <v>9</v>
      </c>
      <c r="K9641">
        <v>3</v>
      </c>
      <c r="L9641" t="s">
        <v>116</v>
      </c>
      <c r="M9641" t="s">
        <v>115</v>
      </c>
    </row>
    <row r="9642" spans="1:13" x14ac:dyDescent="0.35">
      <c r="A9642" t="s">
        <v>118</v>
      </c>
      <c r="B9642" t="s">
        <v>92</v>
      </c>
      <c r="C9642">
        <v>16844</v>
      </c>
      <c r="D9642" t="s">
        <v>95</v>
      </c>
      <c r="E9642" t="s">
        <v>117</v>
      </c>
      <c r="F9642" s="1">
        <v>42644</v>
      </c>
      <c r="G9642">
        <v>57.747999999999998</v>
      </c>
      <c r="H9642">
        <v>43.468000000000004</v>
      </c>
      <c r="I9642">
        <v>2016</v>
      </c>
      <c r="J9642">
        <v>10</v>
      </c>
      <c r="K9642">
        <v>1</v>
      </c>
      <c r="L9642" t="s">
        <v>116</v>
      </c>
      <c r="M9642" t="s">
        <v>115</v>
      </c>
    </row>
    <row r="9643" spans="1:13" x14ac:dyDescent="0.35">
      <c r="A9643" t="s">
        <v>118</v>
      </c>
      <c r="B9643" t="s">
        <v>92</v>
      </c>
      <c r="C9643">
        <v>16844</v>
      </c>
      <c r="D9643" t="s">
        <v>95</v>
      </c>
      <c r="E9643" t="s">
        <v>117</v>
      </c>
      <c r="F9643" s="1">
        <v>42654</v>
      </c>
      <c r="G9643">
        <v>41.488999999999997</v>
      </c>
      <c r="H9643">
        <v>38.951999999999998</v>
      </c>
      <c r="I9643">
        <v>2016</v>
      </c>
      <c r="J9643">
        <v>10</v>
      </c>
      <c r="K9643">
        <v>2</v>
      </c>
      <c r="L9643" t="s">
        <v>116</v>
      </c>
      <c r="M9643" t="s">
        <v>115</v>
      </c>
    </row>
    <row r="9644" spans="1:13" x14ac:dyDescent="0.35">
      <c r="A9644" t="s">
        <v>118</v>
      </c>
      <c r="B9644" t="s">
        <v>92</v>
      </c>
      <c r="C9644">
        <v>16844</v>
      </c>
      <c r="D9644" t="s">
        <v>95</v>
      </c>
      <c r="E9644" t="s">
        <v>117</v>
      </c>
      <c r="F9644" s="1">
        <v>42664</v>
      </c>
      <c r="G9644">
        <v>32.368000000000002</v>
      </c>
      <c r="H9644">
        <v>29.29</v>
      </c>
      <c r="I9644">
        <v>2016</v>
      </c>
      <c r="J9644">
        <v>10</v>
      </c>
      <c r="K9644">
        <v>3</v>
      </c>
      <c r="L9644" t="s">
        <v>116</v>
      </c>
      <c r="M9644" t="s">
        <v>115</v>
      </c>
    </row>
    <row r="9645" spans="1:13" x14ac:dyDescent="0.35">
      <c r="A9645" t="s">
        <v>118</v>
      </c>
      <c r="B9645" t="s">
        <v>92</v>
      </c>
      <c r="C9645">
        <v>16844</v>
      </c>
      <c r="D9645" t="s">
        <v>95</v>
      </c>
      <c r="E9645" t="s">
        <v>117</v>
      </c>
      <c r="F9645" s="1">
        <v>42675</v>
      </c>
      <c r="G9645">
        <v>14.489000000000001</v>
      </c>
      <c r="H9645">
        <v>20.789000000000001</v>
      </c>
      <c r="I9645">
        <v>2016</v>
      </c>
      <c r="J9645">
        <v>11</v>
      </c>
      <c r="K9645">
        <v>1</v>
      </c>
      <c r="L9645" t="s">
        <v>116</v>
      </c>
      <c r="M9645" t="s">
        <v>115</v>
      </c>
    </row>
    <row r="9646" spans="1:13" x14ac:dyDescent="0.35">
      <c r="A9646" t="s">
        <v>118</v>
      </c>
      <c r="B9646" t="s">
        <v>92</v>
      </c>
      <c r="C9646">
        <v>16844</v>
      </c>
      <c r="D9646" t="s">
        <v>95</v>
      </c>
      <c r="E9646" t="s">
        <v>117</v>
      </c>
      <c r="F9646" s="1">
        <v>42685</v>
      </c>
      <c r="G9646">
        <v>2.93</v>
      </c>
      <c r="H9646">
        <v>19.943999999999999</v>
      </c>
      <c r="I9646">
        <v>2016</v>
      </c>
      <c r="J9646">
        <v>11</v>
      </c>
      <c r="K9646">
        <v>2</v>
      </c>
      <c r="L9646" t="s">
        <v>116</v>
      </c>
      <c r="M9646" t="s">
        <v>115</v>
      </c>
    </row>
    <row r="9647" spans="1:13" x14ac:dyDescent="0.35">
      <c r="A9647" t="s">
        <v>118</v>
      </c>
      <c r="B9647" t="s">
        <v>92</v>
      </c>
      <c r="C9647">
        <v>16844</v>
      </c>
      <c r="D9647" t="s">
        <v>95</v>
      </c>
      <c r="E9647" t="s">
        <v>117</v>
      </c>
      <c r="F9647" s="1">
        <v>42695</v>
      </c>
      <c r="G9647">
        <v>40.984999999999999</v>
      </c>
      <c r="H9647">
        <v>13.638999999999999</v>
      </c>
      <c r="I9647">
        <v>2016</v>
      </c>
      <c r="J9647">
        <v>11</v>
      </c>
      <c r="K9647">
        <v>3</v>
      </c>
      <c r="L9647" t="s">
        <v>116</v>
      </c>
      <c r="M9647" t="s">
        <v>115</v>
      </c>
    </row>
    <row r="9648" spans="1:13" x14ac:dyDescent="0.35">
      <c r="A9648" t="s">
        <v>118</v>
      </c>
      <c r="B9648" t="s">
        <v>92</v>
      </c>
      <c r="C9648">
        <v>16844</v>
      </c>
      <c r="D9648" t="s">
        <v>95</v>
      </c>
      <c r="E9648" t="s">
        <v>117</v>
      </c>
      <c r="F9648" s="1">
        <v>42705</v>
      </c>
      <c r="G9648">
        <v>17.937999999999999</v>
      </c>
      <c r="H9648">
        <v>9.6579999999999995</v>
      </c>
      <c r="I9648">
        <v>2016</v>
      </c>
      <c r="J9648">
        <v>12</v>
      </c>
      <c r="K9648">
        <v>1</v>
      </c>
      <c r="L9648" t="s">
        <v>116</v>
      </c>
      <c r="M9648" t="s">
        <v>115</v>
      </c>
    </row>
    <row r="9649" spans="1:13" x14ac:dyDescent="0.35">
      <c r="A9649" t="s">
        <v>118</v>
      </c>
      <c r="B9649" t="s">
        <v>92</v>
      </c>
      <c r="C9649">
        <v>16844</v>
      </c>
      <c r="D9649" t="s">
        <v>95</v>
      </c>
      <c r="E9649" t="s">
        <v>117</v>
      </c>
      <c r="F9649" s="1">
        <v>42715</v>
      </c>
      <c r="G9649">
        <v>2.2269999999999999</v>
      </c>
      <c r="H9649">
        <v>4.242</v>
      </c>
      <c r="I9649">
        <v>2016</v>
      </c>
      <c r="J9649">
        <v>12</v>
      </c>
      <c r="K9649">
        <v>2</v>
      </c>
      <c r="L9649" t="s">
        <v>116</v>
      </c>
      <c r="M9649" t="s">
        <v>115</v>
      </c>
    </row>
    <row r="9650" spans="1:13" x14ac:dyDescent="0.35">
      <c r="A9650" t="s">
        <v>118</v>
      </c>
      <c r="B9650" t="s">
        <v>92</v>
      </c>
      <c r="C9650">
        <v>16844</v>
      </c>
      <c r="D9650" t="s">
        <v>95</v>
      </c>
      <c r="E9650" t="s">
        <v>117</v>
      </c>
      <c r="F9650" s="1">
        <v>42725</v>
      </c>
      <c r="G9650">
        <v>0.40600000000000003</v>
      </c>
      <c r="H9650">
        <v>4.2530000000000001</v>
      </c>
      <c r="I9650">
        <v>2016</v>
      </c>
      <c r="J9650">
        <v>12</v>
      </c>
      <c r="K9650">
        <v>3</v>
      </c>
      <c r="L9650" t="s">
        <v>116</v>
      </c>
      <c r="M9650" t="s">
        <v>115</v>
      </c>
    </row>
    <row r="9651" spans="1:13" x14ac:dyDescent="0.35">
      <c r="A9651" t="s">
        <v>118</v>
      </c>
      <c r="B9651" t="s">
        <v>92</v>
      </c>
      <c r="C9651">
        <v>16844</v>
      </c>
      <c r="D9651" t="s">
        <v>95</v>
      </c>
      <c r="E9651" t="s">
        <v>117</v>
      </c>
      <c r="F9651" s="1">
        <v>42736</v>
      </c>
      <c r="G9651">
        <v>0</v>
      </c>
      <c r="H9651">
        <v>4.54</v>
      </c>
      <c r="I9651">
        <v>2017</v>
      </c>
      <c r="J9651">
        <v>1</v>
      </c>
      <c r="K9651">
        <v>1</v>
      </c>
      <c r="L9651" t="s">
        <v>116</v>
      </c>
      <c r="M9651" t="s">
        <v>115</v>
      </c>
    </row>
    <row r="9652" spans="1:13" x14ac:dyDescent="0.35">
      <c r="A9652" t="s">
        <v>118</v>
      </c>
      <c r="B9652" t="s">
        <v>92</v>
      </c>
      <c r="C9652">
        <v>16844</v>
      </c>
      <c r="D9652" t="s">
        <v>95</v>
      </c>
      <c r="E9652" t="s">
        <v>117</v>
      </c>
      <c r="F9652" s="1">
        <v>42746</v>
      </c>
      <c r="G9652">
        <v>3.0910000000000002</v>
      </c>
      <c r="H9652">
        <v>4.5350000000000001</v>
      </c>
      <c r="I9652">
        <v>2017</v>
      </c>
      <c r="J9652">
        <v>1</v>
      </c>
      <c r="K9652">
        <v>2</v>
      </c>
      <c r="L9652" t="s">
        <v>116</v>
      </c>
      <c r="M9652" t="s">
        <v>115</v>
      </c>
    </row>
    <row r="9653" spans="1:13" x14ac:dyDescent="0.35">
      <c r="A9653" t="s">
        <v>118</v>
      </c>
      <c r="B9653" t="s">
        <v>92</v>
      </c>
      <c r="C9653">
        <v>16844</v>
      </c>
      <c r="D9653" t="s">
        <v>95</v>
      </c>
      <c r="E9653" t="s">
        <v>117</v>
      </c>
      <c r="F9653" s="1">
        <v>42756</v>
      </c>
      <c r="G9653">
        <v>6.5369999999999999</v>
      </c>
      <c r="H9653">
        <v>6.8250000000000002</v>
      </c>
      <c r="I9653">
        <v>2017</v>
      </c>
      <c r="J9653">
        <v>1</v>
      </c>
      <c r="K9653">
        <v>3</v>
      </c>
      <c r="L9653" t="s">
        <v>116</v>
      </c>
      <c r="M9653" t="s">
        <v>115</v>
      </c>
    </row>
    <row r="9654" spans="1:13" x14ac:dyDescent="0.35">
      <c r="A9654" t="s">
        <v>118</v>
      </c>
      <c r="B9654" t="s">
        <v>92</v>
      </c>
      <c r="C9654">
        <v>16844</v>
      </c>
      <c r="D9654" t="s">
        <v>95</v>
      </c>
      <c r="E9654" t="s">
        <v>117</v>
      </c>
      <c r="F9654" s="1">
        <v>42767</v>
      </c>
      <c r="G9654">
        <v>6.1749999999999998</v>
      </c>
      <c r="H9654">
        <v>9.5670000000000002</v>
      </c>
      <c r="I9654">
        <v>2017</v>
      </c>
      <c r="J9654">
        <v>2</v>
      </c>
      <c r="K9654">
        <v>1</v>
      </c>
      <c r="L9654" t="s">
        <v>116</v>
      </c>
      <c r="M9654" t="s">
        <v>115</v>
      </c>
    </row>
    <row r="9655" spans="1:13" x14ac:dyDescent="0.35">
      <c r="A9655" t="s">
        <v>118</v>
      </c>
      <c r="B9655" t="s">
        <v>92</v>
      </c>
      <c r="C9655">
        <v>16844</v>
      </c>
      <c r="D9655" t="s">
        <v>95</v>
      </c>
      <c r="E9655" t="s">
        <v>117</v>
      </c>
      <c r="F9655" s="1">
        <v>42777</v>
      </c>
      <c r="G9655">
        <v>56.201999999999998</v>
      </c>
      <c r="H9655">
        <v>23.596</v>
      </c>
      <c r="I9655">
        <v>2017</v>
      </c>
      <c r="J9655">
        <v>2</v>
      </c>
      <c r="K9655">
        <v>2</v>
      </c>
      <c r="L9655" t="s">
        <v>116</v>
      </c>
      <c r="M9655" t="s">
        <v>115</v>
      </c>
    </row>
    <row r="9656" spans="1:13" x14ac:dyDescent="0.35">
      <c r="A9656" t="s">
        <v>118</v>
      </c>
      <c r="B9656" t="s">
        <v>92</v>
      </c>
      <c r="C9656">
        <v>16844</v>
      </c>
      <c r="D9656" t="s">
        <v>95</v>
      </c>
      <c r="E9656" t="s">
        <v>117</v>
      </c>
      <c r="F9656" s="1">
        <v>42787</v>
      </c>
      <c r="G9656">
        <v>40.469000000000001</v>
      </c>
      <c r="H9656">
        <v>15.916</v>
      </c>
      <c r="I9656">
        <v>2017</v>
      </c>
      <c r="J9656">
        <v>2</v>
      </c>
      <c r="K9656">
        <v>3</v>
      </c>
      <c r="L9656" t="s">
        <v>116</v>
      </c>
      <c r="M9656" t="s">
        <v>115</v>
      </c>
    </row>
    <row r="9657" spans="1:13" x14ac:dyDescent="0.35">
      <c r="A9657" t="s">
        <v>118</v>
      </c>
      <c r="B9657" t="s">
        <v>92</v>
      </c>
      <c r="C9657">
        <v>16844</v>
      </c>
      <c r="D9657" t="s">
        <v>95</v>
      </c>
      <c r="E9657" t="s">
        <v>117</v>
      </c>
      <c r="F9657" s="1">
        <v>42795</v>
      </c>
      <c r="G9657">
        <v>18.754999999999999</v>
      </c>
      <c r="H9657">
        <v>33.292999999999999</v>
      </c>
      <c r="I9657">
        <v>2017</v>
      </c>
      <c r="J9657">
        <v>3</v>
      </c>
      <c r="K9657">
        <v>1</v>
      </c>
      <c r="L9657" t="s">
        <v>116</v>
      </c>
      <c r="M9657" t="s">
        <v>115</v>
      </c>
    </row>
    <row r="9658" spans="1:13" x14ac:dyDescent="0.35">
      <c r="A9658" t="s">
        <v>118</v>
      </c>
      <c r="B9658" t="s">
        <v>92</v>
      </c>
      <c r="C9658">
        <v>16844</v>
      </c>
      <c r="D9658" t="s">
        <v>95</v>
      </c>
      <c r="E9658" t="s">
        <v>117</v>
      </c>
      <c r="F9658" s="1">
        <v>42805</v>
      </c>
      <c r="G9658">
        <v>19.521999999999998</v>
      </c>
      <c r="H9658">
        <v>29.57</v>
      </c>
      <c r="I9658">
        <v>2017</v>
      </c>
      <c r="J9658">
        <v>3</v>
      </c>
      <c r="K9658">
        <v>2</v>
      </c>
      <c r="L9658" t="s">
        <v>116</v>
      </c>
      <c r="M9658" t="s">
        <v>115</v>
      </c>
    </row>
    <row r="9659" spans="1:13" x14ac:dyDescent="0.35">
      <c r="A9659" t="s">
        <v>118</v>
      </c>
      <c r="B9659" t="s">
        <v>92</v>
      </c>
      <c r="C9659">
        <v>16844</v>
      </c>
      <c r="D9659" t="s">
        <v>95</v>
      </c>
      <c r="E9659" t="s">
        <v>117</v>
      </c>
      <c r="F9659" s="1">
        <v>42815</v>
      </c>
      <c r="G9659">
        <v>77.418999999999997</v>
      </c>
      <c r="H9659">
        <v>42.121000000000002</v>
      </c>
      <c r="I9659">
        <v>2017</v>
      </c>
      <c r="J9659">
        <v>3</v>
      </c>
      <c r="K9659">
        <v>3</v>
      </c>
      <c r="L9659" t="s">
        <v>116</v>
      </c>
      <c r="M9659" t="s">
        <v>115</v>
      </c>
    </row>
    <row r="9660" spans="1:13" x14ac:dyDescent="0.35">
      <c r="A9660" t="s">
        <v>118</v>
      </c>
      <c r="B9660" t="s">
        <v>92</v>
      </c>
      <c r="C9660">
        <v>16844</v>
      </c>
      <c r="D9660" t="s">
        <v>95</v>
      </c>
      <c r="E9660" t="s">
        <v>117</v>
      </c>
      <c r="F9660" s="1">
        <v>42826</v>
      </c>
      <c r="G9660">
        <v>51.341000000000001</v>
      </c>
      <c r="H9660">
        <v>32.554000000000002</v>
      </c>
      <c r="I9660">
        <v>2017</v>
      </c>
      <c r="J9660">
        <v>4</v>
      </c>
      <c r="K9660">
        <v>1</v>
      </c>
      <c r="L9660" t="s">
        <v>116</v>
      </c>
      <c r="M9660" t="s">
        <v>115</v>
      </c>
    </row>
    <row r="9661" spans="1:13" x14ac:dyDescent="0.35">
      <c r="A9661" t="s">
        <v>118</v>
      </c>
      <c r="B9661" t="s">
        <v>92</v>
      </c>
      <c r="C9661">
        <v>16844</v>
      </c>
      <c r="D9661" t="s">
        <v>95</v>
      </c>
      <c r="E9661" t="s">
        <v>117</v>
      </c>
      <c r="F9661" s="1">
        <v>42836</v>
      </c>
      <c r="G9661">
        <v>26.263000000000002</v>
      </c>
      <c r="H9661">
        <v>42.345999999999997</v>
      </c>
      <c r="I9661">
        <v>2017</v>
      </c>
      <c r="J9661">
        <v>4</v>
      </c>
      <c r="K9661">
        <v>2</v>
      </c>
      <c r="L9661" t="s">
        <v>116</v>
      </c>
      <c r="M9661" t="s">
        <v>115</v>
      </c>
    </row>
    <row r="9662" spans="1:13" x14ac:dyDescent="0.35">
      <c r="A9662" t="s">
        <v>118</v>
      </c>
      <c r="B9662" t="s">
        <v>92</v>
      </c>
      <c r="C9662">
        <v>16844</v>
      </c>
      <c r="D9662" t="s">
        <v>95</v>
      </c>
      <c r="E9662" t="s">
        <v>117</v>
      </c>
      <c r="F9662" s="1">
        <v>42846</v>
      </c>
      <c r="G9662">
        <v>39.314</v>
      </c>
      <c r="H9662">
        <v>50.503</v>
      </c>
      <c r="I9662">
        <v>2017</v>
      </c>
      <c r="J9662">
        <v>4</v>
      </c>
      <c r="K9662">
        <v>3</v>
      </c>
      <c r="L9662" t="s">
        <v>116</v>
      </c>
      <c r="M9662" t="s">
        <v>115</v>
      </c>
    </row>
    <row r="9663" spans="1:13" x14ac:dyDescent="0.35">
      <c r="A9663" t="s">
        <v>118</v>
      </c>
      <c r="B9663" t="s">
        <v>92</v>
      </c>
      <c r="C9663">
        <v>16844</v>
      </c>
      <c r="D9663" t="s">
        <v>95</v>
      </c>
      <c r="E9663" t="s">
        <v>117</v>
      </c>
      <c r="F9663" s="1">
        <v>42856</v>
      </c>
      <c r="G9663">
        <v>21.553000000000001</v>
      </c>
      <c r="H9663">
        <v>42.395000000000003</v>
      </c>
      <c r="I9663">
        <v>2017</v>
      </c>
      <c r="J9663">
        <v>5</v>
      </c>
      <c r="K9663">
        <v>1</v>
      </c>
      <c r="L9663" t="s">
        <v>116</v>
      </c>
      <c r="M9663" t="s">
        <v>115</v>
      </c>
    </row>
    <row r="9664" spans="1:13" x14ac:dyDescent="0.35">
      <c r="A9664" t="s">
        <v>118</v>
      </c>
      <c r="B9664" t="s">
        <v>92</v>
      </c>
      <c r="C9664">
        <v>16844</v>
      </c>
      <c r="D9664" t="s">
        <v>95</v>
      </c>
      <c r="E9664" t="s">
        <v>117</v>
      </c>
      <c r="F9664" s="1">
        <v>42866</v>
      </c>
      <c r="G9664">
        <v>42.738999999999997</v>
      </c>
      <c r="H9664">
        <v>42.262999999999998</v>
      </c>
      <c r="I9664">
        <v>2017</v>
      </c>
      <c r="J9664">
        <v>5</v>
      </c>
      <c r="K9664">
        <v>2</v>
      </c>
      <c r="L9664" t="s">
        <v>116</v>
      </c>
      <c r="M9664" t="s">
        <v>115</v>
      </c>
    </row>
    <row r="9665" spans="1:13" x14ac:dyDescent="0.35">
      <c r="A9665" t="s">
        <v>118</v>
      </c>
      <c r="B9665" t="s">
        <v>92</v>
      </c>
      <c r="C9665">
        <v>16844</v>
      </c>
      <c r="D9665" t="s">
        <v>95</v>
      </c>
      <c r="E9665" t="s">
        <v>117</v>
      </c>
      <c r="F9665" s="1">
        <v>42876</v>
      </c>
      <c r="G9665">
        <v>49.164999999999999</v>
      </c>
      <c r="H9665">
        <v>46.758000000000003</v>
      </c>
      <c r="I9665">
        <v>2017</v>
      </c>
      <c r="J9665">
        <v>5</v>
      </c>
      <c r="K9665">
        <v>3</v>
      </c>
      <c r="L9665" t="s">
        <v>116</v>
      </c>
      <c r="M9665" t="s">
        <v>115</v>
      </c>
    </row>
    <row r="9666" spans="1:13" x14ac:dyDescent="0.35">
      <c r="A9666" t="s">
        <v>118</v>
      </c>
      <c r="B9666" t="s">
        <v>92</v>
      </c>
      <c r="C9666">
        <v>16844</v>
      </c>
      <c r="D9666" t="s">
        <v>95</v>
      </c>
      <c r="E9666" t="s">
        <v>117</v>
      </c>
      <c r="F9666" s="1">
        <v>42887</v>
      </c>
      <c r="G9666">
        <v>41.174999999999997</v>
      </c>
      <c r="H9666">
        <v>50.692</v>
      </c>
      <c r="I9666">
        <v>2017</v>
      </c>
      <c r="J9666">
        <v>6</v>
      </c>
      <c r="K9666">
        <v>1</v>
      </c>
      <c r="L9666" t="s">
        <v>116</v>
      </c>
      <c r="M9666" t="s">
        <v>115</v>
      </c>
    </row>
    <row r="9667" spans="1:13" x14ac:dyDescent="0.35">
      <c r="A9667" t="s">
        <v>118</v>
      </c>
      <c r="B9667" t="s">
        <v>92</v>
      </c>
      <c r="C9667">
        <v>16844</v>
      </c>
      <c r="D9667" t="s">
        <v>95</v>
      </c>
      <c r="E9667" t="s">
        <v>117</v>
      </c>
      <c r="F9667" s="1">
        <v>42897</v>
      </c>
      <c r="G9667">
        <v>75.966999999999999</v>
      </c>
      <c r="H9667">
        <v>51.485999999999997</v>
      </c>
      <c r="I9667">
        <v>2017</v>
      </c>
      <c r="J9667">
        <v>6</v>
      </c>
      <c r="K9667">
        <v>2</v>
      </c>
      <c r="L9667" t="s">
        <v>116</v>
      </c>
      <c r="M9667" t="s">
        <v>115</v>
      </c>
    </row>
    <row r="9668" spans="1:13" x14ac:dyDescent="0.35">
      <c r="A9668" t="s">
        <v>118</v>
      </c>
      <c r="B9668" t="s">
        <v>92</v>
      </c>
      <c r="C9668">
        <v>16844</v>
      </c>
      <c r="D9668" t="s">
        <v>95</v>
      </c>
      <c r="E9668" t="s">
        <v>117</v>
      </c>
      <c r="F9668" s="1">
        <v>42907</v>
      </c>
      <c r="G9668">
        <v>102.49</v>
      </c>
      <c r="H9668">
        <v>42.256</v>
      </c>
      <c r="I9668">
        <v>2017</v>
      </c>
      <c r="J9668">
        <v>6</v>
      </c>
      <c r="K9668">
        <v>3</v>
      </c>
      <c r="L9668" t="s">
        <v>116</v>
      </c>
      <c r="M9668" t="s">
        <v>115</v>
      </c>
    </row>
    <row r="9669" spans="1:13" x14ac:dyDescent="0.35">
      <c r="A9669" t="s">
        <v>118</v>
      </c>
      <c r="B9669" t="s">
        <v>92</v>
      </c>
      <c r="C9669">
        <v>16844</v>
      </c>
      <c r="D9669" t="s">
        <v>95</v>
      </c>
      <c r="E9669" t="s">
        <v>117</v>
      </c>
      <c r="F9669" s="1">
        <v>42917</v>
      </c>
      <c r="G9669">
        <v>19.468</v>
      </c>
      <c r="H9669">
        <v>28.29</v>
      </c>
      <c r="I9669">
        <v>2017</v>
      </c>
      <c r="J9669">
        <v>7</v>
      </c>
      <c r="K9669">
        <v>1</v>
      </c>
      <c r="L9669" t="s">
        <v>116</v>
      </c>
      <c r="M9669" t="s">
        <v>115</v>
      </c>
    </row>
    <row r="9670" spans="1:13" x14ac:dyDescent="0.35">
      <c r="A9670" t="s">
        <v>118</v>
      </c>
      <c r="B9670" t="s">
        <v>92</v>
      </c>
      <c r="C9670">
        <v>16844</v>
      </c>
      <c r="D9670" t="s">
        <v>95</v>
      </c>
      <c r="E9670" t="s">
        <v>117</v>
      </c>
      <c r="F9670" s="1">
        <v>42927</v>
      </c>
      <c r="G9670">
        <v>0.78200000000000003</v>
      </c>
      <c r="H9670">
        <v>36.145000000000003</v>
      </c>
      <c r="I9670">
        <v>2017</v>
      </c>
      <c r="J9670">
        <v>7</v>
      </c>
      <c r="K9670">
        <v>2</v>
      </c>
      <c r="L9670" t="s">
        <v>116</v>
      </c>
      <c r="M9670" t="s">
        <v>115</v>
      </c>
    </row>
    <row r="9671" spans="1:13" x14ac:dyDescent="0.35">
      <c r="A9671" t="s">
        <v>118</v>
      </c>
      <c r="B9671" t="s">
        <v>92</v>
      </c>
      <c r="C9671">
        <v>16844</v>
      </c>
      <c r="D9671" t="s">
        <v>95</v>
      </c>
      <c r="E9671" t="s">
        <v>117</v>
      </c>
      <c r="F9671" s="1">
        <v>42937</v>
      </c>
      <c r="G9671">
        <v>25.318000000000001</v>
      </c>
      <c r="H9671">
        <v>22.706</v>
      </c>
      <c r="I9671">
        <v>2017</v>
      </c>
      <c r="J9671">
        <v>7</v>
      </c>
      <c r="K9671">
        <v>3</v>
      </c>
      <c r="L9671" t="s">
        <v>116</v>
      </c>
      <c r="M9671" t="s">
        <v>115</v>
      </c>
    </row>
    <row r="9672" spans="1:13" x14ac:dyDescent="0.35">
      <c r="A9672" t="s">
        <v>118</v>
      </c>
      <c r="B9672" t="s">
        <v>92</v>
      </c>
      <c r="C9672">
        <v>16844</v>
      </c>
      <c r="D9672" t="s">
        <v>95</v>
      </c>
      <c r="E9672" t="s">
        <v>117</v>
      </c>
      <c r="F9672" s="1">
        <v>42948</v>
      </c>
      <c r="G9672">
        <v>5.96</v>
      </c>
      <c r="H9672">
        <v>21.77</v>
      </c>
      <c r="I9672">
        <v>2017</v>
      </c>
      <c r="J9672">
        <v>8</v>
      </c>
      <c r="K9672">
        <v>1</v>
      </c>
      <c r="L9672" t="s">
        <v>116</v>
      </c>
      <c r="M9672" t="s">
        <v>115</v>
      </c>
    </row>
    <row r="9673" spans="1:13" x14ac:dyDescent="0.35">
      <c r="A9673" t="s">
        <v>118</v>
      </c>
      <c r="B9673" t="s">
        <v>92</v>
      </c>
      <c r="C9673">
        <v>16844</v>
      </c>
      <c r="D9673" t="s">
        <v>95</v>
      </c>
      <c r="E9673" t="s">
        <v>117</v>
      </c>
      <c r="F9673" s="1">
        <v>42958</v>
      </c>
      <c r="G9673">
        <v>9.282</v>
      </c>
      <c r="H9673">
        <v>23.664999999999999</v>
      </c>
      <c r="I9673">
        <v>2017</v>
      </c>
      <c r="J9673">
        <v>8</v>
      </c>
      <c r="K9673">
        <v>2</v>
      </c>
      <c r="L9673" t="s">
        <v>116</v>
      </c>
      <c r="M9673" t="s">
        <v>115</v>
      </c>
    </row>
    <row r="9674" spans="1:13" x14ac:dyDescent="0.35">
      <c r="A9674" t="s">
        <v>118</v>
      </c>
      <c r="B9674" t="s">
        <v>92</v>
      </c>
      <c r="C9674">
        <v>16844</v>
      </c>
      <c r="D9674" t="s">
        <v>95</v>
      </c>
      <c r="E9674" t="s">
        <v>117</v>
      </c>
      <c r="F9674" s="1">
        <v>42968</v>
      </c>
      <c r="G9674">
        <v>39.808</v>
      </c>
      <c r="H9674">
        <v>35.954999999999998</v>
      </c>
      <c r="I9674">
        <v>2017</v>
      </c>
      <c r="J9674">
        <v>8</v>
      </c>
      <c r="K9674">
        <v>3</v>
      </c>
      <c r="L9674" t="s">
        <v>116</v>
      </c>
      <c r="M9674" t="s">
        <v>115</v>
      </c>
    </row>
    <row r="9675" spans="1:13" x14ac:dyDescent="0.35">
      <c r="A9675" t="s">
        <v>118</v>
      </c>
      <c r="B9675" t="s">
        <v>92</v>
      </c>
      <c r="C9675">
        <v>16844</v>
      </c>
      <c r="D9675" t="s">
        <v>95</v>
      </c>
      <c r="E9675" t="s">
        <v>117</v>
      </c>
      <c r="F9675" s="1">
        <v>42979</v>
      </c>
      <c r="G9675">
        <v>27.068999999999999</v>
      </c>
      <c r="H9675">
        <v>30.725000000000001</v>
      </c>
      <c r="I9675">
        <v>2017</v>
      </c>
      <c r="J9675">
        <v>9</v>
      </c>
      <c r="K9675">
        <v>1</v>
      </c>
      <c r="L9675" t="s">
        <v>116</v>
      </c>
      <c r="M9675" t="s">
        <v>115</v>
      </c>
    </row>
    <row r="9676" spans="1:13" x14ac:dyDescent="0.35">
      <c r="A9676" t="s">
        <v>118</v>
      </c>
      <c r="B9676" t="s">
        <v>92</v>
      </c>
      <c r="C9676">
        <v>16844</v>
      </c>
      <c r="D9676" t="s">
        <v>95</v>
      </c>
      <c r="E9676" t="s">
        <v>117</v>
      </c>
      <c r="F9676" s="1">
        <v>42989</v>
      </c>
      <c r="G9676">
        <v>42.575000000000003</v>
      </c>
      <c r="H9676">
        <v>40.287999999999997</v>
      </c>
      <c r="I9676">
        <v>2017</v>
      </c>
      <c r="J9676">
        <v>9</v>
      </c>
      <c r="K9676">
        <v>2</v>
      </c>
      <c r="L9676" t="s">
        <v>116</v>
      </c>
      <c r="M9676" t="s">
        <v>115</v>
      </c>
    </row>
    <row r="9677" spans="1:13" x14ac:dyDescent="0.35">
      <c r="A9677" t="s">
        <v>118</v>
      </c>
      <c r="B9677" t="s">
        <v>92</v>
      </c>
      <c r="C9677">
        <v>16844</v>
      </c>
      <c r="D9677" t="s">
        <v>95</v>
      </c>
      <c r="E9677" t="s">
        <v>117</v>
      </c>
      <c r="F9677" s="1">
        <v>42999</v>
      </c>
      <c r="G9677">
        <v>62.844999999999999</v>
      </c>
      <c r="H9677">
        <v>40.064999999999998</v>
      </c>
      <c r="I9677">
        <v>2017</v>
      </c>
      <c r="J9677">
        <v>9</v>
      </c>
      <c r="K9677">
        <v>3</v>
      </c>
      <c r="L9677" t="s">
        <v>116</v>
      </c>
      <c r="M9677" t="s">
        <v>115</v>
      </c>
    </row>
    <row r="9678" spans="1:13" x14ac:dyDescent="0.35">
      <c r="A9678" t="s">
        <v>118</v>
      </c>
      <c r="B9678" t="s">
        <v>92</v>
      </c>
      <c r="C9678">
        <v>16844</v>
      </c>
      <c r="D9678" t="s">
        <v>95</v>
      </c>
      <c r="E9678" t="s">
        <v>117</v>
      </c>
      <c r="F9678" s="1">
        <v>43009</v>
      </c>
      <c r="G9678">
        <v>53.677</v>
      </c>
      <c r="H9678">
        <v>43.468000000000004</v>
      </c>
      <c r="I9678">
        <v>2017</v>
      </c>
      <c r="J9678">
        <v>10</v>
      </c>
      <c r="K9678">
        <v>1</v>
      </c>
      <c r="L9678" t="s">
        <v>116</v>
      </c>
      <c r="M9678" t="s">
        <v>115</v>
      </c>
    </row>
    <row r="9679" spans="1:13" x14ac:dyDescent="0.35">
      <c r="A9679" t="s">
        <v>118</v>
      </c>
      <c r="B9679" t="s">
        <v>92</v>
      </c>
      <c r="C9679">
        <v>16844</v>
      </c>
      <c r="D9679" t="s">
        <v>95</v>
      </c>
      <c r="E9679" t="s">
        <v>117</v>
      </c>
      <c r="F9679" s="1">
        <v>43019</v>
      </c>
      <c r="G9679">
        <v>23.334</v>
      </c>
      <c r="H9679">
        <v>38.951999999999998</v>
      </c>
      <c r="I9679">
        <v>2017</v>
      </c>
      <c r="J9679">
        <v>10</v>
      </c>
      <c r="K9679">
        <v>2</v>
      </c>
      <c r="L9679" t="s">
        <v>116</v>
      </c>
      <c r="M9679" t="s">
        <v>115</v>
      </c>
    </row>
    <row r="9680" spans="1:13" x14ac:dyDescent="0.35">
      <c r="A9680" t="s">
        <v>118</v>
      </c>
      <c r="B9680" t="s">
        <v>92</v>
      </c>
      <c r="C9680">
        <v>16844</v>
      </c>
      <c r="D9680" t="s">
        <v>95</v>
      </c>
      <c r="E9680" t="s">
        <v>117</v>
      </c>
      <c r="F9680" s="1">
        <v>43029</v>
      </c>
      <c r="G9680">
        <v>16.785</v>
      </c>
      <c r="H9680">
        <v>29.29</v>
      </c>
      <c r="I9680">
        <v>2017</v>
      </c>
      <c r="J9680">
        <v>10</v>
      </c>
      <c r="K9680">
        <v>3</v>
      </c>
      <c r="L9680" t="s">
        <v>116</v>
      </c>
      <c r="M9680" t="s">
        <v>115</v>
      </c>
    </row>
    <row r="9681" spans="1:13" x14ac:dyDescent="0.35">
      <c r="A9681" t="s">
        <v>118</v>
      </c>
      <c r="B9681" t="s">
        <v>92</v>
      </c>
      <c r="C9681">
        <v>16844</v>
      </c>
      <c r="D9681" t="s">
        <v>95</v>
      </c>
      <c r="E9681" t="s">
        <v>117</v>
      </c>
      <c r="F9681" s="1">
        <v>43040</v>
      </c>
      <c r="G9681">
        <v>41.106000000000002</v>
      </c>
      <c r="H9681">
        <v>20.789000000000001</v>
      </c>
      <c r="I9681">
        <v>2017</v>
      </c>
      <c r="J9681">
        <v>11</v>
      </c>
      <c r="K9681">
        <v>1</v>
      </c>
      <c r="L9681" t="s">
        <v>116</v>
      </c>
      <c r="M9681" t="s">
        <v>115</v>
      </c>
    </row>
    <row r="9682" spans="1:13" x14ac:dyDescent="0.35">
      <c r="A9682" t="s">
        <v>118</v>
      </c>
      <c r="B9682" t="s">
        <v>92</v>
      </c>
      <c r="C9682">
        <v>16844</v>
      </c>
      <c r="D9682" t="s">
        <v>95</v>
      </c>
      <c r="E9682" t="s">
        <v>117</v>
      </c>
      <c r="F9682" s="1">
        <v>43050</v>
      </c>
      <c r="G9682">
        <v>9.1280000000000001</v>
      </c>
      <c r="H9682">
        <v>19.943999999999999</v>
      </c>
      <c r="I9682">
        <v>2017</v>
      </c>
      <c r="J9682">
        <v>11</v>
      </c>
      <c r="K9682">
        <v>2</v>
      </c>
      <c r="L9682" t="s">
        <v>116</v>
      </c>
      <c r="M9682" t="s">
        <v>115</v>
      </c>
    </row>
    <row r="9683" spans="1:13" x14ac:dyDescent="0.35">
      <c r="A9683" t="s">
        <v>118</v>
      </c>
      <c r="B9683" t="s">
        <v>92</v>
      </c>
      <c r="C9683">
        <v>16844</v>
      </c>
      <c r="D9683" t="s">
        <v>95</v>
      </c>
      <c r="E9683" t="s">
        <v>117</v>
      </c>
      <c r="F9683" s="1">
        <v>43060</v>
      </c>
      <c r="G9683">
        <v>13.505000000000001</v>
      </c>
      <c r="H9683">
        <v>13.638999999999999</v>
      </c>
      <c r="I9683">
        <v>2017</v>
      </c>
      <c r="J9683">
        <v>11</v>
      </c>
      <c r="K9683">
        <v>3</v>
      </c>
      <c r="L9683" t="s">
        <v>116</v>
      </c>
      <c r="M9683" t="s">
        <v>115</v>
      </c>
    </row>
    <row r="9684" spans="1:13" x14ac:dyDescent="0.35">
      <c r="A9684" t="s">
        <v>118</v>
      </c>
      <c r="B9684" t="s">
        <v>92</v>
      </c>
      <c r="C9684">
        <v>16844</v>
      </c>
      <c r="D9684" t="s">
        <v>95</v>
      </c>
      <c r="E9684" t="s">
        <v>117</v>
      </c>
      <c r="F9684" s="1">
        <v>43070</v>
      </c>
      <c r="G9684">
        <v>0.65200000000000002</v>
      </c>
      <c r="H9684">
        <v>9.6579999999999995</v>
      </c>
      <c r="I9684">
        <v>2017</v>
      </c>
      <c r="J9684">
        <v>12</v>
      </c>
      <c r="K9684">
        <v>1</v>
      </c>
      <c r="L9684" t="s">
        <v>116</v>
      </c>
      <c r="M9684" t="s">
        <v>115</v>
      </c>
    </row>
    <row r="9685" spans="1:13" x14ac:dyDescent="0.35">
      <c r="A9685" t="s">
        <v>118</v>
      </c>
      <c r="B9685" t="s">
        <v>92</v>
      </c>
      <c r="C9685">
        <v>16844</v>
      </c>
      <c r="D9685" t="s">
        <v>95</v>
      </c>
      <c r="E9685" t="s">
        <v>117</v>
      </c>
      <c r="F9685" s="1">
        <v>43080</v>
      </c>
      <c r="G9685">
        <v>3.4510000000000001</v>
      </c>
      <c r="H9685">
        <v>4.242</v>
      </c>
      <c r="I9685">
        <v>2017</v>
      </c>
      <c r="J9685">
        <v>12</v>
      </c>
      <c r="K9685">
        <v>2</v>
      </c>
      <c r="L9685" t="s">
        <v>116</v>
      </c>
      <c r="M9685" t="s">
        <v>115</v>
      </c>
    </row>
    <row r="9686" spans="1:13" x14ac:dyDescent="0.35">
      <c r="A9686" t="s">
        <v>118</v>
      </c>
      <c r="B9686" t="s">
        <v>92</v>
      </c>
      <c r="C9686">
        <v>16844</v>
      </c>
      <c r="D9686" t="s">
        <v>95</v>
      </c>
      <c r="E9686" t="s">
        <v>117</v>
      </c>
      <c r="F9686" s="1">
        <v>43090</v>
      </c>
      <c r="G9686">
        <v>1.379</v>
      </c>
      <c r="H9686">
        <v>4.2530000000000001</v>
      </c>
      <c r="I9686">
        <v>2017</v>
      </c>
      <c r="J9686">
        <v>12</v>
      </c>
      <c r="K9686">
        <v>3</v>
      </c>
      <c r="L9686" t="s">
        <v>116</v>
      </c>
      <c r="M9686" t="s">
        <v>115</v>
      </c>
    </row>
    <row r="9687" spans="1:13" x14ac:dyDescent="0.35">
      <c r="A9687" t="s">
        <v>118</v>
      </c>
      <c r="B9687" t="s">
        <v>92</v>
      </c>
      <c r="C9687">
        <v>16844</v>
      </c>
      <c r="D9687" t="s">
        <v>95</v>
      </c>
      <c r="E9687" t="s">
        <v>117</v>
      </c>
      <c r="F9687" s="1">
        <v>43101</v>
      </c>
      <c r="G9687">
        <v>2.8000000000000001E-2</v>
      </c>
      <c r="H9687">
        <v>4.54</v>
      </c>
      <c r="I9687">
        <v>2018</v>
      </c>
      <c r="J9687">
        <v>1</v>
      </c>
      <c r="K9687">
        <v>1</v>
      </c>
      <c r="L9687" t="s">
        <v>116</v>
      </c>
      <c r="M9687" t="s">
        <v>115</v>
      </c>
    </row>
    <row r="9688" spans="1:13" x14ac:dyDescent="0.35">
      <c r="A9688" t="s">
        <v>118</v>
      </c>
      <c r="B9688" t="s">
        <v>92</v>
      </c>
      <c r="C9688">
        <v>16844</v>
      </c>
      <c r="D9688" t="s">
        <v>95</v>
      </c>
      <c r="E9688" t="s">
        <v>117</v>
      </c>
      <c r="F9688" s="1">
        <v>43111</v>
      </c>
      <c r="G9688">
        <v>1.4610000000000001</v>
      </c>
      <c r="H9688">
        <v>4.5350000000000001</v>
      </c>
      <c r="I9688">
        <v>2018</v>
      </c>
      <c r="J9688">
        <v>1</v>
      </c>
      <c r="K9688">
        <v>2</v>
      </c>
      <c r="L9688" t="s">
        <v>116</v>
      </c>
      <c r="M9688" t="s">
        <v>115</v>
      </c>
    </row>
    <row r="9689" spans="1:13" x14ac:dyDescent="0.35">
      <c r="A9689" t="s">
        <v>118</v>
      </c>
      <c r="B9689" t="s">
        <v>92</v>
      </c>
      <c r="C9689">
        <v>16844</v>
      </c>
      <c r="D9689" t="s">
        <v>95</v>
      </c>
      <c r="E9689" t="s">
        <v>117</v>
      </c>
      <c r="F9689" s="1">
        <v>43121</v>
      </c>
      <c r="G9689">
        <v>0.67300000000000004</v>
      </c>
      <c r="H9689">
        <v>6.8250000000000002</v>
      </c>
      <c r="I9689">
        <v>2018</v>
      </c>
      <c r="J9689">
        <v>1</v>
      </c>
      <c r="K9689">
        <v>3</v>
      </c>
      <c r="L9689" t="s">
        <v>116</v>
      </c>
      <c r="M9689" t="s">
        <v>115</v>
      </c>
    </row>
    <row r="9690" spans="1:13" x14ac:dyDescent="0.35">
      <c r="A9690" t="s">
        <v>118</v>
      </c>
      <c r="B9690" t="s">
        <v>92</v>
      </c>
      <c r="C9690">
        <v>16844</v>
      </c>
      <c r="D9690" t="s">
        <v>95</v>
      </c>
      <c r="E9690" t="s">
        <v>117</v>
      </c>
      <c r="F9690" s="1">
        <v>43132</v>
      </c>
      <c r="G9690">
        <v>2.2290000000000001</v>
      </c>
      <c r="H9690">
        <v>9.5670000000000002</v>
      </c>
      <c r="I9690">
        <v>2018</v>
      </c>
      <c r="J9690">
        <v>2</v>
      </c>
      <c r="K9690">
        <v>1</v>
      </c>
      <c r="L9690" t="s">
        <v>116</v>
      </c>
      <c r="M9690" t="s">
        <v>115</v>
      </c>
    </row>
    <row r="9691" spans="1:13" x14ac:dyDescent="0.35">
      <c r="A9691" t="s">
        <v>118</v>
      </c>
      <c r="B9691" t="s">
        <v>92</v>
      </c>
      <c r="C9691">
        <v>16844</v>
      </c>
      <c r="D9691" t="s">
        <v>95</v>
      </c>
      <c r="E9691" t="s">
        <v>117</v>
      </c>
      <c r="F9691" s="1">
        <v>43142</v>
      </c>
      <c r="G9691">
        <v>22.375</v>
      </c>
      <c r="H9691">
        <v>23.596</v>
      </c>
      <c r="I9691">
        <v>2018</v>
      </c>
      <c r="J9691">
        <v>2</v>
      </c>
      <c r="K9691">
        <v>2</v>
      </c>
      <c r="L9691" t="s">
        <v>116</v>
      </c>
      <c r="M9691" t="s">
        <v>115</v>
      </c>
    </row>
    <row r="9692" spans="1:13" x14ac:dyDescent="0.35">
      <c r="A9692" t="s">
        <v>118</v>
      </c>
      <c r="B9692" t="s">
        <v>92</v>
      </c>
      <c r="C9692">
        <v>16844</v>
      </c>
      <c r="D9692" t="s">
        <v>95</v>
      </c>
      <c r="E9692" t="s">
        <v>117</v>
      </c>
      <c r="F9692" s="1">
        <v>43152</v>
      </c>
      <c r="G9692">
        <v>39.045999999999999</v>
      </c>
      <c r="H9692">
        <v>15.916</v>
      </c>
      <c r="I9692">
        <v>2018</v>
      </c>
      <c r="J9692">
        <v>2</v>
      </c>
      <c r="K9692">
        <v>3</v>
      </c>
      <c r="L9692" t="s">
        <v>116</v>
      </c>
      <c r="M9692" t="s">
        <v>115</v>
      </c>
    </row>
    <row r="9693" spans="1:13" x14ac:dyDescent="0.35">
      <c r="A9693" t="s">
        <v>118</v>
      </c>
      <c r="B9693" t="s">
        <v>92</v>
      </c>
      <c r="C9693">
        <v>16844</v>
      </c>
      <c r="D9693" t="s">
        <v>95</v>
      </c>
      <c r="E9693" t="s">
        <v>117</v>
      </c>
      <c r="F9693" s="1">
        <v>43160</v>
      </c>
      <c r="G9693">
        <v>69.966999999999999</v>
      </c>
      <c r="H9693">
        <v>33.292999999999999</v>
      </c>
      <c r="I9693">
        <v>2018</v>
      </c>
      <c r="J9693">
        <v>3</v>
      </c>
      <c r="K9693">
        <v>1</v>
      </c>
      <c r="L9693" t="s">
        <v>116</v>
      </c>
      <c r="M9693" t="s">
        <v>115</v>
      </c>
    </row>
    <row r="9694" spans="1:13" x14ac:dyDescent="0.35">
      <c r="A9694" t="s">
        <v>118</v>
      </c>
      <c r="B9694" t="s">
        <v>92</v>
      </c>
      <c r="C9694">
        <v>16844</v>
      </c>
      <c r="D9694" t="s">
        <v>95</v>
      </c>
      <c r="E9694" t="s">
        <v>117</v>
      </c>
      <c r="F9694" s="1">
        <v>43170</v>
      </c>
      <c r="G9694">
        <v>77.248000000000005</v>
      </c>
      <c r="H9694">
        <v>29.57</v>
      </c>
      <c r="I9694">
        <v>2018</v>
      </c>
      <c r="J9694">
        <v>3</v>
      </c>
      <c r="K9694">
        <v>2</v>
      </c>
      <c r="L9694" t="s">
        <v>116</v>
      </c>
      <c r="M9694" t="s">
        <v>115</v>
      </c>
    </row>
    <row r="9695" spans="1:13" x14ac:dyDescent="0.35">
      <c r="A9695" t="s">
        <v>118</v>
      </c>
      <c r="B9695" t="s">
        <v>92</v>
      </c>
      <c r="C9695">
        <v>16844</v>
      </c>
      <c r="D9695" t="s">
        <v>95</v>
      </c>
      <c r="E9695" t="s">
        <v>117</v>
      </c>
      <c r="F9695" s="1">
        <v>43180</v>
      </c>
      <c r="G9695">
        <v>33.664000000000001</v>
      </c>
      <c r="H9695">
        <v>42.121000000000002</v>
      </c>
      <c r="I9695">
        <v>2018</v>
      </c>
      <c r="J9695">
        <v>3</v>
      </c>
      <c r="K9695">
        <v>3</v>
      </c>
      <c r="L9695" t="s">
        <v>116</v>
      </c>
      <c r="M9695" t="s">
        <v>115</v>
      </c>
    </row>
    <row r="9696" spans="1:13" x14ac:dyDescent="0.35">
      <c r="A9696" t="s">
        <v>118</v>
      </c>
      <c r="B9696" t="s">
        <v>92</v>
      </c>
      <c r="C9696">
        <v>16844</v>
      </c>
      <c r="D9696" t="s">
        <v>95</v>
      </c>
      <c r="E9696" t="s">
        <v>117</v>
      </c>
      <c r="F9696" s="1">
        <v>43191</v>
      </c>
      <c r="G9696">
        <v>26.388000000000002</v>
      </c>
      <c r="H9696">
        <v>32.554000000000002</v>
      </c>
      <c r="I9696">
        <v>2018</v>
      </c>
      <c r="J9696">
        <v>4</v>
      </c>
      <c r="K9696">
        <v>1</v>
      </c>
      <c r="L9696" t="s">
        <v>116</v>
      </c>
      <c r="M9696" t="s">
        <v>115</v>
      </c>
    </row>
    <row r="9697" spans="1:13" x14ac:dyDescent="0.35">
      <c r="A9697" t="s">
        <v>118</v>
      </c>
      <c r="B9697" t="s">
        <v>92</v>
      </c>
      <c r="C9697">
        <v>16844</v>
      </c>
      <c r="D9697" t="s">
        <v>95</v>
      </c>
      <c r="E9697" t="s">
        <v>117</v>
      </c>
      <c r="F9697" s="1">
        <v>43201</v>
      </c>
      <c r="G9697">
        <v>53.194000000000003</v>
      </c>
      <c r="H9697">
        <v>42.345999999999997</v>
      </c>
      <c r="I9697">
        <v>2018</v>
      </c>
      <c r="J9697">
        <v>4</v>
      </c>
      <c r="K9697">
        <v>2</v>
      </c>
      <c r="L9697" t="s">
        <v>116</v>
      </c>
      <c r="M9697" t="s">
        <v>115</v>
      </c>
    </row>
    <row r="9698" spans="1:13" x14ac:dyDescent="0.35">
      <c r="A9698" t="s">
        <v>118</v>
      </c>
      <c r="B9698" t="s">
        <v>92</v>
      </c>
      <c r="C9698">
        <v>16844</v>
      </c>
      <c r="D9698" t="s">
        <v>95</v>
      </c>
      <c r="E9698" t="s">
        <v>117</v>
      </c>
      <c r="F9698" s="1">
        <v>43211</v>
      </c>
      <c r="G9698">
        <v>29.411999999999999</v>
      </c>
      <c r="H9698">
        <v>50.503</v>
      </c>
      <c r="I9698">
        <v>2018</v>
      </c>
      <c r="J9698">
        <v>4</v>
      </c>
      <c r="K9698">
        <v>3</v>
      </c>
      <c r="L9698" t="s">
        <v>116</v>
      </c>
      <c r="M9698" t="s">
        <v>115</v>
      </c>
    </row>
    <row r="9699" spans="1:13" x14ac:dyDescent="0.35">
      <c r="A9699" t="s">
        <v>118</v>
      </c>
      <c r="B9699" t="s">
        <v>92</v>
      </c>
      <c r="C9699">
        <v>16844</v>
      </c>
      <c r="D9699" t="s">
        <v>95</v>
      </c>
      <c r="E9699" t="s">
        <v>117</v>
      </c>
      <c r="F9699" s="1">
        <v>43221</v>
      </c>
      <c r="G9699">
        <v>35.729999999999997</v>
      </c>
      <c r="H9699">
        <v>42.395000000000003</v>
      </c>
      <c r="I9699">
        <v>2018</v>
      </c>
      <c r="J9699">
        <v>5</v>
      </c>
      <c r="K9699">
        <v>1</v>
      </c>
      <c r="L9699" t="s">
        <v>116</v>
      </c>
      <c r="M9699" t="s">
        <v>115</v>
      </c>
    </row>
    <row r="9700" spans="1:13" x14ac:dyDescent="0.35">
      <c r="A9700" t="s">
        <v>118</v>
      </c>
      <c r="B9700" t="s">
        <v>92</v>
      </c>
      <c r="C9700">
        <v>16844</v>
      </c>
      <c r="D9700" t="s">
        <v>95</v>
      </c>
      <c r="E9700" t="s">
        <v>117</v>
      </c>
      <c r="F9700" s="1">
        <v>43231</v>
      </c>
      <c r="G9700">
        <v>40.256999999999998</v>
      </c>
      <c r="H9700">
        <v>42.262999999999998</v>
      </c>
      <c r="I9700">
        <v>2018</v>
      </c>
      <c r="J9700">
        <v>5</v>
      </c>
      <c r="K9700">
        <v>2</v>
      </c>
      <c r="L9700" t="s">
        <v>116</v>
      </c>
      <c r="M9700" t="s">
        <v>115</v>
      </c>
    </row>
    <row r="9701" spans="1:13" x14ac:dyDescent="0.35">
      <c r="A9701" t="s">
        <v>118</v>
      </c>
      <c r="B9701" t="s">
        <v>92</v>
      </c>
      <c r="C9701">
        <v>16844</v>
      </c>
      <c r="D9701" t="s">
        <v>95</v>
      </c>
      <c r="E9701" t="s">
        <v>117</v>
      </c>
      <c r="F9701" s="1">
        <v>43241</v>
      </c>
      <c r="G9701">
        <v>29.446999999999999</v>
      </c>
      <c r="H9701">
        <v>46.758000000000003</v>
      </c>
      <c r="I9701">
        <v>2018</v>
      </c>
      <c r="J9701">
        <v>5</v>
      </c>
      <c r="K9701">
        <v>3</v>
      </c>
      <c r="L9701" t="s">
        <v>116</v>
      </c>
      <c r="M9701" t="s">
        <v>115</v>
      </c>
    </row>
    <row r="9702" spans="1:13" x14ac:dyDescent="0.35">
      <c r="A9702" t="s">
        <v>118</v>
      </c>
      <c r="B9702" t="s">
        <v>92</v>
      </c>
      <c r="C9702">
        <v>16844</v>
      </c>
      <c r="D9702" t="s">
        <v>95</v>
      </c>
      <c r="E9702" t="s">
        <v>117</v>
      </c>
      <c r="F9702" s="1">
        <v>43252</v>
      </c>
      <c r="G9702">
        <v>31.928999999999998</v>
      </c>
      <c r="H9702">
        <v>50.692</v>
      </c>
      <c r="I9702">
        <v>2018</v>
      </c>
      <c r="J9702">
        <v>6</v>
      </c>
      <c r="K9702">
        <v>1</v>
      </c>
      <c r="L9702" t="s">
        <v>116</v>
      </c>
      <c r="M9702" t="s">
        <v>115</v>
      </c>
    </row>
    <row r="9703" spans="1:13" x14ac:dyDescent="0.35">
      <c r="A9703" t="s">
        <v>118</v>
      </c>
      <c r="B9703" t="s">
        <v>92</v>
      </c>
      <c r="C9703">
        <v>16844</v>
      </c>
      <c r="D9703" t="s">
        <v>95</v>
      </c>
      <c r="E9703" t="s">
        <v>117</v>
      </c>
      <c r="F9703" s="1">
        <v>43262</v>
      </c>
      <c r="G9703">
        <v>117.4</v>
      </c>
      <c r="H9703">
        <v>51.485999999999997</v>
      </c>
      <c r="I9703">
        <v>2018</v>
      </c>
      <c r="J9703">
        <v>6</v>
      </c>
      <c r="K9703">
        <v>2</v>
      </c>
      <c r="L9703" t="s">
        <v>116</v>
      </c>
      <c r="M9703" t="s">
        <v>115</v>
      </c>
    </row>
    <row r="9704" spans="1:13" x14ac:dyDescent="0.35">
      <c r="A9704" t="s">
        <v>118</v>
      </c>
      <c r="B9704" t="s">
        <v>92</v>
      </c>
      <c r="C9704">
        <v>16844</v>
      </c>
      <c r="D9704" t="s">
        <v>95</v>
      </c>
      <c r="E9704" t="s">
        <v>117</v>
      </c>
      <c r="F9704" s="1">
        <v>43272</v>
      </c>
      <c r="G9704">
        <v>90.087999999999994</v>
      </c>
      <c r="H9704">
        <v>42.256</v>
      </c>
      <c r="I9704">
        <v>2018</v>
      </c>
      <c r="J9704">
        <v>6</v>
      </c>
      <c r="K9704">
        <v>3</v>
      </c>
      <c r="L9704" t="s">
        <v>116</v>
      </c>
      <c r="M9704" t="s">
        <v>115</v>
      </c>
    </row>
    <row r="9705" spans="1:13" x14ac:dyDescent="0.35">
      <c r="A9705" t="s">
        <v>118</v>
      </c>
      <c r="B9705" t="s">
        <v>92</v>
      </c>
      <c r="C9705">
        <v>16844</v>
      </c>
      <c r="D9705" t="s">
        <v>95</v>
      </c>
      <c r="E9705" t="s">
        <v>117</v>
      </c>
      <c r="F9705" s="1">
        <v>43282</v>
      </c>
      <c r="G9705">
        <v>34.831000000000003</v>
      </c>
      <c r="H9705">
        <v>28.29</v>
      </c>
      <c r="I9705">
        <v>2018</v>
      </c>
      <c r="J9705">
        <v>7</v>
      </c>
      <c r="K9705">
        <v>1</v>
      </c>
      <c r="L9705" t="s">
        <v>116</v>
      </c>
      <c r="M9705" t="s">
        <v>115</v>
      </c>
    </row>
    <row r="9706" spans="1:13" x14ac:dyDescent="0.35">
      <c r="A9706" t="s">
        <v>118</v>
      </c>
      <c r="B9706" t="s">
        <v>92</v>
      </c>
      <c r="C9706">
        <v>16844</v>
      </c>
      <c r="D9706" t="s">
        <v>95</v>
      </c>
      <c r="E9706" t="s">
        <v>117</v>
      </c>
      <c r="F9706" s="1">
        <v>43292</v>
      </c>
      <c r="G9706">
        <v>15.022</v>
      </c>
      <c r="H9706">
        <v>36.145000000000003</v>
      </c>
      <c r="I9706">
        <v>2018</v>
      </c>
      <c r="J9706">
        <v>7</v>
      </c>
      <c r="K9706">
        <v>2</v>
      </c>
      <c r="L9706" t="s">
        <v>116</v>
      </c>
      <c r="M9706" t="s">
        <v>115</v>
      </c>
    </row>
    <row r="9707" spans="1:13" x14ac:dyDescent="0.35">
      <c r="A9707" t="s">
        <v>118</v>
      </c>
      <c r="B9707" t="s">
        <v>92</v>
      </c>
      <c r="C9707">
        <v>16844</v>
      </c>
      <c r="D9707" t="s">
        <v>95</v>
      </c>
      <c r="E9707" t="s">
        <v>117</v>
      </c>
      <c r="F9707" s="1">
        <v>43302</v>
      </c>
      <c r="G9707">
        <v>4.1420000000000003</v>
      </c>
      <c r="H9707">
        <v>22.706</v>
      </c>
      <c r="I9707">
        <v>2018</v>
      </c>
      <c r="J9707">
        <v>7</v>
      </c>
      <c r="K9707">
        <v>3</v>
      </c>
      <c r="L9707" t="s">
        <v>116</v>
      </c>
      <c r="M9707" t="s">
        <v>115</v>
      </c>
    </row>
    <row r="9708" spans="1:13" x14ac:dyDescent="0.35">
      <c r="A9708" t="s">
        <v>118</v>
      </c>
      <c r="B9708" t="s">
        <v>92</v>
      </c>
      <c r="C9708">
        <v>16844</v>
      </c>
      <c r="D9708" t="s">
        <v>95</v>
      </c>
      <c r="E9708" t="s">
        <v>117</v>
      </c>
      <c r="F9708" s="1">
        <v>43313</v>
      </c>
      <c r="G9708">
        <v>3.0230000000000001</v>
      </c>
      <c r="H9708">
        <v>21.77</v>
      </c>
      <c r="I9708">
        <v>2018</v>
      </c>
      <c r="J9708">
        <v>8</v>
      </c>
      <c r="K9708">
        <v>1</v>
      </c>
      <c r="L9708" t="s">
        <v>116</v>
      </c>
      <c r="M9708" t="s">
        <v>115</v>
      </c>
    </row>
    <row r="9709" spans="1:13" x14ac:dyDescent="0.35">
      <c r="A9709" t="s">
        <v>118</v>
      </c>
      <c r="B9709" t="s">
        <v>92</v>
      </c>
      <c r="C9709">
        <v>16844</v>
      </c>
      <c r="D9709" t="s">
        <v>95</v>
      </c>
      <c r="E9709" t="s">
        <v>117</v>
      </c>
      <c r="F9709" s="1">
        <v>43323</v>
      </c>
      <c r="G9709">
        <v>29.573</v>
      </c>
      <c r="H9709">
        <v>23.664999999999999</v>
      </c>
      <c r="I9709">
        <v>2018</v>
      </c>
      <c r="J9709">
        <v>8</v>
      </c>
      <c r="K9709">
        <v>2</v>
      </c>
      <c r="L9709" t="s">
        <v>116</v>
      </c>
      <c r="M9709" t="s">
        <v>115</v>
      </c>
    </row>
    <row r="9710" spans="1:13" x14ac:dyDescent="0.35">
      <c r="A9710" t="s">
        <v>118</v>
      </c>
      <c r="B9710" t="s">
        <v>92</v>
      </c>
      <c r="C9710">
        <v>16844</v>
      </c>
      <c r="D9710" t="s">
        <v>95</v>
      </c>
      <c r="E9710" t="s">
        <v>117</v>
      </c>
      <c r="F9710" s="1">
        <v>43333</v>
      </c>
      <c r="G9710">
        <v>95.569000000000003</v>
      </c>
      <c r="H9710">
        <v>35.954999999999998</v>
      </c>
      <c r="I9710">
        <v>2018</v>
      </c>
      <c r="J9710">
        <v>8</v>
      </c>
      <c r="K9710">
        <v>3</v>
      </c>
      <c r="L9710" t="s">
        <v>116</v>
      </c>
      <c r="M9710" t="s">
        <v>115</v>
      </c>
    </row>
    <row r="9711" spans="1:13" x14ac:dyDescent="0.35">
      <c r="A9711" t="s">
        <v>118</v>
      </c>
      <c r="B9711" t="s">
        <v>92</v>
      </c>
      <c r="C9711">
        <v>16844</v>
      </c>
      <c r="D9711" t="s">
        <v>95</v>
      </c>
      <c r="E9711" t="s">
        <v>117</v>
      </c>
      <c r="F9711" s="1">
        <v>43344</v>
      </c>
      <c r="G9711">
        <v>60.826000000000001</v>
      </c>
      <c r="H9711">
        <v>30.725000000000001</v>
      </c>
      <c r="I9711">
        <v>2018</v>
      </c>
      <c r="J9711">
        <v>9</v>
      </c>
      <c r="K9711">
        <v>1</v>
      </c>
      <c r="L9711" t="s">
        <v>116</v>
      </c>
      <c r="M9711" t="s">
        <v>115</v>
      </c>
    </row>
    <row r="9712" spans="1:13" x14ac:dyDescent="0.35">
      <c r="A9712" t="s">
        <v>118</v>
      </c>
      <c r="B9712" t="s">
        <v>92</v>
      </c>
      <c r="C9712">
        <v>16844</v>
      </c>
      <c r="D9712" t="s">
        <v>95</v>
      </c>
      <c r="E9712" t="s">
        <v>117</v>
      </c>
      <c r="F9712" s="1">
        <v>43354</v>
      </c>
      <c r="G9712">
        <v>51.298999999999999</v>
      </c>
      <c r="H9712">
        <v>40.287999999999997</v>
      </c>
      <c r="I9712">
        <v>2018</v>
      </c>
      <c r="J9712">
        <v>9</v>
      </c>
      <c r="K9712">
        <v>2</v>
      </c>
      <c r="L9712" t="s">
        <v>116</v>
      </c>
      <c r="M9712" t="s">
        <v>115</v>
      </c>
    </row>
    <row r="9713" spans="1:13" x14ac:dyDescent="0.35">
      <c r="A9713" t="s">
        <v>118</v>
      </c>
      <c r="B9713" t="s">
        <v>92</v>
      </c>
      <c r="C9713">
        <v>16844</v>
      </c>
      <c r="D9713" t="s">
        <v>95</v>
      </c>
      <c r="E9713" t="s">
        <v>117</v>
      </c>
      <c r="F9713" s="1">
        <v>43364</v>
      </c>
      <c r="G9713">
        <v>58.622</v>
      </c>
      <c r="H9713">
        <v>40.064999999999998</v>
      </c>
      <c r="I9713">
        <v>2018</v>
      </c>
      <c r="J9713">
        <v>9</v>
      </c>
      <c r="K9713">
        <v>3</v>
      </c>
      <c r="L9713" t="s">
        <v>116</v>
      </c>
      <c r="M9713" t="s">
        <v>115</v>
      </c>
    </row>
    <row r="9714" spans="1:13" x14ac:dyDescent="0.35">
      <c r="A9714" t="s">
        <v>118</v>
      </c>
      <c r="B9714" t="s">
        <v>92</v>
      </c>
      <c r="C9714">
        <v>16844</v>
      </c>
      <c r="D9714" t="s">
        <v>95</v>
      </c>
      <c r="E9714" t="s">
        <v>117</v>
      </c>
      <c r="F9714" s="1">
        <v>43374</v>
      </c>
      <c r="G9714">
        <v>62.354999999999997</v>
      </c>
      <c r="H9714">
        <v>43.468000000000004</v>
      </c>
      <c r="I9714">
        <v>2018</v>
      </c>
      <c r="J9714">
        <v>10</v>
      </c>
      <c r="K9714">
        <v>1</v>
      </c>
      <c r="L9714" t="s">
        <v>116</v>
      </c>
      <c r="M9714" t="s">
        <v>115</v>
      </c>
    </row>
    <row r="9715" spans="1:13" x14ac:dyDescent="0.35">
      <c r="A9715" t="s">
        <v>118</v>
      </c>
      <c r="B9715" t="s">
        <v>92</v>
      </c>
      <c r="C9715">
        <v>16844</v>
      </c>
      <c r="D9715" t="s">
        <v>95</v>
      </c>
      <c r="E9715" t="s">
        <v>117</v>
      </c>
      <c r="F9715" s="1">
        <v>43384</v>
      </c>
      <c r="G9715">
        <v>20.908000000000001</v>
      </c>
      <c r="H9715">
        <v>38.951999999999998</v>
      </c>
      <c r="I9715">
        <v>2018</v>
      </c>
      <c r="J9715">
        <v>10</v>
      </c>
      <c r="K9715">
        <v>2</v>
      </c>
      <c r="L9715" t="s">
        <v>116</v>
      </c>
      <c r="M9715" t="s">
        <v>115</v>
      </c>
    </row>
    <row r="9716" spans="1:13" x14ac:dyDescent="0.35">
      <c r="A9716" t="s">
        <v>118</v>
      </c>
      <c r="B9716" t="s">
        <v>92</v>
      </c>
      <c r="C9716">
        <v>16844</v>
      </c>
      <c r="D9716" t="s">
        <v>95</v>
      </c>
      <c r="E9716" t="s">
        <v>117</v>
      </c>
      <c r="F9716" s="1">
        <v>43394</v>
      </c>
      <c r="G9716">
        <v>38.948</v>
      </c>
      <c r="H9716">
        <v>29.29</v>
      </c>
      <c r="I9716">
        <v>2018</v>
      </c>
      <c r="J9716">
        <v>10</v>
      </c>
      <c r="K9716">
        <v>3</v>
      </c>
      <c r="L9716" t="s">
        <v>116</v>
      </c>
      <c r="M9716" t="s">
        <v>115</v>
      </c>
    </row>
    <row r="9717" spans="1:13" x14ac:dyDescent="0.35">
      <c r="A9717" t="s">
        <v>118</v>
      </c>
      <c r="B9717" t="s">
        <v>92</v>
      </c>
      <c r="C9717">
        <v>16844</v>
      </c>
      <c r="D9717" t="s">
        <v>95</v>
      </c>
      <c r="E9717" t="s">
        <v>117</v>
      </c>
      <c r="F9717" s="1">
        <v>43405</v>
      </c>
      <c r="G9717">
        <v>14.395</v>
      </c>
      <c r="H9717">
        <v>20.789000000000001</v>
      </c>
      <c r="I9717">
        <v>2018</v>
      </c>
      <c r="J9717">
        <v>11</v>
      </c>
      <c r="K9717">
        <v>1</v>
      </c>
      <c r="L9717" t="s">
        <v>116</v>
      </c>
      <c r="M9717" t="s">
        <v>115</v>
      </c>
    </row>
    <row r="9718" spans="1:13" x14ac:dyDescent="0.35">
      <c r="A9718" t="s">
        <v>118</v>
      </c>
      <c r="B9718" t="s">
        <v>92</v>
      </c>
      <c r="C9718">
        <v>16844</v>
      </c>
      <c r="D9718" t="s">
        <v>95</v>
      </c>
      <c r="E9718" t="s">
        <v>117</v>
      </c>
      <c r="F9718" s="1">
        <v>43415</v>
      </c>
      <c r="G9718">
        <v>16.821999999999999</v>
      </c>
      <c r="H9718">
        <v>19.943999999999999</v>
      </c>
      <c r="I9718">
        <v>2018</v>
      </c>
      <c r="J9718">
        <v>11</v>
      </c>
      <c r="K9718">
        <v>2</v>
      </c>
      <c r="L9718" t="s">
        <v>116</v>
      </c>
      <c r="M9718" t="s">
        <v>115</v>
      </c>
    </row>
    <row r="9719" spans="1:13" x14ac:dyDescent="0.35">
      <c r="A9719" t="s">
        <v>118</v>
      </c>
      <c r="B9719" t="s">
        <v>92</v>
      </c>
      <c r="C9719">
        <v>16844</v>
      </c>
      <c r="D9719" t="s">
        <v>95</v>
      </c>
      <c r="E9719" t="s">
        <v>117</v>
      </c>
      <c r="F9719" s="1">
        <v>43425</v>
      </c>
      <c r="G9719">
        <v>21.622</v>
      </c>
      <c r="H9719">
        <v>13.638999999999999</v>
      </c>
      <c r="I9719">
        <v>2018</v>
      </c>
      <c r="J9719">
        <v>11</v>
      </c>
      <c r="K9719">
        <v>3</v>
      </c>
      <c r="L9719" t="s">
        <v>116</v>
      </c>
      <c r="M9719" t="s">
        <v>115</v>
      </c>
    </row>
    <row r="9720" spans="1:13" x14ac:dyDescent="0.35">
      <c r="A9720" t="s">
        <v>118</v>
      </c>
      <c r="B9720" t="s">
        <v>92</v>
      </c>
      <c r="C9720">
        <v>16844</v>
      </c>
      <c r="D9720" t="s">
        <v>95</v>
      </c>
      <c r="E9720" t="s">
        <v>117</v>
      </c>
      <c r="F9720" s="1">
        <v>43435</v>
      </c>
      <c r="G9720">
        <v>1.1080000000000001</v>
      </c>
      <c r="H9720">
        <v>9.6579999999999995</v>
      </c>
      <c r="I9720">
        <v>2018</v>
      </c>
      <c r="J9720">
        <v>12</v>
      </c>
      <c r="K9720">
        <v>1</v>
      </c>
      <c r="L9720" t="s">
        <v>116</v>
      </c>
      <c r="M9720" t="s">
        <v>115</v>
      </c>
    </row>
    <row r="9721" spans="1:13" x14ac:dyDescent="0.35">
      <c r="A9721" t="s">
        <v>118</v>
      </c>
      <c r="B9721" t="s">
        <v>92</v>
      </c>
      <c r="C9721">
        <v>16844</v>
      </c>
      <c r="D9721" t="s">
        <v>95</v>
      </c>
      <c r="E9721" t="s">
        <v>117</v>
      </c>
      <c r="F9721" s="1">
        <v>43445</v>
      </c>
      <c r="G9721">
        <v>21.137</v>
      </c>
      <c r="H9721">
        <v>4.242</v>
      </c>
      <c r="I9721">
        <v>2018</v>
      </c>
      <c r="J9721">
        <v>12</v>
      </c>
      <c r="K9721">
        <v>2</v>
      </c>
      <c r="L9721" t="s">
        <v>116</v>
      </c>
      <c r="M9721" t="s">
        <v>115</v>
      </c>
    </row>
    <row r="9722" spans="1:13" x14ac:dyDescent="0.35">
      <c r="A9722" t="s">
        <v>118</v>
      </c>
      <c r="B9722" t="s">
        <v>92</v>
      </c>
      <c r="C9722">
        <v>16844</v>
      </c>
      <c r="D9722" t="s">
        <v>95</v>
      </c>
      <c r="E9722" t="s">
        <v>117</v>
      </c>
      <c r="F9722" s="1">
        <v>43455</v>
      </c>
      <c r="G9722">
        <v>0</v>
      </c>
      <c r="H9722">
        <v>4.2530000000000001</v>
      </c>
      <c r="I9722">
        <v>2018</v>
      </c>
      <c r="J9722">
        <v>12</v>
      </c>
      <c r="K9722">
        <v>3</v>
      </c>
      <c r="L9722" t="s">
        <v>116</v>
      </c>
      <c r="M9722" t="s">
        <v>115</v>
      </c>
    </row>
    <row r="9723" spans="1:13" x14ac:dyDescent="0.35">
      <c r="A9723" t="s">
        <v>118</v>
      </c>
      <c r="B9723" t="s">
        <v>92</v>
      </c>
      <c r="C9723">
        <v>16844</v>
      </c>
      <c r="D9723" t="s">
        <v>95</v>
      </c>
      <c r="E9723" t="s">
        <v>117</v>
      </c>
      <c r="F9723" s="1">
        <v>43466</v>
      </c>
      <c r="G9723">
        <v>0</v>
      </c>
      <c r="H9723">
        <v>4.54</v>
      </c>
      <c r="I9723">
        <v>2019</v>
      </c>
      <c r="J9723">
        <v>1</v>
      </c>
      <c r="K9723">
        <v>1</v>
      </c>
      <c r="L9723" t="s">
        <v>116</v>
      </c>
      <c r="M9723" t="s">
        <v>115</v>
      </c>
    </row>
    <row r="9724" spans="1:13" x14ac:dyDescent="0.35">
      <c r="A9724" t="s">
        <v>118</v>
      </c>
      <c r="B9724" t="s">
        <v>92</v>
      </c>
      <c r="C9724">
        <v>16844</v>
      </c>
      <c r="D9724" t="s">
        <v>95</v>
      </c>
      <c r="E9724" t="s">
        <v>117</v>
      </c>
      <c r="F9724" s="1">
        <v>43476</v>
      </c>
      <c r="G9724">
        <v>24.385999999999999</v>
      </c>
      <c r="H9724">
        <v>4.5350000000000001</v>
      </c>
      <c r="I9724">
        <v>2019</v>
      </c>
      <c r="J9724">
        <v>1</v>
      </c>
      <c r="K9724">
        <v>2</v>
      </c>
      <c r="L9724" t="s">
        <v>116</v>
      </c>
      <c r="M9724" t="s">
        <v>115</v>
      </c>
    </row>
    <row r="9725" spans="1:13" x14ac:dyDescent="0.35">
      <c r="A9725" t="s">
        <v>118</v>
      </c>
      <c r="B9725" t="s">
        <v>92</v>
      </c>
      <c r="C9725">
        <v>16844</v>
      </c>
      <c r="D9725" t="s">
        <v>95</v>
      </c>
      <c r="E9725" t="s">
        <v>117</v>
      </c>
      <c r="F9725" s="1">
        <v>43486</v>
      </c>
      <c r="G9725">
        <v>3.6549999999999998</v>
      </c>
      <c r="H9725">
        <v>6.8250000000000002</v>
      </c>
      <c r="I9725">
        <v>2019</v>
      </c>
      <c r="J9725">
        <v>1</v>
      </c>
      <c r="K9725">
        <v>3</v>
      </c>
      <c r="L9725" t="s">
        <v>116</v>
      </c>
      <c r="M9725" t="s">
        <v>115</v>
      </c>
    </row>
    <row r="9726" spans="1:13" x14ac:dyDescent="0.35">
      <c r="A9726" t="s">
        <v>118</v>
      </c>
      <c r="B9726" t="s">
        <v>92</v>
      </c>
      <c r="C9726">
        <v>16844</v>
      </c>
      <c r="D9726" t="s">
        <v>95</v>
      </c>
      <c r="E9726" t="s">
        <v>117</v>
      </c>
      <c r="F9726" s="1">
        <v>43497</v>
      </c>
      <c r="G9726">
        <v>21.753</v>
      </c>
      <c r="H9726">
        <v>9.5670000000000002</v>
      </c>
      <c r="I9726">
        <v>2019</v>
      </c>
      <c r="J9726">
        <v>2</v>
      </c>
      <c r="K9726">
        <v>1</v>
      </c>
      <c r="L9726" t="s">
        <v>116</v>
      </c>
      <c r="M9726" t="s">
        <v>115</v>
      </c>
    </row>
    <row r="9727" spans="1:13" x14ac:dyDescent="0.35">
      <c r="A9727" t="s">
        <v>118</v>
      </c>
      <c r="B9727" t="s">
        <v>92</v>
      </c>
      <c r="C9727">
        <v>16844</v>
      </c>
      <c r="D9727" t="s">
        <v>95</v>
      </c>
      <c r="E9727" t="s">
        <v>117</v>
      </c>
      <c r="F9727" s="1">
        <v>43507</v>
      </c>
      <c r="G9727">
        <v>27.393999999999998</v>
      </c>
      <c r="H9727">
        <v>23.596</v>
      </c>
      <c r="I9727">
        <v>2019</v>
      </c>
      <c r="J9727">
        <v>2</v>
      </c>
      <c r="K9727">
        <v>2</v>
      </c>
      <c r="L9727" t="s">
        <v>116</v>
      </c>
      <c r="M9727" t="s">
        <v>115</v>
      </c>
    </row>
    <row r="9728" spans="1:13" x14ac:dyDescent="0.35">
      <c r="A9728" t="s">
        <v>118</v>
      </c>
      <c r="B9728" t="s">
        <v>92</v>
      </c>
      <c r="C9728">
        <v>16844</v>
      </c>
      <c r="D9728" t="s">
        <v>95</v>
      </c>
      <c r="E9728" t="s">
        <v>117</v>
      </c>
      <c r="F9728" s="1">
        <v>43517</v>
      </c>
      <c r="G9728">
        <v>0.26700000000000002</v>
      </c>
      <c r="H9728">
        <v>15.916</v>
      </c>
      <c r="I9728">
        <v>2019</v>
      </c>
      <c r="J9728">
        <v>2</v>
      </c>
      <c r="K9728">
        <v>3</v>
      </c>
      <c r="L9728" t="s">
        <v>116</v>
      </c>
      <c r="M9728" t="s">
        <v>115</v>
      </c>
    </row>
    <row r="9729" spans="1:13" x14ac:dyDescent="0.35">
      <c r="A9729" t="s">
        <v>118</v>
      </c>
      <c r="B9729" t="s">
        <v>92</v>
      </c>
      <c r="C9729">
        <v>16844</v>
      </c>
      <c r="D9729" t="s">
        <v>95</v>
      </c>
      <c r="E9729" t="s">
        <v>117</v>
      </c>
      <c r="F9729" s="1">
        <v>43525</v>
      </c>
      <c r="G9729">
        <v>6.2359999999999998</v>
      </c>
      <c r="H9729">
        <v>33.292999999999999</v>
      </c>
      <c r="I9729">
        <v>2019</v>
      </c>
      <c r="J9729">
        <v>3</v>
      </c>
      <c r="K9729">
        <v>1</v>
      </c>
      <c r="L9729" t="s">
        <v>116</v>
      </c>
      <c r="M9729" t="s">
        <v>115</v>
      </c>
    </row>
    <row r="9730" spans="1:13" x14ac:dyDescent="0.35">
      <c r="A9730" t="s">
        <v>118</v>
      </c>
      <c r="B9730" t="s">
        <v>92</v>
      </c>
      <c r="C9730">
        <v>16844</v>
      </c>
      <c r="D9730" t="s">
        <v>95</v>
      </c>
      <c r="E9730" t="s">
        <v>117</v>
      </c>
      <c r="F9730" s="1">
        <v>43535</v>
      </c>
      <c r="G9730">
        <v>8.92</v>
      </c>
      <c r="H9730">
        <v>29.57</v>
      </c>
      <c r="I9730">
        <v>2019</v>
      </c>
      <c r="J9730">
        <v>3</v>
      </c>
      <c r="K9730">
        <v>2</v>
      </c>
      <c r="L9730" t="s">
        <v>116</v>
      </c>
      <c r="M9730" t="s">
        <v>115</v>
      </c>
    </row>
    <row r="9731" spans="1:13" x14ac:dyDescent="0.35">
      <c r="A9731" t="s">
        <v>118</v>
      </c>
      <c r="B9731" t="s">
        <v>92</v>
      </c>
      <c r="C9731">
        <v>16844</v>
      </c>
      <c r="D9731" t="s">
        <v>95</v>
      </c>
      <c r="E9731" t="s">
        <v>117</v>
      </c>
      <c r="F9731" s="1">
        <v>43545</v>
      </c>
      <c r="G9731">
        <v>53.326000000000001</v>
      </c>
      <c r="H9731">
        <v>42.121000000000002</v>
      </c>
      <c r="I9731">
        <v>2019</v>
      </c>
      <c r="J9731">
        <v>3</v>
      </c>
      <c r="K9731">
        <v>3</v>
      </c>
      <c r="L9731" t="s">
        <v>116</v>
      </c>
      <c r="M9731" t="s">
        <v>115</v>
      </c>
    </row>
    <row r="9732" spans="1:13" x14ac:dyDescent="0.35">
      <c r="A9732" t="s">
        <v>118</v>
      </c>
      <c r="B9732" t="s">
        <v>92</v>
      </c>
      <c r="C9732">
        <v>16844</v>
      </c>
      <c r="D9732" t="s">
        <v>95</v>
      </c>
      <c r="E9732" t="s">
        <v>117</v>
      </c>
      <c r="F9732" s="1">
        <v>43556</v>
      </c>
      <c r="G9732">
        <v>34.328000000000003</v>
      </c>
      <c r="H9732">
        <v>32.554000000000002</v>
      </c>
      <c r="I9732">
        <v>2019</v>
      </c>
      <c r="J9732">
        <v>4</v>
      </c>
      <c r="K9732">
        <v>1</v>
      </c>
      <c r="L9732" t="s">
        <v>116</v>
      </c>
      <c r="M9732" t="s">
        <v>115</v>
      </c>
    </row>
    <row r="9733" spans="1:13" x14ac:dyDescent="0.35">
      <c r="A9733" t="s">
        <v>118</v>
      </c>
      <c r="B9733" t="s">
        <v>92</v>
      </c>
      <c r="C9733">
        <v>16844</v>
      </c>
      <c r="D9733" t="s">
        <v>95</v>
      </c>
      <c r="E9733" t="s">
        <v>117</v>
      </c>
      <c r="F9733" s="1">
        <v>43566</v>
      </c>
      <c r="G9733">
        <v>34.186</v>
      </c>
      <c r="H9733">
        <v>42.345999999999997</v>
      </c>
      <c r="I9733">
        <v>2019</v>
      </c>
      <c r="J9733">
        <v>4</v>
      </c>
      <c r="K9733">
        <v>2</v>
      </c>
      <c r="L9733" t="s">
        <v>116</v>
      </c>
      <c r="M9733" t="s">
        <v>115</v>
      </c>
    </row>
    <row r="9734" spans="1:13" x14ac:dyDescent="0.35">
      <c r="A9734" t="s">
        <v>118</v>
      </c>
      <c r="B9734" t="s">
        <v>92</v>
      </c>
      <c r="C9734">
        <v>16844</v>
      </c>
      <c r="D9734" t="s">
        <v>95</v>
      </c>
      <c r="E9734" t="s">
        <v>117</v>
      </c>
      <c r="F9734" s="1">
        <v>43576</v>
      </c>
      <c r="G9734">
        <v>18.254999999999999</v>
      </c>
      <c r="H9734">
        <v>50.503</v>
      </c>
      <c r="I9734">
        <v>2019</v>
      </c>
      <c r="J9734">
        <v>4</v>
      </c>
      <c r="K9734">
        <v>3</v>
      </c>
      <c r="L9734" t="s">
        <v>116</v>
      </c>
      <c r="M9734" t="s">
        <v>115</v>
      </c>
    </row>
    <row r="9735" spans="1:13" x14ac:dyDescent="0.35">
      <c r="A9735" t="s">
        <v>118</v>
      </c>
      <c r="B9735" t="s">
        <v>92</v>
      </c>
      <c r="C9735">
        <v>16844</v>
      </c>
      <c r="D9735" t="s">
        <v>95</v>
      </c>
      <c r="E9735" t="s">
        <v>117</v>
      </c>
      <c r="F9735" s="1">
        <v>43586</v>
      </c>
      <c r="G9735">
        <v>35.112000000000002</v>
      </c>
      <c r="H9735">
        <v>42.395000000000003</v>
      </c>
      <c r="I9735">
        <v>2019</v>
      </c>
      <c r="J9735">
        <v>5</v>
      </c>
      <c r="K9735">
        <v>1</v>
      </c>
      <c r="L9735" t="s">
        <v>116</v>
      </c>
      <c r="M9735" t="s">
        <v>115</v>
      </c>
    </row>
    <row r="9736" spans="1:13" x14ac:dyDescent="0.35">
      <c r="A9736" t="s">
        <v>118</v>
      </c>
      <c r="B9736" t="s">
        <v>92</v>
      </c>
      <c r="C9736">
        <v>16844</v>
      </c>
      <c r="D9736" t="s">
        <v>95</v>
      </c>
      <c r="E9736" t="s">
        <v>117</v>
      </c>
      <c r="F9736" s="1">
        <v>43596</v>
      </c>
      <c r="G9736">
        <v>17.617000000000001</v>
      </c>
      <c r="H9736">
        <v>42.262999999999998</v>
      </c>
      <c r="I9736">
        <v>2019</v>
      </c>
      <c r="J9736">
        <v>5</v>
      </c>
      <c r="K9736">
        <v>2</v>
      </c>
      <c r="L9736" t="s">
        <v>116</v>
      </c>
      <c r="M9736" t="s">
        <v>115</v>
      </c>
    </row>
    <row r="9737" spans="1:13" x14ac:dyDescent="0.35">
      <c r="A9737" t="s">
        <v>118</v>
      </c>
      <c r="B9737" t="s">
        <v>92</v>
      </c>
      <c r="C9737">
        <v>16844</v>
      </c>
      <c r="D9737" t="s">
        <v>95</v>
      </c>
      <c r="E9737" t="s">
        <v>117</v>
      </c>
      <c r="F9737" s="1">
        <v>43606</v>
      </c>
      <c r="G9737">
        <v>25.713000000000001</v>
      </c>
      <c r="H9737">
        <v>46.758000000000003</v>
      </c>
      <c r="I9737">
        <v>2019</v>
      </c>
      <c r="J9737">
        <v>5</v>
      </c>
      <c r="K9737">
        <v>3</v>
      </c>
      <c r="L9737" t="s">
        <v>116</v>
      </c>
      <c r="M9737" t="s">
        <v>115</v>
      </c>
    </row>
    <row r="9738" spans="1:13" x14ac:dyDescent="0.35">
      <c r="A9738" t="s">
        <v>118</v>
      </c>
      <c r="B9738" t="s">
        <v>92</v>
      </c>
      <c r="C9738">
        <v>16844</v>
      </c>
      <c r="D9738" t="s">
        <v>95</v>
      </c>
      <c r="E9738" t="s">
        <v>117</v>
      </c>
      <c r="F9738" s="1">
        <v>43617</v>
      </c>
      <c r="G9738">
        <v>37.881999999999998</v>
      </c>
      <c r="H9738">
        <v>50.692</v>
      </c>
      <c r="I9738">
        <v>2019</v>
      </c>
      <c r="J9738">
        <v>6</v>
      </c>
      <c r="K9738">
        <v>1</v>
      </c>
      <c r="L9738" t="s">
        <v>116</v>
      </c>
      <c r="M9738" t="s">
        <v>115</v>
      </c>
    </row>
    <row r="9739" spans="1:13" x14ac:dyDescent="0.35">
      <c r="A9739" t="s">
        <v>118</v>
      </c>
      <c r="B9739" t="s">
        <v>92</v>
      </c>
      <c r="C9739">
        <v>16844</v>
      </c>
      <c r="D9739" t="s">
        <v>95</v>
      </c>
      <c r="E9739" t="s">
        <v>117</v>
      </c>
      <c r="F9739" s="1">
        <v>43627</v>
      </c>
      <c r="G9739">
        <v>20.167999999999999</v>
      </c>
      <c r="H9739">
        <v>51.485999999999997</v>
      </c>
      <c r="I9739">
        <v>2019</v>
      </c>
      <c r="J9739">
        <v>6</v>
      </c>
      <c r="K9739">
        <v>2</v>
      </c>
      <c r="L9739" t="s">
        <v>116</v>
      </c>
      <c r="M9739" t="s">
        <v>115</v>
      </c>
    </row>
    <row r="9740" spans="1:13" x14ac:dyDescent="0.35">
      <c r="A9740" t="s">
        <v>118</v>
      </c>
      <c r="B9740" t="s">
        <v>92</v>
      </c>
      <c r="C9740">
        <v>16844</v>
      </c>
      <c r="D9740" t="s">
        <v>95</v>
      </c>
      <c r="E9740" t="s">
        <v>117</v>
      </c>
      <c r="F9740" s="1">
        <v>43637</v>
      </c>
      <c r="G9740">
        <v>51.945999999999998</v>
      </c>
      <c r="H9740">
        <v>42.256</v>
      </c>
      <c r="I9740">
        <v>2019</v>
      </c>
      <c r="J9740">
        <v>6</v>
      </c>
      <c r="K9740">
        <v>3</v>
      </c>
      <c r="L9740" t="s">
        <v>116</v>
      </c>
      <c r="M9740" t="s">
        <v>115</v>
      </c>
    </row>
    <row r="9741" spans="1:13" x14ac:dyDescent="0.35">
      <c r="A9741" t="s">
        <v>118</v>
      </c>
      <c r="B9741" t="s">
        <v>92</v>
      </c>
      <c r="C9741">
        <v>16844</v>
      </c>
      <c r="D9741" t="s">
        <v>95</v>
      </c>
      <c r="E9741" t="s">
        <v>117</v>
      </c>
      <c r="F9741" s="1">
        <v>43647</v>
      </c>
      <c r="G9741">
        <v>19.736999999999998</v>
      </c>
      <c r="H9741">
        <v>28.29</v>
      </c>
      <c r="I9741">
        <v>2019</v>
      </c>
      <c r="J9741">
        <v>7</v>
      </c>
      <c r="K9741">
        <v>1</v>
      </c>
      <c r="L9741" t="s">
        <v>116</v>
      </c>
      <c r="M9741" t="s">
        <v>115</v>
      </c>
    </row>
    <row r="9742" spans="1:13" x14ac:dyDescent="0.35">
      <c r="A9742" t="s">
        <v>118</v>
      </c>
      <c r="B9742" t="s">
        <v>92</v>
      </c>
      <c r="C9742">
        <v>16844</v>
      </c>
      <c r="D9742" t="s">
        <v>95</v>
      </c>
      <c r="E9742" t="s">
        <v>117</v>
      </c>
      <c r="F9742" s="1">
        <v>43657</v>
      </c>
      <c r="G9742">
        <v>10.269</v>
      </c>
      <c r="H9742">
        <v>36.145000000000003</v>
      </c>
      <c r="I9742">
        <v>2019</v>
      </c>
      <c r="J9742">
        <v>7</v>
      </c>
      <c r="K9742">
        <v>2</v>
      </c>
      <c r="L9742" t="s">
        <v>116</v>
      </c>
      <c r="M9742" t="s">
        <v>115</v>
      </c>
    </row>
    <row r="9743" spans="1:13" x14ac:dyDescent="0.35">
      <c r="A9743" t="s">
        <v>118</v>
      </c>
      <c r="B9743" t="s">
        <v>92</v>
      </c>
      <c r="C9743">
        <v>16844</v>
      </c>
      <c r="D9743" t="s">
        <v>95</v>
      </c>
      <c r="E9743" t="s">
        <v>117</v>
      </c>
      <c r="F9743" s="1">
        <v>43667</v>
      </c>
      <c r="G9743">
        <v>55.207000000000001</v>
      </c>
      <c r="H9743">
        <v>22.706</v>
      </c>
      <c r="I9743">
        <v>2019</v>
      </c>
      <c r="J9743">
        <v>7</v>
      </c>
      <c r="K9743">
        <v>3</v>
      </c>
      <c r="L9743" t="s">
        <v>116</v>
      </c>
      <c r="M9743" t="s">
        <v>115</v>
      </c>
    </row>
    <row r="9744" spans="1:13" x14ac:dyDescent="0.35">
      <c r="A9744" t="s">
        <v>118</v>
      </c>
      <c r="B9744" t="s">
        <v>92</v>
      </c>
      <c r="C9744">
        <v>16844</v>
      </c>
      <c r="D9744" t="s">
        <v>95</v>
      </c>
      <c r="E9744" t="s">
        <v>117</v>
      </c>
      <c r="F9744" s="1">
        <v>43678</v>
      </c>
      <c r="G9744">
        <v>18.638000000000002</v>
      </c>
      <c r="H9744">
        <v>21.77</v>
      </c>
      <c r="I9744">
        <v>2019</v>
      </c>
      <c r="J9744">
        <v>8</v>
      </c>
      <c r="K9744">
        <v>1</v>
      </c>
      <c r="L9744" t="s">
        <v>116</v>
      </c>
      <c r="M9744" t="s">
        <v>115</v>
      </c>
    </row>
    <row r="9745" spans="1:13" x14ac:dyDescent="0.35">
      <c r="A9745" t="s">
        <v>118</v>
      </c>
      <c r="B9745" t="s">
        <v>92</v>
      </c>
      <c r="C9745">
        <v>16844</v>
      </c>
      <c r="D9745" t="s">
        <v>95</v>
      </c>
      <c r="E9745" t="s">
        <v>117</v>
      </c>
      <c r="F9745" s="1">
        <v>43688</v>
      </c>
      <c r="G9745">
        <v>21.998999999999999</v>
      </c>
      <c r="H9745">
        <v>23.664999999999999</v>
      </c>
      <c r="I9745">
        <v>2019</v>
      </c>
      <c r="J9745">
        <v>8</v>
      </c>
      <c r="K9745">
        <v>2</v>
      </c>
      <c r="L9745" t="s">
        <v>116</v>
      </c>
      <c r="M9745" t="s">
        <v>115</v>
      </c>
    </row>
    <row r="9746" spans="1:13" x14ac:dyDescent="0.35">
      <c r="A9746" t="s">
        <v>118</v>
      </c>
      <c r="B9746" t="s">
        <v>92</v>
      </c>
      <c r="C9746">
        <v>16844</v>
      </c>
      <c r="D9746" t="s">
        <v>95</v>
      </c>
      <c r="E9746" t="s">
        <v>117</v>
      </c>
      <c r="F9746" s="1">
        <v>43698</v>
      </c>
      <c r="G9746">
        <v>109.84</v>
      </c>
      <c r="H9746">
        <v>35.954999999999998</v>
      </c>
      <c r="I9746">
        <v>2019</v>
      </c>
      <c r="J9746">
        <v>8</v>
      </c>
      <c r="K9746">
        <v>3</v>
      </c>
      <c r="L9746" t="s">
        <v>116</v>
      </c>
      <c r="M9746" t="s">
        <v>115</v>
      </c>
    </row>
    <row r="9747" spans="1:13" x14ac:dyDescent="0.35">
      <c r="A9747" t="s">
        <v>118</v>
      </c>
      <c r="B9747" t="s">
        <v>92</v>
      </c>
      <c r="C9747">
        <v>16844</v>
      </c>
      <c r="D9747" t="s">
        <v>95</v>
      </c>
      <c r="E9747" t="s">
        <v>117</v>
      </c>
      <c r="F9747" s="1">
        <v>43709</v>
      </c>
      <c r="G9747">
        <v>44.412999999999997</v>
      </c>
      <c r="H9747">
        <v>30.725000000000001</v>
      </c>
      <c r="I9747">
        <v>2019</v>
      </c>
      <c r="J9747">
        <v>9</v>
      </c>
      <c r="K9747">
        <v>1</v>
      </c>
      <c r="L9747" t="s">
        <v>116</v>
      </c>
      <c r="M9747" t="s">
        <v>115</v>
      </c>
    </row>
    <row r="9748" spans="1:13" x14ac:dyDescent="0.35">
      <c r="A9748" t="s">
        <v>118</v>
      </c>
      <c r="B9748" t="s">
        <v>92</v>
      </c>
      <c r="C9748">
        <v>16844</v>
      </c>
      <c r="D9748" t="s">
        <v>95</v>
      </c>
      <c r="E9748" t="s">
        <v>117</v>
      </c>
      <c r="F9748" s="1">
        <v>43719</v>
      </c>
      <c r="G9748">
        <v>47.356000000000002</v>
      </c>
      <c r="H9748">
        <v>40.287999999999997</v>
      </c>
      <c r="I9748">
        <v>2019</v>
      </c>
      <c r="J9748">
        <v>9</v>
      </c>
      <c r="K9748">
        <v>2</v>
      </c>
      <c r="L9748" t="s">
        <v>116</v>
      </c>
      <c r="M9748" t="s">
        <v>115</v>
      </c>
    </row>
    <row r="9749" spans="1:13" x14ac:dyDescent="0.35">
      <c r="A9749" t="s">
        <v>118</v>
      </c>
      <c r="B9749" t="s">
        <v>92</v>
      </c>
      <c r="C9749">
        <v>16844</v>
      </c>
      <c r="D9749" t="s">
        <v>95</v>
      </c>
      <c r="E9749" t="s">
        <v>117</v>
      </c>
      <c r="F9749" s="1">
        <v>43729</v>
      </c>
      <c r="G9749">
        <v>36.284999999999997</v>
      </c>
      <c r="H9749">
        <v>40.064999999999998</v>
      </c>
      <c r="I9749">
        <v>2019</v>
      </c>
      <c r="J9749">
        <v>9</v>
      </c>
      <c r="K9749">
        <v>3</v>
      </c>
      <c r="L9749" t="s">
        <v>116</v>
      </c>
      <c r="M9749" t="s">
        <v>115</v>
      </c>
    </row>
    <row r="9750" spans="1:13" x14ac:dyDescent="0.35">
      <c r="A9750" t="s">
        <v>118</v>
      </c>
      <c r="B9750" t="s">
        <v>92</v>
      </c>
      <c r="C9750">
        <v>16844</v>
      </c>
      <c r="D9750" t="s">
        <v>95</v>
      </c>
      <c r="E9750" t="s">
        <v>117</v>
      </c>
      <c r="F9750" s="1">
        <v>43739</v>
      </c>
      <c r="G9750">
        <v>68.39</v>
      </c>
      <c r="H9750">
        <v>43.468000000000004</v>
      </c>
      <c r="I9750">
        <v>2019</v>
      </c>
      <c r="J9750">
        <v>10</v>
      </c>
      <c r="K9750">
        <v>1</v>
      </c>
      <c r="L9750" t="s">
        <v>116</v>
      </c>
      <c r="M9750" t="s">
        <v>115</v>
      </c>
    </row>
    <row r="9751" spans="1:13" x14ac:dyDescent="0.35">
      <c r="A9751" t="s">
        <v>118</v>
      </c>
      <c r="B9751" t="s">
        <v>92</v>
      </c>
      <c r="C9751">
        <v>16844</v>
      </c>
      <c r="D9751" t="s">
        <v>95</v>
      </c>
      <c r="E9751" t="s">
        <v>117</v>
      </c>
      <c r="F9751" s="1">
        <v>43749</v>
      </c>
      <c r="G9751">
        <v>50.194000000000003</v>
      </c>
      <c r="H9751">
        <v>38.951999999999998</v>
      </c>
      <c r="I9751">
        <v>2019</v>
      </c>
      <c r="J9751">
        <v>10</v>
      </c>
      <c r="K9751">
        <v>2</v>
      </c>
      <c r="L9751" t="s">
        <v>116</v>
      </c>
      <c r="M9751" t="s">
        <v>115</v>
      </c>
    </row>
    <row r="9752" spans="1:13" x14ac:dyDescent="0.35">
      <c r="A9752" t="s">
        <v>118</v>
      </c>
      <c r="B9752" t="s">
        <v>92</v>
      </c>
      <c r="C9752">
        <v>16844</v>
      </c>
      <c r="D9752" t="s">
        <v>95</v>
      </c>
      <c r="E9752" t="s">
        <v>117</v>
      </c>
      <c r="F9752" s="1">
        <v>43759</v>
      </c>
      <c r="G9752">
        <v>66.48</v>
      </c>
      <c r="H9752">
        <v>29.29</v>
      </c>
      <c r="I9752">
        <v>2019</v>
      </c>
      <c r="J9752">
        <v>10</v>
      </c>
      <c r="K9752">
        <v>3</v>
      </c>
      <c r="L9752" t="s">
        <v>116</v>
      </c>
      <c r="M9752" t="s">
        <v>115</v>
      </c>
    </row>
    <row r="9753" spans="1:13" x14ac:dyDescent="0.35">
      <c r="A9753" t="s">
        <v>118</v>
      </c>
      <c r="B9753" t="s">
        <v>92</v>
      </c>
      <c r="C9753">
        <v>16844</v>
      </c>
      <c r="D9753" t="s">
        <v>95</v>
      </c>
      <c r="E9753" t="s">
        <v>117</v>
      </c>
      <c r="F9753" s="1">
        <v>43770</v>
      </c>
      <c r="G9753">
        <v>16.521999999999998</v>
      </c>
      <c r="H9753">
        <v>20.789000000000001</v>
      </c>
      <c r="I9753">
        <v>2019</v>
      </c>
      <c r="J9753">
        <v>11</v>
      </c>
      <c r="K9753">
        <v>1</v>
      </c>
      <c r="L9753" t="s">
        <v>116</v>
      </c>
      <c r="M9753" t="s">
        <v>115</v>
      </c>
    </row>
    <row r="9754" spans="1:13" x14ac:dyDescent="0.35">
      <c r="A9754" t="s">
        <v>118</v>
      </c>
      <c r="B9754" t="s">
        <v>92</v>
      </c>
      <c r="C9754">
        <v>16844</v>
      </c>
      <c r="D9754" t="s">
        <v>95</v>
      </c>
      <c r="E9754" t="s">
        <v>117</v>
      </c>
      <c r="F9754" s="1">
        <v>43780</v>
      </c>
      <c r="G9754">
        <v>24.998999999999999</v>
      </c>
      <c r="H9754">
        <v>19.943999999999999</v>
      </c>
      <c r="I9754">
        <v>2019</v>
      </c>
      <c r="J9754">
        <v>11</v>
      </c>
      <c r="K9754">
        <v>2</v>
      </c>
      <c r="L9754" t="s">
        <v>116</v>
      </c>
      <c r="M9754" t="s">
        <v>115</v>
      </c>
    </row>
    <row r="9755" spans="1:13" x14ac:dyDescent="0.35">
      <c r="A9755" t="s">
        <v>118</v>
      </c>
      <c r="B9755" t="s">
        <v>92</v>
      </c>
      <c r="C9755">
        <v>16844</v>
      </c>
      <c r="D9755" t="s">
        <v>95</v>
      </c>
      <c r="E9755" t="s">
        <v>117</v>
      </c>
      <c r="F9755" s="1">
        <v>43790</v>
      </c>
      <c r="G9755">
        <v>7.8659999999999997</v>
      </c>
      <c r="H9755">
        <v>13.638999999999999</v>
      </c>
      <c r="I9755">
        <v>2019</v>
      </c>
      <c r="J9755">
        <v>11</v>
      </c>
      <c r="K9755">
        <v>3</v>
      </c>
      <c r="L9755" t="s">
        <v>116</v>
      </c>
      <c r="M9755" t="s">
        <v>115</v>
      </c>
    </row>
    <row r="9756" spans="1:13" x14ac:dyDescent="0.35">
      <c r="A9756" t="s">
        <v>118</v>
      </c>
      <c r="B9756" t="s">
        <v>92</v>
      </c>
      <c r="C9756">
        <v>16844</v>
      </c>
      <c r="D9756" t="s">
        <v>95</v>
      </c>
      <c r="E9756" t="s">
        <v>117</v>
      </c>
      <c r="F9756" s="1">
        <v>43800</v>
      </c>
      <c r="G9756">
        <v>0.96099999999999997</v>
      </c>
      <c r="H9756">
        <v>9.6579999999999995</v>
      </c>
      <c r="I9756">
        <v>2019</v>
      </c>
      <c r="J9756">
        <v>12</v>
      </c>
      <c r="K9756">
        <v>1</v>
      </c>
      <c r="L9756" t="s">
        <v>116</v>
      </c>
      <c r="M9756" t="s">
        <v>115</v>
      </c>
    </row>
    <row r="9757" spans="1:13" x14ac:dyDescent="0.35">
      <c r="A9757" t="s">
        <v>118</v>
      </c>
      <c r="B9757" t="s">
        <v>92</v>
      </c>
      <c r="C9757">
        <v>16844</v>
      </c>
      <c r="D9757" t="s">
        <v>95</v>
      </c>
      <c r="E9757" t="s">
        <v>117</v>
      </c>
      <c r="F9757" s="1">
        <v>43810</v>
      </c>
      <c r="G9757">
        <v>16.684000000000001</v>
      </c>
      <c r="H9757">
        <v>4.242</v>
      </c>
      <c r="I9757">
        <v>2019</v>
      </c>
      <c r="J9757">
        <v>12</v>
      </c>
      <c r="K9757">
        <v>2</v>
      </c>
      <c r="L9757" t="s">
        <v>116</v>
      </c>
      <c r="M9757" t="s">
        <v>115</v>
      </c>
    </row>
    <row r="9758" spans="1:13" x14ac:dyDescent="0.35">
      <c r="A9758" t="s">
        <v>118</v>
      </c>
      <c r="B9758" t="s">
        <v>92</v>
      </c>
      <c r="C9758">
        <v>16844</v>
      </c>
      <c r="D9758" t="s">
        <v>95</v>
      </c>
      <c r="E9758" t="s">
        <v>117</v>
      </c>
      <c r="F9758" s="1">
        <v>43820</v>
      </c>
      <c r="G9758">
        <v>0.06</v>
      </c>
      <c r="H9758">
        <v>4.2530000000000001</v>
      </c>
      <c r="I9758">
        <v>2019</v>
      </c>
      <c r="J9758">
        <v>12</v>
      </c>
      <c r="K9758">
        <v>3</v>
      </c>
      <c r="L9758" t="s">
        <v>116</v>
      </c>
      <c r="M9758" t="s">
        <v>115</v>
      </c>
    </row>
    <row r="9759" spans="1:13" x14ac:dyDescent="0.35">
      <c r="A9759" t="s">
        <v>118</v>
      </c>
      <c r="B9759" t="s">
        <v>92</v>
      </c>
      <c r="C9759">
        <v>16844</v>
      </c>
      <c r="D9759" t="s">
        <v>95</v>
      </c>
      <c r="E9759" t="s">
        <v>117</v>
      </c>
      <c r="F9759" s="1">
        <v>43831</v>
      </c>
      <c r="G9759">
        <v>0</v>
      </c>
      <c r="H9759">
        <v>4.54</v>
      </c>
      <c r="I9759">
        <v>2020</v>
      </c>
      <c r="J9759">
        <v>1</v>
      </c>
      <c r="K9759">
        <v>1</v>
      </c>
      <c r="L9759" t="s">
        <v>116</v>
      </c>
      <c r="M9759" t="s">
        <v>115</v>
      </c>
    </row>
    <row r="9760" spans="1:13" x14ac:dyDescent="0.35">
      <c r="A9760" t="s">
        <v>118</v>
      </c>
      <c r="B9760" t="s">
        <v>92</v>
      </c>
      <c r="C9760">
        <v>16844</v>
      </c>
      <c r="D9760" t="s">
        <v>95</v>
      </c>
      <c r="E9760" t="s">
        <v>117</v>
      </c>
      <c r="F9760" s="1">
        <v>43841</v>
      </c>
      <c r="G9760">
        <v>0.157</v>
      </c>
      <c r="H9760">
        <v>4.5350000000000001</v>
      </c>
      <c r="I9760">
        <v>2020</v>
      </c>
      <c r="J9760">
        <v>1</v>
      </c>
      <c r="K9760">
        <v>2</v>
      </c>
      <c r="L9760" t="s">
        <v>116</v>
      </c>
      <c r="M9760" t="s">
        <v>115</v>
      </c>
    </row>
    <row r="9761" spans="1:13" x14ac:dyDescent="0.35">
      <c r="A9761" t="s">
        <v>118</v>
      </c>
      <c r="B9761" t="s">
        <v>92</v>
      </c>
      <c r="C9761">
        <v>16844</v>
      </c>
      <c r="D9761" t="s">
        <v>95</v>
      </c>
      <c r="E9761" t="s">
        <v>117</v>
      </c>
      <c r="F9761" s="1">
        <v>43851</v>
      </c>
      <c r="G9761">
        <v>3.8849999999999998</v>
      </c>
      <c r="H9761">
        <v>6.8250000000000002</v>
      </c>
      <c r="I9761">
        <v>2020</v>
      </c>
      <c r="J9761">
        <v>1</v>
      </c>
      <c r="K9761">
        <v>3</v>
      </c>
      <c r="L9761" t="s">
        <v>116</v>
      </c>
      <c r="M9761" t="s">
        <v>115</v>
      </c>
    </row>
    <row r="9762" spans="1:13" x14ac:dyDescent="0.35">
      <c r="A9762" t="s">
        <v>118</v>
      </c>
      <c r="B9762" t="s">
        <v>92</v>
      </c>
      <c r="C9762">
        <v>16844</v>
      </c>
      <c r="D9762" t="s">
        <v>95</v>
      </c>
      <c r="E9762" t="s">
        <v>117</v>
      </c>
      <c r="F9762" s="1">
        <v>43862</v>
      </c>
      <c r="G9762">
        <v>7.8529999999999998</v>
      </c>
      <c r="H9762">
        <v>9.5670000000000002</v>
      </c>
      <c r="I9762">
        <v>2020</v>
      </c>
      <c r="J9762">
        <v>2</v>
      </c>
      <c r="K9762">
        <v>1</v>
      </c>
      <c r="L9762" t="s">
        <v>116</v>
      </c>
      <c r="M9762" t="s">
        <v>115</v>
      </c>
    </row>
    <row r="9763" spans="1:13" x14ac:dyDescent="0.35">
      <c r="A9763" t="s">
        <v>118</v>
      </c>
      <c r="B9763" t="s">
        <v>92</v>
      </c>
      <c r="C9763">
        <v>16844</v>
      </c>
      <c r="D9763" t="s">
        <v>95</v>
      </c>
      <c r="E9763" t="s">
        <v>117</v>
      </c>
      <c r="F9763" s="1">
        <v>43872</v>
      </c>
      <c r="G9763">
        <v>1.1279999999999999</v>
      </c>
      <c r="H9763">
        <v>23.596</v>
      </c>
      <c r="I9763">
        <v>2020</v>
      </c>
      <c r="J9763">
        <v>2</v>
      </c>
      <c r="K9763">
        <v>2</v>
      </c>
      <c r="L9763" t="s">
        <v>116</v>
      </c>
      <c r="M9763" t="s">
        <v>115</v>
      </c>
    </row>
    <row r="9764" spans="1:13" x14ac:dyDescent="0.35">
      <c r="A9764" t="s">
        <v>118</v>
      </c>
      <c r="B9764" t="s">
        <v>92</v>
      </c>
      <c r="C9764">
        <v>16844</v>
      </c>
      <c r="D9764" t="s">
        <v>95</v>
      </c>
      <c r="E9764" t="s">
        <v>117</v>
      </c>
      <c r="F9764" s="1">
        <v>43882</v>
      </c>
      <c r="G9764">
        <v>4.1210000000000004</v>
      </c>
      <c r="H9764">
        <v>15.916</v>
      </c>
      <c r="I9764">
        <v>2020</v>
      </c>
      <c r="J9764">
        <v>2</v>
      </c>
      <c r="K9764">
        <v>3</v>
      </c>
      <c r="L9764" t="s">
        <v>116</v>
      </c>
      <c r="M9764" t="s">
        <v>115</v>
      </c>
    </row>
    <row r="9765" spans="1:13" x14ac:dyDescent="0.35">
      <c r="A9765" t="s">
        <v>118</v>
      </c>
      <c r="B9765" t="s">
        <v>92</v>
      </c>
      <c r="C9765">
        <v>16844</v>
      </c>
      <c r="D9765" t="s">
        <v>95</v>
      </c>
      <c r="E9765" t="s">
        <v>117</v>
      </c>
      <c r="F9765" s="1">
        <v>43891</v>
      </c>
      <c r="G9765">
        <v>81.600999999999999</v>
      </c>
      <c r="H9765">
        <v>33.292999999999999</v>
      </c>
      <c r="I9765">
        <v>2020</v>
      </c>
      <c r="J9765">
        <v>3</v>
      </c>
      <c r="K9765">
        <v>1</v>
      </c>
      <c r="L9765" t="s">
        <v>116</v>
      </c>
      <c r="M9765" t="s">
        <v>115</v>
      </c>
    </row>
    <row r="9766" spans="1:13" x14ac:dyDescent="0.35">
      <c r="A9766" t="s">
        <v>118</v>
      </c>
      <c r="B9766" t="s">
        <v>92</v>
      </c>
      <c r="C9766">
        <v>16844</v>
      </c>
      <c r="D9766" t="s">
        <v>95</v>
      </c>
      <c r="E9766" t="s">
        <v>117</v>
      </c>
      <c r="F9766" s="1">
        <v>43901</v>
      </c>
      <c r="G9766">
        <v>23.033000000000001</v>
      </c>
      <c r="H9766">
        <v>29.57</v>
      </c>
      <c r="I9766">
        <v>2020</v>
      </c>
      <c r="J9766">
        <v>3</v>
      </c>
      <c r="K9766">
        <v>2</v>
      </c>
      <c r="L9766" t="s">
        <v>116</v>
      </c>
      <c r="M9766" t="s">
        <v>115</v>
      </c>
    </row>
    <row r="9767" spans="1:13" x14ac:dyDescent="0.35">
      <c r="A9767" t="s">
        <v>118</v>
      </c>
      <c r="B9767" t="s">
        <v>92</v>
      </c>
      <c r="C9767">
        <v>16844</v>
      </c>
      <c r="D9767" t="s">
        <v>95</v>
      </c>
      <c r="E9767" t="s">
        <v>117</v>
      </c>
      <c r="F9767" s="1">
        <v>43911</v>
      </c>
      <c r="G9767">
        <v>94.960999999999999</v>
      </c>
      <c r="H9767">
        <v>42.121000000000002</v>
      </c>
      <c r="I9767">
        <v>2020</v>
      </c>
      <c r="J9767">
        <v>3</v>
      </c>
      <c r="K9767">
        <v>3</v>
      </c>
      <c r="L9767" t="s">
        <v>116</v>
      </c>
      <c r="M9767" t="s">
        <v>115</v>
      </c>
    </row>
    <row r="9768" spans="1:13" x14ac:dyDescent="0.35">
      <c r="A9768" t="s">
        <v>118</v>
      </c>
      <c r="B9768" t="s">
        <v>92</v>
      </c>
      <c r="C9768">
        <v>16844</v>
      </c>
      <c r="D9768" t="s">
        <v>95</v>
      </c>
      <c r="E9768" t="s">
        <v>117</v>
      </c>
      <c r="F9768" s="1">
        <v>43922</v>
      </c>
      <c r="G9768">
        <v>127.916</v>
      </c>
      <c r="H9768">
        <v>32.554000000000002</v>
      </c>
      <c r="I9768">
        <v>2020</v>
      </c>
      <c r="J9768">
        <v>4</v>
      </c>
      <c r="K9768">
        <v>1</v>
      </c>
      <c r="L9768" t="s">
        <v>116</v>
      </c>
      <c r="M9768" t="s">
        <v>115</v>
      </c>
    </row>
    <row r="9769" spans="1:13" x14ac:dyDescent="0.35">
      <c r="A9769" t="s">
        <v>118</v>
      </c>
      <c r="B9769" t="s">
        <v>92</v>
      </c>
      <c r="C9769">
        <v>16844</v>
      </c>
      <c r="D9769" t="s">
        <v>95</v>
      </c>
      <c r="E9769" t="s">
        <v>117</v>
      </c>
      <c r="F9769" s="1">
        <v>43932</v>
      </c>
      <c r="G9769">
        <v>32.505000000000003</v>
      </c>
      <c r="H9769">
        <v>42.345999999999997</v>
      </c>
      <c r="I9769">
        <v>2020</v>
      </c>
      <c r="J9769">
        <v>4</v>
      </c>
      <c r="K9769">
        <v>2</v>
      </c>
      <c r="L9769" t="s">
        <v>116</v>
      </c>
      <c r="M9769" t="s">
        <v>115</v>
      </c>
    </row>
    <row r="9770" spans="1:13" x14ac:dyDescent="0.35">
      <c r="A9770" t="s">
        <v>118</v>
      </c>
      <c r="B9770" t="s">
        <v>92</v>
      </c>
      <c r="C9770">
        <v>16844</v>
      </c>
      <c r="D9770" t="s">
        <v>95</v>
      </c>
      <c r="E9770" t="s">
        <v>117</v>
      </c>
      <c r="F9770" s="1">
        <v>43942</v>
      </c>
      <c r="G9770">
        <v>88.346000000000004</v>
      </c>
      <c r="H9770">
        <v>50.503</v>
      </c>
      <c r="I9770">
        <v>2020</v>
      </c>
      <c r="J9770">
        <v>4</v>
      </c>
      <c r="K9770">
        <v>3</v>
      </c>
      <c r="L9770" t="s">
        <v>116</v>
      </c>
      <c r="M9770" t="s">
        <v>115</v>
      </c>
    </row>
    <row r="9771" spans="1:13" x14ac:dyDescent="0.35">
      <c r="A9771" t="s">
        <v>118</v>
      </c>
      <c r="B9771" t="s">
        <v>92</v>
      </c>
      <c r="C9771">
        <v>16844</v>
      </c>
      <c r="D9771" t="s">
        <v>95</v>
      </c>
      <c r="E9771" t="s">
        <v>117</v>
      </c>
      <c r="F9771" s="1">
        <v>43952</v>
      </c>
      <c r="G9771">
        <v>25.077000000000002</v>
      </c>
      <c r="H9771">
        <v>42.395000000000003</v>
      </c>
      <c r="I9771">
        <v>2020</v>
      </c>
      <c r="J9771">
        <v>5</v>
      </c>
      <c r="K9771">
        <v>1</v>
      </c>
      <c r="L9771" t="s">
        <v>116</v>
      </c>
      <c r="M9771" t="s">
        <v>115</v>
      </c>
    </row>
    <row r="9772" spans="1:13" x14ac:dyDescent="0.35">
      <c r="A9772" t="s">
        <v>118</v>
      </c>
      <c r="B9772" t="s">
        <v>92</v>
      </c>
      <c r="C9772">
        <v>16844</v>
      </c>
      <c r="D9772" t="s">
        <v>95</v>
      </c>
      <c r="E9772" t="s">
        <v>117</v>
      </c>
      <c r="F9772" s="1">
        <v>43962</v>
      </c>
      <c r="G9772">
        <v>77.87</v>
      </c>
      <c r="H9772">
        <v>42.262999999999998</v>
      </c>
      <c r="I9772">
        <v>2020</v>
      </c>
      <c r="J9772">
        <v>5</v>
      </c>
      <c r="K9772">
        <v>2</v>
      </c>
      <c r="L9772" t="s">
        <v>116</v>
      </c>
      <c r="M9772" t="s">
        <v>115</v>
      </c>
    </row>
    <row r="9773" spans="1:13" x14ac:dyDescent="0.35">
      <c r="A9773" t="s">
        <v>118</v>
      </c>
      <c r="B9773" t="s">
        <v>92</v>
      </c>
      <c r="C9773">
        <v>16844</v>
      </c>
      <c r="D9773" t="s">
        <v>95</v>
      </c>
      <c r="E9773" t="s">
        <v>117</v>
      </c>
      <c r="F9773" s="1">
        <v>43972</v>
      </c>
      <c r="G9773">
        <v>52.756999999999998</v>
      </c>
      <c r="H9773">
        <v>46.758000000000003</v>
      </c>
      <c r="I9773">
        <v>2020</v>
      </c>
      <c r="J9773">
        <v>5</v>
      </c>
      <c r="K9773">
        <v>3</v>
      </c>
      <c r="L9773" t="s">
        <v>116</v>
      </c>
      <c r="M9773" t="s">
        <v>115</v>
      </c>
    </row>
    <row r="9774" spans="1:13" x14ac:dyDescent="0.35">
      <c r="A9774" t="s">
        <v>118</v>
      </c>
      <c r="B9774" t="s">
        <v>92</v>
      </c>
      <c r="C9774">
        <v>16844</v>
      </c>
      <c r="D9774" t="s">
        <v>95</v>
      </c>
      <c r="E9774" t="s">
        <v>117</v>
      </c>
      <c r="F9774" s="1">
        <v>43983</v>
      </c>
      <c r="G9774">
        <v>101.28700000000001</v>
      </c>
      <c r="H9774">
        <v>50.692</v>
      </c>
      <c r="I9774">
        <v>2020</v>
      </c>
      <c r="J9774">
        <v>6</v>
      </c>
      <c r="K9774">
        <v>1</v>
      </c>
      <c r="L9774" t="s">
        <v>116</v>
      </c>
      <c r="M9774" t="s">
        <v>115</v>
      </c>
    </row>
    <row r="9775" spans="1:13" x14ac:dyDescent="0.35">
      <c r="A9775" t="s">
        <v>118</v>
      </c>
      <c r="B9775" t="s">
        <v>92</v>
      </c>
      <c r="C9775">
        <v>16844</v>
      </c>
      <c r="D9775" t="s">
        <v>95</v>
      </c>
      <c r="E9775" t="s">
        <v>117</v>
      </c>
      <c r="F9775" s="1">
        <v>43993</v>
      </c>
      <c r="G9775">
        <v>26.344000000000001</v>
      </c>
      <c r="H9775">
        <v>51.485999999999997</v>
      </c>
      <c r="I9775">
        <v>2020</v>
      </c>
      <c r="J9775">
        <v>6</v>
      </c>
      <c r="K9775">
        <v>2</v>
      </c>
      <c r="L9775" t="s">
        <v>116</v>
      </c>
      <c r="M9775" t="s">
        <v>115</v>
      </c>
    </row>
    <row r="9776" spans="1:13" x14ac:dyDescent="0.35">
      <c r="A9776" t="s">
        <v>118</v>
      </c>
      <c r="B9776" t="s">
        <v>92</v>
      </c>
      <c r="C9776">
        <v>16844</v>
      </c>
      <c r="D9776" t="s">
        <v>95</v>
      </c>
      <c r="E9776" t="s">
        <v>117</v>
      </c>
      <c r="F9776" s="1">
        <v>44003</v>
      </c>
      <c r="G9776">
        <v>16.433</v>
      </c>
      <c r="H9776">
        <v>42.256</v>
      </c>
      <c r="I9776">
        <v>2020</v>
      </c>
      <c r="J9776">
        <v>6</v>
      </c>
      <c r="K9776">
        <v>3</v>
      </c>
      <c r="L9776" t="s">
        <v>116</v>
      </c>
      <c r="M9776" t="s">
        <v>115</v>
      </c>
    </row>
    <row r="9777" spans="1:13" x14ac:dyDescent="0.35">
      <c r="A9777" t="s">
        <v>118</v>
      </c>
      <c r="B9777" t="s">
        <v>92</v>
      </c>
      <c r="C9777">
        <v>16844</v>
      </c>
      <c r="D9777" t="s">
        <v>95</v>
      </c>
      <c r="E9777" t="s">
        <v>117</v>
      </c>
      <c r="F9777" s="1">
        <v>44013</v>
      </c>
      <c r="G9777">
        <v>5.1269999999999998</v>
      </c>
      <c r="H9777">
        <v>28.29</v>
      </c>
      <c r="I9777">
        <v>2020</v>
      </c>
      <c r="J9777">
        <v>7</v>
      </c>
      <c r="K9777">
        <v>1</v>
      </c>
      <c r="L9777" t="s">
        <v>116</v>
      </c>
      <c r="M9777" t="s">
        <v>115</v>
      </c>
    </row>
    <row r="9778" spans="1:13" x14ac:dyDescent="0.35">
      <c r="A9778" t="s">
        <v>118</v>
      </c>
      <c r="B9778" t="s">
        <v>92</v>
      </c>
      <c r="C9778">
        <v>16844</v>
      </c>
      <c r="D9778" t="s">
        <v>95</v>
      </c>
      <c r="E9778" t="s">
        <v>117</v>
      </c>
      <c r="F9778" s="1">
        <v>44023</v>
      </c>
      <c r="G9778">
        <v>4.7590000000000003</v>
      </c>
      <c r="H9778">
        <v>36.145000000000003</v>
      </c>
      <c r="I9778">
        <v>2020</v>
      </c>
      <c r="J9778">
        <v>7</v>
      </c>
      <c r="K9778">
        <v>2</v>
      </c>
      <c r="L9778" t="s">
        <v>116</v>
      </c>
      <c r="M9778" t="s">
        <v>115</v>
      </c>
    </row>
    <row r="9779" spans="1:13" x14ac:dyDescent="0.35">
      <c r="A9779" t="s">
        <v>118</v>
      </c>
      <c r="B9779" t="s">
        <v>92</v>
      </c>
      <c r="C9779">
        <v>16844</v>
      </c>
      <c r="D9779" t="s">
        <v>95</v>
      </c>
      <c r="E9779" t="s">
        <v>117</v>
      </c>
      <c r="F9779" s="1">
        <v>44033</v>
      </c>
      <c r="G9779">
        <v>8.0679999999999996</v>
      </c>
      <c r="H9779">
        <v>22.706</v>
      </c>
      <c r="I9779">
        <v>2020</v>
      </c>
      <c r="J9779">
        <v>7</v>
      </c>
      <c r="K9779">
        <v>3</v>
      </c>
      <c r="L9779" t="s">
        <v>116</v>
      </c>
      <c r="M9779" t="s">
        <v>115</v>
      </c>
    </row>
    <row r="9780" spans="1:13" x14ac:dyDescent="0.35">
      <c r="A9780" t="s">
        <v>118</v>
      </c>
      <c r="B9780" t="s">
        <v>92</v>
      </c>
      <c r="C9780">
        <v>16844</v>
      </c>
      <c r="D9780" t="s">
        <v>95</v>
      </c>
      <c r="E9780" t="s">
        <v>117</v>
      </c>
      <c r="F9780" s="1">
        <v>44044</v>
      </c>
      <c r="G9780">
        <v>0.46</v>
      </c>
      <c r="H9780">
        <v>21.77</v>
      </c>
      <c r="I9780">
        <v>2020</v>
      </c>
      <c r="J9780">
        <v>8</v>
      </c>
      <c r="K9780">
        <v>1</v>
      </c>
      <c r="L9780" t="s">
        <v>116</v>
      </c>
      <c r="M9780" t="s">
        <v>115</v>
      </c>
    </row>
    <row r="9781" spans="1:13" x14ac:dyDescent="0.35">
      <c r="A9781" t="s">
        <v>118</v>
      </c>
      <c r="B9781" t="s">
        <v>92</v>
      </c>
      <c r="C9781">
        <v>16844</v>
      </c>
      <c r="D9781" t="s">
        <v>95</v>
      </c>
      <c r="E9781" t="s">
        <v>117</v>
      </c>
      <c r="F9781" s="1">
        <v>44054</v>
      </c>
      <c r="G9781">
        <v>5.9480000000000004</v>
      </c>
      <c r="H9781">
        <v>23.664999999999999</v>
      </c>
      <c r="I9781">
        <v>2020</v>
      </c>
      <c r="J9781">
        <v>8</v>
      </c>
      <c r="K9781">
        <v>2</v>
      </c>
      <c r="L9781" t="s">
        <v>116</v>
      </c>
      <c r="M9781" t="s">
        <v>115</v>
      </c>
    </row>
    <row r="9782" spans="1:13" x14ac:dyDescent="0.35">
      <c r="A9782" t="s">
        <v>118</v>
      </c>
      <c r="B9782" t="s">
        <v>92</v>
      </c>
      <c r="C9782">
        <v>16844</v>
      </c>
      <c r="D9782" t="s">
        <v>95</v>
      </c>
      <c r="E9782" t="s">
        <v>117</v>
      </c>
      <c r="F9782" s="1">
        <v>44064</v>
      </c>
      <c r="G9782">
        <v>15.263</v>
      </c>
      <c r="H9782">
        <v>35.954999999999998</v>
      </c>
      <c r="I9782">
        <v>2020</v>
      </c>
      <c r="J9782">
        <v>8</v>
      </c>
      <c r="K9782">
        <v>3</v>
      </c>
      <c r="L9782" t="s">
        <v>116</v>
      </c>
      <c r="M9782" t="s">
        <v>115</v>
      </c>
    </row>
    <row r="9783" spans="1:13" x14ac:dyDescent="0.35">
      <c r="A9783" t="s">
        <v>118</v>
      </c>
      <c r="B9783" t="s">
        <v>92</v>
      </c>
      <c r="C9783">
        <v>16844</v>
      </c>
      <c r="D9783" t="s">
        <v>95</v>
      </c>
      <c r="E9783" t="s">
        <v>117</v>
      </c>
      <c r="F9783" s="1">
        <v>44075</v>
      </c>
      <c r="G9783">
        <v>48.427</v>
      </c>
      <c r="H9783">
        <v>30.725000000000001</v>
      </c>
      <c r="I9783">
        <v>2020</v>
      </c>
      <c r="J9783">
        <v>9</v>
      </c>
      <c r="K9783">
        <v>1</v>
      </c>
      <c r="L9783" t="s">
        <v>116</v>
      </c>
      <c r="M9783" t="s">
        <v>115</v>
      </c>
    </row>
    <row r="9784" spans="1:13" x14ac:dyDescent="0.35">
      <c r="A9784" t="s">
        <v>118</v>
      </c>
      <c r="B9784" t="s">
        <v>92</v>
      </c>
      <c r="C9784">
        <v>16844</v>
      </c>
      <c r="D9784" t="s">
        <v>95</v>
      </c>
      <c r="E9784" t="s">
        <v>117</v>
      </c>
      <c r="F9784" s="1">
        <v>44085</v>
      </c>
      <c r="G9784">
        <v>29.454999999999998</v>
      </c>
      <c r="H9784">
        <v>40.287999999999997</v>
      </c>
      <c r="I9784">
        <v>2020</v>
      </c>
      <c r="J9784">
        <v>9</v>
      </c>
      <c r="K9784">
        <v>2</v>
      </c>
      <c r="L9784" t="s">
        <v>116</v>
      </c>
      <c r="M9784" t="s">
        <v>115</v>
      </c>
    </row>
    <row r="9785" spans="1:13" x14ac:dyDescent="0.35">
      <c r="A9785" t="s">
        <v>118</v>
      </c>
      <c r="B9785" t="s">
        <v>92</v>
      </c>
      <c r="C9785">
        <v>16844</v>
      </c>
      <c r="D9785" t="s">
        <v>95</v>
      </c>
      <c r="E9785" t="s">
        <v>117</v>
      </c>
      <c r="F9785" s="1">
        <v>44095</v>
      </c>
      <c r="G9785">
        <v>30.768999999999998</v>
      </c>
      <c r="H9785">
        <v>40.064999999999998</v>
      </c>
      <c r="I9785">
        <v>2020</v>
      </c>
      <c r="J9785">
        <v>9</v>
      </c>
      <c r="K9785">
        <v>3</v>
      </c>
      <c r="L9785" t="s">
        <v>116</v>
      </c>
      <c r="M9785" t="s">
        <v>115</v>
      </c>
    </row>
    <row r="9786" spans="1:13" x14ac:dyDescent="0.35">
      <c r="A9786" t="s">
        <v>118</v>
      </c>
      <c r="B9786" t="s">
        <v>92</v>
      </c>
      <c r="C9786">
        <v>16844</v>
      </c>
      <c r="D9786" t="s">
        <v>95</v>
      </c>
      <c r="E9786" t="s">
        <v>117</v>
      </c>
      <c r="F9786" s="1">
        <v>44105</v>
      </c>
      <c r="G9786">
        <v>39.014000000000003</v>
      </c>
      <c r="H9786">
        <v>43.468000000000004</v>
      </c>
      <c r="I9786">
        <v>2020</v>
      </c>
      <c r="J9786">
        <v>10</v>
      </c>
      <c r="K9786">
        <v>1</v>
      </c>
      <c r="L9786" t="s">
        <v>116</v>
      </c>
      <c r="M9786" t="s">
        <v>115</v>
      </c>
    </row>
    <row r="9787" spans="1:13" x14ac:dyDescent="0.35">
      <c r="A9787" t="s">
        <v>118</v>
      </c>
      <c r="B9787" t="s">
        <v>92</v>
      </c>
      <c r="C9787">
        <v>16844</v>
      </c>
      <c r="D9787" t="s">
        <v>95</v>
      </c>
      <c r="E9787" t="s">
        <v>117</v>
      </c>
      <c r="F9787" s="1">
        <v>44115</v>
      </c>
      <c r="G9787">
        <v>88.316999999999993</v>
      </c>
      <c r="H9787">
        <v>38.951999999999998</v>
      </c>
      <c r="I9787">
        <v>2020</v>
      </c>
      <c r="J9787">
        <v>10</v>
      </c>
      <c r="K9787">
        <v>2</v>
      </c>
      <c r="L9787" t="s">
        <v>116</v>
      </c>
      <c r="M9787" t="s">
        <v>115</v>
      </c>
    </row>
    <row r="9788" spans="1:13" x14ac:dyDescent="0.35">
      <c r="A9788" t="s">
        <v>118</v>
      </c>
      <c r="B9788" t="s">
        <v>92</v>
      </c>
      <c r="C9788">
        <v>16844</v>
      </c>
      <c r="D9788" t="s">
        <v>95</v>
      </c>
      <c r="E9788" t="s">
        <v>117</v>
      </c>
      <c r="F9788" s="1">
        <v>44125</v>
      </c>
      <c r="G9788">
        <v>8.0670000000000002</v>
      </c>
      <c r="H9788">
        <v>29.29</v>
      </c>
      <c r="I9788">
        <v>2020</v>
      </c>
      <c r="J9788">
        <v>10</v>
      </c>
      <c r="K9788">
        <v>3</v>
      </c>
      <c r="L9788" t="s">
        <v>116</v>
      </c>
      <c r="M9788" t="s">
        <v>115</v>
      </c>
    </row>
    <row r="9789" spans="1:13" x14ac:dyDescent="0.35">
      <c r="A9789" t="s">
        <v>118</v>
      </c>
      <c r="B9789" t="s">
        <v>92</v>
      </c>
      <c r="C9789">
        <v>16844</v>
      </c>
      <c r="D9789" t="s">
        <v>95</v>
      </c>
      <c r="E9789" t="s">
        <v>117</v>
      </c>
      <c r="F9789" s="1">
        <v>44136</v>
      </c>
      <c r="G9789">
        <v>32.356999999999999</v>
      </c>
      <c r="H9789">
        <v>20.789000000000001</v>
      </c>
      <c r="I9789">
        <v>2020</v>
      </c>
      <c r="J9789">
        <v>11</v>
      </c>
      <c r="K9789">
        <v>1</v>
      </c>
      <c r="L9789" t="s">
        <v>116</v>
      </c>
      <c r="M9789" t="s">
        <v>115</v>
      </c>
    </row>
    <row r="9790" spans="1:13" x14ac:dyDescent="0.35">
      <c r="A9790" t="s">
        <v>118</v>
      </c>
      <c r="B9790" t="s">
        <v>92</v>
      </c>
      <c r="C9790">
        <v>16844</v>
      </c>
      <c r="D9790" t="s">
        <v>95</v>
      </c>
      <c r="E9790" t="s">
        <v>117</v>
      </c>
      <c r="F9790" s="1">
        <v>44146</v>
      </c>
      <c r="G9790">
        <v>4.2190000000000003</v>
      </c>
      <c r="H9790">
        <v>19.943999999999999</v>
      </c>
      <c r="I9790">
        <v>2020</v>
      </c>
      <c r="J9790">
        <v>11</v>
      </c>
      <c r="K9790">
        <v>2</v>
      </c>
      <c r="L9790" t="s">
        <v>116</v>
      </c>
      <c r="M9790" t="s">
        <v>115</v>
      </c>
    </row>
    <row r="9791" spans="1:13" x14ac:dyDescent="0.35">
      <c r="A9791" t="s">
        <v>118</v>
      </c>
      <c r="B9791" t="s">
        <v>92</v>
      </c>
      <c r="C9791">
        <v>16844</v>
      </c>
      <c r="D9791" t="s">
        <v>95</v>
      </c>
      <c r="E9791" t="s">
        <v>117</v>
      </c>
      <c r="F9791" s="1">
        <v>44156</v>
      </c>
      <c r="G9791">
        <v>6.048</v>
      </c>
      <c r="H9791">
        <v>13.638999999999999</v>
      </c>
      <c r="I9791">
        <v>2020</v>
      </c>
      <c r="J9791">
        <v>11</v>
      </c>
      <c r="K9791">
        <v>3</v>
      </c>
      <c r="L9791" t="s">
        <v>116</v>
      </c>
      <c r="M9791" t="s">
        <v>115</v>
      </c>
    </row>
    <row r="9792" spans="1:13" x14ac:dyDescent="0.35">
      <c r="A9792" t="s">
        <v>118</v>
      </c>
      <c r="B9792" t="s">
        <v>92</v>
      </c>
      <c r="C9792">
        <v>16844</v>
      </c>
      <c r="D9792" t="s">
        <v>95</v>
      </c>
      <c r="E9792" t="s">
        <v>117</v>
      </c>
      <c r="F9792" s="1">
        <v>44166</v>
      </c>
      <c r="G9792">
        <v>22.966999999999999</v>
      </c>
      <c r="H9792">
        <v>9.6579999999999995</v>
      </c>
      <c r="I9792">
        <v>2020</v>
      </c>
      <c r="J9792">
        <v>12</v>
      </c>
      <c r="K9792">
        <v>1</v>
      </c>
      <c r="L9792" t="s">
        <v>116</v>
      </c>
      <c r="M9792" t="s">
        <v>115</v>
      </c>
    </row>
    <row r="9793" spans="1:13" x14ac:dyDescent="0.35">
      <c r="A9793" t="s">
        <v>118</v>
      </c>
      <c r="B9793" t="s">
        <v>92</v>
      </c>
      <c r="C9793">
        <v>16844</v>
      </c>
      <c r="D9793" t="s">
        <v>95</v>
      </c>
      <c r="E9793" t="s">
        <v>117</v>
      </c>
      <c r="F9793" s="1">
        <v>44176</v>
      </c>
      <c r="G9793">
        <v>38.753999999999998</v>
      </c>
      <c r="H9793">
        <v>4.242</v>
      </c>
      <c r="I9793">
        <v>2020</v>
      </c>
      <c r="J9793">
        <v>12</v>
      </c>
      <c r="K9793">
        <v>2</v>
      </c>
      <c r="L9793" t="s">
        <v>116</v>
      </c>
      <c r="M9793" t="s">
        <v>115</v>
      </c>
    </row>
    <row r="9794" spans="1:13" x14ac:dyDescent="0.35">
      <c r="A9794" t="s">
        <v>118</v>
      </c>
      <c r="B9794" t="s">
        <v>92</v>
      </c>
      <c r="C9794">
        <v>16844</v>
      </c>
      <c r="D9794" t="s">
        <v>95</v>
      </c>
      <c r="E9794" t="s">
        <v>117</v>
      </c>
      <c r="F9794" s="1">
        <v>44186</v>
      </c>
      <c r="G9794">
        <v>5.9009999999999998</v>
      </c>
      <c r="H9794">
        <v>4.2530000000000001</v>
      </c>
      <c r="I9794">
        <v>2020</v>
      </c>
      <c r="J9794">
        <v>12</v>
      </c>
      <c r="K9794">
        <v>3</v>
      </c>
      <c r="L9794" t="s">
        <v>116</v>
      </c>
      <c r="M9794" t="s">
        <v>115</v>
      </c>
    </row>
    <row r="9795" spans="1:13" x14ac:dyDescent="0.35">
      <c r="A9795" t="s">
        <v>118</v>
      </c>
      <c r="B9795" t="s">
        <v>92</v>
      </c>
      <c r="C9795">
        <v>16844</v>
      </c>
      <c r="D9795" t="s">
        <v>95</v>
      </c>
      <c r="E9795" t="s">
        <v>117</v>
      </c>
      <c r="F9795" s="1">
        <v>44197</v>
      </c>
      <c r="G9795">
        <v>4.04</v>
      </c>
      <c r="H9795">
        <v>4.54</v>
      </c>
      <c r="I9795">
        <v>2021</v>
      </c>
      <c r="J9795">
        <v>1</v>
      </c>
      <c r="K9795">
        <v>1</v>
      </c>
      <c r="L9795" t="s">
        <v>116</v>
      </c>
      <c r="M9795" t="s">
        <v>115</v>
      </c>
    </row>
    <row r="9796" spans="1:13" x14ac:dyDescent="0.35">
      <c r="A9796" t="s">
        <v>118</v>
      </c>
      <c r="B9796" t="s">
        <v>92</v>
      </c>
      <c r="C9796">
        <v>16844</v>
      </c>
      <c r="D9796" t="s">
        <v>95</v>
      </c>
      <c r="E9796" t="s">
        <v>117</v>
      </c>
      <c r="F9796" s="1">
        <v>44207</v>
      </c>
      <c r="G9796">
        <v>3.028</v>
      </c>
      <c r="H9796">
        <v>4.5350000000000001</v>
      </c>
      <c r="I9796">
        <v>2021</v>
      </c>
      <c r="J9796">
        <v>1</v>
      </c>
      <c r="K9796">
        <v>2</v>
      </c>
      <c r="L9796" t="s">
        <v>116</v>
      </c>
      <c r="M9796" t="s">
        <v>115</v>
      </c>
    </row>
    <row r="9797" spans="1:13" x14ac:dyDescent="0.35">
      <c r="A9797" t="s">
        <v>118</v>
      </c>
      <c r="B9797" t="s">
        <v>92</v>
      </c>
      <c r="C9797">
        <v>16844</v>
      </c>
      <c r="D9797" t="s">
        <v>95</v>
      </c>
      <c r="E9797" t="s">
        <v>117</v>
      </c>
      <c r="F9797" s="1">
        <v>44217</v>
      </c>
      <c r="G9797">
        <v>0.96199999999999997</v>
      </c>
      <c r="H9797">
        <v>6.8250000000000002</v>
      </c>
      <c r="I9797">
        <v>2021</v>
      </c>
      <c r="J9797">
        <v>1</v>
      </c>
      <c r="K9797">
        <v>3</v>
      </c>
      <c r="L9797" t="s">
        <v>116</v>
      </c>
      <c r="M9797" t="s">
        <v>115</v>
      </c>
    </row>
    <row r="9798" spans="1:13" x14ac:dyDescent="0.35">
      <c r="A9798" t="s">
        <v>118</v>
      </c>
      <c r="B9798" t="s">
        <v>92</v>
      </c>
      <c r="C9798">
        <v>16844</v>
      </c>
      <c r="D9798" t="s">
        <v>95</v>
      </c>
      <c r="E9798" t="s">
        <v>117</v>
      </c>
      <c r="F9798" s="1">
        <v>44228</v>
      </c>
      <c r="G9798">
        <v>9.7850000000000001</v>
      </c>
      <c r="H9798">
        <v>9.5670000000000002</v>
      </c>
      <c r="I9798">
        <v>2021</v>
      </c>
      <c r="J9798">
        <v>2</v>
      </c>
      <c r="K9798">
        <v>1</v>
      </c>
      <c r="L9798" t="s">
        <v>116</v>
      </c>
      <c r="M9798" t="s">
        <v>115</v>
      </c>
    </row>
    <row r="9799" spans="1:13" x14ac:dyDescent="0.35">
      <c r="A9799" t="s">
        <v>118</v>
      </c>
      <c r="B9799" t="s">
        <v>92</v>
      </c>
      <c r="C9799">
        <v>16844</v>
      </c>
      <c r="D9799" t="s">
        <v>95</v>
      </c>
      <c r="E9799" t="s">
        <v>117</v>
      </c>
      <c r="F9799" s="1">
        <v>44238</v>
      </c>
      <c r="G9799">
        <v>58.585000000000001</v>
      </c>
      <c r="H9799">
        <v>23.596</v>
      </c>
      <c r="I9799">
        <v>2021</v>
      </c>
      <c r="J9799">
        <v>2</v>
      </c>
      <c r="K9799">
        <v>2</v>
      </c>
      <c r="L9799" t="s">
        <v>116</v>
      </c>
      <c r="M9799" t="s">
        <v>115</v>
      </c>
    </row>
    <row r="9800" spans="1:13" x14ac:dyDescent="0.35">
      <c r="A9800" t="s">
        <v>118</v>
      </c>
      <c r="B9800" t="s">
        <v>92</v>
      </c>
      <c r="C9800">
        <v>16844</v>
      </c>
      <c r="D9800" t="s">
        <v>95</v>
      </c>
      <c r="E9800" t="s">
        <v>117</v>
      </c>
      <c r="F9800" s="1">
        <v>44248</v>
      </c>
      <c r="G9800">
        <v>11.946999999999999</v>
      </c>
      <c r="H9800">
        <v>15.916</v>
      </c>
      <c r="I9800">
        <v>2021</v>
      </c>
      <c r="J9800">
        <v>2</v>
      </c>
      <c r="K9800">
        <v>3</v>
      </c>
      <c r="L9800" t="s">
        <v>116</v>
      </c>
      <c r="M9800" t="s">
        <v>115</v>
      </c>
    </row>
    <row r="9801" spans="1:13" x14ac:dyDescent="0.35">
      <c r="A9801" t="s">
        <v>118</v>
      </c>
      <c r="B9801" t="s">
        <v>92</v>
      </c>
      <c r="C9801">
        <v>16844</v>
      </c>
      <c r="D9801" t="s">
        <v>95</v>
      </c>
      <c r="E9801" t="s">
        <v>117</v>
      </c>
      <c r="F9801" s="1">
        <v>44256</v>
      </c>
      <c r="G9801">
        <v>63.555999999999997</v>
      </c>
      <c r="H9801">
        <v>33.292999999999999</v>
      </c>
      <c r="I9801">
        <v>2021</v>
      </c>
      <c r="J9801">
        <v>3</v>
      </c>
      <c r="K9801">
        <v>1</v>
      </c>
      <c r="L9801" t="s">
        <v>116</v>
      </c>
      <c r="M9801" t="s">
        <v>115</v>
      </c>
    </row>
    <row r="9802" spans="1:13" x14ac:dyDescent="0.35">
      <c r="A9802" t="s">
        <v>118</v>
      </c>
      <c r="B9802" t="s">
        <v>92</v>
      </c>
      <c r="C9802">
        <v>16844</v>
      </c>
      <c r="D9802" t="s">
        <v>95</v>
      </c>
      <c r="E9802" t="s">
        <v>117</v>
      </c>
      <c r="F9802" s="1">
        <v>44266</v>
      </c>
      <c r="G9802">
        <v>85.6</v>
      </c>
      <c r="H9802">
        <v>29.57</v>
      </c>
      <c r="I9802">
        <v>2021</v>
      </c>
      <c r="J9802">
        <v>3</v>
      </c>
      <c r="K9802">
        <v>2</v>
      </c>
      <c r="L9802" t="s">
        <v>116</v>
      </c>
      <c r="M9802" t="s">
        <v>115</v>
      </c>
    </row>
    <row r="9803" spans="1:13" x14ac:dyDescent="0.35">
      <c r="A9803" t="s">
        <v>118</v>
      </c>
      <c r="B9803" t="s">
        <v>92</v>
      </c>
      <c r="C9803">
        <v>16844</v>
      </c>
      <c r="D9803" t="s">
        <v>95</v>
      </c>
      <c r="E9803" t="s">
        <v>117</v>
      </c>
      <c r="F9803" s="1">
        <v>44276</v>
      </c>
      <c r="G9803">
        <v>62.99</v>
      </c>
      <c r="H9803">
        <v>42.121000000000002</v>
      </c>
      <c r="I9803">
        <v>2021</v>
      </c>
      <c r="J9803">
        <v>3</v>
      </c>
      <c r="K9803">
        <v>3</v>
      </c>
      <c r="L9803" t="s">
        <v>116</v>
      </c>
      <c r="M9803" t="s">
        <v>115</v>
      </c>
    </row>
    <row r="9804" spans="1:13" x14ac:dyDescent="0.35">
      <c r="A9804" t="s">
        <v>118</v>
      </c>
      <c r="B9804" t="s">
        <v>92</v>
      </c>
      <c r="C9804">
        <v>16844</v>
      </c>
      <c r="D9804" t="s">
        <v>95</v>
      </c>
      <c r="E9804" t="s">
        <v>117</v>
      </c>
      <c r="F9804" s="1">
        <v>44287</v>
      </c>
      <c r="G9804">
        <v>33.872</v>
      </c>
      <c r="H9804">
        <v>32.554000000000002</v>
      </c>
      <c r="I9804">
        <v>2021</v>
      </c>
      <c r="J9804">
        <v>4</v>
      </c>
      <c r="K9804">
        <v>1</v>
      </c>
      <c r="L9804" t="s">
        <v>116</v>
      </c>
      <c r="M9804" t="s">
        <v>115</v>
      </c>
    </row>
    <row r="9805" spans="1:13" x14ac:dyDescent="0.35">
      <c r="A9805" t="s">
        <v>118</v>
      </c>
      <c r="B9805" t="s">
        <v>92</v>
      </c>
      <c r="C9805">
        <v>16844</v>
      </c>
      <c r="D9805" t="s">
        <v>95</v>
      </c>
      <c r="E9805" t="s">
        <v>117</v>
      </c>
      <c r="F9805" s="1">
        <v>44297</v>
      </c>
      <c r="G9805">
        <v>49.783000000000001</v>
      </c>
      <c r="H9805">
        <v>42.345999999999997</v>
      </c>
      <c r="I9805">
        <v>2021</v>
      </c>
      <c r="J9805">
        <v>4</v>
      </c>
      <c r="K9805">
        <v>2</v>
      </c>
      <c r="L9805" t="s">
        <v>116</v>
      </c>
      <c r="M9805" t="s">
        <v>115</v>
      </c>
    </row>
    <row r="9806" spans="1:13" x14ac:dyDescent="0.35">
      <c r="A9806" t="s">
        <v>118</v>
      </c>
      <c r="B9806" t="s">
        <v>92</v>
      </c>
      <c r="C9806">
        <v>16844</v>
      </c>
      <c r="D9806" t="s">
        <v>95</v>
      </c>
      <c r="E9806" t="s">
        <v>117</v>
      </c>
      <c r="F9806" s="1">
        <v>44307</v>
      </c>
      <c r="G9806">
        <v>58.805</v>
      </c>
      <c r="H9806">
        <v>50.503</v>
      </c>
      <c r="I9806">
        <v>2021</v>
      </c>
      <c r="J9806">
        <v>4</v>
      </c>
      <c r="K9806">
        <v>3</v>
      </c>
      <c r="L9806" t="s">
        <v>116</v>
      </c>
      <c r="M9806" t="s">
        <v>115</v>
      </c>
    </row>
    <row r="9807" spans="1:13" x14ac:dyDescent="0.35">
      <c r="A9807" t="s">
        <v>118</v>
      </c>
      <c r="B9807" t="s">
        <v>92</v>
      </c>
      <c r="C9807">
        <v>16844</v>
      </c>
      <c r="D9807" t="s">
        <v>95</v>
      </c>
      <c r="E9807" t="s">
        <v>117</v>
      </c>
      <c r="F9807" s="1">
        <v>44317</v>
      </c>
      <c r="G9807">
        <v>48.097000000000001</v>
      </c>
      <c r="H9807">
        <v>42.395000000000003</v>
      </c>
      <c r="I9807">
        <v>2021</v>
      </c>
      <c r="J9807">
        <v>5</v>
      </c>
      <c r="K9807">
        <v>1</v>
      </c>
      <c r="L9807" t="s">
        <v>116</v>
      </c>
      <c r="M9807" t="s">
        <v>115</v>
      </c>
    </row>
    <row r="9808" spans="1:13" x14ac:dyDescent="0.35">
      <c r="A9808" t="s">
        <v>118</v>
      </c>
      <c r="B9808" t="s">
        <v>92</v>
      </c>
      <c r="C9808">
        <v>16844</v>
      </c>
      <c r="D9808" t="s">
        <v>95</v>
      </c>
      <c r="E9808" t="s">
        <v>117</v>
      </c>
      <c r="F9808" s="1">
        <v>44327</v>
      </c>
      <c r="G9808">
        <v>60.363999999999997</v>
      </c>
      <c r="H9808">
        <v>42.262999999999998</v>
      </c>
      <c r="I9808">
        <v>2021</v>
      </c>
      <c r="J9808">
        <v>5</v>
      </c>
      <c r="K9808">
        <v>2</v>
      </c>
      <c r="L9808" t="s">
        <v>116</v>
      </c>
      <c r="M9808" t="s">
        <v>115</v>
      </c>
    </row>
    <row r="9809" spans="1:13" x14ac:dyDescent="0.35">
      <c r="A9809" t="s">
        <v>118</v>
      </c>
      <c r="B9809" t="s">
        <v>92</v>
      </c>
      <c r="C9809">
        <v>16844</v>
      </c>
      <c r="D9809" t="s">
        <v>95</v>
      </c>
      <c r="E9809" t="s">
        <v>117</v>
      </c>
      <c r="F9809" s="1">
        <v>44337</v>
      </c>
      <c r="G9809">
        <v>57.084000000000003</v>
      </c>
      <c r="H9809">
        <v>46.758000000000003</v>
      </c>
      <c r="I9809">
        <v>2021</v>
      </c>
      <c r="J9809">
        <v>5</v>
      </c>
      <c r="K9809">
        <v>3</v>
      </c>
      <c r="L9809" t="s">
        <v>116</v>
      </c>
      <c r="M9809" t="s">
        <v>115</v>
      </c>
    </row>
    <row r="9810" spans="1:13" x14ac:dyDescent="0.35">
      <c r="A9810" t="s">
        <v>118</v>
      </c>
      <c r="B9810" t="s">
        <v>92</v>
      </c>
      <c r="C9810">
        <v>16844</v>
      </c>
      <c r="D9810" t="s">
        <v>95</v>
      </c>
      <c r="E9810" t="s">
        <v>117</v>
      </c>
      <c r="F9810" s="1">
        <v>44348</v>
      </c>
      <c r="G9810">
        <v>74.718999999999994</v>
      </c>
      <c r="H9810">
        <v>50.692</v>
      </c>
      <c r="I9810">
        <v>2021</v>
      </c>
      <c r="J9810">
        <v>6</v>
      </c>
      <c r="K9810">
        <v>1</v>
      </c>
      <c r="L9810" t="s">
        <v>116</v>
      </c>
      <c r="M9810" t="s">
        <v>115</v>
      </c>
    </row>
    <row r="9811" spans="1:13" x14ac:dyDescent="0.35">
      <c r="A9811" t="s">
        <v>118</v>
      </c>
      <c r="B9811" t="s">
        <v>92</v>
      </c>
      <c r="C9811">
        <v>16844</v>
      </c>
      <c r="D9811" t="s">
        <v>95</v>
      </c>
      <c r="E9811" t="s">
        <v>117</v>
      </c>
      <c r="F9811" s="1">
        <v>44358</v>
      </c>
      <c r="G9811">
        <v>75.867999999999995</v>
      </c>
      <c r="H9811">
        <v>51.485999999999997</v>
      </c>
      <c r="I9811">
        <v>2021</v>
      </c>
      <c r="J9811">
        <v>6</v>
      </c>
      <c r="K9811">
        <v>2</v>
      </c>
      <c r="L9811" t="s">
        <v>116</v>
      </c>
      <c r="M9811" t="s">
        <v>115</v>
      </c>
    </row>
    <row r="9812" spans="1:13" x14ac:dyDescent="0.35">
      <c r="A9812" t="s">
        <v>118</v>
      </c>
      <c r="B9812" t="s">
        <v>92</v>
      </c>
      <c r="C9812">
        <v>16844</v>
      </c>
      <c r="D9812" t="s">
        <v>95</v>
      </c>
      <c r="E9812" t="s">
        <v>117</v>
      </c>
      <c r="F9812" s="1">
        <v>44368</v>
      </c>
      <c r="G9812">
        <v>52.957999999999998</v>
      </c>
      <c r="H9812">
        <v>42.256</v>
      </c>
      <c r="I9812">
        <v>2021</v>
      </c>
      <c r="J9812">
        <v>6</v>
      </c>
      <c r="K9812">
        <v>3</v>
      </c>
      <c r="L9812" t="s">
        <v>116</v>
      </c>
      <c r="M9812" t="s">
        <v>115</v>
      </c>
    </row>
    <row r="9813" spans="1:13" x14ac:dyDescent="0.35">
      <c r="A9813" t="s">
        <v>118</v>
      </c>
      <c r="B9813" t="s">
        <v>92</v>
      </c>
      <c r="C9813">
        <v>16844</v>
      </c>
      <c r="D9813" t="s">
        <v>95</v>
      </c>
      <c r="E9813" t="s">
        <v>117</v>
      </c>
      <c r="F9813" s="1">
        <v>44378</v>
      </c>
      <c r="G9813">
        <v>56.393000000000001</v>
      </c>
      <c r="H9813">
        <v>28.29</v>
      </c>
      <c r="I9813">
        <v>2021</v>
      </c>
      <c r="J9813">
        <v>7</v>
      </c>
      <c r="K9813">
        <v>1</v>
      </c>
      <c r="L9813" t="s">
        <v>116</v>
      </c>
      <c r="M9813" t="s">
        <v>115</v>
      </c>
    </row>
    <row r="9814" spans="1:13" x14ac:dyDescent="0.35">
      <c r="A9814" t="s">
        <v>118</v>
      </c>
      <c r="B9814" t="s">
        <v>92</v>
      </c>
      <c r="C9814">
        <v>16844</v>
      </c>
      <c r="D9814" t="s">
        <v>95</v>
      </c>
      <c r="E9814" t="s">
        <v>117</v>
      </c>
      <c r="F9814" s="1">
        <v>44388</v>
      </c>
      <c r="G9814">
        <v>5.57</v>
      </c>
      <c r="H9814">
        <v>36.145000000000003</v>
      </c>
      <c r="I9814">
        <v>2021</v>
      </c>
      <c r="J9814">
        <v>7</v>
      </c>
      <c r="K9814">
        <v>2</v>
      </c>
      <c r="L9814" t="s">
        <v>116</v>
      </c>
      <c r="M9814" t="s">
        <v>115</v>
      </c>
    </row>
    <row r="9815" spans="1:13" x14ac:dyDescent="0.35">
      <c r="A9815" t="s">
        <v>118</v>
      </c>
      <c r="B9815" t="s">
        <v>92</v>
      </c>
      <c r="C9815">
        <v>16844</v>
      </c>
      <c r="D9815" t="s">
        <v>95</v>
      </c>
      <c r="E9815" t="s">
        <v>117</v>
      </c>
      <c r="F9815" s="1">
        <v>44398</v>
      </c>
      <c r="G9815">
        <v>2.63</v>
      </c>
      <c r="H9815">
        <v>22.706</v>
      </c>
      <c r="I9815">
        <v>2021</v>
      </c>
      <c r="J9815">
        <v>7</v>
      </c>
      <c r="K9815">
        <v>3</v>
      </c>
      <c r="L9815" t="s">
        <v>116</v>
      </c>
      <c r="M9815" t="s">
        <v>115</v>
      </c>
    </row>
    <row r="9816" spans="1:13" x14ac:dyDescent="0.35">
      <c r="A9816" t="s">
        <v>118</v>
      </c>
      <c r="B9816" t="s">
        <v>92</v>
      </c>
      <c r="C9816">
        <v>16844</v>
      </c>
      <c r="D9816" t="s">
        <v>95</v>
      </c>
      <c r="E9816" t="s">
        <v>117</v>
      </c>
      <c r="F9816" s="1">
        <v>44409</v>
      </c>
      <c r="G9816">
        <v>34.883000000000003</v>
      </c>
      <c r="H9816">
        <v>21.77</v>
      </c>
      <c r="I9816">
        <v>2021</v>
      </c>
      <c r="J9816">
        <v>8</v>
      </c>
      <c r="K9816">
        <v>1</v>
      </c>
      <c r="L9816" t="s">
        <v>116</v>
      </c>
      <c r="M9816" t="s">
        <v>115</v>
      </c>
    </row>
    <row r="9817" spans="1:13" x14ac:dyDescent="0.35">
      <c r="A9817" t="s">
        <v>118</v>
      </c>
      <c r="B9817" t="s">
        <v>92</v>
      </c>
      <c r="C9817">
        <v>16844</v>
      </c>
      <c r="D9817" t="s">
        <v>95</v>
      </c>
      <c r="E9817" t="s">
        <v>117</v>
      </c>
      <c r="F9817" s="1">
        <v>44419</v>
      </c>
      <c r="G9817">
        <v>6.7290000000000001</v>
      </c>
      <c r="H9817">
        <v>23.664999999999999</v>
      </c>
      <c r="I9817">
        <v>2021</v>
      </c>
      <c r="J9817">
        <v>8</v>
      </c>
      <c r="K9817">
        <v>2</v>
      </c>
      <c r="L9817" t="s">
        <v>116</v>
      </c>
      <c r="M9817" t="s">
        <v>115</v>
      </c>
    </row>
    <row r="9818" spans="1:13" x14ac:dyDescent="0.35">
      <c r="A9818" t="s">
        <v>118</v>
      </c>
      <c r="B9818" t="s">
        <v>92</v>
      </c>
      <c r="C9818">
        <v>16844</v>
      </c>
      <c r="D9818" t="s">
        <v>95</v>
      </c>
      <c r="E9818" t="s">
        <v>117</v>
      </c>
      <c r="F9818" s="1">
        <v>44429</v>
      </c>
      <c r="G9818">
        <v>76.53</v>
      </c>
      <c r="H9818">
        <v>35.954999999999998</v>
      </c>
      <c r="I9818">
        <v>2021</v>
      </c>
      <c r="J9818">
        <v>8</v>
      </c>
      <c r="K9818">
        <v>3</v>
      </c>
      <c r="L9818" t="s">
        <v>116</v>
      </c>
      <c r="M9818" t="s">
        <v>115</v>
      </c>
    </row>
    <row r="9819" spans="1:13" x14ac:dyDescent="0.35">
      <c r="A9819" t="s">
        <v>118</v>
      </c>
      <c r="B9819" t="s">
        <v>92</v>
      </c>
      <c r="C9819">
        <v>16844</v>
      </c>
      <c r="D9819" t="s">
        <v>95</v>
      </c>
      <c r="E9819" t="s">
        <v>117</v>
      </c>
      <c r="F9819" s="1">
        <v>44440</v>
      </c>
      <c r="G9819">
        <v>17.606999999999999</v>
      </c>
      <c r="H9819">
        <v>30.725000000000001</v>
      </c>
      <c r="I9819">
        <v>2021</v>
      </c>
      <c r="J9819">
        <v>9</v>
      </c>
      <c r="K9819">
        <v>1</v>
      </c>
      <c r="L9819" t="s">
        <v>116</v>
      </c>
      <c r="M9819" t="s">
        <v>115</v>
      </c>
    </row>
    <row r="9820" spans="1:13" x14ac:dyDescent="0.35">
      <c r="A9820" t="s">
        <v>118</v>
      </c>
      <c r="B9820" t="s">
        <v>92</v>
      </c>
      <c r="C9820">
        <v>16844</v>
      </c>
      <c r="D9820" t="s">
        <v>95</v>
      </c>
      <c r="E9820" t="s">
        <v>117</v>
      </c>
      <c r="F9820" s="1">
        <v>44450</v>
      </c>
      <c r="G9820">
        <v>66.209000000000003</v>
      </c>
      <c r="H9820">
        <v>40.287999999999997</v>
      </c>
      <c r="I9820">
        <v>2021</v>
      </c>
      <c r="J9820">
        <v>9</v>
      </c>
      <c r="K9820">
        <v>2</v>
      </c>
      <c r="L9820" t="s">
        <v>116</v>
      </c>
      <c r="M9820" t="s">
        <v>115</v>
      </c>
    </row>
    <row r="9821" spans="1:13" x14ac:dyDescent="0.35">
      <c r="A9821" t="s">
        <v>118</v>
      </c>
      <c r="B9821" t="s">
        <v>92</v>
      </c>
      <c r="C9821">
        <v>16844</v>
      </c>
      <c r="D9821" t="s">
        <v>95</v>
      </c>
      <c r="E9821" t="s">
        <v>117</v>
      </c>
      <c r="F9821" s="1">
        <v>44460</v>
      </c>
      <c r="G9821">
        <v>154.065</v>
      </c>
      <c r="H9821">
        <v>40.064999999999998</v>
      </c>
      <c r="I9821">
        <v>2021</v>
      </c>
      <c r="J9821">
        <v>9</v>
      </c>
      <c r="K9821">
        <v>3</v>
      </c>
      <c r="L9821" t="s">
        <v>116</v>
      </c>
      <c r="M9821" t="s">
        <v>115</v>
      </c>
    </row>
    <row r="9822" spans="1:13" x14ac:dyDescent="0.35">
      <c r="A9822" t="s">
        <v>118</v>
      </c>
      <c r="B9822" t="s">
        <v>92</v>
      </c>
      <c r="C9822">
        <v>16844</v>
      </c>
      <c r="D9822" t="s">
        <v>95</v>
      </c>
      <c r="E9822" t="s">
        <v>117</v>
      </c>
      <c r="F9822" s="1">
        <v>44470</v>
      </c>
      <c r="G9822">
        <v>42.456000000000003</v>
      </c>
      <c r="H9822">
        <v>43.468000000000004</v>
      </c>
      <c r="I9822">
        <v>2021</v>
      </c>
      <c r="J9822">
        <v>10</v>
      </c>
      <c r="K9822">
        <v>1</v>
      </c>
      <c r="L9822" t="s">
        <v>116</v>
      </c>
      <c r="M9822" t="s">
        <v>115</v>
      </c>
    </row>
    <row r="9823" spans="1:13" x14ac:dyDescent="0.35">
      <c r="A9823" t="s">
        <v>118</v>
      </c>
      <c r="B9823" t="s">
        <v>92</v>
      </c>
      <c r="C9823">
        <v>16844</v>
      </c>
      <c r="D9823" t="s">
        <v>95</v>
      </c>
      <c r="E9823" t="s">
        <v>117</v>
      </c>
      <c r="F9823" s="1">
        <v>44480</v>
      </c>
      <c r="G9823">
        <v>3.831</v>
      </c>
      <c r="H9823">
        <v>38.951999999999998</v>
      </c>
      <c r="I9823">
        <v>2021</v>
      </c>
      <c r="J9823">
        <v>10</v>
      </c>
      <c r="K9823">
        <v>2</v>
      </c>
      <c r="L9823" t="s">
        <v>116</v>
      </c>
      <c r="M9823" t="s">
        <v>115</v>
      </c>
    </row>
    <row r="9824" spans="1:13" x14ac:dyDescent="0.35">
      <c r="A9824" t="s">
        <v>118</v>
      </c>
      <c r="B9824" t="s">
        <v>92</v>
      </c>
      <c r="C9824">
        <v>16844</v>
      </c>
      <c r="D9824" t="s">
        <v>95</v>
      </c>
      <c r="E9824" t="s">
        <v>117</v>
      </c>
      <c r="F9824" s="1">
        <v>44490</v>
      </c>
      <c r="G9824">
        <v>63.622</v>
      </c>
      <c r="H9824">
        <v>29.29</v>
      </c>
      <c r="I9824">
        <v>2021</v>
      </c>
      <c r="J9824">
        <v>10</v>
      </c>
      <c r="K9824">
        <v>3</v>
      </c>
      <c r="L9824" t="s">
        <v>116</v>
      </c>
      <c r="M9824" t="s">
        <v>115</v>
      </c>
    </row>
    <row r="9825" spans="1:13" x14ac:dyDescent="0.35">
      <c r="A9825" t="s">
        <v>118</v>
      </c>
      <c r="B9825" t="s">
        <v>92</v>
      </c>
      <c r="C9825">
        <v>16844</v>
      </c>
      <c r="D9825" t="s">
        <v>95</v>
      </c>
      <c r="E9825" t="s">
        <v>117</v>
      </c>
      <c r="F9825" s="1">
        <v>44501</v>
      </c>
      <c r="G9825">
        <v>15.362</v>
      </c>
      <c r="H9825">
        <v>20.789000000000001</v>
      </c>
      <c r="I9825">
        <v>2021</v>
      </c>
      <c r="J9825">
        <v>11</v>
      </c>
      <c r="K9825">
        <v>1</v>
      </c>
      <c r="L9825" t="s">
        <v>116</v>
      </c>
      <c r="M9825" t="s">
        <v>115</v>
      </c>
    </row>
    <row r="9826" spans="1:13" x14ac:dyDescent="0.35">
      <c r="A9826" t="s">
        <v>118</v>
      </c>
      <c r="B9826" t="s">
        <v>92</v>
      </c>
      <c r="C9826">
        <v>16844</v>
      </c>
      <c r="D9826" t="s">
        <v>95</v>
      </c>
      <c r="E9826" t="s">
        <v>117</v>
      </c>
      <c r="F9826" s="1">
        <v>44511</v>
      </c>
      <c r="G9826">
        <v>30.558</v>
      </c>
      <c r="H9826">
        <v>19.943999999999999</v>
      </c>
      <c r="I9826">
        <v>2021</v>
      </c>
      <c r="J9826">
        <v>11</v>
      </c>
      <c r="K9826">
        <v>2</v>
      </c>
      <c r="L9826" t="s">
        <v>116</v>
      </c>
      <c r="M9826" t="s">
        <v>115</v>
      </c>
    </row>
    <row r="9827" spans="1:13" x14ac:dyDescent="0.35">
      <c r="A9827" t="s">
        <v>118</v>
      </c>
      <c r="B9827" t="s">
        <v>92</v>
      </c>
      <c r="C9827">
        <v>16844</v>
      </c>
      <c r="D9827" t="s">
        <v>95</v>
      </c>
      <c r="E9827" t="s">
        <v>117</v>
      </c>
      <c r="F9827" s="1">
        <v>44521</v>
      </c>
      <c r="G9827">
        <v>13.874000000000001</v>
      </c>
      <c r="H9827">
        <v>13.638999999999999</v>
      </c>
      <c r="I9827">
        <v>2021</v>
      </c>
      <c r="J9827">
        <v>11</v>
      </c>
      <c r="K9827">
        <v>3</v>
      </c>
      <c r="L9827" t="s">
        <v>116</v>
      </c>
      <c r="M9827" t="s">
        <v>115</v>
      </c>
    </row>
    <row r="9828" spans="1:13" x14ac:dyDescent="0.35">
      <c r="A9828" t="s">
        <v>118</v>
      </c>
      <c r="B9828" t="s">
        <v>92</v>
      </c>
      <c r="C9828">
        <v>16844</v>
      </c>
      <c r="D9828" t="s">
        <v>95</v>
      </c>
      <c r="E9828" t="s">
        <v>117</v>
      </c>
      <c r="F9828" s="1">
        <v>44531</v>
      </c>
      <c r="G9828">
        <v>0.246</v>
      </c>
      <c r="H9828">
        <v>9.6579999999999995</v>
      </c>
      <c r="I9828">
        <v>2021</v>
      </c>
      <c r="J9828">
        <v>12</v>
      </c>
      <c r="K9828">
        <v>1</v>
      </c>
      <c r="L9828" t="s">
        <v>116</v>
      </c>
      <c r="M9828" t="s">
        <v>115</v>
      </c>
    </row>
    <row r="9829" spans="1:13" x14ac:dyDescent="0.35">
      <c r="A9829" t="s">
        <v>118</v>
      </c>
      <c r="B9829" t="s">
        <v>92</v>
      </c>
      <c r="C9829">
        <v>16844</v>
      </c>
      <c r="D9829" t="s">
        <v>95</v>
      </c>
      <c r="E9829" t="s">
        <v>117</v>
      </c>
      <c r="F9829" s="1">
        <v>44541</v>
      </c>
      <c r="G9829">
        <v>5.6509999999999998</v>
      </c>
      <c r="H9829">
        <v>4.242</v>
      </c>
      <c r="I9829">
        <v>2021</v>
      </c>
      <c r="J9829">
        <v>12</v>
      </c>
      <c r="K9829">
        <v>2</v>
      </c>
      <c r="L9829" t="s">
        <v>116</v>
      </c>
      <c r="M9829" t="s">
        <v>115</v>
      </c>
    </row>
    <row r="9830" spans="1:13" x14ac:dyDescent="0.35">
      <c r="A9830" t="s">
        <v>118</v>
      </c>
      <c r="B9830" t="s">
        <v>92</v>
      </c>
      <c r="C9830">
        <v>16844</v>
      </c>
      <c r="D9830" t="s">
        <v>95</v>
      </c>
      <c r="E9830" t="s">
        <v>117</v>
      </c>
      <c r="F9830" s="1">
        <v>44551</v>
      </c>
      <c r="G9830">
        <v>0.25900000000000001</v>
      </c>
      <c r="H9830">
        <v>4.2530000000000001</v>
      </c>
      <c r="I9830">
        <v>2021</v>
      </c>
      <c r="J9830">
        <v>12</v>
      </c>
      <c r="K9830">
        <v>3</v>
      </c>
      <c r="L9830" t="s">
        <v>116</v>
      </c>
      <c r="M9830" t="s">
        <v>115</v>
      </c>
    </row>
    <row r="9831" spans="1:13" x14ac:dyDescent="0.35">
      <c r="A9831" t="s">
        <v>118</v>
      </c>
      <c r="B9831" t="s">
        <v>92</v>
      </c>
      <c r="C9831">
        <v>16844</v>
      </c>
      <c r="D9831" t="s">
        <v>95</v>
      </c>
      <c r="E9831" t="s">
        <v>117</v>
      </c>
      <c r="F9831" s="1">
        <v>44562</v>
      </c>
      <c r="G9831">
        <v>0.20599999999999999</v>
      </c>
      <c r="H9831">
        <v>4.54</v>
      </c>
      <c r="I9831">
        <v>2022</v>
      </c>
      <c r="J9831">
        <v>1</v>
      </c>
      <c r="K9831">
        <v>1</v>
      </c>
      <c r="L9831" t="s">
        <v>116</v>
      </c>
      <c r="M9831" t="s">
        <v>115</v>
      </c>
    </row>
    <row r="9832" spans="1:13" x14ac:dyDescent="0.35">
      <c r="A9832" t="s">
        <v>118</v>
      </c>
      <c r="B9832" t="s">
        <v>92</v>
      </c>
      <c r="C9832">
        <v>16844</v>
      </c>
      <c r="D9832" t="s">
        <v>95</v>
      </c>
      <c r="E9832" t="s">
        <v>117</v>
      </c>
      <c r="F9832" s="1">
        <v>44572</v>
      </c>
      <c r="G9832">
        <v>0</v>
      </c>
      <c r="H9832">
        <v>4.5350000000000001</v>
      </c>
      <c r="I9832">
        <v>2022</v>
      </c>
      <c r="J9832">
        <v>1</v>
      </c>
      <c r="K9832">
        <v>2</v>
      </c>
      <c r="L9832" t="s">
        <v>116</v>
      </c>
      <c r="M9832" t="s">
        <v>115</v>
      </c>
    </row>
    <row r="9833" spans="1:13" x14ac:dyDescent="0.35">
      <c r="A9833" t="s">
        <v>118</v>
      </c>
      <c r="B9833" t="s">
        <v>92</v>
      </c>
      <c r="C9833">
        <v>16844</v>
      </c>
      <c r="D9833" t="s">
        <v>95</v>
      </c>
      <c r="E9833" t="s">
        <v>117</v>
      </c>
      <c r="F9833" s="1">
        <v>44582</v>
      </c>
      <c r="G9833">
        <v>0</v>
      </c>
      <c r="H9833">
        <v>6.8250000000000002</v>
      </c>
      <c r="I9833">
        <v>2022</v>
      </c>
      <c r="J9833">
        <v>1</v>
      </c>
      <c r="K9833">
        <v>3</v>
      </c>
      <c r="L9833" t="s">
        <v>116</v>
      </c>
      <c r="M9833" t="s">
        <v>115</v>
      </c>
    </row>
    <row r="9834" spans="1:13" x14ac:dyDescent="0.35">
      <c r="A9834" t="s">
        <v>118</v>
      </c>
      <c r="B9834" t="s">
        <v>92</v>
      </c>
      <c r="C9834">
        <v>16844</v>
      </c>
      <c r="D9834" t="s">
        <v>95</v>
      </c>
      <c r="E9834" t="s">
        <v>117</v>
      </c>
      <c r="F9834" s="1">
        <v>44593</v>
      </c>
      <c r="G9834">
        <v>0.06</v>
      </c>
      <c r="H9834">
        <v>9.5670000000000002</v>
      </c>
      <c r="I9834">
        <v>2022</v>
      </c>
      <c r="J9834">
        <v>2</v>
      </c>
      <c r="K9834">
        <v>1</v>
      </c>
      <c r="L9834" t="s">
        <v>116</v>
      </c>
      <c r="M9834" t="s">
        <v>115</v>
      </c>
    </row>
    <row r="9835" spans="1:13" x14ac:dyDescent="0.35">
      <c r="A9835" t="s">
        <v>118</v>
      </c>
      <c r="B9835" t="s">
        <v>92</v>
      </c>
      <c r="C9835">
        <v>16844</v>
      </c>
      <c r="D9835" t="s">
        <v>95</v>
      </c>
      <c r="E9835" t="s">
        <v>117</v>
      </c>
      <c r="F9835" s="1">
        <v>44603</v>
      </c>
      <c r="G9835">
        <v>15.83</v>
      </c>
      <c r="H9835">
        <v>23.596</v>
      </c>
      <c r="I9835">
        <v>2022</v>
      </c>
      <c r="J9835">
        <v>2</v>
      </c>
      <c r="K9835">
        <v>2</v>
      </c>
      <c r="L9835" t="s">
        <v>116</v>
      </c>
      <c r="M9835" t="s">
        <v>115</v>
      </c>
    </row>
    <row r="9836" spans="1:13" x14ac:dyDescent="0.35">
      <c r="A9836" t="s">
        <v>118</v>
      </c>
      <c r="B9836" t="s">
        <v>92</v>
      </c>
      <c r="C9836">
        <v>16844</v>
      </c>
      <c r="D9836" t="s">
        <v>95</v>
      </c>
      <c r="E9836" t="s">
        <v>117</v>
      </c>
      <c r="F9836" s="1">
        <v>44613</v>
      </c>
      <c r="G9836">
        <v>25.161000000000001</v>
      </c>
      <c r="H9836">
        <v>15.916</v>
      </c>
      <c r="I9836">
        <v>2022</v>
      </c>
      <c r="J9836">
        <v>2</v>
      </c>
      <c r="K9836">
        <v>3</v>
      </c>
      <c r="L9836" t="s">
        <v>116</v>
      </c>
      <c r="M9836" t="s">
        <v>115</v>
      </c>
    </row>
    <row r="9837" spans="1:13" x14ac:dyDescent="0.35">
      <c r="A9837" t="s">
        <v>118</v>
      </c>
      <c r="B9837" t="s">
        <v>92</v>
      </c>
      <c r="C9837">
        <v>16844</v>
      </c>
      <c r="D9837" t="s">
        <v>95</v>
      </c>
      <c r="E9837" t="s">
        <v>117</v>
      </c>
      <c r="F9837" s="1">
        <v>44621</v>
      </c>
      <c r="G9837">
        <v>25.062000000000001</v>
      </c>
      <c r="H9837">
        <v>33.292999999999999</v>
      </c>
      <c r="I9837">
        <v>2022</v>
      </c>
      <c r="J9837">
        <v>3</v>
      </c>
      <c r="K9837">
        <v>1</v>
      </c>
      <c r="L9837" t="s">
        <v>116</v>
      </c>
      <c r="M9837" t="s">
        <v>115</v>
      </c>
    </row>
    <row r="9838" spans="1:13" x14ac:dyDescent="0.35">
      <c r="A9838" t="s">
        <v>118</v>
      </c>
      <c r="B9838" t="s">
        <v>92</v>
      </c>
      <c r="C9838">
        <v>16844</v>
      </c>
      <c r="D9838" t="s">
        <v>95</v>
      </c>
      <c r="E9838" t="s">
        <v>117</v>
      </c>
      <c r="F9838" s="1">
        <v>44631</v>
      </c>
      <c r="G9838">
        <v>96.323999999999998</v>
      </c>
      <c r="H9838">
        <v>29.57</v>
      </c>
      <c r="I9838">
        <v>2022</v>
      </c>
      <c r="J9838">
        <v>3</v>
      </c>
      <c r="K9838">
        <v>2</v>
      </c>
      <c r="L9838" t="s">
        <v>116</v>
      </c>
      <c r="M9838" t="s">
        <v>115</v>
      </c>
    </row>
    <row r="9839" spans="1:13" x14ac:dyDescent="0.35">
      <c r="A9839" t="s">
        <v>118</v>
      </c>
      <c r="B9839" t="s">
        <v>92</v>
      </c>
      <c r="C9839">
        <v>16844</v>
      </c>
      <c r="D9839" t="s">
        <v>95</v>
      </c>
      <c r="E9839" t="s">
        <v>117</v>
      </c>
      <c r="F9839" s="1">
        <v>44641</v>
      </c>
      <c r="G9839">
        <v>35.884999999999998</v>
      </c>
      <c r="H9839">
        <v>42.121000000000002</v>
      </c>
      <c r="I9839">
        <v>2022</v>
      </c>
      <c r="J9839">
        <v>3</v>
      </c>
      <c r="K9839">
        <v>3</v>
      </c>
      <c r="L9839" t="s">
        <v>116</v>
      </c>
      <c r="M9839" t="s">
        <v>115</v>
      </c>
    </row>
    <row r="9840" spans="1:13" x14ac:dyDescent="0.35">
      <c r="A9840" t="s">
        <v>118</v>
      </c>
      <c r="B9840" t="s">
        <v>92</v>
      </c>
      <c r="C9840">
        <v>16844</v>
      </c>
      <c r="D9840" t="s">
        <v>95</v>
      </c>
      <c r="E9840" t="s">
        <v>117</v>
      </c>
      <c r="F9840" s="1">
        <v>44652</v>
      </c>
      <c r="G9840">
        <v>99.447999999999993</v>
      </c>
      <c r="H9840">
        <v>32.554000000000002</v>
      </c>
      <c r="I9840">
        <v>2022</v>
      </c>
      <c r="J9840">
        <v>4</v>
      </c>
      <c r="K9840">
        <v>1</v>
      </c>
      <c r="L9840" t="s">
        <v>116</v>
      </c>
      <c r="M9840" t="s">
        <v>115</v>
      </c>
    </row>
    <row r="9841" spans="1:13" x14ac:dyDescent="0.35">
      <c r="A9841" t="s">
        <v>118</v>
      </c>
      <c r="B9841" t="s">
        <v>92</v>
      </c>
      <c r="C9841">
        <v>16844</v>
      </c>
      <c r="D9841" t="s">
        <v>95</v>
      </c>
      <c r="E9841" t="s">
        <v>117</v>
      </c>
      <c r="F9841" s="1">
        <v>44662</v>
      </c>
      <c r="G9841">
        <v>92.305999999999997</v>
      </c>
      <c r="H9841">
        <v>42.345999999999997</v>
      </c>
      <c r="I9841">
        <v>2022</v>
      </c>
      <c r="J9841">
        <v>4</v>
      </c>
      <c r="K9841">
        <v>2</v>
      </c>
      <c r="L9841" t="s">
        <v>116</v>
      </c>
      <c r="M9841" t="s">
        <v>115</v>
      </c>
    </row>
    <row r="9842" spans="1:13" x14ac:dyDescent="0.35">
      <c r="A9842" t="s">
        <v>118</v>
      </c>
      <c r="B9842" t="s">
        <v>92</v>
      </c>
      <c r="C9842">
        <v>16844</v>
      </c>
      <c r="D9842" t="s">
        <v>95</v>
      </c>
      <c r="E9842" t="s">
        <v>117</v>
      </c>
      <c r="F9842" s="1">
        <v>44672</v>
      </c>
      <c r="G9842">
        <v>11.314</v>
      </c>
      <c r="H9842">
        <v>50.503</v>
      </c>
      <c r="I9842">
        <v>2022</v>
      </c>
      <c r="J9842">
        <v>4</v>
      </c>
      <c r="K9842">
        <v>3</v>
      </c>
      <c r="L9842" t="s">
        <v>116</v>
      </c>
      <c r="M9842" t="s">
        <v>115</v>
      </c>
    </row>
    <row r="9843" spans="1:13" x14ac:dyDescent="0.35">
      <c r="A9843" t="s">
        <v>118</v>
      </c>
      <c r="B9843" t="s">
        <v>92</v>
      </c>
      <c r="C9843">
        <v>16844</v>
      </c>
      <c r="D9843" t="s">
        <v>95</v>
      </c>
      <c r="E9843" t="s">
        <v>117</v>
      </c>
      <c r="F9843" s="1">
        <v>44682</v>
      </c>
      <c r="G9843">
        <v>81.197000000000003</v>
      </c>
      <c r="H9843">
        <v>42.395000000000003</v>
      </c>
      <c r="I9843">
        <v>2022</v>
      </c>
      <c r="J9843">
        <v>5</v>
      </c>
      <c r="K9843">
        <v>1</v>
      </c>
      <c r="L9843" t="s">
        <v>116</v>
      </c>
      <c r="M9843" t="s">
        <v>115</v>
      </c>
    </row>
    <row r="9844" spans="1:13" x14ac:dyDescent="0.35">
      <c r="A9844" t="s">
        <v>118</v>
      </c>
      <c r="B9844" t="s">
        <v>92</v>
      </c>
      <c r="C9844">
        <v>16844</v>
      </c>
      <c r="D9844" t="s">
        <v>95</v>
      </c>
      <c r="E9844" t="s">
        <v>117</v>
      </c>
      <c r="F9844" s="1">
        <v>44692</v>
      </c>
      <c r="G9844">
        <v>22.596</v>
      </c>
      <c r="H9844">
        <v>42.262999999999998</v>
      </c>
      <c r="I9844">
        <v>2022</v>
      </c>
      <c r="J9844">
        <v>5</v>
      </c>
      <c r="K9844">
        <v>2</v>
      </c>
      <c r="L9844" t="s">
        <v>116</v>
      </c>
      <c r="M9844" t="s">
        <v>115</v>
      </c>
    </row>
    <row r="9845" spans="1:13" x14ac:dyDescent="0.35">
      <c r="A9845" t="s">
        <v>118</v>
      </c>
      <c r="B9845" t="s">
        <v>92</v>
      </c>
      <c r="C9845">
        <v>16844</v>
      </c>
      <c r="D9845" t="s">
        <v>95</v>
      </c>
      <c r="E9845" t="s">
        <v>117</v>
      </c>
      <c r="F9845" s="1">
        <v>44702</v>
      </c>
      <c r="G9845">
        <v>180.57300000000001</v>
      </c>
      <c r="H9845">
        <v>46.758000000000003</v>
      </c>
      <c r="I9845">
        <v>2022</v>
      </c>
      <c r="J9845">
        <v>5</v>
      </c>
      <c r="K9845">
        <v>3</v>
      </c>
      <c r="L9845" t="s">
        <v>116</v>
      </c>
      <c r="M9845" t="s">
        <v>115</v>
      </c>
    </row>
    <row r="9846" spans="1:13" x14ac:dyDescent="0.35">
      <c r="A9846" t="s">
        <v>118</v>
      </c>
      <c r="B9846" t="s">
        <v>92</v>
      </c>
      <c r="C9846">
        <v>16844</v>
      </c>
      <c r="D9846" t="s">
        <v>95</v>
      </c>
      <c r="E9846" t="s">
        <v>117</v>
      </c>
      <c r="F9846" s="1">
        <v>44713</v>
      </c>
      <c r="G9846">
        <v>11.757</v>
      </c>
      <c r="H9846">
        <v>50.692</v>
      </c>
      <c r="I9846">
        <v>2022</v>
      </c>
      <c r="J9846">
        <v>6</v>
      </c>
      <c r="K9846">
        <v>1</v>
      </c>
      <c r="L9846" t="s">
        <v>116</v>
      </c>
      <c r="M9846" t="s">
        <v>115</v>
      </c>
    </row>
    <row r="9847" spans="1:13" x14ac:dyDescent="0.35">
      <c r="A9847" t="s">
        <v>118</v>
      </c>
      <c r="B9847" t="s">
        <v>92</v>
      </c>
      <c r="C9847">
        <v>16844</v>
      </c>
      <c r="D9847" t="s">
        <v>95</v>
      </c>
      <c r="E9847" t="s">
        <v>117</v>
      </c>
      <c r="F9847" s="1">
        <v>44723</v>
      </c>
      <c r="G9847">
        <v>50.298000000000002</v>
      </c>
      <c r="H9847">
        <v>51.485999999999997</v>
      </c>
      <c r="I9847">
        <v>2022</v>
      </c>
      <c r="J9847">
        <v>6</v>
      </c>
      <c r="K9847">
        <v>2</v>
      </c>
      <c r="L9847" t="s">
        <v>116</v>
      </c>
      <c r="M9847" t="s">
        <v>115</v>
      </c>
    </row>
    <row r="9848" spans="1:13" x14ac:dyDescent="0.35">
      <c r="A9848" t="s">
        <v>118</v>
      </c>
      <c r="B9848" t="s">
        <v>92</v>
      </c>
      <c r="C9848">
        <v>16844</v>
      </c>
      <c r="D9848" t="s">
        <v>95</v>
      </c>
      <c r="E9848" t="s">
        <v>117</v>
      </c>
      <c r="F9848" s="1">
        <v>44733</v>
      </c>
      <c r="G9848">
        <v>87.626999999999995</v>
      </c>
      <c r="H9848">
        <v>42.256</v>
      </c>
      <c r="I9848">
        <v>2022</v>
      </c>
      <c r="J9848">
        <v>6</v>
      </c>
      <c r="K9848">
        <v>3</v>
      </c>
      <c r="L9848" t="s">
        <v>116</v>
      </c>
      <c r="M9848" t="s">
        <v>115</v>
      </c>
    </row>
    <row r="9849" spans="1:13" x14ac:dyDescent="0.35">
      <c r="A9849" t="s">
        <v>118</v>
      </c>
      <c r="B9849" t="s">
        <v>92</v>
      </c>
      <c r="C9849">
        <v>16844</v>
      </c>
      <c r="D9849" t="s">
        <v>95</v>
      </c>
      <c r="E9849" t="s">
        <v>117</v>
      </c>
      <c r="F9849" s="1">
        <v>44743</v>
      </c>
      <c r="G9849">
        <v>10.021000000000001</v>
      </c>
      <c r="H9849">
        <v>28.29</v>
      </c>
      <c r="I9849">
        <v>2022</v>
      </c>
      <c r="J9849">
        <v>7</v>
      </c>
      <c r="K9849">
        <v>1</v>
      </c>
      <c r="L9849" t="s">
        <v>116</v>
      </c>
      <c r="M9849" t="s">
        <v>115</v>
      </c>
    </row>
    <row r="9850" spans="1:13" x14ac:dyDescent="0.35">
      <c r="A9850" t="s">
        <v>118</v>
      </c>
      <c r="B9850" t="s">
        <v>92</v>
      </c>
      <c r="C9850">
        <v>16844</v>
      </c>
      <c r="D9850" t="s">
        <v>95</v>
      </c>
      <c r="E9850" t="s">
        <v>117</v>
      </c>
      <c r="F9850" s="1">
        <v>44753</v>
      </c>
      <c r="G9850">
        <v>0</v>
      </c>
      <c r="H9850">
        <v>36.145000000000003</v>
      </c>
      <c r="I9850">
        <v>2022</v>
      </c>
      <c r="J9850">
        <v>7</v>
      </c>
      <c r="K9850">
        <v>2</v>
      </c>
      <c r="L9850" t="s">
        <v>116</v>
      </c>
      <c r="M9850" t="s">
        <v>115</v>
      </c>
    </row>
    <row r="9851" spans="1:13" x14ac:dyDescent="0.35">
      <c r="A9851" t="s">
        <v>118</v>
      </c>
      <c r="B9851" t="s">
        <v>92</v>
      </c>
      <c r="C9851">
        <v>16844</v>
      </c>
      <c r="D9851" t="s">
        <v>95</v>
      </c>
      <c r="E9851" t="s">
        <v>117</v>
      </c>
      <c r="F9851" s="1">
        <v>44753</v>
      </c>
      <c r="G9851">
        <v>0</v>
      </c>
      <c r="H9851">
        <v>36.145000000000003</v>
      </c>
      <c r="I9851">
        <v>2022</v>
      </c>
      <c r="J9851">
        <v>7</v>
      </c>
      <c r="K9851">
        <v>2</v>
      </c>
      <c r="L9851" t="s">
        <v>116</v>
      </c>
      <c r="M9851" t="s">
        <v>115</v>
      </c>
    </row>
    <row r="9852" spans="1:13" x14ac:dyDescent="0.35">
      <c r="A9852" t="s">
        <v>118</v>
      </c>
      <c r="B9852" t="s">
        <v>92</v>
      </c>
      <c r="C9852">
        <v>16844</v>
      </c>
      <c r="D9852" t="s">
        <v>95</v>
      </c>
      <c r="E9852" t="s">
        <v>117</v>
      </c>
      <c r="F9852" s="1">
        <v>44763</v>
      </c>
      <c r="G9852">
        <v>4.5970000000000004</v>
      </c>
      <c r="H9852">
        <v>22.706</v>
      </c>
      <c r="I9852">
        <v>2022</v>
      </c>
      <c r="J9852">
        <v>7</v>
      </c>
      <c r="K9852">
        <v>3</v>
      </c>
      <c r="L9852" t="s">
        <v>116</v>
      </c>
      <c r="M9852" t="s">
        <v>115</v>
      </c>
    </row>
    <row r="9853" spans="1:13" x14ac:dyDescent="0.35">
      <c r="A9853" t="s">
        <v>118</v>
      </c>
      <c r="B9853" t="s">
        <v>92</v>
      </c>
      <c r="C9853">
        <v>16844</v>
      </c>
      <c r="D9853" t="s">
        <v>95</v>
      </c>
      <c r="E9853" t="s">
        <v>117</v>
      </c>
      <c r="F9853" s="1">
        <v>44774</v>
      </c>
      <c r="G9853">
        <v>0.39600000000000002</v>
      </c>
      <c r="H9853">
        <v>21.77</v>
      </c>
      <c r="I9853">
        <v>2022</v>
      </c>
      <c r="J9853">
        <v>8</v>
      </c>
      <c r="K9853">
        <v>1</v>
      </c>
      <c r="L9853" t="s">
        <v>116</v>
      </c>
      <c r="M9853" t="s">
        <v>115</v>
      </c>
    </row>
    <row r="9854" spans="1:13" x14ac:dyDescent="0.35">
      <c r="A9854" t="s">
        <v>118</v>
      </c>
      <c r="B9854" t="s">
        <v>92</v>
      </c>
      <c r="C9854">
        <v>16844</v>
      </c>
      <c r="D9854" t="s">
        <v>95</v>
      </c>
      <c r="E9854" t="s">
        <v>117</v>
      </c>
      <c r="F9854" s="1">
        <v>44784</v>
      </c>
      <c r="G9854">
        <v>9.1950000000000003</v>
      </c>
      <c r="H9854">
        <v>23.664999999999999</v>
      </c>
      <c r="I9854">
        <v>2022</v>
      </c>
      <c r="J9854">
        <v>8</v>
      </c>
      <c r="K9854">
        <v>2</v>
      </c>
      <c r="L9854" t="s">
        <v>116</v>
      </c>
      <c r="M9854" t="s">
        <v>115</v>
      </c>
    </row>
    <row r="9855" spans="1:13" x14ac:dyDescent="0.35">
      <c r="A9855" t="s">
        <v>118</v>
      </c>
      <c r="B9855" t="s">
        <v>92</v>
      </c>
      <c r="C9855">
        <v>16844</v>
      </c>
      <c r="D9855" t="s">
        <v>95</v>
      </c>
      <c r="E9855" t="s">
        <v>117</v>
      </c>
      <c r="F9855" s="1">
        <v>44794</v>
      </c>
      <c r="G9855">
        <v>42.863</v>
      </c>
      <c r="H9855">
        <v>35.954999999999998</v>
      </c>
      <c r="I9855">
        <v>2022</v>
      </c>
      <c r="J9855">
        <v>8</v>
      </c>
      <c r="K9855">
        <v>3</v>
      </c>
      <c r="L9855" t="s">
        <v>116</v>
      </c>
      <c r="M9855" t="s">
        <v>115</v>
      </c>
    </row>
    <row r="9856" spans="1:13" x14ac:dyDescent="0.35">
      <c r="A9856" t="s">
        <v>118</v>
      </c>
      <c r="B9856" t="s">
        <v>92</v>
      </c>
      <c r="C9856">
        <v>16844</v>
      </c>
      <c r="D9856" t="s">
        <v>95</v>
      </c>
      <c r="E9856" t="s">
        <v>117</v>
      </c>
      <c r="F9856" s="1">
        <v>44805</v>
      </c>
      <c r="G9856">
        <v>16.451000000000001</v>
      </c>
      <c r="H9856">
        <v>30.725000000000001</v>
      </c>
      <c r="I9856">
        <v>2022</v>
      </c>
      <c r="J9856">
        <v>9</v>
      </c>
      <c r="K9856">
        <v>1</v>
      </c>
      <c r="L9856" t="s">
        <v>116</v>
      </c>
      <c r="M9856" t="s">
        <v>115</v>
      </c>
    </row>
    <row r="9857" spans="1:13" x14ac:dyDescent="0.35">
      <c r="A9857" t="s">
        <v>118</v>
      </c>
      <c r="B9857" t="s">
        <v>92</v>
      </c>
      <c r="C9857">
        <v>16844</v>
      </c>
      <c r="D9857" t="s">
        <v>95</v>
      </c>
      <c r="E9857" t="s">
        <v>117</v>
      </c>
      <c r="F9857" s="1">
        <v>44815</v>
      </c>
      <c r="G9857">
        <v>71.013999999999996</v>
      </c>
      <c r="H9857">
        <v>40.287999999999997</v>
      </c>
      <c r="I9857">
        <v>2022</v>
      </c>
      <c r="J9857">
        <v>9</v>
      </c>
      <c r="K9857">
        <v>2</v>
      </c>
      <c r="L9857" t="s">
        <v>116</v>
      </c>
      <c r="M9857" t="s">
        <v>115</v>
      </c>
    </row>
    <row r="9858" spans="1:13" x14ac:dyDescent="0.35">
      <c r="A9858" t="s">
        <v>118</v>
      </c>
      <c r="B9858" t="s">
        <v>92</v>
      </c>
      <c r="C9858">
        <v>16844</v>
      </c>
      <c r="D9858" t="s">
        <v>95</v>
      </c>
      <c r="E9858" t="s">
        <v>117</v>
      </c>
      <c r="F9858" s="1">
        <v>44825</v>
      </c>
      <c r="G9858">
        <v>62.741999999999997</v>
      </c>
      <c r="H9858">
        <v>40.064999999999998</v>
      </c>
      <c r="I9858">
        <v>2022</v>
      </c>
      <c r="J9858">
        <v>9</v>
      </c>
      <c r="K9858">
        <v>3</v>
      </c>
      <c r="L9858" t="s">
        <v>116</v>
      </c>
      <c r="M9858" t="s">
        <v>115</v>
      </c>
    </row>
    <row r="9859" spans="1:13" x14ac:dyDescent="0.35">
      <c r="A9859" t="s">
        <v>118</v>
      </c>
      <c r="B9859" t="s">
        <v>92</v>
      </c>
      <c r="C9859">
        <v>16844</v>
      </c>
      <c r="D9859" t="s">
        <v>95</v>
      </c>
      <c r="E9859" t="s">
        <v>117</v>
      </c>
      <c r="F9859" s="1">
        <v>44835</v>
      </c>
      <c r="G9859">
        <v>29.72</v>
      </c>
      <c r="H9859">
        <v>43.468000000000004</v>
      </c>
      <c r="I9859">
        <v>2022</v>
      </c>
      <c r="J9859">
        <v>10</v>
      </c>
      <c r="K9859">
        <v>1</v>
      </c>
      <c r="L9859" t="s">
        <v>116</v>
      </c>
      <c r="M9859" t="s">
        <v>115</v>
      </c>
    </row>
    <row r="9860" spans="1:13" x14ac:dyDescent="0.35">
      <c r="A9860" t="s">
        <v>118</v>
      </c>
      <c r="B9860" t="s">
        <v>92</v>
      </c>
      <c r="C9860">
        <v>16844</v>
      </c>
      <c r="D9860" t="s">
        <v>95</v>
      </c>
      <c r="E9860" t="s">
        <v>117</v>
      </c>
      <c r="F9860" s="1">
        <v>44845</v>
      </c>
      <c r="G9860">
        <v>97.924999999999997</v>
      </c>
      <c r="H9860">
        <v>38.951999999999998</v>
      </c>
      <c r="I9860">
        <v>2022</v>
      </c>
      <c r="J9860">
        <v>10</v>
      </c>
      <c r="K9860">
        <v>2</v>
      </c>
      <c r="L9860" t="s">
        <v>116</v>
      </c>
      <c r="M9860" t="s">
        <v>115</v>
      </c>
    </row>
    <row r="9861" spans="1:13" x14ac:dyDescent="0.35">
      <c r="A9861" t="s">
        <v>118</v>
      </c>
      <c r="B9861" t="s">
        <v>92</v>
      </c>
      <c r="C9861">
        <v>16844</v>
      </c>
      <c r="D9861" t="s">
        <v>95</v>
      </c>
      <c r="E9861" t="s">
        <v>117</v>
      </c>
      <c r="F9861" s="1">
        <v>44855</v>
      </c>
      <c r="G9861">
        <v>4.2480000000000002</v>
      </c>
      <c r="H9861">
        <v>29.29</v>
      </c>
      <c r="I9861">
        <v>2022</v>
      </c>
      <c r="J9861">
        <v>10</v>
      </c>
      <c r="K9861">
        <v>3</v>
      </c>
      <c r="L9861" t="s">
        <v>116</v>
      </c>
      <c r="M9861" t="s">
        <v>115</v>
      </c>
    </row>
    <row r="9862" spans="1:13" x14ac:dyDescent="0.35">
      <c r="A9862" t="s">
        <v>118</v>
      </c>
      <c r="B9862" t="s">
        <v>92</v>
      </c>
      <c r="C9862">
        <v>1048</v>
      </c>
      <c r="D9862" t="s">
        <v>105</v>
      </c>
      <c r="E9862" t="s">
        <v>117</v>
      </c>
      <c r="F9862" s="1">
        <v>34861</v>
      </c>
      <c r="G9862">
        <v>14.137</v>
      </c>
      <c r="H9862">
        <v>38.11</v>
      </c>
      <c r="I9862">
        <v>1995</v>
      </c>
      <c r="J9862">
        <v>6</v>
      </c>
      <c r="K9862">
        <v>2</v>
      </c>
      <c r="L9862" t="s">
        <v>116</v>
      </c>
      <c r="M9862" t="s">
        <v>115</v>
      </c>
    </row>
    <row r="9863" spans="1:13" x14ac:dyDescent="0.35">
      <c r="A9863" t="s">
        <v>118</v>
      </c>
      <c r="B9863" t="s">
        <v>92</v>
      </c>
      <c r="C9863">
        <v>1048</v>
      </c>
      <c r="D9863" t="s">
        <v>105</v>
      </c>
      <c r="E9863" t="s">
        <v>117</v>
      </c>
      <c r="F9863" s="1">
        <v>34871</v>
      </c>
      <c r="G9863">
        <v>46.639000000000003</v>
      </c>
      <c r="H9863">
        <v>43.942</v>
      </c>
      <c r="I9863">
        <v>1995</v>
      </c>
      <c r="J9863">
        <v>6</v>
      </c>
      <c r="K9863">
        <v>3</v>
      </c>
      <c r="L9863" t="s">
        <v>116</v>
      </c>
      <c r="M9863" t="s">
        <v>115</v>
      </c>
    </row>
    <row r="9864" spans="1:13" x14ac:dyDescent="0.35">
      <c r="A9864" t="s">
        <v>118</v>
      </c>
      <c r="B9864" t="s">
        <v>92</v>
      </c>
      <c r="C9864">
        <v>1048</v>
      </c>
      <c r="D9864" t="s">
        <v>105</v>
      </c>
      <c r="E9864" t="s">
        <v>117</v>
      </c>
      <c r="F9864" s="1">
        <v>34881</v>
      </c>
      <c r="G9864">
        <v>44.255000000000003</v>
      </c>
      <c r="H9864">
        <v>44.536999999999999</v>
      </c>
      <c r="I9864">
        <v>1995</v>
      </c>
      <c r="J9864">
        <v>7</v>
      </c>
      <c r="K9864">
        <v>1</v>
      </c>
      <c r="L9864" t="s">
        <v>116</v>
      </c>
      <c r="M9864" t="s">
        <v>115</v>
      </c>
    </row>
    <row r="9865" spans="1:13" x14ac:dyDescent="0.35">
      <c r="A9865" t="s">
        <v>118</v>
      </c>
      <c r="B9865" t="s">
        <v>92</v>
      </c>
      <c r="C9865">
        <v>1048</v>
      </c>
      <c r="D9865" t="s">
        <v>105</v>
      </c>
      <c r="E9865" t="s">
        <v>117</v>
      </c>
      <c r="F9865" s="1">
        <v>34891</v>
      </c>
      <c r="G9865">
        <v>64.971999999999994</v>
      </c>
      <c r="H9865">
        <v>48.212000000000003</v>
      </c>
      <c r="I9865">
        <v>1995</v>
      </c>
      <c r="J9865">
        <v>7</v>
      </c>
      <c r="K9865">
        <v>2</v>
      </c>
      <c r="L9865" t="s">
        <v>116</v>
      </c>
      <c r="M9865" t="s">
        <v>115</v>
      </c>
    </row>
    <row r="9866" spans="1:13" x14ac:dyDescent="0.35">
      <c r="A9866" t="s">
        <v>118</v>
      </c>
      <c r="B9866" t="s">
        <v>92</v>
      </c>
      <c r="C9866">
        <v>1048</v>
      </c>
      <c r="D9866" t="s">
        <v>105</v>
      </c>
      <c r="E9866" t="s">
        <v>117</v>
      </c>
      <c r="F9866" s="1">
        <v>34901</v>
      </c>
      <c r="G9866">
        <v>44.209000000000003</v>
      </c>
      <c r="H9866">
        <v>56.36</v>
      </c>
      <c r="I9866">
        <v>1995</v>
      </c>
      <c r="J9866">
        <v>7</v>
      </c>
      <c r="K9866">
        <v>3</v>
      </c>
      <c r="L9866" t="s">
        <v>116</v>
      </c>
      <c r="M9866" t="s">
        <v>115</v>
      </c>
    </row>
    <row r="9867" spans="1:13" x14ac:dyDescent="0.35">
      <c r="A9867" t="s">
        <v>118</v>
      </c>
      <c r="B9867" t="s">
        <v>92</v>
      </c>
      <c r="C9867">
        <v>1048</v>
      </c>
      <c r="D9867" t="s">
        <v>105</v>
      </c>
      <c r="E9867" t="s">
        <v>117</v>
      </c>
      <c r="F9867" s="1">
        <v>34912</v>
      </c>
      <c r="G9867">
        <v>84.069000000000003</v>
      </c>
      <c r="H9867">
        <v>59.145000000000003</v>
      </c>
      <c r="I9867">
        <v>1995</v>
      </c>
      <c r="J9867">
        <v>8</v>
      </c>
      <c r="K9867">
        <v>1</v>
      </c>
      <c r="L9867" t="s">
        <v>116</v>
      </c>
      <c r="M9867" t="s">
        <v>115</v>
      </c>
    </row>
    <row r="9868" spans="1:13" x14ac:dyDescent="0.35">
      <c r="A9868" t="s">
        <v>118</v>
      </c>
      <c r="B9868" t="s">
        <v>92</v>
      </c>
      <c r="C9868">
        <v>1048</v>
      </c>
      <c r="D9868" t="s">
        <v>105</v>
      </c>
      <c r="E9868" t="s">
        <v>117</v>
      </c>
      <c r="F9868" s="1">
        <v>34922</v>
      </c>
      <c r="G9868">
        <v>27.794</v>
      </c>
      <c r="H9868">
        <v>73.462000000000003</v>
      </c>
      <c r="I9868">
        <v>1995</v>
      </c>
      <c r="J9868">
        <v>8</v>
      </c>
      <c r="K9868">
        <v>2</v>
      </c>
      <c r="L9868" t="s">
        <v>116</v>
      </c>
      <c r="M9868" t="s">
        <v>115</v>
      </c>
    </row>
    <row r="9869" spans="1:13" x14ac:dyDescent="0.35">
      <c r="A9869" t="s">
        <v>118</v>
      </c>
      <c r="B9869" t="s">
        <v>92</v>
      </c>
      <c r="C9869">
        <v>1048</v>
      </c>
      <c r="D9869" t="s">
        <v>105</v>
      </c>
      <c r="E9869" t="s">
        <v>117</v>
      </c>
      <c r="F9869" s="1">
        <v>34932</v>
      </c>
      <c r="G9869">
        <v>66.894000000000005</v>
      </c>
      <c r="H9869">
        <v>71.238</v>
      </c>
      <c r="I9869">
        <v>1995</v>
      </c>
      <c r="J9869">
        <v>8</v>
      </c>
      <c r="K9869">
        <v>3</v>
      </c>
      <c r="L9869" t="s">
        <v>116</v>
      </c>
      <c r="M9869" t="s">
        <v>115</v>
      </c>
    </row>
    <row r="9870" spans="1:13" x14ac:dyDescent="0.35">
      <c r="A9870" t="s">
        <v>118</v>
      </c>
      <c r="B9870" t="s">
        <v>92</v>
      </c>
      <c r="C9870">
        <v>1048</v>
      </c>
      <c r="D9870" t="s">
        <v>105</v>
      </c>
      <c r="E9870" t="s">
        <v>117</v>
      </c>
      <c r="F9870" s="1">
        <v>34943</v>
      </c>
      <c r="G9870">
        <v>61.451000000000001</v>
      </c>
      <c r="H9870">
        <v>66.527000000000001</v>
      </c>
      <c r="I9870">
        <v>1995</v>
      </c>
      <c r="J9870">
        <v>9</v>
      </c>
      <c r="K9870">
        <v>1</v>
      </c>
      <c r="L9870" t="s">
        <v>116</v>
      </c>
      <c r="M9870" t="s">
        <v>115</v>
      </c>
    </row>
    <row r="9871" spans="1:13" x14ac:dyDescent="0.35">
      <c r="A9871" t="s">
        <v>118</v>
      </c>
      <c r="B9871" t="s">
        <v>92</v>
      </c>
      <c r="C9871">
        <v>1048</v>
      </c>
      <c r="D9871" t="s">
        <v>105</v>
      </c>
      <c r="E9871" t="s">
        <v>117</v>
      </c>
      <c r="F9871" s="1">
        <v>34953</v>
      </c>
      <c r="G9871">
        <v>47.942</v>
      </c>
      <c r="H9871">
        <v>56.045000000000002</v>
      </c>
      <c r="I9871">
        <v>1995</v>
      </c>
      <c r="J9871">
        <v>9</v>
      </c>
      <c r="K9871">
        <v>2</v>
      </c>
      <c r="L9871" t="s">
        <v>116</v>
      </c>
      <c r="M9871" t="s">
        <v>115</v>
      </c>
    </row>
    <row r="9872" spans="1:13" x14ac:dyDescent="0.35">
      <c r="A9872" t="s">
        <v>118</v>
      </c>
      <c r="B9872" t="s">
        <v>92</v>
      </c>
      <c r="C9872">
        <v>1048</v>
      </c>
      <c r="D9872" t="s">
        <v>105</v>
      </c>
      <c r="E9872" t="s">
        <v>117</v>
      </c>
      <c r="F9872" s="1">
        <v>34963</v>
      </c>
      <c r="G9872">
        <v>78.777000000000001</v>
      </c>
      <c r="H9872">
        <v>47.86</v>
      </c>
      <c r="I9872">
        <v>1995</v>
      </c>
      <c r="J9872">
        <v>9</v>
      </c>
      <c r="K9872">
        <v>3</v>
      </c>
      <c r="L9872" t="s">
        <v>116</v>
      </c>
      <c r="M9872" t="s">
        <v>115</v>
      </c>
    </row>
    <row r="9873" spans="1:13" x14ac:dyDescent="0.35">
      <c r="A9873" t="s">
        <v>118</v>
      </c>
      <c r="B9873" t="s">
        <v>92</v>
      </c>
      <c r="C9873">
        <v>1048</v>
      </c>
      <c r="D9873" t="s">
        <v>105</v>
      </c>
      <c r="E9873" t="s">
        <v>117</v>
      </c>
      <c r="F9873" s="1">
        <v>34973</v>
      </c>
      <c r="G9873">
        <v>33.201000000000001</v>
      </c>
      <c r="H9873">
        <v>37.537999999999997</v>
      </c>
      <c r="I9873">
        <v>1995</v>
      </c>
      <c r="J9873">
        <v>10</v>
      </c>
      <c r="K9873">
        <v>1</v>
      </c>
      <c r="L9873" t="s">
        <v>116</v>
      </c>
      <c r="M9873" t="s">
        <v>115</v>
      </c>
    </row>
    <row r="9874" spans="1:13" x14ac:dyDescent="0.35">
      <c r="A9874" t="s">
        <v>118</v>
      </c>
      <c r="B9874" t="s">
        <v>92</v>
      </c>
      <c r="C9874">
        <v>1048</v>
      </c>
      <c r="D9874" t="s">
        <v>105</v>
      </c>
      <c r="E9874" t="s">
        <v>117</v>
      </c>
      <c r="F9874" s="1">
        <v>34983</v>
      </c>
      <c r="G9874">
        <v>7.9550000000000001</v>
      </c>
      <c r="H9874">
        <v>29.701000000000001</v>
      </c>
      <c r="I9874">
        <v>1995</v>
      </c>
      <c r="J9874">
        <v>10</v>
      </c>
      <c r="K9874">
        <v>2</v>
      </c>
      <c r="L9874" t="s">
        <v>116</v>
      </c>
      <c r="M9874" t="s">
        <v>115</v>
      </c>
    </row>
    <row r="9875" spans="1:13" x14ac:dyDescent="0.35">
      <c r="A9875" t="s">
        <v>118</v>
      </c>
      <c r="B9875" t="s">
        <v>92</v>
      </c>
      <c r="C9875">
        <v>1048</v>
      </c>
      <c r="D9875" t="s">
        <v>105</v>
      </c>
      <c r="E9875" t="s">
        <v>117</v>
      </c>
      <c r="F9875" s="1">
        <v>34993</v>
      </c>
      <c r="G9875">
        <v>19.056000000000001</v>
      </c>
      <c r="H9875">
        <v>20.175000000000001</v>
      </c>
      <c r="I9875">
        <v>1995</v>
      </c>
      <c r="J9875">
        <v>10</v>
      </c>
      <c r="K9875">
        <v>3</v>
      </c>
      <c r="L9875" t="s">
        <v>116</v>
      </c>
      <c r="M9875" t="s">
        <v>115</v>
      </c>
    </row>
    <row r="9876" spans="1:13" x14ac:dyDescent="0.35">
      <c r="A9876" t="s">
        <v>118</v>
      </c>
      <c r="B9876" t="s">
        <v>92</v>
      </c>
      <c r="C9876">
        <v>1048</v>
      </c>
      <c r="D9876" t="s">
        <v>105</v>
      </c>
      <c r="E9876" t="s">
        <v>117</v>
      </c>
      <c r="F9876" s="1">
        <v>35004</v>
      </c>
      <c r="G9876">
        <v>5.032</v>
      </c>
      <c r="H9876">
        <v>5.5709999999999997</v>
      </c>
      <c r="I9876">
        <v>1995</v>
      </c>
      <c r="J9876">
        <v>11</v>
      </c>
      <c r="K9876">
        <v>1</v>
      </c>
      <c r="L9876" t="s">
        <v>116</v>
      </c>
      <c r="M9876" t="s">
        <v>115</v>
      </c>
    </row>
    <row r="9877" spans="1:13" x14ac:dyDescent="0.35">
      <c r="A9877" t="s">
        <v>118</v>
      </c>
      <c r="B9877" t="s">
        <v>92</v>
      </c>
      <c r="C9877">
        <v>1048</v>
      </c>
      <c r="D9877" t="s">
        <v>105</v>
      </c>
      <c r="E9877" t="s">
        <v>117</v>
      </c>
      <c r="F9877" s="1">
        <v>35014</v>
      </c>
      <c r="G9877">
        <v>2.5579999999999998</v>
      </c>
      <c r="H9877">
        <v>5.625</v>
      </c>
      <c r="I9877">
        <v>1995</v>
      </c>
      <c r="J9877">
        <v>11</v>
      </c>
      <c r="K9877">
        <v>2</v>
      </c>
      <c r="L9877" t="s">
        <v>116</v>
      </c>
      <c r="M9877" t="s">
        <v>115</v>
      </c>
    </row>
    <row r="9878" spans="1:13" x14ac:dyDescent="0.35">
      <c r="A9878" t="s">
        <v>118</v>
      </c>
      <c r="B9878" t="s">
        <v>92</v>
      </c>
      <c r="C9878">
        <v>1048</v>
      </c>
      <c r="D9878" t="s">
        <v>105</v>
      </c>
      <c r="E9878" t="s">
        <v>117</v>
      </c>
      <c r="F9878" s="1">
        <v>35024</v>
      </c>
      <c r="G9878">
        <v>2.3E-2</v>
      </c>
      <c r="H9878">
        <v>1.2430000000000001</v>
      </c>
      <c r="I9878">
        <v>1995</v>
      </c>
      <c r="J9878">
        <v>11</v>
      </c>
      <c r="K9878">
        <v>3</v>
      </c>
      <c r="L9878" t="s">
        <v>116</v>
      </c>
      <c r="M9878" t="s">
        <v>115</v>
      </c>
    </row>
    <row r="9879" spans="1:13" x14ac:dyDescent="0.35">
      <c r="A9879" t="s">
        <v>118</v>
      </c>
      <c r="B9879" t="s">
        <v>92</v>
      </c>
      <c r="C9879">
        <v>1048</v>
      </c>
      <c r="D9879" t="s">
        <v>105</v>
      </c>
      <c r="E9879" t="s">
        <v>117</v>
      </c>
      <c r="F9879" s="1">
        <v>35034</v>
      </c>
      <c r="G9879">
        <v>0.58899999999999997</v>
      </c>
      <c r="H9879">
        <v>1.5409999999999999</v>
      </c>
      <c r="I9879">
        <v>1995</v>
      </c>
      <c r="J9879">
        <v>12</v>
      </c>
      <c r="K9879">
        <v>1</v>
      </c>
      <c r="L9879" t="s">
        <v>116</v>
      </c>
      <c r="M9879" t="s">
        <v>115</v>
      </c>
    </row>
    <row r="9880" spans="1:13" x14ac:dyDescent="0.35">
      <c r="A9880" t="s">
        <v>118</v>
      </c>
      <c r="B9880" t="s">
        <v>92</v>
      </c>
      <c r="C9880">
        <v>1048</v>
      </c>
      <c r="D9880" t="s">
        <v>105</v>
      </c>
      <c r="E9880" t="s">
        <v>117</v>
      </c>
      <c r="F9880" s="1">
        <v>35044</v>
      </c>
      <c r="G9880">
        <v>12.464</v>
      </c>
      <c r="H9880">
        <v>0.93300000000000005</v>
      </c>
      <c r="I9880">
        <v>1995</v>
      </c>
      <c r="J9880">
        <v>12</v>
      </c>
      <c r="K9880">
        <v>2</v>
      </c>
      <c r="L9880" t="s">
        <v>116</v>
      </c>
      <c r="M9880" t="s">
        <v>115</v>
      </c>
    </row>
    <row r="9881" spans="1:13" x14ac:dyDescent="0.35">
      <c r="A9881" t="s">
        <v>118</v>
      </c>
      <c r="B9881" t="s">
        <v>92</v>
      </c>
      <c r="C9881">
        <v>1048</v>
      </c>
      <c r="D9881" t="s">
        <v>105</v>
      </c>
      <c r="E9881" t="s">
        <v>117</v>
      </c>
      <c r="F9881" s="1">
        <v>35054</v>
      </c>
      <c r="G9881">
        <v>4.141</v>
      </c>
      <c r="H9881">
        <v>0.111</v>
      </c>
      <c r="I9881">
        <v>1995</v>
      </c>
      <c r="J9881">
        <v>12</v>
      </c>
      <c r="K9881">
        <v>3</v>
      </c>
      <c r="L9881" t="s">
        <v>116</v>
      </c>
      <c r="M9881" t="s">
        <v>115</v>
      </c>
    </row>
    <row r="9882" spans="1:13" x14ac:dyDescent="0.35">
      <c r="A9882" t="s">
        <v>118</v>
      </c>
      <c r="B9882" t="s">
        <v>92</v>
      </c>
      <c r="C9882">
        <v>1048</v>
      </c>
      <c r="D9882" t="s">
        <v>105</v>
      </c>
      <c r="E9882" t="s">
        <v>117</v>
      </c>
      <c r="F9882" s="1">
        <v>35065</v>
      </c>
      <c r="G9882">
        <v>0</v>
      </c>
      <c r="H9882">
        <v>2.0179999999999998</v>
      </c>
      <c r="I9882">
        <v>1996</v>
      </c>
      <c r="J9882">
        <v>1</v>
      </c>
      <c r="K9882">
        <v>1</v>
      </c>
      <c r="L9882" t="s">
        <v>116</v>
      </c>
      <c r="M9882" t="s">
        <v>115</v>
      </c>
    </row>
    <row r="9883" spans="1:13" x14ac:dyDescent="0.35">
      <c r="A9883" t="s">
        <v>118</v>
      </c>
      <c r="B9883" t="s">
        <v>92</v>
      </c>
      <c r="C9883">
        <v>1048</v>
      </c>
      <c r="D9883" t="s">
        <v>105</v>
      </c>
      <c r="E9883" t="s">
        <v>117</v>
      </c>
      <c r="F9883" s="1">
        <v>35075</v>
      </c>
      <c r="G9883">
        <v>0.28199999999999997</v>
      </c>
      <c r="H9883">
        <v>1.0329999999999999</v>
      </c>
      <c r="I9883">
        <v>1996</v>
      </c>
      <c r="J9883">
        <v>1</v>
      </c>
      <c r="K9883">
        <v>2</v>
      </c>
      <c r="L9883" t="s">
        <v>116</v>
      </c>
      <c r="M9883" t="s">
        <v>115</v>
      </c>
    </row>
    <row r="9884" spans="1:13" x14ac:dyDescent="0.35">
      <c r="A9884" t="s">
        <v>118</v>
      </c>
      <c r="B9884" t="s">
        <v>92</v>
      </c>
      <c r="C9884">
        <v>1048</v>
      </c>
      <c r="D9884" t="s">
        <v>105</v>
      </c>
      <c r="E9884" t="s">
        <v>117</v>
      </c>
      <c r="F9884" s="1">
        <v>35085</v>
      </c>
      <c r="G9884">
        <v>1E-3</v>
      </c>
      <c r="H9884">
        <v>0.79300000000000004</v>
      </c>
      <c r="I9884">
        <v>1996</v>
      </c>
      <c r="J9884">
        <v>1</v>
      </c>
      <c r="K9884">
        <v>3</v>
      </c>
      <c r="L9884" t="s">
        <v>116</v>
      </c>
      <c r="M9884" t="s">
        <v>115</v>
      </c>
    </row>
    <row r="9885" spans="1:13" x14ac:dyDescent="0.35">
      <c r="A9885" t="s">
        <v>118</v>
      </c>
      <c r="B9885" t="s">
        <v>92</v>
      </c>
      <c r="C9885">
        <v>1048</v>
      </c>
      <c r="D9885" t="s">
        <v>105</v>
      </c>
      <c r="E9885" t="s">
        <v>117</v>
      </c>
      <c r="F9885" s="1">
        <v>35096</v>
      </c>
      <c r="G9885">
        <v>0</v>
      </c>
      <c r="H9885">
        <v>0.91100000000000003</v>
      </c>
      <c r="I9885">
        <v>1996</v>
      </c>
      <c r="J9885">
        <v>2</v>
      </c>
      <c r="K9885">
        <v>1</v>
      </c>
      <c r="L9885" t="s">
        <v>116</v>
      </c>
      <c r="M9885" t="s">
        <v>115</v>
      </c>
    </row>
    <row r="9886" spans="1:13" x14ac:dyDescent="0.35">
      <c r="A9886" t="s">
        <v>118</v>
      </c>
      <c r="B9886" t="s">
        <v>92</v>
      </c>
      <c r="C9886">
        <v>1048</v>
      </c>
      <c r="D9886" t="s">
        <v>105</v>
      </c>
      <c r="E9886" t="s">
        <v>117</v>
      </c>
      <c r="F9886" s="1">
        <v>35106</v>
      </c>
      <c r="G9886">
        <v>19.367999999999999</v>
      </c>
      <c r="H9886">
        <v>8.0860000000000003</v>
      </c>
      <c r="I9886">
        <v>1996</v>
      </c>
      <c r="J9886">
        <v>2</v>
      </c>
      <c r="K9886">
        <v>2</v>
      </c>
      <c r="L9886" t="s">
        <v>116</v>
      </c>
      <c r="M9886" t="s">
        <v>115</v>
      </c>
    </row>
    <row r="9887" spans="1:13" x14ac:dyDescent="0.35">
      <c r="A9887" t="s">
        <v>118</v>
      </c>
      <c r="B9887" t="s">
        <v>92</v>
      </c>
      <c r="C9887">
        <v>1048</v>
      </c>
      <c r="D9887" t="s">
        <v>105</v>
      </c>
      <c r="E9887" t="s">
        <v>117</v>
      </c>
      <c r="F9887" s="1">
        <v>35116</v>
      </c>
      <c r="G9887">
        <v>7.1999999999999995E-2</v>
      </c>
      <c r="H9887">
        <v>3.1440000000000001</v>
      </c>
      <c r="I9887">
        <v>1996</v>
      </c>
      <c r="J9887">
        <v>2</v>
      </c>
      <c r="K9887">
        <v>3</v>
      </c>
      <c r="L9887" t="s">
        <v>116</v>
      </c>
      <c r="M9887" t="s">
        <v>115</v>
      </c>
    </row>
    <row r="9888" spans="1:13" x14ac:dyDescent="0.35">
      <c r="A9888" t="s">
        <v>118</v>
      </c>
      <c r="B9888" t="s">
        <v>92</v>
      </c>
      <c r="C9888">
        <v>1048</v>
      </c>
      <c r="D9888" t="s">
        <v>105</v>
      </c>
      <c r="E9888" t="s">
        <v>117</v>
      </c>
      <c r="F9888" s="1">
        <v>35125</v>
      </c>
      <c r="G9888">
        <v>4.2510000000000003</v>
      </c>
      <c r="H9888">
        <v>6.2279999999999998</v>
      </c>
      <c r="I9888">
        <v>1996</v>
      </c>
      <c r="J9888">
        <v>3</v>
      </c>
      <c r="K9888">
        <v>1</v>
      </c>
      <c r="L9888" t="s">
        <v>116</v>
      </c>
      <c r="M9888" t="s">
        <v>115</v>
      </c>
    </row>
    <row r="9889" spans="1:13" x14ac:dyDescent="0.35">
      <c r="A9889" t="s">
        <v>118</v>
      </c>
      <c r="B9889" t="s">
        <v>92</v>
      </c>
      <c r="C9889">
        <v>1048</v>
      </c>
      <c r="D9889" t="s">
        <v>105</v>
      </c>
      <c r="E9889" t="s">
        <v>117</v>
      </c>
      <c r="F9889" s="1">
        <v>35135</v>
      </c>
      <c r="G9889">
        <v>0.17499999999999999</v>
      </c>
      <c r="H9889">
        <v>8.5280000000000005</v>
      </c>
      <c r="I9889">
        <v>1996</v>
      </c>
      <c r="J9889">
        <v>3</v>
      </c>
      <c r="K9889">
        <v>2</v>
      </c>
      <c r="L9889" t="s">
        <v>116</v>
      </c>
      <c r="M9889" t="s">
        <v>115</v>
      </c>
    </row>
    <row r="9890" spans="1:13" x14ac:dyDescent="0.35">
      <c r="A9890" t="s">
        <v>118</v>
      </c>
      <c r="B9890" t="s">
        <v>92</v>
      </c>
      <c r="C9890">
        <v>1048</v>
      </c>
      <c r="D9890" t="s">
        <v>105</v>
      </c>
      <c r="E9890" t="s">
        <v>117</v>
      </c>
      <c r="F9890" s="1">
        <v>35145</v>
      </c>
      <c r="G9890">
        <v>14.157</v>
      </c>
      <c r="H9890">
        <v>13.597</v>
      </c>
      <c r="I9890">
        <v>1996</v>
      </c>
      <c r="J9890">
        <v>3</v>
      </c>
      <c r="K9890">
        <v>3</v>
      </c>
      <c r="L9890" t="s">
        <v>116</v>
      </c>
      <c r="M9890" t="s">
        <v>115</v>
      </c>
    </row>
    <row r="9891" spans="1:13" x14ac:dyDescent="0.35">
      <c r="A9891" t="s">
        <v>118</v>
      </c>
      <c r="B9891" t="s">
        <v>92</v>
      </c>
      <c r="C9891">
        <v>1048</v>
      </c>
      <c r="D9891" t="s">
        <v>105</v>
      </c>
      <c r="E9891" t="s">
        <v>117</v>
      </c>
      <c r="F9891" s="1">
        <v>35156</v>
      </c>
      <c r="G9891">
        <v>78.385999999999996</v>
      </c>
      <c r="H9891">
        <v>26.244</v>
      </c>
      <c r="I9891">
        <v>1996</v>
      </c>
      <c r="J9891">
        <v>4</v>
      </c>
      <c r="K9891">
        <v>1</v>
      </c>
      <c r="L9891" t="s">
        <v>116</v>
      </c>
      <c r="M9891" t="s">
        <v>115</v>
      </c>
    </row>
    <row r="9892" spans="1:13" x14ac:dyDescent="0.35">
      <c r="A9892" t="s">
        <v>118</v>
      </c>
      <c r="B9892" t="s">
        <v>92</v>
      </c>
      <c r="C9892">
        <v>1048</v>
      </c>
      <c r="D9892" t="s">
        <v>105</v>
      </c>
      <c r="E9892" t="s">
        <v>117</v>
      </c>
      <c r="F9892" s="1">
        <v>35166</v>
      </c>
      <c r="G9892">
        <v>19.13</v>
      </c>
      <c r="H9892">
        <v>23.981000000000002</v>
      </c>
      <c r="I9892">
        <v>1996</v>
      </c>
      <c r="J9892">
        <v>4</v>
      </c>
      <c r="K9892">
        <v>2</v>
      </c>
      <c r="L9892" t="s">
        <v>116</v>
      </c>
      <c r="M9892" t="s">
        <v>115</v>
      </c>
    </row>
    <row r="9893" spans="1:13" x14ac:dyDescent="0.35">
      <c r="A9893" t="s">
        <v>118</v>
      </c>
      <c r="B9893" t="s">
        <v>92</v>
      </c>
      <c r="C9893">
        <v>1048</v>
      </c>
      <c r="D9893" t="s">
        <v>105</v>
      </c>
      <c r="E9893" t="s">
        <v>117</v>
      </c>
      <c r="F9893" s="1">
        <v>35176</v>
      </c>
      <c r="G9893">
        <v>26.282</v>
      </c>
      <c r="H9893">
        <v>29.074999999999999</v>
      </c>
      <c r="I9893">
        <v>1996</v>
      </c>
      <c r="J9893">
        <v>4</v>
      </c>
      <c r="K9893">
        <v>3</v>
      </c>
      <c r="L9893" t="s">
        <v>116</v>
      </c>
      <c r="M9893" t="s">
        <v>115</v>
      </c>
    </row>
    <row r="9894" spans="1:13" x14ac:dyDescent="0.35">
      <c r="A9894" t="s">
        <v>118</v>
      </c>
      <c r="B9894" t="s">
        <v>92</v>
      </c>
      <c r="C9894">
        <v>1048</v>
      </c>
      <c r="D9894" t="s">
        <v>105</v>
      </c>
      <c r="E9894" t="s">
        <v>117</v>
      </c>
      <c r="F9894" s="1">
        <v>35186</v>
      </c>
      <c r="G9894">
        <v>22.173999999999999</v>
      </c>
      <c r="H9894">
        <v>31.248000000000001</v>
      </c>
      <c r="I9894">
        <v>1996</v>
      </c>
      <c r="J9894">
        <v>5</v>
      </c>
      <c r="K9894">
        <v>1</v>
      </c>
      <c r="L9894" t="s">
        <v>116</v>
      </c>
      <c r="M9894" t="s">
        <v>115</v>
      </c>
    </row>
    <row r="9895" spans="1:13" x14ac:dyDescent="0.35">
      <c r="A9895" t="s">
        <v>118</v>
      </c>
      <c r="B9895" t="s">
        <v>92</v>
      </c>
      <c r="C9895">
        <v>1048</v>
      </c>
      <c r="D9895" t="s">
        <v>105</v>
      </c>
      <c r="E9895" t="s">
        <v>117</v>
      </c>
      <c r="F9895" s="1">
        <v>35196</v>
      </c>
      <c r="G9895">
        <v>13.021000000000001</v>
      </c>
      <c r="H9895">
        <v>31.372</v>
      </c>
      <c r="I9895">
        <v>1996</v>
      </c>
      <c r="J9895">
        <v>5</v>
      </c>
      <c r="K9895">
        <v>2</v>
      </c>
      <c r="L9895" t="s">
        <v>116</v>
      </c>
      <c r="M9895" t="s">
        <v>115</v>
      </c>
    </row>
    <row r="9896" spans="1:13" x14ac:dyDescent="0.35">
      <c r="A9896" t="s">
        <v>118</v>
      </c>
      <c r="B9896" t="s">
        <v>92</v>
      </c>
      <c r="C9896">
        <v>1048</v>
      </c>
      <c r="D9896" t="s">
        <v>105</v>
      </c>
      <c r="E9896" t="s">
        <v>117</v>
      </c>
      <c r="F9896" s="1">
        <v>35206</v>
      </c>
      <c r="G9896">
        <v>20.312000000000001</v>
      </c>
      <c r="H9896">
        <v>33.6</v>
      </c>
      <c r="I9896">
        <v>1996</v>
      </c>
      <c r="J9896">
        <v>5</v>
      </c>
      <c r="K9896">
        <v>3</v>
      </c>
      <c r="L9896" t="s">
        <v>116</v>
      </c>
      <c r="M9896" t="s">
        <v>115</v>
      </c>
    </row>
    <row r="9897" spans="1:13" x14ac:dyDescent="0.35">
      <c r="A9897" t="s">
        <v>118</v>
      </c>
      <c r="B9897" t="s">
        <v>92</v>
      </c>
      <c r="C9897">
        <v>1048</v>
      </c>
      <c r="D9897" t="s">
        <v>105</v>
      </c>
      <c r="E9897" t="s">
        <v>117</v>
      </c>
      <c r="F9897" s="1">
        <v>35217</v>
      </c>
      <c r="G9897">
        <v>49.896000000000001</v>
      </c>
      <c r="H9897">
        <v>41.758000000000003</v>
      </c>
      <c r="I9897">
        <v>1996</v>
      </c>
      <c r="J9897">
        <v>6</v>
      </c>
      <c r="K9897">
        <v>1</v>
      </c>
      <c r="L9897" t="s">
        <v>116</v>
      </c>
      <c r="M9897" t="s">
        <v>115</v>
      </c>
    </row>
    <row r="9898" spans="1:13" x14ac:dyDescent="0.35">
      <c r="A9898" t="s">
        <v>118</v>
      </c>
      <c r="B9898" t="s">
        <v>92</v>
      </c>
      <c r="C9898">
        <v>1048</v>
      </c>
      <c r="D9898" t="s">
        <v>105</v>
      </c>
      <c r="E9898" t="s">
        <v>117</v>
      </c>
      <c r="F9898" s="1">
        <v>35227</v>
      </c>
      <c r="G9898">
        <v>1.048</v>
      </c>
      <c r="H9898">
        <v>38.11</v>
      </c>
      <c r="I9898">
        <v>1996</v>
      </c>
      <c r="J9898">
        <v>6</v>
      </c>
      <c r="K9898">
        <v>2</v>
      </c>
      <c r="L9898" t="s">
        <v>116</v>
      </c>
      <c r="M9898" t="s">
        <v>115</v>
      </c>
    </row>
    <row r="9899" spans="1:13" x14ac:dyDescent="0.35">
      <c r="A9899" t="s">
        <v>118</v>
      </c>
      <c r="B9899" t="s">
        <v>92</v>
      </c>
      <c r="C9899">
        <v>1048</v>
      </c>
      <c r="D9899" t="s">
        <v>105</v>
      </c>
      <c r="E9899" t="s">
        <v>117</v>
      </c>
      <c r="F9899" s="1">
        <v>35237</v>
      </c>
      <c r="G9899">
        <v>42.390999999999998</v>
      </c>
      <c r="H9899">
        <v>43.942</v>
      </c>
      <c r="I9899">
        <v>1996</v>
      </c>
      <c r="J9899">
        <v>6</v>
      </c>
      <c r="K9899">
        <v>3</v>
      </c>
      <c r="L9899" t="s">
        <v>116</v>
      </c>
      <c r="M9899" t="s">
        <v>115</v>
      </c>
    </row>
    <row r="9900" spans="1:13" x14ac:dyDescent="0.35">
      <c r="A9900" t="s">
        <v>118</v>
      </c>
      <c r="B9900" t="s">
        <v>92</v>
      </c>
      <c r="C9900">
        <v>1048</v>
      </c>
      <c r="D9900" t="s">
        <v>105</v>
      </c>
      <c r="E9900" t="s">
        <v>117</v>
      </c>
      <c r="F9900" s="1">
        <v>35247</v>
      </c>
      <c r="G9900">
        <v>42.988999999999997</v>
      </c>
      <c r="H9900">
        <v>44.536999999999999</v>
      </c>
      <c r="I9900">
        <v>1996</v>
      </c>
      <c r="J9900">
        <v>7</v>
      </c>
      <c r="K9900">
        <v>1</v>
      </c>
      <c r="L9900" t="s">
        <v>116</v>
      </c>
      <c r="M9900" t="s">
        <v>115</v>
      </c>
    </row>
    <row r="9901" spans="1:13" x14ac:dyDescent="0.35">
      <c r="A9901" t="s">
        <v>118</v>
      </c>
      <c r="B9901" t="s">
        <v>92</v>
      </c>
      <c r="C9901">
        <v>1048</v>
      </c>
      <c r="D9901" t="s">
        <v>105</v>
      </c>
      <c r="E9901" t="s">
        <v>117</v>
      </c>
      <c r="F9901" s="1">
        <v>35257</v>
      </c>
      <c r="G9901">
        <v>39.447000000000003</v>
      </c>
      <c r="H9901">
        <v>48.212000000000003</v>
      </c>
      <c r="I9901">
        <v>1996</v>
      </c>
      <c r="J9901">
        <v>7</v>
      </c>
      <c r="K9901">
        <v>2</v>
      </c>
      <c r="L9901" t="s">
        <v>116</v>
      </c>
      <c r="M9901" t="s">
        <v>115</v>
      </c>
    </row>
    <row r="9902" spans="1:13" x14ac:dyDescent="0.35">
      <c r="A9902" t="s">
        <v>118</v>
      </c>
      <c r="B9902" t="s">
        <v>92</v>
      </c>
      <c r="C9902">
        <v>1048</v>
      </c>
      <c r="D9902" t="s">
        <v>105</v>
      </c>
      <c r="E9902" t="s">
        <v>117</v>
      </c>
      <c r="F9902" s="1">
        <v>35267</v>
      </c>
      <c r="G9902">
        <v>76.497</v>
      </c>
      <c r="H9902">
        <v>56.36</v>
      </c>
      <c r="I9902">
        <v>1996</v>
      </c>
      <c r="J9902">
        <v>7</v>
      </c>
      <c r="K9902">
        <v>3</v>
      </c>
      <c r="L9902" t="s">
        <v>116</v>
      </c>
      <c r="M9902" t="s">
        <v>115</v>
      </c>
    </row>
    <row r="9903" spans="1:13" x14ac:dyDescent="0.35">
      <c r="A9903" t="s">
        <v>118</v>
      </c>
      <c r="B9903" t="s">
        <v>92</v>
      </c>
      <c r="C9903">
        <v>1048</v>
      </c>
      <c r="D9903" t="s">
        <v>105</v>
      </c>
      <c r="E9903" t="s">
        <v>117</v>
      </c>
      <c r="F9903" s="1">
        <v>35278</v>
      </c>
      <c r="G9903">
        <v>50.518999999999998</v>
      </c>
      <c r="H9903">
        <v>59.145000000000003</v>
      </c>
      <c r="I9903">
        <v>1996</v>
      </c>
      <c r="J9903">
        <v>8</v>
      </c>
      <c r="K9903">
        <v>1</v>
      </c>
      <c r="L9903" t="s">
        <v>116</v>
      </c>
      <c r="M9903" t="s">
        <v>115</v>
      </c>
    </row>
    <row r="9904" spans="1:13" x14ac:dyDescent="0.35">
      <c r="A9904" t="s">
        <v>118</v>
      </c>
      <c r="B9904" t="s">
        <v>92</v>
      </c>
      <c r="C9904">
        <v>1048</v>
      </c>
      <c r="D9904" t="s">
        <v>105</v>
      </c>
      <c r="E9904" t="s">
        <v>117</v>
      </c>
      <c r="F9904" s="1">
        <v>35288</v>
      </c>
      <c r="G9904">
        <v>52.642000000000003</v>
      </c>
      <c r="H9904">
        <v>73.462000000000003</v>
      </c>
      <c r="I9904">
        <v>1996</v>
      </c>
      <c r="J9904">
        <v>8</v>
      </c>
      <c r="K9904">
        <v>2</v>
      </c>
      <c r="L9904" t="s">
        <v>116</v>
      </c>
      <c r="M9904" t="s">
        <v>115</v>
      </c>
    </row>
    <row r="9905" spans="1:13" x14ac:dyDescent="0.35">
      <c r="A9905" t="s">
        <v>118</v>
      </c>
      <c r="B9905" t="s">
        <v>92</v>
      </c>
      <c r="C9905">
        <v>1048</v>
      </c>
      <c r="D9905" t="s">
        <v>105</v>
      </c>
      <c r="E9905" t="s">
        <v>117</v>
      </c>
      <c r="F9905" s="1">
        <v>35298</v>
      </c>
      <c r="G9905">
        <v>86.457999999999998</v>
      </c>
      <c r="H9905">
        <v>71.238</v>
      </c>
      <c r="I9905">
        <v>1996</v>
      </c>
      <c r="J9905">
        <v>8</v>
      </c>
      <c r="K9905">
        <v>3</v>
      </c>
      <c r="L9905" t="s">
        <v>116</v>
      </c>
      <c r="M9905" t="s">
        <v>115</v>
      </c>
    </row>
    <row r="9906" spans="1:13" x14ac:dyDescent="0.35">
      <c r="A9906" t="s">
        <v>118</v>
      </c>
      <c r="B9906" t="s">
        <v>92</v>
      </c>
      <c r="C9906">
        <v>1048</v>
      </c>
      <c r="D9906" t="s">
        <v>105</v>
      </c>
      <c r="E9906" t="s">
        <v>117</v>
      </c>
      <c r="F9906" s="1">
        <v>35309</v>
      </c>
      <c r="G9906">
        <v>85.683000000000007</v>
      </c>
      <c r="H9906">
        <v>66.527000000000001</v>
      </c>
      <c r="I9906">
        <v>1996</v>
      </c>
      <c r="J9906">
        <v>9</v>
      </c>
      <c r="K9906">
        <v>1</v>
      </c>
      <c r="L9906" t="s">
        <v>116</v>
      </c>
      <c r="M9906" t="s">
        <v>115</v>
      </c>
    </row>
    <row r="9907" spans="1:13" x14ac:dyDescent="0.35">
      <c r="A9907" t="s">
        <v>118</v>
      </c>
      <c r="B9907" t="s">
        <v>92</v>
      </c>
      <c r="C9907">
        <v>1048</v>
      </c>
      <c r="D9907" t="s">
        <v>105</v>
      </c>
      <c r="E9907" t="s">
        <v>117</v>
      </c>
      <c r="F9907" s="1">
        <v>35319</v>
      </c>
      <c r="G9907">
        <v>44.220999999999997</v>
      </c>
      <c r="H9907">
        <v>56.045000000000002</v>
      </c>
      <c r="I9907">
        <v>1996</v>
      </c>
      <c r="J9907">
        <v>9</v>
      </c>
      <c r="K9907">
        <v>2</v>
      </c>
      <c r="L9907" t="s">
        <v>116</v>
      </c>
      <c r="M9907" t="s">
        <v>115</v>
      </c>
    </row>
    <row r="9908" spans="1:13" x14ac:dyDescent="0.35">
      <c r="A9908" t="s">
        <v>118</v>
      </c>
      <c r="B9908" t="s">
        <v>92</v>
      </c>
      <c r="C9908">
        <v>1048</v>
      </c>
      <c r="D9908" t="s">
        <v>105</v>
      </c>
      <c r="E9908" t="s">
        <v>117</v>
      </c>
      <c r="F9908" s="1">
        <v>35329</v>
      </c>
      <c r="G9908">
        <v>38.085000000000001</v>
      </c>
      <c r="H9908">
        <v>47.86</v>
      </c>
      <c r="I9908">
        <v>1996</v>
      </c>
      <c r="J9908">
        <v>9</v>
      </c>
      <c r="K9908">
        <v>3</v>
      </c>
      <c r="L9908" t="s">
        <v>116</v>
      </c>
      <c r="M9908" t="s">
        <v>115</v>
      </c>
    </row>
    <row r="9909" spans="1:13" x14ac:dyDescent="0.35">
      <c r="A9909" t="s">
        <v>118</v>
      </c>
      <c r="B9909" t="s">
        <v>92</v>
      </c>
      <c r="C9909">
        <v>1048</v>
      </c>
      <c r="D9909" t="s">
        <v>105</v>
      </c>
      <c r="E9909" t="s">
        <v>117</v>
      </c>
      <c r="F9909" s="1">
        <v>35339</v>
      </c>
      <c r="G9909">
        <v>27.657</v>
      </c>
      <c r="H9909">
        <v>37.537999999999997</v>
      </c>
      <c r="I9909">
        <v>1996</v>
      </c>
      <c r="J9909">
        <v>10</v>
      </c>
      <c r="K9909">
        <v>1</v>
      </c>
      <c r="L9909" t="s">
        <v>116</v>
      </c>
      <c r="M9909" t="s">
        <v>115</v>
      </c>
    </row>
    <row r="9910" spans="1:13" x14ac:dyDescent="0.35">
      <c r="A9910" t="s">
        <v>118</v>
      </c>
      <c r="B9910" t="s">
        <v>92</v>
      </c>
      <c r="C9910">
        <v>1048</v>
      </c>
      <c r="D9910" t="s">
        <v>105</v>
      </c>
      <c r="E9910" t="s">
        <v>117</v>
      </c>
      <c r="F9910" s="1">
        <v>35349</v>
      </c>
      <c r="G9910">
        <v>19.257000000000001</v>
      </c>
      <c r="H9910">
        <v>29.701000000000001</v>
      </c>
      <c r="I9910">
        <v>1996</v>
      </c>
      <c r="J9910">
        <v>10</v>
      </c>
      <c r="K9910">
        <v>2</v>
      </c>
      <c r="L9910" t="s">
        <v>116</v>
      </c>
      <c r="M9910" t="s">
        <v>115</v>
      </c>
    </row>
    <row r="9911" spans="1:13" x14ac:dyDescent="0.35">
      <c r="A9911" t="s">
        <v>118</v>
      </c>
      <c r="B9911" t="s">
        <v>92</v>
      </c>
      <c r="C9911">
        <v>1048</v>
      </c>
      <c r="D9911" t="s">
        <v>105</v>
      </c>
      <c r="E9911" t="s">
        <v>117</v>
      </c>
      <c r="F9911" s="1">
        <v>35359</v>
      </c>
      <c r="G9911">
        <v>18.957999999999998</v>
      </c>
      <c r="H9911">
        <v>20.175000000000001</v>
      </c>
      <c r="I9911">
        <v>1996</v>
      </c>
      <c r="J9911">
        <v>10</v>
      </c>
      <c r="K9911">
        <v>3</v>
      </c>
      <c r="L9911" t="s">
        <v>116</v>
      </c>
      <c r="M9911" t="s">
        <v>115</v>
      </c>
    </row>
    <row r="9912" spans="1:13" x14ac:dyDescent="0.35">
      <c r="A9912" t="s">
        <v>118</v>
      </c>
      <c r="B9912" t="s">
        <v>92</v>
      </c>
      <c r="C9912">
        <v>1048</v>
      </c>
      <c r="D9912" t="s">
        <v>105</v>
      </c>
      <c r="E9912" t="s">
        <v>117</v>
      </c>
      <c r="F9912" s="1">
        <v>35370</v>
      </c>
      <c r="G9912">
        <v>1.2999999999999999E-2</v>
      </c>
      <c r="H9912">
        <v>5.5709999999999997</v>
      </c>
      <c r="I9912">
        <v>1996</v>
      </c>
      <c r="J9912">
        <v>11</v>
      </c>
      <c r="K9912">
        <v>1</v>
      </c>
      <c r="L9912" t="s">
        <v>116</v>
      </c>
      <c r="M9912" t="s">
        <v>115</v>
      </c>
    </row>
    <row r="9913" spans="1:13" x14ac:dyDescent="0.35">
      <c r="A9913" t="s">
        <v>118</v>
      </c>
      <c r="B9913" t="s">
        <v>92</v>
      </c>
      <c r="C9913">
        <v>1048</v>
      </c>
      <c r="D9913" t="s">
        <v>105</v>
      </c>
      <c r="E9913" t="s">
        <v>117</v>
      </c>
      <c r="F9913" s="1">
        <v>35380</v>
      </c>
      <c r="G9913">
        <v>0</v>
      </c>
      <c r="H9913">
        <v>5.625</v>
      </c>
      <c r="I9913">
        <v>1996</v>
      </c>
      <c r="J9913">
        <v>11</v>
      </c>
      <c r="K9913">
        <v>2</v>
      </c>
      <c r="L9913" t="s">
        <v>116</v>
      </c>
      <c r="M9913" t="s">
        <v>115</v>
      </c>
    </row>
    <row r="9914" spans="1:13" x14ac:dyDescent="0.35">
      <c r="A9914" t="s">
        <v>118</v>
      </c>
      <c r="B9914" t="s">
        <v>92</v>
      </c>
      <c r="C9914">
        <v>1048</v>
      </c>
      <c r="D9914" t="s">
        <v>105</v>
      </c>
      <c r="E9914" t="s">
        <v>117</v>
      </c>
      <c r="F9914" s="1">
        <v>35390</v>
      </c>
      <c r="G9914">
        <v>0.08</v>
      </c>
      <c r="H9914">
        <v>1.2430000000000001</v>
      </c>
      <c r="I9914">
        <v>1996</v>
      </c>
      <c r="J9914">
        <v>11</v>
      </c>
      <c r="K9914">
        <v>3</v>
      </c>
      <c r="L9914" t="s">
        <v>116</v>
      </c>
      <c r="M9914" t="s">
        <v>115</v>
      </c>
    </row>
    <row r="9915" spans="1:13" x14ac:dyDescent="0.35">
      <c r="A9915" t="s">
        <v>118</v>
      </c>
      <c r="B9915" t="s">
        <v>92</v>
      </c>
      <c r="C9915">
        <v>1048</v>
      </c>
      <c r="D9915" t="s">
        <v>105</v>
      </c>
      <c r="E9915" t="s">
        <v>117</v>
      </c>
      <c r="F9915" s="1">
        <v>35400</v>
      </c>
      <c r="G9915">
        <v>14.875</v>
      </c>
      <c r="H9915">
        <v>1.5409999999999999</v>
      </c>
      <c r="I9915">
        <v>1996</v>
      </c>
      <c r="J9915">
        <v>12</v>
      </c>
      <c r="K9915">
        <v>1</v>
      </c>
      <c r="L9915" t="s">
        <v>116</v>
      </c>
      <c r="M9915" t="s">
        <v>115</v>
      </c>
    </row>
    <row r="9916" spans="1:13" x14ac:dyDescent="0.35">
      <c r="A9916" t="s">
        <v>118</v>
      </c>
      <c r="B9916" t="s">
        <v>92</v>
      </c>
      <c r="C9916">
        <v>1048</v>
      </c>
      <c r="D9916" t="s">
        <v>105</v>
      </c>
      <c r="E9916" t="s">
        <v>117</v>
      </c>
      <c r="F9916" s="1">
        <v>35410</v>
      </c>
      <c r="G9916">
        <v>0</v>
      </c>
      <c r="H9916">
        <v>0.93300000000000005</v>
      </c>
      <c r="I9916">
        <v>1996</v>
      </c>
      <c r="J9916">
        <v>12</v>
      </c>
      <c r="K9916">
        <v>2</v>
      </c>
      <c r="L9916" t="s">
        <v>116</v>
      </c>
      <c r="M9916" t="s">
        <v>115</v>
      </c>
    </row>
    <row r="9917" spans="1:13" x14ac:dyDescent="0.35">
      <c r="A9917" t="s">
        <v>118</v>
      </c>
      <c r="B9917" t="s">
        <v>92</v>
      </c>
      <c r="C9917">
        <v>1048</v>
      </c>
      <c r="D9917" t="s">
        <v>105</v>
      </c>
      <c r="E9917" t="s">
        <v>117</v>
      </c>
      <c r="F9917" s="1">
        <v>35420</v>
      </c>
      <c r="G9917">
        <v>0.27100000000000002</v>
      </c>
      <c r="H9917">
        <v>0.111</v>
      </c>
      <c r="I9917">
        <v>1996</v>
      </c>
      <c r="J9917">
        <v>12</v>
      </c>
      <c r="K9917">
        <v>3</v>
      </c>
      <c r="L9917" t="s">
        <v>116</v>
      </c>
      <c r="M9917" t="s">
        <v>115</v>
      </c>
    </row>
    <row r="9918" spans="1:13" x14ac:dyDescent="0.35">
      <c r="A9918" t="s">
        <v>118</v>
      </c>
      <c r="B9918" t="s">
        <v>92</v>
      </c>
      <c r="C9918">
        <v>1048</v>
      </c>
      <c r="D9918" t="s">
        <v>105</v>
      </c>
      <c r="E9918" t="s">
        <v>117</v>
      </c>
      <c r="F9918" s="1">
        <v>35431</v>
      </c>
      <c r="G9918">
        <v>0.33100000000000002</v>
      </c>
      <c r="H9918">
        <v>2.0179999999999998</v>
      </c>
      <c r="I9918">
        <v>1997</v>
      </c>
      <c r="J9918">
        <v>1</v>
      </c>
      <c r="K9918">
        <v>1</v>
      </c>
      <c r="L9918" t="s">
        <v>116</v>
      </c>
      <c r="M9918" t="s">
        <v>115</v>
      </c>
    </row>
    <row r="9919" spans="1:13" x14ac:dyDescent="0.35">
      <c r="A9919" t="s">
        <v>118</v>
      </c>
      <c r="B9919" t="s">
        <v>92</v>
      </c>
      <c r="C9919">
        <v>1048</v>
      </c>
      <c r="D9919" t="s">
        <v>105</v>
      </c>
      <c r="E9919" t="s">
        <v>117</v>
      </c>
      <c r="F9919" s="1">
        <v>35441</v>
      </c>
      <c r="G9919">
        <v>5.5890000000000004</v>
      </c>
      <c r="H9919">
        <v>1.0329999999999999</v>
      </c>
      <c r="I9919">
        <v>1997</v>
      </c>
      <c r="J9919">
        <v>1</v>
      </c>
      <c r="K9919">
        <v>2</v>
      </c>
      <c r="L9919" t="s">
        <v>116</v>
      </c>
      <c r="M9919" t="s">
        <v>115</v>
      </c>
    </row>
    <row r="9920" spans="1:13" x14ac:dyDescent="0.35">
      <c r="A9920" t="s">
        <v>118</v>
      </c>
      <c r="B9920" t="s">
        <v>92</v>
      </c>
      <c r="C9920">
        <v>1048</v>
      </c>
      <c r="D9920" t="s">
        <v>105</v>
      </c>
      <c r="E9920" t="s">
        <v>117</v>
      </c>
      <c r="F9920" s="1">
        <v>35451</v>
      </c>
      <c r="G9920">
        <v>9.1289999999999996</v>
      </c>
      <c r="H9920">
        <v>0.79300000000000004</v>
      </c>
      <c r="I9920">
        <v>1997</v>
      </c>
      <c r="J9920">
        <v>1</v>
      </c>
      <c r="K9920">
        <v>3</v>
      </c>
      <c r="L9920" t="s">
        <v>116</v>
      </c>
      <c r="M9920" t="s">
        <v>115</v>
      </c>
    </row>
    <row r="9921" spans="1:13" x14ac:dyDescent="0.35">
      <c r="A9921" t="s">
        <v>118</v>
      </c>
      <c r="B9921" t="s">
        <v>92</v>
      </c>
      <c r="C9921">
        <v>1048</v>
      </c>
      <c r="D9921" t="s">
        <v>105</v>
      </c>
      <c r="E9921" t="s">
        <v>117</v>
      </c>
      <c r="F9921" s="1">
        <v>35462</v>
      </c>
      <c r="G9921">
        <v>0</v>
      </c>
      <c r="H9921">
        <v>0.91100000000000003</v>
      </c>
      <c r="I9921">
        <v>1997</v>
      </c>
      <c r="J9921">
        <v>2</v>
      </c>
      <c r="K9921">
        <v>1</v>
      </c>
      <c r="L9921" t="s">
        <v>116</v>
      </c>
      <c r="M9921" t="s">
        <v>115</v>
      </c>
    </row>
    <row r="9922" spans="1:13" x14ac:dyDescent="0.35">
      <c r="A9922" t="s">
        <v>118</v>
      </c>
      <c r="B9922" t="s">
        <v>92</v>
      </c>
      <c r="C9922">
        <v>1048</v>
      </c>
      <c r="D9922" t="s">
        <v>105</v>
      </c>
      <c r="E9922" t="s">
        <v>117</v>
      </c>
      <c r="F9922" s="1">
        <v>35472</v>
      </c>
      <c r="G9922">
        <v>0</v>
      </c>
      <c r="H9922">
        <v>8.0860000000000003</v>
      </c>
      <c r="I9922">
        <v>1997</v>
      </c>
      <c r="J9922">
        <v>2</v>
      </c>
      <c r="K9922">
        <v>2</v>
      </c>
      <c r="L9922" t="s">
        <v>116</v>
      </c>
      <c r="M9922" t="s">
        <v>115</v>
      </c>
    </row>
    <row r="9923" spans="1:13" x14ac:dyDescent="0.35">
      <c r="A9923" t="s">
        <v>118</v>
      </c>
      <c r="B9923" t="s">
        <v>92</v>
      </c>
      <c r="C9923">
        <v>1048</v>
      </c>
      <c r="D9923" t="s">
        <v>105</v>
      </c>
      <c r="E9923" t="s">
        <v>117</v>
      </c>
      <c r="F9923" s="1">
        <v>35482</v>
      </c>
      <c r="G9923">
        <v>0</v>
      </c>
      <c r="H9923">
        <v>3.1440000000000001</v>
      </c>
      <c r="I9923">
        <v>1997</v>
      </c>
      <c r="J9923">
        <v>2</v>
      </c>
      <c r="K9923">
        <v>3</v>
      </c>
      <c r="L9923" t="s">
        <v>116</v>
      </c>
      <c r="M9923" t="s">
        <v>115</v>
      </c>
    </row>
    <row r="9924" spans="1:13" x14ac:dyDescent="0.35">
      <c r="A9924" t="s">
        <v>118</v>
      </c>
      <c r="B9924" t="s">
        <v>92</v>
      </c>
      <c r="C9924">
        <v>1048</v>
      </c>
      <c r="D9924" t="s">
        <v>105</v>
      </c>
      <c r="E9924" t="s">
        <v>117</v>
      </c>
      <c r="F9924" s="1">
        <v>35490</v>
      </c>
      <c r="G9924">
        <v>4.194</v>
      </c>
      <c r="H9924">
        <v>6.2279999999999998</v>
      </c>
      <c r="I9924">
        <v>1997</v>
      </c>
      <c r="J9924">
        <v>3</v>
      </c>
      <c r="K9924">
        <v>1</v>
      </c>
      <c r="L9924" t="s">
        <v>116</v>
      </c>
      <c r="M9924" t="s">
        <v>115</v>
      </c>
    </row>
    <row r="9925" spans="1:13" x14ac:dyDescent="0.35">
      <c r="A9925" t="s">
        <v>118</v>
      </c>
      <c r="B9925" t="s">
        <v>92</v>
      </c>
      <c r="C9925">
        <v>1048</v>
      </c>
      <c r="D9925" t="s">
        <v>105</v>
      </c>
      <c r="E9925" t="s">
        <v>117</v>
      </c>
      <c r="F9925" s="1">
        <v>35500</v>
      </c>
      <c r="G9925">
        <v>0.97199999999999998</v>
      </c>
      <c r="H9925">
        <v>8.5280000000000005</v>
      </c>
      <c r="I9925">
        <v>1997</v>
      </c>
      <c r="J9925">
        <v>3</v>
      </c>
      <c r="K9925">
        <v>2</v>
      </c>
      <c r="L9925" t="s">
        <v>116</v>
      </c>
      <c r="M9925" t="s">
        <v>115</v>
      </c>
    </row>
    <row r="9926" spans="1:13" x14ac:dyDescent="0.35">
      <c r="A9926" t="s">
        <v>118</v>
      </c>
      <c r="B9926" t="s">
        <v>92</v>
      </c>
      <c r="C9926">
        <v>1048</v>
      </c>
      <c r="D9926" t="s">
        <v>105</v>
      </c>
      <c r="E9926" t="s">
        <v>117</v>
      </c>
      <c r="F9926" s="1">
        <v>35510</v>
      </c>
      <c r="G9926">
        <v>3.2719999999999998</v>
      </c>
      <c r="H9926">
        <v>13.597</v>
      </c>
      <c r="I9926">
        <v>1997</v>
      </c>
      <c r="J9926">
        <v>3</v>
      </c>
      <c r="K9926">
        <v>3</v>
      </c>
      <c r="L9926" t="s">
        <v>116</v>
      </c>
      <c r="M9926" t="s">
        <v>115</v>
      </c>
    </row>
    <row r="9927" spans="1:13" x14ac:dyDescent="0.35">
      <c r="A9927" t="s">
        <v>118</v>
      </c>
      <c r="B9927" t="s">
        <v>92</v>
      </c>
      <c r="C9927">
        <v>1048</v>
      </c>
      <c r="D9927" t="s">
        <v>105</v>
      </c>
      <c r="E9927" t="s">
        <v>117</v>
      </c>
      <c r="F9927" s="1">
        <v>35521</v>
      </c>
      <c r="G9927">
        <v>19.975000000000001</v>
      </c>
      <c r="H9927">
        <v>26.244</v>
      </c>
      <c r="I9927">
        <v>1997</v>
      </c>
      <c r="J9927">
        <v>4</v>
      </c>
      <c r="K9927">
        <v>1</v>
      </c>
      <c r="L9927" t="s">
        <v>116</v>
      </c>
      <c r="M9927" t="s">
        <v>115</v>
      </c>
    </row>
    <row r="9928" spans="1:13" x14ac:dyDescent="0.35">
      <c r="A9928" t="s">
        <v>118</v>
      </c>
      <c r="B9928" t="s">
        <v>92</v>
      </c>
      <c r="C9928">
        <v>1048</v>
      </c>
      <c r="D9928" t="s">
        <v>105</v>
      </c>
      <c r="E9928" t="s">
        <v>117</v>
      </c>
      <c r="F9928" s="1">
        <v>35531</v>
      </c>
      <c r="G9928">
        <v>32.549999999999997</v>
      </c>
      <c r="H9928">
        <v>23.981000000000002</v>
      </c>
      <c r="I9928">
        <v>1997</v>
      </c>
      <c r="J9928">
        <v>4</v>
      </c>
      <c r="K9928">
        <v>2</v>
      </c>
      <c r="L9928" t="s">
        <v>116</v>
      </c>
      <c r="M9928" t="s">
        <v>115</v>
      </c>
    </row>
    <row r="9929" spans="1:13" x14ac:dyDescent="0.35">
      <c r="A9929" t="s">
        <v>118</v>
      </c>
      <c r="B9929" t="s">
        <v>92</v>
      </c>
      <c r="C9929">
        <v>1048</v>
      </c>
      <c r="D9929" t="s">
        <v>105</v>
      </c>
      <c r="E9929" t="s">
        <v>117</v>
      </c>
      <c r="F9929" s="1">
        <v>35541</v>
      </c>
      <c r="G9929">
        <v>32.451999999999998</v>
      </c>
      <c r="H9929">
        <v>29.074999999999999</v>
      </c>
      <c r="I9929">
        <v>1997</v>
      </c>
      <c r="J9929">
        <v>4</v>
      </c>
      <c r="K9929">
        <v>3</v>
      </c>
      <c r="L9929" t="s">
        <v>116</v>
      </c>
      <c r="M9929" t="s">
        <v>115</v>
      </c>
    </row>
    <row r="9930" spans="1:13" x14ac:dyDescent="0.35">
      <c r="A9930" t="s">
        <v>118</v>
      </c>
      <c r="B9930" t="s">
        <v>92</v>
      </c>
      <c r="C9930">
        <v>1048</v>
      </c>
      <c r="D9930" t="s">
        <v>105</v>
      </c>
      <c r="E9930" t="s">
        <v>117</v>
      </c>
      <c r="F9930" s="1">
        <v>35551</v>
      </c>
      <c r="G9930">
        <v>31.178999999999998</v>
      </c>
      <c r="H9930">
        <v>31.248000000000001</v>
      </c>
      <c r="I9930">
        <v>1997</v>
      </c>
      <c r="J9930">
        <v>5</v>
      </c>
      <c r="K9930">
        <v>1</v>
      </c>
      <c r="L9930" t="s">
        <v>116</v>
      </c>
      <c r="M9930" t="s">
        <v>115</v>
      </c>
    </row>
    <row r="9931" spans="1:13" x14ac:dyDescent="0.35">
      <c r="A9931" t="s">
        <v>118</v>
      </c>
      <c r="B9931" t="s">
        <v>92</v>
      </c>
      <c r="C9931">
        <v>1048</v>
      </c>
      <c r="D9931" t="s">
        <v>105</v>
      </c>
      <c r="E9931" t="s">
        <v>117</v>
      </c>
      <c r="F9931" s="1">
        <v>35561</v>
      </c>
      <c r="G9931">
        <v>29.689</v>
      </c>
      <c r="H9931">
        <v>31.372</v>
      </c>
      <c r="I9931">
        <v>1997</v>
      </c>
      <c r="J9931">
        <v>5</v>
      </c>
      <c r="K9931">
        <v>2</v>
      </c>
      <c r="L9931" t="s">
        <v>116</v>
      </c>
      <c r="M9931" t="s">
        <v>115</v>
      </c>
    </row>
    <row r="9932" spans="1:13" x14ac:dyDescent="0.35">
      <c r="A9932" t="s">
        <v>118</v>
      </c>
      <c r="B9932" t="s">
        <v>92</v>
      </c>
      <c r="C9932">
        <v>1048</v>
      </c>
      <c r="D9932" t="s">
        <v>105</v>
      </c>
      <c r="E9932" t="s">
        <v>117</v>
      </c>
      <c r="F9932" s="1">
        <v>35571</v>
      </c>
      <c r="G9932">
        <v>36.93</v>
      </c>
      <c r="H9932">
        <v>33.6</v>
      </c>
      <c r="I9932">
        <v>1997</v>
      </c>
      <c r="J9932">
        <v>5</v>
      </c>
      <c r="K9932">
        <v>3</v>
      </c>
      <c r="L9932" t="s">
        <v>116</v>
      </c>
      <c r="M9932" t="s">
        <v>115</v>
      </c>
    </row>
    <row r="9933" spans="1:13" x14ac:dyDescent="0.35">
      <c r="A9933" t="s">
        <v>118</v>
      </c>
      <c r="B9933" t="s">
        <v>92</v>
      </c>
      <c r="C9933">
        <v>1048</v>
      </c>
      <c r="D9933" t="s">
        <v>105</v>
      </c>
      <c r="E9933" t="s">
        <v>117</v>
      </c>
      <c r="F9933" s="1">
        <v>35582</v>
      </c>
      <c r="G9933">
        <v>35.508000000000003</v>
      </c>
      <c r="H9933">
        <v>41.758000000000003</v>
      </c>
      <c r="I9933">
        <v>1997</v>
      </c>
      <c r="J9933">
        <v>6</v>
      </c>
      <c r="K9933">
        <v>1</v>
      </c>
      <c r="L9933" t="s">
        <v>116</v>
      </c>
      <c r="M9933" t="s">
        <v>115</v>
      </c>
    </row>
    <row r="9934" spans="1:13" x14ac:dyDescent="0.35">
      <c r="A9934" t="s">
        <v>118</v>
      </c>
      <c r="B9934" t="s">
        <v>92</v>
      </c>
      <c r="C9934">
        <v>1048</v>
      </c>
      <c r="D9934" t="s">
        <v>105</v>
      </c>
      <c r="E9934" t="s">
        <v>117</v>
      </c>
      <c r="F9934" s="1">
        <v>35592</v>
      </c>
      <c r="G9934">
        <v>60.848999999999997</v>
      </c>
      <c r="H9934">
        <v>38.11</v>
      </c>
      <c r="I9934">
        <v>1997</v>
      </c>
      <c r="J9934">
        <v>6</v>
      </c>
      <c r="K9934">
        <v>2</v>
      </c>
      <c r="L9934" t="s">
        <v>116</v>
      </c>
      <c r="M9934" t="s">
        <v>115</v>
      </c>
    </row>
    <row r="9935" spans="1:13" x14ac:dyDescent="0.35">
      <c r="A9935" t="s">
        <v>118</v>
      </c>
      <c r="B9935" t="s">
        <v>92</v>
      </c>
      <c r="C9935">
        <v>1048</v>
      </c>
      <c r="D9935" t="s">
        <v>105</v>
      </c>
      <c r="E9935" t="s">
        <v>117</v>
      </c>
      <c r="F9935" s="1">
        <v>35602</v>
      </c>
      <c r="G9935">
        <v>31.821000000000002</v>
      </c>
      <c r="H9935">
        <v>43.942</v>
      </c>
      <c r="I9935">
        <v>1997</v>
      </c>
      <c r="J9935">
        <v>6</v>
      </c>
      <c r="K9935">
        <v>3</v>
      </c>
      <c r="L9935" t="s">
        <v>116</v>
      </c>
      <c r="M9935" t="s">
        <v>115</v>
      </c>
    </row>
    <row r="9936" spans="1:13" x14ac:dyDescent="0.35">
      <c r="A9936" t="s">
        <v>118</v>
      </c>
      <c r="B9936" t="s">
        <v>92</v>
      </c>
      <c r="C9936">
        <v>1048</v>
      </c>
      <c r="D9936" t="s">
        <v>105</v>
      </c>
      <c r="E9936" t="s">
        <v>117</v>
      </c>
      <c r="F9936" s="1">
        <v>35612</v>
      </c>
      <c r="G9936">
        <v>19.274000000000001</v>
      </c>
      <c r="H9936">
        <v>44.536999999999999</v>
      </c>
      <c r="I9936">
        <v>1997</v>
      </c>
      <c r="J9936">
        <v>7</v>
      </c>
      <c r="K9936">
        <v>1</v>
      </c>
      <c r="L9936" t="s">
        <v>116</v>
      </c>
      <c r="M9936" t="s">
        <v>115</v>
      </c>
    </row>
    <row r="9937" spans="1:13" x14ac:dyDescent="0.35">
      <c r="A9937" t="s">
        <v>118</v>
      </c>
      <c r="B9937" t="s">
        <v>92</v>
      </c>
      <c r="C9937">
        <v>1048</v>
      </c>
      <c r="D9937" t="s">
        <v>105</v>
      </c>
      <c r="E9937" t="s">
        <v>117</v>
      </c>
      <c r="F9937" s="1">
        <v>35622</v>
      </c>
      <c r="G9937">
        <v>47.252000000000002</v>
      </c>
      <c r="H9937">
        <v>48.212000000000003</v>
      </c>
      <c r="I9937">
        <v>1997</v>
      </c>
      <c r="J9937">
        <v>7</v>
      </c>
      <c r="K9937">
        <v>2</v>
      </c>
      <c r="L9937" t="s">
        <v>116</v>
      </c>
      <c r="M9937" t="s">
        <v>115</v>
      </c>
    </row>
    <row r="9938" spans="1:13" x14ac:dyDescent="0.35">
      <c r="A9938" t="s">
        <v>118</v>
      </c>
      <c r="B9938" t="s">
        <v>92</v>
      </c>
      <c r="C9938">
        <v>1048</v>
      </c>
      <c r="D9938" t="s">
        <v>105</v>
      </c>
      <c r="E9938" t="s">
        <v>117</v>
      </c>
      <c r="F9938" s="1">
        <v>35632</v>
      </c>
      <c r="G9938">
        <v>58.325000000000003</v>
      </c>
      <c r="H9938">
        <v>56.36</v>
      </c>
      <c r="I9938">
        <v>1997</v>
      </c>
      <c r="J9938">
        <v>7</v>
      </c>
      <c r="K9938">
        <v>3</v>
      </c>
      <c r="L9938" t="s">
        <v>116</v>
      </c>
      <c r="M9938" t="s">
        <v>115</v>
      </c>
    </row>
    <row r="9939" spans="1:13" x14ac:dyDescent="0.35">
      <c r="A9939" t="s">
        <v>118</v>
      </c>
      <c r="B9939" t="s">
        <v>92</v>
      </c>
      <c r="C9939">
        <v>1048</v>
      </c>
      <c r="D9939" t="s">
        <v>105</v>
      </c>
      <c r="E9939" t="s">
        <v>117</v>
      </c>
      <c r="F9939" s="1">
        <v>35643</v>
      </c>
      <c r="G9939">
        <v>47.584000000000003</v>
      </c>
      <c r="H9939">
        <v>59.145000000000003</v>
      </c>
      <c r="I9939">
        <v>1997</v>
      </c>
      <c r="J9939">
        <v>8</v>
      </c>
      <c r="K9939">
        <v>1</v>
      </c>
      <c r="L9939" t="s">
        <v>116</v>
      </c>
      <c r="M9939" t="s">
        <v>115</v>
      </c>
    </row>
    <row r="9940" spans="1:13" x14ac:dyDescent="0.35">
      <c r="A9940" t="s">
        <v>118</v>
      </c>
      <c r="B9940" t="s">
        <v>92</v>
      </c>
      <c r="C9940">
        <v>1048</v>
      </c>
      <c r="D9940" t="s">
        <v>105</v>
      </c>
      <c r="E9940" t="s">
        <v>117</v>
      </c>
      <c r="F9940" s="1">
        <v>35653</v>
      </c>
      <c r="G9940">
        <v>29.346</v>
      </c>
      <c r="H9940">
        <v>73.462000000000003</v>
      </c>
      <c r="I9940">
        <v>1997</v>
      </c>
      <c r="J9940">
        <v>8</v>
      </c>
      <c r="K9940">
        <v>2</v>
      </c>
      <c r="L9940" t="s">
        <v>116</v>
      </c>
      <c r="M9940" t="s">
        <v>115</v>
      </c>
    </row>
    <row r="9941" spans="1:13" x14ac:dyDescent="0.35">
      <c r="A9941" t="s">
        <v>118</v>
      </c>
      <c r="B9941" t="s">
        <v>92</v>
      </c>
      <c r="C9941">
        <v>1048</v>
      </c>
      <c r="D9941" t="s">
        <v>105</v>
      </c>
      <c r="E9941" t="s">
        <v>117</v>
      </c>
      <c r="F9941" s="1">
        <v>35663</v>
      </c>
      <c r="G9941">
        <v>97.561999999999998</v>
      </c>
      <c r="H9941">
        <v>71.238</v>
      </c>
      <c r="I9941">
        <v>1997</v>
      </c>
      <c r="J9941">
        <v>8</v>
      </c>
      <c r="K9941">
        <v>3</v>
      </c>
      <c r="L9941" t="s">
        <v>116</v>
      </c>
      <c r="M9941" t="s">
        <v>115</v>
      </c>
    </row>
    <row r="9942" spans="1:13" x14ac:dyDescent="0.35">
      <c r="A9942" t="s">
        <v>118</v>
      </c>
      <c r="B9942" t="s">
        <v>92</v>
      </c>
      <c r="C9942">
        <v>1048</v>
      </c>
      <c r="D9942" t="s">
        <v>105</v>
      </c>
      <c r="E9942" t="s">
        <v>117</v>
      </c>
      <c r="F9942" s="1">
        <v>35674</v>
      </c>
      <c r="G9942">
        <v>52.593000000000004</v>
      </c>
      <c r="H9942">
        <v>66.527000000000001</v>
      </c>
      <c r="I9942">
        <v>1997</v>
      </c>
      <c r="J9942">
        <v>9</v>
      </c>
      <c r="K9942">
        <v>1</v>
      </c>
      <c r="L9942" t="s">
        <v>116</v>
      </c>
      <c r="M9942" t="s">
        <v>115</v>
      </c>
    </row>
    <row r="9943" spans="1:13" x14ac:dyDescent="0.35">
      <c r="A9943" t="s">
        <v>118</v>
      </c>
      <c r="B9943" t="s">
        <v>92</v>
      </c>
      <c r="C9943">
        <v>1048</v>
      </c>
      <c r="D9943" t="s">
        <v>105</v>
      </c>
      <c r="E9943" t="s">
        <v>117</v>
      </c>
      <c r="F9943" s="1">
        <v>35684</v>
      </c>
      <c r="G9943">
        <v>52.051000000000002</v>
      </c>
      <c r="H9943">
        <v>56.045000000000002</v>
      </c>
      <c r="I9943">
        <v>1997</v>
      </c>
      <c r="J9943">
        <v>9</v>
      </c>
      <c r="K9943">
        <v>2</v>
      </c>
      <c r="L9943" t="s">
        <v>116</v>
      </c>
      <c r="M9943" t="s">
        <v>115</v>
      </c>
    </row>
    <row r="9944" spans="1:13" x14ac:dyDescent="0.35">
      <c r="A9944" t="s">
        <v>118</v>
      </c>
      <c r="B9944" t="s">
        <v>92</v>
      </c>
      <c r="C9944">
        <v>1048</v>
      </c>
      <c r="D9944" t="s">
        <v>105</v>
      </c>
      <c r="E9944" t="s">
        <v>117</v>
      </c>
      <c r="F9944" s="1">
        <v>35694</v>
      </c>
      <c r="G9944">
        <v>66.216999999999999</v>
      </c>
      <c r="H9944">
        <v>47.86</v>
      </c>
      <c r="I9944">
        <v>1997</v>
      </c>
      <c r="J9944">
        <v>9</v>
      </c>
      <c r="K9944">
        <v>3</v>
      </c>
      <c r="L9944" t="s">
        <v>116</v>
      </c>
      <c r="M9944" t="s">
        <v>115</v>
      </c>
    </row>
    <row r="9945" spans="1:13" x14ac:dyDescent="0.35">
      <c r="A9945" t="s">
        <v>118</v>
      </c>
      <c r="B9945" t="s">
        <v>92</v>
      </c>
      <c r="C9945">
        <v>1048</v>
      </c>
      <c r="D9945" t="s">
        <v>105</v>
      </c>
      <c r="E9945" t="s">
        <v>117</v>
      </c>
      <c r="F9945" s="1">
        <v>35704</v>
      </c>
      <c r="G9945">
        <v>36.819000000000003</v>
      </c>
      <c r="H9945">
        <v>37.537999999999997</v>
      </c>
      <c r="I9945">
        <v>1997</v>
      </c>
      <c r="J9945">
        <v>10</v>
      </c>
      <c r="K9945">
        <v>1</v>
      </c>
      <c r="L9945" t="s">
        <v>116</v>
      </c>
      <c r="M9945" t="s">
        <v>115</v>
      </c>
    </row>
    <row r="9946" spans="1:13" x14ac:dyDescent="0.35">
      <c r="A9946" t="s">
        <v>118</v>
      </c>
      <c r="B9946" t="s">
        <v>92</v>
      </c>
      <c r="C9946">
        <v>1048</v>
      </c>
      <c r="D9946" t="s">
        <v>105</v>
      </c>
      <c r="E9946" t="s">
        <v>117</v>
      </c>
      <c r="F9946" s="1">
        <v>35714</v>
      </c>
      <c r="G9946">
        <v>26.602</v>
      </c>
      <c r="H9946">
        <v>29.701000000000001</v>
      </c>
      <c r="I9946">
        <v>1997</v>
      </c>
      <c r="J9946">
        <v>10</v>
      </c>
      <c r="K9946">
        <v>2</v>
      </c>
      <c r="L9946" t="s">
        <v>116</v>
      </c>
      <c r="M9946" t="s">
        <v>115</v>
      </c>
    </row>
    <row r="9947" spans="1:13" x14ac:dyDescent="0.35">
      <c r="A9947" t="s">
        <v>118</v>
      </c>
      <c r="B9947" t="s">
        <v>92</v>
      </c>
      <c r="C9947">
        <v>1048</v>
      </c>
      <c r="D9947" t="s">
        <v>105</v>
      </c>
      <c r="E9947" t="s">
        <v>117</v>
      </c>
      <c r="F9947" s="1">
        <v>35724</v>
      </c>
      <c r="G9947">
        <v>29.846</v>
      </c>
      <c r="H9947">
        <v>20.175000000000001</v>
      </c>
      <c r="I9947">
        <v>1997</v>
      </c>
      <c r="J9947">
        <v>10</v>
      </c>
      <c r="K9947">
        <v>3</v>
      </c>
      <c r="L9947" t="s">
        <v>116</v>
      </c>
      <c r="M9947" t="s">
        <v>115</v>
      </c>
    </row>
    <row r="9948" spans="1:13" x14ac:dyDescent="0.35">
      <c r="A9948" t="s">
        <v>118</v>
      </c>
      <c r="B9948" t="s">
        <v>92</v>
      </c>
      <c r="C9948">
        <v>1048</v>
      </c>
      <c r="D9948" t="s">
        <v>105</v>
      </c>
      <c r="E9948" t="s">
        <v>117</v>
      </c>
      <c r="F9948" s="1">
        <v>35735</v>
      </c>
      <c r="G9948">
        <v>2.9510000000000001</v>
      </c>
      <c r="H9948">
        <v>5.5709999999999997</v>
      </c>
      <c r="I9948">
        <v>1997</v>
      </c>
      <c r="J9948">
        <v>11</v>
      </c>
      <c r="K9948">
        <v>1</v>
      </c>
      <c r="L9948" t="s">
        <v>116</v>
      </c>
      <c r="M9948" t="s">
        <v>115</v>
      </c>
    </row>
    <row r="9949" spans="1:13" x14ac:dyDescent="0.35">
      <c r="A9949" t="s">
        <v>118</v>
      </c>
      <c r="B9949" t="s">
        <v>92</v>
      </c>
      <c r="C9949">
        <v>1048</v>
      </c>
      <c r="D9949" t="s">
        <v>105</v>
      </c>
      <c r="E9949" t="s">
        <v>117</v>
      </c>
      <c r="F9949" s="1">
        <v>35745</v>
      </c>
      <c r="G9949">
        <v>1.44</v>
      </c>
      <c r="H9949">
        <v>5.625</v>
      </c>
      <c r="I9949">
        <v>1997</v>
      </c>
      <c r="J9949">
        <v>11</v>
      </c>
      <c r="K9949">
        <v>2</v>
      </c>
      <c r="L9949" t="s">
        <v>116</v>
      </c>
      <c r="M9949" t="s">
        <v>115</v>
      </c>
    </row>
    <row r="9950" spans="1:13" x14ac:dyDescent="0.35">
      <c r="A9950" t="s">
        <v>118</v>
      </c>
      <c r="B9950" t="s">
        <v>92</v>
      </c>
      <c r="C9950">
        <v>1048</v>
      </c>
      <c r="D9950" t="s">
        <v>105</v>
      </c>
      <c r="E9950" t="s">
        <v>117</v>
      </c>
      <c r="F9950" s="1">
        <v>35755</v>
      </c>
      <c r="G9950">
        <v>0.86299999999999999</v>
      </c>
      <c r="H9950">
        <v>1.2430000000000001</v>
      </c>
      <c r="I9950">
        <v>1997</v>
      </c>
      <c r="J9950">
        <v>11</v>
      </c>
      <c r="K9950">
        <v>3</v>
      </c>
      <c r="L9950" t="s">
        <v>116</v>
      </c>
      <c r="M9950" t="s">
        <v>115</v>
      </c>
    </row>
    <row r="9951" spans="1:13" x14ac:dyDescent="0.35">
      <c r="A9951" t="s">
        <v>118</v>
      </c>
      <c r="B9951" t="s">
        <v>92</v>
      </c>
      <c r="C9951">
        <v>1048</v>
      </c>
      <c r="D9951" t="s">
        <v>105</v>
      </c>
      <c r="E9951" t="s">
        <v>117</v>
      </c>
      <c r="F9951" s="1">
        <v>35765</v>
      </c>
      <c r="G9951">
        <v>0.77300000000000002</v>
      </c>
      <c r="H9951">
        <v>1.5409999999999999</v>
      </c>
      <c r="I9951">
        <v>1997</v>
      </c>
      <c r="J9951">
        <v>12</v>
      </c>
      <c r="K9951">
        <v>1</v>
      </c>
      <c r="L9951" t="s">
        <v>116</v>
      </c>
      <c r="M9951" t="s">
        <v>115</v>
      </c>
    </row>
    <row r="9952" spans="1:13" x14ac:dyDescent="0.35">
      <c r="A9952" t="s">
        <v>118</v>
      </c>
      <c r="B9952" t="s">
        <v>92</v>
      </c>
      <c r="C9952">
        <v>1048</v>
      </c>
      <c r="D9952" t="s">
        <v>105</v>
      </c>
      <c r="E9952" t="s">
        <v>117</v>
      </c>
      <c r="F9952" s="1">
        <v>35775</v>
      </c>
      <c r="G9952">
        <v>1E-3</v>
      </c>
      <c r="H9952">
        <v>0.93300000000000005</v>
      </c>
      <c r="I9952">
        <v>1997</v>
      </c>
      <c r="J9952">
        <v>12</v>
      </c>
      <c r="K9952">
        <v>2</v>
      </c>
      <c r="L9952" t="s">
        <v>116</v>
      </c>
      <c r="M9952" t="s">
        <v>115</v>
      </c>
    </row>
    <row r="9953" spans="1:13" x14ac:dyDescent="0.35">
      <c r="A9953" t="s">
        <v>118</v>
      </c>
      <c r="B9953" t="s">
        <v>92</v>
      </c>
      <c r="C9953">
        <v>1048</v>
      </c>
      <c r="D9953" t="s">
        <v>105</v>
      </c>
      <c r="E9953" t="s">
        <v>117</v>
      </c>
      <c r="F9953" s="1">
        <v>35785</v>
      </c>
      <c r="G9953">
        <v>0</v>
      </c>
      <c r="H9953">
        <v>0.111</v>
      </c>
      <c r="I9953">
        <v>1997</v>
      </c>
      <c r="J9953">
        <v>12</v>
      </c>
      <c r="K9953">
        <v>3</v>
      </c>
      <c r="L9953" t="s">
        <v>116</v>
      </c>
      <c r="M9953" t="s">
        <v>115</v>
      </c>
    </row>
    <row r="9954" spans="1:13" x14ac:dyDescent="0.35">
      <c r="A9954" t="s">
        <v>118</v>
      </c>
      <c r="B9954" t="s">
        <v>92</v>
      </c>
      <c r="C9954">
        <v>1048</v>
      </c>
      <c r="D9954" t="s">
        <v>105</v>
      </c>
      <c r="E9954" t="s">
        <v>117</v>
      </c>
      <c r="F9954" s="1">
        <v>35796</v>
      </c>
      <c r="G9954">
        <v>1.2569999999999999</v>
      </c>
      <c r="H9954">
        <v>2.0179999999999998</v>
      </c>
      <c r="I9954">
        <v>1998</v>
      </c>
      <c r="J9954">
        <v>1</v>
      </c>
      <c r="K9954">
        <v>1</v>
      </c>
      <c r="L9954" t="s">
        <v>116</v>
      </c>
      <c r="M9954" t="s">
        <v>115</v>
      </c>
    </row>
    <row r="9955" spans="1:13" x14ac:dyDescent="0.35">
      <c r="A9955" t="s">
        <v>118</v>
      </c>
      <c r="B9955" t="s">
        <v>92</v>
      </c>
      <c r="C9955">
        <v>1048</v>
      </c>
      <c r="D9955" t="s">
        <v>105</v>
      </c>
      <c r="E9955" t="s">
        <v>117</v>
      </c>
      <c r="F9955" s="1">
        <v>35806</v>
      </c>
      <c r="G9955">
        <v>0</v>
      </c>
      <c r="H9955">
        <v>1.0329999999999999</v>
      </c>
      <c r="I9955">
        <v>1998</v>
      </c>
      <c r="J9955">
        <v>1</v>
      </c>
      <c r="K9955">
        <v>2</v>
      </c>
      <c r="L9955" t="s">
        <v>116</v>
      </c>
      <c r="M9955" t="s">
        <v>115</v>
      </c>
    </row>
    <row r="9956" spans="1:13" x14ac:dyDescent="0.35">
      <c r="A9956" t="s">
        <v>118</v>
      </c>
      <c r="B9956" t="s">
        <v>92</v>
      </c>
      <c r="C9956">
        <v>1048</v>
      </c>
      <c r="D9956" t="s">
        <v>105</v>
      </c>
      <c r="E9956" t="s">
        <v>117</v>
      </c>
      <c r="F9956" s="1">
        <v>35816</v>
      </c>
      <c r="G9956">
        <v>1.7999999999999999E-2</v>
      </c>
      <c r="H9956">
        <v>0.79300000000000004</v>
      </c>
      <c r="I9956">
        <v>1998</v>
      </c>
      <c r="J9956">
        <v>1</v>
      </c>
      <c r="K9956">
        <v>3</v>
      </c>
      <c r="L9956" t="s">
        <v>116</v>
      </c>
      <c r="M9956" t="s">
        <v>115</v>
      </c>
    </row>
    <row r="9957" spans="1:13" x14ac:dyDescent="0.35">
      <c r="A9957" t="s">
        <v>118</v>
      </c>
      <c r="B9957" t="s">
        <v>92</v>
      </c>
      <c r="C9957">
        <v>1048</v>
      </c>
      <c r="D9957" t="s">
        <v>105</v>
      </c>
      <c r="E9957" t="s">
        <v>117</v>
      </c>
      <c r="F9957" s="1">
        <v>35827</v>
      </c>
      <c r="G9957">
        <v>1.7000000000000001E-2</v>
      </c>
      <c r="H9957">
        <v>0.91100000000000003</v>
      </c>
      <c r="I9957">
        <v>1998</v>
      </c>
      <c r="J9957">
        <v>2</v>
      </c>
      <c r="K9957">
        <v>1</v>
      </c>
      <c r="L9957" t="s">
        <v>116</v>
      </c>
      <c r="M9957" t="s">
        <v>115</v>
      </c>
    </row>
    <row r="9958" spans="1:13" x14ac:dyDescent="0.35">
      <c r="A9958" t="s">
        <v>118</v>
      </c>
      <c r="B9958" t="s">
        <v>92</v>
      </c>
      <c r="C9958">
        <v>1048</v>
      </c>
      <c r="D9958" t="s">
        <v>105</v>
      </c>
      <c r="E9958" t="s">
        <v>117</v>
      </c>
      <c r="F9958" s="1">
        <v>35837</v>
      </c>
      <c r="G9958">
        <v>6.3440000000000003</v>
      </c>
      <c r="H9958">
        <v>8.0860000000000003</v>
      </c>
      <c r="I9958">
        <v>1998</v>
      </c>
      <c r="J9958">
        <v>2</v>
      </c>
      <c r="K9958">
        <v>2</v>
      </c>
      <c r="L9958" t="s">
        <v>116</v>
      </c>
      <c r="M9958" t="s">
        <v>115</v>
      </c>
    </row>
    <row r="9959" spans="1:13" x14ac:dyDescent="0.35">
      <c r="A9959" t="s">
        <v>118</v>
      </c>
      <c r="B9959" t="s">
        <v>92</v>
      </c>
      <c r="C9959">
        <v>1048</v>
      </c>
      <c r="D9959" t="s">
        <v>105</v>
      </c>
      <c r="E9959" t="s">
        <v>117</v>
      </c>
      <c r="F9959" s="1">
        <v>35847</v>
      </c>
      <c r="G9959">
        <v>0</v>
      </c>
      <c r="H9959">
        <v>3.1440000000000001</v>
      </c>
      <c r="I9959">
        <v>1998</v>
      </c>
      <c r="J9959">
        <v>2</v>
      </c>
      <c r="K9959">
        <v>3</v>
      </c>
      <c r="L9959" t="s">
        <v>116</v>
      </c>
      <c r="M9959" t="s">
        <v>115</v>
      </c>
    </row>
    <row r="9960" spans="1:13" x14ac:dyDescent="0.35">
      <c r="A9960" t="s">
        <v>118</v>
      </c>
      <c r="B9960" t="s">
        <v>92</v>
      </c>
      <c r="C9960">
        <v>1048</v>
      </c>
      <c r="D9960" t="s">
        <v>105</v>
      </c>
      <c r="E9960" t="s">
        <v>117</v>
      </c>
      <c r="F9960" s="1">
        <v>35855</v>
      </c>
      <c r="G9960">
        <v>0.13800000000000001</v>
      </c>
      <c r="H9960">
        <v>6.2279999999999998</v>
      </c>
      <c r="I9960">
        <v>1998</v>
      </c>
      <c r="J9960">
        <v>3</v>
      </c>
      <c r="K9960">
        <v>1</v>
      </c>
      <c r="L9960" t="s">
        <v>116</v>
      </c>
      <c r="M9960" t="s">
        <v>115</v>
      </c>
    </row>
    <row r="9961" spans="1:13" x14ac:dyDescent="0.35">
      <c r="A9961" t="s">
        <v>118</v>
      </c>
      <c r="B9961" t="s">
        <v>92</v>
      </c>
      <c r="C9961">
        <v>1048</v>
      </c>
      <c r="D9961" t="s">
        <v>105</v>
      </c>
      <c r="E9961" t="s">
        <v>117</v>
      </c>
      <c r="F9961" s="1">
        <v>35865</v>
      </c>
      <c r="G9961">
        <v>0</v>
      </c>
      <c r="H9961">
        <v>8.5280000000000005</v>
      </c>
      <c r="I9961">
        <v>1998</v>
      </c>
      <c r="J9961">
        <v>3</v>
      </c>
      <c r="K9961">
        <v>2</v>
      </c>
      <c r="L9961" t="s">
        <v>116</v>
      </c>
      <c r="M9961" t="s">
        <v>115</v>
      </c>
    </row>
    <row r="9962" spans="1:13" x14ac:dyDescent="0.35">
      <c r="A9962" t="s">
        <v>118</v>
      </c>
      <c r="B9962" t="s">
        <v>92</v>
      </c>
      <c r="C9962">
        <v>1048</v>
      </c>
      <c r="D9962" t="s">
        <v>105</v>
      </c>
      <c r="E9962" t="s">
        <v>117</v>
      </c>
      <c r="F9962" s="1">
        <v>35875</v>
      </c>
      <c r="G9962">
        <v>0.20499999999999999</v>
      </c>
      <c r="H9962">
        <v>13.597</v>
      </c>
      <c r="I9962">
        <v>1998</v>
      </c>
      <c r="J9962">
        <v>3</v>
      </c>
      <c r="K9962">
        <v>3</v>
      </c>
      <c r="L9962" t="s">
        <v>116</v>
      </c>
      <c r="M9962" t="s">
        <v>115</v>
      </c>
    </row>
    <row r="9963" spans="1:13" x14ac:dyDescent="0.35">
      <c r="A9963" t="s">
        <v>118</v>
      </c>
      <c r="B9963" t="s">
        <v>92</v>
      </c>
      <c r="C9963">
        <v>1048</v>
      </c>
      <c r="D9963" t="s">
        <v>105</v>
      </c>
      <c r="E9963" t="s">
        <v>117</v>
      </c>
      <c r="F9963" s="1">
        <v>35886</v>
      </c>
      <c r="G9963">
        <v>63.481999999999999</v>
      </c>
      <c r="H9963">
        <v>26.244</v>
      </c>
      <c r="I9963">
        <v>1998</v>
      </c>
      <c r="J9963">
        <v>4</v>
      </c>
      <c r="K9963">
        <v>1</v>
      </c>
      <c r="L9963" t="s">
        <v>116</v>
      </c>
      <c r="M9963" t="s">
        <v>115</v>
      </c>
    </row>
    <row r="9964" spans="1:13" x14ac:dyDescent="0.35">
      <c r="A9964" t="s">
        <v>118</v>
      </c>
      <c r="B9964" t="s">
        <v>92</v>
      </c>
      <c r="C9964">
        <v>1048</v>
      </c>
      <c r="D9964" t="s">
        <v>105</v>
      </c>
      <c r="E9964" t="s">
        <v>117</v>
      </c>
      <c r="F9964" s="1">
        <v>35896</v>
      </c>
      <c r="G9964">
        <v>17.82</v>
      </c>
      <c r="H9964">
        <v>23.981000000000002</v>
      </c>
      <c r="I9964">
        <v>1998</v>
      </c>
      <c r="J9964">
        <v>4</v>
      </c>
      <c r="K9964">
        <v>2</v>
      </c>
      <c r="L9964" t="s">
        <v>116</v>
      </c>
      <c r="M9964" t="s">
        <v>115</v>
      </c>
    </row>
    <row r="9965" spans="1:13" x14ac:dyDescent="0.35">
      <c r="A9965" t="s">
        <v>118</v>
      </c>
      <c r="B9965" t="s">
        <v>92</v>
      </c>
      <c r="C9965">
        <v>1048</v>
      </c>
      <c r="D9965" t="s">
        <v>105</v>
      </c>
      <c r="E9965" t="s">
        <v>117</v>
      </c>
      <c r="F9965" s="1">
        <v>35906</v>
      </c>
      <c r="G9965">
        <v>40.746000000000002</v>
      </c>
      <c r="H9965">
        <v>29.074999999999999</v>
      </c>
      <c r="I9965">
        <v>1998</v>
      </c>
      <c r="J9965">
        <v>4</v>
      </c>
      <c r="K9965">
        <v>3</v>
      </c>
      <c r="L9965" t="s">
        <v>116</v>
      </c>
      <c r="M9965" t="s">
        <v>115</v>
      </c>
    </row>
    <row r="9966" spans="1:13" x14ac:dyDescent="0.35">
      <c r="A9966" t="s">
        <v>118</v>
      </c>
      <c r="B9966" t="s">
        <v>92</v>
      </c>
      <c r="C9966">
        <v>1048</v>
      </c>
      <c r="D9966" t="s">
        <v>105</v>
      </c>
      <c r="E9966" t="s">
        <v>117</v>
      </c>
      <c r="F9966" s="1">
        <v>35916</v>
      </c>
      <c r="G9966">
        <v>8.4809999999999999</v>
      </c>
      <c r="H9966">
        <v>31.248000000000001</v>
      </c>
      <c r="I9966">
        <v>1998</v>
      </c>
      <c r="J9966">
        <v>5</v>
      </c>
      <c r="K9966">
        <v>1</v>
      </c>
      <c r="L9966" t="s">
        <v>116</v>
      </c>
      <c r="M9966" t="s">
        <v>115</v>
      </c>
    </row>
    <row r="9967" spans="1:13" x14ac:dyDescent="0.35">
      <c r="A9967" t="s">
        <v>118</v>
      </c>
      <c r="B9967" t="s">
        <v>92</v>
      </c>
      <c r="C9967">
        <v>1048</v>
      </c>
      <c r="D9967" t="s">
        <v>105</v>
      </c>
      <c r="E9967" t="s">
        <v>117</v>
      </c>
      <c r="F9967" s="1">
        <v>35926</v>
      </c>
      <c r="G9967">
        <v>28.73</v>
      </c>
      <c r="H9967">
        <v>31.372</v>
      </c>
      <c r="I9967">
        <v>1998</v>
      </c>
      <c r="J9967">
        <v>5</v>
      </c>
      <c r="K9967">
        <v>2</v>
      </c>
      <c r="L9967" t="s">
        <v>116</v>
      </c>
      <c r="M9967" t="s">
        <v>115</v>
      </c>
    </row>
    <row r="9968" spans="1:13" x14ac:dyDescent="0.35">
      <c r="A9968" t="s">
        <v>118</v>
      </c>
      <c r="B9968" t="s">
        <v>92</v>
      </c>
      <c r="C9968">
        <v>1048</v>
      </c>
      <c r="D9968" t="s">
        <v>105</v>
      </c>
      <c r="E9968" t="s">
        <v>117</v>
      </c>
      <c r="F9968" s="1">
        <v>35936</v>
      </c>
      <c r="G9968">
        <v>41.5</v>
      </c>
      <c r="H9968">
        <v>33.6</v>
      </c>
      <c r="I9968">
        <v>1998</v>
      </c>
      <c r="J9968">
        <v>5</v>
      </c>
      <c r="K9968">
        <v>3</v>
      </c>
      <c r="L9968" t="s">
        <v>116</v>
      </c>
      <c r="M9968" t="s">
        <v>115</v>
      </c>
    </row>
    <row r="9969" spans="1:13" x14ac:dyDescent="0.35">
      <c r="A9969" t="s">
        <v>118</v>
      </c>
      <c r="B9969" t="s">
        <v>92</v>
      </c>
      <c r="C9969">
        <v>1048</v>
      </c>
      <c r="D9969" t="s">
        <v>105</v>
      </c>
      <c r="E9969" t="s">
        <v>117</v>
      </c>
      <c r="F9969" s="1">
        <v>35947</v>
      </c>
      <c r="G9969">
        <v>63.392000000000003</v>
      </c>
      <c r="H9969">
        <v>41.758000000000003</v>
      </c>
      <c r="I9969">
        <v>1998</v>
      </c>
      <c r="J9969">
        <v>6</v>
      </c>
      <c r="K9969">
        <v>1</v>
      </c>
      <c r="L9969" t="s">
        <v>116</v>
      </c>
      <c r="M9969" t="s">
        <v>115</v>
      </c>
    </row>
    <row r="9970" spans="1:13" x14ac:dyDescent="0.35">
      <c r="A9970" t="s">
        <v>118</v>
      </c>
      <c r="B9970" t="s">
        <v>92</v>
      </c>
      <c r="C9970">
        <v>1048</v>
      </c>
      <c r="D9970" t="s">
        <v>105</v>
      </c>
      <c r="E9970" t="s">
        <v>117</v>
      </c>
      <c r="F9970" s="1">
        <v>35957</v>
      </c>
      <c r="G9970">
        <v>40.956000000000003</v>
      </c>
      <c r="H9970">
        <v>38.11</v>
      </c>
      <c r="I9970">
        <v>1998</v>
      </c>
      <c r="J9970">
        <v>6</v>
      </c>
      <c r="K9970">
        <v>2</v>
      </c>
      <c r="L9970" t="s">
        <v>116</v>
      </c>
      <c r="M9970" t="s">
        <v>115</v>
      </c>
    </row>
    <row r="9971" spans="1:13" x14ac:dyDescent="0.35">
      <c r="A9971" t="s">
        <v>118</v>
      </c>
      <c r="B9971" t="s">
        <v>92</v>
      </c>
      <c r="C9971">
        <v>1048</v>
      </c>
      <c r="D9971" t="s">
        <v>105</v>
      </c>
      <c r="E9971" t="s">
        <v>117</v>
      </c>
      <c r="F9971" s="1">
        <v>35967</v>
      </c>
      <c r="G9971">
        <v>29.08</v>
      </c>
      <c r="H9971">
        <v>43.942</v>
      </c>
      <c r="I9971">
        <v>1998</v>
      </c>
      <c r="J9971">
        <v>6</v>
      </c>
      <c r="K9971">
        <v>3</v>
      </c>
      <c r="L9971" t="s">
        <v>116</v>
      </c>
      <c r="M9971" t="s">
        <v>115</v>
      </c>
    </row>
    <row r="9972" spans="1:13" x14ac:dyDescent="0.35">
      <c r="A9972" t="s">
        <v>118</v>
      </c>
      <c r="B9972" t="s">
        <v>92</v>
      </c>
      <c r="C9972">
        <v>1048</v>
      </c>
      <c r="D9972" t="s">
        <v>105</v>
      </c>
      <c r="E9972" t="s">
        <v>117</v>
      </c>
      <c r="F9972" s="1">
        <v>35977</v>
      </c>
      <c r="G9972">
        <v>73.820999999999998</v>
      </c>
      <c r="H9972">
        <v>44.536999999999999</v>
      </c>
      <c r="I9972">
        <v>1998</v>
      </c>
      <c r="J9972">
        <v>7</v>
      </c>
      <c r="K9972">
        <v>1</v>
      </c>
      <c r="L9972" t="s">
        <v>116</v>
      </c>
      <c r="M9972" t="s">
        <v>115</v>
      </c>
    </row>
    <row r="9973" spans="1:13" x14ac:dyDescent="0.35">
      <c r="A9973" t="s">
        <v>118</v>
      </c>
      <c r="B9973" t="s">
        <v>92</v>
      </c>
      <c r="C9973">
        <v>1048</v>
      </c>
      <c r="D9973" t="s">
        <v>105</v>
      </c>
      <c r="E9973" t="s">
        <v>117</v>
      </c>
      <c r="F9973" s="1">
        <v>35987</v>
      </c>
      <c r="G9973">
        <v>78.807000000000002</v>
      </c>
      <c r="H9973">
        <v>48.212000000000003</v>
      </c>
      <c r="I9973">
        <v>1998</v>
      </c>
      <c r="J9973">
        <v>7</v>
      </c>
      <c r="K9973">
        <v>2</v>
      </c>
      <c r="L9973" t="s">
        <v>116</v>
      </c>
      <c r="M9973" t="s">
        <v>115</v>
      </c>
    </row>
    <row r="9974" spans="1:13" x14ac:dyDescent="0.35">
      <c r="A9974" t="s">
        <v>118</v>
      </c>
      <c r="B9974" t="s">
        <v>92</v>
      </c>
      <c r="C9974">
        <v>1048</v>
      </c>
      <c r="D9974" t="s">
        <v>105</v>
      </c>
      <c r="E9974" t="s">
        <v>117</v>
      </c>
      <c r="F9974" s="1">
        <v>35997</v>
      </c>
      <c r="G9974">
        <v>106.515</v>
      </c>
      <c r="H9974">
        <v>56.36</v>
      </c>
      <c r="I9974">
        <v>1998</v>
      </c>
      <c r="J9974">
        <v>7</v>
      </c>
      <c r="K9974">
        <v>3</v>
      </c>
      <c r="L9974" t="s">
        <v>116</v>
      </c>
      <c r="M9974" t="s">
        <v>115</v>
      </c>
    </row>
    <row r="9975" spans="1:13" x14ac:dyDescent="0.35">
      <c r="A9975" t="s">
        <v>118</v>
      </c>
      <c r="B9975" t="s">
        <v>92</v>
      </c>
      <c r="C9975">
        <v>1048</v>
      </c>
      <c r="D9975" t="s">
        <v>105</v>
      </c>
      <c r="E9975" t="s">
        <v>117</v>
      </c>
      <c r="F9975" s="1">
        <v>36008</v>
      </c>
      <c r="G9975">
        <v>82.400999999999996</v>
      </c>
      <c r="H9975">
        <v>59.145000000000003</v>
      </c>
      <c r="I9975">
        <v>1998</v>
      </c>
      <c r="J9975">
        <v>8</v>
      </c>
      <c r="K9975">
        <v>1</v>
      </c>
      <c r="L9975" t="s">
        <v>116</v>
      </c>
      <c r="M9975" t="s">
        <v>115</v>
      </c>
    </row>
    <row r="9976" spans="1:13" x14ac:dyDescent="0.35">
      <c r="A9976" t="s">
        <v>118</v>
      </c>
      <c r="B9976" t="s">
        <v>92</v>
      </c>
      <c r="C9976">
        <v>1048</v>
      </c>
      <c r="D9976" t="s">
        <v>105</v>
      </c>
      <c r="E9976" t="s">
        <v>117</v>
      </c>
      <c r="F9976" s="1">
        <v>36018</v>
      </c>
      <c r="G9976">
        <v>125.88</v>
      </c>
      <c r="H9976">
        <v>73.462000000000003</v>
      </c>
      <c r="I9976">
        <v>1998</v>
      </c>
      <c r="J9976">
        <v>8</v>
      </c>
      <c r="K9976">
        <v>2</v>
      </c>
      <c r="L9976" t="s">
        <v>116</v>
      </c>
      <c r="M9976" t="s">
        <v>115</v>
      </c>
    </row>
    <row r="9977" spans="1:13" x14ac:dyDescent="0.35">
      <c r="A9977" t="s">
        <v>118</v>
      </c>
      <c r="B9977" t="s">
        <v>92</v>
      </c>
      <c r="C9977">
        <v>1048</v>
      </c>
      <c r="D9977" t="s">
        <v>105</v>
      </c>
      <c r="E9977" t="s">
        <v>117</v>
      </c>
      <c r="F9977" s="1">
        <v>36028</v>
      </c>
      <c r="G9977">
        <v>110.351</v>
      </c>
      <c r="H9977">
        <v>71.238</v>
      </c>
      <c r="I9977">
        <v>1998</v>
      </c>
      <c r="J9977">
        <v>8</v>
      </c>
      <c r="K9977">
        <v>3</v>
      </c>
      <c r="L9977" t="s">
        <v>116</v>
      </c>
      <c r="M9977" t="s">
        <v>115</v>
      </c>
    </row>
    <row r="9978" spans="1:13" x14ac:dyDescent="0.35">
      <c r="A9978" t="s">
        <v>118</v>
      </c>
      <c r="B9978" t="s">
        <v>92</v>
      </c>
      <c r="C9978">
        <v>1048</v>
      </c>
      <c r="D9978" t="s">
        <v>105</v>
      </c>
      <c r="E9978" t="s">
        <v>117</v>
      </c>
      <c r="F9978" s="1">
        <v>36039</v>
      </c>
      <c r="G9978">
        <v>80.701999999999998</v>
      </c>
      <c r="H9978">
        <v>66.527000000000001</v>
      </c>
      <c r="I9978">
        <v>1998</v>
      </c>
      <c r="J9978">
        <v>9</v>
      </c>
      <c r="K9978">
        <v>1</v>
      </c>
      <c r="L9978" t="s">
        <v>116</v>
      </c>
      <c r="M9978" t="s">
        <v>115</v>
      </c>
    </row>
    <row r="9979" spans="1:13" x14ac:dyDescent="0.35">
      <c r="A9979" t="s">
        <v>118</v>
      </c>
      <c r="B9979" t="s">
        <v>92</v>
      </c>
      <c r="C9979">
        <v>1048</v>
      </c>
      <c r="D9979" t="s">
        <v>105</v>
      </c>
      <c r="E9979" t="s">
        <v>117</v>
      </c>
      <c r="F9979" s="1">
        <v>36049</v>
      </c>
      <c r="G9979">
        <v>109.74299999999999</v>
      </c>
      <c r="H9979">
        <v>56.045000000000002</v>
      </c>
      <c r="I9979">
        <v>1998</v>
      </c>
      <c r="J9979">
        <v>9</v>
      </c>
      <c r="K9979">
        <v>2</v>
      </c>
      <c r="L9979" t="s">
        <v>116</v>
      </c>
      <c r="M9979" t="s">
        <v>115</v>
      </c>
    </row>
    <row r="9980" spans="1:13" x14ac:dyDescent="0.35">
      <c r="A9980" t="s">
        <v>118</v>
      </c>
      <c r="B9980" t="s">
        <v>92</v>
      </c>
      <c r="C9980">
        <v>1048</v>
      </c>
      <c r="D9980" t="s">
        <v>105</v>
      </c>
      <c r="E9980" t="s">
        <v>117</v>
      </c>
      <c r="F9980" s="1">
        <v>36059</v>
      </c>
      <c r="G9980">
        <v>44</v>
      </c>
      <c r="H9980">
        <v>47.86</v>
      </c>
      <c r="I9980">
        <v>1998</v>
      </c>
      <c r="J9980">
        <v>9</v>
      </c>
      <c r="K9980">
        <v>3</v>
      </c>
      <c r="L9980" t="s">
        <v>116</v>
      </c>
      <c r="M9980" t="s">
        <v>115</v>
      </c>
    </row>
    <row r="9981" spans="1:13" x14ac:dyDescent="0.35">
      <c r="A9981" t="s">
        <v>118</v>
      </c>
      <c r="B9981" t="s">
        <v>92</v>
      </c>
      <c r="C9981">
        <v>1048</v>
      </c>
      <c r="D9981" t="s">
        <v>105</v>
      </c>
      <c r="E9981" t="s">
        <v>117</v>
      </c>
      <c r="F9981" s="1">
        <v>36069</v>
      </c>
      <c r="G9981">
        <v>44.966999999999999</v>
      </c>
      <c r="H9981">
        <v>37.537999999999997</v>
      </c>
      <c r="I9981">
        <v>1998</v>
      </c>
      <c r="J9981">
        <v>10</v>
      </c>
      <c r="K9981">
        <v>1</v>
      </c>
      <c r="L9981" t="s">
        <v>116</v>
      </c>
      <c r="M9981" t="s">
        <v>115</v>
      </c>
    </row>
    <row r="9982" spans="1:13" x14ac:dyDescent="0.35">
      <c r="A9982" t="s">
        <v>118</v>
      </c>
      <c r="B9982" t="s">
        <v>92</v>
      </c>
      <c r="C9982">
        <v>1048</v>
      </c>
      <c r="D9982" t="s">
        <v>105</v>
      </c>
      <c r="E9982" t="s">
        <v>117</v>
      </c>
      <c r="F9982" s="1">
        <v>36079</v>
      </c>
      <c r="G9982">
        <v>43.87</v>
      </c>
      <c r="H9982">
        <v>29.701000000000001</v>
      </c>
      <c r="I9982">
        <v>1998</v>
      </c>
      <c r="J9982">
        <v>10</v>
      </c>
      <c r="K9982">
        <v>2</v>
      </c>
      <c r="L9982" t="s">
        <v>116</v>
      </c>
      <c r="M9982" t="s">
        <v>115</v>
      </c>
    </row>
    <row r="9983" spans="1:13" x14ac:dyDescent="0.35">
      <c r="A9983" t="s">
        <v>118</v>
      </c>
      <c r="B9983" t="s">
        <v>92</v>
      </c>
      <c r="C9983">
        <v>1048</v>
      </c>
      <c r="D9983" t="s">
        <v>105</v>
      </c>
      <c r="E9983" t="s">
        <v>117</v>
      </c>
      <c r="F9983" s="1">
        <v>36089</v>
      </c>
      <c r="G9983">
        <v>34.267000000000003</v>
      </c>
      <c r="H9983">
        <v>20.175000000000001</v>
      </c>
      <c r="I9983">
        <v>1998</v>
      </c>
      <c r="J9983">
        <v>10</v>
      </c>
      <c r="K9983">
        <v>3</v>
      </c>
      <c r="L9983" t="s">
        <v>116</v>
      </c>
      <c r="M9983" t="s">
        <v>115</v>
      </c>
    </row>
    <row r="9984" spans="1:13" x14ac:dyDescent="0.35">
      <c r="A9984" t="s">
        <v>118</v>
      </c>
      <c r="B9984" t="s">
        <v>92</v>
      </c>
      <c r="C9984">
        <v>1048</v>
      </c>
      <c r="D9984" t="s">
        <v>105</v>
      </c>
      <c r="E9984" t="s">
        <v>117</v>
      </c>
      <c r="F9984" s="1">
        <v>36100</v>
      </c>
      <c r="G9984">
        <v>7.33</v>
      </c>
      <c r="H9984">
        <v>5.5709999999999997</v>
      </c>
      <c r="I9984">
        <v>1998</v>
      </c>
      <c r="J9984">
        <v>11</v>
      </c>
      <c r="K9984">
        <v>1</v>
      </c>
      <c r="L9984" t="s">
        <v>116</v>
      </c>
      <c r="M9984" t="s">
        <v>115</v>
      </c>
    </row>
    <row r="9985" spans="1:13" x14ac:dyDescent="0.35">
      <c r="A9985" t="s">
        <v>118</v>
      </c>
      <c r="B9985" t="s">
        <v>92</v>
      </c>
      <c r="C9985">
        <v>1048</v>
      </c>
      <c r="D9985" t="s">
        <v>105</v>
      </c>
      <c r="E9985" t="s">
        <v>117</v>
      </c>
      <c r="F9985" s="1">
        <v>36110</v>
      </c>
      <c r="G9985">
        <v>0.38300000000000001</v>
      </c>
      <c r="H9985">
        <v>5.625</v>
      </c>
      <c r="I9985">
        <v>1998</v>
      </c>
      <c r="J9985">
        <v>11</v>
      </c>
      <c r="K9985">
        <v>2</v>
      </c>
      <c r="L9985" t="s">
        <v>116</v>
      </c>
      <c r="M9985" t="s">
        <v>115</v>
      </c>
    </row>
    <row r="9986" spans="1:13" x14ac:dyDescent="0.35">
      <c r="A9986" t="s">
        <v>118</v>
      </c>
      <c r="B9986" t="s">
        <v>92</v>
      </c>
      <c r="C9986">
        <v>1048</v>
      </c>
      <c r="D9986" t="s">
        <v>105</v>
      </c>
      <c r="E9986" t="s">
        <v>117</v>
      </c>
      <c r="F9986" s="1">
        <v>36120</v>
      </c>
      <c r="G9986">
        <v>0.82899999999999996</v>
      </c>
      <c r="H9986">
        <v>1.2430000000000001</v>
      </c>
      <c r="I9986">
        <v>1998</v>
      </c>
      <c r="J9986">
        <v>11</v>
      </c>
      <c r="K9986">
        <v>3</v>
      </c>
      <c r="L9986" t="s">
        <v>116</v>
      </c>
      <c r="M9986" t="s">
        <v>115</v>
      </c>
    </row>
    <row r="9987" spans="1:13" x14ac:dyDescent="0.35">
      <c r="A9987" t="s">
        <v>118</v>
      </c>
      <c r="B9987" t="s">
        <v>92</v>
      </c>
      <c r="C9987">
        <v>1048</v>
      </c>
      <c r="D9987" t="s">
        <v>105</v>
      </c>
      <c r="E9987" t="s">
        <v>117</v>
      </c>
      <c r="F9987" s="1">
        <v>36130</v>
      </c>
      <c r="G9987">
        <v>0.69</v>
      </c>
      <c r="H9987">
        <v>1.5409999999999999</v>
      </c>
      <c r="I9987">
        <v>1998</v>
      </c>
      <c r="J9987">
        <v>12</v>
      </c>
      <c r="K9987">
        <v>1</v>
      </c>
      <c r="L9987" t="s">
        <v>116</v>
      </c>
      <c r="M9987" t="s">
        <v>115</v>
      </c>
    </row>
    <row r="9988" spans="1:13" x14ac:dyDescent="0.35">
      <c r="A9988" t="s">
        <v>118</v>
      </c>
      <c r="B9988" t="s">
        <v>92</v>
      </c>
      <c r="C9988">
        <v>1048</v>
      </c>
      <c r="D9988" t="s">
        <v>105</v>
      </c>
      <c r="E9988" t="s">
        <v>117</v>
      </c>
      <c r="F9988" s="1">
        <v>36140</v>
      </c>
      <c r="G9988">
        <v>0</v>
      </c>
      <c r="H9988">
        <v>0.93300000000000005</v>
      </c>
      <c r="I9988">
        <v>1998</v>
      </c>
      <c r="J9988">
        <v>12</v>
      </c>
      <c r="K9988">
        <v>2</v>
      </c>
      <c r="L9988" t="s">
        <v>116</v>
      </c>
      <c r="M9988" t="s">
        <v>115</v>
      </c>
    </row>
    <row r="9989" spans="1:13" x14ac:dyDescent="0.35">
      <c r="A9989" t="s">
        <v>118</v>
      </c>
      <c r="B9989" t="s">
        <v>92</v>
      </c>
      <c r="C9989">
        <v>1048</v>
      </c>
      <c r="D9989" t="s">
        <v>105</v>
      </c>
      <c r="E9989" t="s">
        <v>117</v>
      </c>
      <c r="F9989" s="1">
        <v>36150</v>
      </c>
      <c r="G9989">
        <v>3.9E-2</v>
      </c>
      <c r="H9989">
        <v>0.111</v>
      </c>
      <c r="I9989">
        <v>1998</v>
      </c>
      <c r="J9989">
        <v>12</v>
      </c>
      <c r="K9989">
        <v>3</v>
      </c>
      <c r="L9989" t="s">
        <v>116</v>
      </c>
      <c r="M9989" t="s">
        <v>115</v>
      </c>
    </row>
    <row r="9990" spans="1:13" x14ac:dyDescent="0.35">
      <c r="A9990" t="s">
        <v>118</v>
      </c>
      <c r="B9990" t="s">
        <v>92</v>
      </c>
      <c r="C9990">
        <v>1048</v>
      </c>
      <c r="D9990" t="s">
        <v>105</v>
      </c>
      <c r="E9990" t="s">
        <v>117</v>
      </c>
      <c r="F9990" s="1">
        <v>36161</v>
      </c>
      <c r="G9990">
        <v>0.44600000000000001</v>
      </c>
      <c r="H9990">
        <v>2.0179999999999998</v>
      </c>
      <c r="I9990">
        <v>1999</v>
      </c>
      <c r="J9990">
        <v>1</v>
      </c>
      <c r="K9990">
        <v>1</v>
      </c>
      <c r="L9990" t="s">
        <v>116</v>
      </c>
      <c r="M9990" t="s">
        <v>115</v>
      </c>
    </row>
    <row r="9991" spans="1:13" x14ac:dyDescent="0.35">
      <c r="A9991" t="s">
        <v>118</v>
      </c>
      <c r="B9991" t="s">
        <v>92</v>
      </c>
      <c r="C9991">
        <v>1048</v>
      </c>
      <c r="D9991" t="s">
        <v>105</v>
      </c>
      <c r="E9991" t="s">
        <v>117</v>
      </c>
      <c r="F9991" s="1">
        <v>36171</v>
      </c>
      <c r="G9991">
        <v>1.325</v>
      </c>
      <c r="H9991">
        <v>1.0329999999999999</v>
      </c>
      <c r="I9991">
        <v>1999</v>
      </c>
      <c r="J9991">
        <v>1</v>
      </c>
      <c r="K9991">
        <v>2</v>
      </c>
      <c r="L9991" t="s">
        <v>116</v>
      </c>
      <c r="M9991" t="s">
        <v>115</v>
      </c>
    </row>
    <row r="9992" spans="1:13" x14ac:dyDescent="0.35">
      <c r="A9992" t="s">
        <v>118</v>
      </c>
      <c r="B9992" t="s">
        <v>92</v>
      </c>
      <c r="C9992">
        <v>1048</v>
      </c>
      <c r="D9992" t="s">
        <v>105</v>
      </c>
      <c r="E9992" t="s">
        <v>117</v>
      </c>
      <c r="F9992" s="1">
        <v>36181</v>
      </c>
      <c r="G9992">
        <v>1E-3</v>
      </c>
      <c r="H9992">
        <v>0.79300000000000004</v>
      </c>
      <c r="I9992">
        <v>1999</v>
      </c>
      <c r="J9992">
        <v>1</v>
      </c>
      <c r="K9992">
        <v>3</v>
      </c>
      <c r="L9992" t="s">
        <v>116</v>
      </c>
      <c r="M9992" t="s">
        <v>115</v>
      </c>
    </row>
    <row r="9993" spans="1:13" x14ac:dyDescent="0.35">
      <c r="A9993" t="s">
        <v>118</v>
      </c>
      <c r="B9993" t="s">
        <v>92</v>
      </c>
      <c r="C9993">
        <v>1048</v>
      </c>
      <c r="D9993" t="s">
        <v>105</v>
      </c>
      <c r="E9993" t="s">
        <v>117</v>
      </c>
      <c r="F9993" s="1">
        <v>36192</v>
      </c>
      <c r="G9993">
        <v>3.9039999999999999</v>
      </c>
      <c r="H9993">
        <v>0.91100000000000003</v>
      </c>
      <c r="I9993">
        <v>1999</v>
      </c>
      <c r="J9993">
        <v>2</v>
      </c>
      <c r="K9993">
        <v>1</v>
      </c>
      <c r="L9993" t="s">
        <v>116</v>
      </c>
      <c r="M9993" t="s">
        <v>115</v>
      </c>
    </row>
    <row r="9994" spans="1:13" x14ac:dyDescent="0.35">
      <c r="A9994" t="s">
        <v>118</v>
      </c>
      <c r="B9994" t="s">
        <v>92</v>
      </c>
      <c r="C9994">
        <v>1048</v>
      </c>
      <c r="D9994" t="s">
        <v>105</v>
      </c>
      <c r="E9994" t="s">
        <v>117</v>
      </c>
      <c r="F9994" s="1">
        <v>36202</v>
      </c>
      <c r="G9994">
        <v>1.4019999999999999</v>
      </c>
      <c r="H9994">
        <v>8.0860000000000003</v>
      </c>
      <c r="I9994">
        <v>1999</v>
      </c>
      <c r="J9994">
        <v>2</v>
      </c>
      <c r="K9994">
        <v>2</v>
      </c>
      <c r="L9994" t="s">
        <v>116</v>
      </c>
      <c r="M9994" t="s">
        <v>115</v>
      </c>
    </row>
    <row r="9995" spans="1:13" x14ac:dyDescent="0.35">
      <c r="A9995" t="s">
        <v>118</v>
      </c>
      <c r="B9995" t="s">
        <v>92</v>
      </c>
      <c r="C9995">
        <v>1048</v>
      </c>
      <c r="D9995" t="s">
        <v>105</v>
      </c>
      <c r="E9995" t="s">
        <v>117</v>
      </c>
      <c r="F9995" s="1">
        <v>36212</v>
      </c>
      <c r="G9995">
        <v>0.16</v>
      </c>
      <c r="H9995">
        <v>3.1440000000000001</v>
      </c>
      <c r="I9995">
        <v>1999</v>
      </c>
      <c r="J9995">
        <v>2</v>
      </c>
      <c r="K9995">
        <v>3</v>
      </c>
      <c r="L9995" t="s">
        <v>116</v>
      </c>
      <c r="M9995" t="s">
        <v>115</v>
      </c>
    </row>
    <row r="9996" spans="1:13" x14ac:dyDescent="0.35">
      <c r="A9996" t="s">
        <v>118</v>
      </c>
      <c r="B9996" t="s">
        <v>92</v>
      </c>
      <c r="C9996">
        <v>1048</v>
      </c>
      <c r="D9996" t="s">
        <v>105</v>
      </c>
      <c r="E9996" t="s">
        <v>117</v>
      </c>
      <c r="F9996" s="1">
        <v>36220</v>
      </c>
      <c r="G9996">
        <v>0.86499999999999999</v>
      </c>
      <c r="H9996">
        <v>6.2279999999999998</v>
      </c>
      <c r="I9996">
        <v>1999</v>
      </c>
      <c r="J9996">
        <v>3</v>
      </c>
      <c r="K9996">
        <v>1</v>
      </c>
      <c r="L9996" t="s">
        <v>116</v>
      </c>
      <c r="M9996" t="s">
        <v>115</v>
      </c>
    </row>
    <row r="9997" spans="1:13" x14ac:dyDescent="0.35">
      <c r="A9997" t="s">
        <v>118</v>
      </c>
      <c r="B9997" t="s">
        <v>92</v>
      </c>
      <c r="C9997">
        <v>1048</v>
      </c>
      <c r="D9997" t="s">
        <v>105</v>
      </c>
      <c r="E9997" t="s">
        <v>117</v>
      </c>
      <c r="F9997" s="1">
        <v>36230</v>
      </c>
      <c r="G9997">
        <v>11.929</v>
      </c>
      <c r="H9997">
        <v>8.5280000000000005</v>
      </c>
      <c r="I9997">
        <v>1999</v>
      </c>
      <c r="J9997">
        <v>3</v>
      </c>
      <c r="K9997">
        <v>2</v>
      </c>
      <c r="L9997" t="s">
        <v>116</v>
      </c>
      <c r="M9997" t="s">
        <v>115</v>
      </c>
    </row>
    <row r="9998" spans="1:13" x14ac:dyDescent="0.35">
      <c r="A9998" t="s">
        <v>118</v>
      </c>
      <c r="B9998" t="s">
        <v>92</v>
      </c>
      <c r="C9998">
        <v>1048</v>
      </c>
      <c r="D9998" t="s">
        <v>105</v>
      </c>
      <c r="E9998" t="s">
        <v>117</v>
      </c>
      <c r="F9998" s="1">
        <v>36240</v>
      </c>
      <c r="G9998">
        <v>27.741</v>
      </c>
      <c r="H9998">
        <v>13.597</v>
      </c>
      <c r="I9998">
        <v>1999</v>
      </c>
      <c r="J9998">
        <v>3</v>
      </c>
      <c r="K9998">
        <v>3</v>
      </c>
      <c r="L9998" t="s">
        <v>116</v>
      </c>
      <c r="M9998" t="s">
        <v>115</v>
      </c>
    </row>
    <row r="9999" spans="1:13" x14ac:dyDescent="0.35">
      <c r="A9999" t="s">
        <v>118</v>
      </c>
      <c r="B9999" t="s">
        <v>92</v>
      </c>
      <c r="C9999">
        <v>1048</v>
      </c>
      <c r="D9999" t="s">
        <v>105</v>
      </c>
      <c r="E9999" t="s">
        <v>117</v>
      </c>
      <c r="F9999" s="1">
        <v>36251</v>
      </c>
      <c r="G9999">
        <v>5.9690000000000003</v>
      </c>
      <c r="H9999">
        <v>26.244</v>
      </c>
      <c r="I9999">
        <v>1999</v>
      </c>
      <c r="J9999">
        <v>4</v>
      </c>
      <c r="K9999">
        <v>1</v>
      </c>
      <c r="L9999" t="s">
        <v>116</v>
      </c>
      <c r="M9999" t="s">
        <v>115</v>
      </c>
    </row>
    <row r="10000" spans="1:13" x14ac:dyDescent="0.35">
      <c r="A10000" t="s">
        <v>118</v>
      </c>
      <c r="B10000" t="s">
        <v>92</v>
      </c>
      <c r="C10000">
        <v>1048</v>
      </c>
      <c r="D10000" t="s">
        <v>105</v>
      </c>
      <c r="E10000" t="s">
        <v>117</v>
      </c>
      <c r="F10000" s="1">
        <v>36261</v>
      </c>
      <c r="G10000">
        <v>25.76</v>
      </c>
      <c r="H10000">
        <v>23.981000000000002</v>
      </c>
      <c r="I10000">
        <v>1999</v>
      </c>
      <c r="J10000">
        <v>4</v>
      </c>
      <c r="K10000">
        <v>2</v>
      </c>
      <c r="L10000" t="s">
        <v>116</v>
      </c>
      <c r="M10000" t="s">
        <v>115</v>
      </c>
    </row>
    <row r="10001" spans="1:13" x14ac:dyDescent="0.35">
      <c r="A10001" t="s">
        <v>118</v>
      </c>
      <c r="B10001" t="s">
        <v>92</v>
      </c>
      <c r="C10001">
        <v>1048</v>
      </c>
      <c r="D10001" t="s">
        <v>105</v>
      </c>
      <c r="E10001" t="s">
        <v>117</v>
      </c>
      <c r="F10001" s="1">
        <v>36271</v>
      </c>
      <c r="G10001">
        <v>48.198</v>
      </c>
      <c r="H10001">
        <v>29.074999999999999</v>
      </c>
      <c r="I10001">
        <v>1999</v>
      </c>
      <c r="J10001">
        <v>4</v>
      </c>
      <c r="K10001">
        <v>3</v>
      </c>
      <c r="L10001" t="s">
        <v>116</v>
      </c>
      <c r="M10001" t="s">
        <v>115</v>
      </c>
    </row>
    <row r="10002" spans="1:13" x14ac:dyDescent="0.35">
      <c r="A10002" t="s">
        <v>118</v>
      </c>
      <c r="B10002" t="s">
        <v>92</v>
      </c>
      <c r="C10002">
        <v>1048</v>
      </c>
      <c r="D10002" t="s">
        <v>105</v>
      </c>
      <c r="E10002" t="s">
        <v>117</v>
      </c>
      <c r="F10002" s="1">
        <v>36281</v>
      </c>
      <c r="G10002">
        <v>11.608000000000001</v>
      </c>
      <c r="H10002">
        <v>31.248000000000001</v>
      </c>
      <c r="I10002">
        <v>1999</v>
      </c>
      <c r="J10002">
        <v>5</v>
      </c>
      <c r="K10002">
        <v>1</v>
      </c>
      <c r="L10002" t="s">
        <v>116</v>
      </c>
      <c r="M10002" t="s">
        <v>115</v>
      </c>
    </row>
    <row r="10003" spans="1:13" x14ac:dyDescent="0.35">
      <c r="A10003" t="s">
        <v>118</v>
      </c>
      <c r="B10003" t="s">
        <v>92</v>
      </c>
      <c r="C10003">
        <v>1048</v>
      </c>
      <c r="D10003" t="s">
        <v>105</v>
      </c>
      <c r="E10003" t="s">
        <v>117</v>
      </c>
      <c r="F10003" s="1">
        <v>36291</v>
      </c>
      <c r="G10003">
        <v>24.114999999999998</v>
      </c>
      <c r="H10003">
        <v>31.372</v>
      </c>
      <c r="I10003">
        <v>1999</v>
      </c>
      <c r="J10003">
        <v>5</v>
      </c>
      <c r="K10003">
        <v>2</v>
      </c>
      <c r="L10003" t="s">
        <v>116</v>
      </c>
      <c r="M10003" t="s">
        <v>115</v>
      </c>
    </row>
    <row r="10004" spans="1:13" x14ac:dyDescent="0.35">
      <c r="A10004" t="s">
        <v>118</v>
      </c>
      <c r="B10004" t="s">
        <v>92</v>
      </c>
      <c r="C10004">
        <v>1048</v>
      </c>
      <c r="D10004" t="s">
        <v>105</v>
      </c>
      <c r="E10004" t="s">
        <v>117</v>
      </c>
      <c r="F10004" s="1">
        <v>36301</v>
      </c>
      <c r="G10004">
        <v>24.494</v>
      </c>
      <c r="H10004">
        <v>33.6</v>
      </c>
      <c r="I10004">
        <v>1999</v>
      </c>
      <c r="J10004">
        <v>5</v>
      </c>
      <c r="K10004">
        <v>3</v>
      </c>
      <c r="L10004" t="s">
        <v>116</v>
      </c>
      <c r="M10004" t="s">
        <v>115</v>
      </c>
    </row>
    <row r="10005" spans="1:13" x14ac:dyDescent="0.35">
      <c r="A10005" t="s">
        <v>118</v>
      </c>
      <c r="B10005" t="s">
        <v>92</v>
      </c>
      <c r="C10005">
        <v>1048</v>
      </c>
      <c r="D10005" t="s">
        <v>105</v>
      </c>
      <c r="E10005" t="s">
        <v>117</v>
      </c>
      <c r="F10005" s="1">
        <v>36312</v>
      </c>
      <c r="G10005">
        <v>12.095000000000001</v>
      </c>
      <c r="H10005">
        <v>41.758000000000003</v>
      </c>
      <c r="I10005">
        <v>1999</v>
      </c>
      <c r="J10005">
        <v>6</v>
      </c>
      <c r="K10005">
        <v>1</v>
      </c>
      <c r="L10005" t="s">
        <v>116</v>
      </c>
      <c r="M10005" t="s">
        <v>115</v>
      </c>
    </row>
    <row r="10006" spans="1:13" x14ac:dyDescent="0.35">
      <c r="A10006" t="s">
        <v>118</v>
      </c>
      <c r="B10006" t="s">
        <v>92</v>
      </c>
      <c r="C10006">
        <v>1048</v>
      </c>
      <c r="D10006" t="s">
        <v>105</v>
      </c>
      <c r="E10006" t="s">
        <v>117</v>
      </c>
      <c r="F10006" s="1">
        <v>36322</v>
      </c>
      <c r="G10006">
        <v>38.896999999999998</v>
      </c>
      <c r="H10006">
        <v>38.11</v>
      </c>
      <c r="I10006">
        <v>1999</v>
      </c>
      <c r="J10006">
        <v>6</v>
      </c>
      <c r="K10006">
        <v>2</v>
      </c>
      <c r="L10006" t="s">
        <v>116</v>
      </c>
      <c r="M10006" t="s">
        <v>115</v>
      </c>
    </row>
    <row r="10007" spans="1:13" x14ac:dyDescent="0.35">
      <c r="A10007" t="s">
        <v>118</v>
      </c>
      <c r="B10007" t="s">
        <v>92</v>
      </c>
      <c r="C10007">
        <v>1048</v>
      </c>
      <c r="D10007" t="s">
        <v>105</v>
      </c>
      <c r="E10007" t="s">
        <v>117</v>
      </c>
      <c r="F10007" s="1">
        <v>36332</v>
      </c>
      <c r="G10007">
        <v>29.484999999999999</v>
      </c>
      <c r="H10007">
        <v>43.942</v>
      </c>
      <c r="I10007">
        <v>1999</v>
      </c>
      <c r="J10007">
        <v>6</v>
      </c>
      <c r="K10007">
        <v>3</v>
      </c>
      <c r="L10007" t="s">
        <v>116</v>
      </c>
      <c r="M10007" t="s">
        <v>115</v>
      </c>
    </row>
    <row r="10008" spans="1:13" x14ac:dyDescent="0.35">
      <c r="A10008" t="s">
        <v>118</v>
      </c>
      <c r="B10008" t="s">
        <v>92</v>
      </c>
      <c r="C10008">
        <v>1048</v>
      </c>
      <c r="D10008" t="s">
        <v>105</v>
      </c>
      <c r="E10008" t="s">
        <v>117</v>
      </c>
      <c r="F10008" s="1">
        <v>36342</v>
      </c>
      <c r="G10008">
        <v>54.860999999999997</v>
      </c>
      <c r="H10008">
        <v>44.536999999999999</v>
      </c>
      <c r="I10008">
        <v>1999</v>
      </c>
      <c r="J10008">
        <v>7</v>
      </c>
      <c r="K10008">
        <v>1</v>
      </c>
      <c r="L10008" t="s">
        <v>116</v>
      </c>
      <c r="M10008" t="s">
        <v>115</v>
      </c>
    </row>
    <row r="10009" spans="1:13" x14ac:dyDescent="0.35">
      <c r="A10009" t="s">
        <v>118</v>
      </c>
      <c r="B10009" t="s">
        <v>92</v>
      </c>
      <c r="C10009">
        <v>1048</v>
      </c>
      <c r="D10009" t="s">
        <v>105</v>
      </c>
      <c r="E10009" t="s">
        <v>117</v>
      </c>
      <c r="F10009" s="1">
        <v>36352</v>
      </c>
      <c r="G10009">
        <v>50.433999999999997</v>
      </c>
      <c r="H10009">
        <v>48.212000000000003</v>
      </c>
      <c r="I10009">
        <v>1999</v>
      </c>
      <c r="J10009">
        <v>7</v>
      </c>
      <c r="K10009">
        <v>2</v>
      </c>
      <c r="L10009" t="s">
        <v>116</v>
      </c>
      <c r="M10009" t="s">
        <v>115</v>
      </c>
    </row>
    <row r="10010" spans="1:13" x14ac:dyDescent="0.35">
      <c r="A10010" t="s">
        <v>118</v>
      </c>
      <c r="B10010" t="s">
        <v>92</v>
      </c>
      <c r="C10010">
        <v>1048</v>
      </c>
      <c r="D10010" t="s">
        <v>105</v>
      </c>
      <c r="E10010" t="s">
        <v>117</v>
      </c>
      <c r="F10010" s="1">
        <v>36362</v>
      </c>
      <c r="G10010">
        <v>61.305999999999997</v>
      </c>
      <c r="H10010">
        <v>56.36</v>
      </c>
      <c r="I10010">
        <v>1999</v>
      </c>
      <c r="J10010">
        <v>7</v>
      </c>
      <c r="K10010">
        <v>3</v>
      </c>
      <c r="L10010" t="s">
        <v>116</v>
      </c>
      <c r="M10010" t="s">
        <v>115</v>
      </c>
    </row>
    <row r="10011" spans="1:13" x14ac:dyDescent="0.35">
      <c r="A10011" t="s">
        <v>118</v>
      </c>
      <c r="B10011" t="s">
        <v>92</v>
      </c>
      <c r="C10011">
        <v>1048</v>
      </c>
      <c r="D10011" t="s">
        <v>105</v>
      </c>
      <c r="E10011" t="s">
        <v>117</v>
      </c>
      <c r="F10011" s="1">
        <v>36373</v>
      </c>
      <c r="G10011">
        <v>112.401</v>
      </c>
      <c r="H10011">
        <v>59.145000000000003</v>
      </c>
      <c r="I10011">
        <v>1999</v>
      </c>
      <c r="J10011">
        <v>8</v>
      </c>
      <c r="K10011">
        <v>1</v>
      </c>
      <c r="L10011" t="s">
        <v>116</v>
      </c>
      <c r="M10011" t="s">
        <v>115</v>
      </c>
    </row>
    <row r="10012" spans="1:13" x14ac:dyDescent="0.35">
      <c r="A10012" t="s">
        <v>118</v>
      </c>
      <c r="B10012" t="s">
        <v>92</v>
      </c>
      <c r="C10012">
        <v>1048</v>
      </c>
      <c r="D10012" t="s">
        <v>105</v>
      </c>
      <c r="E10012" t="s">
        <v>117</v>
      </c>
      <c r="F10012" s="1">
        <v>36383</v>
      </c>
      <c r="G10012">
        <v>91.91</v>
      </c>
      <c r="H10012">
        <v>73.462000000000003</v>
      </c>
      <c r="I10012">
        <v>1999</v>
      </c>
      <c r="J10012">
        <v>8</v>
      </c>
      <c r="K10012">
        <v>2</v>
      </c>
      <c r="L10012" t="s">
        <v>116</v>
      </c>
      <c r="M10012" t="s">
        <v>115</v>
      </c>
    </row>
    <row r="10013" spans="1:13" x14ac:dyDescent="0.35">
      <c r="A10013" t="s">
        <v>118</v>
      </c>
      <c r="B10013" t="s">
        <v>92</v>
      </c>
      <c r="C10013">
        <v>1048</v>
      </c>
      <c r="D10013" t="s">
        <v>105</v>
      </c>
      <c r="E10013" t="s">
        <v>117</v>
      </c>
      <c r="F10013" s="1">
        <v>36393</v>
      </c>
      <c r="G10013">
        <v>38.064999999999998</v>
      </c>
      <c r="H10013">
        <v>71.238</v>
      </c>
      <c r="I10013">
        <v>1999</v>
      </c>
      <c r="J10013">
        <v>8</v>
      </c>
      <c r="K10013">
        <v>3</v>
      </c>
      <c r="L10013" t="s">
        <v>116</v>
      </c>
      <c r="M10013" t="s">
        <v>115</v>
      </c>
    </row>
    <row r="10014" spans="1:13" x14ac:dyDescent="0.35">
      <c r="A10014" t="s">
        <v>118</v>
      </c>
      <c r="B10014" t="s">
        <v>92</v>
      </c>
      <c r="C10014">
        <v>1048</v>
      </c>
      <c r="D10014" t="s">
        <v>105</v>
      </c>
      <c r="E10014" t="s">
        <v>117</v>
      </c>
      <c r="F10014" s="1">
        <v>36404</v>
      </c>
      <c r="G10014">
        <v>55.673999999999999</v>
      </c>
      <c r="H10014">
        <v>66.527000000000001</v>
      </c>
      <c r="I10014">
        <v>1999</v>
      </c>
      <c r="J10014">
        <v>9</v>
      </c>
      <c r="K10014">
        <v>1</v>
      </c>
      <c r="L10014" t="s">
        <v>116</v>
      </c>
      <c r="M10014" t="s">
        <v>115</v>
      </c>
    </row>
    <row r="10015" spans="1:13" x14ac:dyDescent="0.35">
      <c r="A10015" t="s">
        <v>118</v>
      </c>
      <c r="B10015" t="s">
        <v>92</v>
      </c>
      <c r="C10015">
        <v>1048</v>
      </c>
      <c r="D10015" t="s">
        <v>105</v>
      </c>
      <c r="E10015" t="s">
        <v>117</v>
      </c>
      <c r="F10015" s="1">
        <v>36414</v>
      </c>
      <c r="G10015">
        <v>29.623999999999999</v>
      </c>
      <c r="H10015">
        <v>56.045000000000002</v>
      </c>
      <c r="I10015">
        <v>1999</v>
      </c>
      <c r="J10015">
        <v>9</v>
      </c>
      <c r="K10015">
        <v>2</v>
      </c>
      <c r="L10015" t="s">
        <v>116</v>
      </c>
      <c r="M10015" t="s">
        <v>115</v>
      </c>
    </row>
    <row r="10016" spans="1:13" x14ac:dyDescent="0.35">
      <c r="A10016" t="s">
        <v>118</v>
      </c>
      <c r="B10016" t="s">
        <v>92</v>
      </c>
      <c r="C10016">
        <v>1048</v>
      </c>
      <c r="D10016" t="s">
        <v>105</v>
      </c>
      <c r="E10016" t="s">
        <v>117</v>
      </c>
      <c r="F10016" s="1">
        <v>36424</v>
      </c>
      <c r="G10016">
        <v>51.279000000000003</v>
      </c>
      <c r="H10016">
        <v>47.86</v>
      </c>
      <c r="I10016">
        <v>1999</v>
      </c>
      <c r="J10016">
        <v>9</v>
      </c>
      <c r="K10016">
        <v>3</v>
      </c>
      <c r="L10016" t="s">
        <v>116</v>
      </c>
      <c r="M10016" t="s">
        <v>115</v>
      </c>
    </row>
    <row r="10017" spans="1:13" x14ac:dyDescent="0.35">
      <c r="A10017" t="s">
        <v>118</v>
      </c>
      <c r="B10017" t="s">
        <v>92</v>
      </c>
      <c r="C10017">
        <v>1048</v>
      </c>
      <c r="D10017" t="s">
        <v>105</v>
      </c>
      <c r="E10017" t="s">
        <v>117</v>
      </c>
      <c r="F10017" s="1">
        <v>36434</v>
      </c>
      <c r="G10017">
        <v>90.748000000000005</v>
      </c>
      <c r="H10017">
        <v>37.537999999999997</v>
      </c>
      <c r="I10017">
        <v>1999</v>
      </c>
      <c r="J10017">
        <v>10</v>
      </c>
      <c r="K10017">
        <v>1</v>
      </c>
      <c r="L10017" t="s">
        <v>116</v>
      </c>
      <c r="M10017" t="s">
        <v>115</v>
      </c>
    </row>
    <row r="10018" spans="1:13" x14ac:dyDescent="0.35">
      <c r="A10018" t="s">
        <v>118</v>
      </c>
      <c r="B10018" t="s">
        <v>92</v>
      </c>
      <c r="C10018">
        <v>1048</v>
      </c>
      <c r="D10018" t="s">
        <v>105</v>
      </c>
      <c r="E10018" t="s">
        <v>117</v>
      </c>
      <c r="F10018" s="1">
        <v>36444</v>
      </c>
      <c r="G10018">
        <v>35.25</v>
      </c>
      <c r="H10018">
        <v>29.701000000000001</v>
      </c>
      <c r="I10018">
        <v>1999</v>
      </c>
      <c r="J10018">
        <v>10</v>
      </c>
      <c r="K10018">
        <v>2</v>
      </c>
      <c r="L10018" t="s">
        <v>116</v>
      </c>
      <c r="M10018" t="s">
        <v>115</v>
      </c>
    </row>
    <row r="10019" spans="1:13" x14ac:dyDescent="0.35">
      <c r="A10019" t="s">
        <v>118</v>
      </c>
      <c r="B10019" t="s">
        <v>92</v>
      </c>
      <c r="C10019">
        <v>1048</v>
      </c>
      <c r="D10019" t="s">
        <v>105</v>
      </c>
      <c r="E10019" t="s">
        <v>117</v>
      </c>
      <c r="F10019" s="1">
        <v>36454</v>
      </c>
      <c r="G10019">
        <v>7.2949999999999999</v>
      </c>
      <c r="H10019">
        <v>20.175000000000001</v>
      </c>
      <c r="I10019">
        <v>1999</v>
      </c>
      <c r="J10019">
        <v>10</v>
      </c>
      <c r="K10019">
        <v>3</v>
      </c>
      <c r="L10019" t="s">
        <v>116</v>
      </c>
      <c r="M10019" t="s">
        <v>115</v>
      </c>
    </row>
    <row r="10020" spans="1:13" x14ac:dyDescent="0.35">
      <c r="A10020" t="s">
        <v>118</v>
      </c>
      <c r="B10020" t="s">
        <v>92</v>
      </c>
      <c r="C10020">
        <v>1048</v>
      </c>
      <c r="D10020" t="s">
        <v>105</v>
      </c>
      <c r="E10020" t="s">
        <v>117</v>
      </c>
      <c r="F10020" s="1">
        <v>36465</v>
      </c>
      <c r="G10020">
        <v>0.70199999999999996</v>
      </c>
      <c r="H10020">
        <v>5.5709999999999997</v>
      </c>
      <c r="I10020">
        <v>1999</v>
      </c>
      <c r="J10020">
        <v>11</v>
      </c>
      <c r="K10020">
        <v>1</v>
      </c>
      <c r="L10020" t="s">
        <v>116</v>
      </c>
      <c r="M10020" t="s">
        <v>115</v>
      </c>
    </row>
    <row r="10021" spans="1:13" x14ac:dyDescent="0.35">
      <c r="A10021" t="s">
        <v>118</v>
      </c>
      <c r="B10021" t="s">
        <v>92</v>
      </c>
      <c r="C10021">
        <v>1048</v>
      </c>
      <c r="D10021" t="s">
        <v>105</v>
      </c>
      <c r="E10021" t="s">
        <v>117</v>
      </c>
      <c r="F10021" s="1">
        <v>36475</v>
      </c>
      <c r="G10021">
        <v>33.820999999999998</v>
      </c>
      <c r="H10021">
        <v>5.625</v>
      </c>
      <c r="I10021">
        <v>1999</v>
      </c>
      <c r="J10021">
        <v>11</v>
      </c>
      <c r="K10021">
        <v>2</v>
      </c>
      <c r="L10021" t="s">
        <v>116</v>
      </c>
      <c r="M10021" t="s">
        <v>115</v>
      </c>
    </row>
    <row r="10022" spans="1:13" x14ac:dyDescent="0.35">
      <c r="A10022" t="s">
        <v>118</v>
      </c>
      <c r="B10022" t="s">
        <v>92</v>
      </c>
      <c r="C10022">
        <v>1048</v>
      </c>
      <c r="D10022" t="s">
        <v>105</v>
      </c>
      <c r="E10022" t="s">
        <v>117</v>
      </c>
      <c r="F10022" s="1">
        <v>36485</v>
      </c>
      <c r="G10022">
        <v>0.34100000000000003</v>
      </c>
      <c r="H10022">
        <v>1.2430000000000001</v>
      </c>
      <c r="I10022">
        <v>1999</v>
      </c>
      <c r="J10022">
        <v>11</v>
      </c>
      <c r="K10022">
        <v>3</v>
      </c>
      <c r="L10022" t="s">
        <v>116</v>
      </c>
      <c r="M10022" t="s">
        <v>115</v>
      </c>
    </row>
    <row r="10023" spans="1:13" x14ac:dyDescent="0.35">
      <c r="A10023" t="s">
        <v>118</v>
      </c>
      <c r="B10023" t="s">
        <v>92</v>
      </c>
      <c r="C10023">
        <v>1048</v>
      </c>
      <c r="D10023" t="s">
        <v>105</v>
      </c>
      <c r="E10023" t="s">
        <v>117</v>
      </c>
      <c r="F10023" s="1">
        <v>36495</v>
      </c>
      <c r="G10023">
        <v>0.33100000000000002</v>
      </c>
      <c r="H10023">
        <v>1.5409999999999999</v>
      </c>
      <c r="I10023">
        <v>1999</v>
      </c>
      <c r="J10023">
        <v>12</v>
      </c>
      <c r="K10023">
        <v>1</v>
      </c>
      <c r="L10023" t="s">
        <v>116</v>
      </c>
      <c r="M10023" t="s">
        <v>115</v>
      </c>
    </row>
    <row r="10024" spans="1:13" x14ac:dyDescent="0.35">
      <c r="A10024" t="s">
        <v>118</v>
      </c>
      <c r="B10024" t="s">
        <v>92</v>
      </c>
      <c r="C10024">
        <v>1048</v>
      </c>
      <c r="D10024" t="s">
        <v>105</v>
      </c>
      <c r="E10024" t="s">
        <v>117</v>
      </c>
      <c r="F10024" s="1">
        <v>36505</v>
      </c>
      <c r="G10024">
        <v>0.81799999999999995</v>
      </c>
      <c r="H10024">
        <v>0.93300000000000005</v>
      </c>
      <c r="I10024">
        <v>1999</v>
      </c>
      <c r="J10024">
        <v>12</v>
      </c>
      <c r="K10024">
        <v>2</v>
      </c>
      <c r="L10024" t="s">
        <v>116</v>
      </c>
      <c r="M10024" t="s">
        <v>115</v>
      </c>
    </row>
    <row r="10025" spans="1:13" x14ac:dyDescent="0.35">
      <c r="A10025" t="s">
        <v>118</v>
      </c>
      <c r="B10025" t="s">
        <v>92</v>
      </c>
      <c r="C10025">
        <v>1048</v>
      </c>
      <c r="D10025" t="s">
        <v>105</v>
      </c>
      <c r="E10025" t="s">
        <v>117</v>
      </c>
      <c r="F10025" s="1">
        <v>36515</v>
      </c>
      <c r="G10025">
        <v>0.86699999999999999</v>
      </c>
      <c r="H10025">
        <v>0.111</v>
      </c>
      <c r="I10025">
        <v>1999</v>
      </c>
      <c r="J10025">
        <v>12</v>
      </c>
      <c r="K10025">
        <v>3</v>
      </c>
      <c r="L10025" t="s">
        <v>116</v>
      </c>
      <c r="M10025" t="s">
        <v>115</v>
      </c>
    </row>
    <row r="10026" spans="1:13" x14ac:dyDescent="0.35">
      <c r="A10026" t="s">
        <v>118</v>
      </c>
      <c r="B10026" t="s">
        <v>92</v>
      </c>
      <c r="C10026">
        <v>1048</v>
      </c>
      <c r="D10026" t="s">
        <v>105</v>
      </c>
      <c r="E10026" t="s">
        <v>117</v>
      </c>
      <c r="F10026" s="1">
        <v>36526</v>
      </c>
      <c r="G10026">
        <v>14.523999999999999</v>
      </c>
      <c r="H10026">
        <v>2.0179999999999998</v>
      </c>
      <c r="I10026">
        <v>2000</v>
      </c>
      <c r="J10026">
        <v>1</v>
      </c>
      <c r="K10026">
        <v>1</v>
      </c>
      <c r="L10026" t="s">
        <v>116</v>
      </c>
      <c r="M10026" t="s">
        <v>115</v>
      </c>
    </row>
    <row r="10027" spans="1:13" x14ac:dyDescent="0.35">
      <c r="A10027" t="s">
        <v>118</v>
      </c>
      <c r="B10027" t="s">
        <v>92</v>
      </c>
      <c r="C10027">
        <v>1048</v>
      </c>
      <c r="D10027" t="s">
        <v>105</v>
      </c>
      <c r="E10027" t="s">
        <v>117</v>
      </c>
      <c r="F10027" s="1">
        <v>36546</v>
      </c>
      <c r="G10027">
        <v>1.0999999999999999E-2</v>
      </c>
      <c r="H10027">
        <v>0.79300000000000004</v>
      </c>
      <c r="I10027">
        <v>2000</v>
      </c>
      <c r="J10027">
        <v>1</v>
      </c>
      <c r="K10027">
        <v>3</v>
      </c>
      <c r="L10027" t="s">
        <v>116</v>
      </c>
      <c r="M10027" t="s">
        <v>115</v>
      </c>
    </row>
    <row r="10028" spans="1:13" x14ac:dyDescent="0.35">
      <c r="A10028" t="s">
        <v>118</v>
      </c>
      <c r="B10028" t="s">
        <v>92</v>
      </c>
      <c r="C10028">
        <v>1048</v>
      </c>
      <c r="D10028" t="s">
        <v>105</v>
      </c>
      <c r="E10028" t="s">
        <v>117</v>
      </c>
      <c r="F10028" s="1">
        <v>36557</v>
      </c>
      <c r="G10028">
        <v>0.28899999999999998</v>
      </c>
      <c r="H10028">
        <v>0.91100000000000003</v>
      </c>
      <c r="I10028">
        <v>2000</v>
      </c>
      <c r="J10028">
        <v>2</v>
      </c>
      <c r="K10028">
        <v>1</v>
      </c>
      <c r="L10028" t="s">
        <v>116</v>
      </c>
      <c r="M10028" t="s">
        <v>115</v>
      </c>
    </row>
    <row r="10029" spans="1:13" x14ac:dyDescent="0.35">
      <c r="A10029" t="s">
        <v>118</v>
      </c>
      <c r="B10029" t="s">
        <v>92</v>
      </c>
      <c r="C10029">
        <v>1048</v>
      </c>
      <c r="D10029" t="s">
        <v>105</v>
      </c>
      <c r="E10029" t="s">
        <v>117</v>
      </c>
      <c r="F10029" s="1">
        <v>36567</v>
      </c>
      <c r="G10029">
        <v>1.218</v>
      </c>
      <c r="H10029">
        <v>8.0860000000000003</v>
      </c>
      <c r="I10029">
        <v>2000</v>
      </c>
      <c r="J10029">
        <v>2</v>
      </c>
      <c r="K10029">
        <v>2</v>
      </c>
      <c r="L10029" t="s">
        <v>116</v>
      </c>
      <c r="M10029" t="s">
        <v>115</v>
      </c>
    </row>
    <row r="10030" spans="1:13" x14ac:dyDescent="0.35">
      <c r="A10030" t="s">
        <v>118</v>
      </c>
      <c r="B10030" t="s">
        <v>92</v>
      </c>
      <c r="C10030">
        <v>1048</v>
      </c>
      <c r="D10030" t="s">
        <v>105</v>
      </c>
      <c r="E10030" t="s">
        <v>117</v>
      </c>
      <c r="F10030" s="1">
        <v>36577</v>
      </c>
      <c r="G10030">
        <v>0</v>
      </c>
      <c r="H10030">
        <v>3.1440000000000001</v>
      </c>
      <c r="I10030">
        <v>2000</v>
      </c>
      <c r="J10030">
        <v>2</v>
      </c>
      <c r="K10030">
        <v>3</v>
      </c>
      <c r="L10030" t="s">
        <v>116</v>
      </c>
      <c r="M10030" t="s">
        <v>115</v>
      </c>
    </row>
    <row r="10031" spans="1:13" x14ac:dyDescent="0.35">
      <c r="A10031" t="s">
        <v>118</v>
      </c>
      <c r="B10031" t="s">
        <v>92</v>
      </c>
      <c r="C10031">
        <v>1048</v>
      </c>
      <c r="D10031" t="s">
        <v>105</v>
      </c>
      <c r="E10031" t="s">
        <v>117</v>
      </c>
      <c r="F10031" s="1">
        <v>36586</v>
      </c>
      <c r="G10031">
        <v>0</v>
      </c>
      <c r="H10031">
        <v>6.2279999999999998</v>
      </c>
      <c r="I10031">
        <v>2000</v>
      </c>
      <c r="J10031">
        <v>3</v>
      </c>
      <c r="K10031">
        <v>1</v>
      </c>
      <c r="L10031" t="s">
        <v>116</v>
      </c>
      <c r="M10031" t="s">
        <v>115</v>
      </c>
    </row>
    <row r="10032" spans="1:13" x14ac:dyDescent="0.35">
      <c r="A10032" t="s">
        <v>118</v>
      </c>
      <c r="B10032" t="s">
        <v>92</v>
      </c>
      <c r="C10032">
        <v>1048</v>
      </c>
      <c r="D10032" t="s">
        <v>105</v>
      </c>
      <c r="E10032" t="s">
        <v>117</v>
      </c>
      <c r="F10032" s="1">
        <v>36596</v>
      </c>
      <c r="G10032">
        <v>5.2539999999999996</v>
      </c>
      <c r="H10032">
        <v>8.5280000000000005</v>
      </c>
      <c r="I10032">
        <v>2000</v>
      </c>
      <c r="J10032">
        <v>3</v>
      </c>
      <c r="K10032">
        <v>2</v>
      </c>
      <c r="L10032" t="s">
        <v>116</v>
      </c>
      <c r="M10032" t="s">
        <v>115</v>
      </c>
    </row>
    <row r="10033" spans="1:13" x14ac:dyDescent="0.35">
      <c r="A10033" t="s">
        <v>118</v>
      </c>
      <c r="B10033" t="s">
        <v>92</v>
      </c>
      <c r="C10033">
        <v>1048</v>
      </c>
      <c r="D10033" t="s">
        <v>105</v>
      </c>
      <c r="E10033" t="s">
        <v>117</v>
      </c>
      <c r="F10033" s="1">
        <v>36606</v>
      </c>
      <c r="G10033">
        <v>3.6520000000000001</v>
      </c>
      <c r="H10033">
        <v>13.597</v>
      </c>
      <c r="I10033">
        <v>2000</v>
      </c>
      <c r="J10033">
        <v>3</v>
      </c>
      <c r="K10033">
        <v>3</v>
      </c>
      <c r="L10033" t="s">
        <v>116</v>
      </c>
      <c r="M10033" t="s">
        <v>115</v>
      </c>
    </row>
    <row r="10034" spans="1:13" x14ac:dyDescent="0.35">
      <c r="A10034" t="s">
        <v>118</v>
      </c>
      <c r="B10034" t="s">
        <v>92</v>
      </c>
      <c r="C10034">
        <v>1048</v>
      </c>
      <c r="D10034" t="s">
        <v>105</v>
      </c>
      <c r="E10034" t="s">
        <v>117</v>
      </c>
      <c r="F10034" s="1">
        <v>36617</v>
      </c>
      <c r="G10034">
        <v>11.734</v>
      </c>
      <c r="H10034">
        <v>26.244</v>
      </c>
      <c r="I10034">
        <v>2000</v>
      </c>
      <c r="J10034">
        <v>4</v>
      </c>
      <c r="K10034">
        <v>1</v>
      </c>
      <c r="L10034" t="s">
        <v>116</v>
      </c>
      <c r="M10034" t="s">
        <v>115</v>
      </c>
    </row>
    <row r="10035" spans="1:13" x14ac:dyDescent="0.35">
      <c r="A10035" t="s">
        <v>118</v>
      </c>
      <c r="B10035" t="s">
        <v>92</v>
      </c>
      <c r="C10035">
        <v>1048</v>
      </c>
      <c r="D10035" t="s">
        <v>105</v>
      </c>
      <c r="E10035" t="s">
        <v>117</v>
      </c>
      <c r="F10035" s="1">
        <v>36627</v>
      </c>
      <c r="G10035">
        <v>2.2320000000000002</v>
      </c>
      <c r="H10035">
        <v>23.981000000000002</v>
      </c>
      <c r="I10035">
        <v>2000</v>
      </c>
      <c r="J10035">
        <v>4</v>
      </c>
      <c r="K10035">
        <v>2</v>
      </c>
      <c r="L10035" t="s">
        <v>116</v>
      </c>
      <c r="M10035" t="s">
        <v>115</v>
      </c>
    </row>
    <row r="10036" spans="1:13" x14ac:dyDescent="0.35">
      <c r="A10036" t="s">
        <v>118</v>
      </c>
      <c r="B10036" t="s">
        <v>92</v>
      </c>
      <c r="C10036">
        <v>1048</v>
      </c>
      <c r="D10036" t="s">
        <v>105</v>
      </c>
      <c r="E10036" t="s">
        <v>117</v>
      </c>
      <c r="F10036" s="1">
        <v>36637</v>
      </c>
      <c r="G10036">
        <v>9.99</v>
      </c>
      <c r="H10036">
        <v>29.074999999999999</v>
      </c>
      <c r="I10036">
        <v>2000</v>
      </c>
      <c r="J10036">
        <v>4</v>
      </c>
      <c r="K10036">
        <v>3</v>
      </c>
      <c r="L10036" t="s">
        <v>116</v>
      </c>
      <c r="M10036" t="s">
        <v>115</v>
      </c>
    </row>
    <row r="10037" spans="1:13" x14ac:dyDescent="0.35">
      <c r="A10037" t="s">
        <v>118</v>
      </c>
      <c r="B10037" t="s">
        <v>92</v>
      </c>
      <c r="C10037">
        <v>1048</v>
      </c>
      <c r="D10037" t="s">
        <v>105</v>
      </c>
      <c r="E10037" t="s">
        <v>117</v>
      </c>
      <c r="F10037" s="1">
        <v>36647</v>
      </c>
      <c r="G10037">
        <v>40.244999999999997</v>
      </c>
      <c r="H10037">
        <v>31.248000000000001</v>
      </c>
      <c r="I10037">
        <v>2000</v>
      </c>
      <c r="J10037">
        <v>5</v>
      </c>
      <c r="K10037">
        <v>1</v>
      </c>
      <c r="L10037" t="s">
        <v>116</v>
      </c>
      <c r="M10037" t="s">
        <v>115</v>
      </c>
    </row>
    <row r="10038" spans="1:13" x14ac:dyDescent="0.35">
      <c r="A10038" t="s">
        <v>118</v>
      </c>
      <c r="B10038" t="s">
        <v>92</v>
      </c>
      <c r="C10038">
        <v>1048</v>
      </c>
      <c r="D10038" t="s">
        <v>105</v>
      </c>
      <c r="E10038" t="s">
        <v>117</v>
      </c>
      <c r="F10038" s="1">
        <v>36657</v>
      </c>
      <c r="G10038">
        <v>9.6199999999999992</v>
      </c>
      <c r="H10038">
        <v>31.372</v>
      </c>
      <c r="I10038">
        <v>2000</v>
      </c>
      <c r="J10038">
        <v>5</v>
      </c>
      <c r="K10038">
        <v>2</v>
      </c>
      <c r="L10038" t="s">
        <v>116</v>
      </c>
      <c r="M10038" t="s">
        <v>115</v>
      </c>
    </row>
    <row r="10039" spans="1:13" x14ac:dyDescent="0.35">
      <c r="A10039" t="s">
        <v>118</v>
      </c>
      <c r="B10039" t="s">
        <v>92</v>
      </c>
      <c r="C10039">
        <v>1048</v>
      </c>
      <c r="D10039" t="s">
        <v>105</v>
      </c>
      <c r="E10039" t="s">
        <v>117</v>
      </c>
      <c r="F10039" s="1">
        <v>36667</v>
      </c>
      <c r="G10039">
        <v>50.872999999999998</v>
      </c>
      <c r="H10039">
        <v>33.6</v>
      </c>
      <c r="I10039">
        <v>2000</v>
      </c>
      <c r="J10039">
        <v>5</v>
      </c>
      <c r="K10039">
        <v>3</v>
      </c>
      <c r="L10039" t="s">
        <v>116</v>
      </c>
      <c r="M10039" t="s">
        <v>115</v>
      </c>
    </row>
    <row r="10040" spans="1:13" x14ac:dyDescent="0.35">
      <c r="A10040" t="s">
        <v>118</v>
      </c>
      <c r="B10040" t="s">
        <v>92</v>
      </c>
      <c r="C10040">
        <v>1048</v>
      </c>
      <c r="D10040" t="s">
        <v>105</v>
      </c>
      <c r="E10040" t="s">
        <v>117</v>
      </c>
      <c r="F10040" s="1">
        <v>36678</v>
      </c>
      <c r="G10040">
        <v>44.357999999999997</v>
      </c>
      <c r="H10040">
        <v>41.758000000000003</v>
      </c>
      <c r="I10040">
        <v>2000</v>
      </c>
      <c r="J10040">
        <v>6</v>
      </c>
      <c r="K10040">
        <v>1</v>
      </c>
      <c r="L10040" t="s">
        <v>116</v>
      </c>
      <c r="M10040" t="s">
        <v>115</v>
      </c>
    </row>
    <row r="10041" spans="1:13" x14ac:dyDescent="0.35">
      <c r="A10041" t="s">
        <v>118</v>
      </c>
      <c r="B10041" t="s">
        <v>92</v>
      </c>
      <c r="C10041">
        <v>1048</v>
      </c>
      <c r="D10041" t="s">
        <v>105</v>
      </c>
      <c r="E10041" t="s">
        <v>117</v>
      </c>
      <c r="F10041" s="1">
        <v>36688</v>
      </c>
      <c r="G10041">
        <v>34.835999999999999</v>
      </c>
      <c r="H10041">
        <v>38.11</v>
      </c>
      <c r="I10041">
        <v>2000</v>
      </c>
      <c r="J10041">
        <v>6</v>
      </c>
      <c r="K10041">
        <v>2</v>
      </c>
      <c r="L10041" t="s">
        <v>116</v>
      </c>
      <c r="M10041" t="s">
        <v>115</v>
      </c>
    </row>
    <row r="10042" spans="1:13" x14ac:dyDescent="0.35">
      <c r="A10042" t="s">
        <v>118</v>
      </c>
      <c r="B10042" t="s">
        <v>92</v>
      </c>
      <c r="C10042">
        <v>1048</v>
      </c>
      <c r="D10042" t="s">
        <v>105</v>
      </c>
      <c r="E10042" t="s">
        <v>117</v>
      </c>
      <c r="F10042" s="1">
        <v>36698</v>
      </c>
      <c r="G10042">
        <v>50.006999999999998</v>
      </c>
      <c r="H10042">
        <v>43.942</v>
      </c>
      <c r="I10042">
        <v>2000</v>
      </c>
      <c r="J10042">
        <v>6</v>
      </c>
      <c r="K10042">
        <v>3</v>
      </c>
      <c r="L10042" t="s">
        <v>116</v>
      </c>
      <c r="M10042" t="s">
        <v>115</v>
      </c>
    </row>
    <row r="10043" spans="1:13" x14ac:dyDescent="0.35">
      <c r="A10043" t="s">
        <v>118</v>
      </c>
      <c r="B10043" t="s">
        <v>92</v>
      </c>
      <c r="C10043">
        <v>1048</v>
      </c>
      <c r="D10043" t="s">
        <v>105</v>
      </c>
      <c r="E10043" t="s">
        <v>117</v>
      </c>
      <c r="F10043" s="1">
        <v>36708</v>
      </c>
      <c r="G10043">
        <v>26.379000000000001</v>
      </c>
      <c r="H10043">
        <v>44.536999999999999</v>
      </c>
      <c r="I10043">
        <v>2000</v>
      </c>
      <c r="J10043">
        <v>7</v>
      </c>
      <c r="K10043">
        <v>1</v>
      </c>
      <c r="L10043" t="s">
        <v>116</v>
      </c>
      <c r="M10043" t="s">
        <v>115</v>
      </c>
    </row>
    <row r="10044" spans="1:13" x14ac:dyDescent="0.35">
      <c r="A10044" t="s">
        <v>118</v>
      </c>
      <c r="B10044" t="s">
        <v>92</v>
      </c>
      <c r="C10044">
        <v>1048</v>
      </c>
      <c r="D10044" t="s">
        <v>105</v>
      </c>
      <c r="E10044" t="s">
        <v>117</v>
      </c>
      <c r="F10044" s="1">
        <v>36718</v>
      </c>
      <c r="G10044">
        <v>51.15</v>
      </c>
      <c r="H10044">
        <v>48.212000000000003</v>
      </c>
      <c r="I10044">
        <v>2000</v>
      </c>
      <c r="J10044">
        <v>7</v>
      </c>
      <c r="K10044">
        <v>2</v>
      </c>
      <c r="L10044" t="s">
        <v>116</v>
      </c>
      <c r="M10044" t="s">
        <v>115</v>
      </c>
    </row>
    <row r="10045" spans="1:13" x14ac:dyDescent="0.35">
      <c r="A10045" t="s">
        <v>118</v>
      </c>
      <c r="B10045" t="s">
        <v>92</v>
      </c>
      <c r="C10045">
        <v>1048</v>
      </c>
      <c r="D10045" t="s">
        <v>105</v>
      </c>
      <c r="E10045" t="s">
        <v>117</v>
      </c>
      <c r="F10045" s="1">
        <v>36728</v>
      </c>
      <c r="G10045">
        <v>118.2</v>
      </c>
      <c r="H10045">
        <v>56.36</v>
      </c>
      <c r="I10045">
        <v>2000</v>
      </c>
      <c r="J10045">
        <v>7</v>
      </c>
      <c r="K10045">
        <v>3</v>
      </c>
      <c r="L10045" t="s">
        <v>116</v>
      </c>
      <c r="M10045" t="s">
        <v>115</v>
      </c>
    </row>
    <row r="10046" spans="1:13" x14ac:dyDescent="0.35">
      <c r="A10046" t="s">
        <v>118</v>
      </c>
      <c r="B10046" t="s">
        <v>92</v>
      </c>
      <c r="C10046">
        <v>1048</v>
      </c>
      <c r="D10046" t="s">
        <v>105</v>
      </c>
      <c r="E10046" t="s">
        <v>117</v>
      </c>
      <c r="F10046" s="1">
        <v>36739</v>
      </c>
      <c r="G10046">
        <v>98.585999999999999</v>
      </c>
      <c r="H10046">
        <v>59.145000000000003</v>
      </c>
      <c r="I10046">
        <v>2000</v>
      </c>
      <c r="J10046">
        <v>8</v>
      </c>
      <c r="K10046">
        <v>1</v>
      </c>
      <c r="L10046" t="s">
        <v>116</v>
      </c>
      <c r="M10046" t="s">
        <v>115</v>
      </c>
    </row>
    <row r="10047" spans="1:13" x14ac:dyDescent="0.35">
      <c r="A10047" t="s">
        <v>118</v>
      </c>
      <c r="B10047" t="s">
        <v>92</v>
      </c>
      <c r="C10047">
        <v>1048</v>
      </c>
      <c r="D10047" t="s">
        <v>105</v>
      </c>
      <c r="E10047" t="s">
        <v>117</v>
      </c>
      <c r="F10047" s="1">
        <v>36749</v>
      </c>
      <c r="G10047">
        <v>67.391000000000005</v>
      </c>
      <c r="H10047">
        <v>73.462000000000003</v>
      </c>
      <c r="I10047">
        <v>2000</v>
      </c>
      <c r="J10047">
        <v>8</v>
      </c>
      <c r="K10047">
        <v>2</v>
      </c>
      <c r="L10047" t="s">
        <v>116</v>
      </c>
      <c r="M10047" t="s">
        <v>115</v>
      </c>
    </row>
    <row r="10048" spans="1:13" x14ac:dyDescent="0.35">
      <c r="A10048" t="s">
        <v>118</v>
      </c>
      <c r="B10048" t="s">
        <v>92</v>
      </c>
      <c r="C10048">
        <v>1048</v>
      </c>
      <c r="D10048" t="s">
        <v>105</v>
      </c>
      <c r="E10048" t="s">
        <v>117</v>
      </c>
      <c r="F10048" s="1">
        <v>36759</v>
      </c>
      <c r="G10048">
        <v>65.441000000000003</v>
      </c>
      <c r="H10048">
        <v>71.238</v>
      </c>
      <c r="I10048">
        <v>2000</v>
      </c>
      <c r="J10048">
        <v>8</v>
      </c>
      <c r="K10048">
        <v>3</v>
      </c>
      <c r="L10048" t="s">
        <v>116</v>
      </c>
      <c r="M10048" t="s">
        <v>115</v>
      </c>
    </row>
    <row r="10049" spans="1:13" x14ac:dyDescent="0.35">
      <c r="A10049" t="s">
        <v>118</v>
      </c>
      <c r="B10049" t="s">
        <v>92</v>
      </c>
      <c r="C10049">
        <v>1048</v>
      </c>
      <c r="D10049" t="s">
        <v>105</v>
      </c>
      <c r="E10049" t="s">
        <v>117</v>
      </c>
      <c r="F10049" s="1">
        <v>36770</v>
      </c>
      <c r="G10049">
        <v>58.701000000000001</v>
      </c>
      <c r="H10049">
        <v>66.527000000000001</v>
      </c>
      <c r="I10049">
        <v>2000</v>
      </c>
      <c r="J10049">
        <v>9</v>
      </c>
      <c r="K10049">
        <v>1</v>
      </c>
      <c r="L10049" t="s">
        <v>116</v>
      </c>
      <c r="M10049" t="s">
        <v>115</v>
      </c>
    </row>
    <row r="10050" spans="1:13" x14ac:dyDescent="0.35">
      <c r="A10050" t="s">
        <v>118</v>
      </c>
      <c r="B10050" t="s">
        <v>92</v>
      </c>
      <c r="C10050">
        <v>1048</v>
      </c>
      <c r="D10050" t="s">
        <v>105</v>
      </c>
      <c r="E10050" t="s">
        <v>117</v>
      </c>
      <c r="F10050" s="1">
        <v>36780</v>
      </c>
      <c r="G10050">
        <v>54.258000000000003</v>
      </c>
      <c r="H10050">
        <v>56.045000000000002</v>
      </c>
      <c r="I10050">
        <v>2000</v>
      </c>
      <c r="J10050">
        <v>9</v>
      </c>
      <c r="K10050">
        <v>2</v>
      </c>
      <c r="L10050" t="s">
        <v>116</v>
      </c>
      <c r="M10050" t="s">
        <v>115</v>
      </c>
    </row>
    <row r="10051" spans="1:13" x14ac:dyDescent="0.35">
      <c r="A10051" t="s">
        <v>118</v>
      </c>
      <c r="B10051" t="s">
        <v>92</v>
      </c>
      <c r="C10051">
        <v>1048</v>
      </c>
      <c r="D10051" t="s">
        <v>105</v>
      </c>
      <c r="E10051" t="s">
        <v>117</v>
      </c>
      <c r="F10051" s="1">
        <v>36790</v>
      </c>
      <c r="G10051">
        <v>38.143999999999998</v>
      </c>
      <c r="H10051">
        <v>47.86</v>
      </c>
      <c r="I10051">
        <v>2000</v>
      </c>
      <c r="J10051">
        <v>9</v>
      </c>
      <c r="K10051">
        <v>3</v>
      </c>
      <c r="L10051" t="s">
        <v>116</v>
      </c>
      <c r="M10051" t="s">
        <v>115</v>
      </c>
    </row>
    <row r="10052" spans="1:13" x14ac:dyDescent="0.35">
      <c r="A10052" t="s">
        <v>118</v>
      </c>
      <c r="B10052" t="s">
        <v>92</v>
      </c>
      <c r="C10052">
        <v>1048</v>
      </c>
      <c r="D10052" t="s">
        <v>105</v>
      </c>
      <c r="E10052" t="s">
        <v>117</v>
      </c>
      <c r="F10052" s="1">
        <v>36800</v>
      </c>
      <c r="G10052">
        <v>46.957999999999998</v>
      </c>
      <c r="H10052">
        <v>37.537999999999997</v>
      </c>
      <c r="I10052">
        <v>2000</v>
      </c>
      <c r="J10052">
        <v>10</v>
      </c>
      <c r="K10052">
        <v>1</v>
      </c>
      <c r="L10052" t="s">
        <v>116</v>
      </c>
      <c r="M10052" t="s">
        <v>115</v>
      </c>
    </row>
    <row r="10053" spans="1:13" x14ac:dyDescent="0.35">
      <c r="A10053" t="s">
        <v>118</v>
      </c>
      <c r="B10053" t="s">
        <v>92</v>
      </c>
      <c r="C10053">
        <v>1048</v>
      </c>
      <c r="D10053" t="s">
        <v>105</v>
      </c>
      <c r="E10053" t="s">
        <v>117</v>
      </c>
      <c r="F10053" s="1">
        <v>36810</v>
      </c>
      <c r="G10053">
        <v>41.911000000000001</v>
      </c>
      <c r="H10053">
        <v>29.701000000000001</v>
      </c>
      <c r="I10053">
        <v>2000</v>
      </c>
      <c r="J10053">
        <v>10</v>
      </c>
      <c r="K10053">
        <v>2</v>
      </c>
      <c r="L10053" t="s">
        <v>116</v>
      </c>
      <c r="M10053" t="s">
        <v>115</v>
      </c>
    </row>
    <row r="10054" spans="1:13" x14ac:dyDescent="0.35">
      <c r="A10054" t="s">
        <v>118</v>
      </c>
      <c r="B10054" t="s">
        <v>92</v>
      </c>
      <c r="C10054">
        <v>1048</v>
      </c>
      <c r="D10054" t="s">
        <v>105</v>
      </c>
      <c r="E10054" t="s">
        <v>117</v>
      </c>
      <c r="F10054" s="1">
        <v>36820</v>
      </c>
      <c r="G10054">
        <v>0.42799999999999999</v>
      </c>
      <c r="H10054">
        <v>20.175000000000001</v>
      </c>
      <c r="I10054">
        <v>2000</v>
      </c>
      <c r="J10054">
        <v>10</v>
      </c>
      <c r="K10054">
        <v>3</v>
      </c>
      <c r="L10054" t="s">
        <v>116</v>
      </c>
      <c r="M10054" t="s">
        <v>115</v>
      </c>
    </row>
    <row r="10055" spans="1:13" x14ac:dyDescent="0.35">
      <c r="A10055" t="s">
        <v>118</v>
      </c>
      <c r="B10055" t="s">
        <v>92</v>
      </c>
      <c r="C10055">
        <v>1048</v>
      </c>
      <c r="D10055" t="s">
        <v>105</v>
      </c>
      <c r="E10055" t="s">
        <v>117</v>
      </c>
      <c r="F10055" s="1">
        <v>36831</v>
      </c>
      <c r="G10055">
        <v>3.2669999999999999</v>
      </c>
      <c r="H10055">
        <v>5.5709999999999997</v>
      </c>
      <c r="I10055">
        <v>2000</v>
      </c>
      <c r="J10055">
        <v>11</v>
      </c>
      <c r="K10055">
        <v>1</v>
      </c>
      <c r="L10055" t="s">
        <v>116</v>
      </c>
      <c r="M10055" t="s">
        <v>115</v>
      </c>
    </row>
    <row r="10056" spans="1:13" x14ac:dyDescent="0.35">
      <c r="A10056" t="s">
        <v>118</v>
      </c>
      <c r="B10056" t="s">
        <v>92</v>
      </c>
      <c r="C10056">
        <v>1048</v>
      </c>
      <c r="D10056" t="s">
        <v>105</v>
      </c>
      <c r="E10056" t="s">
        <v>117</v>
      </c>
      <c r="F10056" s="1">
        <v>36841</v>
      </c>
      <c r="G10056">
        <v>5.1079999999999997</v>
      </c>
      <c r="H10056">
        <v>5.625</v>
      </c>
      <c r="I10056">
        <v>2000</v>
      </c>
      <c r="J10056">
        <v>11</v>
      </c>
      <c r="K10056">
        <v>2</v>
      </c>
      <c r="L10056" t="s">
        <v>116</v>
      </c>
      <c r="M10056" t="s">
        <v>115</v>
      </c>
    </row>
    <row r="10057" spans="1:13" x14ac:dyDescent="0.35">
      <c r="A10057" t="s">
        <v>118</v>
      </c>
      <c r="B10057" t="s">
        <v>92</v>
      </c>
      <c r="C10057">
        <v>1048</v>
      </c>
      <c r="D10057" t="s">
        <v>105</v>
      </c>
      <c r="E10057" t="s">
        <v>117</v>
      </c>
      <c r="F10057" s="1">
        <v>36851</v>
      </c>
      <c r="G10057">
        <v>0.188</v>
      </c>
      <c r="H10057">
        <v>1.2430000000000001</v>
      </c>
      <c r="I10057">
        <v>2000</v>
      </c>
      <c r="J10057">
        <v>11</v>
      </c>
      <c r="K10057">
        <v>3</v>
      </c>
      <c r="L10057" t="s">
        <v>116</v>
      </c>
      <c r="M10057" t="s">
        <v>115</v>
      </c>
    </row>
    <row r="10058" spans="1:13" x14ac:dyDescent="0.35">
      <c r="A10058" t="s">
        <v>118</v>
      </c>
      <c r="B10058" t="s">
        <v>92</v>
      </c>
      <c r="C10058">
        <v>1048</v>
      </c>
      <c r="D10058" t="s">
        <v>105</v>
      </c>
      <c r="E10058" t="s">
        <v>117</v>
      </c>
      <c r="F10058" s="1">
        <v>36861</v>
      </c>
      <c r="G10058">
        <v>3.6989999999999998</v>
      </c>
      <c r="H10058">
        <v>1.5409999999999999</v>
      </c>
      <c r="I10058">
        <v>2000</v>
      </c>
      <c r="J10058">
        <v>12</v>
      </c>
      <c r="K10058">
        <v>1</v>
      </c>
      <c r="L10058" t="s">
        <v>116</v>
      </c>
      <c r="M10058" t="s">
        <v>115</v>
      </c>
    </row>
    <row r="10059" spans="1:13" x14ac:dyDescent="0.35">
      <c r="A10059" t="s">
        <v>118</v>
      </c>
      <c r="B10059" t="s">
        <v>92</v>
      </c>
      <c r="C10059">
        <v>1048</v>
      </c>
      <c r="D10059" t="s">
        <v>105</v>
      </c>
      <c r="E10059" t="s">
        <v>117</v>
      </c>
      <c r="F10059" s="1">
        <v>36871</v>
      </c>
      <c r="G10059">
        <v>2.4E-2</v>
      </c>
      <c r="H10059">
        <v>0.93300000000000005</v>
      </c>
      <c r="I10059">
        <v>2000</v>
      </c>
      <c r="J10059">
        <v>12</v>
      </c>
      <c r="K10059">
        <v>2</v>
      </c>
      <c r="L10059" t="s">
        <v>116</v>
      </c>
      <c r="M10059" t="s">
        <v>115</v>
      </c>
    </row>
    <row r="10060" spans="1:13" x14ac:dyDescent="0.35">
      <c r="A10060" t="s">
        <v>118</v>
      </c>
      <c r="B10060" t="s">
        <v>92</v>
      </c>
      <c r="C10060">
        <v>1048</v>
      </c>
      <c r="D10060" t="s">
        <v>105</v>
      </c>
      <c r="E10060" t="s">
        <v>117</v>
      </c>
      <c r="F10060" s="1">
        <v>36881</v>
      </c>
      <c r="G10060">
        <v>0</v>
      </c>
      <c r="H10060">
        <v>0.111</v>
      </c>
      <c r="I10060">
        <v>2000</v>
      </c>
      <c r="J10060">
        <v>12</v>
      </c>
      <c r="K10060">
        <v>3</v>
      </c>
      <c r="L10060" t="s">
        <v>116</v>
      </c>
      <c r="M10060" t="s">
        <v>115</v>
      </c>
    </row>
    <row r="10061" spans="1:13" x14ac:dyDescent="0.35">
      <c r="A10061" t="s">
        <v>118</v>
      </c>
      <c r="B10061" t="s">
        <v>92</v>
      </c>
      <c r="C10061">
        <v>1048</v>
      </c>
      <c r="D10061" t="s">
        <v>105</v>
      </c>
      <c r="E10061" t="s">
        <v>117</v>
      </c>
      <c r="F10061" s="1">
        <v>36892</v>
      </c>
      <c r="G10061">
        <v>0</v>
      </c>
      <c r="H10061">
        <v>2.0179999999999998</v>
      </c>
      <c r="I10061">
        <v>2001</v>
      </c>
      <c r="J10061">
        <v>1</v>
      </c>
      <c r="K10061">
        <v>1</v>
      </c>
      <c r="L10061" t="s">
        <v>116</v>
      </c>
      <c r="M10061" t="s">
        <v>115</v>
      </c>
    </row>
    <row r="10062" spans="1:13" x14ac:dyDescent="0.35">
      <c r="A10062" t="s">
        <v>118</v>
      </c>
      <c r="B10062" t="s">
        <v>92</v>
      </c>
      <c r="C10062">
        <v>1048</v>
      </c>
      <c r="D10062" t="s">
        <v>105</v>
      </c>
      <c r="E10062" t="s">
        <v>117</v>
      </c>
      <c r="F10062" s="1">
        <v>36902</v>
      </c>
      <c r="G10062">
        <v>0</v>
      </c>
      <c r="H10062">
        <v>1.0329999999999999</v>
      </c>
      <c r="I10062">
        <v>2001</v>
      </c>
      <c r="J10062">
        <v>1</v>
      </c>
      <c r="K10062">
        <v>2</v>
      </c>
      <c r="L10062" t="s">
        <v>116</v>
      </c>
      <c r="M10062" t="s">
        <v>115</v>
      </c>
    </row>
    <row r="10063" spans="1:13" x14ac:dyDescent="0.35">
      <c r="A10063" t="s">
        <v>118</v>
      </c>
      <c r="B10063" t="s">
        <v>92</v>
      </c>
      <c r="C10063">
        <v>1048</v>
      </c>
      <c r="D10063" t="s">
        <v>105</v>
      </c>
      <c r="E10063" t="s">
        <v>117</v>
      </c>
      <c r="F10063" s="1">
        <v>36912</v>
      </c>
      <c r="G10063">
        <v>0</v>
      </c>
      <c r="H10063">
        <v>0.79300000000000004</v>
      </c>
      <c r="I10063">
        <v>2001</v>
      </c>
      <c r="J10063">
        <v>1</v>
      </c>
      <c r="K10063">
        <v>3</v>
      </c>
      <c r="L10063" t="s">
        <v>116</v>
      </c>
      <c r="M10063" t="s">
        <v>115</v>
      </c>
    </row>
    <row r="10064" spans="1:13" x14ac:dyDescent="0.35">
      <c r="A10064" t="s">
        <v>118</v>
      </c>
      <c r="B10064" t="s">
        <v>92</v>
      </c>
      <c r="C10064">
        <v>1048</v>
      </c>
      <c r="D10064" t="s">
        <v>105</v>
      </c>
      <c r="E10064" t="s">
        <v>117</v>
      </c>
      <c r="F10064" s="1">
        <v>36923</v>
      </c>
      <c r="G10064">
        <v>5.0000000000000001E-3</v>
      </c>
      <c r="H10064">
        <v>0.91100000000000003</v>
      </c>
      <c r="I10064">
        <v>2001</v>
      </c>
      <c r="J10064">
        <v>2</v>
      </c>
      <c r="K10064">
        <v>1</v>
      </c>
      <c r="L10064" t="s">
        <v>116</v>
      </c>
      <c r="M10064" t="s">
        <v>115</v>
      </c>
    </row>
    <row r="10065" spans="1:13" x14ac:dyDescent="0.35">
      <c r="A10065" t="s">
        <v>118</v>
      </c>
      <c r="B10065" t="s">
        <v>92</v>
      </c>
      <c r="C10065">
        <v>1048</v>
      </c>
      <c r="D10065" t="s">
        <v>105</v>
      </c>
      <c r="E10065" t="s">
        <v>117</v>
      </c>
      <c r="F10065" s="1">
        <v>36933</v>
      </c>
      <c r="G10065">
        <v>7.0000000000000001E-3</v>
      </c>
      <c r="H10065">
        <v>8.0860000000000003</v>
      </c>
      <c r="I10065">
        <v>2001</v>
      </c>
      <c r="J10065">
        <v>2</v>
      </c>
      <c r="K10065">
        <v>2</v>
      </c>
      <c r="L10065" t="s">
        <v>116</v>
      </c>
      <c r="M10065" t="s">
        <v>115</v>
      </c>
    </row>
    <row r="10066" spans="1:13" x14ac:dyDescent="0.35">
      <c r="A10066" t="s">
        <v>118</v>
      </c>
      <c r="B10066" t="s">
        <v>92</v>
      </c>
      <c r="C10066">
        <v>1048</v>
      </c>
      <c r="D10066" t="s">
        <v>105</v>
      </c>
      <c r="E10066" t="s">
        <v>117</v>
      </c>
      <c r="F10066" s="1">
        <v>36943</v>
      </c>
      <c r="G10066">
        <v>2.1999999999999999E-2</v>
      </c>
      <c r="H10066">
        <v>3.1440000000000001</v>
      </c>
      <c r="I10066">
        <v>2001</v>
      </c>
      <c r="J10066">
        <v>2</v>
      </c>
      <c r="K10066">
        <v>3</v>
      </c>
      <c r="L10066" t="s">
        <v>116</v>
      </c>
      <c r="M10066" t="s">
        <v>115</v>
      </c>
    </row>
    <row r="10067" spans="1:13" x14ac:dyDescent="0.35">
      <c r="A10067" t="s">
        <v>118</v>
      </c>
      <c r="B10067" t="s">
        <v>92</v>
      </c>
      <c r="C10067">
        <v>1048</v>
      </c>
      <c r="D10067" t="s">
        <v>105</v>
      </c>
      <c r="E10067" t="s">
        <v>117</v>
      </c>
      <c r="F10067" s="1">
        <v>36951</v>
      </c>
      <c r="G10067">
        <v>3.0259999999999998</v>
      </c>
      <c r="H10067">
        <v>6.2279999999999998</v>
      </c>
      <c r="I10067">
        <v>2001</v>
      </c>
      <c r="J10067">
        <v>3</v>
      </c>
      <c r="K10067">
        <v>1</v>
      </c>
      <c r="L10067" t="s">
        <v>116</v>
      </c>
      <c r="M10067" t="s">
        <v>115</v>
      </c>
    </row>
    <row r="10068" spans="1:13" x14ac:dyDescent="0.35">
      <c r="A10068" t="s">
        <v>118</v>
      </c>
      <c r="B10068" t="s">
        <v>92</v>
      </c>
      <c r="C10068">
        <v>1048</v>
      </c>
      <c r="D10068" t="s">
        <v>105</v>
      </c>
      <c r="E10068" t="s">
        <v>117</v>
      </c>
      <c r="F10068" s="1">
        <v>36961</v>
      </c>
      <c r="G10068">
        <v>7.05</v>
      </c>
      <c r="H10068">
        <v>8.5280000000000005</v>
      </c>
      <c r="I10068">
        <v>2001</v>
      </c>
      <c r="J10068">
        <v>3</v>
      </c>
      <c r="K10068">
        <v>2</v>
      </c>
      <c r="L10068" t="s">
        <v>116</v>
      </c>
      <c r="M10068" t="s">
        <v>115</v>
      </c>
    </row>
    <row r="10069" spans="1:13" x14ac:dyDescent="0.35">
      <c r="A10069" t="s">
        <v>118</v>
      </c>
      <c r="B10069" t="s">
        <v>92</v>
      </c>
      <c r="C10069">
        <v>1048</v>
      </c>
      <c r="D10069" t="s">
        <v>105</v>
      </c>
      <c r="E10069" t="s">
        <v>117</v>
      </c>
      <c r="F10069" s="1">
        <v>36971</v>
      </c>
      <c r="G10069">
        <v>21.79</v>
      </c>
      <c r="H10069">
        <v>13.597</v>
      </c>
      <c r="I10069">
        <v>2001</v>
      </c>
      <c r="J10069">
        <v>3</v>
      </c>
      <c r="K10069">
        <v>3</v>
      </c>
      <c r="L10069" t="s">
        <v>116</v>
      </c>
      <c r="M10069" t="s">
        <v>115</v>
      </c>
    </row>
    <row r="10070" spans="1:13" x14ac:dyDescent="0.35">
      <c r="A10070" t="s">
        <v>118</v>
      </c>
      <c r="B10070" t="s">
        <v>92</v>
      </c>
      <c r="C10070">
        <v>1048</v>
      </c>
      <c r="D10070" t="s">
        <v>105</v>
      </c>
      <c r="E10070" t="s">
        <v>117</v>
      </c>
      <c r="F10070" s="1">
        <v>36982</v>
      </c>
      <c r="G10070">
        <v>10.816000000000001</v>
      </c>
      <c r="H10070">
        <v>26.244</v>
      </c>
      <c r="I10070">
        <v>2001</v>
      </c>
      <c r="J10070">
        <v>4</v>
      </c>
      <c r="K10070">
        <v>1</v>
      </c>
      <c r="L10070" t="s">
        <v>116</v>
      </c>
      <c r="M10070" t="s">
        <v>115</v>
      </c>
    </row>
    <row r="10071" spans="1:13" x14ac:dyDescent="0.35">
      <c r="A10071" t="s">
        <v>118</v>
      </c>
      <c r="B10071" t="s">
        <v>92</v>
      </c>
      <c r="C10071">
        <v>1048</v>
      </c>
      <c r="D10071" t="s">
        <v>105</v>
      </c>
      <c r="E10071" t="s">
        <v>117</v>
      </c>
      <c r="F10071" s="1">
        <v>36992</v>
      </c>
      <c r="G10071">
        <v>50.545000000000002</v>
      </c>
      <c r="H10071">
        <v>23.981000000000002</v>
      </c>
      <c r="I10071">
        <v>2001</v>
      </c>
      <c r="J10071">
        <v>4</v>
      </c>
      <c r="K10071">
        <v>2</v>
      </c>
      <c r="L10071" t="s">
        <v>116</v>
      </c>
      <c r="M10071" t="s">
        <v>115</v>
      </c>
    </row>
    <row r="10072" spans="1:13" x14ac:dyDescent="0.35">
      <c r="A10072" t="s">
        <v>118</v>
      </c>
      <c r="B10072" t="s">
        <v>92</v>
      </c>
      <c r="C10072">
        <v>1048</v>
      </c>
      <c r="D10072" t="s">
        <v>105</v>
      </c>
      <c r="E10072" t="s">
        <v>117</v>
      </c>
      <c r="F10072" s="1">
        <v>37002</v>
      </c>
      <c r="G10072">
        <v>17.556000000000001</v>
      </c>
      <c r="H10072">
        <v>29.074999999999999</v>
      </c>
      <c r="I10072">
        <v>2001</v>
      </c>
      <c r="J10072">
        <v>4</v>
      </c>
      <c r="K10072">
        <v>3</v>
      </c>
      <c r="L10072" t="s">
        <v>116</v>
      </c>
      <c r="M10072" t="s">
        <v>115</v>
      </c>
    </row>
    <row r="10073" spans="1:13" x14ac:dyDescent="0.35">
      <c r="A10073" t="s">
        <v>118</v>
      </c>
      <c r="B10073" t="s">
        <v>92</v>
      </c>
      <c r="C10073">
        <v>1048</v>
      </c>
      <c r="D10073" t="s">
        <v>105</v>
      </c>
      <c r="E10073" t="s">
        <v>117</v>
      </c>
      <c r="F10073" s="1">
        <v>37012</v>
      </c>
      <c r="G10073">
        <v>22.606999999999999</v>
      </c>
      <c r="H10073">
        <v>31.248000000000001</v>
      </c>
      <c r="I10073">
        <v>2001</v>
      </c>
      <c r="J10073">
        <v>5</v>
      </c>
      <c r="K10073">
        <v>1</v>
      </c>
      <c r="L10073" t="s">
        <v>116</v>
      </c>
      <c r="M10073" t="s">
        <v>115</v>
      </c>
    </row>
    <row r="10074" spans="1:13" x14ac:dyDescent="0.35">
      <c r="A10074" t="s">
        <v>118</v>
      </c>
      <c r="B10074" t="s">
        <v>92</v>
      </c>
      <c r="C10074">
        <v>1048</v>
      </c>
      <c r="D10074" t="s">
        <v>105</v>
      </c>
      <c r="E10074" t="s">
        <v>117</v>
      </c>
      <c r="F10074" s="1">
        <v>37022</v>
      </c>
      <c r="G10074">
        <v>31.687999999999999</v>
      </c>
      <c r="H10074">
        <v>31.372</v>
      </c>
      <c r="I10074">
        <v>2001</v>
      </c>
      <c r="J10074">
        <v>5</v>
      </c>
      <c r="K10074">
        <v>2</v>
      </c>
      <c r="L10074" t="s">
        <v>116</v>
      </c>
      <c r="M10074" t="s">
        <v>115</v>
      </c>
    </row>
    <row r="10075" spans="1:13" x14ac:dyDescent="0.35">
      <c r="A10075" t="s">
        <v>118</v>
      </c>
      <c r="B10075" t="s">
        <v>92</v>
      </c>
      <c r="C10075">
        <v>1048</v>
      </c>
      <c r="D10075" t="s">
        <v>105</v>
      </c>
      <c r="E10075" t="s">
        <v>117</v>
      </c>
      <c r="F10075" s="1">
        <v>37032</v>
      </c>
      <c r="G10075">
        <v>47.094999999999999</v>
      </c>
      <c r="H10075">
        <v>33.6</v>
      </c>
      <c r="I10075">
        <v>2001</v>
      </c>
      <c r="J10075">
        <v>5</v>
      </c>
      <c r="K10075">
        <v>3</v>
      </c>
      <c r="L10075" t="s">
        <v>116</v>
      </c>
      <c r="M10075" t="s">
        <v>115</v>
      </c>
    </row>
    <row r="10076" spans="1:13" x14ac:dyDescent="0.35">
      <c r="A10076" t="s">
        <v>118</v>
      </c>
      <c r="B10076" t="s">
        <v>92</v>
      </c>
      <c r="C10076">
        <v>1048</v>
      </c>
      <c r="D10076" t="s">
        <v>105</v>
      </c>
      <c r="E10076" t="s">
        <v>117</v>
      </c>
      <c r="F10076" s="1">
        <v>37043</v>
      </c>
      <c r="G10076">
        <v>55.798000000000002</v>
      </c>
      <c r="H10076">
        <v>41.758000000000003</v>
      </c>
      <c r="I10076">
        <v>2001</v>
      </c>
      <c r="J10076">
        <v>6</v>
      </c>
      <c r="K10076">
        <v>1</v>
      </c>
      <c r="L10076" t="s">
        <v>116</v>
      </c>
      <c r="M10076" t="s">
        <v>115</v>
      </c>
    </row>
    <row r="10077" spans="1:13" x14ac:dyDescent="0.35">
      <c r="A10077" t="s">
        <v>118</v>
      </c>
      <c r="B10077" t="s">
        <v>92</v>
      </c>
      <c r="C10077">
        <v>1048</v>
      </c>
      <c r="D10077" t="s">
        <v>105</v>
      </c>
      <c r="E10077" t="s">
        <v>117</v>
      </c>
      <c r="F10077" s="1">
        <v>37053</v>
      </c>
      <c r="G10077">
        <v>15.381</v>
      </c>
      <c r="H10077">
        <v>38.11</v>
      </c>
      <c r="I10077">
        <v>2001</v>
      </c>
      <c r="J10077">
        <v>6</v>
      </c>
      <c r="K10077">
        <v>2</v>
      </c>
      <c r="L10077" t="s">
        <v>116</v>
      </c>
      <c r="M10077" t="s">
        <v>115</v>
      </c>
    </row>
    <row r="10078" spans="1:13" x14ac:dyDescent="0.35">
      <c r="A10078" t="s">
        <v>118</v>
      </c>
      <c r="B10078" t="s">
        <v>92</v>
      </c>
      <c r="C10078">
        <v>1048</v>
      </c>
      <c r="D10078" t="s">
        <v>105</v>
      </c>
      <c r="E10078" t="s">
        <v>117</v>
      </c>
      <c r="F10078" s="1">
        <v>37063</v>
      </c>
      <c r="G10078">
        <v>42.454000000000001</v>
      </c>
      <c r="H10078">
        <v>43.942</v>
      </c>
      <c r="I10078">
        <v>2001</v>
      </c>
      <c r="J10078">
        <v>6</v>
      </c>
      <c r="K10078">
        <v>3</v>
      </c>
      <c r="L10078" t="s">
        <v>116</v>
      </c>
      <c r="M10078" t="s">
        <v>115</v>
      </c>
    </row>
    <row r="10079" spans="1:13" x14ac:dyDescent="0.35">
      <c r="A10079" t="s">
        <v>118</v>
      </c>
      <c r="B10079" t="s">
        <v>92</v>
      </c>
      <c r="C10079">
        <v>1048</v>
      </c>
      <c r="D10079" t="s">
        <v>105</v>
      </c>
      <c r="E10079" t="s">
        <v>117</v>
      </c>
      <c r="F10079" s="1">
        <v>37073</v>
      </c>
      <c r="G10079">
        <v>23.475000000000001</v>
      </c>
      <c r="H10079">
        <v>44.536999999999999</v>
      </c>
      <c r="I10079">
        <v>2001</v>
      </c>
      <c r="J10079">
        <v>7</v>
      </c>
      <c r="K10079">
        <v>1</v>
      </c>
      <c r="L10079" t="s">
        <v>116</v>
      </c>
      <c r="M10079" t="s">
        <v>115</v>
      </c>
    </row>
    <row r="10080" spans="1:13" x14ac:dyDescent="0.35">
      <c r="A10080" t="s">
        <v>118</v>
      </c>
      <c r="B10080" t="s">
        <v>92</v>
      </c>
      <c r="C10080">
        <v>1048</v>
      </c>
      <c r="D10080" t="s">
        <v>105</v>
      </c>
      <c r="E10080" t="s">
        <v>117</v>
      </c>
      <c r="F10080" s="1">
        <v>37083</v>
      </c>
      <c r="G10080">
        <v>44.951999999999998</v>
      </c>
      <c r="H10080">
        <v>48.212000000000003</v>
      </c>
      <c r="I10080">
        <v>2001</v>
      </c>
      <c r="J10080">
        <v>7</v>
      </c>
      <c r="K10080">
        <v>2</v>
      </c>
      <c r="L10080" t="s">
        <v>116</v>
      </c>
      <c r="M10080" t="s">
        <v>115</v>
      </c>
    </row>
    <row r="10081" spans="1:13" x14ac:dyDescent="0.35">
      <c r="A10081" t="s">
        <v>118</v>
      </c>
      <c r="B10081" t="s">
        <v>92</v>
      </c>
      <c r="C10081">
        <v>1048</v>
      </c>
      <c r="D10081" t="s">
        <v>105</v>
      </c>
      <c r="E10081" t="s">
        <v>117</v>
      </c>
      <c r="F10081" s="1">
        <v>37093</v>
      </c>
      <c r="G10081">
        <v>51.316000000000003</v>
      </c>
      <c r="H10081">
        <v>56.36</v>
      </c>
      <c r="I10081">
        <v>2001</v>
      </c>
      <c r="J10081">
        <v>7</v>
      </c>
      <c r="K10081">
        <v>3</v>
      </c>
      <c r="L10081" t="s">
        <v>116</v>
      </c>
      <c r="M10081" t="s">
        <v>115</v>
      </c>
    </row>
    <row r="10082" spans="1:13" x14ac:dyDescent="0.35">
      <c r="A10082" t="s">
        <v>118</v>
      </c>
      <c r="B10082" t="s">
        <v>92</v>
      </c>
      <c r="C10082">
        <v>1048</v>
      </c>
      <c r="D10082" t="s">
        <v>105</v>
      </c>
      <c r="E10082" t="s">
        <v>117</v>
      </c>
      <c r="F10082" s="1">
        <v>37104</v>
      </c>
      <c r="G10082">
        <v>71.25</v>
      </c>
      <c r="H10082">
        <v>59.145000000000003</v>
      </c>
      <c r="I10082">
        <v>2001</v>
      </c>
      <c r="J10082">
        <v>8</v>
      </c>
      <c r="K10082">
        <v>1</v>
      </c>
      <c r="L10082" t="s">
        <v>116</v>
      </c>
      <c r="M10082" t="s">
        <v>115</v>
      </c>
    </row>
    <row r="10083" spans="1:13" x14ac:dyDescent="0.35">
      <c r="A10083" t="s">
        <v>118</v>
      </c>
      <c r="B10083" t="s">
        <v>92</v>
      </c>
      <c r="C10083">
        <v>1048</v>
      </c>
      <c r="D10083" t="s">
        <v>105</v>
      </c>
      <c r="E10083" t="s">
        <v>117</v>
      </c>
      <c r="F10083" s="1">
        <v>37114</v>
      </c>
      <c r="G10083">
        <v>67.695999999999998</v>
      </c>
      <c r="H10083">
        <v>73.462000000000003</v>
      </c>
      <c r="I10083">
        <v>2001</v>
      </c>
      <c r="J10083">
        <v>8</v>
      </c>
      <c r="K10083">
        <v>2</v>
      </c>
      <c r="L10083" t="s">
        <v>116</v>
      </c>
      <c r="M10083" t="s">
        <v>115</v>
      </c>
    </row>
    <row r="10084" spans="1:13" x14ac:dyDescent="0.35">
      <c r="A10084" t="s">
        <v>118</v>
      </c>
      <c r="B10084" t="s">
        <v>92</v>
      </c>
      <c r="C10084">
        <v>1048</v>
      </c>
      <c r="D10084" t="s">
        <v>105</v>
      </c>
      <c r="E10084" t="s">
        <v>117</v>
      </c>
      <c r="F10084" s="1">
        <v>37124</v>
      </c>
      <c r="G10084">
        <v>66.141000000000005</v>
      </c>
      <c r="H10084">
        <v>71.238</v>
      </c>
      <c r="I10084">
        <v>2001</v>
      </c>
      <c r="J10084">
        <v>8</v>
      </c>
      <c r="K10084">
        <v>3</v>
      </c>
      <c r="L10084" t="s">
        <v>116</v>
      </c>
      <c r="M10084" t="s">
        <v>115</v>
      </c>
    </row>
    <row r="10085" spans="1:13" x14ac:dyDescent="0.35">
      <c r="A10085" t="s">
        <v>118</v>
      </c>
      <c r="B10085" t="s">
        <v>92</v>
      </c>
      <c r="C10085">
        <v>1048</v>
      </c>
      <c r="D10085" t="s">
        <v>105</v>
      </c>
      <c r="E10085" t="s">
        <v>117</v>
      </c>
      <c r="F10085" s="1">
        <v>37135</v>
      </c>
      <c r="G10085">
        <v>68.561000000000007</v>
      </c>
      <c r="H10085">
        <v>66.527000000000001</v>
      </c>
      <c r="I10085">
        <v>2001</v>
      </c>
      <c r="J10085">
        <v>9</v>
      </c>
      <c r="K10085">
        <v>1</v>
      </c>
      <c r="L10085" t="s">
        <v>116</v>
      </c>
      <c r="M10085" t="s">
        <v>115</v>
      </c>
    </row>
    <row r="10086" spans="1:13" x14ac:dyDescent="0.35">
      <c r="A10086" t="s">
        <v>118</v>
      </c>
      <c r="B10086" t="s">
        <v>92</v>
      </c>
      <c r="C10086">
        <v>1048</v>
      </c>
      <c r="D10086" t="s">
        <v>105</v>
      </c>
      <c r="E10086" t="s">
        <v>117</v>
      </c>
      <c r="F10086" s="1">
        <v>37145</v>
      </c>
      <c r="G10086">
        <v>53.558</v>
      </c>
      <c r="H10086">
        <v>56.045000000000002</v>
      </c>
      <c r="I10086">
        <v>2001</v>
      </c>
      <c r="J10086">
        <v>9</v>
      </c>
      <c r="K10086">
        <v>2</v>
      </c>
      <c r="L10086" t="s">
        <v>116</v>
      </c>
      <c r="M10086" t="s">
        <v>115</v>
      </c>
    </row>
    <row r="10087" spans="1:13" x14ac:dyDescent="0.35">
      <c r="A10087" t="s">
        <v>118</v>
      </c>
      <c r="B10087" t="s">
        <v>92</v>
      </c>
      <c r="C10087">
        <v>1048</v>
      </c>
      <c r="D10087" t="s">
        <v>105</v>
      </c>
      <c r="E10087" t="s">
        <v>117</v>
      </c>
      <c r="F10087" s="1">
        <v>37155</v>
      </c>
      <c r="G10087">
        <v>39.542999999999999</v>
      </c>
      <c r="H10087">
        <v>47.86</v>
      </c>
      <c r="I10087">
        <v>2001</v>
      </c>
      <c r="J10087">
        <v>9</v>
      </c>
      <c r="K10087">
        <v>3</v>
      </c>
      <c r="L10087" t="s">
        <v>116</v>
      </c>
      <c r="M10087" t="s">
        <v>115</v>
      </c>
    </row>
    <row r="10088" spans="1:13" x14ac:dyDescent="0.35">
      <c r="A10088" t="s">
        <v>118</v>
      </c>
      <c r="B10088" t="s">
        <v>92</v>
      </c>
      <c r="C10088">
        <v>1048</v>
      </c>
      <c r="D10088" t="s">
        <v>105</v>
      </c>
      <c r="E10088" t="s">
        <v>117</v>
      </c>
      <c r="F10088" s="1">
        <v>37165</v>
      </c>
      <c r="G10088">
        <v>47.152999999999999</v>
      </c>
      <c r="H10088">
        <v>37.537999999999997</v>
      </c>
      <c r="I10088">
        <v>2001</v>
      </c>
      <c r="J10088">
        <v>10</v>
      </c>
      <c r="K10088">
        <v>1</v>
      </c>
      <c r="L10088" t="s">
        <v>116</v>
      </c>
      <c r="M10088" t="s">
        <v>115</v>
      </c>
    </row>
    <row r="10089" spans="1:13" x14ac:dyDescent="0.35">
      <c r="A10089" t="s">
        <v>118</v>
      </c>
      <c r="B10089" t="s">
        <v>92</v>
      </c>
      <c r="C10089">
        <v>1048</v>
      </c>
      <c r="D10089" t="s">
        <v>105</v>
      </c>
      <c r="E10089" t="s">
        <v>117</v>
      </c>
      <c r="F10089" s="1">
        <v>37175</v>
      </c>
      <c r="G10089">
        <v>7.0190000000000001</v>
      </c>
      <c r="H10089">
        <v>29.701000000000001</v>
      </c>
      <c r="I10089">
        <v>2001</v>
      </c>
      <c r="J10089">
        <v>10</v>
      </c>
      <c r="K10089">
        <v>2</v>
      </c>
      <c r="L10089" t="s">
        <v>116</v>
      </c>
      <c r="M10089" t="s">
        <v>115</v>
      </c>
    </row>
    <row r="10090" spans="1:13" x14ac:dyDescent="0.35">
      <c r="A10090" t="s">
        <v>118</v>
      </c>
      <c r="B10090" t="s">
        <v>92</v>
      </c>
      <c r="C10090">
        <v>1048</v>
      </c>
      <c r="D10090" t="s">
        <v>105</v>
      </c>
      <c r="E10090" t="s">
        <v>117</v>
      </c>
      <c r="F10090" s="1">
        <v>37185</v>
      </c>
      <c r="G10090">
        <v>12.417</v>
      </c>
      <c r="H10090">
        <v>20.175000000000001</v>
      </c>
      <c r="I10090">
        <v>2001</v>
      </c>
      <c r="J10090">
        <v>10</v>
      </c>
      <c r="K10090">
        <v>3</v>
      </c>
      <c r="L10090" t="s">
        <v>116</v>
      </c>
      <c r="M10090" t="s">
        <v>115</v>
      </c>
    </row>
    <row r="10091" spans="1:13" x14ac:dyDescent="0.35">
      <c r="A10091" t="s">
        <v>118</v>
      </c>
      <c r="B10091" t="s">
        <v>92</v>
      </c>
      <c r="C10091">
        <v>1048</v>
      </c>
      <c r="D10091" t="s">
        <v>105</v>
      </c>
      <c r="E10091" t="s">
        <v>117</v>
      </c>
      <c r="F10091" s="1">
        <v>37196</v>
      </c>
      <c r="G10091">
        <v>0.24199999999999999</v>
      </c>
      <c r="H10091">
        <v>5.5709999999999997</v>
      </c>
      <c r="I10091">
        <v>2001</v>
      </c>
      <c r="J10091">
        <v>11</v>
      </c>
      <c r="K10091">
        <v>1</v>
      </c>
      <c r="L10091" t="s">
        <v>116</v>
      </c>
      <c r="M10091" t="s">
        <v>115</v>
      </c>
    </row>
    <row r="10092" spans="1:13" x14ac:dyDescent="0.35">
      <c r="A10092" t="s">
        <v>118</v>
      </c>
      <c r="B10092" t="s">
        <v>92</v>
      </c>
      <c r="C10092">
        <v>1048</v>
      </c>
      <c r="D10092" t="s">
        <v>105</v>
      </c>
      <c r="E10092" t="s">
        <v>117</v>
      </c>
      <c r="F10092" s="1">
        <v>37206</v>
      </c>
      <c r="G10092">
        <v>6.8460000000000001</v>
      </c>
      <c r="H10092">
        <v>5.625</v>
      </c>
      <c r="I10092">
        <v>2001</v>
      </c>
      <c r="J10092">
        <v>11</v>
      </c>
      <c r="K10092">
        <v>2</v>
      </c>
      <c r="L10092" t="s">
        <v>116</v>
      </c>
      <c r="M10092" t="s">
        <v>115</v>
      </c>
    </row>
    <row r="10093" spans="1:13" x14ac:dyDescent="0.35">
      <c r="A10093" t="s">
        <v>118</v>
      </c>
      <c r="B10093" t="s">
        <v>92</v>
      </c>
      <c r="C10093">
        <v>1048</v>
      </c>
      <c r="D10093" t="s">
        <v>105</v>
      </c>
      <c r="E10093" t="s">
        <v>117</v>
      </c>
      <c r="F10093" s="1">
        <v>37216</v>
      </c>
      <c r="G10093">
        <v>11.218999999999999</v>
      </c>
      <c r="H10093">
        <v>1.2430000000000001</v>
      </c>
      <c r="I10093">
        <v>2001</v>
      </c>
      <c r="J10093">
        <v>11</v>
      </c>
      <c r="K10093">
        <v>3</v>
      </c>
      <c r="L10093" t="s">
        <v>116</v>
      </c>
      <c r="M10093" t="s">
        <v>115</v>
      </c>
    </row>
    <row r="10094" spans="1:13" x14ac:dyDescent="0.35">
      <c r="A10094" t="s">
        <v>118</v>
      </c>
      <c r="B10094" t="s">
        <v>92</v>
      </c>
      <c r="C10094">
        <v>1048</v>
      </c>
      <c r="D10094" t="s">
        <v>105</v>
      </c>
      <c r="E10094" t="s">
        <v>117</v>
      </c>
      <c r="F10094" s="1">
        <v>37226</v>
      </c>
      <c r="G10094">
        <v>0.11600000000000001</v>
      </c>
      <c r="H10094">
        <v>1.5409999999999999</v>
      </c>
      <c r="I10094">
        <v>2001</v>
      </c>
      <c r="J10094">
        <v>12</v>
      </c>
      <c r="K10094">
        <v>1</v>
      </c>
      <c r="L10094" t="s">
        <v>116</v>
      </c>
      <c r="M10094" t="s">
        <v>115</v>
      </c>
    </row>
    <row r="10095" spans="1:13" x14ac:dyDescent="0.35">
      <c r="A10095" t="s">
        <v>118</v>
      </c>
      <c r="B10095" t="s">
        <v>92</v>
      </c>
      <c r="C10095">
        <v>1048</v>
      </c>
      <c r="D10095" t="s">
        <v>105</v>
      </c>
      <c r="E10095" t="s">
        <v>117</v>
      </c>
      <c r="F10095" s="1">
        <v>37236</v>
      </c>
      <c r="G10095">
        <v>0.222</v>
      </c>
      <c r="H10095">
        <v>0.93300000000000005</v>
      </c>
      <c r="I10095">
        <v>2001</v>
      </c>
      <c r="J10095">
        <v>12</v>
      </c>
      <c r="K10095">
        <v>2</v>
      </c>
      <c r="L10095" t="s">
        <v>116</v>
      </c>
      <c r="M10095" t="s">
        <v>115</v>
      </c>
    </row>
    <row r="10096" spans="1:13" x14ac:dyDescent="0.35">
      <c r="A10096" t="s">
        <v>118</v>
      </c>
      <c r="B10096" t="s">
        <v>92</v>
      </c>
      <c r="C10096">
        <v>1048</v>
      </c>
      <c r="D10096" t="s">
        <v>105</v>
      </c>
      <c r="E10096" t="s">
        <v>117</v>
      </c>
      <c r="F10096" s="1">
        <v>37246</v>
      </c>
      <c r="G10096">
        <v>0</v>
      </c>
      <c r="H10096">
        <v>0.111</v>
      </c>
      <c r="I10096">
        <v>2001</v>
      </c>
      <c r="J10096">
        <v>12</v>
      </c>
      <c r="K10096">
        <v>3</v>
      </c>
      <c r="L10096" t="s">
        <v>116</v>
      </c>
      <c r="M10096" t="s">
        <v>115</v>
      </c>
    </row>
    <row r="10097" spans="1:13" x14ac:dyDescent="0.35">
      <c r="A10097" t="s">
        <v>118</v>
      </c>
      <c r="B10097" t="s">
        <v>92</v>
      </c>
      <c r="C10097">
        <v>1048</v>
      </c>
      <c r="D10097" t="s">
        <v>105</v>
      </c>
      <c r="E10097" t="s">
        <v>117</v>
      </c>
      <c r="F10097" s="1">
        <v>37257</v>
      </c>
      <c r="G10097">
        <v>21.056000000000001</v>
      </c>
      <c r="H10097">
        <v>2.0179999999999998</v>
      </c>
      <c r="I10097">
        <v>2002</v>
      </c>
      <c r="J10097">
        <v>1</v>
      </c>
      <c r="K10097">
        <v>1</v>
      </c>
      <c r="L10097" t="s">
        <v>116</v>
      </c>
      <c r="M10097" t="s">
        <v>115</v>
      </c>
    </row>
    <row r="10098" spans="1:13" x14ac:dyDescent="0.35">
      <c r="A10098" t="s">
        <v>118</v>
      </c>
      <c r="B10098" t="s">
        <v>92</v>
      </c>
      <c r="C10098">
        <v>1048</v>
      </c>
      <c r="D10098" t="s">
        <v>105</v>
      </c>
      <c r="E10098" t="s">
        <v>117</v>
      </c>
      <c r="F10098" s="1">
        <v>37267</v>
      </c>
      <c r="G10098">
        <v>6.0000000000000001E-3</v>
      </c>
      <c r="H10098">
        <v>1.0329999999999999</v>
      </c>
      <c r="I10098">
        <v>2002</v>
      </c>
      <c r="J10098">
        <v>1</v>
      </c>
      <c r="K10098">
        <v>2</v>
      </c>
      <c r="L10098" t="s">
        <v>116</v>
      </c>
      <c r="M10098" t="s">
        <v>115</v>
      </c>
    </row>
    <row r="10099" spans="1:13" x14ac:dyDescent="0.35">
      <c r="A10099" t="s">
        <v>118</v>
      </c>
      <c r="B10099" t="s">
        <v>92</v>
      </c>
      <c r="C10099">
        <v>1048</v>
      </c>
      <c r="D10099" t="s">
        <v>105</v>
      </c>
      <c r="E10099" t="s">
        <v>117</v>
      </c>
      <c r="F10099" s="1">
        <v>37277</v>
      </c>
      <c r="G10099">
        <v>0</v>
      </c>
      <c r="H10099">
        <v>0.79300000000000004</v>
      </c>
      <c r="I10099">
        <v>2002</v>
      </c>
      <c r="J10099">
        <v>1</v>
      </c>
      <c r="K10099">
        <v>3</v>
      </c>
      <c r="L10099" t="s">
        <v>116</v>
      </c>
      <c r="M10099" t="s">
        <v>115</v>
      </c>
    </row>
    <row r="10100" spans="1:13" x14ac:dyDescent="0.35">
      <c r="A10100" t="s">
        <v>118</v>
      </c>
      <c r="B10100" t="s">
        <v>92</v>
      </c>
      <c r="C10100">
        <v>1048</v>
      </c>
      <c r="D10100" t="s">
        <v>105</v>
      </c>
      <c r="E10100" t="s">
        <v>117</v>
      </c>
      <c r="F10100" s="1">
        <v>37288</v>
      </c>
      <c r="G10100">
        <v>8.0000000000000002E-3</v>
      </c>
      <c r="H10100">
        <v>0.91100000000000003</v>
      </c>
      <c r="I10100">
        <v>2002</v>
      </c>
      <c r="J10100">
        <v>2</v>
      </c>
      <c r="K10100">
        <v>1</v>
      </c>
      <c r="L10100" t="s">
        <v>116</v>
      </c>
      <c r="M10100" t="s">
        <v>115</v>
      </c>
    </row>
    <row r="10101" spans="1:13" x14ac:dyDescent="0.35">
      <c r="A10101" t="s">
        <v>118</v>
      </c>
      <c r="B10101" t="s">
        <v>92</v>
      </c>
      <c r="C10101">
        <v>1048</v>
      </c>
      <c r="D10101" t="s">
        <v>105</v>
      </c>
      <c r="E10101" t="s">
        <v>117</v>
      </c>
      <c r="F10101" s="1">
        <v>37298</v>
      </c>
      <c r="G10101">
        <v>0.35899999999999999</v>
      </c>
      <c r="H10101">
        <v>8.0860000000000003</v>
      </c>
      <c r="I10101">
        <v>2002</v>
      </c>
      <c r="J10101">
        <v>2</v>
      </c>
      <c r="K10101">
        <v>2</v>
      </c>
      <c r="L10101" t="s">
        <v>116</v>
      </c>
      <c r="M10101" t="s">
        <v>115</v>
      </c>
    </row>
    <row r="10102" spans="1:13" x14ac:dyDescent="0.35">
      <c r="A10102" t="s">
        <v>118</v>
      </c>
      <c r="B10102" t="s">
        <v>92</v>
      </c>
      <c r="C10102">
        <v>1048</v>
      </c>
      <c r="D10102" t="s">
        <v>105</v>
      </c>
      <c r="E10102" t="s">
        <v>117</v>
      </c>
      <c r="F10102" s="1">
        <v>37308</v>
      </c>
      <c r="G10102">
        <v>0.29099999999999998</v>
      </c>
      <c r="H10102">
        <v>3.1440000000000001</v>
      </c>
      <c r="I10102">
        <v>2002</v>
      </c>
      <c r="J10102">
        <v>2</v>
      </c>
      <c r="K10102">
        <v>3</v>
      </c>
      <c r="L10102" t="s">
        <v>116</v>
      </c>
      <c r="M10102" t="s">
        <v>115</v>
      </c>
    </row>
    <row r="10103" spans="1:13" x14ac:dyDescent="0.35">
      <c r="A10103" t="s">
        <v>118</v>
      </c>
      <c r="B10103" t="s">
        <v>92</v>
      </c>
      <c r="C10103">
        <v>1048</v>
      </c>
      <c r="D10103" t="s">
        <v>105</v>
      </c>
      <c r="E10103" t="s">
        <v>117</v>
      </c>
      <c r="F10103" s="1">
        <v>37316</v>
      </c>
      <c r="G10103">
        <v>8.1080000000000005</v>
      </c>
      <c r="H10103">
        <v>6.2279999999999998</v>
      </c>
      <c r="I10103">
        <v>2002</v>
      </c>
      <c r="J10103">
        <v>3</v>
      </c>
      <c r="K10103">
        <v>1</v>
      </c>
      <c r="L10103" t="s">
        <v>116</v>
      </c>
      <c r="M10103" t="s">
        <v>115</v>
      </c>
    </row>
    <row r="10104" spans="1:13" x14ac:dyDescent="0.35">
      <c r="A10104" t="s">
        <v>118</v>
      </c>
      <c r="B10104" t="s">
        <v>92</v>
      </c>
      <c r="C10104">
        <v>1048</v>
      </c>
      <c r="D10104" t="s">
        <v>105</v>
      </c>
      <c r="E10104" t="s">
        <v>117</v>
      </c>
      <c r="F10104" s="1">
        <v>37326</v>
      </c>
      <c r="G10104">
        <v>30.213999999999999</v>
      </c>
      <c r="H10104">
        <v>8.5280000000000005</v>
      </c>
      <c r="I10104">
        <v>2002</v>
      </c>
      <c r="J10104">
        <v>3</v>
      </c>
      <c r="K10104">
        <v>2</v>
      </c>
      <c r="L10104" t="s">
        <v>116</v>
      </c>
      <c r="M10104" t="s">
        <v>115</v>
      </c>
    </row>
    <row r="10105" spans="1:13" x14ac:dyDescent="0.35">
      <c r="A10105" t="s">
        <v>118</v>
      </c>
      <c r="B10105" t="s">
        <v>92</v>
      </c>
      <c r="C10105">
        <v>1048</v>
      </c>
      <c r="D10105" t="s">
        <v>105</v>
      </c>
      <c r="E10105" t="s">
        <v>117</v>
      </c>
      <c r="F10105" s="1">
        <v>37336</v>
      </c>
      <c r="G10105">
        <v>8.2289999999999992</v>
      </c>
      <c r="H10105">
        <v>13.597</v>
      </c>
      <c r="I10105">
        <v>2002</v>
      </c>
      <c r="J10105">
        <v>3</v>
      </c>
      <c r="K10105">
        <v>3</v>
      </c>
      <c r="L10105" t="s">
        <v>116</v>
      </c>
      <c r="M10105" t="s">
        <v>115</v>
      </c>
    </row>
    <row r="10106" spans="1:13" x14ac:dyDescent="0.35">
      <c r="A10106" t="s">
        <v>118</v>
      </c>
      <c r="B10106" t="s">
        <v>92</v>
      </c>
      <c r="C10106">
        <v>1048</v>
      </c>
      <c r="D10106" t="s">
        <v>105</v>
      </c>
      <c r="E10106" t="s">
        <v>117</v>
      </c>
      <c r="F10106" s="1">
        <v>37347</v>
      </c>
      <c r="G10106">
        <v>32.716000000000001</v>
      </c>
      <c r="H10106">
        <v>26.244</v>
      </c>
      <c r="I10106">
        <v>2002</v>
      </c>
      <c r="J10106">
        <v>4</v>
      </c>
      <c r="K10106">
        <v>1</v>
      </c>
      <c r="L10106" t="s">
        <v>116</v>
      </c>
      <c r="M10106" t="s">
        <v>115</v>
      </c>
    </row>
    <row r="10107" spans="1:13" x14ac:dyDescent="0.35">
      <c r="A10107" t="s">
        <v>118</v>
      </c>
      <c r="B10107" t="s">
        <v>92</v>
      </c>
      <c r="C10107">
        <v>1048</v>
      </c>
      <c r="D10107" t="s">
        <v>105</v>
      </c>
      <c r="E10107" t="s">
        <v>117</v>
      </c>
      <c r="F10107" s="1">
        <v>37357</v>
      </c>
      <c r="G10107">
        <v>29.170999999999999</v>
      </c>
      <c r="H10107">
        <v>23.981000000000002</v>
      </c>
      <c r="I10107">
        <v>2002</v>
      </c>
      <c r="J10107">
        <v>4</v>
      </c>
      <c r="K10107">
        <v>2</v>
      </c>
      <c r="L10107" t="s">
        <v>116</v>
      </c>
      <c r="M10107" t="s">
        <v>115</v>
      </c>
    </row>
    <row r="10108" spans="1:13" x14ac:dyDescent="0.35">
      <c r="A10108" t="s">
        <v>118</v>
      </c>
      <c r="B10108" t="s">
        <v>92</v>
      </c>
      <c r="C10108">
        <v>1048</v>
      </c>
      <c r="D10108" t="s">
        <v>105</v>
      </c>
      <c r="E10108" t="s">
        <v>117</v>
      </c>
      <c r="F10108" s="1">
        <v>37367</v>
      </c>
      <c r="G10108">
        <v>9.5190000000000001</v>
      </c>
      <c r="H10108">
        <v>29.074999999999999</v>
      </c>
      <c r="I10108">
        <v>2002</v>
      </c>
      <c r="J10108">
        <v>4</v>
      </c>
      <c r="K10108">
        <v>3</v>
      </c>
      <c r="L10108" t="s">
        <v>116</v>
      </c>
      <c r="M10108" t="s">
        <v>115</v>
      </c>
    </row>
    <row r="10109" spans="1:13" x14ac:dyDescent="0.35">
      <c r="A10109" t="s">
        <v>118</v>
      </c>
      <c r="B10109" t="s">
        <v>92</v>
      </c>
      <c r="C10109">
        <v>1048</v>
      </c>
      <c r="D10109" t="s">
        <v>105</v>
      </c>
      <c r="E10109" t="s">
        <v>117</v>
      </c>
      <c r="F10109" s="1">
        <v>37377</v>
      </c>
      <c r="G10109">
        <v>40.868000000000002</v>
      </c>
      <c r="H10109">
        <v>31.248000000000001</v>
      </c>
      <c r="I10109">
        <v>2002</v>
      </c>
      <c r="J10109">
        <v>5</v>
      </c>
      <c r="K10109">
        <v>1</v>
      </c>
      <c r="L10109" t="s">
        <v>116</v>
      </c>
      <c r="M10109" t="s">
        <v>115</v>
      </c>
    </row>
    <row r="10110" spans="1:13" x14ac:dyDescent="0.35">
      <c r="A10110" t="s">
        <v>118</v>
      </c>
      <c r="B10110" t="s">
        <v>92</v>
      </c>
      <c r="C10110">
        <v>1048</v>
      </c>
      <c r="D10110" t="s">
        <v>105</v>
      </c>
      <c r="E10110" t="s">
        <v>117</v>
      </c>
      <c r="F10110" s="1">
        <v>37387</v>
      </c>
      <c r="G10110">
        <v>15.061999999999999</v>
      </c>
      <c r="H10110">
        <v>31.372</v>
      </c>
      <c r="I10110">
        <v>2002</v>
      </c>
      <c r="J10110">
        <v>5</v>
      </c>
      <c r="K10110">
        <v>2</v>
      </c>
      <c r="L10110" t="s">
        <v>116</v>
      </c>
      <c r="M10110" t="s">
        <v>115</v>
      </c>
    </row>
    <row r="10111" spans="1:13" x14ac:dyDescent="0.35">
      <c r="A10111" t="s">
        <v>118</v>
      </c>
      <c r="B10111" t="s">
        <v>92</v>
      </c>
      <c r="C10111">
        <v>1048</v>
      </c>
      <c r="D10111" t="s">
        <v>105</v>
      </c>
      <c r="E10111" t="s">
        <v>117</v>
      </c>
      <c r="F10111" s="1">
        <v>37397</v>
      </c>
      <c r="G10111">
        <v>29.071000000000002</v>
      </c>
      <c r="H10111">
        <v>33.6</v>
      </c>
      <c r="I10111">
        <v>2002</v>
      </c>
      <c r="J10111">
        <v>5</v>
      </c>
      <c r="K10111">
        <v>3</v>
      </c>
      <c r="L10111" t="s">
        <v>116</v>
      </c>
      <c r="M10111" t="s">
        <v>115</v>
      </c>
    </row>
    <row r="10112" spans="1:13" x14ac:dyDescent="0.35">
      <c r="A10112" t="s">
        <v>118</v>
      </c>
      <c r="B10112" t="s">
        <v>92</v>
      </c>
      <c r="C10112">
        <v>1048</v>
      </c>
      <c r="D10112" t="s">
        <v>105</v>
      </c>
      <c r="E10112" t="s">
        <v>117</v>
      </c>
      <c r="F10112" s="1">
        <v>37408</v>
      </c>
      <c r="G10112">
        <v>57.94</v>
      </c>
      <c r="H10112">
        <v>41.758000000000003</v>
      </c>
      <c r="I10112">
        <v>2002</v>
      </c>
      <c r="J10112">
        <v>6</v>
      </c>
      <c r="K10112">
        <v>1</v>
      </c>
      <c r="L10112" t="s">
        <v>116</v>
      </c>
      <c r="M10112" t="s">
        <v>115</v>
      </c>
    </row>
    <row r="10113" spans="1:13" x14ac:dyDescent="0.35">
      <c r="A10113" t="s">
        <v>118</v>
      </c>
      <c r="B10113" t="s">
        <v>92</v>
      </c>
      <c r="C10113">
        <v>1048</v>
      </c>
      <c r="D10113" t="s">
        <v>105</v>
      </c>
      <c r="E10113" t="s">
        <v>117</v>
      </c>
      <c r="F10113" s="1">
        <v>37418</v>
      </c>
      <c r="G10113">
        <v>42.057000000000002</v>
      </c>
      <c r="H10113">
        <v>38.11</v>
      </c>
      <c r="I10113">
        <v>2002</v>
      </c>
      <c r="J10113">
        <v>6</v>
      </c>
      <c r="K10113">
        <v>2</v>
      </c>
      <c r="L10113" t="s">
        <v>116</v>
      </c>
      <c r="M10113" t="s">
        <v>115</v>
      </c>
    </row>
    <row r="10114" spans="1:13" x14ac:dyDescent="0.35">
      <c r="A10114" t="s">
        <v>118</v>
      </c>
      <c r="B10114" t="s">
        <v>92</v>
      </c>
      <c r="C10114">
        <v>1048</v>
      </c>
      <c r="D10114" t="s">
        <v>105</v>
      </c>
      <c r="E10114" t="s">
        <v>117</v>
      </c>
      <c r="F10114" s="1">
        <v>37428</v>
      </c>
      <c r="G10114">
        <v>54.47</v>
      </c>
      <c r="H10114">
        <v>43.942</v>
      </c>
      <c r="I10114">
        <v>2002</v>
      </c>
      <c r="J10114">
        <v>6</v>
      </c>
      <c r="K10114">
        <v>3</v>
      </c>
      <c r="L10114" t="s">
        <v>116</v>
      </c>
      <c r="M10114" t="s">
        <v>115</v>
      </c>
    </row>
    <row r="10115" spans="1:13" x14ac:dyDescent="0.35">
      <c r="A10115" t="s">
        <v>118</v>
      </c>
      <c r="B10115" t="s">
        <v>92</v>
      </c>
      <c r="C10115">
        <v>1048</v>
      </c>
      <c r="D10115" t="s">
        <v>105</v>
      </c>
      <c r="E10115" t="s">
        <v>117</v>
      </c>
      <c r="F10115" s="1">
        <v>37438</v>
      </c>
      <c r="G10115">
        <v>46.42</v>
      </c>
      <c r="H10115">
        <v>44.536999999999999</v>
      </c>
      <c r="I10115">
        <v>2002</v>
      </c>
      <c r="J10115">
        <v>7</v>
      </c>
      <c r="K10115">
        <v>1</v>
      </c>
      <c r="L10115" t="s">
        <v>116</v>
      </c>
      <c r="M10115" t="s">
        <v>115</v>
      </c>
    </row>
    <row r="10116" spans="1:13" x14ac:dyDescent="0.35">
      <c r="A10116" t="s">
        <v>118</v>
      </c>
      <c r="B10116" t="s">
        <v>92</v>
      </c>
      <c r="C10116">
        <v>1048</v>
      </c>
      <c r="D10116" t="s">
        <v>105</v>
      </c>
      <c r="E10116" t="s">
        <v>117</v>
      </c>
      <c r="F10116" s="1">
        <v>37448</v>
      </c>
      <c r="G10116">
        <v>30.98</v>
      </c>
      <c r="H10116">
        <v>48.212000000000003</v>
      </c>
      <c r="I10116">
        <v>2002</v>
      </c>
      <c r="J10116">
        <v>7</v>
      </c>
      <c r="K10116">
        <v>2</v>
      </c>
      <c r="L10116" t="s">
        <v>116</v>
      </c>
      <c r="M10116" t="s">
        <v>115</v>
      </c>
    </row>
    <row r="10117" spans="1:13" x14ac:dyDescent="0.35">
      <c r="A10117" t="s">
        <v>118</v>
      </c>
      <c r="B10117" t="s">
        <v>92</v>
      </c>
      <c r="C10117">
        <v>1048</v>
      </c>
      <c r="D10117" t="s">
        <v>105</v>
      </c>
      <c r="E10117" t="s">
        <v>117</v>
      </c>
      <c r="F10117" s="1">
        <v>37458</v>
      </c>
      <c r="G10117">
        <v>82.228999999999999</v>
      </c>
      <c r="H10117">
        <v>56.36</v>
      </c>
      <c r="I10117">
        <v>2002</v>
      </c>
      <c r="J10117">
        <v>7</v>
      </c>
      <c r="K10117">
        <v>3</v>
      </c>
      <c r="L10117" t="s">
        <v>116</v>
      </c>
      <c r="M10117" t="s">
        <v>115</v>
      </c>
    </row>
    <row r="10118" spans="1:13" x14ac:dyDescent="0.35">
      <c r="A10118" t="s">
        <v>118</v>
      </c>
      <c r="B10118" t="s">
        <v>92</v>
      </c>
      <c r="C10118">
        <v>1048</v>
      </c>
      <c r="D10118" t="s">
        <v>105</v>
      </c>
      <c r="E10118" t="s">
        <v>117</v>
      </c>
      <c r="F10118" s="1">
        <v>37469</v>
      </c>
      <c r="G10118">
        <v>78.768000000000001</v>
      </c>
      <c r="H10118">
        <v>59.145000000000003</v>
      </c>
      <c r="I10118">
        <v>2002</v>
      </c>
      <c r="J10118">
        <v>8</v>
      </c>
      <c r="K10118">
        <v>1</v>
      </c>
      <c r="L10118" t="s">
        <v>116</v>
      </c>
      <c r="M10118" t="s">
        <v>115</v>
      </c>
    </row>
    <row r="10119" spans="1:13" x14ac:dyDescent="0.35">
      <c r="A10119" t="s">
        <v>118</v>
      </c>
      <c r="B10119" t="s">
        <v>92</v>
      </c>
      <c r="C10119">
        <v>1048</v>
      </c>
      <c r="D10119" t="s">
        <v>105</v>
      </c>
      <c r="E10119" t="s">
        <v>117</v>
      </c>
      <c r="F10119" s="1">
        <v>37479</v>
      </c>
      <c r="G10119">
        <v>24.774999999999999</v>
      </c>
      <c r="H10119">
        <v>73.462000000000003</v>
      </c>
      <c r="I10119">
        <v>2002</v>
      </c>
      <c r="J10119">
        <v>8</v>
      </c>
      <c r="K10119">
        <v>2</v>
      </c>
      <c r="L10119" t="s">
        <v>116</v>
      </c>
      <c r="M10119" t="s">
        <v>115</v>
      </c>
    </row>
    <row r="10120" spans="1:13" x14ac:dyDescent="0.35">
      <c r="A10120" t="s">
        <v>118</v>
      </c>
      <c r="B10120" t="s">
        <v>92</v>
      </c>
      <c r="C10120">
        <v>1048</v>
      </c>
      <c r="D10120" t="s">
        <v>105</v>
      </c>
      <c r="E10120" t="s">
        <v>117</v>
      </c>
      <c r="F10120" s="1">
        <v>37489</v>
      </c>
      <c r="G10120">
        <v>48.850999999999999</v>
      </c>
      <c r="H10120">
        <v>71.238</v>
      </c>
      <c r="I10120">
        <v>2002</v>
      </c>
      <c r="J10120">
        <v>8</v>
      </c>
      <c r="K10120">
        <v>3</v>
      </c>
      <c r="L10120" t="s">
        <v>116</v>
      </c>
      <c r="M10120" t="s">
        <v>115</v>
      </c>
    </row>
    <row r="10121" spans="1:13" x14ac:dyDescent="0.35">
      <c r="A10121" t="s">
        <v>118</v>
      </c>
      <c r="B10121" t="s">
        <v>92</v>
      </c>
      <c r="C10121">
        <v>1048</v>
      </c>
      <c r="D10121" t="s">
        <v>105</v>
      </c>
      <c r="E10121" t="s">
        <v>117</v>
      </c>
      <c r="F10121" s="1">
        <v>37500</v>
      </c>
      <c r="G10121">
        <v>75.587000000000003</v>
      </c>
      <c r="H10121">
        <v>66.527000000000001</v>
      </c>
      <c r="I10121">
        <v>2002</v>
      </c>
      <c r="J10121">
        <v>9</v>
      </c>
      <c r="K10121">
        <v>1</v>
      </c>
      <c r="L10121" t="s">
        <v>116</v>
      </c>
      <c r="M10121" t="s">
        <v>115</v>
      </c>
    </row>
    <row r="10122" spans="1:13" x14ac:dyDescent="0.35">
      <c r="A10122" t="s">
        <v>118</v>
      </c>
      <c r="B10122" t="s">
        <v>92</v>
      </c>
      <c r="C10122">
        <v>1048</v>
      </c>
      <c r="D10122" t="s">
        <v>105</v>
      </c>
      <c r="E10122" t="s">
        <v>117</v>
      </c>
      <c r="F10122" s="1">
        <v>37510</v>
      </c>
      <c r="G10122">
        <v>28.198</v>
      </c>
      <c r="H10122">
        <v>56.045000000000002</v>
      </c>
      <c r="I10122">
        <v>2002</v>
      </c>
      <c r="J10122">
        <v>9</v>
      </c>
      <c r="K10122">
        <v>2</v>
      </c>
      <c r="L10122" t="s">
        <v>116</v>
      </c>
      <c r="M10122" t="s">
        <v>115</v>
      </c>
    </row>
    <row r="10123" spans="1:13" x14ac:dyDescent="0.35">
      <c r="A10123" t="s">
        <v>118</v>
      </c>
      <c r="B10123" t="s">
        <v>92</v>
      </c>
      <c r="C10123">
        <v>1048</v>
      </c>
      <c r="D10123" t="s">
        <v>105</v>
      </c>
      <c r="E10123" t="s">
        <v>117</v>
      </c>
      <c r="F10123" s="1">
        <v>37520</v>
      </c>
      <c r="G10123">
        <v>30.411999999999999</v>
      </c>
      <c r="H10123">
        <v>47.86</v>
      </c>
      <c r="I10123">
        <v>2002</v>
      </c>
      <c r="J10123">
        <v>9</v>
      </c>
      <c r="K10123">
        <v>3</v>
      </c>
      <c r="L10123" t="s">
        <v>116</v>
      </c>
      <c r="M10123" t="s">
        <v>115</v>
      </c>
    </row>
    <row r="10124" spans="1:13" x14ac:dyDescent="0.35">
      <c r="A10124" t="s">
        <v>118</v>
      </c>
      <c r="B10124" t="s">
        <v>92</v>
      </c>
      <c r="C10124">
        <v>1048</v>
      </c>
      <c r="D10124" t="s">
        <v>105</v>
      </c>
      <c r="E10124" t="s">
        <v>117</v>
      </c>
      <c r="F10124" s="1">
        <v>37530</v>
      </c>
      <c r="G10124">
        <v>28.622</v>
      </c>
      <c r="H10124">
        <v>37.537999999999997</v>
      </c>
      <c r="I10124">
        <v>2002</v>
      </c>
      <c r="J10124">
        <v>10</v>
      </c>
      <c r="K10124">
        <v>1</v>
      </c>
      <c r="L10124" t="s">
        <v>116</v>
      </c>
      <c r="M10124" t="s">
        <v>115</v>
      </c>
    </row>
    <row r="10125" spans="1:13" x14ac:dyDescent="0.35">
      <c r="A10125" t="s">
        <v>118</v>
      </c>
      <c r="B10125" t="s">
        <v>92</v>
      </c>
      <c r="C10125">
        <v>1048</v>
      </c>
      <c r="D10125" t="s">
        <v>105</v>
      </c>
      <c r="E10125" t="s">
        <v>117</v>
      </c>
      <c r="F10125" s="1">
        <v>37540</v>
      </c>
      <c r="G10125">
        <v>22.574000000000002</v>
      </c>
      <c r="H10125">
        <v>29.701000000000001</v>
      </c>
      <c r="I10125">
        <v>2002</v>
      </c>
      <c r="J10125">
        <v>10</v>
      </c>
      <c r="K10125">
        <v>2</v>
      </c>
      <c r="L10125" t="s">
        <v>116</v>
      </c>
      <c r="M10125" t="s">
        <v>115</v>
      </c>
    </row>
    <row r="10126" spans="1:13" x14ac:dyDescent="0.35">
      <c r="A10126" t="s">
        <v>118</v>
      </c>
      <c r="B10126" t="s">
        <v>92</v>
      </c>
      <c r="C10126">
        <v>1048</v>
      </c>
      <c r="D10126" t="s">
        <v>105</v>
      </c>
      <c r="E10126" t="s">
        <v>117</v>
      </c>
      <c r="F10126" s="1">
        <v>37550</v>
      </c>
      <c r="G10126">
        <v>6.19</v>
      </c>
      <c r="H10126">
        <v>20.175000000000001</v>
      </c>
      <c r="I10126">
        <v>2002</v>
      </c>
      <c r="J10126">
        <v>10</v>
      </c>
      <c r="K10126">
        <v>3</v>
      </c>
      <c r="L10126" t="s">
        <v>116</v>
      </c>
      <c r="M10126" t="s">
        <v>115</v>
      </c>
    </row>
    <row r="10127" spans="1:13" x14ac:dyDescent="0.35">
      <c r="A10127" t="s">
        <v>118</v>
      </c>
      <c r="B10127" t="s">
        <v>92</v>
      </c>
      <c r="C10127">
        <v>1048</v>
      </c>
      <c r="D10127" t="s">
        <v>105</v>
      </c>
      <c r="E10127" t="s">
        <v>117</v>
      </c>
      <c r="F10127" s="1">
        <v>37561</v>
      </c>
      <c r="G10127">
        <v>2.1949999999999998</v>
      </c>
      <c r="H10127">
        <v>5.5709999999999997</v>
      </c>
      <c r="I10127">
        <v>2002</v>
      </c>
      <c r="J10127">
        <v>11</v>
      </c>
      <c r="K10127">
        <v>1</v>
      </c>
      <c r="L10127" t="s">
        <v>116</v>
      </c>
      <c r="M10127" t="s">
        <v>115</v>
      </c>
    </row>
    <row r="10128" spans="1:13" x14ac:dyDescent="0.35">
      <c r="A10128" t="s">
        <v>118</v>
      </c>
      <c r="B10128" t="s">
        <v>92</v>
      </c>
      <c r="C10128">
        <v>1048</v>
      </c>
      <c r="D10128" t="s">
        <v>105</v>
      </c>
      <c r="E10128" t="s">
        <v>117</v>
      </c>
      <c r="F10128" s="1">
        <v>37571</v>
      </c>
      <c r="G10128">
        <v>9.7000000000000003E-2</v>
      </c>
      <c r="H10128">
        <v>5.625</v>
      </c>
      <c r="I10128">
        <v>2002</v>
      </c>
      <c r="J10128">
        <v>11</v>
      </c>
      <c r="K10128">
        <v>2</v>
      </c>
      <c r="L10128" t="s">
        <v>116</v>
      </c>
      <c r="M10128" t="s">
        <v>115</v>
      </c>
    </row>
    <row r="10129" spans="1:13" x14ac:dyDescent="0.35">
      <c r="A10129" t="s">
        <v>118</v>
      </c>
      <c r="B10129" t="s">
        <v>92</v>
      </c>
      <c r="C10129">
        <v>1048</v>
      </c>
      <c r="D10129" t="s">
        <v>105</v>
      </c>
      <c r="E10129" t="s">
        <v>117</v>
      </c>
      <c r="F10129" s="1">
        <v>37581</v>
      </c>
      <c r="G10129">
        <v>0.123</v>
      </c>
      <c r="H10129">
        <v>1.2430000000000001</v>
      </c>
      <c r="I10129">
        <v>2002</v>
      </c>
      <c r="J10129">
        <v>11</v>
      </c>
      <c r="K10129">
        <v>3</v>
      </c>
      <c r="L10129" t="s">
        <v>116</v>
      </c>
      <c r="M10129" t="s">
        <v>115</v>
      </c>
    </row>
    <row r="10130" spans="1:13" x14ac:dyDescent="0.35">
      <c r="A10130" t="s">
        <v>118</v>
      </c>
      <c r="B10130" t="s">
        <v>92</v>
      </c>
      <c r="C10130">
        <v>1048</v>
      </c>
      <c r="D10130" t="s">
        <v>105</v>
      </c>
      <c r="E10130" t="s">
        <v>117</v>
      </c>
      <c r="F10130" s="1">
        <v>37591</v>
      </c>
      <c r="G10130">
        <v>0.56599999999999995</v>
      </c>
      <c r="H10130">
        <v>1.5409999999999999</v>
      </c>
      <c r="I10130">
        <v>2002</v>
      </c>
      <c r="J10130">
        <v>12</v>
      </c>
      <c r="K10130">
        <v>1</v>
      </c>
      <c r="L10130" t="s">
        <v>116</v>
      </c>
      <c r="M10130" t="s">
        <v>115</v>
      </c>
    </row>
    <row r="10131" spans="1:13" x14ac:dyDescent="0.35">
      <c r="A10131" t="s">
        <v>118</v>
      </c>
      <c r="B10131" t="s">
        <v>92</v>
      </c>
      <c r="C10131">
        <v>1048</v>
      </c>
      <c r="D10131" t="s">
        <v>105</v>
      </c>
      <c r="E10131" t="s">
        <v>117</v>
      </c>
      <c r="F10131" s="1">
        <v>37601</v>
      </c>
      <c r="G10131">
        <v>0</v>
      </c>
      <c r="H10131">
        <v>0.93300000000000005</v>
      </c>
      <c r="I10131">
        <v>2002</v>
      </c>
      <c r="J10131">
        <v>12</v>
      </c>
      <c r="K10131">
        <v>2</v>
      </c>
      <c r="L10131" t="s">
        <v>116</v>
      </c>
      <c r="M10131" t="s">
        <v>115</v>
      </c>
    </row>
    <row r="10132" spans="1:13" x14ac:dyDescent="0.35">
      <c r="A10132" t="s">
        <v>118</v>
      </c>
      <c r="B10132" t="s">
        <v>92</v>
      </c>
      <c r="C10132">
        <v>1048</v>
      </c>
      <c r="D10132" t="s">
        <v>105</v>
      </c>
      <c r="E10132" t="s">
        <v>117</v>
      </c>
      <c r="F10132" s="1">
        <v>37611</v>
      </c>
      <c r="G10132">
        <v>0</v>
      </c>
      <c r="H10132">
        <v>0.111</v>
      </c>
      <c r="I10132">
        <v>2002</v>
      </c>
      <c r="J10132">
        <v>12</v>
      </c>
      <c r="K10132">
        <v>3</v>
      </c>
      <c r="L10132" t="s">
        <v>116</v>
      </c>
      <c r="M10132" t="s">
        <v>115</v>
      </c>
    </row>
    <row r="10133" spans="1:13" x14ac:dyDescent="0.35">
      <c r="A10133" t="s">
        <v>118</v>
      </c>
      <c r="B10133" t="s">
        <v>92</v>
      </c>
      <c r="C10133">
        <v>1048</v>
      </c>
      <c r="D10133" t="s">
        <v>105</v>
      </c>
      <c r="E10133" t="s">
        <v>117</v>
      </c>
      <c r="F10133" s="1">
        <v>37622</v>
      </c>
      <c r="G10133">
        <v>0</v>
      </c>
      <c r="H10133">
        <v>2.0179999999999998</v>
      </c>
      <c r="I10133">
        <v>2003</v>
      </c>
      <c r="J10133">
        <v>1</v>
      </c>
      <c r="K10133">
        <v>1</v>
      </c>
      <c r="L10133" t="s">
        <v>116</v>
      </c>
      <c r="M10133" t="s">
        <v>115</v>
      </c>
    </row>
    <row r="10134" spans="1:13" x14ac:dyDescent="0.35">
      <c r="A10134" t="s">
        <v>118</v>
      </c>
      <c r="B10134" t="s">
        <v>92</v>
      </c>
      <c r="C10134">
        <v>1048</v>
      </c>
      <c r="D10134" t="s">
        <v>105</v>
      </c>
      <c r="E10134" t="s">
        <v>117</v>
      </c>
      <c r="F10134" s="1">
        <v>37632</v>
      </c>
      <c r="G10134">
        <v>1.6679999999999999</v>
      </c>
      <c r="H10134">
        <v>1.0329999999999999</v>
      </c>
      <c r="I10134">
        <v>2003</v>
      </c>
      <c r="J10134">
        <v>1</v>
      </c>
      <c r="K10134">
        <v>2</v>
      </c>
      <c r="L10134" t="s">
        <v>116</v>
      </c>
      <c r="M10134" t="s">
        <v>115</v>
      </c>
    </row>
    <row r="10135" spans="1:13" x14ac:dyDescent="0.35">
      <c r="A10135" t="s">
        <v>118</v>
      </c>
      <c r="B10135" t="s">
        <v>92</v>
      </c>
      <c r="C10135">
        <v>1048</v>
      </c>
      <c r="D10135" t="s">
        <v>105</v>
      </c>
      <c r="E10135" t="s">
        <v>117</v>
      </c>
      <c r="F10135" s="1">
        <v>37642</v>
      </c>
      <c r="G10135">
        <v>0.32400000000000001</v>
      </c>
      <c r="H10135">
        <v>0.79300000000000004</v>
      </c>
      <c r="I10135">
        <v>2003</v>
      </c>
      <c r="J10135">
        <v>1</v>
      </c>
      <c r="K10135">
        <v>3</v>
      </c>
      <c r="L10135" t="s">
        <v>116</v>
      </c>
      <c r="M10135" t="s">
        <v>115</v>
      </c>
    </row>
    <row r="10136" spans="1:13" x14ac:dyDescent="0.35">
      <c r="A10136" t="s">
        <v>118</v>
      </c>
      <c r="B10136" t="s">
        <v>92</v>
      </c>
      <c r="C10136">
        <v>1048</v>
      </c>
      <c r="D10136" t="s">
        <v>105</v>
      </c>
      <c r="E10136" t="s">
        <v>117</v>
      </c>
      <c r="F10136" s="1">
        <v>37653</v>
      </c>
      <c r="G10136">
        <v>0.26300000000000001</v>
      </c>
      <c r="H10136">
        <v>0.91100000000000003</v>
      </c>
      <c r="I10136">
        <v>2003</v>
      </c>
      <c r="J10136">
        <v>2</v>
      </c>
      <c r="K10136">
        <v>1</v>
      </c>
      <c r="L10136" t="s">
        <v>116</v>
      </c>
      <c r="M10136" t="s">
        <v>115</v>
      </c>
    </row>
    <row r="10137" spans="1:13" x14ac:dyDescent="0.35">
      <c r="A10137" t="s">
        <v>118</v>
      </c>
      <c r="B10137" t="s">
        <v>92</v>
      </c>
      <c r="C10137">
        <v>1048</v>
      </c>
      <c r="D10137" t="s">
        <v>105</v>
      </c>
      <c r="E10137" t="s">
        <v>117</v>
      </c>
      <c r="F10137" s="1">
        <v>37663</v>
      </c>
      <c r="G10137">
        <v>4.4960000000000004</v>
      </c>
      <c r="H10137">
        <v>8.0860000000000003</v>
      </c>
      <c r="I10137">
        <v>2003</v>
      </c>
      <c r="J10137">
        <v>2</v>
      </c>
      <c r="K10137">
        <v>2</v>
      </c>
      <c r="L10137" t="s">
        <v>116</v>
      </c>
      <c r="M10137" t="s">
        <v>115</v>
      </c>
    </row>
    <row r="10138" spans="1:13" x14ac:dyDescent="0.35">
      <c r="A10138" t="s">
        <v>118</v>
      </c>
      <c r="B10138" t="s">
        <v>92</v>
      </c>
      <c r="C10138">
        <v>1048</v>
      </c>
      <c r="D10138" t="s">
        <v>105</v>
      </c>
      <c r="E10138" t="s">
        <v>117</v>
      </c>
      <c r="F10138" s="1">
        <v>37673</v>
      </c>
      <c r="G10138">
        <v>3.2090000000000001</v>
      </c>
      <c r="H10138">
        <v>3.1440000000000001</v>
      </c>
      <c r="I10138">
        <v>2003</v>
      </c>
      <c r="J10138">
        <v>2</v>
      </c>
      <c r="K10138">
        <v>3</v>
      </c>
      <c r="L10138" t="s">
        <v>116</v>
      </c>
      <c r="M10138" t="s">
        <v>115</v>
      </c>
    </row>
    <row r="10139" spans="1:13" x14ac:dyDescent="0.35">
      <c r="A10139" t="s">
        <v>118</v>
      </c>
      <c r="B10139" t="s">
        <v>92</v>
      </c>
      <c r="C10139">
        <v>1048</v>
      </c>
      <c r="D10139" t="s">
        <v>105</v>
      </c>
      <c r="E10139" t="s">
        <v>117</v>
      </c>
      <c r="F10139" s="1">
        <v>37681</v>
      </c>
      <c r="G10139">
        <v>1.4E-2</v>
      </c>
      <c r="H10139">
        <v>6.2279999999999998</v>
      </c>
      <c r="I10139">
        <v>2003</v>
      </c>
      <c r="J10139">
        <v>3</v>
      </c>
      <c r="K10139">
        <v>1</v>
      </c>
      <c r="L10139" t="s">
        <v>116</v>
      </c>
      <c r="M10139" t="s">
        <v>115</v>
      </c>
    </row>
    <row r="10140" spans="1:13" x14ac:dyDescent="0.35">
      <c r="A10140" t="s">
        <v>118</v>
      </c>
      <c r="B10140" t="s">
        <v>92</v>
      </c>
      <c r="C10140">
        <v>1048</v>
      </c>
      <c r="D10140" t="s">
        <v>105</v>
      </c>
      <c r="E10140" t="s">
        <v>117</v>
      </c>
      <c r="F10140" s="1">
        <v>37691</v>
      </c>
      <c r="G10140">
        <v>2.581</v>
      </c>
      <c r="H10140">
        <v>8.5280000000000005</v>
      </c>
      <c r="I10140">
        <v>2003</v>
      </c>
      <c r="J10140">
        <v>3</v>
      </c>
      <c r="K10140">
        <v>2</v>
      </c>
      <c r="L10140" t="s">
        <v>116</v>
      </c>
      <c r="M10140" t="s">
        <v>115</v>
      </c>
    </row>
    <row r="10141" spans="1:13" x14ac:dyDescent="0.35">
      <c r="A10141" t="s">
        <v>118</v>
      </c>
      <c r="B10141" t="s">
        <v>92</v>
      </c>
      <c r="C10141">
        <v>1048</v>
      </c>
      <c r="D10141" t="s">
        <v>105</v>
      </c>
      <c r="E10141" t="s">
        <v>117</v>
      </c>
      <c r="F10141" s="1">
        <v>37701</v>
      </c>
      <c r="G10141">
        <v>7.8769999999999998</v>
      </c>
      <c r="H10141">
        <v>13.597</v>
      </c>
      <c r="I10141">
        <v>2003</v>
      </c>
      <c r="J10141">
        <v>3</v>
      </c>
      <c r="K10141">
        <v>3</v>
      </c>
      <c r="L10141" t="s">
        <v>116</v>
      </c>
      <c r="M10141" t="s">
        <v>115</v>
      </c>
    </row>
    <row r="10142" spans="1:13" x14ac:dyDescent="0.35">
      <c r="A10142" t="s">
        <v>118</v>
      </c>
      <c r="B10142" t="s">
        <v>92</v>
      </c>
      <c r="C10142">
        <v>1048</v>
      </c>
      <c r="D10142" t="s">
        <v>105</v>
      </c>
      <c r="E10142" t="s">
        <v>117</v>
      </c>
      <c r="F10142" s="1">
        <v>37712</v>
      </c>
      <c r="G10142">
        <v>16.559000000000001</v>
      </c>
      <c r="H10142">
        <v>26.244</v>
      </c>
      <c r="I10142">
        <v>2003</v>
      </c>
      <c r="J10142">
        <v>4</v>
      </c>
      <c r="K10142">
        <v>1</v>
      </c>
      <c r="L10142" t="s">
        <v>116</v>
      </c>
      <c r="M10142" t="s">
        <v>115</v>
      </c>
    </row>
    <row r="10143" spans="1:13" x14ac:dyDescent="0.35">
      <c r="A10143" t="s">
        <v>118</v>
      </c>
      <c r="B10143" t="s">
        <v>92</v>
      </c>
      <c r="C10143">
        <v>1048</v>
      </c>
      <c r="D10143" t="s">
        <v>105</v>
      </c>
      <c r="E10143" t="s">
        <v>117</v>
      </c>
      <c r="F10143" s="1">
        <v>37722</v>
      </c>
      <c r="G10143">
        <v>37.896000000000001</v>
      </c>
      <c r="H10143">
        <v>23.981000000000002</v>
      </c>
      <c r="I10143">
        <v>2003</v>
      </c>
      <c r="J10143">
        <v>4</v>
      </c>
      <c r="K10143">
        <v>2</v>
      </c>
      <c r="L10143" t="s">
        <v>116</v>
      </c>
      <c r="M10143" t="s">
        <v>115</v>
      </c>
    </row>
    <row r="10144" spans="1:13" x14ac:dyDescent="0.35">
      <c r="A10144" t="s">
        <v>118</v>
      </c>
      <c r="B10144" t="s">
        <v>92</v>
      </c>
      <c r="C10144">
        <v>1048</v>
      </c>
      <c r="D10144" t="s">
        <v>105</v>
      </c>
      <c r="E10144" t="s">
        <v>117</v>
      </c>
      <c r="F10144" s="1">
        <v>37732</v>
      </c>
      <c r="G10144">
        <v>26.71</v>
      </c>
      <c r="H10144">
        <v>29.074999999999999</v>
      </c>
      <c r="I10144">
        <v>2003</v>
      </c>
      <c r="J10144">
        <v>4</v>
      </c>
      <c r="K10144">
        <v>3</v>
      </c>
      <c r="L10144" t="s">
        <v>116</v>
      </c>
      <c r="M10144" t="s">
        <v>115</v>
      </c>
    </row>
    <row r="10145" spans="1:13" x14ac:dyDescent="0.35">
      <c r="A10145" t="s">
        <v>118</v>
      </c>
      <c r="B10145" t="s">
        <v>92</v>
      </c>
      <c r="C10145">
        <v>1048</v>
      </c>
      <c r="D10145" t="s">
        <v>105</v>
      </c>
      <c r="E10145" t="s">
        <v>117</v>
      </c>
      <c r="F10145" s="1">
        <v>37742</v>
      </c>
      <c r="G10145">
        <v>19.100999999999999</v>
      </c>
      <c r="H10145">
        <v>31.248000000000001</v>
      </c>
      <c r="I10145">
        <v>2003</v>
      </c>
      <c r="J10145">
        <v>5</v>
      </c>
      <c r="K10145">
        <v>1</v>
      </c>
      <c r="L10145" t="s">
        <v>116</v>
      </c>
      <c r="M10145" t="s">
        <v>115</v>
      </c>
    </row>
    <row r="10146" spans="1:13" x14ac:dyDescent="0.35">
      <c r="A10146" t="s">
        <v>118</v>
      </c>
      <c r="B10146" t="s">
        <v>92</v>
      </c>
      <c r="C10146">
        <v>1048</v>
      </c>
      <c r="D10146" t="s">
        <v>105</v>
      </c>
      <c r="E10146" t="s">
        <v>117</v>
      </c>
      <c r="F10146" s="1">
        <v>37752</v>
      </c>
      <c r="G10146">
        <v>26.088000000000001</v>
      </c>
      <c r="H10146">
        <v>31.372</v>
      </c>
      <c r="I10146">
        <v>2003</v>
      </c>
      <c r="J10146">
        <v>5</v>
      </c>
      <c r="K10146">
        <v>2</v>
      </c>
      <c r="L10146" t="s">
        <v>116</v>
      </c>
      <c r="M10146" t="s">
        <v>115</v>
      </c>
    </row>
    <row r="10147" spans="1:13" x14ac:dyDescent="0.35">
      <c r="A10147" t="s">
        <v>118</v>
      </c>
      <c r="B10147" t="s">
        <v>92</v>
      </c>
      <c r="C10147">
        <v>1048</v>
      </c>
      <c r="D10147" t="s">
        <v>105</v>
      </c>
      <c r="E10147" t="s">
        <v>117</v>
      </c>
      <c r="F10147" s="1">
        <v>37762</v>
      </c>
      <c r="G10147">
        <v>49.319000000000003</v>
      </c>
      <c r="H10147">
        <v>33.6</v>
      </c>
      <c r="I10147">
        <v>2003</v>
      </c>
      <c r="J10147">
        <v>5</v>
      </c>
      <c r="K10147">
        <v>3</v>
      </c>
      <c r="L10147" t="s">
        <v>116</v>
      </c>
      <c r="M10147" t="s">
        <v>115</v>
      </c>
    </row>
    <row r="10148" spans="1:13" x14ac:dyDescent="0.35">
      <c r="A10148" t="s">
        <v>118</v>
      </c>
      <c r="B10148" t="s">
        <v>92</v>
      </c>
      <c r="C10148">
        <v>1048</v>
      </c>
      <c r="D10148" t="s">
        <v>105</v>
      </c>
      <c r="E10148" t="s">
        <v>117</v>
      </c>
      <c r="F10148" s="1">
        <v>37773</v>
      </c>
      <c r="G10148">
        <v>58.981999999999999</v>
      </c>
      <c r="H10148">
        <v>41.758000000000003</v>
      </c>
      <c r="I10148">
        <v>2003</v>
      </c>
      <c r="J10148">
        <v>6</v>
      </c>
      <c r="K10148">
        <v>1</v>
      </c>
      <c r="L10148" t="s">
        <v>116</v>
      </c>
      <c r="M10148" t="s">
        <v>115</v>
      </c>
    </row>
    <row r="10149" spans="1:13" x14ac:dyDescent="0.35">
      <c r="A10149" t="s">
        <v>118</v>
      </c>
      <c r="B10149" t="s">
        <v>92</v>
      </c>
      <c r="C10149">
        <v>1048</v>
      </c>
      <c r="D10149" t="s">
        <v>105</v>
      </c>
      <c r="E10149" t="s">
        <v>117</v>
      </c>
      <c r="F10149" s="1">
        <v>37783</v>
      </c>
      <c r="G10149">
        <v>33.957000000000001</v>
      </c>
      <c r="H10149">
        <v>38.11</v>
      </c>
      <c r="I10149">
        <v>2003</v>
      </c>
      <c r="J10149">
        <v>6</v>
      </c>
      <c r="K10149">
        <v>2</v>
      </c>
      <c r="L10149" t="s">
        <v>116</v>
      </c>
      <c r="M10149" t="s">
        <v>115</v>
      </c>
    </row>
    <row r="10150" spans="1:13" x14ac:dyDescent="0.35">
      <c r="A10150" t="s">
        <v>118</v>
      </c>
      <c r="B10150" t="s">
        <v>92</v>
      </c>
      <c r="C10150">
        <v>1048</v>
      </c>
      <c r="D10150" t="s">
        <v>105</v>
      </c>
      <c r="E10150" t="s">
        <v>117</v>
      </c>
      <c r="F10150" s="1">
        <v>37793</v>
      </c>
      <c r="G10150">
        <v>53.387999999999998</v>
      </c>
      <c r="H10150">
        <v>43.942</v>
      </c>
      <c r="I10150">
        <v>2003</v>
      </c>
      <c r="J10150">
        <v>6</v>
      </c>
      <c r="K10150">
        <v>3</v>
      </c>
      <c r="L10150" t="s">
        <v>116</v>
      </c>
      <c r="M10150" t="s">
        <v>115</v>
      </c>
    </row>
    <row r="10151" spans="1:13" x14ac:dyDescent="0.35">
      <c r="A10151" t="s">
        <v>118</v>
      </c>
      <c r="B10151" t="s">
        <v>92</v>
      </c>
      <c r="C10151">
        <v>1048</v>
      </c>
      <c r="D10151" t="s">
        <v>105</v>
      </c>
      <c r="E10151" t="s">
        <v>117</v>
      </c>
      <c r="F10151" s="1">
        <v>37803</v>
      </c>
      <c r="G10151">
        <v>31.001999999999999</v>
      </c>
      <c r="H10151">
        <v>44.536999999999999</v>
      </c>
      <c r="I10151">
        <v>2003</v>
      </c>
      <c r="J10151">
        <v>7</v>
      </c>
      <c r="K10151">
        <v>1</v>
      </c>
      <c r="L10151" t="s">
        <v>116</v>
      </c>
      <c r="M10151" t="s">
        <v>115</v>
      </c>
    </row>
    <row r="10152" spans="1:13" x14ac:dyDescent="0.35">
      <c r="A10152" t="s">
        <v>118</v>
      </c>
      <c r="B10152" t="s">
        <v>92</v>
      </c>
      <c r="C10152">
        <v>1048</v>
      </c>
      <c r="D10152" t="s">
        <v>105</v>
      </c>
      <c r="E10152" t="s">
        <v>117</v>
      </c>
      <c r="F10152" s="1">
        <v>37813</v>
      </c>
      <c r="G10152">
        <v>59.131999999999998</v>
      </c>
      <c r="H10152">
        <v>48.212000000000003</v>
      </c>
      <c r="I10152">
        <v>2003</v>
      </c>
      <c r="J10152">
        <v>7</v>
      </c>
      <c r="K10152">
        <v>2</v>
      </c>
      <c r="L10152" t="s">
        <v>116</v>
      </c>
      <c r="M10152" t="s">
        <v>115</v>
      </c>
    </row>
    <row r="10153" spans="1:13" x14ac:dyDescent="0.35">
      <c r="A10153" t="s">
        <v>118</v>
      </c>
      <c r="B10153" t="s">
        <v>92</v>
      </c>
      <c r="C10153">
        <v>1048</v>
      </c>
      <c r="D10153" t="s">
        <v>105</v>
      </c>
      <c r="E10153" t="s">
        <v>117</v>
      </c>
      <c r="F10153" s="1">
        <v>37823</v>
      </c>
      <c r="G10153">
        <v>18.638000000000002</v>
      </c>
      <c r="H10153">
        <v>56.36</v>
      </c>
      <c r="I10153">
        <v>2003</v>
      </c>
      <c r="J10153">
        <v>7</v>
      </c>
      <c r="K10153">
        <v>3</v>
      </c>
      <c r="L10153" t="s">
        <v>116</v>
      </c>
      <c r="M10153" t="s">
        <v>115</v>
      </c>
    </row>
    <row r="10154" spans="1:13" x14ac:dyDescent="0.35">
      <c r="A10154" t="s">
        <v>118</v>
      </c>
      <c r="B10154" t="s">
        <v>92</v>
      </c>
      <c r="C10154">
        <v>1048</v>
      </c>
      <c r="D10154" t="s">
        <v>105</v>
      </c>
      <c r="E10154" t="s">
        <v>117</v>
      </c>
      <c r="F10154" s="1">
        <v>37834</v>
      </c>
      <c r="G10154">
        <v>48.591000000000001</v>
      </c>
      <c r="H10154">
        <v>59.145000000000003</v>
      </c>
      <c r="I10154">
        <v>2003</v>
      </c>
      <c r="J10154">
        <v>8</v>
      </c>
      <c r="K10154">
        <v>1</v>
      </c>
      <c r="L10154" t="s">
        <v>116</v>
      </c>
      <c r="M10154" t="s">
        <v>115</v>
      </c>
    </row>
    <row r="10155" spans="1:13" x14ac:dyDescent="0.35">
      <c r="A10155" t="s">
        <v>118</v>
      </c>
      <c r="B10155" t="s">
        <v>92</v>
      </c>
      <c r="C10155">
        <v>1048</v>
      </c>
      <c r="D10155" t="s">
        <v>105</v>
      </c>
      <c r="E10155" t="s">
        <v>117</v>
      </c>
      <c r="F10155" s="1">
        <v>37844</v>
      </c>
      <c r="G10155">
        <v>97.67</v>
      </c>
      <c r="H10155">
        <v>73.462000000000003</v>
      </c>
      <c r="I10155">
        <v>2003</v>
      </c>
      <c r="J10155">
        <v>8</v>
      </c>
      <c r="K10155">
        <v>2</v>
      </c>
      <c r="L10155" t="s">
        <v>116</v>
      </c>
      <c r="M10155" t="s">
        <v>115</v>
      </c>
    </row>
    <row r="10156" spans="1:13" x14ac:dyDescent="0.35">
      <c r="A10156" t="s">
        <v>118</v>
      </c>
      <c r="B10156" t="s">
        <v>92</v>
      </c>
      <c r="C10156">
        <v>1048</v>
      </c>
      <c r="D10156" t="s">
        <v>105</v>
      </c>
      <c r="E10156" t="s">
        <v>117</v>
      </c>
      <c r="F10156" s="1">
        <v>37854</v>
      </c>
      <c r="G10156">
        <v>83.022999999999996</v>
      </c>
      <c r="H10156">
        <v>71.238</v>
      </c>
      <c r="I10156">
        <v>2003</v>
      </c>
      <c r="J10156">
        <v>8</v>
      </c>
      <c r="K10156">
        <v>3</v>
      </c>
      <c r="L10156" t="s">
        <v>116</v>
      </c>
      <c r="M10156" t="s">
        <v>115</v>
      </c>
    </row>
    <row r="10157" spans="1:13" x14ac:dyDescent="0.35">
      <c r="A10157" t="s">
        <v>118</v>
      </c>
      <c r="B10157" t="s">
        <v>92</v>
      </c>
      <c r="C10157">
        <v>1048</v>
      </c>
      <c r="D10157" t="s">
        <v>105</v>
      </c>
      <c r="E10157" t="s">
        <v>117</v>
      </c>
      <c r="F10157" s="1">
        <v>37865</v>
      </c>
      <c r="G10157">
        <v>87.665999999999997</v>
      </c>
      <c r="H10157">
        <v>66.527000000000001</v>
      </c>
      <c r="I10157">
        <v>2003</v>
      </c>
      <c r="J10157">
        <v>9</v>
      </c>
      <c r="K10157">
        <v>1</v>
      </c>
      <c r="L10157" t="s">
        <v>116</v>
      </c>
      <c r="M10157" t="s">
        <v>115</v>
      </c>
    </row>
    <row r="10158" spans="1:13" x14ac:dyDescent="0.35">
      <c r="A10158" t="s">
        <v>118</v>
      </c>
      <c r="B10158" t="s">
        <v>92</v>
      </c>
      <c r="C10158">
        <v>1048</v>
      </c>
      <c r="D10158" t="s">
        <v>105</v>
      </c>
      <c r="E10158" t="s">
        <v>117</v>
      </c>
      <c r="F10158" s="1">
        <v>37875</v>
      </c>
      <c r="G10158">
        <v>51.847000000000001</v>
      </c>
      <c r="H10158">
        <v>56.045000000000002</v>
      </c>
      <c r="I10158">
        <v>2003</v>
      </c>
      <c r="J10158">
        <v>9</v>
      </c>
      <c r="K10158">
        <v>2</v>
      </c>
      <c r="L10158" t="s">
        <v>116</v>
      </c>
      <c r="M10158" t="s">
        <v>115</v>
      </c>
    </row>
    <row r="10159" spans="1:13" x14ac:dyDescent="0.35">
      <c r="A10159" t="s">
        <v>118</v>
      </c>
      <c r="B10159" t="s">
        <v>92</v>
      </c>
      <c r="C10159">
        <v>1048</v>
      </c>
      <c r="D10159" t="s">
        <v>105</v>
      </c>
      <c r="E10159" t="s">
        <v>117</v>
      </c>
      <c r="F10159" s="1">
        <v>37885</v>
      </c>
      <c r="G10159">
        <v>45.725000000000001</v>
      </c>
      <c r="H10159">
        <v>47.86</v>
      </c>
      <c r="I10159">
        <v>2003</v>
      </c>
      <c r="J10159">
        <v>9</v>
      </c>
      <c r="K10159">
        <v>3</v>
      </c>
      <c r="L10159" t="s">
        <v>116</v>
      </c>
      <c r="M10159" t="s">
        <v>115</v>
      </c>
    </row>
    <row r="10160" spans="1:13" x14ac:dyDescent="0.35">
      <c r="A10160" t="s">
        <v>118</v>
      </c>
      <c r="B10160" t="s">
        <v>92</v>
      </c>
      <c r="C10160">
        <v>1048</v>
      </c>
      <c r="D10160" t="s">
        <v>105</v>
      </c>
      <c r="E10160" t="s">
        <v>117</v>
      </c>
      <c r="F10160" s="1">
        <v>37895</v>
      </c>
      <c r="G10160">
        <v>18.927</v>
      </c>
      <c r="H10160">
        <v>37.537999999999997</v>
      </c>
      <c r="I10160">
        <v>2003</v>
      </c>
      <c r="J10160">
        <v>10</v>
      </c>
      <c r="K10160">
        <v>1</v>
      </c>
      <c r="L10160" t="s">
        <v>116</v>
      </c>
      <c r="M10160" t="s">
        <v>115</v>
      </c>
    </row>
    <row r="10161" spans="1:13" x14ac:dyDescent="0.35">
      <c r="A10161" t="s">
        <v>118</v>
      </c>
      <c r="B10161" t="s">
        <v>92</v>
      </c>
      <c r="C10161">
        <v>1048</v>
      </c>
      <c r="D10161" t="s">
        <v>105</v>
      </c>
      <c r="E10161" t="s">
        <v>117</v>
      </c>
      <c r="F10161" s="1">
        <v>37905</v>
      </c>
      <c r="G10161">
        <v>19.972999999999999</v>
      </c>
      <c r="H10161">
        <v>29.701000000000001</v>
      </c>
      <c r="I10161">
        <v>2003</v>
      </c>
      <c r="J10161">
        <v>10</v>
      </c>
      <c r="K10161">
        <v>2</v>
      </c>
      <c r="L10161" t="s">
        <v>116</v>
      </c>
      <c r="M10161" t="s">
        <v>115</v>
      </c>
    </row>
    <row r="10162" spans="1:13" x14ac:dyDescent="0.35">
      <c r="A10162" t="s">
        <v>118</v>
      </c>
      <c r="B10162" t="s">
        <v>92</v>
      </c>
      <c r="C10162">
        <v>1048</v>
      </c>
      <c r="D10162" t="s">
        <v>105</v>
      </c>
      <c r="E10162" t="s">
        <v>117</v>
      </c>
      <c r="F10162" s="1">
        <v>37915</v>
      </c>
      <c r="G10162">
        <v>14.82</v>
      </c>
      <c r="H10162">
        <v>20.175000000000001</v>
      </c>
      <c r="I10162">
        <v>2003</v>
      </c>
      <c r="J10162">
        <v>10</v>
      </c>
      <c r="K10162">
        <v>3</v>
      </c>
      <c r="L10162" t="s">
        <v>116</v>
      </c>
      <c r="M10162" t="s">
        <v>115</v>
      </c>
    </row>
    <row r="10163" spans="1:13" x14ac:dyDescent="0.35">
      <c r="A10163" t="s">
        <v>118</v>
      </c>
      <c r="B10163" t="s">
        <v>92</v>
      </c>
      <c r="C10163">
        <v>1048</v>
      </c>
      <c r="D10163" t="s">
        <v>105</v>
      </c>
      <c r="E10163" t="s">
        <v>117</v>
      </c>
      <c r="F10163" s="1">
        <v>37926</v>
      </c>
      <c r="G10163">
        <v>13.893000000000001</v>
      </c>
      <c r="H10163">
        <v>5.5709999999999997</v>
      </c>
      <c r="I10163">
        <v>2003</v>
      </c>
      <c r="J10163">
        <v>11</v>
      </c>
      <c r="K10163">
        <v>1</v>
      </c>
      <c r="L10163" t="s">
        <v>116</v>
      </c>
      <c r="M10163" t="s">
        <v>115</v>
      </c>
    </row>
    <row r="10164" spans="1:13" x14ac:dyDescent="0.35">
      <c r="A10164" t="s">
        <v>118</v>
      </c>
      <c r="B10164" t="s">
        <v>92</v>
      </c>
      <c r="C10164">
        <v>1048</v>
      </c>
      <c r="D10164" t="s">
        <v>105</v>
      </c>
      <c r="E10164" t="s">
        <v>117</v>
      </c>
      <c r="F10164" s="1">
        <v>37936</v>
      </c>
      <c r="G10164">
        <v>0.75900000000000001</v>
      </c>
      <c r="H10164">
        <v>5.625</v>
      </c>
      <c r="I10164">
        <v>2003</v>
      </c>
      <c r="J10164">
        <v>11</v>
      </c>
      <c r="K10164">
        <v>2</v>
      </c>
      <c r="L10164" t="s">
        <v>116</v>
      </c>
      <c r="M10164" t="s">
        <v>115</v>
      </c>
    </row>
    <row r="10165" spans="1:13" x14ac:dyDescent="0.35">
      <c r="A10165" t="s">
        <v>118</v>
      </c>
      <c r="B10165" t="s">
        <v>92</v>
      </c>
      <c r="C10165">
        <v>1048</v>
      </c>
      <c r="D10165" t="s">
        <v>105</v>
      </c>
      <c r="E10165" t="s">
        <v>117</v>
      </c>
      <c r="F10165" s="1">
        <v>37946</v>
      </c>
      <c r="G10165">
        <v>0.219</v>
      </c>
      <c r="H10165">
        <v>1.2430000000000001</v>
      </c>
      <c r="I10165">
        <v>2003</v>
      </c>
      <c r="J10165">
        <v>11</v>
      </c>
      <c r="K10165">
        <v>3</v>
      </c>
      <c r="L10165" t="s">
        <v>116</v>
      </c>
      <c r="M10165" t="s">
        <v>115</v>
      </c>
    </row>
    <row r="10166" spans="1:13" x14ac:dyDescent="0.35">
      <c r="A10166" t="s">
        <v>118</v>
      </c>
      <c r="B10166" t="s">
        <v>92</v>
      </c>
      <c r="C10166">
        <v>1048</v>
      </c>
      <c r="D10166" t="s">
        <v>105</v>
      </c>
      <c r="E10166" t="s">
        <v>117</v>
      </c>
      <c r="F10166" s="1">
        <v>37956</v>
      </c>
      <c r="G10166">
        <v>3.3159999999999998</v>
      </c>
      <c r="H10166">
        <v>1.5409999999999999</v>
      </c>
      <c r="I10166">
        <v>2003</v>
      </c>
      <c r="J10166">
        <v>12</v>
      </c>
      <c r="K10166">
        <v>1</v>
      </c>
      <c r="L10166" t="s">
        <v>116</v>
      </c>
      <c r="M10166" t="s">
        <v>115</v>
      </c>
    </row>
    <row r="10167" spans="1:13" x14ac:dyDescent="0.35">
      <c r="A10167" t="s">
        <v>118</v>
      </c>
      <c r="B10167" t="s">
        <v>92</v>
      </c>
      <c r="C10167">
        <v>1048</v>
      </c>
      <c r="D10167" t="s">
        <v>105</v>
      </c>
      <c r="E10167" t="s">
        <v>117</v>
      </c>
      <c r="F10167" s="1">
        <v>37966</v>
      </c>
      <c r="G10167">
        <v>3.4000000000000002E-2</v>
      </c>
      <c r="H10167">
        <v>0.93300000000000005</v>
      </c>
      <c r="I10167">
        <v>2003</v>
      </c>
      <c r="J10167">
        <v>12</v>
      </c>
      <c r="K10167">
        <v>2</v>
      </c>
      <c r="L10167" t="s">
        <v>116</v>
      </c>
      <c r="M10167" t="s">
        <v>115</v>
      </c>
    </row>
    <row r="10168" spans="1:13" x14ac:dyDescent="0.35">
      <c r="A10168" t="s">
        <v>118</v>
      </c>
      <c r="B10168" t="s">
        <v>92</v>
      </c>
      <c r="C10168">
        <v>1048</v>
      </c>
      <c r="D10168" t="s">
        <v>105</v>
      </c>
      <c r="E10168" t="s">
        <v>117</v>
      </c>
      <c r="F10168" s="1">
        <v>37976</v>
      </c>
      <c r="G10168">
        <v>3.9E-2</v>
      </c>
      <c r="H10168">
        <v>0.111</v>
      </c>
      <c r="I10168">
        <v>2003</v>
      </c>
      <c r="J10168">
        <v>12</v>
      </c>
      <c r="K10168">
        <v>3</v>
      </c>
      <c r="L10168" t="s">
        <v>116</v>
      </c>
      <c r="M10168" t="s">
        <v>115</v>
      </c>
    </row>
    <row r="10169" spans="1:13" x14ac:dyDescent="0.35">
      <c r="A10169" t="s">
        <v>118</v>
      </c>
      <c r="B10169" t="s">
        <v>92</v>
      </c>
      <c r="C10169">
        <v>1048</v>
      </c>
      <c r="D10169" t="s">
        <v>105</v>
      </c>
      <c r="E10169" t="s">
        <v>117</v>
      </c>
      <c r="F10169" s="1">
        <v>37987</v>
      </c>
      <c r="G10169">
        <v>0</v>
      </c>
      <c r="H10169">
        <v>2.0179999999999998</v>
      </c>
      <c r="I10169">
        <v>2004</v>
      </c>
      <c r="J10169">
        <v>1</v>
      </c>
      <c r="K10169">
        <v>1</v>
      </c>
      <c r="L10169" t="s">
        <v>116</v>
      </c>
      <c r="M10169" t="s">
        <v>115</v>
      </c>
    </row>
    <row r="10170" spans="1:13" x14ac:dyDescent="0.35">
      <c r="A10170" t="s">
        <v>118</v>
      </c>
      <c r="B10170" t="s">
        <v>92</v>
      </c>
      <c r="C10170">
        <v>1048</v>
      </c>
      <c r="D10170" t="s">
        <v>105</v>
      </c>
      <c r="E10170" t="s">
        <v>117</v>
      </c>
      <c r="F10170" s="1">
        <v>37997</v>
      </c>
      <c r="G10170">
        <v>2.169</v>
      </c>
      <c r="H10170">
        <v>1.0329999999999999</v>
      </c>
      <c r="I10170">
        <v>2004</v>
      </c>
      <c r="J10170">
        <v>1</v>
      </c>
      <c r="K10170">
        <v>2</v>
      </c>
      <c r="L10170" t="s">
        <v>116</v>
      </c>
      <c r="M10170" t="s">
        <v>115</v>
      </c>
    </row>
    <row r="10171" spans="1:13" x14ac:dyDescent="0.35">
      <c r="A10171" t="s">
        <v>118</v>
      </c>
      <c r="B10171" t="s">
        <v>92</v>
      </c>
      <c r="C10171">
        <v>1048</v>
      </c>
      <c r="D10171" t="s">
        <v>105</v>
      </c>
      <c r="E10171" t="s">
        <v>117</v>
      </c>
      <c r="F10171" s="1">
        <v>38007</v>
      </c>
      <c r="G10171">
        <v>1.4650000000000001</v>
      </c>
      <c r="H10171">
        <v>0.79300000000000004</v>
      </c>
      <c r="I10171">
        <v>2004</v>
      </c>
      <c r="J10171">
        <v>1</v>
      </c>
      <c r="K10171">
        <v>3</v>
      </c>
      <c r="L10171" t="s">
        <v>116</v>
      </c>
      <c r="M10171" t="s">
        <v>115</v>
      </c>
    </row>
    <row r="10172" spans="1:13" x14ac:dyDescent="0.35">
      <c r="A10172" t="s">
        <v>118</v>
      </c>
      <c r="B10172" t="s">
        <v>92</v>
      </c>
      <c r="C10172">
        <v>1048</v>
      </c>
      <c r="D10172" t="s">
        <v>105</v>
      </c>
      <c r="E10172" t="s">
        <v>117</v>
      </c>
      <c r="F10172" s="1">
        <v>38018</v>
      </c>
      <c r="G10172">
        <v>0</v>
      </c>
      <c r="H10172">
        <v>0.91100000000000003</v>
      </c>
      <c r="I10172">
        <v>2004</v>
      </c>
      <c r="J10172">
        <v>2</v>
      </c>
      <c r="K10172">
        <v>1</v>
      </c>
      <c r="L10172" t="s">
        <v>116</v>
      </c>
      <c r="M10172" t="s">
        <v>115</v>
      </c>
    </row>
    <row r="10173" spans="1:13" x14ac:dyDescent="0.35">
      <c r="A10173" t="s">
        <v>118</v>
      </c>
      <c r="B10173" t="s">
        <v>92</v>
      </c>
      <c r="C10173">
        <v>1048</v>
      </c>
      <c r="D10173" t="s">
        <v>105</v>
      </c>
      <c r="E10173" t="s">
        <v>117</v>
      </c>
      <c r="F10173" s="1">
        <v>38028</v>
      </c>
      <c r="G10173">
        <v>2.9409999999999998</v>
      </c>
      <c r="H10173">
        <v>8.0860000000000003</v>
      </c>
      <c r="I10173">
        <v>2004</v>
      </c>
      <c r="J10173">
        <v>2</v>
      </c>
      <c r="K10173">
        <v>2</v>
      </c>
      <c r="L10173" t="s">
        <v>116</v>
      </c>
      <c r="M10173" t="s">
        <v>115</v>
      </c>
    </row>
    <row r="10174" spans="1:13" x14ac:dyDescent="0.35">
      <c r="A10174" t="s">
        <v>118</v>
      </c>
      <c r="B10174" t="s">
        <v>92</v>
      </c>
      <c r="C10174">
        <v>1048</v>
      </c>
      <c r="D10174" t="s">
        <v>105</v>
      </c>
      <c r="E10174" t="s">
        <v>117</v>
      </c>
      <c r="F10174" s="1">
        <v>38038</v>
      </c>
      <c r="G10174">
        <v>17.286999999999999</v>
      </c>
      <c r="H10174">
        <v>3.1440000000000001</v>
      </c>
      <c r="I10174">
        <v>2004</v>
      </c>
      <c r="J10174">
        <v>2</v>
      </c>
      <c r="K10174">
        <v>3</v>
      </c>
      <c r="L10174" t="s">
        <v>116</v>
      </c>
      <c r="M10174" t="s">
        <v>115</v>
      </c>
    </row>
    <row r="10175" spans="1:13" x14ac:dyDescent="0.35">
      <c r="A10175" t="s">
        <v>118</v>
      </c>
      <c r="B10175" t="s">
        <v>92</v>
      </c>
      <c r="C10175">
        <v>1048</v>
      </c>
      <c r="D10175" t="s">
        <v>105</v>
      </c>
      <c r="E10175" t="s">
        <v>117</v>
      </c>
      <c r="F10175" s="1">
        <v>38047</v>
      </c>
      <c r="G10175">
        <v>5.1440000000000001</v>
      </c>
      <c r="H10175">
        <v>6.2279999999999998</v>
      </c>
      <c r="I10175">
        <v>2004</v>
      </c>
      <c r="J10175">
        <v>3</v>
      </c>
      <c r="K10175">
        <v>1</v>
      </c>
      <c r="L10175" t="s">
        <v>116</v>
      </c>
      <c r="M10175" t="s">
        <v>115</v>
      </c>
    </row>
    <row r="10176" spans="1:13" x14ac:dyDescent="0.35">
      <c r="A10176" t="s">
        <v>118</v>
      </c>
      <c r="B10176" t="s">
        <v>92</v>
      </c>
      <c r="C10176">
        <v>1048</v>
      </c>
      <c r="D10176" t="s">
        <v>105</v>
      </c>
      <c r="E10176" t="s">
        <v>117</v>
      </c>
      <c r="F10176" s="1">
        <v>38057</v>
      </c>
      <c r="G10176">
        <v>4.5999999999999999E-2</v>
      </c>
      <c r="H10176">
        <v>8.5280000000000005</v>
      </c>
      <c r="I10176">
        <v>2004</v>
      </c>
      <c r="J10176">
        <v>3</v>
      </c>
      <c r="K10176">
        <v>2</v>
      </c>
      <c r="L10176" t="s">
        <v>116</v>
      </c>
      <c r="M10176" t="s">
        <v>115</v>
      </c>
    </row>
    <row r="10177" spans="1:13" x14ac:dyDescent="0.35">
      <c r="A10177" t="s">
        <v>118</v>
      </c>
      <c r="B10177" t="s">
        <v>92</v>
      </c>
      <c r="C10177">
        <v>1048</v>
      </c>
      <c r="D10177" t="s">
        <v>105</v>
      </c>
      <c r="E10177" t="s">
        <v>117</v>
      </c>
      <c r="F10177" s="1">
        <v>38067</v>
      </c>
      <c r="G10177">
        <v>18.004000000000001</v>
      </c>
      <c r="H10177">
        <v>13.597</v>
      </c>
      <c r="I10177">
        <v>2004</v>
      </c>
      <c r="J10177">
        <v>3</v>
      </c>
      <c r="K10177">
        <v>3</v>
      </c>
      <c r="L10177" t="s">
        <v>116</v>
      </c>
      <c r="M10177" t="s">
        <v>115</v>
      </c>
    </row>
    <row r="10178" spans="1:13" x14ac:dyDescent="0.35">
      <c r="A10178" t="s">
        <v>118</v>
      </c>
      <c r="B10178" t="s">
        <v>92</v>
      </c>
      <c r="C10178">
        <v>1048</v>
      </c>
      <c r="D10178" t="s">
        <v>105</v>
      </c>
      <c r="E10178" t="s">
        <v>117</v>
      </c>
      <c r="F10178" s="1">
        <v>38078</v>
      </c>
      <c r="G10178">
        <v>17.59</v>
      </c>
      <c r="H10178">
        <v>26.244</v>
      </c>
      <c r="I10178">
        <v>2004</v>
      </c>
      <c r="J10178">
        <v>4</v>
      </c>
      <c r="K10178">
        <v>1</v>
      </c>
      <c r="L10178" t="s">
        <v>116</v>
      </c>
      <c r="M10178" t="s">
        <v>115</v>
      </c>
    </row>
    <row r="10179" spans="1:13" x14ac:dyDescent="0.35">
      <c r="A10179" t="s">
        <v>118</v>
      </c>
      <c r="B10179" t="s">
        <v>92</v>
      </c>
      <c r="C10179">
        <v>1048</v>
      </c>
      <c r="D10179" t="s">
        <v>105</v>
      </c>
      <c r="E10179" t="s">
        <v>117</v>
      </c>
      <c r="F10179" s="1">
        <v>38088</v>
      </c>
      <c r="G10179">
        <v>29.657</v>
      </c>
      <c r="H10179">
        <v>23.981000000000002</v>
      </c>
      <c r="I10179">
        <v>2004</v>
      </c>
      <c r="J10179">
        <v>4</v>
      </c>
      <c r="K10179">
        <v>2</v>
      </c>
      <c r="L10179" t="s">
        <v>116</v>
      </c>
      <c r="M10179" t="s">
        <v>115</v>
      </c>
    </row>
    <row r="10180" spans="1:13" x14ac:dyDescent="0.35">
      <c r="A10180" t="s">
        <v>118</v>
      </c>
      <c r="B10180" t="s">
        <v>92</v>
      </c>
      <c r="C10180">
        <v>1048</v>
      </c>
      <c r="D10180" t="s">
        <v>105</v>
      </c>
      <c r="E10180" t="s">
        <v>117</v>
      </c>
      <c r="F10180" s="1">
        <v>38098</v>
      </c>
      <c r="G10180">
        <v>43.972999999999999</v>
      </c>
      <c r="H10180">
        <v>29.074999999999999</v>
      </c>
      <c r="I10180">
        <v>2004</v>
      </c>
      <c r="J10180">
        <v>4</v>
      </c>
      <c r="K10180">
        <v>3</v>
      </c>
      <c r="L10180" t="s">
        <v>116</v>
      </c>
      <c r="M10180" t="s">
        <v>115</v>
      </c>
    </row>
    <row r="10181" spans="1:13" x14ac:dyDescent="0.35">
      <c r="A10181" t="s">
        <v>118</v>
      </c>
      <c r="B10181" t="s">
        <v>92</v>
      </c>
      <c r="C10181">
        <v>1048</v>
      </c>
      <c r="D10181" t="s">
        <v>105</v>
      </c>
      <c r="E10181" t="s">
        <v>117</v>
      </c>
      <c r="F10181" s="1">
        <v>38108</v>
      </c>
      <c r="G10181">
        <v>11.715</v>
      </c>
      <c r="H10181">
        <v>31.248000000000001</v>
      </c>
      <c r="I10181">
        <v>2004</v>
      </c>
      <c r="J10181">
        <v>5</v>
      </c>
      <c r="K10181">
        <v>1</v>
      </c>
      <c r="L10181" t="s">
        <v>116</v>
      </c>
      <c r="M10181" t="s">
        <v>115</v>
      </c>
    </row>
    <row r="10182" spans="1:13" x14ac:dyDescent="0.35">
      <c r="A10182" t="s">
        <v>118</v>
      </c>
      <c r="B10182" t="s">
        <v>92</v>
      </c>
      <c r="C10182">
        <v>1048</v>
      </c>
      <c r="D10182" t="s">
        <v>105</v>
      </c>
      <c r="E10182" t="s">
        <v>117</v>
      </c>
      <c r="F10182" s="1">
        <v>38118</v>
      </c>
      <c r="G10182">
        <v>39.159999999999997</v>
      </c>
      <c r="H10182">
        <v>31.372</v>
      </c>
      <c r="I10182">
        <v>2004</v>
      </c>
      <c r="J10182">
        <v>5</v>
      </c>
      <c r="K10182">
        <v>2</v>
      </c>
      <c r="L10182" t="s">
        <v>116</v>
      </c>
      <c r="M10182" t="s">
        <v>115</v>
      </c>
    </row>
    <row r="10183" spans="1:13" x14ac:dyDescent="0.35">
      <c r="A10183" t="s">
        <v>118</v>
      </c>
      <c r="B10183" t="s">
        <v>92</v>
      </c>
      <c r="C10183">
        <v>1048</v>
      </c>
      <c r="D10183" t="s">
        <v>105</v>
      </c>
      <c r="E10183" t="s">
        <v>117</v>
      </c>
      <c r="F10183" s="1">
        <v>38128</v>
      </c>
      <c r="G10183">
        <v>23.672999999999998</v>
      </c>
      <c r="H10183">
        <v>33.6</v>
      </c>
      <c r="I10183">
        <v>2004</v>
      </c>
      <c r="J10183">
        <v>5</v>
      </c>
      <c r="K10183">
        <v>3</v>
      </c>
      <c r="L10183" t="s">
        <v>116</v>
      </c>
      <c r="M10183" t="s">
        <v>115</v>
      </c>
    </row>
    <row r="10184" spans="1:13" x14ac:dyDescent="0.35">
      <c r="A10184" t="s">
        <v>118</v>
      </c>
      <c r="B10184" t="s">
        <v>92</v>
      </c>
      <c r="C10184">
        <v>1048</v>
      </c>
      <c r="D10184" t="s">
        <v>105</v>
      </c>
      <c r="E10184" t="s">
        <v>117</v>
      </c>
      <c r="F10184" s="1">
        <v>38139</v>
      </c>
      <c r="G10184">
        <v>22.981000000000002</v>
      </c>
      <c r="H10184">
        <v>41.758000000000003</v>
      </c>
      <c r="I10184">
        <v>2004</v>
      </c>
      <c r="J10184">
        <v>6</v>
      </c>
      <c r="K10184">
        <v>1</v>
      </c>
      <c r="L10184" t="s">
        <v>116</v>
      </c>
      <c r="M10184" t="s">
        <v>115</v>
      </c>
    </row>
    <row r="10185" spans="1:13" x14ac:dyDescent="0.35">
      <c r="A10185" t="s">
        <v>118</v>
      </c>
      <c r="B10185" t="s">
        <v>92</v>
      </c>
      <c r="C10185">
        <v>1048</v>
      </c>
      <c r="D10185" t="s">
        <v>105</v>
      </c>
      <c r="E10185" t="s">
        <v>117</v>
      </c>
      <c r="F10185" s="1">
        <v>38149</v>
      </c>
      <c r="G10185">
        <v>11.77</v>
      </c>
      <c r="H10185">
        <v>38.11</v>
      </c>
      <c r="I10185">
        <v>2004</v>
      </c>
      <c r="J10185">
        <v>6</v>
      </c>
      <c r="K10185">
        <v>2</v>
      </c>
      <c r="L10185" t="s">
        <v>116</v>
      </c>
      <c r="M10185" t="s">
        <v>115</v>
      </c>
    </row>
    <row r="10186" spans="1:13" x14ac:dyDescent="0.35">
      <c r="A10186" t="s">
        <v>118</v>
      </c>
      <c r="B10186" t="s">
        <v>92</v>
      </c>
      <c r="C10186">
        <v>1048</v>
      </c>
      <c r="D10186" t="s">
        <v>105</v>
      </c>
      <c r="E10186" t="s">
        <v>117</v>
      </c>
      <c r="F10186" s="1">
        <v>38159</v>
      </c>
      <c r="G10186">
        <v>13.266999999999999</v>
      </c>
      <c r="H10186">
        <v>43.942</v>
      </c>
      <c r="I10186">
        <v>2004</v>
      </c>
      <c r="J10186">
        <v>6</v>
      </c>
      <c r="K10186">
        <v>3</v>
      </c>
      <c r="L10186" t="s">
        <v>116</v>
      </c>
      <c r="M10186" t="s">
        <v>115</v>
      </c>
    </row>
    <row r="10187" spans="1:13" x14ac:dyDescent="0.35">
      <c r="A10187" t="s">
        <v>118</v>
      </c>
      <c r="B10187" t="s">
        <v>92</v>
      </c>
      <c r="C10187">
        <v>1048</v>
      </c>
      <c r="D10187" t="s">
        <v>105</v>
      </c>
      <c r="E10187" t="s">
        <v>117</v>
      </c>
      <c r="F10187" s="1">
        <v>38169</v>
      </c>
      <c r="G10187">
        <v>43.325000000000003</v>
      </c>
      <c r="H10187">
        <v>44.536999999999999</v>
      </c>
      <c r="I10187">
        <v>2004</v>
      </c>
      <c r="J10187">
        <v>7</v>
      </c>
      <c r="K10187">
        <v>1</v>
      </c>
      <c r="L10187" t="s">
        <v>116</v>
      </c>
      <c r="M10187" t="s">
        <v>115</v>
      </c>
    </row>
    <row r="10188" spans="1:13" x14ac:dyDescent="0.35">
      <c r="A10188" t="s">
        <v>118</v>
      </c>
      <c r="B10188" t="s">
        <v>92</v>
      </c>
      <c r="C10188">
        <v>1048</v>
      </c>
      <c r="D10188" t="s">
        <v>105</v>
      </c>
      <c r="E10188" t="s">
        <v>117</v>
      </c>
      <c r="F10188" s="1">
        <v>38179</v>
      </c>
      <c r="G10188">
        <v>46.335000000000001</v>
      </c>
      <c r="H10188">
        <v>48.212000000000003</v>
      </c>
      <c r="I10188">
        <v>2004</v>
      </c>
      <c r="J10188">
        <v>7</v>
      </c>
      <c r="K10188">
        <v>2</v>
      </c>
      <c r="L10188" t="s">
        <v>116</v>
      </c>
      <c r="M10188" t="s">
        <v>115</v>
      </c>
    </row>
    <row r="10189" spans="1:13" x14ac:dyDescent="0.35">
      <c r="A10189" t="s">
        <v>118</v>
      </c>
      <c r="B10189" t="s">
        <v>92</v>
      </c>
      <c r="C10189">
        <v>1048</v>
      </c>
      <c r="D10189" t="s">
        <v>105</v>
      </c>
      <c r="E10189" t="s">
        <v>117</v>
      </c>
      <c r="F10189" s="1">
        <v>38189</v>
      </c>
      <c r="G10189">
        <v>52.195999999999998</v>
      </c>
      <c r="H10189">
        <v>56.36</v>
      </c>
      <c r="I10189">
        <v>2004</v>
      </c>
      <c r="J10189">
        <v>7</v>
      </c>
      <c r="K10189">
        <v>3</v>
      </c>
      <c r="L10189" t="s">
        <v>116</v>
      </c>
      <c r="M10189" t="s">
        <v>115</v>
      </c>
    </row>
    <row r="10190" spans="1:13" x14ac:dyDescent="0.35">
      <c r="A10190" t="s">
        <v>118</v>
      </c>
      <c r="B10190" t="s">
        <v>92</v>
      </c>
      <c r="C10190">
        <v>1048</v>
      </c>
      <c r="D10190" t="s">
        <v>105</v>
      </c>
      <c r="E10190" t="s">
        <v>117</v>
      </c>
      <c r="F10190" s="1">
        <v>38200</v>
      </c>
      <c r="G10190">
        <v>39.412999999999997</v>
      </c>
      <c r="H10190">
        <v>59.145000000000003</v>
      </c>
      <c r="I10190">
        <v>2004</v>
      </c>
      <c r="J10190">
        <v>8</v>
      </c>
      <c r="K10190">
        <v>1</v>
      </c>
      <c r="L10190" t="s">
        <v>116</v>
      </c>
      <c r="M10190" t="s">
        <v>115</v>
      </c>
    </row>
    <row r="10191" spans="1:13" x14ac:dyDescent="0.35">
      <c r="A10191" t="s">
        <v>118</v>
      </c>
      <c r="B10191" t="s">
        <v>92</v>
      </c>
      <c r="C10191">
        <v>1048</v>
      </c>
      <c r="D10191" t="s">
        <v>105</v>
      </c>
      <c r="E10191" t="s">
        <v>117</v>
      </c>
      <c r="F10191" s="1">
        <v>38210</v>
      </c>
      <c r="G10191">
        <v>55.048000000000002</v>
      </c>
      <c r="H10191">
        <v>73.462000000000003</v>
      </c>
      <c r="I10191">
        <v>2004</v>
      </c>
      <c r="J10191">
        <v>8</v>
      </c>
      <c r="K10191">
        <v>2</v>
      </c>
      <c r="L10191" t="s">
        <v>116</v>
      </c>
      <c r="M10191" t="s">
        <v>115</v>
      </c>
    </row>
    <row r="10192" spans="1:13" x14ac:dyDescent="0.35">
      <c r="A10192" t="s">
        <v>118</v>
      </c>
      <c r="B10192" t="s">
        <v>92</v>
      </c>
      <c r="C10192">
        <v>1048</v>
      </c>
      <c r="D10192" t="s">
        <v>105</v>
      </c>
      <c r="E10192" t="s">
        <v>117</v>
      </c>
      <c r="F10192" s="1">
        <v>38220</v>
      </c>
      <c r="G10192">
        <v>81.56</v>
      </c>
      <c r="H10192">
        <v>71.238</v>
      </c>
      <c r="I10192">
        <v>2004</v>
      </c>
      <c r="J10192">
        <v>8</v>
      </c>
      <c r="K10192">
        <v>3</v>
      </c>
      <c r="L10192" t="s">
        <v>116</v>
      </c>
      <c r="M10192" t="s">
        <v>115</v>
      </c>
    </row>
    <row r="10193" spans="1:13" x14ac:dyDescent="0.35">
      <c r="A10193" t="s">
        <v>118</v>
      </c>
      <c r="B10193" t="s">
        <v>92</v>
      </c>
      <c r="C10193">
        <v>1048</v>
      </c>
      <c r="D10193" t="s">
        <v>105</v>
      </c>
      <c r="E10193" t="s">
        <v>117</v>
      </c>
      <c r="F10193" s="1">
        <v>38231</v>
      </c>
      <c r="G10193">
        <v>29.97</v>
      </c>
      <c r="H10193">
        <v>66.527000000000001</v>
      </c>
      <c r="I10193">
        <v>2004</v>
      </c>
      <c r="J10193">
        <v>9</v>
      </c>
      <c r="K10193">
        <v>1</v>
      </c>
      <c r="L10193" t="s">
        <v>116</v>
      </c>
      <c r="M10193" t="s">
        <v>115</v>
      </c>
    </row>
    <row r="10194" spans="1:13" x14ac:dyDescent="0.35">
      <c r="A10194" t="s">
        <v>118</v>
      </c>
      <c r="B10194" t="s">
        <v>92</v>
      </c>
      <c r="C10194">
        <v>1048</v>
      </c>
      <c r="D10194" t="s">
        <v>105</v>
      </c>
      <c r="E10194" t="s">
        <v>117</v>
      </c>
      <c r="F10194" s="1">
        <v>38241</v>
      </c>
      <c r="G10194">
        <v>41.726999999999997</v>
      </c>
      <c r="H10194">
        <v>56.045000000000002</v>
      </c>
      <c r="I10194">
        <v>2004</v>
      </c>
      <c r="J10194">
        <v>9</v>
      </c>
      <c r="K10194">
        <v>2</v>
      </c>
      <c r="L10194" t="s">
        <v>116</v>
      </c>
      <c r="M10194" t="s">
        <v>115</v>
      </c>
    </row>
    <row r="10195" spans="1:13" x14ac:dyDescent="0.35">
      <c r="A10195" t="s">
        <v>118</v>
      </c>
      <c r="B10195" t="s">
        <v>92</v>
      </c>
      <c r="C10195">
        <v>1048</v>
      </c>
      <c r="D10195" t="s">
        <v>105</v>
      </c>
      <c r="E10195" t="s">
        <v>117</v>
      </c>
      <c r="F10195" s="1">
        <v>38251</v>
      </c>
      <c r="G10195">
        <v>54.223999999999997</v>
      </c>
      <c r="H10195">
        <v>47.86</v>
      </c>
      <c r="I10195">
        <v>2004</v>
      </c>
      <c r="J10195">
        <v>9</v>
      </c>
      <c r="K10195">
        <v>3</v>
      </c>
      <c r="L10195" t="s">
        <v>116</v>
      </c>
      <c r="M10195" t="s">
        <v>115</v>
      </c>
    </row>
    <row r="10196" spans="1:13" x14ac:dyDescent="0.35">
      <c r="A10196" t="s">
        <v>118</v>
      </c>
      <c r="B10196" t="s">
        <v>92</v>
      </c>
      <c r="C10196">
        <v>1048</v>
      </c>
      <c r="D10196" t="s">
        <v>105</v>
      </c>
      <c r="E10196" t="s">
        <v>117</v>
      </c>
      <c r="F10196" s="1">
        <v>38261</v>
      </c>
      <c r="G10196">
        <v>7.0529999999999999</v>
      </c>
      <c r="H10196">
        <v>37.537999999999997</v>
      </c>
      <c r="I10196">
        <v>2004</v>
      </c>
      <c r="J10196">
        <v>10</v>
      </c>
      <c r="K10196">
        <v>1</v>
      </c>
      <c r="L10196" t="s">
        <v>116</v>
      </c>
      <c r="M10196" t="s">
        <v>115</v>
      </c>
    </row>
    <row r="10197" spans="1:13" x14ac:dyDescent="0.35">
      <c r="A10197" t="s">
        <v>118</v>
      </c>
      <c r="B10197" t="s">
        <v>92</v>
      </c>
      <c r="C10197">
        <v>1048</v>
      </c>
      <c r="D10197" t="s">
        <v>105</v>
      </c>
      <c r="E10197" t="s">
        <v>117</v>
      </c>
      <c r="F10197" s="1">
        <v>38271</v>
      </c>
      <c r="G10197">
        <v>15.930999999999999</v>
      </c>
      <c r="H10197">
        <v>29.701000000000001</v>
      </c>
      <c r="I10197">
        <v>2004</v>
      </c>
      <c r="J10197">
        <v>10</v>
      </c>
      <c r="K10197">
        <v>2</v>
      </c>
      <c r="L10197" t="s">
        <v>116</v>
      </c>
      <c r="M10197" t="s">
        <v>115</v>
      </c>
    </row>
    <row r="10198" spans="1:13" x14ac:dyDescent="0.35">
      <c r="A10198" t="s">
        <v>118</v>
      </c>
      <c r="B10198" t="s">
        <v>92</v>
      </c>
      <c r="C10198">
        <v>1048</v>
      </c>
      <c r="D10198" t="s">
        <v>105</v>
      </c>
      <c r="E10198" t="s">
        <v>117</v>
      </c>
      <c r="F10198" s="1">
        <v>38281</v>
      </c>
      <c r="G10198">
        <v>14.099</v>
      </c>
      <c r="H10198">
        <v>20.175000000000001</v>
      </c>
      <c r="I10198">
        <v>2004</v>
      </c>
      <c r="J10198">
        <v>10</v>
      </c>
      <c r="K10198">
        <v>3</v>
      </c>
      <c r="L10198" t="s">
        <v>116</v>
      </c>
      <c r="M10198" t="s">
        <v>115</v>
      </c>
    </row>
    <row r="10199" spans="1:13" x14ac:dyDescent="0.35">
      <c r="A10199" t="s">
        <v>118</v>
      </c>
      <c r="B10199" t="s">
        <v>92</v>
      </c>
      <c r="C10199">
        <v>1048</v>
      </c>
      <c r="D10199" t="s">
        <v>105</v>
      </c>
      <c r="E10199" t="s">
        <v>117</v>
      </c>
      <c r="F10199" s="1">
        <v>38292</v>
      </c>
      <c r="G10199">
        <v>16.684999999999999</v>
      </c>
      <c r="H10199">
        <v>5.5709999999999997</v>
      </c>
      <c r="I10199">
        <v>2004</v>
      </c>
      <c r="J10199">
        <v>11</v>
      </c>
      <c r="K10199">
        <v>1</v>
      </c>
      <c r="L10199" t="s">
        <v>116</v>
      </c>
      <c r="M10199" t="s">
        <v>115</v>
      </c>
    </row>
    <row r="10200" spans="1:13" x14ac:dyDescent="0.35">
      <c r="A10200" t="s">
        <v>118</v>
      </c>
      <c r="B10200" t="s">
        <v>92</v>
      </c>
      <c r="C10200">
        <v>1048</v>
      </c>
      <c r="D10200" t="s">
        <v>105</v>
      </c>
      <c r="E10200" t="s">
        <v>117</v>
      </c>
      <c r="F10200" s="1">
        <v>38302</v>
      </c>
      <c r="G10200">
        <v>4.9710000000000001</v>
      </c>
      <c r="H10200">
        <v>5.625</v>
      </c>
      <c r="I10200">
        <v>2004</v>
      </c>
      <c r="J10200">
        <v>11</v>
      </c>
      <c r="K10200">
        <v>2</v>
      </c>
      <c r="L10200" t="s">
        <v>116</v>
      </c>
      <c r="M10200" t="s">
        <v>115</v>
      </c>
    </row>
    <row r="10201" spans="1:13" x14ac:dyDescent="0.35">
      <c r="A10201" t="s">
        <v>118</v>
      </c>
      <c r="B10201" t="s">
        <v>92</v>
      </c>
      <c r="C10201">
        <v>1048</v>
      </c>
      <c r="D10201" t="s">
        <v>105</v>
      </c>
      <c r="E10201" t="s">
        <v>117</v>
      </c>
      <c r="F10201" s="1">
        <v>38312</v>
      </c>
      <c r="G10201">
        <v>0</v>
      </c>
      <c r="H10201">
        <v>1.2430000000000001</v>
      </c>
      <c r="I10201">
        <v>2004</v>
      </c>
      <c r="J10201">
        <v>11</v>
      </c>
      <c r="K10201">
        <v>3</v>
      </c>
      <c r="L10201" t="s">
        <v>116</v>
      </c>
      <c r="M10201" t="s">
        <v>115</v>
      </c>
    </row>
    <row r="10202" spans="1:13" x14ac:dyDescent="0.35">
      <c r="A10202" t="s">
        <v>118</v>
      </c>
      <c r="B10202" t="s">
        <v>92</v>
      </c>
      <c r="C10202">
        <v>1048</v>
      </c>
      <c r="D10202" t="s">
        <v>105</v>
      </c>
      <c r="E10202" t="s">
        <v>117</v>
      </c>
      <c r="F10202" s="1">
        <v>38322</v>
      </c>
      <c r="G10202">
        <v>0.50900000000000001</v>
      </c>
      <c r="H10202">
        <v>1.5409999999999999</v>
      </c>
      <c r="I10202">
        <v>2004</v>
      </c>
      <c r="J10202">
        <v>12</v>
      </c>
      <c r="K10202">
        <v>1</v>
      </c>
      <c r="L10202" t="s">
        <v>116</v>
      </c>
      <c r="M10202" t="s">
        <v>115</v>
      </c>
    </row>
    <row r="10203" spans="1:13" x14ac:dyDescent="0.35">
      <c r="A10203" t="s">
        <v>118</v>
      </c>
      <c r="B10203" t="s">
        <v>92</v>
      </c>
      <c r="C10203">
        <v>1048</v>
      </c>
      <c r="D10203" t="s">
        <v>105</v>
      </c>
      <c r="E10203" t="s">
        <v>117</v>
      </c>
      <c r="F10203" s="1">
        <v>38332</v>
      </c>
      <c r="G10203">
        <v>7.7080000000000002</v>
      </c>
      <c r="H10203">
        <v>0.93300000000000005</v>
      </c>
      <c r="I10203">
        <v>2004</v>
      </c>
      <c r="J10203">
        <v>12</v>
      </c>
      <c r="K10203">
        <v>2</v>
      </c>
      <c r="L10203" t="s">
        <v>116</v>
      </c>
      <c r="M10203" t="s">
        <v>115</v>
      </c>
    </row>
    <row r="10204" spans="1:13" x14ac:dyDescent="0.35">
      <c r="A10204" t="s">
        <v>118</v>
      </c>
      <c r="B10204" t="s">
        <v>92</v>
      </c>
      <c r="C10204">
        <v>1048</v>
      </c>
      <c r="D10204" t="s">
        <v>105</v>
      </c>
      <c r="E10204" t="s">
        <v>117</v>
      </c>
      <c r="F10204" s="1">
        <v>38342</v>
      </c>
      <c r="G10204">
        <v>1.81</v>
      </c>
      <c r="H10204">
        <v>0.111</v>
      </c>
      <c r="I10204">
        <v>2004</v>
      </c>
      <c r="J10204">
        <v>12</v>
      </c>
      <c r="K10204">
        <v>3</v>
      </c>
      <c r="L10204" t="s">
        <v>116</v>
      </c>
      <c r="M10204" t="s">
        <v>115</v>
      </c>
    </row>
    <row r="10205" spans="1:13" x14ac:dyDescent="0.35">
      <c r="A10205" t="s">
        <v>118</v>
      </c>
      <c r="B10205" t="s">
        <v>92</v>
      </c>
      <c r="C10205">
        <v>1048</v>
      </c>
      <c r="D10205" t="s">
        <v>105</v>
      </c>
      <c r="E10205" t="s">
        <v>117</v>
      </c>
      <c r="F10205" s="1">
        <v>38353</v>
      </c>
      <c r="G10205">
        <v>2E-3</v>
      </c>
      <c r="H10205">
        <v>2.0179999999999998</v>
      </c>
      <c r="I10205">
        <v>2005</v>
      </c>
      <c r="J10205">
        <v>1</v>
      </c>
      <c r="K10205">
        <v>1</v>
      </c>
      <c r="L10205" t="s">
        <v>116</v>
      </c>
      <c r="M10205" t="s">
        <v>115</v>
      </c>
    </row>
    <row r="10206" spans="1:13" x14ac:dyDescent="0.35">
      <c r="A10206" t="s">
        <v>118</v>
      </c>
      <c r="B10206" t="s">
        <v>92</v>
      </c>
      <c r="C10206">
        <v>1048</v>
      </c>
      <c r="D10206" t="s">
        <v>105</v>
      </c>
      <c r="E10206" t="s">
        <v>117</v>
      </c>
      <c r="F10206" s="1">
        <v>38363</v>
      </c>
      <c r="G10206">
        <v>2.4E-2</v>
      </c>
      <c r="H10206">
        <v>1.0329999999999999</v>
      </c>
      <c r="I10206">
        <v>2005</v>
      </c>
      <c r="J10206">
        <v>1</v>
      </c>
      <c r="K10206">
        <v>2</v>
      </c>
      <c r="L10206" t="s">
        <v>116</v>
      </c>
      <c r="M10206" t="s">
        <v>115</v>
      </c>
    </row>
    <row r="10207" spans="1:13" x14ac:dyDescent="0.35">
      <c r="A10207" t="s">
        <v>118</v>
      </c>
      <c r="B10207" t="s">
        <v>92</v>
      </c>
      <c r="C10207">
        <v>1048</v>
      </c>
      <c r="D10207" t="s">
        <v>105</v>
      </c>
      <c r="E10207" t="s">
        <v>117</v>
      </c>
      <c r="F10207" s="1">
        <v>38373</v>
      </c>
      <c r="G10207">
        <v>1.8029999999999999</v>
      </c>
      <c r="H10207">
        <v>0.79300000000000004</v>
      </c>
      <c r="I10207">
        <v>2005</v>
      </c>
      <c r="J10207">
        <v>1</v>
      </c>
      <c r="K10207">
        <v>3</v>
      </c>
      <c r="L10207" t="s">
        <v>116</v>
      </c>
      <c r="M10207" t="s">
        <v>115</v>
      </c>
    </row>
    <row r="10208" spans="1:13" x14ac:dyDescent="0.35">
      <c r="A10208" t="s">
        <v>118</v>
      </c>
      <c r="B10208" t="s">
        <v>92</v>
      </c>
      <c r="C10208">
        <v>1048</v>
      </c>
      <c r="D10208" t="s">
        <v>105</v>
      </c>
      <c r="E10208" t="s">
        <v>117</v>
      </c>
      <c r="F10208" s="1">
        <v>38384</v>
      </c>
      <c r="G10208">
        <v>0.115</v>
      </c>
      <c r="H10208">
        <v>0.91100000000000003</v>
      </c>
      <c r="I10208">
        <v>2005</v>
      </c>
      <c r="J10208">
        <v>2</v>
      </c>
      <c r="K10208">
        <v>1</v>
      </c>
      <c r="L10208" t="s">
        <v>116</v>
      </c>
      <c r="M10208" t="s">
        <v>115</v>
      </c>
    </row>
    <row r="10209" spans="1:13" x14ac:dyDescent="0.35">
      <c r="A10209" t="s">
        <v>118</v>
      </c>
      <c r="B10209" t="s">
        <v>92</v>
      </c>
      <c r="C10209">
        <v>1048</v>
      </c>
      <c r="D10209" t="s">
        <v>105</v>
      </c>
      <c r="E10209" t="s">
        <v>117</v>
      </c>
      <c r="F10209" s="1">
        <v>38394</v>
      </c>
      <c r="G10209">
        <v>5.2039999999999997</v>
      </c>
      <c r="H10209">
        <v>8.0860000000000003</v>
      </c>
      <c r="I10209">
        <v>2005</v>
      </c>
      <c r="J10209">
        <v>2</v>
      </c>
      <c r="K10209">
        <v>2</v>
      </c>
      <c r="L10209" t="s">
        <v>116</v>
      </c>
      <c r="M10209" t="s">
        <v>115</v>
      </c>
    </row>
    <row r="10210" spans="1:13" x14ac:dyDescent="0.35">
      <c r="A10210" t="s">
        <v>118</v>
      </c>
      <c r="B10210" t="s">
        <v>92</v>
      </c>
      <c r="C10210">
        <v>1048</v>
      </c>
      <c r="D10210" t="s">
        <v>105</v>
      </c>
      <c r="E10210" t="s">
        <v>117</v>
      </c>
      <c r="F10210" s="1">
        <v>38404</v>
      </c>
      <c r="G10210">
        <v>6.6109999999999998</v>
      </c>
      <c r="H10210">
        <v>3.1440000000000001</v>
      </c>
      <c r="I10210">
        <v>2005</v>
      </c>
      <c r="J10210">
        <v>2</v>
      </c>
      <c r="K10210">
        <v>3</v>
      </c>
      <c r="L10210" t="s">
        <v>116</v>
      </c>
      <c r="M10210" t="s">
        <v>115</v>
      </c>
    </row>
    <row r="10211" spans="1:13" x14ac:dyDescent="0.35">
      <c r="A10211" t="s">
        <v>118</v>
      </c>
      <c r="B10211" t="s">
        <v>92</v>
      </c>
      <c r="C10211">
        <v>1048</v>
      </c>
      <c r="D10211" t="s">
        <v>105</v>
      </c>
      <c r="E10211" t="s">
        <v>117</v>
      </c>
      <c r="F10211" s="1">
        <v>38412</v>
      </c>
      <c r="G10211">
        <v>5.47</v>
      </c>
      <c r="H10211">
        <v>6.2279999999999998</v>
      </c>
      <c r="I10211">
        <v>2005</v>
      </c>
      <c r="J10211">
        <v>3</v>
      </c>
      <c r="K10211">
        <v>1</v>
      </c>
      <c r="L10211" t="s">
        <v>116</v>
      </c>
      <c r="M10211" t="s">
        <v>115</v>
      </c>
    </row>
    <row r="10212" spans="1:13" x14ac:dyDescent="0.35">
      <c r="A10212" t="s">
        <v>118</v>
      </c>
      <c r="B10212" t="s">
        <v>92</v>
      </c>
      <c r="C10212">
        <v>1048</v>
      </c>
      <c r="D10212" t="s">
        <v>105</v>
      </c>
      <c r="E10212" t="s">
        <v>117</v>
      </c>
      <c r="F10212" s="1">
        <v>38422</v>
      </c>
      <c r="G10212">
        <v>4.3120000000000003</v>
      </c>
      <c r="H10212">
        <v>8.5280000000000005</v>
      </c>
      <c r="I10212">
        <v>2005</v>
      </c>
      <c r="J10212">
        <v>3</v>
      </c>
      <c r="K10212">
        <v>2</v>
      </c>
      <c r="L10212" t="s">
        <v>116</v>
      </c>
      <c r="M10212" t="s">
        <v>115</v>
      </c>
    </row>
    <row r="10213" spans="1:13" x14ac:dyDescent="0.35">
      <c r="A10213" t="s">
        <v>118</v>
      </c>
      <c r="B10213" t="s">
        <v>92</v>
      </c>
      <c r="C10213">
        <v>1048</v>
      </c>
      <c r="D10213" t="s">
        <v>105</v>
      </c>
      <c r="E10213" t="s">
        <v>117</v>
      </c>
      <c r="F10213" s="1">
        <v>38432</v>
      </c>
      <c r="G10213">
        <v>4.7169999999999996</v>
      </c>
      <c r="H10213">
        <v>13.597</v>
      </c>
      <c r="I10213">
        <v>2005</v>
      </c>
      <c r="J10213">
        <v>3</v>
      </c>
      <c r="K10213">
        <v>3</v>
      </c>
      <c r="L10213" t="s">
        <v>116</v>
      </c>
      <c r="M10213" t="s">
        <v>115</v>
      </c>
    </row>
    <row r="10214" spans="1:13" x14ac:dyDescent="0.35">
      <c r="A10214" t="s">
        <v>118</v>
      </c>
      <c r="B10214" t="s">
        <v>92</v>
      </c>
      <c r="C10214">
        <v>1048</v>
      </c>
      <c r="D10214" t="s">
        <v>105</v>
      </c>
      <c r="E10214" t="s">
        <v>117</v>
      </c>
      <c r="F10214" s="1">
        <v>38443</v>
      </c>
      <c r="G10214">
        <v>21.28</v>
      </c>
      <c r="H10214">
        <v>26.244</v>
      </c>
      <c r="I10214">
        <v>2005</v>
      </c>
      <c r="J10214">
        <v>4</v>
      </c>
      <c r="K10214">
        <v>1</v>
      </c>
      <c r="L10214" t="s">
        <v>116</v>
      </c>
      <c r="M10214" t="s">
        <v>115</v>
      </c>
    </row>
    <row r="10215" spans="1:13" x14ac:dyDescent="0.35">
      <c r="A10215" t="s">
        <v>118</v>
      </c>
      <c r="B10215" t="s">
        <v>92</v>
      </c>
      <c r="C10215">
        <v>1048</v>
      </c>
      <c r="D10215" t="s">
        <v>105</v>
      </c>
      <c r="E10215" t="s">
        <v>117</v>
      </c>
      <c r="F10215" s="1">
        <v>38453</v>
      </c>
      <c r="G10215">
        <v>40.395000000000003</v>
      </c>
      <c r="H10215">
        <v>23.981000000000002</v>
      </c>
      <c r="I10215">
        <v>2005</v>
      </c>
      <c r="J10215">
        <v>4</v>
      </c>
      <c r="K10215">
        <v>2</v>
      </c>
      <c r="L10215" t="s">
        <v>116</v>
      </c>
      <c r="M10215" t="s">
        <v>115</v>
      </c>
    </row>
    <row r="10216" spans="1:13" x14ac:dyDescent="0.35">
      <c r="A10216" t="s">
        <v>118</v>
      </c>
      <c r="B10216" t="s">
        <v>92</v>
      </c>
      <c r="C10216">
        <v>1048</v>
      </c>
      <c r="D10216" t="s">
        <v>105</v>
      </c>
      <c r="E10216" t="s">
        <v>117</v>
      </c>
      <c r="F10216" s="1">
        <v>38463</v>
      </c>
      <c r="G10216">
        <v>35.857999999999997</v>
      </c>
      <c r="H10216">
        <v>29.074999999999999</v>
      </c>
      <c r="I10216">
        <v>2005</v>
      </c>
      <c r="J10216">
        <v>4</v>
      </c>
      <c r="K10216">
        <v>3</v>
      </c>
      <c r="L10216" t="s">
        <v>116</v>
      </c>
      <c r="M10216" t="s">
        <v>115</v>
      </c>
    </row>
    <row r="10217" spans="1:13" x14ac:dyDescent="0.35">
      <c r="A10217" t="s">
        <v>118</v>
      </c>
      <c r="B10217" t="s">
        <v>92</v>
      </c>
      <c r="C10217">
        <v>1048</v>
      </c>
      <c r="D10217" t="s">
        <v>105</v>
      </c>
      <c r="E10217" t="s">
        <v>117</v>
      </c>
      <c r="F10217" s="1">
        <v>38473</v>
      </c>
      <c r="G10217">
        <v>38.414000000000001</v>
      </c>
      <c r="H10217">
        <v>31.248000000000001</v>
      </c>
      <c r="I10217">
        <v>2005</v>
      </c>
      <c r="J10217">
        <v>5</v>
      </c>
      <c r="K10217">
        <v>1</v>
      </c>
      <c r="L10217" t="s">
        <v>116</v>
      </c>
      <c r="M10217" t="s">
        <v>115</v>
      </c>
    </row>
    <row r="10218" spans="1:13" x14ac:dyDescent="0.35">
      <c r="A10218" t="s">
        <v>118</v>
      </c>
      <c r="B10218" t="s">
        <v>92</v>
      </c>
      <c r="C10218">
        <v>1048</v>
      </c>
      <c r="D10218" t="s">
        <v>105</v>
      </c>
      <c r="E10218" t="s">
        <v>117</v>
      </c>
      <c r="F10218" s="1">
        <v>38483</v>
      </c>
      <c r="G10218">
        <v>26.998999999999999</v>
      </c>
      <c r="H10218">
        <v>31.372</v>
      </c>
      <c r="I10218">
        <v>2005</v>
      </c>
      <c r="J10218">
        <v>5</v>
      </c>
      <c r="K10218">
        <v>2</v>
      </c>
      <c r="L10218" t="s">
        <v>116</v>
      </c>
      <c r="M10218" t="s">
        <v>115</v>
      </c>
    </row>
    <row r="10219" spans="1:13" x14ac:dyDescent="0.35">
      <c r="A10219" t="s">
        <v>118</v>
      </c>
      <c r="B10219" t="s">
        <v>92</v>
      </c>
      <c r="C10219">
        <v>1048</v>
      </c>
      <c r="D10219" t="s">
        <v>105</v>
      </c>
      <c r="E10219" t="s">
        <v>117</v>
      </c>
      <c r="F10219" s="1">
        <v>38493</v>
      </c>
      <c r="G10219">
        <v>25.366</v>
      </c>
      <c r="H10219">
        <v>33.6</v>
      </c>
      <c r="I10219">
        <v>2005</v>
      </c>
      <c r="J10219">
        <v>5</v>
      </c>
      <c r="K10219">
        <v>3</v>
      </c>
      <c r="L10219" t="s">
        <v>116</v>
      </c>
      <c r="M10219" t="s">
        <v>115</v>
      </c>
    </row>
    <row r="10220" spans="1:13" x14ac:dyDescent="0.35">
      <c r="A10220" t="s">
        <v>118</v>
      </c>
      <c r="B10220" t="s">
        <v>92</v>
      </c>
      <c r="C10220">
        <v>1048</v>
      </c>
      <c r="D10220" t="s">
        <v>105</v>
      </c>
      <c r="E10220" t="s">
        <v>117</v>
      </c>
      <c r="F10220" s="1">
        <v>38504</v>
      </c>
      <c r="G10220">
        <v>34.795000000000002</v>
      </c>
      <c r="H10220">
        <v>41.758000000000003</v>
      </c>
      <c r="I10220">
        <v>2005</v>
      </c>
      <c r="J10220">
        <v>6</v>
      </c>
      <c r="K10220">
        <v>1</v>
      </c>
      <c r="L10220" t="s">
        <v>116</v>
      </c>
      <c r="M10220" t="s">
        <v>115</v>
      </c>
    </row>
    <row r="10221" spans="1:13" x14ac:dyDescent="0.35">
      <c r="A10221" t="s">
        <v>118</v>
      </c>
      <c r="B10221" t="s">
        <v>92</v>
      </c>
      <c r="C10221">
        <v>1048</v>
      </c>
      <c r="D10221" t="s">
        <v>105</v>
      </c>
      <c r="E10221" t="s">
        <v>117</v>
      </c>
      <c r="F10221" s="1">
        <v>38514</v>
      </c>
      <c r="G10221">
        <v>41.04</v>
      </c>
      <c r="H10221">
        <v>38.11</v>
      </c>
      <c r="I10221">
        <v>2005</v>
      </c>
      <c r="J10221">
        <v>6</v>
      </c>
      <c r="K10221">
        <v>2</v>
      </c>
      <c r="L10221" t="s">
        <v>116</v>
      </c>
      <c r="M10221" t="s">
        <v>115</v>
      </c>
    </row>
    <row r="10222" spans="1:13" x14ac:dyDescent="0.35">
      <c r="A10222" t="s">
        <v>118</v>
      </c>
      <c r="B10222" t="s">
        <v>92</v>
      </c>
      <c r="C10222">
        <v>1048</v>
      </c>
      <c r="D10222" t="s">
        <v>105</v>
      </c>
      <c r="E10222" t="s">
        <v>117</v>
      </c>
      <c r="F10222" s="1">
        <v>38524</v>
      </c>
      <c r="G10222">
        <v>50.335000000000001</v>
      </c>
      <c r="H10222">
        <v>43.942</v>
      </c>
      <c r="I10222">
        <v>2005</v>
      </c>
      <c r="J10222">
        <v>6</v>
      </c>
      <c r="K10222">
        <v>3</v>
      </c>
      <c r="L10222" t="s">
        <v>116</v>
      </c>
      <c r="M10222" t="s">
        <v>115</v>
      </c>
    </row>
    <row r="10223" spans="1:13" x14ac:dyDescent="0.35">
      <c r="A10223" t="s">
        <v>118</v>
      </c>
      <c r="B10223" t="s">
        <v>92</v>
      </c>
      <c r="C10223">
        <v>1048</v>
      </c>
      <c r="D10223" t="s">
        <v>105</v>
      </c>
      <c r="E10223" t="s">
        <v>117</v>
      </c>
      <c r="F10223" s="1">
        <v>38534</v>
      </c>
      <c r="G10223">
        <v>61.524999999999999</v>
      </c>
      <c r="H10223">
        <v>44.536999999999999</v>
      </c>
      <c r="I10223">
        <v>2005</v>
      </c>
      <c r="J10223">
        <v>7</v>
      </c>
      <c r="K10223">
        <v>1</v>
      </c>
      <c r="L10223" t="s">
        <v>116</v>
      </c>
      <c r="M10223" t="s">
        <v>115</v>
      </c>
    </row>
    <row r="10224" spans="1:13" x14ac:dyDescent="0.35">
      <c r="A10224" t="s">
        <v>118</v>
      </c>
      <c r="B10224" t="s">
        <v>92</v>
      </c>
      <c r="C10224">
        <v>1048</v>
      </c>
      <c r="D10224" t="s">
        <v>105</v>
      </c>
      <c r="E10224" t="s">
        <v>117</v>
      </c>
      <c r="F10224" s="1">
        <v>38544</v>
      </c>
      <c r="G10224">
        <v>59.917999999999999</v>
      </c>
      <c r="H10224">
        <v>48.212000000000003</v>
      </c>
      <c r="I10224">
        <v>2005</v>
      </c>
      <c r="J10224">
        <v>7</v>
      </c>
      <c r="K10224">
        <v>2</v>
      </c>
      <c r="L10224" t="s">
        <v>116</v>
      </c>
      <c r="M10224" t="s">
        <v>115</v>
      </c>
    </row>
    <row r="10225" spans="1:13" x14ac:dyDescent="0.35">
      <c r="A10225" t="s">
        <v>118</v>
      </c>
      <c r="B10225" t="s">
        <v>92</v>
      </c>
      <c r="C10225">
        <v>1048</v>
      </c>
      <c r="D10225" t="s">
        <v>105</v>
      </c>
      <c r="E10225" t="s">
        <v>117</v>
      </c>
      <c r="F10225" s="1">
        <v>38554</v>
      </c>
      <c r="G10225">
        <v>43.265999999999998</v>
      </c>
      <c r="H10225">
        <v>56.36</v>
      </c>
      <c r="I10225">
        <v>2005</v>
      </c>
      <c r="J10225">
        <v>7</v>
      </c>
      <c r="K10225">
        <v>3</v>
      </c>
      <c r="L10225" t="s">
        <v>116</v>
      </c>
      <c r="M10225" t="s">
        <v>115</v>
      </c>
    </row>
    <row r="10226" spans="1:13" x14ac:dyDescent="0.35">
      <c r="A10226" t="s">
        <v>118</v>
      </c>
      <c r="B10226" t="s">
        <v>92</v>
      </c>
      <c r="C10226">
        <v>1048</v>
      </c>
      <c r="D10226" t="s">
        <v>105</v>
      </c>
      <c r="E10226" t="s">
        <v>117</v>
      </c>
      <c r="F10226" s="1">
        <v>38565</v>
      </c>
      <c r="G10226">
        <v>15.653</v>
      </c>
      <c r="H10226">
        <v>59.145000000000003</v>
      </c>
      <c r="I10226">
        <v>2005</v>
      </c>
      <c r="J10226">
        <v>8</v>
      </c>
      <c r="K10226">
        <v>1</v>
      </c>
      <c r="L10226" t="s">
        <v>116</v>
      </c>
      <c r="M10226" t="s">
        <v>115</v>
      </c>
    </row>
    <row r="10227" spans="1:13" x14ac:dyDescent="0.35">
      <c r="A10227" t="s">
        <v>118</v>
      </c>
      <c r="B10227" t="s">
        <v>92</v>
      </c>
      <c r="C10227">
        <v>1048</v>
      </c>
      <c r="D10227" t="s">
        <v>105</v>
      </c>
      <c r="E10227" t="s">
        <v>117</v>
      </c>
      <c r="F10227" s="1">
        <v>38575</v>
      </c>
      <c r="G10227">
        <v>64.489999999999995</v>
      </c>
      <c r="H10227">
        <v>73.462000000000003</v>
      </c>
      <c r="I10227">
        <v>2005</v>
      </c>
      <c r="J10227">
        <v>8</v>
      </c>
      <c r="K10227">
        <v>2</v>
      </c>
      <c r="L10227" t="s">
        <v>116</v>
      </c>
      <c r="M10227" t="s">
        <v>115</v>
      </c>
    </row>
    <row r="10228" spans="1:13" x14ac:dyDescent="0.35">
      <c r="A10228" t="s">
        <v>118</v>
      </c>
      <c r="B10228" t="s">
        <v>92</v>
      </c>
      <c r="C10228">
        <v>1048</v>
      </c>
      <c r="D10228" t="s">
        <v>105</v>
      </c>
      <c r="E10228" t="s">
        <v>117</v>
      </c>
      <c r="F10228" s="1">
        <v>38585</v>
      </c>
      <c r="G10228">
        <v>55.076999999999998</v>
      </c>
      <c r="H10228">
        <v>71.238</v>
      </c>
      <c r="I10228">
        <v>2005</v>
      </c>
      <c r="J10228">
        <v>8</v>
      </c>
      <c r="K10228">
        <v>3</v>
      </c>
      <c r="L10228" t="s">
        <v>116</v>
      </c>
      <c r="M10228" t="s">
        <v>115</v>
      </c>
    </row>
    <row r="10229" spans="1:13" x14ac:dyDescent="0.35">
      <c r="A10229" t="s">
        <v>118</v>
      </c>
      <c r="B10229" t="s">
        <v>92</v>
      </c>
      <c r="C10229">
        <v>1048</v>
      </c>
      <c r="D10229" t="s">
        <v>105</v>
      </c>
      <c r="E10229" t="s">
        <v>117</v>
      </c>
      <c r="F10229" s="1">
        <v>38596</v>
      </c>
      <c r="G10229">
        <v>69.417000000000002</v>
      </c>
      <c r="H10229">
        <v>66.527000000000001</v>
      </c>
      <c r="I10229">
        <v>2005</v>
      </c>
      <c r="J10229">
        <v>9</v>
      </c>
      <c r="K10229">
        <v>1</v>
      </c>
      <c r="L10229" t="s">
        <v>116</v>
      </c>
      <c r="M10229" t="s">
        <v>115</v>
      </c>
    </row>
    <row r="10230" spans="1:13" x14ac:dyDescent="0.35">
      <c r="A10230" t="s">
        <v>118</v>
      </c>
      <c r="B10230" t="s">
        <v>92</v>
      </c>
      <c r="C10230">
        <v>1048</v>
      </c>
      <c r="D10230" t="s">
        <v>105</v>
      </c>
      <c r="E10230" t="s">
        <v>117</v>
      </c>
      <c r="F10230" s="1">
        <v>38606</v>
      </c>
      <c r="G10230">
        <v>31.196999999999999</v>
      </c>
      <c r="H10230">
        <v>56.045000000000002</v>
      </c>
      <c r="I10230">
        <v>2005</v>
      </c>
      <c r="J10230">
        <v>9</v>
      </c>
      <c r="K10230">
        <v>2</v>
      </c>
      <c r="L10230" t="s">
        <v>116</v>
      </c>
      <c r="M10230" t="s">
        <v>115</v>
      </c>
    </row>
    <row r="10231" spans="1:13" x14ac:dyDescent="0.35">
      <c r="A10231" t="s">
        <v>118</v>
      </c>
      <c r="B10231" t="s">
        <v>92</v>
      </c>
      <c r="C10231">
        <v>1048</v>
      </c>
      <c r="D10231" t="s">
        <v>105</v>
      </c>
      <c r="E10231" t="s">
        <v>117</v>
      </c>
      <c r="F10231" s="1">
        <v>38616</v>
      </c>
      <c r="G10231">
        <v>60.164999999999999</v>
      </c>
      <c r="H10231">
        <v>47.86</v>
      </c>
      <c r="I10231">
        <v>2005</v>
      </c>
      <c r="J10231">
        <v>9</v>
      </c>
      <c r="K10231">
        <v>3</v>
      </c>
      <c r="L10231" t="s">
        <v>116</v>
      </c>
      <c r="M10231" t="s">
        <v>115</v>
      </c>
    </row>
    <row r="10232" spans="1:13" x14ac:dyDescent="0.35">
      <c r="A10232" t="s">
        <v>118</v>
      </c>
      <c r="B10232" t="s">
        <v>92</v>
      </c>
      <c r="C10232">
        <v>1048</v>
      </c>
      <c r="D10232" t="s">
        <v>105</v>
      </c>
      <c r="E10232" t="s">
        <v>117</v>
      </c>
      <c r="F10232" s="1">
        <v>38626</v>
      </c>
      <c r="G10232">
        <v>34.756</v>
      </c>
      <c r="H10232">
        <v>37.537999999999997</v>
      </c>
      <c r="I10232">
        <v>2005</v>
      </c>
      <c r="J10232">
        <v>10</v>
      </c>
      <c r="K10232">
        <v>1</v>
      </c>
      <c r="L10232" t="s">
        <v>116</v>
      </c>
      <c r="M10232" t="s">
        <v>115</v>
      </c>
    </row>
    <row r="10233" spans="1:13" x14ac:dyDescent="0.35">
      <c r="A10233" t="s">
        <v>118</v>
      </c>
      <c r="B10233" t="s">
        <v>92</v>
      </c>
      <c r="C10233">
        <v>1048</v>
      </c>
      <c r="D10233" t="s">
        <v>105</v>
      </c>
      <c r="E10233" t="s">
        <v>117</v>
      </c>
      <c r="F10233" s="1">
        <v>38636</v>
      </c>
      <c r="G10233">
        <v>11.739000000000001</v>
      </c>
      <c r="H10233">
        <v>29.701000000000001</v>
      </c>
      <c r="I10233">
        <v>2005</v>
      </c>
      <c r="J10233">
        <v>10</v>
      </c>
      <c r="K10233">
        <v>2</v>
      </c>
      <c r="L10233" t="s">
        <v>116</v>
      </c>
      <c r="M10233" t="s">
        <v>115</v>
      </c>
    </row>
    <row r="10234" spans="1:13" x14ac:dyDescent="0.35">
      <c r="A10234" t="s">
        <v>118</v>
      </c>
      <c r="B10234" t="s">
        <v>92</v>
      </c>
      <c r="C10234">
        <v>1048</v>
      </c>
      <c r="D10234" t="s">
        <v>105</v>
      </c>
      <c r="E10234" t="s">
        <v>117</v>
      </c>
      <c r="F10234" s="1">
        <v>38646</v>
      </c>
      <c r="G10234">
        <v>1.407</v>
      </c>
      <c r="H10234">
        <v>20.175000000000001</v>
      </c>
      <c r="I10234">
        <v>2005</v>
      </c>
      <c r="J10234">
        <v>10</v>
      </c>
      <c r="K10234">
        <v>3</v>
      </c>
      <c r="L10234" t="s">
        <v>116</v>
      </c>
      <c r="M10234" t="s">
        <v>115</v>
      </c>
    </row>
    <row r="10235" spans="1:13" x14ac:dyDescent="0.35">
      <c r="A10235" t="s">
        <v>118</v>
      </c>
      <c r="B10235" t="s">
        <v>92</v>
      </c>
      <c r="C10235">
        <v>1048</v>
      </c>
      <c r="D10235" t="s">
        <v>105</v>
      </c>
      <c r="E10235" t="s">
        <v>117</v>
      </c>
      <c r="F10235" s="1">
        <v>38657</v>
      </c>
      <c r="G10235">
        <v>6.14</v>
      </c>
      <c r="H10235">
        <v>5.5709999999999997</v>
      </c>
      <c r="I10235">
        <v>2005</v>
      </c>
      <c r="J10235">
        <v>11</v>
      </c>
      <c r="K10235">
        <v>1</v>
      </c>
      <c r="L10235" t="s">
        <v>116</v>
      </c>
      <c r="M10235" t="s">
        <v>115</v>
      </c>
    </row>
    <row r="10236" spans="1:13" x14ac:dyDescent="0.35">
      <c r="A10236" t="s">
        <v>118</v>
      </c>
      <c r="B10236" t="s">
        <v>92</v>
      </c>
      <c r="C10236">
        <v>1048</v>
      </c>
      <c r="D10236" t="s">
        <v>105</v>
      </c>
      <c r="E10236" t="s">
        <v>117</v>
      </c>
      <c r="F10236" s="1">
        <v>38667</v>
      </c>
      <c r="G10236">
        <v>2.1000000000000001E-2</v>
      </c>
      <c r="H10236">
        <v>5.625</v>
      </c>
      <c r="I10236">
        <v>2005</v>
      </c>
      <c r="J10236">
        <v>11</v>
      </c>
      <c r="K10236">
        <v>2</v>
      </c>
      <c r="L10236" t="s">
        <v>116</v>
      </c>
      <c r="M10236" t="s">
        <v>115</v>
      </c>
    </row>
    <row r="10237" spans="1:13" x14ac:dyDescent="0.35">
      <c r="A10237" t="s">
        <v>118</v>
      </c>
      <c r="B10237" t="s">
        <v>92</v>
      </c>
      <c r="C10237">
        <v>1048</v>
      </c>
      <c r="D10237" t="s">
        <v>105</v>
      </c>
      <c r="E10237" t="s">
        <v>117</v>
      </c>
      <c r="F10237" s="1">
        <v>38677</v>
      </c>
      <c r="G10237">
        <v>0.82599999999999996</v>
      </c>
      <c r="H10237">
        <v>1.2430000000000001</v>
      </c>
      <c r="I10237">
        <v>2005</v>
      </c>
      <c r="J10237">
        <v>11</v>
      </c>
      <c r="K10237">
        <v>3</v>
      </c>
      <c r="L10237" t="s">
        <v>116</v>
      </c>
      <c r="M10237" t="s">
        <v>115</v>
      </c>
    </row>
    <row r="10238" spans="1:13" x14ac:dyDescent="0.35">
      <c r="A10238" t="s">
        <v>118</v>
      </c>
      <c r="B10238" t="s">
        <v>92</v>
      </c>
      <c r="C10238">
        <v>1048</v>
      </c>
      <c r="D10238" t="s">
        <v>105</v>
      </c>
      <c r="E10238" t="s">
        <v>117</v>
      </c>
      <c r="F10238" s="1">
        <v>38687</v>
      </c>
      <c r="G10238">
        <v>0.85899999999999999</v>
      </c>
      <c r="H10238">
        <v>1.5409999999999999</v>
      </c>
      <c r="I10238">
        <v>2005</v>
      </c>
      <c r="J10238">
        <v>12</v>
      </c>
      <c r="K10238">
        <v>1</v>
      </c>
      <c r="L10238" t="s">
        <v>116</v>
      </c>
      <c r="M10238" t="s">
        <v>115</v>
      </c>
    </row>
    <row r="10239" spans="1:13" x14ac:dyDescent="0.35">
      <c r="A10239" t="s">
        <v>118</v>
      </c>
      <c r="B10239" t="s">
        <v>92</v>
      </c>
      <c r="C10239">
        <v>1048</v>
      </c>
      <c r="D10239" t="s">
        <v>105</v>
      </c>
      <c r="E10239" t="s">
        <v>117</v>
      </c>
      <c r="F10239" s="1">
        <v>38697</v>
      </c>
      <c r="G10239">
        <v>3.4000000000000002E-2</v>
      </c>
      <c r="H10239">
        <v>0.93300000000000005</v>
      </c>
      <c r="I10239">
        <v>2005</v>
      </c>
      <c r="J10239">
        <v>12</v>
      </c>
      <c r="K10239">
        <v>2</v>
      </c>
      <c r="L10239" t="s">
        <v>116</v>
      </c>
      <c r="M10239" t="s">
        <v>115</v>
      </c>
    </row>
    <row r="10240" spans="1:13" x14ac:dyDescent="0.35">
      <c r="A10240" t="s">
        <v>118</v>
      </c>
      <c r="B10240" t="s">
        <v>92</v>
      </c>
      <c r="C10240">
        <v>1048</v>
      </c>
      <c r="D10240" t="s">
        <v>105</v>
      </c>
      <c r="E10240" t="s">
        <v>117</v>
      </c>
      <c r="F10240" s="1">
        <v>38707</v>
      </c>
      <c r="G10240">
        <v>0</v>
      </c>
      <c r="H10240">
        <v>0.111</v>
      </c>
      <c r="I10240">
        <v>2005</v>
      </c>
      <c r="J10240">
        <v>12</v>
      </c>
      <c r="K10240">
        <v>3</v>
      </c>
      <c r="L10240" t="s">
        <v>116</v>
      </c>
      <c r="M10240" t="s">
        <v>115</v>
      </c>
    </row>
    <row r="10241" spans="1:13" x14ac:dyDescent="0.35">
      <c r="A10241" t="s">
        <v>118</v>
      </c>
      <c r="B10241" t="s">
        <v>92</v>
      </c>
      <c r="C10241">
        <v>1048</v>
      </c>
      <c r="D10241" t="s">
        <v>105</v>
      </c>
      <c r="E10241" t="s">
        <v>117</v>
      </c>
      <c r="F10241" s="1">
        <v>38718</v>
      </c>
      <c r="G10241">
        <v>1.84</v>
      </c>
      <c r="H10241">
        <v>2.0179999999999998</v>
      </c>
      <c r="I10241">
        <v>2006</v>
      </c>
      <c r="J10241">
        <v>1</v>
      </c>
      <c r="K10241">
        <v>1</v>
      </c>
      <c r="L10241" t="s">
        <v>116</v>
      </c>
      <c r="M10241" t="s">
        <v>115</v>
      </c>
    </row>
    <row r="10242" spans="1:13" x14ac:dyDescent="0.35">
      <c r="A10242" t="s">
        <v>118</v>
      </c>
      <c r="B10242" t="s">
        <v>92</v>
      </c>
      <c r="C10242">
        <v>1048</v>
      </c>
      <c r="D10242" t="s">
        <v>105</v>
      </c>
      <c r="E10242" t="s">
        <v>117</v>
      </c>
      <c r="F10242" s="1">
        <v>38728</v>
      </c>
      <c r="G10242">
        <v>0</v>
      </c>
      <c r="H10242">
        <v>1.0329999999999999</v>
      </c>
      <c r="I10242">
        <v>2006</v>
      </c>
      <c r="J10242">
        <v>1</v>
      </c>
      <c r="K10242">
        <v>2</v>
      </c>
      <c r="L10242" t="s">
        <v>116</v>
      </c>
      <c r="M10242" t="s">
        <v>115</v>
      </c>
    </row>
    <row r="10243" spans="1:13" x14ac:dyDescent="0.35">
      <c r="A10243" t="s">
        <v>118</v>
      </c>
      <c r="B10243" t="s">
        <v>92</v>
      </c>
      <c r="C10243">
        <v>1048</v>
      </c>
      <c r="D10243" t="s">
        <v>105</v>
      </c>
      <c r="E10243" t="s">
        <v>117</v>
      </c>
      <c r="F10243" s="1">
        <v>38738</v>
      </c>
      <c r="G10243">
        <v>0.314</v>
      </c>
      <c r="H10243">
        <v>0.79300000000000004</v>
      </c>
      <c r="I10243">
        <v>2006</v>
      </c>
      <c r="J10243">
        <v>1</v>
      </c>
      <c r="K10243">
        <v>3</v>
      </c>
      <c r="L10243" t="s">
        <v>116</v>
      </c>
      <c r="M10243" t="s">
        <v>115</v>
      </c>
    </row>
    <row r="10244" spans="1:13" x14ac:dyDescent="0.35">
      <c r="A10244" t="s">
        <v>118</v>
      </c>
      <c r="B10244" t="s">
        <v>92</v>
      </c>
      <c r="C10244">
        <v>1048</v>
      </c>
      <c r="D10244" t="s">
        <v>105</v>
      </c>
      <c r="E10244" t="s">
        <v>117</v>
      </c>
      <c r="F10244" s="1">
        <v>38749</v>
      </c>
      <c r="G10244">
        <v>0</v>
      </c>
      <c r="H10244">
        <v>0.91100000000000003</v>
      </c>
      <c r="I10244">
        <v>2006</v>
      </c>
      <c r="J10244">
        <v>2</v>
      </c>
      <c r="K10244">
        <v>1</v>
      </c>
      <c r="L10244" t="s">
        <v>116</v>
      </c>
      <c r="M10244" t="s">
        <v>115</v>
      </c>
    </row>
    <row r="10245" spans="1:13" x14ac:dyDescent="0.35">
      <c r="A10245" t="s">
        <v>118</v>
      </c>
      <c r="B10245" t="s">
        <v>92</v>
      </c>
      <c r="C10245">
        <v>1048</v>
      </c>
      <c r="D10245" t="s">
        <v>105</v>
      </c>
      <c r="E10245" t="s">
        <v>117</v>
      </c>
      <c r="F10245" s="1">
        <v>38759</v>
      </c>
      <c r="G10245">
        <v>6.2279999999999998</v>
      </c>
      <c r="H10245">
        <v>8.0860000000000003</v>
      </c>
      <c r="I10245">
        <v>2006</v>
      </c>
      <c r="J10245">
        <v>2</v>
      </c>
      <c r="K10245">
        <v>2</v>
      </c>
      <c r="L10245" t="s">
        <v>116</v>
      </c>
      <c r="M10245" t="s">
        <v>115</v>
      </c>
    </row>
    <row r="10246" spans="1:13" x14ac:dyDescent="0.35">
      <c r="A10246" t="s">
        <v>118</v>
      </c>
      <c r="B10246" t="s">
        <v>92</v>
      </c>
      <c r="C10246">
        <v>1048</v>
      </c>
      <c r="D10246" t="s">
        <v>105</v>
      </c>
      <c r="E10246" t="s">
        <v>117</v>
      </c>
      <c r="F10246" s="1">
        <v>38769</v>
      </c>
      <c r="G10246">
        <v>1.2999999999999999E-2</v>
      </c>
      <c r="H10246">
        <v>3.1440000000000001</v>
      </c>
      <c r="I10246">
        <v>2006</v>
      </c>
      <c r="J10246">
        <v>2</v>
      </c>
      <c r="K10246">
        <v>3</v>
      </c>
      <c r="L10246" t="s">
        <v>116</v>
      </c>
      <c r="M10246" t="s">
        <v>115</v>
      </c>
    </row>
    <row r="10247" spans="1:13" x14ac:dyDescent="0.35">
      <c r="A10247" t="s">
        <v>118</v>
      </c>
      <c r="B10247" t="s">
        <v>92</v>
      </c>
      <c r="C10247">
        <v>1048</v>
      </c>
      <c r="D10247" t="s">
        <v>105</v>
      </c>
      <c r="E10247" t="s">
        <v>117</v>
      </c>
      <c r="F10247" s="1">
        <v>38777</v>
      </c>
      <c r="G10247">
        <v>12.465</v>
      </c>
      <c r="H10247">
        <v>6.2279999999999998</v>
      </c>
      <c r="I10247">
        <v>2006</v>
      </c>
      <c r="J10247">
        <v>3</v>
      </c>
      <c r="K10247">
        <v>1</v>
      </c>
      <c r="L10247" t="s">
        <v>116</v>
      </c>
      <c r="M10247" t="s">
        <v>115</v>
      </c>
    </row>
    <row r="10248" spans="1:13" x14ac:dyDescent="0.35">
      <c r="A10248" t="s">
        <v>118</v>
      </c>
      <c r="B10248" t="s">
        <v>92</v>
      </c>
      <c r="C10248">
        <v>1048</v>
      </c>
      <c r="D10248" t="s">
        <v>105</v>
      </c>
      <c r="E10248" t="s">
        <v>117</v>
      </c>
      <c r="F10248" s="1">
        <v>38787</v>
      </c>
      <c r="G10248">
        <v>1.381</v>
      </c>
      <c r="H10248">
        <v>8.5280000000000005</v>
      </c>
      <c r="I10248">
        <v>2006</v>
      </c>
      <c r="J10248">
        <v>3</v>
      </c>
      <c r="K10248">
        <v>2</v>
      </c>
      <c r="L10248" t="s">
        <v>116</v>
      </c>
      <c r="M10248" t="s">
        <v>115</v>
      </c>
    </row>
    <row r="10249" spans="1:13" x14ac:dyDescent="0.35">
      <c r="A10249" t="s">
        <v>118</v>
      </c>
      <c r="B10249" t="s">
        <v>92</v>
      </c>
      <c r="C10249">
        <v>1048</v>
      </c>
      <c r="D10249" t="s">
        <v>105</v>
      </c>
      <c r="E10249" t="s">
        <v>117</v>
      </c>
      <c r="F10249" s="1">
        <v>38797</v>
      </c>
      <c r="G10249">
        <v>11.335000000000001</v>
      </c>
      <c r="H10249">
        <v>13.597</v>
      </c>
      <c r="I10249">
        <v>2006</v>
      </c>
      <c r="J10249">
        <v>3</v>
      </c>
      <c r="K10249">
        <v>3</v>
      </c>
      <c r="L10249" t="s">
        <v>116</v>
      </c>
      <c r="M10249" t="s">
        <v>115</v>
      </c>
    </row>
    <row r="10250" spans="1:13" x14ac:dyDescent="0.35">
      <c r="A10250" t="s">
        <v>118</v>
      </c>
      <c r="B10250" t="s">
        <v>92</v>
      </c>
      <c r="C10250">
        <v>1048</v>
      </c>
      <c r="D10250" t="s">
        <v>105</v>
      </c>
      <c r="E10250" t="s">
        <v>117</v>
      </c>
      <c r="F10250" s="1">
        <v>38808</v>
      </c>
      <c r="G10250">
        <v>11.444000000000001</v>
      </c>
      <c r="H10250">
        <v>26.244</v>
      </c>
      <c r="I10250">
        <v>2006</v>
      </c>
      <c r="J10250">
        <v>4</v>
      </c>
      <c r="K10250">
        <v>1</v>
      </c>
      <c r="L10250" t="s">
        <v>116</v>
      </c>
      <c r="M10250" t="s">
        <v>115</v>
      </c>
    </row>
    <row r="10251" spans="1:13" x14ac:dyDescent="0.35">
      <c r="A10251" t="s">
        <v>118</v>
      </c>
      <c r="B10251" t="s">
        <v>92</v>
      </c>
      <c r="C10251">
        <v>1048</v>
      </c>
      <c r="D10251" t="s">
        <v>105</v>
      </c>
      <c r="E10251" t="s">
        <v>117</v>
      </c>
      <c r="F10251" s="1">
        <v>38818</v>
      </c>
      <c r="G10251">
        <v>11.266999999999999</v>
      </c>
      <c r="H10251">
        <v>23.981000000000002</v>
      </c>
      <c r="I10251">
        <v>2006</v>
      </c>
      <c r="J10251">
        <v>4</v>
      </c>
      <c r="K10251">
        <v>2</v>
      </c>
      <c r="L10251" t="s">
        <v>116</v>
      </c>
      <c r="M10251" t="s">
        <v>115</v>
      </c>
    </row>
    <row r="10252" spans="1:13" x14ac:dyDescent="0.35">
      <c r="A10252" t="s">
        <v>118</v>
      </c>
      <c r="B10252" t="s">
        <v>92</v>
      </c>
      <c r="C10252">
        <v>1048</v>
      </c>
      <c r="D10252" t="s">
        <v>105</v>
      </c>
      <c r="E10252" t="s">
        <v>117</v>
      </c>
      <c r="F10252" s="1">
        <v>38828</v>
      </c>
      <c r="G10252">
        <v>30.582000000000001</v>
      </c>
      <c r="H10252">
        <v>29.074999999999999</v>
      </c>
      <c r="I10252">
        <v>2006</v>
      </c>
      <c r="J10252">
        <v>4</v>
      </c>
      <c r="K10252">
        <v>3</v>
      </c>
      <c r="L10252" t="s">
        <v>116</v>
      </c>
      <c r="M10252" t="s">
        <v>115</v>
      </c>
    </row>
    <row r="10253" spans="1:13" x14ac:dyDescent="0.35">
      <c r="A10253" t="s">
        <v>118</v>
      </c>
      <c r="B10253" t="s">
        <v>92</v>
      </c>
      <c r="C10253">
        <v>1048</v>
      </c>
      <c r="D10253" t="s">
        <v>105</v>
      </c>
      <c r="E10253" t="s">
        <v>117</v>
      </c>
      <c r="F10253" s="1">
        <v>38838</v>
      </c>
      <c r="G10253">
        <v>40.118000000000002</v>
      </c>
      <c r="H10253">
        <v>31.248000000000001</v>
      </c>
      <c r="I10253">
        <v>2006</v>
      </c>
      <c r="J10253">
        <v>5</v>
      </c>
      <c r="K10253">
        <v>1</v>
      </c>
      <c r="L10253" t="s">
        <v>116</v>
      </c>
      <c r="M10253" t="s">
        <v>115</v>
      </c>
    </row>
    <row r="10254" spans="1:13" x14ac:dyDescent="0.35">
      <c r="A10254" t="s">
        <v>118</v>
      </c>
      <c r="B10254" t="s">
        <v>92</v>
      </c>
      <c r="C10254">
        <v>1048</v>
      </c>
      <c r="D10254" t="s">
        <v>105</v>
      </c>
      <c r="E10254" t="s">
        <v>117</v>
      </c>
      <c r="F10254" s="1">
        <v>38848</v>
      </c>
      <c r="G10254">
        <v>33.308999999999997</v>
      </c>
      <c r="H10254">
        <v>31.372</v>
      </c>
      <c r="I10254">
        <v>2006</v>
      </c>
      <c r="J10254">
        <v>5</v>
      </c>
      <c r="K10254">
        <v>2</v>
      </c>
      <c r="L10254" t="s">
        <v>116</v>
      </c>
      <c r="M10254" t="s">
        <v>115</v>
      </c>
    </row>
    <row r="10255" spans="1:13" x14ac:dyDescent="0.35">
      <c r="A10255" t="s">
        <v>118</v>
      </c>
      <c r="B10255" t="s">
        <v>92</v>
      </c>
      <c r="C10255">
        <v>1048</v>
      </c>
      <c r="D10255" t="s">
        <v>105</v>
      </c>
      <c r="E10255" t="s">
        <v>117</v>
      </c>
      <c r="F10255" s="1">
        <v>38858</v>
      </c>
      <c r="G10255">
        <v>51.470999999999997</v>
      </c>
      <c r="H10255">
        <v>33.6</v>
      </c>
      <c r="I10255">
        <v>2006</v>
      </c>
      <c r="J10255">
        <v>5</v>
      </c>
      <c r="K10255">
        <v>3</v>
      </c>
      <c r="L10255" t="s">
        <v>116</v>
      </c>
      <c r="M10255" t="s">
        <v>115</v>
      </c>
    </row>
    <row r="10256" spans="1:13" x14ac:dyDescent="0.35">
      <c r="A10256" t="s">
        <v>118</v>
      </c>
      <c r="B10256" t="s">
        <v>92</v>
      </c>
      <c r="C10256">
        <v>1048</v>
      </c>
      <c r="D10256" t="s">
        <v>105</v>
      </c>
      <c r="E10256" t="s">
        <v>117</v>
      </c>
      <c r="F10256" s="1">
        <v>38869</v>
      </c>
      <c r="G10256">
        <v>47.881</v>
      </c>
      <c r="H10256">
        <v>41.758000000000003</v>
      </c>
      <c r="I10256">
        <v>2006</v>
      </c>
      <c r="J10256">
        <v>6</v>
      </c>
      <c r="K10256">
        <v>1</v>
      </c>
      <c r="L10256" t="s">
        <v>116</v>
      </c>
      <c r="M10256" t="s">
        <v>115</v>
      </c>
    </row>
    <row r="10257" spans="1:13" x14ac:dyDescent="0.35">
      <c r="A10257" t="s">
        <v>118</v>
      </c>
      <c r="B10257" t="s">
        <v>92</v>
      </c>
      <c r="C10257">
        <v>1048</v>
      </c>
      <c r="D10257" t="s">
        <v>105</v>
      </c>
      <c r="E10257" t="s">
        <v>117</v>
      </c>
      <c r="F10257" s="1">
        <v>38879</v>
      </c>
      <c r="G10257">
        <v>66.111000000000004</v>
      </c>
      <c r="H10257">
        <v>38.11</v>
      </c>
      <c r="I10257">
        <v>2006</v>
      </c>
      <c r="J10257">
        <v>6</v>
      </c>
      <c r="K10257">
        <v>2</v>
      </c>
      <c r="L10257" t="s">
        <v>116</v>
      </c>
      <c r="M10257" t="s">
        <v>115</v>
      </c>
    </row>
    <row r="10258" spans="1:13" x14ac:dyDescent="0.35">
      <c r="A10258" t="s">
        <v>118</v>
      </c>
      <c r="B10258" t="s">
        <v>92</v>
      </c>
      <c r="C10258">
        <v>1048</v>
      </c>
      <c r="D10258" t="s">
        <v>105</v>
      </c>
      <c r="E10258" t="s">
        <v>117</v>
      </c>
      <c r="F10258" s="1">
        <v>38889</v>
      </c>
      <c r="G10258">
        <v>26.591999999999999</v>
      </c>
      <c r="H10258">
        <v>43.942</v>
      </c>
      <c r="I10258">
        <v>2006</v>
      </c>
      <c r="J10258">
        <v>6</v>
      </c>
      <c r="K10258">
        <v>3</v>
      </c>
      <c r="L10258" t="s">
        <v>116</v>
      </c>
      <c r="M10258" t="s">
        <v>115</v>
      </c>
    </row>
    <row r="10259" spans="1:13" x14ac:dyDescent="0.35">
      <c r="A10259" t="s">
        <v>118</v>
      </c>
      <c r="B10259" t="s">
        <v>92</v>
      </c>
      <c r="C10259">
        <v>1048</v>
      </c>
      <c r="D10259" t="s">
        <v>105</v>
      </c>
      <c r="E10259" t="s">
        <v>117</v>
      </c>
      <c r="F10259" s="1">
        <v>38899</v>
      </c>
      <c r="G10259">
        <v>23.114999999999998</v>
      </c>
      <c r="H10259">
        <v>44.536999999999999</v>
      </c>
      <c r="I10259">
        <v>2006</v>
      </c>
      <c r="J10259">
        <v>7</v>
      </c>
      <c r="K10259">
        <v>1</v>
      </c>
      <c r="L10259" t="s">
        <v>116</v>
      </c>
      <c r="M10259" t="s">
        <v>115</v>
      </c>
    </row>
    <row r="10260" spans="1:13" x14ac:dyDescent="0.35">
      <c r="A10260" t="s">
        <v>118</v>
      </c>
      <c r="B10260" t="s">
        <v>92</v>
      </c>
      <c r="C10260">
        <v>1048</v>
      </c>
      <c r="D10260" t="s">
        <v>105</v>
      </c>
      <c r="E10260" t="s">
        <v>117</v>
      </c>
      <c r="F10260" s="1">
        <v>38909</v>
      </c>
      <c r="G10260">
        <v>32.826000000000001</v>
      </c>
      <c r="H10260">
        <v>48.212000000000003</v>
      </c>
      <c r="I10260">
        <v>2006</v>
      </c>
      <c r="J10260">
        <v>7</v>
      </c>
      <c r="K10260">
        <v>2</v>
      </c>
      <c r="L10260" t="s">
        <v>116</v>
      </c>
      <c r="M10260" t="s">
        <v>115</v>
      </c>
    </row>
    <row r="10261" spans="1:13" x14ac:dyDescent="0.35">
      <c r="A10261" t="s">
        <v>118</v>
      </c>
      <c r="B10261" t="s">
        <v>92</v>
      </c>
      <c r="C10261">
        <v>1048</v>
      </c>
      <c r="D10261" t="s">
        <v>105</v>
      </c>
      <c r="E10261" t="s">
        <v>117</v>
      </c>
      <c r="F10261" s="1">
        <v>38919</v>
      </c>
      <c r="G10261">
        <v>28.233000000000001</v>
      </c>
      <c r="H10261">
        <v>56.36</v>
      </c>
      <c r="I10261">
        <v>2006</v>
      </c>
      <c r="J10261">
        <v>7</v>
      </c>
      <c r="K10261">
        <v>3</v>
      </c>
      <c r="L10261" t="s">
        <v>116</v>
      </c>
      <c r="M10261" t="s">
        <v>115</v>
      </c>
    </row>
    <row r="10262" spans="1:13" x14ac:dyDescent="0.35">
      <c r="A10262" t="s">
        <v>118</v>
      </c>
      <c r="B10262" t="s">
        <v>92</v>
      </c>
      <c r="C10262">
        <v>1048</v>
      </c>
      <c r="D10262" t="s">
        <v>105</v>
      </c>
      <c r="E10262" t="s">
        <v>117</v>
      </c>
      <c r="F10262" s="1">
        <v>38930</v>
      </c>
      <c r="G10262">
        <v>24.452999999999999</v>
      </c>
      <c r="H10262">
        <v>59.145000000000003</v>
      </c>
      <c r="I10262">
        <v>2006</v>
      </c>
      <c r="J10262">
        <v>8</v>
      </c>
      <c r="K10262">
        <v>1</v>
      </c>
      <c r="L10262" t="s">
        <v>116</v>
      </c>
      <c r="M10262" t="s">
        <v>115</v>
      </c>
    </row>
    <row r="10263" spans="1:13" x14ac:dyDescent="0.35">
      <c r="A10263" t="s">
        <v>118</v>
      </c>
      <c r="B10263" t="s">
        <v>92</v>
      </c>
      <c r="C10263">
        <v>1048</v>
      </c>
      <c r="D10263" t="s">
        <v>105</v>
      </c>
      <c r="E10263" t="s">
        <v>117</v>
      </c>
      <c r="F10263" s="1">
        <v>38940</v>
      </c>
      <c r="G10263">
        <v>52.518000000000001</v>
      </c>
      <c r="H10263">
        <v>73.462000000000003</v>
      </c>
      <c r="I10263">
        <v>2006</v>
      </c>
      <c r="J10263">
        <v>8</v>
      </c>
      <c r="K10263">
        <v>2</v>
      </c>
      <c r="L10263" t="s">
        <v>116</v>
      </c>
      <c r="M10263" t="s">
        <v>115</v>
      </c>
    </row>
    <row r="10264" spans="1:13" x14ac:dyDescent="0.35">
      <c r="A10264" t="s">
        <v>118</v>
      </c>
      <c r="B10264" t="s">
        <v>92</v>
      </c>
      <c r="C10264">
        <v>1048</v>
      </c>
      <c r="D10264" t="s">
        <v>105</v>
      </c>
      <c r="E10264" t="s">
        <v>117</v>
      </c>
      <c r="F10264" s="1">
        <v>38950</v>
      </c>
      <c r="G10264">
        <v>54.982999999999997</v>
      </c>
      <c r="H10264">
        <v>71.238</v>
      </c>
      <c r="I10264">
        <v>2006</v>
      </c>
      <c r="J10264">
        <v>8</v>
      </c>
      <c r="K10264">
        <v>3</v>
      </c>
      <c r="L10264" t="s">
        <v>116</v>
      </c>
      <c r="M10264" t="s">
        <v>115</v>
      </c>
    </row>
    <row r="10265" spans="1:13" x14ac:dyDescent="0.35">
      <c r="A10265" t="s">
        <v>118</v>
      </c>
      <c r="B10265" t="s">
        <v>92</v>
      </c>
      <c r="C10265">
        <v>1048</v>
      </c>
      <c r="D10265" t="s">
        <v>105</v>
      </c>
      <c r="E10265" t="s">
        <v>117</v>
      </c>
      <c r="F10265" s="1">
        <v>38961</v>
      </c>
      <c r="G10265">
        <v>68.296000000000006</v>
      </c>
      <c r="H10265">
        <v>66.527000000000001</v>
      </c>
      <c r="I10265">
        <v>2006</v>
      </c>
      <c r="J10265">
        <v>9</v>
      </c>
      <c r="K10265">
        <v>1</v>
      </c>
      <c r="L10265" t="s">
        <v>116</v>
      </c>
      <c r="M10265" t="s">
        <v>115</v>
      </c>
    </row>
    <row r="10266" spans="1:13" x14ac:dyDescent="0.35">
      <c r="A10266" t="s">
        <v>118</v>
      </c>
      <c r="B10266" t="s">
        <v>92</v>
      </c>
      <c r="C10266">
        <v>1048</v>
      </c>
      <c r="D10266" t="s">
        <v>105</v>
      </c>
      <c r="E10266" t="s">
        <v>117</v>
      </c>
      <c r="F10266" s="1">
        <v>38971</v>
      </c>
      <c r="G10266">
        <v>42.273000000000003</v>
      </c>
      <c r="H10266">
        <v>56.045000000000002</v>
      </c>
      <c r="I10266">
        <v>2006</v>
      </c>
      <c r="J10266">
        <v>9</v>
      </c>
      <c r="K10266">
        <v>2</v>
      </c>
      <c r="L10266" t="s">
        <v>116</v>
      </c>
      <c r="M10266" t="s">
        <v>115</v>
      </c>
    </row>
    <row r="10267" spans="1:13" x14ac:dyDescent="0.35">
      <c r="A10267" t="s">
        <v>118</v>
      </c>
      <c r="B10267" t="s">
        <v>92</v>
      </c>
      <c r="C10267">
        <v>1048</v>
      </c>
      <c r="D10267" t="s">
        <v>105</v>
      </c>
      <c r="E10267" t="s">
        <v>117</v>
      </c>
      <c r="F10267" s="1">
        <v>38981</v>
      </c>
      <c r="G10267">
        <v>72.697000000000003</v>
      </c>
      <c r="H10267">
        <v>47.86</v>
      </c>
      <c r="I10267">
        <v>2006</v>
      </c>
      <c r="J10267">
        <v>9</v>
      </c>
      <c r="K10267">
        <v>3</v>
      </c>
      <c r="L10267" t="s">
        <v>116</v>
      </c>
      <c r="M10267" t="s">
        <v>115</v>
      </c>
    </row>
    <row r="10268" spans="1:13" x14ac:dyDescent="0.35">
      <c r="A10268" t="s">
        <v>118</v>
      </c>
      <c r="B10268" t="s">
        <v>92</v>
      </c>
      <c r="C10268">
        <v>1048</v>
      </c>
      <c r="D10268" t="s">
        <v>105</v>
      </c>
      <c r="E10268" t="s">
        <v>117</v>
      </c>
      <c r="F10268" s="1">
        <v>38991</v>
      </c>
      <c r="G10268">
        <v>29.295000000000002</v>
      </c>
      <c r="H10268">
        <v>37.537999999999997</v>
      </c>
      <c r="I10268">
        <v>2006</v>
      </c>
      <c r="J10268">
        <v>10</v>
      </c>
      <c r="K10268">
        <v>1</v>
      </c>
      <c r="L10268" t="s">
        <v>116</v>
      </c>
      <c r="M10268" t="s">
        <v>115</v>
      </c>
    </row>
    <row r="10269" spans="1:13" x14ac:dyDescent="0.35">
      <c r="A10269" t="s">
        <v>118</v>
      </c>
      <c r="B10269" t="s">
        <v>92</v>
      </c>
      <c r="C10269">
        <v>1048</v>
      </c>
      <c r="D10269" t="s">
        <v>105</v>
      </c>
      <c r="E10269" t="s">
        <v>117</v>
      </c>
      <c r="F10269" s="1">
        <v>39001</v>
      </c>
      <c r="G10269">
        <v>43.616999999999997</v>
      </c>
      <c r="H10269">
        <v>29.701000000000001</v>
      </c>
      <c r="I10269">
        <v>2006</v>
      </c>
      <c r="J10269">
        <v>10</v>
      </c>
      <c r="K10269">
        <v>2</v>
      </c>
      <c r="L10269" t="s">
        <v>116</v>
      </c>
      <c r="M10269" t="s">
        <v>115</v>
      </c>
    </row>
    <row r="10270" spans="1:13" x14ac:dyDescent="0.35">
      <c r="A10270" t="s">
        <v>118</v>
      </c>
      <c r="B10270" t="s">
        <v>92</v>
      </c>
      <c r="C10270">
        <v>1048</v>
      </c>
      <c r="D10270" t="s">
        <v>105</v>
      </c>
      <c r="E10270" t="s">
        <v>117</v>
      </c>
      <c r="F10270" s="1">
        <v>39011</v>
      </c>
      <c r="G10270">
        <v>19.539000000000001</v>
      </c>
      <c r="H10270">
        <v>20.175000000000001</v>
      </c>
      <c r="I10270">
        <v>2006</v>
      </c>
      <c r="J10270">
        <v>10</v>
      </c>
      <c r="K10270">
        <v>3</v>
      </c>
      <c r="L10270" t="s">
        <v>116</v>
      </c>
      <c r="M10270" t="s">
        <v>115</v>
      </c>
    </row>
    <row r="10271" spans="1:13" x14ac:dyDescent="0.35">
      <c r="A10271" t="s">
        <v>118</v>
      </c>
      <c r="B10271" t="s">
        <v>92</v>
      </c>
      <c r="C10271">
        <v>1048</v>
      </c>
      <c r="D10271" t="s">
        <v>105</v>
      </c>
      <c r="E10271" t="s">
        <v>117</v>
      </c>
      <c r="F10271" s="1">
        <v>39022</v>
      </c>
      <c r="G10271">
        <v>3.536</v>
      </c>
      <c r="H10271">
        <v>5.5709999999999997</v>
      </c>
      <c r="I10271">
        <v>2006</v>
      </c>
      <c r="J10271">
        <v>11</v>
      </c>
      <c r="K10271">
        <v>1</v>
      </c>
      <c r="L10271" t="s">
        <v>116</v>
      </c>
      <c r="M10271" t="s">
        <v>115</v>
      </c>
    </row>
    <row r="10272" spans="1:13" x14ac:dyDescent="0.35">
      <c r="A10272" t="s">
        <v>118</v>
      </c>
      <c r="B10272" t="s">
        <v>92</v>
      </c>
      <c r="C10272">
        <v>1048</v>
      </c>
      <c r="D10272" t="s">
        <v>105</v>
      </c>
      <c r="E10272" t="s">
        <v>117</v>
      </c>
      <c r="F10272" s="1">
        <v>39032</v>
      </c>
      <c r="G10272">
        <v>0</v>
      </c>
      <c r="H10272">
        <v>5.625</v>
      </c>
      <c r="I10272">
        <v>2006</v>
      </c>
      <c r="J10272">
        <v>11</v>
      </c>
      <c r="K10272">
        <v>2</v>
      </c>
      <c r="L10272" t="s">
        <v>116</v>
      </c>
      <c r="M10272" t="s">
        <v>115</v>
      </c>
    </row>
    <row r="10273" spans="1:13" x14ac:dyDescent="0.35">
      <c r="A10273" t="s">
        <v>118</v>
      </c>
      <c r="B10273" t="s">
        <v>92</v>
      </c>
      <c r="C10273">
        <v>1048</v>
      </c>
      <c r="D10273" t="s">
        <v>105</v>
      </c>
      <c r="E10273" t="s">
        <v>117</v>
      </c>
      <c r="F10273" s="1">
        <v>39042</v>
      </c>
      <c r="G10273">
        <v>0.29599999999999999</v>
      </c>
      <c r="H10273">
        <v>1.2430000000000001</v>
      </c>
      <c r="I10273">
        <v>2006</v>
      </c>
      <c r="J10273">
        <v>11</v>
      </c>
      <c r="K10273">
        <v>3</v>
      </c>
      <c r="L10273" t="s">
        <v>116</v>
      </c>
      <c r="M10273" t="s">
        <v>115</v>
      </c>
    </row>
    <row r="10274" spans="1:13" x14ac:dyDescent="0.35">
      <c r="A10274" t="s">
        <v>118</v>
      </c>
      <c r="B10274" t="s">
        <v>92</v>
      </c>
      <c r="C10274">
        <v>1048</v>
      </c>
      <c r="D10274" t="s">
        <v>105</v>
      </c>
      <c r="E10274" t="s">
        <v>117</v>
      </c>
      <c r="F10274" s="1">
        <v>39052</v>
      </c>
      <c r="G10274">
        <v>0.21199999999999999</v>
      </c>
      <c r="H10274">
        <v>1.5409999999999999</v>
      </c>
      <c r="I10274">
        <v>2006</v>
      </c>
      <c r="J10274">
        <v>12</v>
      </c>
      <c r="K10274">
        <v>1</v>
      </c>
      <c r="L10274" t="s">
        <v>116</v>
      </c>
      <c r="M10274" t="s">
        <v>115</v>
      </c>
    </row>
    <row r="10275" spans="1:13" x14ac:dyDescent="0.35">
      <c r="A10275" t="s">
        <v>118</v>
      </c>
      <c r="B10275" t="s">
        <v>92</v>
      </c>
      <c r="C10275">
        <v>1048</v>
      </c>
      <c r="D10275" t="s">
        <v>105</v>
      </c>
      <c r="E10275" t="s">
        <v>117</v>
      </c>
      <c r="F10275" s="1">
        <v>39062</v>
      </c>
      <c r="G10275">
        <v>0</v>
      </c>
      <c r="H10275">
        <v>0.93300000000000005</v>
      </c>
      <c r="I10275">
        <v>2006</v>
      </c>
      <c r="J10275">
        <v>12</v>
      </c>
      <c r="K10275">
        <v>2</v>
      </c>
      <c r="L10275" t="s">
        <v>116</v>
      </c>
      <c r="M10275" t="s">
        <v>115</v>
      </c>
    </row>
    <row r="10276" spans="1:13" x14ac:dyDescent="0.35">
      <c r="A10276" t="s">
        <v>118</v>
      </c>
      <c r="B10276" t="s">
        <v>92</v>
      </c>
      <c r="C10276">
        <v>1048</v>
      </c>
      <c r="D10276" t="s">
        <v>105</v>
      </c>
      <c r="E10276" t="s">
        <v>117</v>
      </c>
      <c r="F10276" s="1">
        <v>39072</v>
      </c>
      <c r="G10276">
        <v>7.0000000000000007E-2</v>
      </c>
      <c r="H10276">
        <v>0.111</v>
      </c>
      <c r="I10276">
        <v>2006</v>
      </c>
      <c r="J10276">
        <v>12</v>
      </c>
      <c r="K10276">
        <v>3</v>
      </c>
      <c r="L10276" t="s">
        <v>116</v>
      </c>
      <c r="M10276" t="s">
        <v>115</v>
      </c>
    </row>
    <row r="10277" spans="1:13" x14ac:dyDescent="0.35">
      <c r="A10277" t="s">
        <v>118</v>
      </c>
      <c r="B10277" t="s">
        <v>92</v>
      </c>
      <c r="C10277">
        <v>1048</v>
      </c>
      <c r="D10277" t="s">
        <v>105</v>
      </c>
      <c r="E10277" t="s">
        <v>117</v>
      </c>
      <c r="F10277" s="1">
        <v>39083</v>
      </c>
      <c r="G10277">
        <v>0.83199999999999996</v>
      </c>
      <c r="H10277">
        <v>2.0179999999999998</v>
      </c>
      <c r="I10277">
        <v>2007</v>
      </c>
      <c r="J10277">
        <v>1</v>
      </c>
      <c r="K10277">
        <v>1</v>
      </c>
      <c r="L10277" t="s">
        <v>116</v>
      </c>
      <c r="M10277" t="s">
        <v>115</v>
      </c>
    </row>
    <row r="10278" spans="1:13" x14ac:dyDescent="0.35">
      <c r="A10278" t="s">
        <v>118</v>
      </c>
      <c r="B10278" t="s">
        <v>92</v>
      </c>
      <c r="C10278">
        <v>1048</v>
      </c>
      <c r="D10278" t="s">
        <v>105</v>
      </c>
      <c r="E10278" t="s">
        <v>117</v>
      </c>
      <c r="F10278" s="1">
        <v>39093</v>
      </c>
      <c r="G10278">
        <v>0</v>
      </c>
      <c r="H10278">
        <v>1.0329999999999999</v>
      </c>
      <c r="I10278">
        <v>2007</v>
      </c>
      <c r="J10278">
        <v>1</v>
      </c>
      <c r="K10278">
        <v>2</v>
      </c>
      <c r="L10278" t="s">
        <v>116</v>
      </c>
      <c r="M10278" t="s">
        <v>115</v>
      </c>
    </row>
    <row r="10279" spans="1:13" x14ac:dyDescent="0.35">
      <c r="A10279" t="s">
        <v>118</v>
      </c>
      <c r="B10279" t="s">
        <v>92</v>
      </c>
      <c r="C10279">
        <v>1048</v>
      </c>
      <c r="D10279" t="s">
        <v>105</v>
      </c>
      <c r="E10279" t="s">
        <v>117</v>
      </c>
      <c r="F10279" s="1">
        <v>39103</v>
      </c>
      <c r="G10279">
        <v>0</v>
      </c>
      <c r="H10279">
        <v>0.79300000000000004</v>
      </c>
      <c r="I10279">
        <v>2007</v>
      </c>
      <c r="J10279">
        <v>1</v>
      </c>
      <c r="K10279">
        <v>3</v>
      </c>
      <c r="L10279" t="s">
        <v>116</v>
      </c>
      <c r="M10279" t="s">
        <v>115</v>
      </c>
    </row>
    <row r="10280" spans="1:13" x14ac:dyDescent="0.35">
      <c r="A10280" t="s">
        <v>118</v>
      </c>
      <c r="B10280" t="s">
        <v>92</v>
      </c>
      <c r="C10280">
        <v>1048</v>
      </c>
      <c r="D10280" t="s">
        <v>105</v>
      </c>
      <c r="E10280" t="s">
        <v>117</v>
      </c>
      <c r="F10280" s="1">
        <v>39114</v>
      </c>
      <c r="G10280">
        <v>7.8E-2</v>
      </c>
      <c r="H10280">
        <v>0.91100000000000003</v>
      </c>
      <c r="I10280">
        <v>2007</v>
      </c>
      <c r="J10280">
        <v>2</v>
      </c>
      <c r="K10280">
        <v>1</v>
      </c>
      <c r="L10280" t="s">
        <v>116</v>
      </c>
      <c r="M10280" t="s">
        <v>115</v>
      </c>
    </row>
    <row r="10281" spans="1:13" x14ac:dyDescent="0.35">
      <c r="A10281" t="s">
        <v>118</v>
      </c>
      <c r="B10281" t="s">
        <v>92</v>
      </c>
      <c r="C10281">
        <v>1048</v>
      </c>
      <c r="D10281" t="s">
        <v>105</v>
      </c>
      <c r="E10281" t="s">
        <v>117</v>
      </c>
      <c r="F10281" s="1">
        <v>39124</v>
      </c>
      <c r="G10281">
        <v>0</v>
      </c>
      <c r="H10281">
        <v>8.0860000000000003</v>
      </c>
      <c r="I10281">
        <v>2007</v>
      </c>
      <c r="J10281">
        <v>2</v>
      </c>
      <c r="K10281">
        <v>2</v>
      </c>
      <c r="L10281" t="s">
        <v>116</v>
      </c>
      <c r="M10281" t="s">
        <v>115</v>
      </c>
    </row>
    <row r="10282" spans="1:13" x14ac:dyDescent="0.35">
      <c r="A10282" t="s">
        <v>118</v>
      </c>
      <c r="B10282" t="s">
        <v>92</v>
      </c>
      <c r="C10282">
        <v>1048</v>
      </c>
      <c r="D10282" t="s">
        <v>105</v>
      </c>
      <c r="E10282" t="s">
        <v>117</v>
      </c>
      <c r="F10282" s="1">
        <v>39134</v>
      </c>
      <c r="G10282">
        <v>0</v>
      </c>
      <c r="H10282">
        <v>3.1440000000000001</v>
      </c>
      <c r="I10282">
        <v>2007</v>
      </c>
      <c r="J10282">
        <v>2</v>
      </c>
      <c r="K10282">
        <v>3</v>
      </c>
      <c r="L10282" t="s">
        <v>116</v>
      </c>
      <c r="M10282" t="s">
        <v>115</v>
      </c>
    </row>
    <row r="10283" spans="1:13" x14ac:dyDescent="0.35">
      <c r="A10283" t="s">
        <v>118</v>
      </c>
      <c r="B10283" t="s">
        <v>92</v>
      </c>
      <c r="C10283">
        <v>1048</v>
      </c>
      <c r="D10283" t="s">
        <v>105</v>
      </c>
      <c r="E10283" t="s">
        <v>117</v>
      </c>
      <c r="F10283" s="1">
        <v>39142</v>
      </c>
      <c r="G10283">
        <v>2E-3</v>
      </c>
      <c r="H10283">
        <v>6.2279999999999998</v>
      </c>
      <c r="I10283">
        <v>2007</v>
      </c>
      <c r="J10283">
        <v>3</v>
      </c>
      <c r="K10283">
        <v>1</v>
      </c>
      <c r="L10283" t="s">
        <v>116</v>
      </c>
      <c r="M10283" t="s">
        <v>115</v>
      </c>
    </row>
    <row r="10284" spans="1:13" x14ac:dyDescent="0.35">
      <c r="A10284" t="s">
        <v>118</v>
      </c>
      <c r="B10284" t="s">
        <v>92</v>
      </c>
      <c r="C10284">
        <v>1048</v>
      </c>
      <c r="D10284" t="s">
        <v>105</v>
      </c>
      <c r="E10284" t="s">
        <v>117</v>
      </c>
      <c r="F10284" s="1">
        <v>39152</v>
      </c>
      <c r="G10284">
        <v>7.0119999999999996</v>
      </c>
      <c r="H10284">
        <v>8.5280000000000005</v>
      </c>
      <c r="I10284">
        <v>2007</v>
      </c>
      <c r="J10284">
        <v>3</v>
      </c>
      <c r="K10284">
        <v>2</v>
      </c>
      <c r="L10284" t="s">
        <v>116</v>
      </c>
      <c r="M10284" t="s">
        <v>115</v>
      </c>
    </row>
    <row r="10285" spans="1:13" x14ac:dyDescent="0.35">
      <c r="A10285" t="s">
        <v>118</v>
      </c>
      <c r="B10285" t="s">
        <v>92</v>
      </c>
      <c r="C10285">
        <v>1048</v>
      </c>
      <c r="D10285" t="s">
        <v>105</v>
      </c>
      <c r="E10285" t="s">
        <v>117</v>
      </c>
      <c r="F10285" s="1">
        <v>39162</v>
      </c>
      <c r="G10285">
        <v>24.782</v>
      </c>
      <c r="H10285">
        <v>13.597</v>
      </c>
      <c r="I10285">
        <v>2007</v>
      </c>
      <c r="J10285">
        <v>3</v>
      </c>
      <c r="K10285">
        <v>3</v>
      </c>
      <c r="L10285" t="s">
        <v>116</v>
      </c>
      <c r="M10285" t="s">
        <v>115</v>
      </c>
    </row>
    <row r="10286" spans="1:13" x14ac:dyDescent="0.35">
      <c r="A10286" t="s">
        <v>118</v>
      </c>
      <c r="B10286" t="s">
        <v>92</v>
      </c>
      <c r="C10286">
        <v>1048</v>
      </c>
      <c r="D10286" t="s">
        <v>105</v>
      </c>
      <c r="E10286" t="s">
        <v>117</v>
      </c>
      <c r="F10286" s="1">
        <v>39173</v>
      </c>
      <c r="G10286">
        <v>19.358000000000001</v>
      </c>
      <c r="H10286">
        <v>26.244</v>
      </c>
      <c r="I10286">
        <v>2007</v>
      </c>
      <c r="J10286">
        <v>4</v>
      </c>
      <c r="K10286">
        <v>1</v>
      </c>
      <c r="L10286" t="s">
        <v>116</v>
      </c>
      <c r="M10286" t="s">
        <v>115</v>
      </c>
    </row>
    <row r="10287" spans="1:13" x14ac:dyDescent="0.35">
      <c r="A10287" t="s">
        <v>118</v>
      </c>
      <c r="B10287" t="s">
        <v>92</v>
      </c>
      <c r="C10287">
        <v>1048</v>
      </c>
      <c r="D10287" t="s">
        <v>105</v>
      </c>
      <c r="E10287" t="s">
        <v>117</v>
      </c>
      <c r="F10287" s="1">
        <v>39183</v>
      </c>
      <c r="G10287">
        <v>23.096</v>
      </c>
      <c r="H10287">
        <v>23.981000000000002</v>
      </c>
      <c r="I10287">
        <v>2007</v>
      </c>
      <c r="J10287">
        <v>4</v>
      </c>
      <c r="K10287">
        <v>2</v>
      </c>
      <c r="L10287" t="s">
        <v>116</v>
      </c>
      <c r="M10287" t="s">
        <v>115</v>
      </c>
    </row>
    <row r="10288" spans="1:13" x14ac:dyDescent="0.35">
      <c r="A10288" t="s">
        <v>118</v>
      </c>
      <c r="B10288" t="s">
        <v>92</v>
      </c>
      <c r="C10288">
        <v>1048</v>
      </c>
      <c r="D10288" t="s">
        <v>105</v>
      </c>
      <c r="E10288" t="s">
        <v>117</v>
      </c>
      <c r="F10288" s="1">
        <v>39193</v>
      </c>
      <c r="G10288">
        <v>35.820999999999998</v>
      </c>
      <c r="H10288">
        <v>29.074999999999999</v>
      </c>
      <c r="I10288">
        <v>2007</v>
      </c>
      <c r="J10288">
        <v>4</v>
      </c>
      <c r="K10288">
        <v>3</v>
      </c>
      <c r="L10288" t="s">
        <v>116</v>
      </c>
      <c r="M10288" t="s">
        <v>115</v>
      </c>
    </row>
    <row r="10289" spans="1:13" x14ac:dyDescent="0.35">
      <c r="A10289" t="s">
        <v>118</v>
      </c>
      <c r="B10289" t="s">
        <v>92</v>
      </c>
      <c r="C10289">
        <v>1048</v>
      </c>
      <c r="D10289" t="s">
        <v>105</v>
      </c>
      <c r="E10289" t="s">
        <v>117</v>
      </c>
      <c r="F10289" s="1">
        <v>39203</v>
      </c>
      <c r="G10289">
        <v>24.175999999999998</v>
      </c>
      <c r="H10289">
        <v>31.248000000000001</v>
      </c>
      <c r="I10289">
        <v>2007</v>
      </c>
      <c r="J10289">
        <v>5</v>
      </c>
      <c r="K10289">
        <v>1</v>
      </c>
      <c r="L10289" t="s">
        <v>116</v>
      </c>
      <c r="M10289" t="s">
        <v>115</v>
      </c>
    </row>
    <row r="10290" spans="1:13" x14ac:dyDescent="0.35">
      <c r="A10290" t="s">
        <v>118</v>
      </c>
      <c r="B10290" t="s">
        <v>92</v>
      </c>
      <c r="C10290">
        <v>1048</v>
      </c>
      <c r="D10290" t="s">
        <v>105</v>
      </c>
      <c r="E10290" t="s">
        <v>117</v>
      </c>
      <c r="F10290" s="1">
        <v>39213</v>
      </c>
      <c r="G10290">
        <v>15.164</v>
      </c>
      <c r="H10290">
        <v>31.372</v>
      </c>
      <c r="I10290">
        <v>2007</v>
      </c>
      <c r="J10290">
        <v>5</v>
      </c>
      <c r="K10290">
        <v>2</v>
      </c>
      <c r="L10290" t="s">
        <v>116</v>
      </c>
      <c r="M10290" t="s">
        <v>115</v>
      </c>
    </row>
    <row r="10291" spans="1:13" x14ac:dyDescent="0.35">
      <c r="A10291" t="s">
        <v>118</v>
      </c>
      <c r="B10291" t="s">
        <v>92</v>
      </c>
      <c r="C10291">
        <v>1048</v>
      </c>
      <c r="D10291" t="s">
        <v>105</v>
      </c>
      <c r="E10291" t="s">
        <v>117</v>
      </c>
      <c r="F10291" s="1">
        <v>39223</v>
      </c>
      <c r="G10291">
        <v>25.460999999999999</v>
      </c>
      <c r="H10291">
        <v>33.6</v>
      </c>
      <c r="I10291">
        <v>2007</v>
      </c>
      <c r="J10291">
        <v>5</v>
      </c>
      <c r="K10291">
        <v>3</v>
      </c>
      <c r="L10291" t="s">
        <v>116</v>
      </c>
      <c r="M10291" t="s">
        <v>115</v>
      </c>
    </row>
    <row r="10292" spans="1:13" x14ac:dyDescent="0.35">
      <c r="A10292" t="s">
        <v>118</v>
      </c>
      <c r="B10292" t="s">
        <v>92</v>
      </c>
      <c r="C10292">
        <v>1048</v>
      </c>
      <c r="D10292" t="s">
        <v>105</v>
      </c>
      <c r="E10292" t="s">
        <v>117</v>
      </c>
      <c r="F10292" s="1">
        <v>39234</v>
      </c>
      <c r="G10292">
        <v>23.353000000000002</v>
      </c>
      <c r="H10292">
        <v>41.758000000000003</v>
      </c>
      <c r="I10292">
        <v>2007</v>
      </c>
      <c r="J10292">
        <v>6</v>
      </c>
      <c r="K10292">
        <v>1</v>
      </c>
      <c r="L10292" t="s">
        <v>116</v>
      </c>
      <c r="M10292" t="s">
        <v>115</v>
      </c>
    </row>
    <row r="10293" spans="1:13" x14ac:dyDescent="0.35">
      <c r="A10293" t="s">
        <v>118</v>
      </c>
      <c r="B10293" t="s">
        <v>92</v>
      </c>
      <c r="C10293">
        <v>1048</v>
      </c>
      <c r="D10293" t="s">
        <v>105</v>
      </c>
      <c r="E10293" t="s">
        <v>117</v>
      </c>
      <c r="F10293" s="1">
        <v>39244</v>
      </c>
      <c r="G10293">
        <v>25.672000000000001</v>
      </c>
      <c r="H10293">
        <v>38.11</v>
      </c>
      <c r="I10293">
        <v>2007</v>
      </c>
      <c r="J10293">
        <v>6</v>
      </c>
      <c r="K10293">
        <v>2</v>
      </c>
      <c r="L10293" t="s">
        <v>116</v>
      </c>
      <c r="M10293" t="s">
        <v>115</v>
      </c>
    </row>
    <row r="10294" spans="1:13" x14ac:dyDescent="0.35">
      <c r="A10294" t="s">
        <v>118</v>
      </c>
      <c r="B10294" t="s">
        <v>92</v>
      </c>
      <c r="C10294">
        <v>1048</v>
      </c>
      <c r="D10294" t="s">
        <v>105</v>
      </c>
      <c r="E10294" t="s">
        <v>117</v>
      </c>
      <c r="F10294" s="1">
        <v>39254</v>
      </c>
      <c r="G10294">
        <v>38.765999999999998</v>
      </c>
      <c r="H10294">
        <v>43.942</v>
      </c>
      <c r="I10294">
        <v>2007</v>
      </c>
      <c r="J10294">
        <v>6</v>
      </c>
      <c r="K10294">
        <v>3</v>
      </c>
      <c r="L10294" t="s">
        <v>116</v>
      </c>
      <c r="M10294" t="s">
        <v>115</v>
      </c>
    </row>
    <row r="10295" spans="1:13" x14ac:dyDescent="0.35">
      <c r="A10295" t="s">
        <v>118</v>
      </c>
      <c r="B10295" t="s">
        <v>92</v>
      </c>
      <c r="C10295">
        <v>1048</v>
      </c>
      <c r="D10295" t="s">
        <v>105</v>
      </c>
      <c r="E10295" t="s">
        <v>117</v>
      </c>
      <c r="F10295" s="1">
        <v>39264</v>
      </c>
      <c r="G10295">
        <v>34.645000000000003</v>
      </c>
      <c r="H10295">
        <v>44.536999999999999</v>
      </c>
      <c r="I10295">
        <v>2007</v>
      </c>
      <c r="J10295">
        <v>7</v>
      </c>
      <c r="K10295">
        <v>1</v>
      </c>
      <c r="L10295" t="s">
        <v>116</v>
      </c>
      <c r="M10295" t="s">
        <v>115</v>
      </c>
    </row>
    <row r="10296" spans="1:13" x14ac:dyDescent="0.35">
      <c r="A10296" t="s">
        <v>118</v>
      </c>
      <c r="B10296" t="s">
        <v>92</v>
      </c>
      <c r="C10296">
        <v>1048</v>
      </c>
      <c r="D10296" t="s">
        <v>105</v>
      </c>
      <c r="E10296" t="s">
        <v>117</v>
      </c>
      <c r="F10296" s="1">
        <v>39274</v>
      </c>
      <c r="G10296">
        <v>47.075000000000003</v>
      </c>
      <c r="H10296">
        <v>48.212000000000003</v>
      </c>
      <c r="I10296">
        <v>2007</v>
      </c>
      <c r="J10296">
        <v>7</v>
      </c>
      <c r="K10296">
        <v>2</v>
      </c>
      <c r="L10296" t="s">
        <v>116</v>
      </c>
      <c r="M10296" t="s">
        <v>115</v>
      </c>
    </row>
    <row r="10297" spans="1:13" x14ac:dyDescent="0.35">
      <c r="A10297" t="s">
        <v>118</v>
      </c>
      <c r="B10297" t="s">
        <v>92</v>
      </c>
      <c r="C10297">
        <v>1048</v>
      </c>
      <c r="D10297" t="s">
        <v>105</v>
      </c>
      <c r="E10297" t="s">
        <v>117</v>
      </c>
      <c r="F10297" s="1">
        <v>39284</v>
      </c>
      <c r="G10297">
        <v>74.554000000000002</v>
      </c>
      <c r="H10297">
        <v>56.36</v>
      </c>
      <c r="I10297">
        <v>2007</v>
      </c>
      <c r="J10297">
        <v>7</v>
      </c>
      <c r="K10297">
        <v>3</v>
      </c>
      <c r="L10297" t="s">
        <v>116</v>
      </c>
      <c r="M10297" t="s">
        <v>115</v>
      </c>
    </row>
    <row r="10298" spans="1:13" x14ac:dyDescent="0.35">
      <c r="A10298" t="s">
        <v>118</v>
      </c>
      <c r="B10298" t="s">
        <v>92</v>
      </c>
      <c r="C10298">
        <v>1048</v>
      </c>
      <c r="D10298" t="s">
        <v>105</v>
      </c>
      <c r="E10298" t="s">
        <v>117</v>
      </c>
      <c r="F10298" s="1">
        <v>39295</v>
      </c>
      <c r="G10298">
        <v>52.398000000000003</v>
      </c>
      <c r="H10298">
        <v>59.145000000000003</v>
      </c>
      <c r="I10298">
        <v>2007</v>
      </c>
      <c r="J10298">
        <v>8</v>
      </c>
      <c r="K10298">
        <v>1</v>
      </c>
      <c r="L10298" t="s">
        <v>116</v>
      </c>
      <c r="M10298" t="s">
        <v>115</v>
      </c>
    </row>
    <row r="10299" spans="1:13" x14ac:dyDescent="0.35">
      <c r="A10299" t="s">
        <v>118</v>
      </c>
      <c r="B10299" t="s">
        <v>92</v>
      </c>
      <c r="C10299">
        <v>1048</v>
      </c>
      <c r="D10299" t="s">
        <v>105</v>
      </c>
      <c r="E10299" t="s">
        <v>117</v>
      </c>
      <c r="F10299" s="1">
        <v>39305</v>
      </c>
      <c r="G10299">
        <v>51.106999999999999</v>
      </c>
      <c r="H10299">
        <v>73.462000000000003</v>
      </c>
      <c r="I10299">
        <v>2007</v>
      </c>
      <c r="J10299">
        <v>8</v>
      </c>
      <c r="K10299">
        <v>2</v>
      </c>
      <c r="L10299" t="s">
        <v>116</v>
      </c>
      <c r="M10299" t="s">
        <v>115</v>
      </c>
    </row>
    <row r="10300" spans="1:13" x14ac:dyDescent="0.35">
      <c r="A10300" t="s">
        <v>118</v>
      </c>
      <c r="B10300" t="s">
        <v>92</v>
      </c>
      <c r="C10300">
        <v>1048</v>
      </c>
      <c r="D10300" t="s">
        <v>105</v>
      </c>
      <c r="E10300" t="s">
        <v>117</v>
      </c>
      <c r="F10300" s="1">
        <v>39315</v>
      </c>
      <c r="G10300">
        <v>67.897000000000006</v>
      </c>
      <c r="H10300">
        <v>71.238</v>
      </c>
      <c r="I10300">
        <v>2007</v>
      </c>
      <c r="J10300">
        <v>8</v>
      </c>
      <c r="K10300">
        <v>3</v>
      </c>
      <c r="L10300" t="s">
        <v>116</v>
      </c>
      <c r="M10300" t="s">
        <v>115</v>
      </c>
    </row>
    <row r="10301" spans="1:13" x14ac:dyDescent="0.35">
      <c r="A10301" t="s">
        <v>118</v>
      </c>
      <c r="B10301" t="s">
        <v>92</v>
      </c>
      <c r="C10301">
        <v>1048</v>
      </c>
      <c r="D10301" t="s">
        <v>105</v>
      </c>
      <c r="E10301" t="s">
        <v>117</v>
      </c>
      <c r="F10301" s="1">
        <v>39326</v>
      </c>
      <c r="G10301">
        <v>57.691000000000003</v>
      </c>
      <c r="H10301">
        <v>66.527000000000001</v>
      </c>
      <c r="I10301">
        <v>2007</v>
      </c>
      <c r="J10301">
        <v>9</v>
      </c>
      <c r="K10301">
        <v>1</v>
      </c>
      <c r="L10301" t="s">
        <v>116</v>
      </c>
      <c r="M10301" t="s">
        <v>115</v>
      </c>
    </row>
    <row r="10302" spans="1:13" x14ac:dyDescent="0.35">
      <c r="A10302" t="s">
        <v>118</v>
      </c>
      <c r="B10302" t="s">
        <v>92</v>
      </c>
      <c r="C10302">
        <v>1048</v>
      </c>
      <c r="D10302" t="s">
        <v>105</v>
      </c>
      <c r="E10302" t="s">
        <v>117</v>
      </c>
      <c r="F10302" s="1">
        <v>39336</v>
      </c>
      <c r="G10302">
        <v>33.308999999999997</v>
      </c>
      <c r="H10302">
        <v>56.045000000000002</v>
      </c>
      <c r="I10302">
        <v>2007</v>
      </c>
      <c r="J10302">
        <v>9</v>
      </c>
      <c r="K10302">
        <v>2</v>
      </c>
      <c r="L10302" t="s">
        <v>116</v>
      </c>
      <c r="M10302" t="s">
        <v>115</v>
      </c>
    </row>
    <row r="10303" spans="1:13" x14ac:dyDescent="0.35">
      <c r="A10303" t="s">
        <v>118</v>
      </c>
      <c r="B10303" t="s">
        <v>92</v>
      </c>
      <c r="C10303">
        <v>1048</v>
      </c>
      <c r="D10303" t="s">
        <v>105</v>
      </c>
      <c r="E10303" t="s">
        <v>117</v>
      </c>
      <c r="F10303" s="1">
        <v>39346</v>
      </c>
      <c r="G10303">
        <v>25.56</v>
      </c>
      <c r="H10303">
        <v>47.86</v>
      </c>
      <c r="I10303">
        <v>2007</v>
      </c>
      <c r="J10303">
        <v>9</v>
      </c>
      <c r="K10303">
        <v>3</v>
      </c>
      <c r="L10303" t="s">
        <v>116</v>
      </c>
      <c r="M10303" t="s">
        <v>115</v>
      </c>
    </row>
    <row r="10304" spans="1:13" x14ac:dyDescent="0.35">
      <c r="A10304" t="s">
        <v>118</v>
      </c>
      <c r="B10304" t="s">
        <v>92</v>
      </c>
      <c r="C10304">
        <v>1048</v>
      </c>
      <c r="D10304" t="s">
        <v>105</v>
      </c>
      <c r="E10304" t="s">
        <v>117</v>
      </c>
      <c r="F10304" s="1">
        <v>39356</v>
      </c>
      <c r="G10304">
        <v>15.638999999999999</v>
      </c>
      <c r="H10304">
        <v>37.537999999999997</v>
      </c>
      <c r="I10304">
        <v>2007</v>
      </c>
      <c r="J10304">
        <v>10</v>
      </c>
      <c r="K10304">
        <v>1</v>
      </c>
      <c r="L10304" t="s">
        <v>116</v>
      </c>
      <c r="M10304" t="s">
        <v>115</v>
      </c>
    </row>
    <row r="10305" spans="1:13" x14ac:dyDescent="0.35">
      <c r="A10305" t="s">
        <v>118</v>
      </c>
      <c r="B10305" t="s">
        <v>92</v>
      </c>
      <c r="C10305">
        <v>1048</v>
      </c>
      <c r="D10305" t="s">
        <v>105</v>
      </c>
      <c r="E10305" t="s">
        <v>117</v>
      </c>
      <c r="F10305" s="1">
        <v>39366</v>
      </c>
      <c r="G10305">
        <v>8.1530000000000005</v>
      </c>
      <c r="H10305">
        <v>29.701000000000001</v>
      </c>
      <c r="I10305">
        <v>2007</v>
      </c>
      <c r="J10305">
        <v>10</v>
      </c>
      <c r="K10305">
        <v>2</v>
      </c>
      <c r="L10305" t="s">
        <v>116</v>
      </c>
      <c r="M10305" t="s">
        <v>115</v>
      </c>
    </row>
    <row r="10306" spans="1:13" x14ac:dyDescent="0.35">
      <c r="A10306" t="s">
        <v>118</v>
      </c>
      <c r="B10306" t="s">
        <v>92</v>
      </c>
      <c r="C10306">
        <v>1048</v>
      </c>
      <c r="D10306" t="s">
        <v>105</v>
      </c>
      <c r="E10306" t="s">
        <v>117</v>
      </c>
      <c r="F10306" s="1">
        <v>39376</v>
      </c>
      <c r="G10306">
        <v>22.443999999999999</v>
      </c>
      <c r="H10306">
        <v>20.175000000000001</v>
      </c>
      <c r="I10306">
        <v>2007</v>
      </c>
      <c r="J10306">
        <v>10</v>
      </c>
      <c r="K10306">
        <v>3</v>
      </c>
      <c r="L10306" t="s">
        <v>116</v>
      </c>
      <c r="M10306" t="s">
        <v>115</v>
      </c>
    </row>
    <row r="10307" spans="1:13" x14ac:dyDescent="0.35">
      <c r="A10307" t="s">
        <v>118</v>
      </c>
      <c r="B10307" t="s">
        <v>92</v>
      </c>
      <c r="C10307">
        <v>1048</v>
      </c>
      <c r="D10307" t="s">
        <v>105</v>
      </c>
      <c r="E10307" t="s">
        <v>117</v>
      </c>
      <c r="F10307" s="1">
        <v>39387</v>
      </c>
      <c r="G10307">
        <v>4.2350000000000003</v>
      </c>
      <c r="H10307">
        <v>5.5709999999999997</v>
      </c>
      <c r="I10307">
        <v>2007</v>
      </c>
      <c r="J10307">
        <v>11</v>
      </c>
      <c r="K10307">
        <v>1</v>
      </c>
      <c r="L10307" t="s">
        <v>116</v>
      </c>
      <c r="M10307" t="s">
        <v>115</v>
      </c>
    </row>
    <row r="10308" spans="1:13" x14ac:dyDescent="0.35">
      <c r="A10308" t="s">
        <v>118</v>
      </c>
      <c r="B10308" t="s">
        <v>92</v>
      </c>
      <c r="C10308">
        <v>1048</v>
      </c>
      <c r="D10308" t="s">
        <v>105</v>
      </c>
      <c r="E10308" t="s">
        <v>117</v>
      </c>
      <c r="F10308" s="1">
        <v>39397</v>
      </c>
      <c r="G10308">
        <v>7.7389999999999999</v>
      </c>
      <c r="H10308">
        <v>5.625</v>
      </c>
      <c r="I10308">
        <v>2007</v>
      </c>
      <c r="J10308">
        <v>11</v>
      </c>
      <c r="K10308">
        <v>2</v>
      </c>
      <c r="L10308" t="s">
        <v>116</v>
      </c>
      <c r="M10308" t="s">
        <v>115</v>
      </c>
    </row>
    <row r="10309" spans="1:13" x14ac:dyDescent="0.35">
      <c r="A10309" t="s">
        <v>118</v>
      </c>
      <c r="B10309" t="s">
        <v>92</v>
      </c>
      <c r="C10309">
        <v>1048</v>
      </c>
      <c r="D10309" t="s">
        <v>105</v>
      </c>
      <c r="E10309" t="s">
        <v>117</v>
      </c>
      <c r="F10309" s="1">
        <v>39407</v>
      </c>
      <c r="G10309">
        <v>1.71</v>
      </c>
      <c r="H10309">
        <v>1.2430000000000001</v>
      </c>
      <c r="I10309">
        <v>2007</v>
      </c>
      <c r="J10309">
        <v>11</v>
      </c>
      <c r="K10309">
        <v>3</v>
      </c>
      <c r="L10309" t="s">
        <v>116</v>
      </c>
      <c r="M10309" t="s">
        <v>115</v>
      </c>
    </row>
    <row r="10310" spans="1:13" x14ac:dyDescent="0.35">
      <c r="A10310" t="s">
        <v>118</v>
      </c>
      <c r="B10310" t="s">
        <v>92</v>
      </c>
      <c r="C10310">
        <v>1048</v>
      </c>
      <c r="D10310" t="s">
        <v>105</v>
      </c>
      <c r="E10310" t="s">
        <v>117</v>
      </c>
      <c r="F10310" s="1">
        <v>39417</v>
      </c>
      <c r="G10310">
        <v>1.42</v>
      </c>
      <c r="H10310">
        <v>1.5409999999999999</v>
      </c>
      <c r="I10310">
        <v>2007</v>
      </c>
      <c r="J10310">
        <v>12</v>
      </c>
      <c r="K10310">
        <v>1</v>
      </c>
      <c r="L10310" t="s">
        <v>116</v>
      </c>
      <c r="M10310" t="s">
        <v>115</v>
      </c>
    </row>
    <row r="10311" spans="1:13" x14ac:dyDescent="0.35">
      <c r="A10311" t="s">
        <v>118</v>
      </c>
      <c r="B10311" t="s">
        <v>92</v>
      </c>
      <c r="C10311">
        <v>1048</v>
      </c>
      <c r="D10311" t="s">
        <v>105</v>
      </c>
      <c r="E10311" t="s">
        <v>117</v>
      </c>
      <c r="F10311" s="1">
        <v>39427</v>
      </c>
      <c r="G10311">
        <v>1.38</v>
      </c>
      <c r="H10311">
        <v>0.93300000000000005</v>
      </c>
      <c r="I10311">
        <v>2007</v>
      </c>
      <c r="J10311">
        <v>12</v>
      </c>
      <c r="K10311">
        <v>2</v>
      </c>
      <c r="L10311" t="s">
        <v>116</v>
      </c>
      <c r="M10311" t="s">
        <v>115</v>
      </c>
    </row>
    <row r="10312" spans="1:13" x14ac:dyDescent="0.35">
      <c r="A10312" t="s">
        <v>118</v>
      </c>
      <c r="B10312" t="s">
        <v>92</v>
      </c>
      <c r="C10312">
        <v>1048</v>
      </c>
      <c r="D10312" t="s">
        <v>105</v>
      </c>
      <c r="E10312" t="s">
        <v>117</v>
      </c>
      <c r="F10312" s="1">
        <v>39437</v>
      </c>
      <c r="G10312">
        <v>0</v>
      </c>
      <c r="H10312">
        <v>0.111</v>
      </c>
      <c r="I10312">
        <v>2007</v>
      </c>
      <c r="J10312">
        <v>12</v>
      </c>
      <c r="K10312">
        <v>3</v>
      </c>
      <c r="L10312" t="s">
        <v>116</v>
      </c>
      <c r="M10312" t="s">
        <v>115</v>
      </c>
    </row>
    <row r="10313" spans="1:13" x14ac:dyDescent="0.35">
      <c r="A10313" t="s">
        <v>118</v>
      </c>
      <c r="B10313" t="s">
        <v>92</v>
      </c>
      <c r="C10313">
        <v>1048</v>
      </c>
      <c r="D10313" t="s">
        <v>105</v>
      </c>
      <c r="E10313" t="s">
        <v>117</v>
      </c>
      <c r="F10313" s="1">
        <v>39448</v>
      </c>
      <c r="G10313">
        <v>2.5999999999999999E-2</v>
      </c>
      <c r="H10313">
        <v>2.0179999999999998</v>
      </c>
      <c r="I10313">
        <v>2008</v>
      </c>
      <c r="J10313">
        <v>1</v>
      </c>
      <c r="K10313">
        <v>1</v>
      </c>
      <c r="L10313" t="s">
        <v>116</v>
      </c>
      <c r="M10313" t="s">
        <v>115</v>
      </c>
    </row>
    <row r="10314" spans="1:13" x14ac:dyDescent="0.35">
      <c r="A10314" t="s">
        <v>118</v>
      </c>
      <c r="B10314" t="s">
        <v>92</v>
      </c>
      <c r="C10314">
        <v>1048</v>
      </c>
      <c r="D10314" t="s">
        <v>105</v>
      </c>
      <c r="E10314" t="s">
        <v>117</v>
      </c>
      <c r="F10314" s="1">
        <v>39458</v>
      </c>
      <c r="G10314">
        <v>0.73499999999999999</v>
      </c>
      <c r="H10314">
        <v>1.0329999999999999</v>
      </c>
      <c r="I10314">
        <v>2008</v>
      </c>
      <c r="J10314">
        <v>1</v>
      </c>
      <c r="K10314">
        <v>2</v>
      </c>
      <c r="L10314" t="s">
        <v>116</v>
      </c>
      <c r="M10314" t="s">
        <v>115</v>
      </c>
    </row>
    <row r="10315" spans="1:13" x14ac:dyDescent="0.35">
      <c r="A10315" t="s">
        <v>118</v>
      </c>
      <c r="B10315" t="s">
        <v>92</v>
      </c>
      <c r="C10315">
        <v>1048</v>
      </c>
      <c r="D10315" t="s">
        <v>105</v>
      </c>
      <c r="E10315" t="s">
        <v>117</v>
      </c>
      <c r="F10315" s="1">
        <v>39468</v>
      </c>
      <c r="G10315">
        <v>0</v>
      </c>
      <c r="H10315">
        <v>0.79300000000000004</v>
      </c>
      <c r="I10315">
        <v>2008</v>
      </c>
      <c r="J10315">
        <v>1</v>
      </c>
      <c r="K10315">
        <v>3</v>
      </c>
      <c r="L10315" t="s">
        <v>116</v>
      </c>
      <c r="M10315" t="s">
        <v>115</v>
      </c>
    </row>
    <row r="10316" spans="1:13" x14ac:dyDescent="0.35">
      <c r="A10316" t="s">
        <v>118</v>
      </c>
      <c r="B10316" t="s">
        <v>92</v>
      </c>
      <c r="C10316">
        <v>1048</v>
      </c>
      <c r="D10316" t="s">
        <v>105</v>
      </c>
      <c r="E10316" t="s">
        <v>117</v>
      </c>
      <c r="F10316" s="1">
        <v>39479</v>
      </c>
      <c r="G10316">
        <v>0.32600000000000001</v>
      </c>
      <c r="H10316">
        <v>0.91100000000000003</v>
      </c>
      <c r="I10316">
        <v>2008</v>
      </c>
      <c r="J10316">
        <v>2</v>
      </c>
      <c r="K10316">
        <v>1</v>
      </c>
      <c r="L10316" t="s">
        <v>116</v>
      </c>
      <c r="M10316" t="s">
        <v>115</v>
      </c>
    </row>
    <row r="10317" spans="1:13" x14ac:dyDescent="0.35">
      <c r="A10317" t="s">
        <v>118</v>
      </c>
      <c r="B10317" t="s">
        <v>92</v>
      </c>
      <c r="C10317">
        <v>1048</v>
      </c>
      <c r="D10317" t="s">
        <v>105</v>
      </c>
      <c r="E10317" t="s">
        <v>117</v>
      </c>
      <c r="F10317" s="1">
        <v>39489</v>
      </c>
      <c r="G10317">
        <v>0</v>
      </c>
      <c r="H10317">
        <v>8.0860000000000003</v>
      </c>
      <c r="I10317">
        <v>2008</v>
      </c>
      <c r="J10317">
        <v>2</v>
      </c>
      <c r="K10317">
        <v>2</v>
      </c>
      <c r="L10317" t="s">
        <v>116</v>
      </c>
      <c r="M10317" t="s">
        <v>115</v>
      </c>
    </row>
    <row r="10318" spans="1:13" x14ac:dyDescent="0.35">
      <c r="A10318" t="s">
        <v>118</v>
      </c>
      <c r="B10318" t="s">
        <v>92</v>
      </c>
      <c r="C10318">
        <v>1048</v>
      </c>
      <c r="D10318" t="s">
        <v>105</v>
      </c>
      <c r="E10318" t="s">
        <v>117</v>
      </c>
      <c r="F10318" s="1">
        <v>39499</v>
      </c>
      <c r="G10318">
        <v>2.1240000000000001</v>
      </c>
      <c r="H10318">
        <v>3.1440000000000001</v>
      </c>
      <c r="I10318">
        <v>2008</v>
      </c>
      <c r="J10318">
        <v>2</v>
      </c>
      <c r="K10318">
        <v>3</v>
      </c>
      <c r="L10318" t="s">
        <v>116</v>
      </c>
      <c r="M10318" t="s">
        <v>115</v>
      </c>
    </row>
    <row r="10319" spans="1:13" x14ac:dyDescent="0.35">
      <c r="A10319" t="s">
        <v>118</v>
      </c>
      <c r="B10319" t="s">
        <v>92</v>
      </c>
      <c r="C10319">
        <v>1048</v>
      </c>
      <c r="D10319" t="s">
        <v>105</v>
      </c>
      <c r="E10319" t="s">
        <v>117</v>
      </c>
      <c r="F10319" s="1">
        <v>39508</v>
      </c>
      <c r="G10319">
        <v>3.2389999999999999</v>
      </c>
      <c r="H10319">
        <v>6.2279999999999998</v>
      </c>
      <c r="I10319">
        <v>2008</v>
      </c>
      <c r="J10319">
        <v>3</v>
      </c>
      <c r="K10319">
        <v>1</v>
      </c>
      <c r="L10319" t="s">
        <v>116</v>
      </c>
      <c r="M10319" t="s">
        <v>115</v>
      </c>
    </row>
    <row r="10320" spans="1:13" x14ac:dyDescent="0.35">
      <c r="A10320" t="s">
        <v>118</v>
      </c>
      <c r="B10320" t="s">
        <v>92</v>
      </c>
      <c r="C10320">
        <v>1048</v>
      </c>
      <c r="D10320" t="s">
        <v>105</v>
      </c>
      <c r="E10320" t="s">
        <v>117</v>
      </c>
      <c r="F10320" s="1">
        <v>39518</v>
      </c>
      <c r="G10320">
        <v>4.1749999999999998</v>
      </c>
      <c r="H10320">
        <v>8.5280000000000005</v>
      </c>
      <c r="I10320">
        <v>2008</v>
      </c>
      <c r="J10320">
        <v>3</v>
      </c>
      <c r="K10320">
        <v>2</v>
      </c>
      <c r="L10320" t="s">
        <v>116</v>
      </c>
      <c r="M10320" t="s">
        <v>115</v>
      </c>
    </row>
    <row r="10321" spans="1:13" x14ac:dyDescent="0.35">
      <c r="A10321" t="s">
        <v>118</v>
      </c>
      <c r="B10321" t="s">
        <v>92</v>
      </c>
      <c r="C10321">
        <v>1048</v>
      </c>
      <c r="D10321" t="s">
        <v>105</v>
      </c>
      <c r="E10321" t="s">
        <v>117</v>
      </c>
      <c r="F10321" s="1">
        <v>39528</v>
      </c>
      <c r="G10321">
        <v>11.506</v>
      </c>
      <c r="H10321">
        <v>13.597</v>
      </c>
      <c r="I10321">
        <v>2008</v>
      </c>
      <c r="J10321">
        <v>3</v>
      </c>
      <c r="K10321">
        <v>3</v>
      </c>
      <c r="L10321" t="s">
        <v>116</v>
      </c>
      <c r="M10321" t="s">
        <v>115</v>
      </c>
    </row>
    <row r="10322" spans="1:13" x14ac:dyDescent="0.35">
      <c r="A10322" t="s">
        <v>118</v>
      </c>
      <c r="B10322" t="s">
        <v>92</v>
      </c>
      <c r="C10322">
        <v>1048</v>
      </c>
      <c r="D10322" t="s">
        <v>105</v>
      </c>
      <c r="E10322" t="s">
        <v>117</v>
      </c>
      <c r="F10322" s="1">
        <v>39539</v>
      </c>
      <c r="G10322">
        <v>1.8919999999999999</v>
      </c>
      <c r="H10322">
        <v>26.244</v>
      </c>
      <c r="I10322">
        <v>2008</v>
      </c>
      <c r="J10322">
        <v>4</v>
      </c>
      <c r="K10322">
        <v>1</v>
      </c>
      <c r="L10322" t="s">
        <v>116</v>
      </c>
      <c r="M10322" t="s">
        <v>115</v>
      </c>
    </row>
    <row r="10323" spans="1:13" x14ac:dyDescent="0.35">
      <c r="A10323" t="s">
        <v>118</v>
      </c>
      <c r="B10323" t="s">
        <v>92</v>
      </c>
      <c r="C10323">
        <v>1048</v>
      </c>
      <c r="D10323" t="s">
        <v>105</v>
      </c>
      <c r="E10323" t="s">
        <v>117</v>
      </c>
      <c r="F10323" s="1">
        <v>39549</v>
      </c>
      <c r="G10323">
        <v>10.233000000000001</v>
      </c>
      <c r="H10323">
        <v>23.981000000000002</v>
      </c>
      <c r="I10323">
        <v>2008</v>
      </c>
      <c r="J10323">
        <v>4</v>
      </c>
      <c r="K10323">
        <v>2</v>
      </c>
      <c r="L10323" t="s">
        <v>116</v>
      </c>
      <c r="M10323" t="s">
        <v>115</v>
      </c>
    </row>
    <row r="10324" spans="1:13" x14ac:dyDescent="0.35">
      <c r="A10324" t="s">
        <v>118</v>
      </c>
      <c r="B10324" t="s">
        <v>92</v>
      </c>
      <c r="C10324">
        <v>1048</v>
      </c>
      <c r="D10324" t="s">
        <v>105</v>
      </c>
      <c r="E10324" t="s">
        <v>117</v>
      </c>
      <c r="F10324" s="1">
        <v>39559</v>
      </c>
      <c r="G10324">
        <v>15.337</v>
      </c>
      <c r="H10324">
        <v>29.074999999999999</v>
      </c>
      <c r="I10324">
        <v>2008</v>
      </c>
      <c r="J10324">
        <v>4</v>
      </c>
      <c r="K10324">
        <v>3</v>
      </c>
      <c r="L10324" t="s">
        <v>116</v>
      </c>
      <c r="M10324" t="s">
        <v>115</v>
      </c>
    </row>
    <row r="10325" spans="1:13" x14ac:dyDescent="0.35">
      <c r="A10325" t="s">
        <v>118</v>
      </c>
      <c r="B10325" t="s">
        <v>92</v>
      </c>
      <c r="C10325">
        <v>1048</v>
      </c>
      <c r="D10325" t="s">
        <v>105</v>
      </c>
      <c r="E10325" t="s">
        <v>117</v>
      </c>
      <c r="F10325" s="1">
        <v>39569</v>
      </c>
      <c r="G10325">
        <v>25.376999999999999</v>
      </c>
      <c r="H10325">
        <v>31.248000000000001</v>
      </c>
      <c r="I10325">
        <v>2008</v>
      </c>
      <c r="J10325">
        <v>5</v>
      </c>
      <c r="K10325">
        <v>1</v>
      </c>
      <c r="L10325" t="s">
        <v>116</v>
      </c>
      <c r="M10325" t="s">
        <v>115</v>
      </c>
    </row>
    <row r="10326" spans="1:13" x14ac:dyDescent="0.35">
      <c r="A10326" t="s">
        <v>118</v>
      </c>
      <c r="B10326" t="s">
        <v>92</v>
      </c>
      <c r="C10326">
        <v>1048</v>
      </c>
      <c r="D10326" t="s">
        <v>105</v>
      </c>
      <c r="E10326" t="s">
        <v>117</v>
      </c>
      <c r="F10326" s="1">
        <v>39579</v>
      </c>
      <c r="G10326">
        <v>48.167999999999999</v>
      </c>
      <c r="H10326">
        <v>31.372</v>
      </c>
      <c r="I10326">
        <v>2008</v>
      </c>
      <c r="J10326">
        <v>5</v>
      </c>
      <c r="K10326">
        <v>2</v>
      </c>
      <c r="L10326" t="s">
        <v>116</v>
      </c>
      <c r="M10326" t="s">
        <v>115</v>
      </c>
    </row>
    <row r="10327" spans="1:13" x14ac:dyDescent="0.35">
      <c r="A10327" t="s">
        <v>118</v>
      </c>
      <c r="B10327" t="s">
        <v>92</v>
      </c>
      <c r="C10327">
        <v>1048</v>
      </c>
      <c r="D10327" t="s">
        <v>105</v>
      </c>
      <c r="E10327" t="s">
        <v>117</v>
      </c>
      <c r="F10327" s="1">
        <v>39589</v>
      </c>
      <c r="G10327">
        <v>6.351</v>
      </c>
      <c r="H10327">
        <v>33.6</v>
      </c>
      <c r="I10327">
        <v>2008</v>
      </c>
      <c r="J10327">
        <v>5</v>
      </c>
      <c r="K10327">
        <v>3</v>
      </c>
      <c r="L10327" t="s">
        <v>116</v>
      </c>
      <c r="M10327" t="s">
        <v>115</v>
      </c>
    </row>
    <row r="10328" spans="1:13" x14ac:dyDescent="0.35">
      <c r="A10328" t="s">
        <v>118</v>
      </c>
      <c r="B10328" t="s">
        <v>92</v>
      </c>
      <c r="C10328">
        <v>1048</v>
      </c>
      <c r="D10328" t="s">
        <v>105</v>
      </c>
      <c r="E10328" t="s">
        <v>117</v>
      </c>
      <c r="F10328" s="1">
        <v>39600</v>
      </c>
      <c r="G10328">
        <v>45.411999999999999</v>
      </c>
      <c r="H10328">
        <v>41.758000000000003</v>
      </c>
      <c r="I10328">
        <v>2008</v>
      </c>
      <c r="J10328">
        <v>6</v>
      </c>
      <c r="K10328">
        <v>1</v>
      </c>
      <c r="L10328" t="s">
        <v>116</v>
      </c>
      <c r="M10328" t="s">
        <v>115</v>
      </c>
    </row>
    <row r="10329" spans="1:13" x14ac:dyDescent="0.35">
      <c r="A10329" t="s">
        <v>118</v>
      </c>
      <c r="B10329" t="s">
        <v>92</v>
      </c>
      <c r="C10329">
        <v>1048</v>
      </c>
      <c r="D10329" t="s">
        <v>105</v>
      </c>
      <c r="E10329" t="s">
        <v>117</v>
      </c>
      <c r="F10329" s="1">
        <v>39610</v>
      </c>
      <c r="G10329">
        <v>55.341000000000001</v>
      </c>
      <c r="H10329">
        <v>38.11</v>
      </c>
      <c r="I10329">
        <v>2008</v>
      </c>
      <c r="J10329">
        <v>6</v>
      </c>
      <c r="K10329">
        <v>2</v>
      </c>
      <c r="L10329" t="s">
        <v>116</v>
      </c>
      <c r="M10329" t="s">
        <v>115</v>
      </c>
    </row>
    <row r="10330" spans="1:13" x14ac:dyDescent="0.35">
      <c r="A10330" t="s">
        <v>118</v>
      </c>
      <c r="B10330" t="s">
        <v>92</v>
      </c>
      <c r="C10330">
        <v>1048</v>
      </c>
      <c r="D10330" t="s">
        <v>105</v>
      </c>
      <c r="E10330" t="s">
        <v>117</v>
      </c>
      <c r="F10330" s="1">
        <v>39620</v>
      </c>
      <c r="G10330">
        <v>74.936000000000007</v>
      </c>
      <c r="H10330">
        <v>43.942</v>
      </c>
      <c r="I10330">
        <v>2008</v>
      </c>
      <c r="J10330">
        <v>6</v>
      </c>
      <c r="K10330">
        <v>3</v>
      </c>
      <c r="L10330" t="s">
        <v>116</v>
      </c>
      <c r="M10330" t="s">
        <v>115</v>
      </c>
    </row>
    <row r="10331" spans="1:13" x14ac:dyDescent="0.35">
      <c r="A10331" t="s">
        <v>118</v>
      </c>
      <c r="B10331" t="s">
        <v>92</v>
      </c>
      <c r="C10331">
        <v>1048</v>
      </c>
      <c r="D10331" t="s">
        <v>105</v>
      </c>
      <c r="E10331" t="s">
        <v>117</v>
      </c>
      <c r="F10331" s="1">
        <v>39630</v>
      </c>
      <c r="G10331">
        <v>36.213999999999999</v>
      </c>
      <c r="H10331">
        <v>44.536999999999999</v>
      </c>
      <c r="I10331">
        <v>2008</v>
      </c>
      <c r="J10331">
        <v>7</v>
      </c>
      <c r="K10331">
        <v>1</v>
      </c>
      <c r="L10331" t="s">
        <v>116</v>
      </c>
      <c r="M10331" t="s">
        <v>115</v>
      </c>
    </row>
    <row r="10332" spans="1:13" x14ac:dyDescent="0.35">
      <c r="A10332" t="s">
        <v>118</v>
      </c>
      <c r="B10332" t="s">
        <v>92</v>
      </c>
      <c r="C10332">
        <v>1048</v>
      </c>
      <c r="D10332" t="s">
        <v>105</v>
      </c>
      <c r="E10332" t="s">
        <v>117</v>
      </c>
      <c r="F10332" s="1">
        <v>39640</v>
      </c>
      <c r="G10332">
        <v>88.953000000000003</v>
      </c>
      <c r="H10332">
        <v>48.212000000000003</v>
      </c>
      <c r="I10332">
        <v>2008</v>
      </c>
      <c r="J10332">
        <v>7</v>
      </c>
      <c r="K10332">
        <v>2</v>
      </c>
      <c r="L10332" t="s">
        <v>116</v>
      </c>
      <c r="M10332" t="s">
        <v>115</v>
      </c>
    </row>
    <row r="10333" spans="1:13" x14ac:dyDescent="0.35">
      <c r="A10333" t="s">
        <v>118</v>
      </c>
      <c r="B10333" t="s">
        <v>92</v>
      </c>
      <c r="C10333">
        <v>1048</v>
      </c>
      <c r="D10333" t="s">
        <v>105</v>
      </c>
      <c r="E10333" t="s">
        <v>117</v>
      </c>
      <c r="F10333" s="1">
        <v>39650</v>
      </c>
      <c r="G10333">
        <v>54.819000000000003</v>
      </c>
      <c r="H10333">
        <v>56.36</v>
      </c>
      <c r="I10333">
        <v>2008</v>
      </c>
      <c r="J10333">
        <v>7</v>
      </c>
      <c r="K10333">
        <v>3</v>
      </c>
      <c r="L10333" t="s">
        <v>116</v>
      </c>
      <c r="M10333" t="s">
        <v>115</v>
      </c>
    </row>
    <row r="10334" spans="1:13" x14ac:dyDescent="0.35">
      <c r="A10334" t="s">
        <v>118</v>
      </c>
      <c r="B10334" t="s">
        <v>92</v>
      </c>
      <c r="C10334">
        <v>1048</v>
      </c>
      <c r="D10334" t="s">
        <v>105</v>
      </c>
      <c r="E10334" t="s">
        <v>117</v>
      </c>
      <c r="F10334" s="1">
        <v>39661</v>
      </c>
      <c r="G10334">
        <v>51.338999999999999</v>
      </c>
      <c r="H10334">
        <v>59.145000000000003</v>
      </c>
      <c r="I10334">
        <v>2008</v>
      </c>
      <c r="J10334">
        <v>8</v>
      </c>
      <c r="K10334">
        <v>1</v>
      </c>
      <c r="L10334" t="s">
        <v>116</v>
      </c>
      <c r="M10334" t="s">
        <v>115</v>
      </c>
    </row>
    <row r="10335" spans="1:13" x14ac:dyDescent="0.35">
      <c r="A10335" t="s">
        <v>118</v>
      </c>
      <c r="B10335" t="s">
        <v>92</v>
      </c>
      <c r="C10335">
        <v>1048</v>
      </c>
      <c r="D10335" t="s">
        <v>105</v>
      </c>
      <c r="E10335" t="s">
        <v>117</v>
      </c>
      <c r="F10335" s="1">
        <v>39671</v>
      </c>
      <c r="G10335">
        <v>76.066999999999993</v>
      </c>
      <c r="H10335">
        <v>73.462000000000003</v>
      </c>
      <c r="I10335">
        <v>2008</v>
      </c>
      <c r="J10335">
        <v>8</v>
      </c>
      <c r="K10335">
        <v>2</v>
      </c>
      <c r="L10335" t="s">
        <v>116</v>
      </c>
      <c r="M10335" t="s">
        <v>115</v>
      </c>
    </row>
    <row r="10336" spans="1:13" x14ac:dyDescent="0.35">
      <c r="A10336" t="s">
        <v>118</v>
      </c>
      <c r="B10336" t="s">
        <v>92</v>
      </c>
      <c r="C10336">
        <v>1048</v>
      </c>
      <c r="D10336" t="s">
        <v>105</v>
      </c>
      <c r="E10336" t="s">
        <v>117</v>
      </c>
      <c r="F10336" s="1">
        <v>39681</v>
      </c>
      <c r="G10336">
        <v>66.138999999999996</v>
      </c>
      <c r="H10336">
        <v>71.238</v>
      </c>
      <c r="I10336">
        <v>2008</v>
      </c>
      <c r="J10336">
        <v>8</v>
      </c>
      <c r="K10336">
        <v>3</v>
      </c>
      <c r="L10336" t="s">
        <v>116</v>
      </c>
      <c r="M10336" t="s">
        <v>115</v>
      </c>
    </row>
    <row r="10337" spans="1:13" x14ac:dyDescent="0.35">
      <c r="A10337" t="s">
        <v>118</v>
      </c>
      <c r="B10337" t="s">
        <v>92</v>
      </c>
      <c r="C10337">
        <v>1048</v>
      </c>
      <c r="D10337" t="s">
        <v>105</v>
      </c>
      <c r="E10337" t="s">
        <v>117</v>
      </c>
      <c r="F10337" s="1">
        <v>39692</v>
      </c>
      <c r="G10337">
        <v>49.320999999999998</v>
      </c>
      <c r="H10337">
        <v>66.527000000000001</v>
      </c>
      <c r="I10337">
        <v>2008</v>
      </c>
      <c r="J10337">
        <v>9</v>
      </c>
      <c r="K10337">
        <v>1</v>
      </c>
      <c r="L10337" t="s">
        <v>116</v>
      </c>
      <c r="M10337" t="s">
        <v>115</v>
      </c>
    </row>
    <row r="10338" spans="1:13" x14ac:dyDescent="0.35">
      <c r="A10338" t="s">
        <v>118</v>
      </c>
      <c r="B10338" t="s">
        <v>92</v>
      </c>
      <c r="C10338">
        <v>1048</v>
      </c>
      <c r="D10338" t="s">
        <v>105</v>
      </c>
      <c r="E10338" t="s">
        <v>117</v>
      </c>
      <c r="F10338" s="1">
        <v>39702</v>
      </c>
      <c r="G10338">
        <v>71.269000000000005</v>
      </c>
      <c r="H10338">
        <v>56.045000000000002</v>
      </c>
      <c r="I10338">
        <v>2008</v>
      </c>
      <c r="J10338">
        <v>9</v>
      </c>
      <c r="K10338">
        <v>2</v>
      </c>
      <c r="L10338" t="s">
        <v>116</v>
      </c>
      <c r="M10338" t="s">
        <v>115</v>
      </c>
    </row>
    <row r="10339" spans="1:13" x14ac:dyDescent="0.35">
      <c r="A10339" t="s">
        <v>118</v>
      </c>
      <c r="B10339" t="s">
        <v>92</v>
      </c>
      <c r="C10339">
        <v>1048</v>
      </c>
      <c r="D10339" t="s">
        <v>105</v>
      </c>
      <c r="E10339" t="s">
        <v>117</v>
      </c>
      <c r="F10339" s="1">
        <v>39712</v>
      </c>
      <c r="G10339">
        <v>34.656999999999996</v>
      </c>
      <c r="H10339">
        <v>47.86</v>
      </c>
      <c r="I10339">
        <v>2008</v>
      </c>
      <c r="J10339">
        <v>9</v>
      </c>
      <c r="K10339">
        <v>3</v>
      </c>
      <c r="L10339" t="s">
        <v>116</v>
      </c>
      <c r="M10339" t="s">
        <v>115</v>
      </c>
    </row>
    <row r="10340" spans="1:13" x14ac:dyDescent="0.35">
      <c r="A10340" t="s">
        <v>118</v>
      </c>
      <c r="B10340" t="s">
        <v>92</v>
      </c>
      <c r="C10340">
        <v>1048</v>
      </c>
      <c r="D10340" t="s">
        <v>105</v>
      </c>
      <c r="E10340" t="s">
        <v>117</v>
      </c>
      <c r="F10340" s="1">
        <v>39722</v>
      </c>
      <c r="G10340">
        <v>37.537999999999997</v>
      </c>
      <c r="H10340">
        <v>37.537999999999997</v>
      </c>
      <c r="I10340">
        <v>2008</v>
      </c>
      <c r="J10340">
        <v>10</v>
      </c>
      <c r="K10340">
        <v>1</v>
      </c>
      <c r="L10340" t="s">
        <v>116</v>
      </c>
      <c r="M10340" t="s">
        <v>115</v>
      </c>
    </row>
    <row r="10341" spans="1:13" x14ac:dyDescent="0.35">
      <c r="A10341" t="s">
        <v>118</v>
      </c>
      <c r="B10341" t="s">
        <v>92</v>
      </c>
      <c r="C10341">
        <v>1048</v>
      </c>
      <c r="D10341" t="s">
        <v>105</v>
      </c>
      <c r="E10341" t="s">
        <v>117</v>
      </c>
      <c r="F10341" s="1">
        <v>39732</v>
      </c>
      <c r="G10341">
        <v>27.033999999999999</v>
      </c>
      <c r="H10341">
        <v>29.701000000000001</v>
      </c>
      <c r="I10341">
        <v>2008</v>
      </c>
      <c r="J10341">
        <v>10</v>
      </c>
      <c r="K10341">
        <v>2</v>
      </c>
      <c r="L10341" t="s">
        <v>116</v>
      </c>
      <c r="M10341" t="s">
        <v>115</v>
      </c>
    </row>
    <row r="10342" spans="1:13" x14ac:dyDescent="0.35">
      <c r="A10342" t="s">
        <v>118</v>
      </c>
      <c r="B10342" t="s">
        <v>92</v>
      </c>
      <c r="C10342">
        <v>1048</v>
      </c>
      <c r="D10342" t="s">
        <v>105</v>
      </c>
      <c r="E10342" t="s">
        <v>117</v>
      </c>
      <c r="F10342" s="1">
        <v>39742</v>
      </c>
      <c r="G10342">
        <v>11.538</v>
      </c>
      <c r="H10342">
        <v>20.175000000000001</v>
      </c>
      <c r="I10342">
        <v>2008</v>
      </c>
      <c r="J10342">
        <v>10</v>
      </c>
      <c r="K10342">
        <v>3</v>
      </c>
      <c r="L10342" t="s">
        <v>116</v>
      </c>
      <c r="M10342" t="s">
        <v>115</v>
      </c>
    </row>
    <row r="10343" spans="1:13" x14ac:dyDescent="0.35">
      <c r="A10343" t="s">
        <v>118</v>
      </c>
      <c r="B10343" t="s">
        <v>92</v>
      </c>
      <c r="C10343">
        <v>1048</v>
      </c>
      <c r="D10343" t="s">
        <v>105</v>
      </c>
      <c r="E10343" t="s">
        <v>117</v>
      </c>
      <c r="F10343" s="1">
        <v>39753</v>
      </c>
      <c r="G10343">
        <v>0.85599999999999998</v>
      </c>
      <c r="H10343">
        <v>5.5709999999999997</v>
      </c>
      <c r="I10343">
        <v>2008</v>
      </c>
      <c r="J10343">
        <v>11</v>
      </c>
      <c r="K10343">
        <v>1</v>
      </c>
      <c r="L10343" t="s">
        <v>116</v>
      </c>
      <c r="M10343" t="s">
        <v>115</v>
      </c>
    </row>
    <row r="10344" spans="1:13" x14ac:dyDescent="0.35">
      <c r="A10344" t="s">
        <v>118</v>
      </c>
      <c r="B10344" t="s">
        <v>92</v>
      </c>
      <c r="C10344">
        <v>1048</v>
      </c>
      <c r="D10344" t="s">
        <v>105</v>
      </c>
      <c r="E10344" t="s">
        <v>117</v>
      </c>
      <c r="F10344" s="1">
        <v>39763</v>
      </c>
      <c r="G10344">
        <v>8.9999999999999993E-3</v>
      </c>
      <c r="H10344">
        <v>5.625</v>
      </c>
      <c r="I10344">
        <v>2008</v>
      </c>
      <c r="J10344">
        <v>11</v>
      </c>
      <c r="K10344">
        <v>2</v>
      </c>
      <c r="L10344" t="s">
        <v>116</v>
      </c>
      <c r="M10344" t="s">
        <v>115</v>
      </c>
    </row>
    <row r="10345" spans="1:13" x14ac:dyDescent="0.35">
      <c r="A10345" t="s">
        <v>118</v>
      </c>
      <c r="B10345" t="s">
        <v>92</v>
      </c>
      <c r="C10345">
        <v>1048</v>
      </c>
      <c r="D10345" t="s">
        <v>105</v>
      </c>
      <c r="E10345" t="s">
        <v>117</v>
      </c>
      <c r="F10345" s="1">
        <v>39773</v>
      </c>
      <c r="G10345">
        <v>6.9000000000000006E-2</v>
      </c>
      <c r="H10345">
        <v>1.2430000000000001</v>
      </c>
      <c r="I10345">
        <v>2008</v>
      </c>
      <c r="J10345">
        <v>11</v>
      </c>
      <c r="K10345">
        <v>3</v>
      </c>
      <c r="L10345" t="s">
        <v>116</v>
      </c>
      <c r="M10345" t="s">
        <v>115</v>
      </c>
    </row>
    <row r="10346" spans="1:13" x14ac:dyDescent="0.35">
      <c r="A10346" t="s">
        <v>118</v>
      </c>
      <c r="B10346" t="s">
        <v>92</v>
      </c>
      <c r="C10346">
        <v>1048</v>
      </c>
      <c r="D10346" t="s">
        <v>105</v>
      </c>
      <c r="E10346" t="s">
        <v>117</v>
      </c>
      <c r="F10346" s="1">
        <v>39783</v>
      </c>
      <c r="G10346">
        <v>0</v>
      </c>
      <c r="H10346">
        <v>1.5409999999999999</v>
      </c>
      <c r="I10346">
        <v>2008</v>
      </c>
      <c r="J10346">
        <v>12</v>
      </c>
      <c r="K10346">
        <v>1</v>
      </c>
      <c r="L10346" t="s">
        <v>116</v>
      </c>
      <c r="M10346" t="s">
        <v>115</v>
      </c>
    </row>
    <row r="10347" spans="1:13" x14ac:dyDescent="0.35">
      <c r="A10347" t="s">
        <v>118</v>
      </c>
      <c r="B10347" t="s">
        <v>92</v>
      </c>
      <c r="C10347">
        <v>1048</v>
      </c>
      <c r="D10347" t="s">
        <v>105</v>
      </c>
      <c r="E10347" t="s">
        <v>117</v>
      </c>
      <c r="F10347" s="1">
        <v>39793</v>
      </c>
      <c r="G10347">
        <v>1.4359999999999999</v>
      </c>
      <c r="H10347">
        <v>0.93300000000000005</v>
      </c>
      <c r="I10347">
        <v>2008</v>
      </c>
      <c r="J10347">
        <v>12</v>
      </c>
      <c r="K10347">
        <v>2</v>
      </c>
      <c r="L10347" t="s">
        <v>116</v>
      </c>
      <c r="M10347" t="s">
        <v>115</v>
      </c>
    </row>
    <row r="10348" spans="1:13" x14ac:dyDescent="0.35">
      <c r="A10348" t="s">
        <v>118</v>
      </c>
      <c r="B10348" t="s">
        <v>92</v>
      </c>
      <c r="C10348">
        <v>1048</v>
      </c>
      <c r="D10348" t="s">
        <v>105</v>
      </c>
      <c r="E10348" t="s">
        <v>117</v>
      </c>
      <c r="F10348" s="1">
        <v>39803</v>
      </c>
      <c r="G10348">
        <v>0</v>
      </c>
      <c r="H10348">
        <v>0.111</v>
      </c>
      <c r="I10348">
        <v>2008</v>
      </c>
      <c r="J10348">
        <v>12</v>
      </c>
      <c r="K10348">
        <v>3</v>
      </c>
      <c r="L10348" t="s">
        <v>116</v>
      </c>
      <c r="M10348" t="s">
        <v>115</v>
      </c>
    </row>
    <row r="10349" spans="1:13" x14ac:dyDescent="0.35">
      <c r="A10349" t="s">
        <v>118</v>
      </c>
      <c r="B10349" t="s">
        <v>92</v>
      </c>
      <c r="C10349">
        <v>1048</v>
      </c>
      <c r="D10349" t="s">
        <v>105</v>
      </c>
      <c r="E10349" t="s">
        <v>117</v>
      </c>
      <c r="F10349" s="1">
        <v>39814</v>
      </c>
      <c r="G10349">
        <v>0.41199999999999998</v>
      </c>
      <c r="H10349">
        <v>2.0179999999999998</v>
      </c>
      <c r="I10349">
        <v>2009</v>
      </c>
      <c r="J10349">
        <v>1</v>
      </c>
      <c r="K10349">
        <v>1</v>
      </c>
      <c r="L10349" t="s">
        <v>116</v>
      </c>
      <c r="M10349" t="s">
        <v>115</v>
      </c>
    </row>
    <row r="10350" spans="1:13" x14ac:dyDescent="0.35">
      <c r="A10350" t="s">
        <v>118</v>
      </c>
      <c r="B10350" t="s">
        <v>92</v>
      </c>
      <c r="C10350">
        <v>1048</v>
      </c>
      <c r="D10350" t="s">
        <v>105</v>
      </c>
      <c r="E10350" t="s">
        <v>117</v>
      </c>
      <c r="F10350" s="1">
        <v>39824</v>
      </c>
      <c r="G10350">
        <v>2.1000000000000001E-2</v>
      </c>
      <c r="H10350">
        <v>1.0329999999999999</v>
      </c>
      <c r="I10350">
        <v>2009</v>
      </c>
      <c r="J10350">
        <v>1</v>
      </c>
      <c r="K10350">
        <v>2</v>
      </c>
      <c r="L10350" t="s">
        <v>116</v>
      </c>
      <c r="M10350" t="s">
        <v>115</v>
      </c>
    </row>
    <row r="10351" spans="1:13" x14ac:dyDescent="0.35">
      <c r="A10351" t="s">
        <v>118</v>
      </c>
      <c r="B10351" t="s">
        <v>92</v>
      </c>
      <c r="C10351">
        <v>1048</v>
      </c>
      <c r="D10351" t="s">
        <v>105</v>
      </c>
      <c r="E10351" t="s">
        <v>117</v>
      </c>
      <c r="F10351" s="1">
        <v>39834</v>
      </c>
      <c r="G10351">
        <v>4.7E-2</v>
      </c>
      <c r="H10351">
        <v>0.79300000000000004</v>
      </c>
      <c r="I10351">
        <v>2009</v>
      </c>
      <c r="J10351">
        <v>1</v>
      </c>
      <c r="K10351">
        <v>3</v>
      </c>
      <c r="L10351" t="s">
        <v>116</v>
      </c>
      <c r="M10351" t="s">
        <v>115</v>
      </c>
    </row>
    <row r="10352" spans="1:13" x14ac:dyDescent="0.35">
      <c r="A10352" t="s">
        <v>118</v>
      </c>
      <c r="B10352" t="s">
        <v>92</v>
      </c>
      <c r="C10352">
        <v>1048</v>
      </c>
      <c r="D10352" t="s">
        <v>105</v>
      </c>
      <c r="E10352" t="s">
        <v>117</v>
      </c>
      <c r="F10352" s="1">
        <v>39845</v>
      </c>
      <c r="G10352">
        <v>3.26</v>
      </c>
      <c r="H10352">
        <v>0.91100000000000003</v>
      </c>
      <c r="I10352">
        <v>2009</v>
      </c>
      <c r="J10352">
        <v>2</v>
      </c>
      <c r="K10352">
        <v>1</v>
      </c>
      <c r="L10352" t="s">
        <v>116</v>
      </c>
      <c r="M10352" t="s">
        <v>115</v>
      </c>
    </row>
    <row r="10353" spans="1:13" x14ac:dyDescent="0.35">
      <c r="A10353" t="s">
        <v>118</v>
      </c>
      <c r="B10353" t="s">
        <v>92</v>
      </c>
      <c r="C10353">
        <v>1048</v>
      </c>
      <c r="D10353" t="s">
        <v>105</v>
      </c>
      <c r="E10353" t="s">
        <v>117</v>
      </c>
      <c r="F10353" s="1">
        <v>39855</v>
      </c>
      <c r="G10353">
        <v>24.363</v>
      </c>
      <c r="H10353">
        <v>8.0860000000000003</v>
      </c>
      <c r="I10353">
        <v>2009</v>
      </c>
      <c r="J10353">
        <v>2</v>
      </c>
      <c r="K10353">
        <v>2</v>
      </c>
      <c r="L10353" t="s">
        <v>116</v>
      </c>
      <c r="M10353" t="s">
        <v>115</v>
      </c>
    </row>
    <row r="10354" spans="1:13" x14ac:dyDescent="0.35">
      <c r="A10354" t="s">
        <v>118</v>
      </c>
      <c r="B10354" t="s">
        <v>92</v>
      </c>
      <c r="C10354">
        <v>1048</v>
      </c>
      <c r="D10354" t="s">
        <v>105</v>
      </c>
      <c r="E10354" t="s">
        <v>117</v>
      </c>
      <c r="F10354" s="1">
        <v>39865</v>
      </c>
      <c r="G10354">
        <v>5.6710000000000003</v>
      </c>
      <c r="H10354">
        <v>3.1440000000000001</v>
      </c>
      <c r="I10354">
        <v>2009</v>
      </c>
      <c r="J10354">
        <v>2</v>
      </c>
      <c r="K10354">
        <v>3</v>
      </c>
      <c r="L10354" t="s">
        <v>116</v>
      </c>
      <c r="M10354" t="s">
        <v>115</v>
      </c>
    </row>
    <row r="10355" spans="1:13" x14ac:dyDescent="0.35">
      <c r="A10355" t="s">
        <v>118</v>
      </c>
      <c r="B10355" t="s">
        <v>92</v>
      </c>
      <c r="C10355">
        <v>1048</v>
      </c>
      <c r="D10355" t="s">
        <v>105</v>
      </c>
      <c r="E10355" t="s">
        <v>117</v>
      </c>
      <c r="F10355" s="1">
        <v>39873</v>
      </c>
      <c r="G10355">
        <v>12.119</v>
      </c>
      <c r="H10355">
        <v>6.2279999999999998</v>
      </c>
      <c r="I10355">
        <v>2009</v>
      </c>
      <c r="J10355">
        <v>3</v>
      </c>
      <c r="K10355">
        <v>1</v>
      </c>
      <c r="L10355" t="s">
        <v>116</v>
      </c>
      <c r="M10355" t="s">
        <v>115</v>
      </c>
    </row>
    <row r="10356" spans="1:13" x14ac:dyDescent="0.35">
      <c r="A10356" t="s">
        <v>118</v>
      </c>
      <c r="B10356" t="s">
        <v>92</v>
      </c>
      <c r="C10356">
        <v>1048</v>
      </c>
      <c r="D10356" t="s">
        <v>105</v>
      </c>
      <c r="E10356" t="s">
        <v>117</v>
      </c>
      <c r="F10356" s="1">
        <v>39883</v>
      </c>
      <c r="G10356">
        <v>9.8279999999999994</v>
      </c>
      <c r="H10356">
        <v>8.5280000000000005</v>
      </c>
      <c r="I10356">
        <v>2009</v>
      </c>
      <c r="J10356">
        <v>3</v>
      </c>
      <c r="K10356">
        <v>2</v>
      </c>
      <c r="L10356" t="s">
        <v>116</v>
      </c>
      <c r="M10356" t="s">
        <v>115</v>
      </c>
    </row>
    <row r="10357" spans="1:13" x14ac:dyDescent="0.35">
      <c r="A10357" t="s">
        <v>118</v>
      </c>
      <c r="B10357" t="s">
        <v>92</v>
      </c>
      <c r="C10357">
        <v>1048</v>
      </c>
      <c r="D10357" t="s">
        <v>105</v>
      </c>
      <c r="E10357" t="s">
        <v>117</v>
      </c>
      <c r="F10357" s="1">
        <v>39893</v>
      </c>
      <c r="G10357">
        <v>14.348000000000001</v>
      </c>
      <c r="H10357">
        <v>13.597</v>
      </c>
      <c r="I10357">
        <v>2009</v>
      </c>
      <c r="J10357">
        <v>3</v>
      </c>
      <c r="K10357">
        <v>3</v>
      </c>
      <c r="L10357" t="s">
        <v>116</v>
      </c>
      <c r="M10357" t="s">
        <v>115</v>
      </c>
    </row>
    <row r="10358" spans="1:13" x14ac:dyDescent="0.35">
      <c r="A10358" t="s">
        <v>118</v>
      </c>
      <c r="B10358" t="s">
        <v>92</v>
      </c>
      <c r="C10358">
        <v>1048</v>
      </c>
      <c r="D10358" t="s">
        <v>105</v>
      </c>
      <c r="E10358" t="s">
        <v>117</v>
      </c>
      <c r="F10358" s="1">
        <v>39904</v>
      </c>
      <c r="G10358">
        <v>10.518000000000001</v>
      </c>
      <c r="H10358">
        <v>26.244</v>
      </c>
      <c r="I10358">
        <v>2009</v>
      </c>
      <c r="J10358">
        <v>4</v>
      </c>
      <c r="K10358">
        <v>1</v>
      </c>
      <c r="L10358" t="s">
        <v>116</v>
      </c>
      <c r="M10358" t="s">
        <v>115</v>
      </c>
    </row>
    <row r="10359" spans="1:13" x14ac:dyDescent="0.35">
      <c r="A10359" t="s">
        <v>118</v>
      </c>
      <c r="B10359" t="s">
        <v>92</v>
      </c>
      <c r="C10359">
        <v>1048</v>
      </c>
      <c r="D10359" t="s">
        <v>105</v>
      </c>
      <c r="E10359" t="s">
        <v>117</v>
      </c>
      <c r="F10359" s="1">
        <v>39914</v>
      </c>
      <c r="G10359">
        <v>34.378</v>
      </c>
      <c r="H10359">
        <v>23.981000000000002</v>
      </c>
      <c r="I10359">
        <v>2009</v>
      </c>
      <c r="J10359">
        <v>4</v>
      </c>
      <c r="K10359">
        <v>2</v>
      </c>
      <c r="L10359" t="s">
        <v>116</v>
      </c>
      <c r="M10359" t="s">
        <v>115</v>
      </c>
    </row>
    <row r="10360" spans="1:13" x14ac:dyDescent="0.35">
      <c r="A10360" t="s">
        <v>118</v>
      </c>
      <c r="B10360" t="s">
        <v>92</v>
      </c>
      <c r="C10360">
        <v>1048</v>
      </c>
      <c r="D10360" t="s">
        <v>105</v>
      </c>
      <c r="E10360" t="s">
        <v>117</v>
      </c>
      <c r="F10360" s="1">
        <v>39924</v>
      </c>
      <c r="G10360">
        <v>15.462</v>
      </c>
      <c r="H10360">
        <v>29.074999999999999</v>
      </c>
      <c r="I10360">
        <v>2009</v>
      </c>
      <c r="J10360">
        <v>4</v>
      </c>
      <c r="K10360">
        <v>3</v>
      </c>
      <c r="L10360" t="s">
        <v>116</v>
      </c>
      <c r="M10360" t="s">
        <v>115</v>
      </c>
    </row>
    <row r="10361" spans="1:13" x14ac:dyDescent="0.35">
      <c r="A10361" t="s">
        <v>118</v>
      </c>
      <c r="B10361" t="s">
        <v>92</v>
      </c>
      <c r="C10361">
        <v>1048</v>
      </c>
      <c r="D10361" t="s">
        <v>105</v>
      </c>
      <c r="E10361" t="s">
        <v>117</v>
      </c>
      <c r="F10361" s="1">
        <v>39934</v>
      </c>
      <c r="G10361">
        <v>28.257999999999999</v>
      </c>
      <c r="H10361">
        <v>31.248000000000001</v>
      </c>
      <c r="I10361">
        <v>2009</v>
      </c>
      <c r="J10361">
        <v>5</v>
      </c>
      <c r="K10361">
        <v>1</v>
      </c>
      <c r="L10361" t="s">
        <v>116</v>
      </c>
      <c r="M10361" t="s">
        <v>115</v>
      </c>
    </row>
    <row r="10362" spans="1:13" x14ac:dyDescent="0.35">
      <c r="A10362" t="s">
        <v>118</v>
      </c>
      <c r="B10362" t="s">
        <v>92</v>
      </c>
      <c r="C10362">
        <v>1048</v>
      </c>
      <c r="D10362" t="s">
        <v>105</v>
      </c>
      <c r="E10362" t="s">
        <v>117</v>
      </c>
      <c r="F10362" s="1">
        <v>39944</v>
      </c>
      <c r="G10362">
        <v>43.697000000000003</v>
      </c>
      <c r="H10362">
        <v>31.372</v>
      </c>
      <c r="I10362">
        <v>2009</v>
      </c>
      <c r="J10362">
        <v>5</v>
      </c>
      <c r="K10362">
        <v>2</v>
      </c>
      <c r="L10362" t="s">
        <v>116</v>
      </c>
      <c r="M10362" t="s">
        <v>115</v>
      </c>
    </row>
    <row r="10363" spans="1:13" x14ac:dyDescent="0.35">
      <c r="A10363" t="s">
        <v>118</v>
      </c>
      <c r="B10363" t="s">
        <v>92</v>
      </c>
      <c r="C10363">
        <v>1048</v>
      </c>
      <c r="D10363" t="s">
        <v>105</v>
      </c>
      <c r="E10363" t="s">
        <v>117</v>
      </c>
      <c r="F10363" s="1">
        <v>39954</v>
      </c>
      <c r="G10363">
        <v>10.936999999999999</v>
      </c>
      <c r="H10363">
        <v>33.6</v>
      </c>
      <c r="I10363">
        <v>2009</v>
      </c>
      <c r="J10363">
        <v>5</v>
      </c>
      <c r="K10363">
        <v>3</v>
      </c>
      <c r="L10363" t="s">
        <v>116</v>
      </c>
      <c r="M10363" t="s">
        <v>115</v>
      </c>
    </row>
    <row r="10364" spans="1:13" x14ac:dyDescent="0.35">
      <c r="A10364" t="s">
        <v>118</v>
      </c>
      <c r="B10364" t="s">
        <v>92</v>
      </c>
      <c r="C10364">
        <v>1048</v>
      </c>
      <c r="D10364" t="s">
        <v>105</v>
      </c>
      <c r="E10364" t="s">
        <v>117</v>
      </c>
      <c r="F10364" s="1">
        <v>39965</v>
      </c>
      <c r="G10364">
        <v>21.312000000000001</v>
      </c>
      <c r="H10364">
        <v>41.758000000000003</v>
      </c>
      <c r="I10364">
        <v>2009</v>
      </c>
      <c r="J10364">
        <v>6</v>
      </c>
      <c r="K10364">
        <v>1</v>
      </c>
      <c r="L10364" t="s">
        <v>116</v>
      </c>
      <c r="M10364" t="s">
        <v>115</v>
      </c>
    </row>
    <row r="10365" spans="1:13" x14ac:dyDescent="0.35">
      <c r="A10365" t="s">
        <v>118</v>
      </c>
      <c r="B10365" t="s">
        <v>92</v>
      </c>
      <c r="C10365">
        <v>1048</v>
      </c>
      <c r="D10365" t="s">
        <v>105</v>
      </c>
      <c r="E10365" t="s">
        <v>117</v>
      </c>
      <c r="F10365" s="1">
        <v>39975</v>
      </c>
      <c r="G10365">
        <v>43.71</v>
      </c>
      <c r="H10365">
        <v>38.11</v>
      </c>
      <c r="I10365">
        <v>2009</v>
      </c>
      <c r="J10365">
        <v>6</v>
      </c>
      <c r="K10365">
        <v>2</v>
      </c>
      <c r="L10365" t="s">
        <v>116</v>
      </c>
      <c r="M10365" t="s">
        <v>115</v>
      </c>
    </row>
    <row r="10366" spans="1:13" x14ac:dyDescent="0.35">
      <c r="A10366" t="s">
        <v>118</v>
      </c>
      <c r="B10366" t="s">
        <v>92</v>
      </c>
      <c r="C10366">
        <v>1048</v>
      </c>
      <c r="D10366" t="s">
        <v>105</v>
      </c>
      <c r="E10366" t="s">
        <v>117</v>
      </c>
      <c r="F10366" s="1">
        <v>39985</v>
      </c>
      <c r="G10366">
        <v>59.457999999999998</v>
      </c>
      <c r="H10366">
        <v>43.942</v>
      </c>
      <c r="I10366">
        <v>2009</v>
      </c>
      <c r="J10366">
        <v>6</v>
      </c>
      <c r="K10366">
        <v>3</v>
      </c>
      <c r="L10366" t="s">
        <v>116</v>
      </c>
      <c r="M10366" t="s">
        <v>115</v>
      </c>
    </row>
    <row r="10367" spans="1:13" x14ac:dyDescent="0.35">
      <c r="A10367" t="s">
        <v>118</v>
      </c>
      <c r="B10367" t="s">
        <v>92</v>
      </c>
      <c r="C10367">
        <v>1048</v>
      </c>
      <c r="D10367" t="s">
        <v>105</v>
      </c>
      <c r="E10367" t="s">
        <v>117</v>
      </c>
      <c r="F10367" s="1">
        <v>39995</v>
      </c>
      <c r="G10367">
        <v>38.302</v>
      </c>
      <c r="H10367">
        <v>44.536999999999999</v>
      </c>
      <c r="I10367">
        <v>2009</v>
      </c>
      <c r="J10367">
        <v>7</v>
      </c>
      <c r="K10367">
        <v>1</v>
      </c>
      <c r="L10367" t="s">
        <v>116</v>
      </c>
      <c r="M10367" t="s">
        <v>115</v>
      </c>
    </row>
    <row r="10368" spans="1:13" x14ac:dyDescent="0.35">
      <c r="A10368" t="s">
        <v>118</v>
      </c>
      <c r="B10368" t="s">
        <v>92</v>
      </c>
      <c r="C10368">
        <v>1048</v>
      </c>
      <c r="D10368" t="s">
        <v>105</v>
      </c>
      <c r="E10368" t="s">
        <v>117</v>
      </c>
      <c r="F10368" s="1">
        <v>40005</v>
      </c>
      <c r="G10368">
        <v>19.053000000000001</v>
      </c>
      <c r="H10368">
        <v>48.212000000000003</v>
      </c>
      <c r="I10368">
        <v>2009</v>
      </c>
      <c r="J10368">
        <v>7</v>
      </c>
      <c r="K10368">
        <v>2</v>
      </c>
      <c r="L10368" t="s">
        <v>116</v>
      </c>
      <c r="M10368" t="s">
        <v>115</v>
      </c>
    </row>
    <row r="10369" spans="1:13" x14ac:dyDescent="0.35">
      <c r="A10369" t="s">
        <v>118</v>
      </c>
      <c r="B10369" t="s">
        <v>92</v>
      </c>
      <c r="C10369">
        <v>1048</v>
      </c>
      <c r="D10369" t="s">
        <v>105</v>
      </c>
      <c r="E10369" t="s">
        <v>117</v>
      </c>
      <c r="F10369" s="1">
        <v>40015</v>
      </c>
      <c r="G10369">
        <v>71.566000000000003</v>
      </c>
      <c r="H10369">
        <v>56.36</v>
      </c>
      <c r="I10369">
        <v>2009</v>
      </c>
      <c r="J10369">
        <v>7</v>
      </c>
      <c r="K10369">
        <v>3</v>
      </c>
      <c r="L10369" t="s">
        <v>116</v>
      </c>
      <c r="M10369" t="s">
        <v>115</v>
      </c>
    </row>
    <row r="10370" spans="1:13" x14ac:dyDescent="0.35">
      <c r="A10370" t="s">
        <v>118</v>
      </c>
      <c r="B10370" t="s">
        <v>92</v>
      </c>
      <c r="C10370">
        <v>1048</v>
      </c>
      <c r="D10370" t="s">
        <v>105</v>
      </c>
      <c r="E10370" t="s">
        <v>117</v>
      </c>
      <c r="F10370" s="1">
        <v>40026</v>
      </c>
      <c r="G10370">
        <v>72.3</v>
      </c>
      <c r="H10370">
        <v>59.145000000000003</v>
      </c>
      <c r="I10370">
        <v>2009</v>
      </c>
      <c r="J10370">
        <v>8</v>
      </c>
      <c r="K10370">
        <v>1</v>
      </c>
      <c r="L10370" t="s">
        <v>116</v>
      </c>
      <c r="M10370" t="s">
        <v>115</v>
      </c>
    </row>
    <row r="10371" spans="1:13" x14ac:dyDescent="0.35">
      <c r="A10371" t="s">
        <v>118</v>
      </c>
      <c r="B10371" t="s">
        <v>92</v>
      </c>
      <c r="C10371">
        <v>1048</v>
      </c>
      <c r="D10371" t="s">
        <v>105</v>
      </c>
      <c r="E10371" t="s">
        <v>117</v>
      </c>
      <c r="F10371" s="1">
        <v>40036</v>
      </c>
      <c r="G10371">
        <v>57.289000000000001</v>
      </c>
      <c r="H10371">
        <v>73.462000000000003</v>
      </c>
      <c r="I10371">
        <v>2009</v>
      </c>
      <c r="J10371">
        <v>8</v>
      </c>
      <c r="K10371">
        <v>2</v>
      </c>
      <c r="L10371" t="s">
        <v>116</v>
      </c>
      <c r="M10371" t="s">
        <v>115</v>
      </c>
    </row>
    <row r="10372" spans="1:13" x14ac:dyDescent="0.35">
      <c r="A10372" t="s">
        <v>118</v>
      </c>
      <c r="B10372" t="s">
        <v>92</v>
      </c>
      <c r="C10372">
        <v>1048</v>
      </c>
      <c r="D10372" t="s">
        <v>105</v>
      </c>
      <c r="E10372" t="s">
        <v>117</v>
      </c>
      <c r="F10372" s="1">
        <v>40046</v>
      </c>
      <c r="G10372">
        <v>56.49</v>
      </c>
      <c r="H10372">
        <v>71.238</v>
      </c>
      <c r="I10372">
        <v>2009</v>
      </c>
      <c r="J10372">
        <v>8</v>
      </c>
      <c r="K10372">
        <v>3</v>
      </c>
      <c r="L10372" t="s">
        <v>116</v>
      </c>
      <c r="M10372" t="s">
        <v>115</v>
      </c>
    </row>
    <row r="10373" spans="1:13" x14ac:dyDescent="0.35">
      <c r="A10373" t="s">
        <v>118</v>
      </c>
      <c r="B10373" t="s">
        <v>92</v>
      </c>
      <c r="C10373">
        <v>1048</v>
      </c>
      <c r="D10373" t="s">
        <v>105</v>
      </c>
      <c r="E10373" t="s">
        <v>117</v>
      </c>
      <c r="F10373" s="1">
        <v>40057</v>
      </c>
      <c r="G10373">
        <v>86.215999999999994</v>
      </c>
      <c r="H10373">
        <v>66.527000000000001</v>
      </c>
      <c r="I10373">
        <v>2009</v>
      </c>
      <c r="J10373">
        <v>9</v>
      </c>
      <c r="K10373">
        <v>1</v>
      </c>
      <c r="L10373" t="s">
        <v>116</v>
      </c>
      <c r="M10373" t="s">
        <v>115</v>
      </c>
    </row>
    <row r="10374" spans="1:13" x14ac:dyDescent="0.35">
      <c r="A10374" t="s">
        <v>118</v>
      </c>
      <c r="B10374" t="s">
        <v>92</v>
      </c>
      <c r="C10374">
        <v>1048</v>
      </c>
      <c r="D10374" t="s">
        <v>105</v>
      </c>
      <c r="E10374" t="s">
        <v>117</v>
      </c>
      <c r="F10374" s="1">
        <v>40067</v>
      </c>
      <c r="G10374">
        <v>77.718999999999994</v>
      </c>
      <c r="H10374">
        <v>56.045000000000002</v>
      </c>
      <c r="I10374">
        <v>2009</v>
      </c>
      <c r="J10374">
        <v>9</v>
      </c>
      <c r="K10374">
        <v>2</v>
      </c>
      <c r="L10374" t="s">
        <v>116</v>
      </c>
      <c r="M10374" t="s">
        <v>115</v>
      </c>
    </row>
    <row r="10375" spans="1:13" x14ac:dyDescent="0.35">
      <c r="A10375" t="s">
        <v>118</v>
      </c>
      <c r="B10375" t="s">
        <v>92</v>
      </c>
      <c r="C10375">
        <v>1048</v>
      </c>
      <c r="D10375" t="s">
        <v>105</v>
      </c>
      <c r="E10375" t="s">
        <v>117</v>
      </c>
      <c r="F10375" s="1">
        <v>40077</v>
      </c>
      <c r="G10375">
        <v>26.431999999999999</v>
      </c>
      <c r="H10375">
        <v>47.86</v>
      </c>
      <c r="I10375">
        <v>2009</v>
      </c>
      <c r="J10375">
        <v>9</v>
      </c>
      <c r="K10375">
        <v>3</v>
      </c>
      <c r="L10375" t="s">
        <v>116</v>
      </c>
      <c r="M10375" t="s">
        <v>115</v>
      </c>
    </row>
    <row r="10376" spans="1:13" x14ac:dyDescent="0.35">
      <c r="A10376" t="s">
        <v>118</v>
      </c>
      <c r="B10376" t="s">
        <v>92</v>
      </c>
      <c r="C10376">
        <v>1048</v>
      </c>
      <c r="D10376" t="s">
        <v>105</v>
      </c>
      <c r="E10376" t="s">
        <v>117</v>
      </c>
      <c r="F10376" s="1">
        <v>40087</v>
      </c>
      <c r="G10376">
        <v>23.032</v>
      </c>
      <c r="H10376">
        <v>37.537999999999997</v>
      </c>
      <c r="I10376">
        <v>2009</v>
      </c>
      <c r="J10376">
        <v>10</v>
      </c>
      <c r="K10376">
        <v>1</v>
      </c>
      <c r="L10376" t="s">
        <v>116</v>
      </c>
      <c r="M10376" t="s">
        <v>115</v>
      </c>
    </row>
    <row r="10377" spans="1:13" x14ac:dyDescent="0.35">
      <c r="A10377" t="s">
        <v>118</v>
      </c>
      <c r="B10377" t="s">
        <v>92</v>
      </c>
      <c r="C10377">
        <v>1048</v>
      </c>
      <c r="D10377" t="s">
        <v>105</v>
      </c>
      <c r="E10377" t="s">
        <v>117</v>
      </c>
      <c r="F10377" s="1">
        <v>40097</v>
      </c>
      <c r="G10377">
        <v>28.475000000000001</v>
      </c>
      <c r="H10377">
        <v>29.701000000000001</v>
      </c>
      <c r="I10377">
        <v>2009</v>
      </c>
      <c r="J10377">
        <v>10</v>
      </c>
      <c r="K10377">
        <v>2</v>
      </c>
      <c r="L10377" t="s">
        <v>116</v>
      </c>
      <c r="M10377" t="s">
        <v>115</v>
      </c>
    </row>
    <row r="10378" spans="1:13" x14ac:dyDescent="0.35">
      <c r="A10378" t="s">
        <v>118</v>
      </c>
      <c r="B10378" t="s">
        <v>92</v>
      </c>
      <c r="C10378">
        <v>1048</v>
      </c>
      <c r="D10378" t="s">
        <v>105</v>
      </c>
      <c r="E10378" t="s">
        <v>117</v>
      </c>
      <c r="F10378" s="1">
        <v>40107</v>
      </c>
      <c r="G10378">
        <v>41.813000000000002</v>
      </c>
      <c r="H10378">
        <v>20.175000000000001</v>
      </c>
      <c r="I10378">
        <v>2009</v>
      </c>
      <c r="J10378">
        <v>10</v>
      </c>
      <c r="K10378">
        <v>3</v>
      </c>
      <c r="L10378" t="s">
        <v>116</v>
      </c>
      <c r="M10378" t="s">
        <v>115</v>
      </c>
    </row>
    <row r="10379" spans="1:13" x14ac:dyDescent="0.35">
      <c r="A10379" t="s">
        <v>118</v>
      </c>
      <c r="B10379" t="s">
        <v>92</v>
      </c>
      <c r="C10379">
        <v>1048</v>
      </c>
      <c r="D10379" t="s">
        <v>105</v>
      </c>
      <c r="E10379" t="s">
        <v>117</v>
      </c>
      <c r="F10379" s="1">
        <v>40118</v>
      </c>
      <c r="G10379">
        <v>6.7160000000000002</v>
      </c>
      <c r="H10379">
        <v>5.5709999999999997</v>
      </c>
      <c r="I10379">
        <v>2009</v>
      </c>
      <c r="J10379">
        <v>11</v>
      </c>
      <c r="K10379">
        <v>1</v>
      </c>
      <c r="L10379" t="s">
        <v>116</v>
      </c>
      <c r="M10379" t="s">
        <v>115</v>
      </c>
    </row>
    <row r="10380" spans="1:13" x14ac:dyDescent="0.35">
      <c r="A10380" t="s">
        <v>118</v>
      </c>
      <c r="B10380" t="s">
        <v>92</v>
      </c>
      <c r="C10380">
        <v>1048</v>
      </c>
      <c r="D10380" t="s">
        <v>105</v>
      </c>
      <c r="E10380" t="s">
        <v>117</v>
      </c>
      <c r="F10380" s="1">
        <v>40128</v>
      </c>
      <c r="G10380">
        <v>4.0359999999999996</v>
      </c>
      <c r="H10380">
        <v>5.625</v>
      </c>
      <c r="I10380">
        <v>2009</v>
      </c>
      <c r="J10380">
        <v>11</v>
      </c>
      <c r="K10380">
        <v>2</v>
      </c>
      <c r="L10380" t="s">
        <v>116</v>
      </c>
      <c r="M10380" t="s">
        <v>115</v>
      </c>
    </row>
    <row r="10381" spans="1:13" x14ac:dyDescent="0.35">
      <c r="A10381" t="s">
        <v>118</v>
      </c>
      <c r="B10381" t="s">
        <v>92</v>
      </c>
      <c r="C10381">
        <v>1048</v>
      </c>
      <c r="D10381" t="s">
        <v>105</v>
      </c>
      <c r="E10381" t="s">
        <v>117</v>
      </c>
      <c r="F10381" s="1">
        <v>40138</v>
      </c>
      <c r="G10381">
        <v>0</v>
      </c>
      <c r="H10381">
        <v>1.2430000000000001</v>
      </c>
      <c r="I10381">
        <v>2009</v>
      </c>
      <c r="J10381">
        <v>11</v>
      </c>
      <c r="K10381">
        <v>3</v>
      </c>
      <c r="L10381" t="s">
        <v>116</v>
      </c>
      <c r="M10381" t="s">
        <v>115</v>
      </c>
    </row>
    <row r="10382" spans="1:13" x14ac:dyDescent="0.35">
      <c r="A10382" t="s">
        <v>118</v>
      </c>
      <c r="B10382" t="s">
        <v>92</v>
      </c>
      <c r="C10382">
        <v>1048</v>
      </c>
      <c r="D10382" t="s">
        <v>105</v>
      </c>
      <c r="E10382" t="s">
        <v>117</v>
      </c>
      <c r="F10382" s="1">
        <v>40148</v>
      </c>
      <c r="G10382">
        <v>0.2</v>
      </c>
      <c r="H10382">
        <v>1.5409999999999999</v>
      </c>
      <c r="I10382">
        <v>2009</v>
      </c>
      <c r="J10382">
        <v>12</v>
      </c>
      <c r="K10382">
        <v>1</v>
      </c>
      <c r="L10382" t="s">
        <v>116</v>
      </c>
      <c r="M10382" t="s">
        <v>115</v>
      </c>
    </row>
    <row r="10383" spans="1:13" x14ac:dyDescent="0.35">
      <c r="A10383" t="s">
        <v>118</v>
      </c>
      <c r="B10383" t="s">
        <v>92</v>
      </c>
      <c r="C10383">
        <v>1048</v>
      </c>
      <c r="D10383" t="s">
        <v>105</v>
      </c>
      <c r="E10383" t="s">
        <v>117</v>
      </c>
      <c r="F10383" s="1">
        <v>40158</v>
      </c>
      <c r="G10383">
        <v>9.1999999999999998E-2</v>
      </c>
      <c r="H10383">
        <v>0.93300000000000005</v>
      </c>
      <c r="I10383">
        <v>2009</v>
      </c>
      <c r="J10383">
        <v>12</v>
      </c>
      <c r="K10383">
        <v>2</v>
      </c>
      <c r="L10383" t="s">
        <v>116</v>
      </c>
      <c r="M10383" t="s">
        <v>115</v>
      </c>
    </row>
    <row r="10384" spans="1:13" x14ac:dyDescent="0.35">
      <c r="A10384" t="s">
        <v>118</v>
      </c>
      <c r="B10384" t="s">
        <v>92</v>
      </c>
      <c r="C10384">
        <v>1048</v>
      </c>
      <c r="D10384" t="s">
        <v>105</v>
      </c>
      <c r="E10384" t="s">
        <v>117</v>
      </c>
      <c r="F10384" s="1">
        <v>40168</v>
      </c>
      <c r="G10384">
        <v>0</v>
      </c>
      <c r="H10384">
        <v>0.111</v>
      </c>
      <c r="I10384">
        <v>2009</v>
      </c>
      <c r="J10384">
        <v>12</v>
      </c>
      <c r="K10384">
        <v>3</v>
      </c>
      <c r="L10384" t="s">
        <v>116</v>
      </c>
      <c r="M10384" t="s">
        <v>115</v>
      </c>
    </row>
    <row r="10385" spans="1:13" x14ac:dyDescent="0.35">
      <c r="A10385" t="s">
        <v>118</v>
      </c>
      <c r="B10385" t="s">
        <v>92</v>
      </c>
      <c r="C10385">
        <v>1048</v>
      </c>
      <c r="D10385" t="s">
        <v>105</v>
      </c>
      <c r="E10385" t="s">
        <v>117</v>
      </c>
      <c r="F10385" s="1">
        <v>40179</v>
      </c>
      <c r="G10385">
        <v>0</v>
      </c>
      <c r="H10385">
        <v>2.0179999999999998</v>
      </c>
      <c r="I10385">
        <v>2010</v>
      </c>
      <c r="J10385">
        <v>1</v>
      </c>
      <c r="K10385">
        <v>1</v>
      </c>
      <c r="L10385" t="s">
        <v>116</v>
      </c>
      <c r="M10385" t="s">
        <v>115</v>
      </c>
    </row>
    <row r="10386" spans="1:13" x14ac:dyDescent="0.35">
      <c r="A10386" t="s">
        <v>118</v>
      </c>
      <c r="B10386" t="s">
        <v>92</v>
      </c>
      <c r="C10386">
        <v>1048</v>
      </c>
      <c r="D10386" t="s">
        <v>105</v>
      </c>
      <c r="E10386" t="s">
        <v>117</v>
      </c>
      <c r="F10386" s="1">
        <v>40189</v>
      </c>
      <c r="G10386">
        <v>0</v>
      </c>
      <c r="H10386">
        <v>1.0329999999999999</v>
      </c>
      <c r="I10386">
        <v>2010</v>
      </c>
      <c r="J10386">
        <v>1</v>
      </c>
      <c r="K10386">
        <v>2</v>
      </c>
      <c r="L10386" t="s">
        <v>116</v>
      </c>
      <c r="M10386" t="s">
        <v>115</v>
      </c>
    </row>
    <row r="10387" spans="1:13" x14ac:dyDescent="0.35">
      <c r="A10387" t="s">
        <v>118</v>
      </c>
      <c r="B10387" t="s">
        <v>92</v>
      </c>
      <c r="C10387">
        <v>1048</v>
      </c>
      <c r="D10387" t="s">
        <v>105</v>
      </c>
      <c r="E10387" t="s">
        <v>117</v>
      </c>
      <c r="F10387" s="1">
        <v>40199</v>
      </c>
      <c r="G10387">
        <v>1.6519999999999999</v>
      </c>
      <c r="H10387">
        <v>0.79300000000000004</v>
      </c>
      <c r="I10387">
        <v>2010</v>
      </c>
      <c r="J10387">
        <v>1</v>
      </c>
      <c r="K10387">
        <v>3</v>
      </c>
      <c r="L10387" t="s">
        <v>116</v>
      </c>
      <c r="M10387" t="s">
        <v>115</v>
      </c>
    </row>
    <row r="10388" spans="1:13" x14ac:dyDescent="0.35">
      <c r="A10388" t="s">
        <v>118</v>
      </c>
      <c r="B10388" t="s">
        <v>92</v>
      </c>
      <c r="C10388">
        <v>1048</v>
      </c>
      <c r="D10388" t="s">
        <v>105</v>
      </c>
      <c r="E10388" t="s">
        <v>117</v>
      </c>
      <c r="F10388" s="1">
        <v>40210</v>
      </c>
      <c r="G10388">
        <v>8.9999999999999993E-3</v>
      </c>
      <c r="H10388">
        <v>0.91100000000000003</v>
      </c>
      <c r="I10388">
        <v>2010</v>
      </c>
      <c r="J10388">
        <v>2</v>
      </c>
      <c r="K10388">
        <v>1</v>
      </c>
      <c r="L10388" t="s">
        <v>116</v>
      </c>
      <c r="M10388" t="s">
        <v>115</v>
      </c>
    </row>
    <row r="10389" spans="1:13" x14ac:dyDescent="0.35">
      <c r="A10389" t="s">
        <v>118</v>
      </c>
      <c r="B10389" t="s">
        <v>92</v>
      </c>
      <c r="C10389">
        <v>1048</v>
      </c>
      <c r="D10389" t="s">
        <v>105</v>
      </c>
      <c r="E10389" t="s">
        <v>117</v>
      </c>
      <c r="F10389" s="1">
        <v>40220</v>
      </c>
      <c r="G10389">
        <v>20.108000000000001</v>
      </c>
      <c r="H10389">
        <v>8.0860000000000003</v>
      </c>
      <c r="I10389">
        <v>2010</v>
      </c>
      <c r="J10389">
        <v>2</v>
      </c>
      <c r="K10389">
        <v>2</v>
      </c>
      <c r="L10389" t="s">
        <v>116</v>
      </c>
      <c r="M10389" t="s">
        <v>115</v>
      </c>
    </row>
    <row r="10390" spans="1:13" x14ac:dyDescent="0.35">
      <c r="A10390" t="s">
        <v>118</v>
      </c>
      <c r="B10390" t="s">
        <v>92</v>
      </c>
      <c r="C10390">
        <v>1048</v>
      </c>
      <c r="D10390" t="s">
        <v>105</v>
      </c>
      <c r="E10390" t="s">
        <v>117</v>
      </c>
      <c r="F10390" s="1">
        <v>40230</v>
      </c>
      <c r="G10390">
        <v>1.6240000000000001</v>
      </c>
      <c r="H10390">
        <v>3.1440000000000001</v>
      </c>
      <c r="I10390">
        <v>2010</v>
      </c>
      <c r="J10390">
        <v>2</v>
      </c>
      <c r="K10390">
        <v>3</v>
      </c>
      <c r="L10390" t="s">
        <v>116</v>
      </c>
      <c r="M10390" t="s">
        <v>115</v>
      </c>
    </row>
    <row r="10391" spans="1:13" x14ac:dyDescent="0.35">
      <c r="A10391" t="s">
        <v>118</v>
      </c>
      <c r="B10391" t="s">
        <v>92</v>
      </c>
      <c r="C10391">
        <v>1048</v>
      </c>
      <c r="D10391" t="s">
        <v>105</v>
      </c>
      <c r="E10391" t="s">
        <v>117</v>
      </c>
      <c r="F10391" s="1">
        <v>40238</v>
      </c>
      <c r="G10391">
        <v>19.164000000000001</v>
      </c>
      <c r="H10391">
        <v>6.2279999999999998</v>
      </c>
      <c r="I10391">
        <v>2010</v>
      </c>
      <c r="J10391">
        <v>3</v>
      </c>
      <c r="K10391">
        <v>1</v>
      </c>
      <c r="L10391" t="s">
        <v>116</v>
      </c>
      <c r="M10391" t="s">
        <v>115</v>
      </c>
    </row>
    <row r="10392" spans="1:13" x14ac:dyDescent="0.35">
      <c r="A10392" t="s">
        <v>118</v>
      </c>
      <c r="B10392" t="s">
        <v>92</v>
      </c>
      <c r="C10392">
        <v>1048</v>
      </c>
      <c r="D10392" t="s">
        <v>105</v>
      </c>
      <c r="E10392" t="s">
        <v>117</v>
      </c>
      <c r="F10392" s="1">
        <v>40248</v>
      </c>
      <c r="G10392">
        <v>17.754999999999999</v>
      </c>
      <c r="H10392">
        <v>8.5280000000000005</v>
      </c>
      <c r="I10392">
        <v>2010</v>
      </c>
      <c r="J10392">
        <v>3</v>
      </c>
      <c r="K10392">
        <v>2</v>
      </c>
      <c r="L10392" t="s">
        <v>116</v>
      </c>
      <c r="M10392" t="s">
        <v>115</v>
      </c>
    </row>
    <row r="10393" spans="1:13" x14ac:dyDescent="0.35">
      <c r="A10393" t="s">
        <v>118</v>
      </c>
      <c r="B10393" t="s">
        <v>92</v>
      </c>
      <c r="C10393">
        <v>1048</v>
      </c>
      <c r="D10393" t="s">
        <v>105</v>
      </c>
      <c r="E10393" t="s">
        <v>117</v>
      </c>
      <c r="F10393" s="1">
        <v>40258</v>
      </c>
      <c r="G10393">
        <v>2E-3</v>
      </c>
      <c r="H10393">
        <v>13.597</v>
      </c>
      <c r="I10393">
        <v>2010</v>
      </c>
      <c r="J10393">
        <v>3</v>
      </c>
      <c r="K10393">
        <v>3</v>
      </c>
      <c r="L10393" t="s">
        <v>116</v>
      </c>
      <c r="M10393" t="s">
        <v>115</v>
      </c>
    </row>
    <row r="10394" spans="1:13" x14ac:dyDescent="0.35">
      <c r="A10394" t="s">
        <v>118</v>
      </c>
      <c r="B10394" t="s">
        <v>92</v>
      </c>
      <c r="C10394">
        <v>1048</v>
      </c>
      <c r="D10394" t="s">
        <v>105</v>
      </c>
      <c r="E10394" t="s">
        <v>117</v>
      </c>
      <c r="F10394" s="1">
        <v>40269</v>
      </c>
      <c r="G10394">
        <v>30.835000000000001</v>
      </c>
      <c r="H10394">
        <v>26.244</v>
      </c>
      <c r="I10394">
        <v>2010</v>
      </c>
      <c r="J10394">
        <v>4</v>
      </c>
      <c r="K10394">
        <v>1</v>
      </c>
      <c r="L10394" t="s">
        <v>116</v>
      </c>
      <c r="M10394" t="s">
        <v>115</v>
      </c>
    </row>
    <row r="10395" spans="1:13" x14ac:dyDescent="0.35">
      <c r="A10395" t="s">
        <v>118</v>
      </c>
      <c r="B10395" t="s">
        <v>92</v>
      </c>
      <c r="C10395">
        <v>1048</v>
      </c>
      <c r="D10395" t="s">
        <v>105</v>
      </c>
      <c r="E10395" t="s">
        <v>117</v>
      </c>
      <c r="F10395" s="1">
        <v>40279</v>
      </c>
      <c r="G10395">
        <v>17.11</v>
      </c>
      <c r="H10395">
        <v>23.981000000000002</v>
      </c>
      <c r="I10395">
        <v>2010</v>
      </c>
      <c r="J10395">
        <v>4</v>
      </c>
      <c r="K10395">
        <v>2</v>
      </c>
      <c r="L10395" t="s">
        <v>116</v>
      </c>
      <c r="M10395" t="s">
        <v>115</v>
      </c>
    </row>
    <row r="10396" spans="1:13" x14ac:dyDescent="0.35">
      <c r="A10396" t="s">
        <v>118</v>
      </c>
      <c r="B10396" t="s">
        <v>92</v>
      </c>
      <c r="C10396">
        <v>1048</v>
      </c>
      <c r="D10396" t="s">
        <v>105</v>
      </c>
      <c r="E10396" t="s">
        <v>117</v>
      </c>
      <c r="F10396" s="1">
        <v>40289</v>
      </c>
      <c r="G10396">
        <v>28.11</v>
      </c>
      <c r="H10396">
        <v>29.074999999999999</v>
      </c>
      <c r="I10396">
        <v>2010</v>
      </c>
      <c r="J10396">
        <v>4</v>
      </c>
      <c r="K10396">
        <v>3</v>
      </c>
      <c r="L10396" t="s">
        <v>116</v>
      </c>
      <c r="M10396" t="s">
        <v>115</v>
      </c>
    </row>
    <row r="10397" spans="1:13" x14ac:dyDescent="0.35">
      <c r="A10397" t="s">
        <v>118</v>
      </c>
      <c r="B10397" t="s">
        <v>92</v>
      </c>
      <c r="C10397">
        <v>1048</v>
      </c>
      <c r="D10397" t="s">
        <v>105</v>
      </c>
      <c r="E10397" t="s">
        <v>117</v>
      </c>
      <c r="F10397" s="1">
        <v>40299</v>
      </c>
      <c r="G10397">
        <v>55.423999999999999</v>
      </c>
      <c r="H10397">
        <v>31.248000000000001</v>
      </c>
      <c r="I10397">
        <v>2010</v>
      </c>
      <c r="J10397">
        <v>5</v>
      </c>
      <c r="K10397">
        <v>1</v>
      </c>
      <c r="L10397" t="s">
        <v>116</v>
      </c>
      <c r="M10397" t="s">
        <v>115</v>
      </c>
    </row>
    <row r="10398" spans="1:13" x14ac:dyDescent="0.35">
      <c r="A10398" t="s">
        <v>118</v>
      </c>
      <c r="B10398" t="s">
        <v>92</v>
      </c>
      <c r="C10398">
        <v>1048</v>
      </c>
      <c r="D10398" t="s">
        <v>105</v>
      </c>
      <c r="E10398" t="s">
        <v>117</v>
      </c>
      <c r="F10398" s="1">
        <v>40309</v>
      </c>
      <c r="G10398">
        <v>15.856999999999999</v>
      </c>
      <c r="H10398">
        <v>31.372</v>
      </c>
      <c r="I10398">
        <v>2010</v>
      </c>
      <c r="J10398">
        <v>5</v>
      </c>
      <c r="K10398">
        <v>2</v>
      </c>
      <c r="L10398" t="s">
        <v>116</v>
      </c>
      <c r="M10398" t="s">
        <v>115</v>
      </c>
    </row>
    <row r="10399" spans="1:13" x14ac:dyDescent="0.35">
      <c r="A10399" t="s">
        <v>118</v>
      </c>
      <c r="B10399" t="s">
        <v>92</v>
      </c>
      <c r="C10399">
        <v>1048</v>
      </c>
      <c r="D10399" t="s">
        <v>105</v>
      </c>
      <c r="E10399" t="s">
        <v>117</v>
      </c>
      <c r="F10399" s="1">
        <v>40319</v>
      </c>
      <c r="G10399">
        <v>43.28</v>
      </c>
      <c r="H10399">
        <v>33.6</v>
      </c>
      <c r="I10399">
        <v>2010</v>
      </c>
      <c r="J10399">
        <v>5</v>
      </c>
      <c r="K10399">
        <v>3</v>
      </c>
      <c r="L10399" t="s">
        <v>116</v>
      </c>
      <c r="M10399" t="s">
        <v>115</v>
      </c>
    </row>
    <row r="10400" spans="1:13" x14ac:dyDescent="0.35">
      <c r="A10400" t="s">
        <v>118</v>
      </c>
      <c r="B10400" t="s">
        <v>92</v>
      </c>
      <c r="C10400">
        <v>1048</v>
      </c>
      <c r="D10400" t="s">
        <v>105</v>
      </c>
      <c r="E10400" t="s">
        <v>117</v>
      </c>
      <c r="F10400" s="1">
        <v>40330</v>
      </c>
      <c r="G10400">
        <v>44.734000000000002</v>
      </c>
      <c r="H10400">
        <v>41.758000000000003</v>
      </c>
      <c r="I10400">
        <v>2010</v>
      </c>
      <c r="J10400">
        <v>6</v>
      </c>
      <c r="K10400">
        <v>1</v>
      </c>
      <c r="L10400" t="s">
        <v>116</v>
      </c>
      <c r="M10400" t="s">
        <v>115</v>
      </c>
    </row>
    <row r="10401" spans="1:13" x14ac:dyDescent="0.35">
      <c r="A10401" t="s">
        <v>118</v>
      </c>
      <c r="B10401" t="s">
        <v>92</v>
      </c>
      <c r="C10401">
        <v>1048</v>
      </c>
      <c r="D10401" t="s">
        <v>105</v>
      </c>
      <c r="E10401" t="s">
        <v>117</v>
      </c>
      <c r="F10401" s="1">
        <v>40340</v>
      </c>
      <c r="G10401">
        <v>54.283000000000001</v>
      </c>
      <c r="H10401">
        <v>38.11</v>
      </c>
      <c r="I10401">
        <v>2010</v>
      </c>
      <c r="J10401">
        <v>6</v>
      </c>
      <c r="K10401">
        <v>2</v>
      </c>
      <c r="L10401" t="s">
        <v>116</v>
      </c>
      <c r="M10401" t="s">
        <v>115</v>
      </c>
    </row>
    <row r="10402" spans="1:13" x14ac:dyDescent="0.35">
      <c r="A10402" t="s">
        <v>118</v>
      </c>
      <c r="B10402" t="s">
        <v>92</v>
      </c>
      <c r="C10402">
        <v>1048</v>
      </c>
      <c r="D10402" t="s">
        <v>105</v>
      </c>
      <c r="E10402" t="s">
        <v>117</v>
      </c>
      <c r="F10402" s="1">
        <v>40350</v>
      </c>
      <c r="G10402">
        <v>60.085999999999999</v>
      </c>
      <c r="H10402">
        <v>43.942</v>
      </c>
      <c r="I10402">
        <v>2010</v>
      </c>
      <c r="J10402">
        <v>6</v>
      </c>
      <c r="K10402">
        <v>3</v>
      </c>
      <c r="L10402" t="s">
        <v>116</v>
      </c>
      <c r="M10402" t="s">
        <v>115</v>
      </c>
    </row>
    <row r="10403" spans="1:13" x14ac:dyDescent="0.35">
      <c r="A10403" t="s">
        <v>118</v>
      </c>
      <c r="B10403" t="s">
        <v>92</v>
      </c>
      <c r="C10403">
        <v>1048</v>
      </c>
      <c r="D10403" t="s">
        <v>105</v>
      </c>
      <c r="E10403" t="s">
        <v>117</v>
      </c>
      <c r="F10403" s="1">
        <v>40360</v>
      </c>
      <c r="G10403">
        <v>90.138999999999996</v>
      </c>
      <c r="H10403">
        <v>44.536999999999999</v>
      </c>
      <c r="I10403">
        <v>2010</v>
      </c>
      <c r="J10403">
        <v>7</v>
      </c>
      <c r="K10403">
        <v>1</v>
      </c>
      <c r="L10403" t="s">
        <v>116</v>
      </c>
      <c r="M10403" t="s">
        <v>115</v>
      </c>
    </row>
    <row r="10404" spans="1:13" x14ac:dyDescent="0.35">
      <c r="A10404" t="s">
        <v>118</v>
      </c>
      <c r="B10404" t="s">
        <v>92</v>
      </c>
      <c r="C10404">
        <v>1048</v>
      </c>
      <c r="D10404" t="s">
        <v>105</v>
      </c>
      <c r="E10404" t="s">
        <v>117</v>
      </c>
      <c r="F10404" s="1">
        <v>40370</v>
      </c>
      <c r="G10404">
        <v>54.795000000000002</v>
      </c>
      <c r="H10404">
        <v>48.212000000000003</v>
      </c>
      <c r="I10404">
        <v>2010</v>
      </c>
      <c r="J10404">
        <v>7</v>
      </c>
      <c r="K10404">
        <v>2</v>
      </c>
      <c r="L10404" t="s">
        <v>116</v>
      </c>
      <c r="M10404" t="s">
        <v>115</v>
      </c>
    </row>
    <row r="10405" spans="1:13" x14ac:dyDescent="0.35">
      <c r="A10405" t="s">
        <v>118</v>
      </c>
      <c r="B10405" t="s">
        <v>92</v>
      </c>
      <c r="C10405">
        <v>1048</v>
      </c>
      <c r="D10405" t="s">
        <v>105</v>
      </c>
      <c r="E10405" t="s">
        <v>117</v>
      </c>
      <c r="F10405" s="1">
        <v>40380</v>
      </c>
      <c r="G10405">
        <v>30.059000000000001</v>
      </c>
      <c r="H10405">
        <v>56.36</v>
      </c>
      <c r="I10405">
        <v>2010</v>
      </c>
      <c r="J10405">
        <v>7</v>
      </c>
      <c r="K10405">
        <v>3</v>
      </c>
      <c r="L10405" t="s">
        <v>116</v>
      </c>
      <c r="M10405" t="s">
        <v>115</v>
      </c>
    </row>
    <row r="10406" spans="1:13" x14ac:dyDescent="0.35">
      <c r="A10406" t="s">
        <v>118</v>
      </c>
      <c r="B10406" t="s">
        <v>92</v>
      </c>
      <c r="C10406">
        <v>1048</v>
      </c>
      <c r="D10406" t="s">
        <v>105</v>
      </c>
      <c r="E10406" t="s">
        <v>117</v>
      </c>
      <c r="F10406" s="1">
        <v>40391</v>
      </c>
      <c r="G10406">
        <v>30.670999999999999</v>
      </c>
      <c r="H10406">
        <v>59.145000000000003</v>
      </c>
      <c r="I10406">
        <v>2010</v>
      </c>
      <c r="J10406">
        <v>8</v>
      </c>
      <c r="K10406">
        <v>1</v>
      </c>
      <c r="L10406" t="s">
        <v>116</v>
      </c>
      <c r="M10406" t="s">
        <v>115</v>
      </c>
    </row>
    <row r="10407" spans="1:13" x14ac:dyDescent="0.35">
      <c r="A10407" t="s">
        <v>118</v>
      </c>
      <c r="B10407" t="s">
        <v>92</v>
      </c>
      <c r="C10407">
        <v>1048</v>
      </c>
      <c r="D10407" t="s">
        <v>105</v>
      </c>
      <c r="E10407" t="s">
        <v>117</v>
      </c>
      <c r="F10407" s="1">
        <v>40401</v>
      </c>
      <c r="G10407">
        <v>109.69799999999999</v>
      </c>
      <c r="H10407">
        <v>73.462000000000003</v>
      </c>
      <c r="I10407">
        <v>2010</v>
      </c>
      <c r="J10407">
        <v>8</v>
      </c>
      <c r="K10407">
        <v>2</v>
      </c>
      <c r="L10407" t="s">
        <v>116</v>
      </c>
      <c r="M10407" t="s">
        <v>115</v>
      </c>
    </row>
    <row r="10408" spans="1:13" x14ac:dyDescent="0.35">
      <c r="A10408" t="s">
        <v>118</v>
      </c>
      <c r="B10408" t="s">
        <v>92</v>
      </c>
      <c r="C10408">
        <v>1048</v>
      </c>
      <c r="D10408" t="s">
        <v>105</v>
      </c>
      <c r="E10408" t="s">
        <v>117</v>
      </c>
      <c r="F10408" s="1">
        <v>40411</v>
      </c>
      <c r="G10408">
        <v>65.311999999999998</v>
      </c>
      <c r="H10408">
        <v>71.238</v>
      </c>
      <c r="I10408">
        <v>2010</v>
      </c>
      <c r="J10408">
        <v>8</v>
      </c>
      <c r="K10408">
        <v>3</v>
      </c>
      <c r="L10408" t="s">
        <v>116</v>
      </c>
      <c r="M10408" t="s">
        <v>115</v>
      </c>
    </row>
    <row r="10409" spans="1:13" x14ac:dyDescent="0.35">
      <c r="A10409" t="s">
        <v>118</v>
      </c>
      <c r="B10409" t="s">
        <v>92</v>
      </c>
      <c r="C10409">
        <v>1048</v>
      </c>
      <c r="D10409" t="s">
        <v>105</v>
      </c>
      <c r="E10409" t="s">
        <v>117</v>
      </c>
      <c r="F10409" s="1">
        <v>40422</v>
      </c>
      <c r="G10409">
        <v>92.024000000000001</v>
      </c>
      <c r="H10409">
        <v>66.527000000000001</v>
      </c>
      <c r="I10409">
        <v>2010</v>
      </c>
      <c r="J10409">
        <v>9</v>
      </c>
      <c r="K10409">
        <v>1</v>
      </c>
      <c r="L10409" t="s">
        <v>116</v>
      </c>
      <c r="M10409" t="s">
        <v>115</v>
      </c>
    </row>
    <row r="10410" spans="1:13" x14ac:dyDescent="0.35">
      <c r="A10410" t="s">
        <v>118</v>
      </c>
      <c r="B10410" t="s">
        <v>92</v>
      </c>
      <c r="C10410">
        <v>1048</v>
      </c>
      <c r="D10410" t="s">
        <v>105</v>
      </c>
      <c r="E10410" t="s">
        <v>117</v>
      </c>
      <c r="F10410" s="1">
        <v>40432</v>
      </c>
      <c r="G10410">
        <v>67.397000000000006</v>
      </c>
      <c r="H10410">
        <v>56.045000000000002</v>
      </c>
      <c r="I10410">
        <v>2010</v>
      </c>
      <c r="J10410">
        <v>9</v>
      </c>
      <c r="K10410">
        <v>2</v>
      </c>
      <c r="L10410" t="s">
        <v>116</v>
      </c>
      <c r="M10410" t="s">
        <v>115</v>
      </c>
    </row>
    <row r="10411" spans="1:13" x14ac:dyDescent="0.35">
      <c r="A10411" t="s">
        <v>118</v>
      </c>
      <c r="B10411" t="s">
        <v>92</v>
      </c>
      <c r="C10411">
        <v>1048</v>
      </c>
      <c r="D10411" t="s">
        <v>105</v>
      </c>
      <c r="E10411" t="s">
        <v>117</v>
      </c>
      <c r="F10411" s="1">
        <v>40442</v>
      </c>
      <c r="G10411">
        <v>37.216999999999999</v>
      </c>
      <c r="H10411">
        <v>47.86</v>
      </c>
      <c r="I10411">
        <v>2010</v>
      </c>
      <c r="J10411">
        <v>9</v>
      </c>
      <c r="K10411">
        <v>3</v>
      </c>
      <c r="L10411" t="s">
        <v>116</v>
      </c>
      <c r="M10411" t="s">
        <v>115</v>
      </c>
    </row>
    <row r="10412" spans="1:13" x14ac:dyDescent="0.35">
      <c r="A10412" t="s">
        <v>118</v>
      </c>
      <c r="B10412" t="s">
        <v>92</v>
      </c>
      <c r="C10412">
        <v>1048</v>
      </c>
      <c r="D10412" t="s">
        <v>105</v>
      </c>
      <c r="E10412" t="s">
        <v>117</v>
      </c>
      <c r="F10412" s="1">
        <v>40452</v>
      </c>
      <c r="G10412">
        <v>38.348999999999997</v>
      </c>
      <c r="H10412">
        <v>37.537999999999997</v>
      </c>
      <c r="I10412">
        <v>2010</v>
      </c>
      <c r="J10412">
        <v>10</v>
      </c>
      <c r="K10412">
        <v>1</v>
      </c>
      <c r="L10412" t="s">
        <v>116</v>
      </c>
      <c r="M10412" t="s">
        <v>115</v>
      </c>
    </row>
    <row r="10413" spans="1:13" x14ac:dyDescent="0.35">
      <c r="A10413" t="s">
        <v>118</v>
      </c>
      <c r="B10413" t="s">
        <v>92</v>
      </c>
      <c r="C10413">
        <v>1048</v>
      </c>
      <c r="D10413" t="s">
        <v>105</v>
      </c>
      <c r="E10413" t="s">
        <v>117</v>
      </c>
      <c r="F10413" s="1">
        <v>40462</v>
      </c>
      <c r="G10413">
        <v>30.472000000000001</v>
      </c>
      <c r="H10413">
        <v>29.701000000000001</v>
      </c>
      <c r="I10413">
        <v>2010</v>
      </c>
      <c r="J10413">
        <v>10</v>
      </c>
      <c r="K10413">
        <v>2</v>
      </c>
      <c r="L10413" t="s">
        <v>116</v>
      </c>
      <c r="M10413" t="s">
        <v>115</v>
      </c>
    </row>
    <row r="10414" spans="1:13" x14ac:dyDescent="0.35">
      <c r="A10414" t="s">
        <v>118</v>
      </c>
      <c r="B10414" t="s">
        <v>92</v>
      </c>
      <c r="C10414">
        <v>1048</v>
      </c>
      <c r="D10414" t="s">
        <v>105</v>
      </c>
      <c r="E10414" t="s">
        <v>117</v>
      </c>
      <c r="F10414" s="1">
        <v>40472</v>
      </c>
      <c r="G10414">
        <v>20.106000000000002</v>
      </c>
      <c r="H10414">
        <v>20.175000000000001</v>
      </c>
      <c r="I10414">
        <v>2010</v>
      </c>
      <c r="J10414">
        <v>10</v>
      </c>
      <c r="K10414">
        <v>3</v>
      </c>
      <c r="L10414" t="s">
        <v>116</v>
      </c>
      <c r="M10414" t="s">
        <v>115</v>
      </c>
    </row>
    <row r="10415" spans="1:13" x14ac:dyDescent="0.35">
      <c r="A10415" t="s">
        <v>118</v>
      </c>
      <c r="B10415" t="s">
        <v>92</v>
      </c>
      <c r="C10415">
        <v>1048</v>
      </c>
      <c r="D10415" t="s">
        <v>105</v>
      </c>
      <c r="E10415" t="s">
        <v>117</v>
      </c>
      <c r="F10415" s="1">
        <v>40483</v>
      </c>
      <c r="G10415">
        <v>6.1120000000000001</v>
      </c>
      <c r="H10415">
        <v>5.5709999999999997</v>
      </c>
      <c r="I10415">
        <v>2010</v>
      </c>
      <c r="J10415">
        <v>11</v>
      </c>
      <c r="K10415">
        <v>1</v>
      </c>
      <c r="L10415" t="s">
        <v>116</v>
      </c>
      <c r="M10415" t="s">
        <v>115</v>
      </c>
    </row>
    <row r="10416" spans="1:13" x14ac:dyDescent="0.35">
      <c r="A10416" t="s">
        <v>118</v>
      </c>
      <c r="B10416" t="s">
        <v>92</v>
      </c>
      <c r="C10416">
        <v>1048</v>
      </c>
      <c r="D10416" t="s">
        <v>105</v>
      </c>
      <c r="E10416" t="s">
        <v>117</v>
      </c>
      <c r="F10416" s="1">
        <v>40493</v>
      </c>
      <c r="G10416">
        <v>3.444</v>
      </c>
      <c r="H10416">
        <v>5.625</v>
      </c>
      <c r="I10416">
        <v>2010</v>
      </c>
      <c r="J10416">
        <v>11</v>
      </c>
      <c r="K10416">
        <v>2</v>
      </c>
      <c r="L10416" t="s">
        <v>116</v>
      </c>
      <c r="M10416" t="s">
        <v>115</v>
      </c>
    </row>
    <row r="10417" spans="1:13" x14ac:dyDescent="0.35">
      <c r="A10417" t="s">
        <v>118</v>
      </c>
      <c r="B10417" t="s">
        <v>92</v>
      </c>
      <c r="C10417">
        <v>1048</v>
      </c>
      <c r="D10417" t="s">
        <v>105</v>
      </c>
      <c r="E10417" t="s">
        <v>117</v>
      </c>
      <c r="F10417" s="1">
        <v>40503</v>
      </c>
      <c r="G10417">
        <v>0.13700000000000001</v>
      </c>
      <c r="H10417">
        <v>1.2430000000000001</v>
      </c>
      <c r="I10417">
        <v>2010</v>
      </c>
      <c r="J10417">
        <v>11</v>
      </c>
      <c r="K10417">
        <v>3</v>
      </c>
      <c r="L10417" t="s">
        <v>116</v>
      </c>
      <c r="M10417" t="s">
        <v>115</v>
      </c>
    </row>
    <row r="10418" spans="1:13" x14ac:dyDescent="0.35">
      <c r="A10418" t="s">
        <v>118</v>
      </c>
      <c r="B10418" t="s">
        <v>92</v>
      </c>
      <c r="C10418">
        <v>1048</v>
      </c>
      <c r="D10418" t="s">
        <v>105</v>
      </c>
      <c r="E10418" t="s">
        <v>117</v>
      </c>
      <c r="F10418" s="1">
        <v>40513</v>
      </c>
      <c r="G10418">
        <v>0</v>
      </c>
      <c r="H10418">
        <v>1.5409999999999999</v>
      </c>
      <c r="I10418">
        <v>2010</v>
      </c>
      <c r="J10418">
        <v>12</v>
      </c>
      <c r="K10418">
        <v>1</v>
      </c>
      <c r="L10418" t="s">
        <v>116</v>
      </c>
      <c r="M10418" t="s">
        <v>115</v>
      </c>
    </row>
    <row r="10419" spans="1:13" x14ac:dyDescent="0.35">
      <c r="A10419" t="s">
        <v>118</v>
      </c>
      <c r="B10419" t="s">
        <v>92</v>
      </c>
      <c r="C10419">
        <v>1048</v>
      </c>
      <c r="D10419" t="s">
        <v>105</v>
      </c>
      <c r="E10419" t="s">
        <v>117</v>
      </c>
      <c r="F10419" s="1">
        <v>40523</v>
      </c>
      <c r="G10419">
        <v>0</v>
      </c>
      <c r="H10419">
        <v>0.93300000000000005</v>
      </c>
      <c r="I10419">
        <v>2010</v>
      </c>
      <c r="J10419">
        <v>12</v>
      </c>
      <c r="K10419">
        <v>2</v>
      </c>
      <c r="L10419" t="s">
        <v>116</v>
      </c>
      <c r="M10419" t="s">
        <v>115</v>
      </c>
    </row>
    <row r="10420" spans="1:13" x14ac:dyDescent="0.35">
      <c r="A10420" t="s">
        <v>118</v>
      </c>
      <c r="B10420" t="s">
        <v>92</v>
      </c>
      <c r="C10420">
        <v>1048</v>
      </c>
      <c r="D10420" t="s">
        <v>105</v>
      </c>
      <c r="E10420" t="s">
        <v>117</v>
      </c>
      <c r="F10420" s="1">
        <v>40533</v>
      </c>
      <c r="G10420">
        <v>0.75700000000000001</v>
      </c>
      <c r="H10420">
        <v>0.111</v>
      </c>
      <c r="I10420">
        <v>2010</v>
      </c>
      <c r="J10420">
        <v>12</v>
      </c>
      <c r="K10420">
        <v>3</v>
      </c>
      <c r="L10420" t="s">
        <v>116</v>
      </c>
      <c r="M10420" t="s">
        <v>115</v>
      </c>
    </row>
    <row r="10421" spans="1:13" x14ac:dyDescent="0.35">
      <c r="A10421" t="s">
        <v>118</v>
      </c>
      <c r="B10421" t="s">
        <v>92</v>
      </c>
      <c r="C10421">
        <v>1048</v>
      </c>
      <c r="D10421" t="s">
        <v>105</v>
      </c>
      <c r="E10421" t="s">
        <v>117</v>
      </c>
      <c r="F10421" s="1">
        <v>40544</v>
      </c>
      <c r="G10421">
        <v>0</v>
      </c>
      <c r="H10421">
        <v>2.0179999999999998</v>
      </c>
      <c r="I10421">
        <v>2011</v>
      </c>
      <c r="J10421">
        <v>1</v>
      </c>
      <c r="K10421">
        <v>1</v>
      </c>
      <c r="L10421" t="s">
        <v>116</v>
      </c>
      <c r="M10421" t="s">
        <v>115</v>
      </c>
    </row>
    <row r="10422" spans="1:13" x14ac:dyDescent="0.35">
      <c r="A10422" t="s">
        <v>118</v>
      </c>
      <c r="B10422" t="s">
        <v>92</v>
      </c>
      <c r="C10422">
        <v>1048</v>
      </c>
      <c r="D10422" t="s">
        <v>105</v>
      </c>
      <c r="E10422" t="s">
        <v>117</v>
      </c>
      <c r="F10422" s="1">
        <v>40554</v>
      </c>
      <c r="G10422">
        <v>0</v>
      </c>
      <c r="H10422">
        <v>1.0329999999999999</v>
      </c>
      <c r="I10422">
        <v>2011</v>
      </c>
      <c r="J10422">
        <v>1</v>
      </c>
      <c r="K10422">
        <v>2</v>
      </c>
      <c r="L10422" t="s">
        <v>116</v>
      </c>
      <c r="M10422" t="s">
        <v>115</v>
      </c>
    </row>
    <row r="10423" spans="1:13" x14ac:dyDescent="0.35">
      <c r="A10423" t="s">
        <v>118</v>
      </c>
      <c r="B10423" t="s">
        <v>92</v>
      </c>
      <c r="C10423">
        <v>1048</v>
      </c>
      <c r="D10423" t="s">
        <v>105</v>
      </c>
      <c r="E10423" t="s">
        <v>117</v>
      </c>
      <c r="F10423" s="1">
        <v>40564</v>
      </c>
      <c r="G10423">
        <v>5.5E-2</v>
      </c>
      <c r="H10423">
        <v>0.79300000000000004</v>
      </c>
      <c r="I10423">
        <v>2011</v>
      </c>
      <c r="J10423">
        <v>1</v>
      </c>
      <c r="K10423">
        <v>3</v>
      </c>
      <c r="L10423" t="s">
        <v>116</v>
      </c>
      <c r="M10423" t="s">
        <v>115</v>
      </c>
    </row>
    <row r="10424" spans="1:13" x14ac:dyDescent="0.35">
      <c r="A10424" t="s">
        <v>118</v>
      </c>
      <c r="B10424" t="s">
        <v>92</v>
      </c>
      <c r="C10424">
        <v>1048</v>
      </c>
      <c r="D10424" t="s">
        <v>105</v>
      </c>
      <c r="E10424" t="s">
        <v>117</v>
      </c>
      <c r="F10424" s="1">
        <v>40575</v>
      </c>
      <c r="G10424">
        <v>1.4179999999999999</v>
      </c>
      <c r="H10424">
        <v>0.91100000000000003</v>
      </c>
      <c r="I10424">
        <v>2011</v>
      </c>
      <c r="J10424">
        <v>2</v>
      </c>
      <c r="K10424">
        <v>1</v>
      </c>
      <c r="L10424" t="s">
        <v>116</v>
      </c>
      <c r="M10424" t="s">
        <v>115</v>
      </c>
    </row>
    <row r="10425" spans="1:13" x14ac:dyDescent="0.35">
      <c r="A10425" t="s">
        <v>118</v>
      </c>
      <c r="B10425" t="s">
        <v>92</v>
      </c>
      <c r="C10425">
        <v>1048</v>
      </c>
      <c r="D10425" t="s">
        <v>105</v>
      </c>
      <c r="E10425" t="s">
        <v>117</v>
      </c>
      <c r="F10425" s="1">
        <v>40585</v>
      </c>
      <c r="G10425">
        <v>1.3</v>
      </c>
      <c r="H10425">
        <v>8.0860000000000003</v>
      </c>
      <c r="I10425">
        <v>2011</v>
      </c>
      <c r="J10425">
        <v>2</v>
      </c>
      <c r="K10425">
        <v>2</v>
      </c>
      <c r="L10425" t="s">
        <v>116</v>
      </c>
      <c r="M10425" t="s">
        <v>115</v>
      </c>
    </row>
    <row r="10426" spans="1:13" x14ac:dyDescent="0.35">
      <c r="A10426" t="s">
        <v>118</v>
      </c>
      <c r="B10426" t="s">
        <v>92</v>
      </c>
      <c r="C10426">
        <v>1048</v>
      </c>
      <c r="D10426" t="s">
        <v>105</v>
      </c>
      <c r="E10426" t="s">
        <v>117</v>
      </c>
      <c r="F10426" s="1">
        <v>40595</v>
      </c>
      <c r="G10426">
        <v>0.623</v>
      </c>
      <c r="H10426">
        <v>3.1440000000000001</v>
      </c>
      <c r="I10426">
        <v>2011</v>
      </c>
      <c r="J10426">
        <v>2</v>
      </c>
      <c r="K10426">
        <v>3</v>
      </c>
      <c r="L10426" t="s">
        <v>116</v>
      </c>
      <c r="M10426" t="s">
        <v>115</v>
      </c>
    </row>
    <row r="10427" spans="1:13" x14ac:dyDescent="0.35">
      <c r="A10427" t="s">
        <v>118</v>
      </c>
      <c r="B10427" t="s">
        <v>92</v>
      </c>
      <c r="C10427">
        <v>1048</v>
      </c>
      <c r="D10427" t="s">
        <v>105</v>
      </c>
      <c r="E10427" t="s">
        <v>117</v>
      </c>
      <c r="F10427" s="1">
        <v>40603</v>
      </c>
      <c r="G10427">
        <v>27.437999999999999</v>
      </c>
      <c r="H10427">
        <v>6.2279999999999998</v>
      </c>
      <c r="I10427">
        <v>2011</v>
      </c>
      <c r="J10427">
        <v>3</v>
      </c>
      <c r="K10427">
        <v>1</v>
      </c>
      <c r="L10427" t="s">
        <v>116</v>
      </c>
      <c r="M10427" t="s">
        <v>115</v>
      </c>
    </row>
    <row r="10428" spans="1:13" x14ac:dyDescent="0.35">
      <c r="A10428" t="s">
        <v>118</v>
      </c>
      <c r="B10428" t="s">
        <v>92</v>
      </c>
      <c r="C10428">
        <v>1048</v>
      </c>
      <c r="D10428" t="s">
        <v>105</v>
      </c>
      <c r="E10428" t="s">
        <v>117</v>
      </c>
      <c r="F10428" s="1">
        <v>40613</v>
      </c>
      <c r="G10428">
        <v>34.942999999999998</v>
      </c>
      <c r="H10428">
        <v>8.5280000000000005</v>
      </c>
      <c r="I10428">
        <v>2011</v>
      </c>
      <c r="J10428">
        <v>3</v>
      </c>
      <c r="K10428">
        <v>2</v>
      </c>
      <c r="L10428" t="s">
        <v>116</v>
      </c>
      <c r="M10428" t="s">
        <v>115</v>
      </c>
    </row>
    <row r="10429" spans="1:13" x14ac:dyDescent="0.35">
      <c r="A10429" t="s">
        <v>118</v>
      </c>
      <c r="B10429" t="s">
        <v>92</v>
      </c>
      <c r="C10429">
        <v>1048</v>
      </c>
      <c r="D10429" t="s">
        <v>105</v>
      </c>
      <c r="E10429" t="s">
        <v>117</v>
      </c>
      <c r="F10429" s="1">
        <v>40623</v>
      </c>
      <c r="G10429">
        <v>26.16</v>
      </c>
      <c r="H10429">
        <v>13.597</v>
      </c>
      <c r="I10429">
        <v>2011</v>
      </c>
      <c r="J10429">
        <v>3</v>
      </c>
      <c r="K10429">
        <v>3</v>
      </c>
      <c r="L10429" t="s">
        <v>116</v>
      </c>
      <c r="M10429" t="s">
        <v>115</v>
      </c>
    </row>
    <row r="10430" spans="1:13" x14ac:dyDescent="0.35">
      <c r="A10430" t="s">
        <v>118</v>
      </c>
      <c r="B10430" t="s">
        <v>92</v>
      </c>
      <c r="C10430">
        <v>1048</v>
      </c>
      <c r="D10430" t="s">
        <v>105</v>
      </c>
      <c r="E10430" t="s">
        <v>117</v>
      </c>
      <c r="F10430" s="1">
        <v>40634</v>
      </c>
      <c r="G10430">
        <v>7.3419999999999996</v>
      </c>
      <c r="H10430">
        <v>26.244</v>
      </c>
      <c r="I10430">
        <v>2011</v>
      </c>
      <c r="J10430">
        <v>4</v>
      </c>
      <c r="K10430">
        <v>1</v>
      </c>
      <c r="L10430" t="s">
        <v>116</v>
      </c>
      <c r="M10430" t="s">
        <v>115</v>
      </c>
    </row>
    <row r="10431" spans="1:13" x14ac:dyDescent="0.35">
      <c r="A10431" t="s">
        <v>118</v>
      </c>
      <c r="B10431" t="s">
        <v>92</v>
      </c>
      <c r="C10431">
        <v>1048</v>
      </c>
      <c r="D10431" t="s">
        <v>105</v>
      </c>
      <c r="E10431" t="s">
        <v>117</v>
      </c>
      <c r="F10431" s="1">
        <v>40644</v>
      </c>
      <c r="G10431">
        <v>11.618</v>
      </c>
      <c r="H10431">
        <v>23.981000000000002</v>
      </c>
      <c r="I10431">
        <v>2011</v>
      </c>
      <c r="J10431">
        <v>4</v>
      </c>
      <c r="K10431">
        <v>2</v>
      </c>
      <c r="L10431" t="s">
        <v>116</v>
      </c>
      <c r="M10431" t="s">
        <v>115</v>
      </c>
    </row>
    <row r="10432" spans="1:13" x14ac:dyDescent="0.35">
      <c r="A10432" t="s">
        <v>118</v>
      </c>
      <c r="B10432" t="s">
        <v>92</v>
      </c>
      <c r="C10432">
        <v>1048</v>
      </c>
      <c r="D10432" t="s">
        <v>105</v>
      </c>
      <c r="E10432" t="s">
        <v>117</v>
      </c>
      <c r="F10432" s="1">
        <v>40654</v>
      </c>
      <c r="G10432">
        <v>39.131</v>
      </c>
      <c r="H10432">
        <v>29.074999999999999</v>
      </c>
      <c r="I10432">
        <v>2011</v>
      </c>
      <c r="J10432">
        <v>4</v>
      </c>
      <c r="K10432">
        <v>3</v>
      </c>
      <c r="L10432" t="s">
        <v>116</v>
      </c>
      <c r="M10432" t="s">
        <v>115</v>
      </c>
    </row>
    <row r="10433" spans="1:13" x14ac:dyDescent="0.35">
      <c r="A10433" t="s">
        <v>118</v>
      </c>
      <c r="B10433" t="s">
        <v>92</v>
      </c>
      <c r="C10433">
        <v>1048</v>
      </c>
      <c r="D10433" t="s">
        <v>105</v>
      </c>
      <c r="E10433" t="s">
        <v>117</v>
      </c>
      <c r="F10433" s="1">
        <v>40664</v>
      </c>
      <c r="G10433">
        <v>29.58</v>
      </c>
      <c r="H10433">
        <v>31.248000000000001</v>
      </c>
      <c r="I10433">
        <v>2011</v>
      </c>
      <c r="J10433">
        <v>5</v>
      </c>
      <c r="K10433">
        <v>1</v>
      </c>
      <c r="L10433" t="s">
        <v>116</v>
      </c>
      <c r="M10433" t="s">
        <v>115</v>
      </c>
    </row>
    <row r="10434" spans="1:13" x14ac:dyDescent="0.35">
      <c r="A10434" t="s">
        <v>118</v>
      </c>
      <c r="B10434" t="s">
        <v>92</v>
      </c>
      <c r="C10434">
        <v>1048</v>
      </c>
      <c r="D10434" t="s">
        <v>105</v>
      </c>
      <c r="E10434" t="s">
        <v>117</v>
      </c>
      <c r="F10434" s="1">
        <v>40674</v>
      </c>
      <c r="G10434">
        <v>55.841000000000001</v>
      </c>
      <c r="H10434">
        <v>31.372</v>
      </c>
      <c r="I10434">
        <v>2011</v>
      </c>
      <c r="J10434">
        <v>5</v>
      </c>
      <c r="K10434">
        <v>2</v>
      </c>
      <c r="L10434" t="s">
        <v>116</v>
      </c>
      <c r="M10434" t="s">
        <v>115</v>
      </c>
    </row>
    <row r="10435" spans="1:13" x14ac:dyDescent="0.35">
      <c r="A10435" t="s">
        <v>118</v>
      </c>
      <c r="B10435" t="s">
        <v>92</v>
      </c>
      <c r="C10435">
        <v>1048</v>
      </c>
      <c r="D10435" t="s">
        <v>105</v>
      </c>
      <c r="E10435" t="s">
        <v>117</v>
      </c>
      <c r="F10435" s="1">
        <v>40684</v>
      </c>
      <c r="G10435">
        <v>23.57</v>
      </c>
      <c r="H10435">
        <v>33.6</v>
      </c>
      <c r="I10435">
        <v>2011</v>
      </c>
      <c r="J10435">
        <v>5</v>
      </c>
      <c r="K10435">
        <v>3</v>
      </c>
      <c r="L10435" t="s">
        <v>116</v>
      </c>
      <c r="M10435" t="s">
        <v>115</v>
      </c>
    </row>
    <row r="10436" spans="1:13" x14ac:dyDescent="0.35">
      <c r="A10436" t="s">
        <v>118</v>
      </c>
      <c r="B10436" t="s">
        <v>92</v>
      </c>
      <c r="C10436">
        <v>1048</v>
      </c>
      <c r="D10436" t="s">
        <v>105</v>
      </c>
      <c r="E10436" t="s">
        <v>117</v>
      </c>
      <c r="F10436" s="1">
        <v>40695</v>
      </c>
      <c r="G10436">
        <v>28.666</v>
      </c>
      <c r="H10436">
        <v>41.758000000000003</v>
      </c>
      <c r="I10436">
        <v>2011</v>
      </c>
      <c r="J10436">
        <v>6</v>
      </c>
      <c r="K10436">
        <v>1</v>
      </c>
      <c r="L10436" t="s">
        <v>116</v>
      </c>
      <c r="M10436" t="s">
        <v>115</v>
      </c>
    </row>
    <row r="10437" spans="1:13" x14ac:dyDescent="0.35">
      <c r="A10437" t="s">
        <v>118</v>
      </c>
      <c r="B10437" t="s">
        <v>92</v>
      </c>
      <c r="C10437">
        <v>1048</v>
      </c>
      <c r="D10437" t="s">
        <v>105</v>
      </c>
      <c r="E10437" t="s">
        <v>117</v>
      </c>
      <c r="F10437" s="1">
        <v>40705</v>
      </c>
      <c r="G10437">
        <v>55.121000000000002</v>
      </c>
      <c r="H10437">
        <v>38.11</v>
      </c>
      <c r="I10437">
        <v>2011</v>
      </c>
      <c r="J10437">
        <v>6</v>
      </c>
      <c r="K10437">
        <v>2</v>
      </c>
      <c r="L10437" t="s">
        <v>116</v>
      </c>
      <c r="M10437" t="s">
        <v>115</v>
      </c>
    </row>
    <row r="10438" spans="1:13" x14ac:dyDescent="0.35">
      <c r="A10438" t="s">
        <v>118</v>
      </c>
      <c r="B10438" t="s">
        <v>92</v>
      </c>
      <c r="C10438">
        <v>1048</v>
      </c>
      <c r="D10438" t="s">
        <v>105</v>
      </c>
      <c r="E10438" t="s">
        <v>117</v>
      </c>
      <c r="F10438" s="1">
        <v>40715</v>
      </c>
      <c r="G10438">
        <v>47.551000000000002</v>
      </c>
      <c r="H10438">
        <v>43.942</v>
      </c>
      <c r="I10438">
        <v>2011</v>
      </c>
      <c r="J10438">
        <v>6</v>
      </c>
      <c r="K10438">
        <v>3</v>
      </c>
      <c r="L10438" t="s">
        <v>116</v>
      </c>
      <c r="M10438" t="s">
        <v>115</v>
      </c>
    </row>
    <row r="10439" spans="1:13" x14ac:dyDescent="0.35">
      <c r="A10439" t="s">
        <v>118</v>
      </c>
      <c r="B10439" t="s">
        <v>92</v>
      </c>
      <c r="C10439">
        <v>1048</v>
      </c>
      <c r="D10439" t="s">
        <v>105</v>
      </c>
      <c r="E10439" t="s">
        <v>117</v>
      </c>
      <c r="F10439" s="1">
        <v>40725</v>
      </c>
      <c r="G10439">
        <v>69.453000000000003</v>
      </c>
      <c r="H10439">
        <v>44.536999999999999</v>
      </c>
      <c r="I10439">
        <v>2011</v>
      </c>
      <c r="J10439">
        <v>7</v>
      </c>
      <c r="K10439">
        <v>1</v>
      </c>
      <c r="L10439" t="s">
        <v>116</v>
      </c>
      <c r="M10439" t="s">
        <v>115</v>
      </c>
    </row>
    <row r="10440" spans="1:13" x14ac:dyDescent="0.35">
      <c r="A10440" t="s">
        <v>118</v>
      </c>
      <c r="B10440" t="s">
        <v>92</v>
      </c>
      <c r="C10440">
        <v>1048</v>
      </c>
      <c r="D10440" t="s">
        <v>105</v>
      </c>
      <c r="E10440" t="s">
        <v>117</v>
      </c>
      <c r="F10440" s="1">
        <v>40735</v>
      </c>
      <c r="G10440">
        <v>35.207999999999998</v>
      </c>
      <c r="H10440">
        <v>48.212000000000003</v>
      </c>
      <c r="I10440">
        <v>2011</v>
      </c>
      <c r="J10440">
        <v>7</v>
      </c>
      <c r="K10440">
        <v>2</v>
      </c>
      <c r="L10440" t="s">
        <v>116</v>
      </c>
      <c r="M10440" t="s">
        <v>115</v>
      </c>
    </row>
    <row r="10441" spans="1:13" x14ac:dyDescent="0.35">
      <c r="A10441" t="s">
        <v>118</v>
      </c>
      <c r="B10441" t="s">
        <v>92</v>
      </c>
      <c r="C10441">
        <v>1048</v>
      </c>
      <c r="D10441" t="s">
        <v>105</v>
      </c>
      <c r="E10441" t="s">
        <v>117</v>
      </c>
      <c r="F10441" s="1">
        <v>40745</v>
      </c>
      <c r="G10441">
        <v>21.181000000000001</v>
      </c>
      <c r="H10441">
        <v>56.36</v>
      </c>
      <c r="I10441">
        <v>2011</v>
      </c>
      <c r="J10441">
        <v>7</v>
      </c>
      <c r="K10441">
        <v>3</v>
      </c>
      <c r="L10441" t="s">
        <v>116</v>
      </c>
      <c r="M10441" t="s">
        <v>115</v>
      </c>
    </row>
    <row r="10442" spans="1:13" x14ac:dyDescent="0.35">
      <c r="A10442" t="s">
        <v>118</v>
      </c>
      <c r="B10442" t="s">
        <v>92</v>
      </c>
      <c r="C10442">
        <v>1048</v>
      </c>
      <c r="D10442" t="s">
        <v>105</v>
      </c>
      <c r="E10442" t="s">
        <v>117</v>
      </c>
      <c r="F10442" s="1">
        <v>40756</v>
      </c>
      <c r="G10442">
        <v>45.953000000000003</v>
      </c>
      <c r="H10442">
        <v>59.145000000000003</v>
      </c>
      <c r="I10442">
        <v>2011</v>
      </c>
      <c r="J10442">
        <v>8</v>
      </c>
      <c r="K10442">
        <v>1</v>
      </c>
      <c r="L10442" t="s">
        <v>116</v>
      </c>
      <c r="M10442" t="s">
        <v>115</v>
      </c>
    </row>
    <row r="10443" spans="1:13" x14ac:dyDescent="0.35">
      <c r="A10443" t="s">
        <v>118</v>
      </c>
      <c r="B10443" t="s">
        <v>92</v>
      </c>
      <c r="C10443">
        <v>1048</v>
      </c>
      <c r="D10443" t="s">
        <v>105</v>
      </c>
      <c r="E10443" t="s">
        <v>117</v>
      </c>
      <c r="F10443" s="1">
        <v>40766</v>
      </c>
      <c r="G10443">
        <v>111.13800000000001</v>
      </c>
      <c r="H10443">
        <v>73.462000000000003</v>
      </c>
      <c r="I10443">
        <v>2011</v>
      </c>
      <c r="J10443">
        <v>8</v>
      </c>
      <c r="K10443">
        <v>2</v>
      </c>
      <c r="L10443" t="s">
        <v>116</v>
      </c>
      <c r="M10443" t="s">
        <v>115</v>
      </c>
    </row>
    <row r="10444" spans="1:13" x14ac:dyDescent="0.35">
      <c r="A10444" t="s">
        <v>118</v>
      </c>
      <c r="B10444" t="s">
        <v>92</v>
      </c>
      <c r="C10444">
        <v>1048</v>
      </c>
      <c r="D10444" t="s">
        <v>105</v>
      </c>
      <c r="E10444" t="s">
        <v>117</v>
      </c>
      <c r="F10444" s="1">
        <v>40776</v>
      </c>
      <c r="G10444">
        <v>57.264000000000003</v>
      </c>
      <c r="H10444">
        <v>71.238</v>
      </c>
      <c r="I10444">
        <v>2011</v>
      </c>
      <c r="J10444">
        <v>8</v>
      </c>
      <c r="K10444">
        <v>3</v>
      </c>
      <c r="L10444" t="s">
        <v>116</v>
      </c>
      <c r="M10444" t="s">
        <v>115</v>
      </c>
    </row>
    <row r="10445" spans="1:13" x14ac:dyDescent="0.35">
      <c r="A10445" t="s">
        <v>118</v>
      </c>
      <c r="B10445" t="s">
        <v>92</v>
      </c>
      <c r="C10445">
        <v>1048</v>
      </c>
      <c r="D10445" t="s">
        <v>105</v>
      </c>
      <c r="E10445" t="s">
        <v>117</v>
      </c>
      <c r="F10445" s="1">
        <v>40787</v>
      </c>
      <c r="G10445">
        <v>42.564</v>
      </c>
      <c r="H10445">
        <v>66.527000000000001</v>
      </c>
      <c r="I10445">
        <v>2011</v>
      </c>
      <c r="J10445">
        <v>9</v>
      </c>
      <c r="K10445">
        <v>1</v>
      </c>
      <c r="L10445" t="s">
        <v>116</v>
      </c>
      <c r="M10445" t="s">
        <v>115</v>
      </c>
    </row>
    <row r="10446" spans="1:13" x14ac:dyDescent="0.35">
      <c r="A10446" t="s">
        <v>118</v>
      </c>
      <c r="B10446" t="s">
        <v>92</v>
      </c>
      <c r="C10446">
        <v>1048</v>
      </c>
      <c r="D10446" t="s">
        <v>105</v>
      </c>
      <c r="E10446" t="s">
        <v>117</v>
      </c>
      <c r="F10446" s="1">
        <v>40797</v>
      </c>
      <c r="G10446">
        <v>69.361999999999995</v>
      </c>
      <c r="H10446">
        <v>56.045000000000002</v>
      </c>
      <c r="I10446">
        <v>2011</v>
      </c>
      <c r="J10446">
        <v>9</v>
      </c>
      <c r="K10446">
        <v>2</v>
      </c>
      <c r="L10446" t="s">
        <v>116</v>
      </c>
      <c r="M10446" t="s">
        <v>115</v>
      </c>
    </row>
    <row r="10447" spans="1:13" x14ac:dyDescent="0.35">
      <c r="A10447" t="s">
        <v>118</v>
      </c>
      <c r="B10447" t="s">
        <v>92</v>
      </c>
      <c r="C10447">
        <v>1048</v>
      </c>
      <c r="D10447" t="s">
        <v>105</v>
      </c>
      <c r="E10447" t="s">
        <v>117</v>
      </c>
      <c r="F10447" s="1">
        <v>40807</v>
      </c>
      <c r="G10447">
        <v>61.676000000000002</v>
      </c>
      <c r="H10447">
        <v>47.86</v>
      </c>
      <c r="I10447">
        <v>2011</v>
      </c>
      <c r="J10447">
        <v>9</v>
      </c>
      <c r="K10447">
        <v>3</v>
      </c>
      <c r="L10447" t="s">
        <v>116</v>
      </c>
      <c r="M10447" t="s">
        <v>115</v>
      </c>
    </row>
    <row r="10448" spans="1:13" x14ac:dyDescent="0.35">
      <c r="A10448" t="s">
        <v>118</v>
      </c>
      <c r="B10448" t="s">
        <v>92</v>
      </c>
      <c r="C10448">
        <v>1048</v>
      </c>
      <c r="D10448" t="s">
        <v>105</v>
      </c>
      <c r="E10448" t="s">
        <v>117</v>
      </c>
      <c r="F10448" s="1">
        <v>40817</v>
      </c>
      <c r="G10448">
        <v>22.457000000000001</v>
      </c>
      <c r="H10448">
        <v>37.537999999999997</v>
      </c>
      <c r="I10448">
        <v>2011</v>
      </c>
      <c r="J10448">
        <v>10</v>
      </c>
      <c r="K10448">
        <v>1</v>
      </c>
      <c r="L10448" t="s">
        <v>116</v>
      </c>
      <c r="M10448" t="s">
        <v>115</v>
      </c>
    </row>
    <row r="10449" spans="1:13" x14ac:dyDescent="0.35">
      <c r="A10449" t="s">
        <v>118</v>
      </c>
      <c r="B10449" t="s">
        <v>92</v>
      </c>
      <c r="C10449">
        <v>1048</v>
      </c>
      <c r="D10449" t="s">
        <v>105</v>
      </c>
      <c r="E10449" t="s">
        <v>117</v>
      </c>
      <c r="F10449" s="1">
        <v>40827</v>
      </c>
      <c r="G10449">
        <v>57.197000000000003</v>
      </c>
      <c r="H10449">
        <v>29.701000000000001</v>
      </c>
      <c r="I10449">
        <v>2011</v>
      </c>
      <c r="J10449">
        <v>10</v>
      </c>
      <c r="K10449">
        <v>2</v>
      </c>
      <c r="L10449" t="s">
        <v>116</v>
      </c>
      <c r="M10449" t="s">
        <v>115</v>
      </c>
    </row>
    <row r="10450" spans="1:13" x14ac:dyDescent="0.35">
      <c r="A10450" t="s">
        <v>118</v>
      </c>
      <c r="B10450" t="s">
        <v>92</v>
      </c>
      <c r="C10450">
        <v>1048</v>
      </c>
      <c r="D10450" t="s">
        <v>105</v>
      </c>
      <c r="E10450" t="s">
        <v>117</v>
      </c>
      <c r="F10450" s="1">
        <v>40837</v>
      </c>
      <c r="G10450">
        <v>33.542000000000002</v>
      </c>
      <c r="H10450">
        <v>20.175000000000001</v>
      </c>
      <c r="I10450">
        <v>2011</v>
      </c>
      <c r="J10450">
        <v>10</v>
      </c>
      <c r="K10450">
        <v>3</v>
      </c>
      <c r="L10450" t="s">
        <v>116</v>
      </c>
      <c r="M10450" t="s">
        <v>115</v>
      </c>
    </row>
    <row r="10451" spans="1:13" x14ac:dyDescent="0.35">
      <c r="A10451" t="s">
        <v>118</v>
      </c>
      <c r="B10451" t="s">
        <v>92</v>
      </c>
      <c r="C10451">
        <v>1048</v>
      </c>
      <c r="D10451" t="s">
        <v>105</v>
      </c>
      <c r="E10451" t="s">
        <v>117</v>
      </c>
      <c r="F10451" s="1">
        <v>40848</v>
      </c>
      <c r="G10451">
        <v>2.2650000000000001</v>
      </c>
      <c r="H10451">
        <v>5.5709999999999997</v>
      </c>
      <c r="I10451">
        <v>2011</v>
      </c>
      <c r="J10451">
        <v>11</v>
      </c>
      <c r="K10451">
        <v>1</v>
      </c>
      <c r="L10451" t="s">
        <v>116</v>
      </c>
      <c r="M10451" t="s">
        <v>115</v>
      </c>
    </row>
    <row r="10452" spans="1:13" x14ac:dyDescent="0.35">
      <c r="A10452" t="s">
        <v>118</v>
      </c>
      <c r="B10452" t="s">
        <v>92</v>
      </c>
      <c r="C10452">
        <v>1048</v>
      </c>
      <c r="D10452" t="s">
        <v>105</v>
      </c>
      <c r="E10452" t="s">
        <v>117</v>
      </c>
      <c r="F10452" s="1">
        <v>40858</v>
      </c>
      <c r="G10452">
        <v>5.3999999999999999E-2</v>
      </c>
      <c r="H10452">
        <v>5.625</v>
      </c>
      <c r="I10452">
        <v>2011</v>
      </c>
      <c r="J10452">
        <v>11</v>
      </c>
      <c r="K10452">
        <v>2</v>
      </c>
      <c r="L10452" t="s">
        <v>116</v>
      </c>
      <c r="M10452" t="s">
        <v>115</v>
      </c>
    </row>
    <row r="10453" spans="1:13" x14ac:dyDescent="0.35">
      <c r="A10453" t="s">
        <v>118</v>
      </c>
      <c r="B10453" t="s">
        <v>92</v>
      </c>
      <c r="C10453">
        <v>1048</v>
      </c>
      <c r="D10453" t="s">
        <v>105</v>
      </c>
      <c r="E10453" t="s">
        <v>117</v>
      </c>
      <c r="F10453" s="1">
        <v>40868</v>
      </c>
      <c r="G10453">
        <v>2.7719999999999998</v>
      </c>
      <c r="H10453">
        <v>1.2430000000000001</v>
      </c>
      <c r="I10453">
        <v>2011</v>
      </c>
      <c r="J10453">
        <v>11</v>
      </c>
      <c r="K10453">
        <v>3</v>
      </c>
      <c r="L10453" t="s">
        <v>116</v>
      </c>
      <c r="M10453" t="s">
        <v>115</v>
      </c>
    </row>
    <row r="10454" spans="1:13" x14ac:dyDescent="0.35">
      <c r="A10454" t="s">
        <v>118</v>
      </c>
      <c r="B10454" t="s">
        <v>92</v>
      </c>
      <c r="C10454">
        <v>1048</v>
      </c>
      <c r="D10454" t="s">
        <v>105</v>
      </c>
      <c r="E10454" t="s">
        <v>117</v>
      </c>
      <c r="F10454" s="1">
        <v>40878</v>
      </c>
      <c r="G10454">
        <v>0</v>
      </c>
      <c r="H10454">
        <v>1.5409999999999999</v>
      </c>
      <c r="I10454">
        <v>2011</v>
      </c>
      <c r="J10454">
        <v>12</v>
      </c>
      <c r="K10454">
        <v>1</v>
      </c>
      <c r="L10454" t="s">
        <v>116</v>
      </c>
      <c r="M10454" t="s">
        <v>115</v>
      </c>
    </row>
    <row r="10455" spans="1:13" x14ac:dyDescent="0.35">
      <c r="A10455" t="s">
        <v>118</v>
      </c>
      <c r="B10455" t="s">
        <v>92</v>
      </c>
      <c r="C10455">
        <v>1048</v>
      </c>
      <c r="D10455" t="s">
        <v>105</v>
      </c>
      <c r="E10455" t="s">
        <v>117</v>
      </c>
      <c r="F10455" s="1">
        <v>40888</v>
      </c>
      <c r="G10455">
        <v>0</v>
      </c>
      <c r="H10455">
        <v>0.93300000000000005</v>
      </c>
      <c r="I10455">
        <v>2011</v>
      </c>
      <c r="J10455">
        <v>12</v>
      </c>
      <c r="K10455">
        <v>2</v>
      </c>
      <c r="L10455" t="s">
        <v>116</v>
      </c>
      <c r="M10455" t="s">
        <v>115</v>
      </c>
    </row>
    <row r="10456" spans="1:13" x14ac:dyDescent="0.35">
      <c r="A10456" t="s">
        <v>118</v>
      </c>
      <c r="B10456" t="s">
        <v>92</v>
      </c>
      <c r="C10456">
        <v>1048</v>
      </c>
      <c r="D10456" t="s">
        <v>105</v>
      </c>
      <c r="E10456" t="s">
        <v>117</v>
      </c>
      <c r="F10456" s="1">
        <v>40898</v>
      </c>
      <c r="G10456">
        <v>0</v>
      </c>
      <c r="H10456">
        <v>0.111</v>
      </c>
      <c r="I10456">
        <v>2011</v>
      </c>
      <c r="J10456">
        <v>12</v>
      </c>
      <c r="K10456">
        <v>3</v>
      </c>
      <c r="L10456" t="s">
        <v>116</v>
      </c>
      <c r="M10456" t="s">
        <v>115</v>
      </c>
    </row>
    <row r="10457" spans="1:13" x14ac:dyDescent="0.35">
      <c r="A10457" t="s">
        <v>118</v>
      </c>
      <c r="B10457" t="s">
        <v>92</v>
      </c>
      <c r="C10457">
        <v>1048</v>
      </c>
      <c r="D10457" t="s">
        <v>105</v>
      </c>
      <c r="E10457" t="s">
        <v>117</v>
      </c>
      <c r="F10457" s="1">
        <v>40909</v>
      </c>
      <c r="G10457">
        <v>0</v>
      </c>
      <c r="H10457">
        <v>2.0179999999999998</v>
      </c>
      <c r="I10457">
        <v>2012</v>
      </c>
      <c r="J10457">
        <v>1</v>
      </c>
      <c r="K10457">
        <v>1</v>
      </c>
      <c r="L10457" t="s">
        <v>116</v>
      </c>
      <c r="M10457" t="s">
        <v>115</v>
      </c>
    </row>
    <row r="10458" spans="1:13" x14ac:dyDescent="0.35">
      <c r="A10458" t="s">
        <v>118</v>
      </c>
      <c r="B10458" t="s">
        <v>92</v>
      </c>
      <c r="C10458">
        <v>1048</v>
      </c>
      <c r="D10458" t="s">
        <v>105</v>
      </c>
      <c r="E10458" t="s">
        <v>117</v>
      </c>
      <c r="F10458" s="1">
        <v>40919</v>
      </c>
      <c r="G10458">
        <v>0</v>
      </c>
      <c r="H10458">
        <v>1.0329999999999999</v>
      </c>
      <c r="I10458">
        <v>2012</v>
      </c>
      <c r="J10458">
        <v>1</v>
      </c>
      <c r="K10458">
        <v>2</v>
      </c>
      <c r="L10458" t="s">
        <v>116</v>
      </c>
      <c r="M10458" t="s">
        <v>115</v>
      </c>
    </row>
    <row r="10459" spans="1:13" x14ac:dyDescent="0.35">
      <c r="A10459" t="s">
        <v>118</v>
      </c>
      <c r="B10459" t="s">
        <v>92</v>
      </c>
      <c r="C10459">
        <v>1048</v>
      </c>
      <c r="D10459" t="s">
        <v>105</v>
      </c>
      <c r="E10459" t="s">
        <v>117</v>
      </c>
      <c r="F10459" s="1">
        <v>40929</v>
      </c>
      <c r="G10459">
        <v>0</v>
      </c>
      <c r="H10459">
        <v>0.79300000000000004</v>
      </c>
      <c r="I10459">
        <v>2012</v>
      </c>
      <c r="J10459">
        <v>1</v>
      </c>
      <c r="K10459">
        <v>3</v>
      </c>
      <c r="L10459" t="s">
        <v>116</v>
      </c>
      <c r="M10459" t="s">
        <v>115</v>
      </c>
    </row>
    <row r="10460" spans="1:13" x14ac:dyDescent="0.35">
      <c r="A10460" t="s">
        <v>118</v>
      </c>
      <c r="B10460" t="s">
        <v>92</v>
      </c>
      <c r="C10460">
        <v>1048</v>
      </c>
      <c r="D10460" t="s">
        <v>105</v>
      </c>
      <c r="E10460" t="s">
        <v>117</v>
      </c>
      <c r="F10460" s="1">
        <v>40940</v>
      </c>
      <c r="G10460">
        <v>2.984</v>
      </c>
      <c r="H10460">
        <v>0.91100000000000003</v>
      </c>
      <c r="I10460">
        <v>2012</v>
      </c>
      <c r="J10460">
        <v>2</v>
      </c>
      <c r="K10460">
        <v>1</v>
      </c>
      <c r="L10460" t="s">
        <v>116</v>
      </c>
      <c r="M10460" t="s">
        <v>115</v>
      </c>
    </row>
    <row r="10461" spans="1:13" x14ac:dyDescent="0.35">
      <c r="A10461" t="s">
        <v>118</v>
      </c>
      <c r="B10461" t="s">
        <v>92</v>
      </c>
      <c r="C10461">
        <v>1048</v>
      </c>
      <c r="D10461" t="s">
        <v>105</v>
      </c>
      <c r="E10461" t="s">
        <v>117</v>
      </c>
      <c r="F10461" s="1">
        <v>40950</v>
      </c>
      <c r="G10461">
        <v>0.33100000000000002</v>
      </c>
      <c r="H10461">
        <v>8.0860000000000003</v>
      </c>
      <c r="I10461">
        <v>2012</v>
      </c>
      <c r="J10461">
        <v>2</v>
      </c>
      <c r="K10461">
        <v>2</v>
      </c>
      <c r="L10461" t="s">
        <v>116</v>
      </c>
      <c r="M10461" t="s">
        <v>115</v>
      </c>
    </row>
    <row r="10462" spans="1:13" x14ac:dyDescent="0.35">
      <c r="A10462" t="s">
        <v>118</v>
      </c>
      <c r="B10462" t="s">
        <v>92</v>
      </c>
      <c r="C10462">
        <v>1048</v>
      </c>
      <c r="D10462" t="s">
        <v>105</v>
      </c>
      <c r="E10462" t="s">
        <v>117</v>
      </c>
      <c r="F10462" s="1">
        <v>40960</v>
      </c>
      <c r="G10462">
        <v>13.904999999999999</v>
      </c>
      <c r="H10462">
        <v>3.1440000000000001</v>
      </c>
      <c r="I10462">
        <v>2012</v>
      </c>
      <c r="J10462">
        <v>2</v>
      </c>
      <c r="K10462">
        <v>3</v>
      </c>
      <c r="L10462" t="s">
        <v>116</v>
      </c>
      <c r="M10462" t="s">
        <v>115</v>
      </c>
    </row>
    <row r="10463" spans="1:13" x14ac:dyDescent="0.35">
      <c r="A10463" t="s">
        <v>118</v>
      </c>
      <c r="B10463" t="s">
        <v>92</v>
      </c>
      <c r="C10463">
        <v>1048</v>
      </c>
      <c r="D10463" t="s">
        <v>105</v>
      </c>
      <c r="E10463" t="s">
        <v>117</v>
      </c>
      <c r="F10463" s="1">
        <v>40969</v>
      </c>
      <c r="G10463">
        <v>13.746</v>
      </c>
      <c r="H10463">
        <v>6.2279999999999998</v>
      </c>
      <c r="I10463">
        <v>2012</v>
      </c>
      <c r="J10463">
        <v>3</v>
      </c>
      <c r="K10463">
        <v>1</v>
      </c>
      <c r="L10463" t="s">
        <v>116</v>
      </c>
      <c r="M10463" t="s">
        <v>115</v>
      </c>
    </row>
    <row r="10464" spans="1:13" x14ac:dyDescent="0.35">
      <c r="A10464" t="s">
        <v>118</v>
      </c>
      <c r="B10464" t="s">
        <v>92</v>
      </c>
      <c r="C10464">
        <v>1048</v>
      </c>
      <c r="D10464" t="s">
        <v>105</v>
      </c>
      <c r="E10464" t="s">
        <v>117</v>
      </c>
      <c r="F10464" s="1">
        <v>40979</v>
      </c>
      <c r="G10464">
        <v>3.0000000000000001E-3</v>
      </c>
      <c r="H10464">
        <v>8.5280000000000005</v>
      </c>
      <c r="I10464">
        <v>2012</v>
      </c>
      <c r="J10464">
        <v>3</v>
      </c>
      <c r="K10464">
        <v>2</v>
      </c>
      <c r="L10464" t="s">
        <v>116</v>
      </c>
      <c r="M10464" t="s">
        <v>115</v>
      </c>
    </row>
    <row r="10465" spans="1:13" x14ac:dyDescent="0.35">
      <c r="A10465" t="s">
        <v>118</v>
      </c>
      <c r="B10465" t="s">
        <v>92</v>
      </c>
      <c r="C10465">
        <v>1048</v>
      </c>
      <c r="D10465" t="s">
        <v>105</v>
      </c>
      <c r="E10465" t="s">
        <v>117</v>
      </c>
      <c r="F10465" s="1">
        <v>40989</v>
      </c>
      <c r="G10465">
        <v>10.369</v>
      </c>
      <c r="H10465">
        <v>13.597</v>
      </c>
      <c r="I10465">
        <v>2012</v>
      </c>
      <c r="J10465">
        <v>3</v>
      </c>
      <c r="K10465">
        <v>3</v>
      </c>
      <c r="L10465" t="s">
        <v>116</v>
      </c>
      <c r="M10465" t="s">
        <v>115</v>
      </c>
    </row>
    <row r="10466" spans="1:13" x14ac:dyDescent="0.35">
      <c r="A10466" t="s">
        <v>118</v>
      </c>
      <c r="B10466" t="s">
        <v>92</v>
      </c>
      <c r="C10466">
        <v>1048</v>
      </c>
      <c r="D10466" t="s">
        <v>105</v>
      </c>
      <c r="E10466" t="s">
        <v>117</v>
      </c>
      <c r="F10466" s="1">
        <v>41000</v>
      </c>
      <c r="G10466">
        <v>59.844999999999999</v>
      </c>
      <c r="H10466">
        <v>26.244</v>
      </c>
      <c r="I10466">
        <v>2012</v>
      </c>
      <c r="J10466">
        <v>4</v>
      </c>
      <c r="K10466">
        <v>1</v>
      </c>
      <c r="L10466" t="s">
        <v>116</v>
      </c>
      <c r="M10466" t="s">
        <v>115</v>
      </c>
    </row>
    <row r="10467" spans="1:13" x14ac:dyDescent="0.35">
      <c r="A10467" t="s">
        <v>118</v>
      </c>
      <c r="B10467" t="s">
        <v>92</v>
      </c>
      <c r="C10467">
        <v>1048</v>
      </c>
      <c r="D10467" t="s">
        <v>105</v>
      </c>
      <c r="E10467" t="s">
        <v>117</v>
      </c>
      <c r="F10467" s="1">
        <v>41010</v>
      </c>
      <c r="G10467">
        <v>23.885000000000002</v>
      </c>
      <c r="H10467">
        <v>23.981000000000002</v>
      </c>
      <c r="I10467">
        <v>2012</v>
      </c>
      <c r="J10467">
        <v>4</v>
      </c>
      <c r="K10467">
        <v>2</v>
      </c>
      <c r="L10467" t="s">
        <v>116</v>
      </c>
      <c r="M10467" t="s">
        <v>115</v>
      </c>
    </row>
    <row r="10468" spans="1:13" x14ac:dyDescent="0.35">
      <c r="A10468" t="s">
        <v>118</v>
      </c>
      <c r="B10468" t="s">
        <v>92</v>
      </c>
      <c r="C10468">
        <v>1048</v>
      </c>
      <c r="D10468" t="s">
        <v>105</v>
      </c>
      <c r="E10468" t="s">
        <v>117</v>
      </c>
      <c r="F10468" s="1">
        <v>41020</v>
      </c>
      <c r="G10468">
        <v>30.516999999999999</v>
      </c>
      <c r="H10468">
        <v>29.074999999999999</v>
      </c>
      <c r="I10468">
        <v>2012</v>
      </c>
      <c r="J10468">
        <v>4</v>
      </c>
      <c r="K10468">
        <v>3</v>
      </c>
      <c r="L10468" t="s">
        <v>116</v>
      </c>
      <c r="M10468" t="s">
        <v>115</v>
      </c>
    </row>
    <row r="10469" spans="1:13" x14ac:dyDescent="0.35">
      <c r="A10469" t="s">
        <v>118</v>
      </c>
      <c r="B10469" t="s">
        <v>92</v>
      </c>
      <c r="C10469">
        <v>1048</v>
      </c>
      <c r="D10469" t="s">
        <v>105</v>
      </c>
      <c r="E10469" t="s">
        <v>117</v>
      </c>
      <c r="F10469" s="1">
        <v>41030</v>
      </c>
      <c r="G10469">
        <v>31.138000000000002</v>
      </c>
      <c r="H10469">
        <v>31.248000000000001</v>
      </c>
      <c r="I10469">
        <v>2012</v>
      </c>
      <c r="J10469">
        <v>5</v>
      </c>
      <c r="K10469">
        <v>1</v>
      </c>
      <c r="L10469" t="s">
        <v>116</v>
      </c>
      <c r="M10469" t="s">
        <v>115</v>
      </c>
    </row>
    <row r="10470" spans="1:13" x14ac:dyDescent="0.35">
      <c r="A10470" t="s">
        <v>118</v>
      </c>
      <c r="B10470" t="s">
        <v>92</v>
      </c>
      <c r="C10470">
        <v>1048</v>
      </c>
      <c r="D10470" t="s">
        <v>105</v>
      </c>
      <c r="E10470" t="s">
        <v>117</v>
      </c>
      <c r="F10470" s="1">
        <v>41040</v>
      </c>
      <c r="G10470">
        <v>65.745000000000005</v>
      </c>
      <c r="H10470">
        <v>31.372</v>
      </c>
      <c r="I10470">
        <v>2012</v>
      </c>
      <c r="J10470">
        <v>5</v>
      </c>
      <c r="K10470">
        <v>2</v>
      </c>
      <c r="L10470" t="s">
        <v>116</v>
      </c>
      <c r="M10470" t="s">
        <v>115</v>
      </c>
    </row>
    <row r="10471" spans="1:13" x14ac:dyDescent="0.35">
      <c r="A10471" t="s">
        <v>118</v>
      </c>
      <c r="B10471" t="s">
        <v>92</v>
      </c>
      <c r="C10471">
        <v>1048</v>
      </c>
      <c r="D10471" t="s">
        <v>105</v>
      </c>
      <c r="E10471" t="s">
        <v>117</v>
      </c>
      <c r="F10471" s="1">
        <v>41050</v>
      </c>
      <c r="G10471">
        <v>36.555999999999997</v>
      </c>
      <c r="H10471">
        <v>33.6</v>
      </c>
      <c r="I10471">
        <v>2012</v>
      </c>
      <c r="J10471">
        <v>5</v>
      </c>
      <c r="K10471">
        <v>3</v>
      </c>
      <c r="L10471" t="s">
        <v>116</v>
      </c>
      <c r="M10471" t="s">
        <v>115</v>
      </c>
    </row>
    <row r="10472" spans="1:13" x14ac:dyDescent="0.35">
      <c r="A10472" t="s">
        <v>118</v>
      </c>
      <c r="B10472" t="s">
        <v>92</v>
      </c>
      <c r="C10472">
        <v>1048</v>
      </c>
      <c r="D10472" t="s">
        <v>105</v>
      </c>
      <c r="E10472" t="s">
        <v>117</v>
      </c>
      <c r="F10472" s="1">
        <v>41061</v>
      </c>
      <c r="G10472">
        <v>32.338999999999999</v>
      </c>
      <c r="H10472">
        <v>41.758000000000003</v>
      </c>
      <c r="I10472">
        <v>2012</v>
      </c>
      <c r="J10472">
        <v>6</v>
      </c>
      <c r="K10472">
        <v>1</v>
      </c>
      <c r="L10472" t="s">
        <v>116</v>
      </c>
      <c r="M10472" t="s">
        <v>115</v>
      </c>
    </row>
    <row r="10473" spans="1:13" x14ac:dyDescent="0.35">
      <c r="A10473" t="s">
        <v>118</v>
      </c>
      <c r="B10473" t="s">
        <v>92</v>
      </c>
      <c r="C10473">
        <v>1048</v>
      </c>
      <c r="D10473" t="s">
        <v>105</v>
      </c>
      <c r="E10473" t="s">
        <v>117</v>
      </c>
      <c r="F10473" s="1">
        <v>41071</v>
      </c>
      <c r="G10473">
        <v>35.384999999999998</v>
      </c>
      <c r="H10473">
        <v>38.11</v>
      </c>
      <c r="I10473">
        <v>2012</v>
      </c>
      <c r="J10473">
        <v>6</v>
      </c>
      <c r="K10473">
        <v>2</v>
      </c>
      <c r="L10473" t="s">
        <v>116</v>
      </c>
      <c r="M10473" t="s">
        <v>115</v>
      </c>
    </row>
    <row r="10474" spans="1:13" x14ac:dyDescent="0.35">
      <c r="A10474" t="s">
        <v>118</v>
      </c>
      <c r="B10474" t="s">
        <v>92</v>
      </c>
      <c r="C10474">
        <v>1048</v>
      </c>
      <c r="D10474" t="s">
        <v>105</v>
      </c>
      <c r="E10474" t="s">
        <v>117</v>
      </c>
      <c r="F10474" s="1">
        <v>41081</v>
      </c>
      <c r="G10474">
        <v>48.719000000000001</v>
      </c>
      <c r="H10474">
        <v>43.942</v>
      </c>
      <c r="I10474">
        <v>2012</v>
      </c>
      <c r="J10474">
        <v>6</v>
      </c>
      <c r="K10474">
        <v>3</v>
      </c>
      <c r="L10474" t="s">
        <v>116</v>
      </c>
      <c r="M10474" t="s">
        <v>115</v>
      </c>
    </row>
    <row r="10475" spans="1:13" x14ac:dyDescent="0.35">
      <c r="A10475" t="s">
        <v>118</v>
      </c>
      <c r="B10475" t="s">
        <v>92</v>
      </c>
      <c r="C10475">
        <v>1048</v>
      </c>
      <c r="D10475" t="s">
        <v>105</v>
      </c>
      <c r="E10475" t="s">
        <v>117</v>
      </c>
      <c r="F10475" s="1">
        <v>41091</v>
      </c>
      <c r="G10475">
        <v>51.033000000000001</v>
      </c>
      <c r="H10475">
        <v>44.536999999999999</v>
      </c>
      <c r="I10475">
        <v>2012</v>
      </c>
      <c r="J10475">
        <v>7</v>
      </c>
      <c r="K10475">
        <v>1</v>
      </c>
      <c r="L10475" t="s">
        <v>116</v>
      </c>
      <c r="M10475" t="s">
        <v>115</v>
      </c>
    </row>
    <row r="10476" spans="1:13" x14ac:dyDescent="0.35">
      <c r="A10476" t="s">
        <v>118</v>
      </c>
      <c r="B10476" t="s">
        <v>92</v>
      </c>
      <c r="C10476">
        <v>1048</v>
      </c>
      <c r="D10476" t="s">
        <v>105</v>
      </c>
      <c r="E10476" t="s">
        <v>117</v>
      </c>
      <c r="F10476" s="1">
        <v>41101</v>
      </c>
      <c r="G10476">
        <v>54.814</v>
      </c>
      <c r="H10476">
        <v>48.212000000000003</v>
      </c>
      <c r="I10476">
        <v>2012</v>
      </c>
      <c r="J10476">
        <v>7</v>
      </c>
      <c r="K10476">
        <v>2</v>
      </c>
      <c r="L10476" t="s">
        <v>116</v>
      </c>
      <c r="M10476" t="s">
        <v>115</v>
      </c>
    </row>
    <row r="10477" spans="1:13" x14ac:dyDescent="0.35">
      <c r="A10477" t="s">
        <v>118</v>
      </c>
      <c r="B10477" t="s">
        <v>92</v>
      </c>
      <c r="C10477">
        <v>1048</v>
      </c>
      <c r="D10477" t="s">
        <v>105</v>
      </c>
      <c r="E10477" t="s">
        <v>117</v>
      </c>
      <c r="F10477" s="1">
        <v>41111</v>
      </c>
      <c r="G10477">
        <v>60.664000000000001</v>
      </c>
      <c r="H10477">
        <v>56.36</v>
      </c>
      <c r="I10477">
        <v>2012</v>
      </c>
      <c r="J10477">
        <v>7</v>
      </c>
      <c r="K10477">
        <v>3</v>
      </c>
      <c r="L10477" t="s">
        <v>116</v>
      </c>
      <c r="M10477" t="s">
        <v>115</v>
      </c>
    </row>
    <row r="10478" spans="1:13" x14ac:dyDescent="0.35">
      <c r="A10478" t="s">
        <v>118</v>
      </c>
      <c r="B10478" t="s">
        <v>92</v>
      </c>
      <c r="C10478">
        <v>1048</v>
      </c>
      <c r="D10478" t="s">
        <v>105</v>
      </c>
      <c r="E10478" t="s">
        <v>117</v>
      </c>
      <c r="F10478" s="1">
        <v>41122</v>
      </c>
      <c r="G10478">
        <v>76.247</v>
      </c>
      <c r="H10478">
        <v>59.145000000000003</v>
      </c>
      <c r="I10478">
        <v>2012</v>
      </c>
      <c r="J10478">
        <v>8</v>
      </c>
      <c r="K10478">
        <v>1</v>
      </c>
      <c r="L10478" t="s">
        <v>116</v>
      </c>
      <c r="M10478" t="s">
        <v>115</v>
      </c>
    </row>
    <row r="10479" spans="1:13" x14ac:dyDescent="0.35">
      <c r="A10479" t="s">
        <v>118</v>
      </c>
      <c r="B10479" t="s">
        <v>92</v>
      </c>
      <c r="C10479">
        <v>1048</v>
      </c>
      <c r="D10479" t="s">
        <v>105</v>
      </c>
      <c r="E10479" t="s">
        <v>117</v>
      </c>
      <c r="F10479" s="1">
        <v>41132</v>
      </c>
      <c r="G10479">
        <v>54.347000000000001</v>
      </c>
      <c r="H10479">
        <v>73.462000000000003</v>
      </c>
      <c r="I10479">
        <v>2012</v>
      </c>
      <c r="J10479">
        <v>8</v>
      </c>
      <c r="K10479">
        <v>2</v>
      </c>
      <c r="L10479" t="s">
        <v>116</v>
      </c>
      <c r="M10479" t="s">
        <v>115</v>
      </c>
    </row>
    <row r="10480" spans="1:13" x14ac:dyDescent="0.35">
      <c r="A10480" t="s">
        <v>118</v>
      </c>
      <c r="B10480" t="s">
        <v>92</v>
      </c>
      <c r="C10480">
        <v>1048</v>
      </c>
      <c r="D10480" t="s">
        <v>105</v>
      </c>
      <c r="E10480" t="s">
        <v>117</v>
      </c>
      <c r="F10480" s="1">
        <v>41142</v>
      </c>
      <c r="G10480">
        <v>85.460999999999999</v>
      </c>
      <c r="H10480">
        <v>71.238</v>
      </c>
      <c r="I10480">
        <v>2012</v>
      </c>
      <c r="J10480">
        <v>8</v>
      </c>
      <c r="K10480">
        <v>3</v>
      </c>
      <c r="L10480" t="s">
        <v>116</v>
      </c>
      <c r="M10480" t="s">
        <v>115</v>
      </c>
    </row>
    <row r="10481" spans="1:13" x14ac:dyDescent="0.35">
      <c r="A10481" t="s">
        <v>118</v>
      </c>
      <c r="B10481" t="s">
        <v>92</v>
      </c>
      <c r="C10481">
        <v>1048</v>
      </c>
      <c r="D10481" t="s">
        <v>105</v>
      </c>
      <c r="E10481" t="s">
        <v>117</v>
      </c>
      <c r="F10481" s="1">
        <v>41153</v>
      </c>
      <c r="G10481">
        <v>59.3</v>
      </c>
      <c r="H10481">
        <v>66.527000000000001</v>
      </c>
      <c r="I10481">
        <v>2012</v>
      </c>
      <c r="J10481">
        <v>9</v>
      </c>
      <c r="K10481">
        <v>1</v>
      </c>
      <c r="L10481" t="s">
        <v>116</v>
      </c>
      <c r="M10481" t="s">
        <v>115</v>
      </c>
    </row>
    <row r="10482" spans="1:13" x14ac:dyDescent="0.35">
      <c r="A10482" t="s">
        <v>118</v>
      </c>
      <c r="B10482" t="s">
        <v>92</v>
      </c>
      <c r="C10482">
        <v>1048</v>
      </c>
      <c r="D10482" t="s">
        <v>105</v>
      </c>
      <c r="E10482" t="s">
        <v>117</v>
      </c>
      <c r="F10482" s="1">
        <v>41163</v>
      </c>
      <c r="G10482">
        <v>60.65</v>
      </c>
      <c r="H10482">
        <v>56.045000000000002</v>
      </c>
      <c r="I10482">
        <v>2012</v>
      </c>
      <c r="J10482">
        <v>9</v>
      </c>
      <c r="K10482">
        <v>2</v>
      </c>
      <c r="L10482" t="s">
        <v>116</v>
      </c>
      <c r="M10482" t="s">
        <v>115</v>
      </c>
    </row>
    <row r="10483" spans="1:13" x14ac:dyDescent="0.35">
      <c r="A10483" t="s">
        <v>118</v>
      </c>
      <c r="B10483" t="s">
        <v>92</v>
      </c>
      <c r="C10483">
        <v>1048</v>
      </c>
      <c r="D10483" t="s">
        <v>105</v>
      </c>
      <c r="E10483" t="s">
        <v>117</v>
      </c>
      <c r="F10483" s="1">
        <v>41173</v>
      </c>
      <c r="G10483">
        <v>58.142000000000003</v>
      </c>
      <c r="H10483">
        <v>47.86</v>
      </c>
      <c r="I10483">
        <v>2012</v>
      </c>
      <c r="J10483">
        <v>9</v>
      </c>
      <c r="K10483">
        <v>3</v>
      </c>
      <c r="L10483" t="s">
        <v>116</v>
      </c>
      <c r="M10483" t="s">
        <v>115</v>
      </c>
    </row>
    <row r="10484" spans="1:13" x14ac:dyDescent="0.35">
      <c r="A10484" t="s">
        <v>118</v>
      </c>
      <c r="B10484" t="s">
        <v>92</v>
      </c>
      <c r="C10484">
        <v>1048</v>
      </c>
      <c r="D10484" t="s">
        <v>105</v>
      </c>
      <c r="E10484" t="s">
        <v>117</v>
      </c>
      <c r="F10484" s="1">
        <v>41183</v>
      </c>
      <c r="G10484">
        <v>44.295999999999999</v>
      </c>
      <c r="H10484">
        <v>37.537999999999997</v>
      </c>
      <c r="I10484">
        <v>2012</v>
      </c>
      <c r="J10484">
        <v>10</v>
      </c>
      <c r="K10484">
        <v>1</v>
      </c>
      <c r="L10484" t="s">
        <v>116</v>
      </c>
      <c r="M10484" t="s">
        <v>115</v>
      </c>
    </row>
    <row r="10485" spans="1:13" x14ac:dyDescent="0.35">
      <c r="A10485" t="s">
        <v>118</v>
      </c>
      <c r="B10485" t="s">
        <v>92</v>
      </c>
      <c r="C10485">
        <v>1048</v>
      </c>
      <c r="D10485" t="s">
        <v>105</v>
      </c>
      <c r="E10485" t="s">
        <v>117</v>
      </c>
      <c r="F10485" s="1">
        <v>41193</v>
      </c>
      <c r="G10485">
        <v>24.318000000000001</v>
      </c>
      <c r="H10485">
        <v>29.701000000000001</v>
      </c>
      <c r="I10485">
        <v>2012</v>
      </c>
      <c r="J10485">
        <v>10</v>
      </c>
      <c r="K10485">
        <v>2</v>
      </c>
      <c r="L10485" t="s">
        <v>116</v>
      </c>
      <c r="M10485" t="s">
        <v>115</v>
      </c>
    </row>
    <row r="10486" spans="1:13" x14ac:dyDescent="0.35">
      <c r="A10486" t="s">
        <v>118</v>
      </c>
      <c r="B10486" t="s">
        <v>92</v>
      </c>
      <c r="C10486">
        <v>1048</v>
      </c>
      <c r="D10486" t="s">
        <v>105</v>
      </c>
      <c r="E10486" t="s">
        <v>117</v>
      </c>
      <c r="F10486" s="1">
        <v>41203</v>
      </c>
      <c r="G10486">
        <v>45.832000000000001</v>
      </c>
      <c r="H10486">
        <v>20.175000000000001</v>
      </c>
      <c r="I10486">
        <v>2012</v>
      </c>
      <c r="J10486">
        <v>10</v>
      </c>
      <c r="K10486">
        <v>3</v>
      </c>
      <c r="L10486" t="s">
        <v>116</v>
      </c>
      <c r="M10486" t="s">
        <v>115</v>
      </c>
    </row>
    <row r="10487" spans="1:13" x14ac:dyDescent="0.35">
      <c r="A10487" t="s">
        <v>118</v>
      </c>
      <c r="B10487" t="s">
        <v>92</v>
      </c>
      <c r="C10487">
        <v>1048</v>
      </c>
      <c r="D10487" t="s">
        <v>105</v>
      </c>
      <c r="E10487" t="s">
        <v>117</v>
      </c>
      <c r="F10487" s="1">
        <v>41214</v>
      </c>
      <c r="G10487">
        <v>10.72</v>
      </c>
      <c r="H10487">
        <v>5.5709999999999997</v>
      </c>
      <c r="I10487">
        <v>2012</v>
      </c>
      <c r="J10487">
        <v>11</v>
      </c>
      <c r="K10487">
        <v>1</v>
      </c>
      <c r="L10487" t="s">
        <v>116</v>
      </c>
      <c r="M10487" t="s">
        <v>115</v>
      </c>
    </row>
    <row r="10488" spans="1:13" x14ac:dyDescent="0.35">
      <c r="A10488" t="s">
        <v>118</v>
      </c>
      <c r="B10488" t="s">
        <v>92</v>
      </c>
      <c r="C10488">
        <v>1048</v>
      </c>
      <c r="D10488" t="s">
        <v>105</v>
      </c>
      <c r="E10488" t="s">
        <v>117</v>
      </c>
      <c r="F10488" s="1">
        <v>41224</v>
      </c>
      <c r="G10488">
        <v>4.2450000000000001</v>
      </c>
      <c r="H10488">
        <v>5.625</v>
      </c>
      <c r="I10488">
        <v>2012</v>
      </c>
      <c r="J10488">
        <v>11</v>
      </c>
      <c r="K10488">
        <v>2</v>
      </c>
      <c r="L10488" t="s">
        <v>116</v>
      </c>
      <c r="M10488" t="s">
        <v>115</v>
      </c>
    </row>
    <row r="10489" spans="1:13" x14ac:dyDescent="0.35">
      <c r="A10489" t="s">
        <v>118</v>
      </c>
      <c r="B10489" t="s">
        <v>92</v>
      </c>
      <c r="C10489">
        <v>1048</v>
      </c>
      <c r="D10489" t="s">
        <v>105</v>
      </c>
      <c r="E10489" t="s">
        <v>117</v>
      </c>
      <c r="F10489" s="1">
        <v>41234</v>
      </c>
      <c r="G10489">
        <v>2.589</v>
      </c>
      <c r="H10489">
        <v>1.2430000000000001</v>
      </c>
      <c r="I10489">
        <v>2012</v>
      </c>
      <c r="J10489">
        <v>11</v>
      </c>
      <c r="K10489">
        <v>3</v>
      </c>
      <c r="L10489" t="s">
        <v>116</v>
      </c>
      <c r="M10489" t="s">
        <v>115</v>
      </c>
    </row>
    <row r="10490" spans="1:13" x14ac:dyDescent="0.35">
      <c r="A10490" t="s">
        <v>118</v>
      </c>
      <c r="B10490" t="s">
        <v>92</v>
      </c>
      <c r="C10490">
        <v>1048</v>
      </c>
      <c r="D10490" t="s">
        <v>105</v>
      </c>
      <c r="E10490" t="s">
        <v>117</v>
      </c>
      <c r="F10490" s="1">
        <v>41244</v>
      </c>
      <c r="G10490">
        <v>2.5190000000000001</v>
      </c>
      <c r="H10490">
        <v>1.5409999999999999</v>
      </c>
      <c r="I10490">
        <v>2012</v>
      </c>
      <c r="J10490">
        <v>12</v>
      </c>
      <c r="K10490">
        <v>1</v>
      </c>
      <c r="L10490" t="s">
        <v>116</v>
      </c>
      <c r="M10490" t="s">
        <v>115</v>
      </c>
    </row>
    <row r="10491" spans="1:13" x14ac:dyDescent="0.35">
      <c r="A10491" t="s">
        <v>118</v>
      </c>
      <c r="B10491" t="s">
        <v>92</v>
      </c>
      <c r="C10491">
        <v>1048</v>
      </c>
      <c r="D10491" t="s">
        <v>105</v>
      </c>
      <c r="E10491" t="s">
        <v>117</v>
      </c>
      <c r="F10491" s="1">
        <v>41254</v>
      </c>
      <c r="G10491">
        <v>0</v>
      </c>
      <c r="H10491">
        <v>0.93300000000000005</v>
      </c>
      <c r="I10491">
        <v>2012</v>
      </c>
      <c r="J10491">
        <v>12</v>
      </c>
      <c r="K10491">
        <v>2</v>
      </c>
      <c r="L10491" t="s">
        <v>116</v>
      </c>
      <c r="M10491" t="s">
        <v>115</v>
      </c>
    </row>
    <row r="10492" spans="1:13" x14ac:dyDescent="0.35">
      <c r="A10492" t="s">
        <v>118</v>
      </c>
      <c r="B10492" t="s">
        <v>92</v>
      </c>
      <c r="C10492">
        <v>1048</v>
      </c>
      <c r="D10492" t="s">
        <v>105</v>
      </c>
      <c r="E10492" t="s">
        <v>117</v>
      </c>
      <c r="F10492" s="1">
        <v>41264</v>
      </c>
      <c r="G10492">
        <v>0.19</v>
      </c>
      <c r="H10492">
        <v>0.111</v>
      </c>
      <c r="I10492">
        <v>2012</v>
      </c>
      <c r="J10492">
        <v>12</v>
      </c>
      <c r="K10492">
        <v>3</v>
      </c>
      <c r="L10492" t="s">
        <v>116</v>
      </c>
      <c r="M10492" t="s">
        <v>115</v>
      </c>
    </row>
    <row r="10493" spans="1:13" x14ac:dyDescent="0.35">
      <c r="A10493" t="s">
        <v>118</v>
      </c>
      <c r="B10493" t="s">
        <v>92</v>
      </c>
      <c r="C10493">
        <v>1048</v>
      </c>
      <c r="D10493" t="s">
        <v>105</v>
      </c>
      <c r="E10493" t="s">
        <v>117</v>
      </c>
      <c r="F10493" s="1">
        <v>41275</v>
      </c>
      <c r="G10493">
        <v>0.57399999999999995</v>
      </c>
      <c r="H10493">
        <v>2.0179999999999998</v>
      </c>
      <c r="I10493">
        <v>2013</v>
      </c>
      <c r="J10493">
        <v>1</v>
      </c>
      <c r="K10493">
        <v>1</v>
      </c>
      <c r="L10493" t="s">
        <v>116</v>
      </c>
      <c r="M10493" t="s">
        <v>115</v>
      </c>
    </row>
    <row r="10494" spans="1:13" x14ac:dyDescent="0.35">
      <c r="A10494" t="s">
        <v>118</v>
      </c>
      <c r="B10494" t="s">
        <v>92</v>
      </c>
      <c r="C10494">
        <v>1048</v>
      </c>
      <c r="D10494" t="s">
        <v>105</v>
      </c>
      <c r="E10494" t="s">
        <v>117</v>
      </c>
      <c r="F10494" s="1">
        <v>41285</v>
      </c>
      <c r="G10494">
        <v>0</v>
      </c>
      <c r="H10494">
        <v>1.0329999999999999</v>
      </c>
      <c r="I10494">
        <v>2013</v>
      </c>
      <c r="J10494">
        <v>1</v>
      </c>
      <c r="K10494">
        <v>2</v>
      </c>
      <c r="L10494" t="s">
        <v>116</v>
      </c>
      <c r="M10494" t="s">
        <v>115</v>
      </c>
    </row>
    <row r="10495" spans="1:13" x14ac:dyDescent="0.35">
      <c r="A10495" t="s">
        <v>118</v>
      </c>
      <c r="B10495" t="s">
        <v>92</v>
      </c>
      <c r="C10495">
        <v>1048</v>
      </c>
      <c r="D10495" t="s">
        <v>105</v>
      </c>
      <c r="E10495" t="s">
        <v>117</v>
      </c>
      <c r="F10495" s="1">
        <v>41295</v>
      </c>
      <c r="G10495">
        <v>1.2E-2</v>
      </c>
      <c r="H10495">
        <v>0.79300000000000004</v>
      </c>
      <c r="I10495">
        <v>2013</v>
      </c>
      <c r="J10495">
        <v>1</v>
      </c>
      <c r="K10495">
        <v>3</v>
      </c>
      <c r="L10495" t="s">
        <v>116</v>
      </c>
      <c r="M10495" t="s">
        <v>115</v>
      </c>
    </row>
    <row r="10496" spans="1:13" x14ac:dyDescent="0.35">
      <c r="A10496" t="s">
        <v>118</v>
      </c>
      <c r="B10496" t="s">
        <v>92</v>
      </c>
      <c r="C10496">
        <v>1048</v>
      </c>
      <c r="D10496" t="s">
        <v>105</v>
      </c>
      <c r="E10496" t="s">
        <v>117</v>
      </c>
      <c r="F10496" s="1">
        <v>41306</v>
      </c>
      <c r="G10496">
        <v>5.0000000000000001E-3</v>
      </c>
      <c r="H10496">
        <v>0.91100000000000003</v>
      </c>
      <c r="I10496">
        <v>2013</v>
      </c>
      <c r="J10496">
        <v>2</v>
      </c>
      <c r="K10496">
        <v>1</v>
      </c>
      <c r="L10496" t="s">
        <v>116</v>
      </c>
      <c r="M10496" t="s">
        <v>115</v>
      </c>
    </row>
    <row r="10497" spans="1:13" x14ac:dyDescent="0.35">
      <c r="A10497" t="s">
        <v>118</v>
      </c>
      <c r="B10497" t="s">
        <v>92</v>
      </c>
      <c r="C10497">
        <v>1048</v>
      </c>
      <c r="D10497" t="s">
        <v>105</v>
      </c>
      <c r="E10497" t="s">
        <v>117</v>
      </c>
      <c r="F10497" s="1">
        <v>41316</v>
      </c>
      <c r="G10497">
        <v>3.6139999999999999</v>
      </c>
      <c r="H10497">
        <v>8.0860000000000003</v>
      </c>
      <c r="I10497">
        <v>2013</v>
      </c>
      <c r="J10497">
        <v>2</v>
      </c>
      <c r="K10497">
        <v>2</v>
      </c>
      <c r="L10497" t="s">
        <v>116</v>
      </c>
      <c r="M10497" t="s">
        <v>115</v>
      </c>
    </row>
    <row r="10498" spans="1:13" x14ac:dyDescent="0.35">
      <c r="A10498" t="s">
        <v>118</v>
      </c>
      <c r="B10498" t="s">
        <v>92</v>
      </c>
      <c r="C10498">
        <v>1048</v>
      </c>
      <c r="D10498" t="s">
        <v>105</v>
      </c>
      <c r="E10498" t="s">
        <v>117</v>
      </c>
      <c r="F10498" s="1">
        <v>41326</v>
      </c>
      <c r="G10498">
        <v>6.6120000000000001</v>
      </c>
      <c r="H10498">
        <v>3.1440000000000001</v>
      </c>
      <c r="I10498">
        <v>2013</v>
      </c>
      <c r="J10498">
        <v>2</v>
      </c>
      <c r="K10498">
        <v>3</v>
      </c>
      <c r="L10498" t="s">
        <v>116</v>
      </c>
      <c r="M10498" t="s">
        <v>115</v>
      </c>
    </row>
    <row r="10499" spans="1:13" x14ac:dyDescent="0.35">
      <c r="A10499" t="s">
        <v>118</v>
      </c>
      <c r="B10499" t="s">
        <v>92</v>
      </c>
      <c r="C10499">
        <v>1048</v>
      </c>
      <c r="D10499" t="s">
        <v>105</v>
      </c>
      <c r="E10499" t="s">
        <v>117</v>
      </c>
      <c r="F10499" s="1">
        <v>41334</v>
      </c>
      <c r="G10499">
        <v>3.6509999999999998</v>
      </c>
      <c r="H10499">
        <v>6.2279999999999998</v>
      </c>
      <c r="I10499">
        <v>2013</v>
      </c>
      <c r="J10499">
        <v>3</v>
      </c>
      <c r="K10499">
        <v>1</v>
      </c>
      <c r="L10499" t="s">
        <v>116</v>
      </c>
      <c r="M10499" t="s">
        <v>115</v>
      </c>
    </row>
    <row r="10500" spans="1:13" x14ac:dyDescent="0.35">
      <c r="A10500" t="s">
        <v>118</v>
      </c>
      <c r="B10500" t="s">
        <v>92</v>
      </c>
      <c r="C10500">
        <v>1048</v>
      </c>
      <c r="D10500" t="s">
        <v>105</v>
      </c>
      <c r="E10500" t="s">
        <v>117</v>
      </c>
      <c r="F10500" s="1">
        <v>41344</v>
      </c>
      <c r="G10500">
        <v>16.111000000000001</v>
      </c>
      <c r="H10500">
        <v>8.5280000000000005</v>
      </c>
      <c r="I10500">
        <v>2013</v>
      </c>
      <c r="J10500">
        <v>3</v>
      </c>
      <c r="K10500">
        <v>2</v>
      </c>
      <c r="L10500" t="s">
        <v>116</v>
      </c>
      <c r="M10500" t="s">
        <v>115</v>
      </c>
    </row>
    <row r="10501" spans="1:13" x14ac:dyDescent="0.35">
      <c r="A10501" t="s">
        <v>118</v>
      </c>
      <c r="B10501" t="s">
        <v>92</v>
      </c>
      <c r="C10501">
        <v>1048</v>
      </c>
      <c r="D10501" t="s">
        <v>105</v>
      </c>
      <c r="E10501" t="s">
        <v>117</v>
      </c>
      <c r="F10501" s="1">
        <v>41354</v>
      </c>
      <c r="G10501">
        <v>24.960999999999999</v>
      </c>
      <c r="H10501">
        <v>13.597</v>
      </c>
      <c r="I10501">
        <v>2013</v>
      </c>
      <c r="J10501">
        <v>3</v>
      </c>
      <c r="K10501">
        <v>3</v>
      </c>
      <c r="L10501" t="s">
        <v>116</v>
      </c>
      <c r="M10501" t="s">
        <v>115</v>
      </c>
    </row>
    <row r="10502" spans="1:13" x14ac:dyDescent="0.35">
      <c r="A10502" t="s">
        <v>118</v>
      </c>
      <c r="B10502" t="s">
        <v>92</v>
      </c>
      <c r="C10502">
        <v>1048</v>
      </c>
      <c r="D10502" t="s">
        <v>105</v>
      </c>
      <c r="E10502" t="s">
        <v>117</v>
      </c>
      <c r="F10502" s="1">
        <v>41365</v>
      </c>
      <c r="G10502">
        <v>17.885000000000002</v>
      </c>
      <c r="H10502">
        <v>26.244</v>
      </c>
      <c r="I10502">
        <v>2013</v>
      </c>
      <c r="J10502">
        <v>4</v>
      </c>
      <c r="K10502">
        <v>1</v>
      </c>
      <c r="L10502" t="s">
        <v>116</v>
      </c>
      <c r="M10502" t="s">
        <v>115</v>
      </c>
    </row>
    <row r="10503" spans="1:13" x14ac:dyDescent="0.35">
      <c r="A10503" t="s">
        <v>118</v>
      </c>
      <c r="B10503" t="s">
        <v>92</v>
      </c>
      <c r="C10503">
        <v>1048</v>
      </c>
      <c r="D10503" t="s">
        <v>105</v>
      </c>
      <c r="E10503" t="s">
        <v>117</v>
      </c>
      <c r="F10503" s="1">
        <v>41375</v>
      </c>
      <c r="G10503">
        <v>14.752000000000001</v>
      </c>
      <c r="H10503">
        <v>23.981000000000002</v>
      </c>
      <c r="I10503">
        <v>2013</v>
      </c>
      <c r="J10503">
        <v>4</v>
      </c>
      <c r="K10503">
        <v>2</v>
      </c>
      <c r="L10503" t="s">
        <v>116</v>
      </c>
      <c r="M10503" t="s">
        <v>115</v>
      </c>
    </row>
    <row r="10504" spans="1:13" x14ac:dyDescent="0.35">
      <c r="A10504" t="s">
        <v>118</v>
      </c>
      <c r="B10504" t="s">
        <v>92</v>
      </c>
      <c r="C10504">
        <v>1048</v>
      </c>
      <c r="D10504" t="s">
        <v>105</v>
      </c>
      <c r="E10504" t="s">
        <v>117</v>
      </c>
      <c r="F10504" s="1">
        <v>41385</v>
      </c>
      <c r="G10504">
        <v>25.417999999999999</v>
      </c>
      <c r="H10504">
        <v>29.074999999999999</v>
      </c>
      <c r="I10504">
        <v>2013</v>
      </c>
      <c r="J10504">
        <v>4</v>
      </c>
      <c r="K10504">
        <v>3</v>
      </c>
      <c r="L10504" t="s">
        <v>116</v>
      </c>
      <c r="M10504" t="s">
        <v>115</v>
      </c>
    </row>
    <row r="10505" spans="1:13" x14ac:dyDescent="0.35">
      <c r="A10505" t="s">
        <v>118</v>
      </c>
      <c r="B10505" t="s">
        <v>92</v>
      </c>
      <c r="C10505">
        <v>1048</v>
      </c>
      <c r="D10505" t="s">
        <v>105</v>
      </c>
      <c r="E10505" t="s">
        <v>117</v>
      </c>
      <c r="F10505" s="1">
        <v>41395</v>
      </c>
      <c r="G10505">
        <v>38.01</v>
      </c>
      <c r="H10505">
        <v>31.248000000000001</v>
      </c>
      <c r="I10505">
        <v>2013</v>
      </c>
      <c r="J10505">
        <v>5</v>
      </c>
      <c r="K10505">
        <v>1</v>
      </c>
      <c r="L10505" t="s">
        <v>116</v>
      </c>
      <c r="M10505" t="s">
        <v>115</v>
      </c>
    </row>
    <row r="10506" spans="1:13" x14ac:dyDescent="0.35">
      <c r="A10506" t="s">
        <v>118</v>
      </c>
      <c r="B10506" t="s">
        <v>92</v>
      </c>
      <c r="C10506">
        <v>1048</v>
      </c>
      <c r="D10506" t="s">
        <v>105</v>
      </c>
      <c r="E10506" t="s">
        <v>117</v>
      </c>
      <c r="F10506" s="1">
        <v>41405</v>
      </c>
      <c r="G10506">
        <v>19.61</v>
      </c>
      <c r="H10506">
        <v>31.372</v>
      </c>
      <c r="I10506">
        <v>2013</v>
      </c>
      <c r="J10506">
        <v>5</v>
      </c>
      <c r="K10506">
        <v>2</v>
      </c>
      <c r="L10506" t="s">
        <v>116</v>
      </c>
      <c r="M10506" t="s">
        <v>115</v>
      </c>
    </row>
    <row r="10507" spans="1:13" x14ac:dyDescent="0.35">
      <c r="A10507" t="s">
        <v>118</v>
      </c>
      <c r="B10507" t="s">
        <v>92</v>
      </c>
      <c r="C10507">
        <v>1048</v>
      </c>
      <c r="D10507" t="s">
        <v>105</v>
      </c>
      <c r="E10507" t="s">
        <v>117</v>
      </c>
      <c r="F10507" s="1">
        <v>41415</v>
      </c>
      <c r="G10507">
        <v>71.27</v>
      </c>
      <c r="H10507">
        <v>33.6</v>
      </c>
      <c r="I10507">
        <v>2013</v>
      </c>
      <c r="J10507">
        <v>5</v>
      </c>
      <c r="K10507">
        <v>3</v>
      </c>
      <c r="L10507" t="s">
        <v>116</v>
      </c>
      <c r="M10507" t="s">
        <v>115</v>
      </c>
    </row>
    <row r="10508" spans="1:13" x14ac:dyDescent="0.35">
      <c r="A10508" t="s">
        <v>118</v>
      </c>
      <c r="B10508" t="s">
        <v>92</v>
      </c>
      <c r="C10508">
        <v>1048</v>
      </c>
      <c r="D10508" t="s">
        <v>105</v>
      </c>
      <c r="E10508" t="s">
        <v>117</v>
      </c>
      <c r="F10508" s="1">
        <v>41426</v>
      </c>
      <c r="G10508">
        <v>51.613</v>
      </c>
      <c r="H10508">
        <v>41.758000000000003</v>
      </c>
      <c r="I10508">
        <v>2013</v>
      </c>
      <c r="J10508">
        <v>6</v>
      </c>
      <c r="K10508">
        <v>1</v>
      </c>
      <c r="L10508" t="s">
        <v>116</v>
      </c>
      <c r="M10508" t="s">
        <v>115</v>
      </c>
    </row>
    <row r="10509" spans="1:13" x14ac:dyDescent="0.35">
      <c r="A10509" t="s">
        <v>118</v>
      </c>
      <c r="B10509" t="s">
        <v>92</v>
      </c>
      <c r="C10509">
        <v>1048</v>
      </c>
      <c r="D10509" t="s">
        <v>105</v>
      </c>
      <c r="E10509" t="s">
        <v>117</v>
      </c>
      <c r="F10509" s="1">
        <v>41436</v>
      </c>
      <c r="G10509">
        <v>15.847</v>
      </c>
      <c r="H10509">
        <v>38.11</v>
      </c>
      <c r="I10509">
        <v>2013</v>
      </c>
      <c r="J10509">
        <v>6</v>
      </c>
      <c r="K10509">
        <v>2</v>
      </c>
      <c r="L10509" t="s">
        <v>116</v>
      </c>
      <c r="M10509" t="s">
        <v>115</v>
      </c>
    </row>
    <row r="10510" spans="1:13" x14ac:dyDescent="0.35">
      <c r="A10510" t="s">
        <v>118</v>
      </c>
      <c r="B10510" t="s">
        <v>92</v>
      </c>
      <c r="C10510">
        <v>1048</v>
      </c>
      <c r="D10510" t="s">
        <v>105</v>
      </c>
      <c r="E10510" t="s">
        <v>117</v>
      </c>
      <c r="F10510" s="1">
        <v>41446</v>
      </c>
      <c r="G10510">
        <v>56.822000000000003</v>
      </c>
      <c r="H10510">
        <v>43.942</v>
      </c>
      <c r="I10510">
        <v>2013</v>
      </c>
      <c r="J10510">
        <v>6</v>
      </c>
      <c r="K10510">
        <v>3</v>
      </c>
      <c r="L10510" t="s">
        <v>116</v>
      </c>
      <c r="M10510" t="s">
        <v>115</v>
      </c>
    </row>
    <row r="10511" spans="1:13" x14ac:dyDescent="0.35">
      <c r="A10511" t="s">
        <v>118</v>
      </c>
      <c r="B10511" t="s">
        <v>92</v>
      </c>
      <c r="C10511">
        <v>1048</v>
      </c>
      <c r="D10511" t="s">
        <v>105</v>
      </c>
      <c r="E10511" t="s">
        <v>117</v>
      </c>
      <c r="F10511" s="1">
        <v>41456</v>
      </c>
      <c r="G10511">
        <v>51.927999999999997</v>
      </c>
      <c r="H10511">
        <v>44.536999999999999</v>
      </c>
      <c r="I10511">
        <v>2013</v>
      </c>
      <c r="J10511">
        <v>7</v>
      </c>
      <c r="K10511">
        <v>1</v>
      </c>
      <c r="L10511" t="s">
        <v>116</v>
      </c>
      <c r="M10511" t="s">
        <v>115</v>
      </c>
    </row>
    <row r="10512" spans="1:13" x14ac:dyDescent="0.35">
      <c r="A10512" t="s">
        <v>118</v>
      </c>
      <c r="B10512" t="s">
        <v>92</v>
      </c>
      <c r="C10512">
        <v>1048</v>
      </c>
      <c r="D10512" t="s">
        <v>105</v>
      </c>
      <c r="E10512" t="s">
        <v>117</v>
      </c>
      <c r="F10512" s="1">
        <v>41466</v>
      </c>
      <c r="G10512">
        <v>30.196999999999999</v>
      </c>
      <c r="H10512">
        <v>48.212000000000003</v>
      </c>
      <c r="I10512">
        <v>2013</v>
      </c>
      <c r="J10512">
        <v>7</v>
      </c>
      <c r="K10512">
        <v>2</v>
      </c>
      <c r="L10512" t="s">
        <v>116</v>
      </c>
      <c r="M10512" t="s">
        <v>115</v>
      </c>
    </row>
    <row r="10513" spans="1:13" x14ac:dyDescent="0.35">
      <c r="A10513" t="s">
        <v>118</v>
      </c>
      <c r="B10513" t="s">
        <v>92</v>
      </c>
      <c r="C10513">
        <v>1048</v>
      </c>
      <c r="D10513" t="s">
        <v>105</v>
      </c>
      <c r="E10513" t="s">
        <v>117</v>
      </c>
      <c r="F10513" s="1">
        <v>41476</v>
      </c>
      <c r="G10513">
        <v>31.414999999999999</v>
      </c>
      <c r="H10513">
        <v>56.36</v>
      </c>
      <c r="I10513">
        <v>2013</v>
      </c>
      <c r="J10513">
        <v>7</v>
      </c>
      <c r="K10513">
        <v>3</v>
      </c>
      <c r="L10513" t="s">
        <v>116</v>
      </c>
      <c r="M10513" t="s">
        <v>115</v>
      </c>
    </row>
    <row r="10514" spans="1:13" x14ac:dyDescent="0.35">
      <c r="A10514" t="s">
        <v>118</v>
      </c>
      <c r="B10514" t="s">
        <v>92</v>
      </c>
      <c r="C10514">
        <v>1048</v>
      </c>
      <c r="D10514" t="s">
        <v>105</v>
      </c>
      <c r="E10514" t="s">
        <v>117</v>
      </c>
      <c r="F10514" s="1">
        <v>41487</v>
      </c>
      <c r="G10514">
        <v>49.024999999999999</v>
      </c>
      <c r="H10514">
        <v>59.145000000000003</v>
      </c>
      <c r="I10514">
        <v>2013</v>
      </c>
      <c r="J10514">
        <v>8</v>
      </c>
      <c r="K10514">
        <v>1</v>
      </c>
      <c r="L10514" t="s">
        <v>116</v>
      </c>
      <c r="M10514" t="s">
        <v>115</v>
      </c>
    </row>
    <row r="10515" spans="1:13" x14ac:dyDescent="0.35">
      <c r="A10515" t="s">
        <v>118</v>
      </c>
      <c r="B10515" t="s">
        <v>92</v>
      </c>
      <c r="C10515">
        <v>1048</v>
      </c>
      <c r="D10515" t="s">
        <v>105</v>
      </c>
      <c r="E10515" t="s">
        <v>117</v>
      </c>
      <c r="F10515" s="1">
        <v>41497</v>
      </c>
      <c r="G10515">
        <v>70.417000000000002</v>
      </c>
      <c r="H10515">
        <v>73.462000000000003</v>
      </c>
      <c r="I10515">
        <v>2013</v>
      </c>
      <c r="J10515">
        <v>8</v>
      </c>
      <c r="K10515">
        <v>2</v>
      </c>
      <c r="L10515" t="s">
        <v>116</v>
      </c>
      <c r="M10515" t="s">
        <v>115</v>
      </c>
    </row>
    <row r="10516" spans="1:13" x14ac:dyDescent="0.35">
      <c r="A10516" t="s">
        <v>118</v>
      </c>
      <c r="B10516" t="s">
        <v>92</v>
      </c>
      <c r="C10516">
        <v>1048</v>
      </c>
      <c r="D10516" t="s">
        <v>105</v>
      </c>
      <c r="E10516" t="s">
        <v>117</v>
      </c>
      <c r="F10516" s="1">
        <v>41507</v>
      </c>
      <c r="G10516">
        <v>72.292000000000002</v>
      </c>
      <c r="H10516">
        <v>71.238</v>
      </c>
      <c r="I10516">
        <v>2013</v>
      </c>
      <c r="J10516">
        <v>8</v>
      </c>
      <c r="K10516">
        <v>3</v>
      </c>
      <c r="L10516" t="s">
        <v>116</v>
      </c>
      <c r="M10516" t="s">
        <v>115</v>
      </c>
    </row>
    <row r="10517" spans="1:13" x14ac:dyDescent="0.35">
      <c r="A10517" t="s">
        <v>118</v>
      </c>
      <c r="B10517" t="s">
        <v>92</v>
      </c>
      <c r="C10517">
        <v>1048</v>
      </c>
      <c r="D10517" t="s">
        <v>105</v>
      </c>
      <c r="E10517" t="s">
        <v>117</v>
      </c>
      <c r="F10517" s="1">
        <v>41518</v>
      </c>
      <c r="G10517">
        <v>52.433</v>
      </c>
      <c r="H10517">
        <v>66.527000000000001</v>
      </c>
      <c r="I10517">
        <v>2013</v>
      </c>
      <c r="J10517">
        <v>9</v>
      </c>
      <c r="K10517">
        <v>1</v>
      </c>
      <c r="L10517" t="s">
        <v>116</v>
      </c>
      <c r="M10517" t="s">
        <v>115</v>
      </c>
    </row>
    <row r="10518" spans="1:13" x14ac:dyDescent="0.35">
      <c r="A10518" t="s">
        <v>118</v>
      </c>
      <c r="B10518" t="s">
        <v>92</v>
      </c>
      <c r="C10518">
        <v>1048</v>
      </c>
      <c r="D10518" t="s">
        <v>105</v>
      </c>
      <c r="E10518" t="s">
        <v>117</v>
      </c>
      <c r="F10518" s="1">
        <v>41528</v>
      </c>
      <c r="G10518">
        <v>59.107999999999997</v>
      </c>
      <c r="H10518">
        <v>56.045000000000002</v>
      </c>
      <c r="I10518">
        <v>2013</v>
      </c>
      <c r="J10518">
        <v>9</v>
      </c>
      <c r="K10518">
        <v>2</v>
      </c>
      <c r="L10518" t="s">
        <v>116</v>
      </c>
      <c r="M10518" t="s">
        <v>115</v>
      </c>
    </row>
    <row r="10519" spans="1:13" x14ac:dyDescent="0.35">
      <c r="A10519" t="s">
        <v>118</v>
      </c>
      <c r="B10519" t="s">
        <v>92</v>
      </c>
      <c r="C10519">
        <v>1048</v>
      </c>
      <c r="D10519" t="s">
        <v>105</v>
      </c>
      <c r="E10519" t="s">
        <v>117</v>
      </c>
      <c r="F10519" s="1">
        <v>41538</v>
      </c>
      <c r="G10519">
        <v>47.082999999999998</v>
      </c>
      <c r="H10519">
        <v>47.86</v>
      </c>
      <c r="I10519">
        <v>2013</v>
      </c>
      <c r="J10519">
        <v>9</v>
      </c>
      <c r="K10519">
        <v>3</v>
      </c>
      <c r="L10519" t="s">
        <v>116</v>
      </c>
      <c r="M10519" t="s">
        <v>115</v>
      </c>
    </row>
    <row r="10520" spans="1:13" x14ac:dyDescent="0.35">
      <c r="A10520" t="s">
        <v>118</v>
      </c>
      <c r="B10520" t="s">
        <v>92</v>
      </c>
      <c r="C10520">
        <v>1048</v>
      </c>
      <c r="D10520" t="s">
        <v>105</v>
      </c>
      <c r="E10520" t="s">
        <v>117</v>
      </c>
      <c r="F10520" s="1">
        <v>41548</v>
      </c>
      <c r="G10520">
        <v>40.218000000000004</v>
      </c>
      <c r="H10520">
        <v>37.537999999999997</v>
      </c>
      <c r="I10520">
        <v>2013</v>
      </c>
      <c r="J10520">
        <v>10</v>
      </c>
      <c r="K10520">
        <v>1</v>
      </c>
      <c r="L10520" t="s">
        <v>116</v>
      </c>
      <c r="M10520" t="s">
        <v>115</v>
      </c>
    </row>
    <row r="10521" spans="1:13" x14ac:dyDescent="0.35">
      <c r="A10521" t="s">
        <v>118</v>
      </c>
      <c r="B10521" t="s">
        <v>92</v>
      </c>
      <c r="C10521">
        <v>1048</v>
      </c>
      <c r="D10521" t="s">
        <v>105</v>
      </c>
      <c r="E10521" t="s">
        <v>117</v>
      </c>
      <c r="F10521" s="1">
        <v>41558</v>
      </c>
      <c r="G10521">
        <v>33.103000000000002</v>
      </c>
      <c r="H10521">
        <v>29.701000000000001</v>
      </c>
      <c r="I10521">
        <v>2013</v>
      </c>
      <c r="J10521">
        <v>10</v>
      </c>
      <c r="K10521">
        <v>2</v>
      </c>
      <c r="L10521" t="s">
        <v>116</v>
      </c>
      <c r="M10521" t="s">
        <v>115</v>
      </c>
    </row>
    <row r="10522" spans="1:13" x14ac:dyDescent="0.35">
      <c r="A10522" t="s">
        <v>118</v>
      </c>
      <c r="B10522" t="s">
        <v>92</v>
      </c>
      <c r="C10522">
        <v>1048</v>
      </c>
      <c r="D10522" t="s">
        <v>105</v>
      </c>
      <c r="E10522" t="s">
        <v>117</v>
      </c>
      <c r="F10522" s="1">
        <v>41568</v>
      </c>
      <c r="G10522">
        <v>11.108000000000001</v>
      </c>
      <c r="H10522">
        <v>20.175000000000001</v>
      </c>
      <c r="I10522">
        <v>2013</v>
      </c>
      <c r="J10522">
        <v>10</v>
      </c>
      <c r="K10522">
        <v>3</v>
      </c>
      <c r="L10522" t="s">
        <v>116</v>
      </c>
      <c r="M10522" t="s">
        <v>115</v>
      </c>
    </row>
    <row r="10523" spans="1:13" x14ac:dyDescent="0.35">
      <c r="A10523" t="s">
        <v>118</v>
      </c>
      <c r="B10523" t="s">
        <v>92</v>
      </c>
      <c r="C10523">
        <v>1048</v>
      </c>
      <c r="D10523" t="s">
        <v>105</v>
      </c>
      <c r="E10523" t="s">
        <v>117</v>
      </c>
      <c r="F10523" s="1">
        <v>41579</v>
      </c>
      <c r="G10523">
        <v>0.24299999999999999</v>
      </c>
      <c r="H10523">
        <v>5.5709999999999997</v>
      </c>
      <c r="I10523">
        <v>2013</v>
      </c>
      <c r="J10523">
        <v>11</v>
      </c>
      <c r="K10523">
        <v>1</v>
      </c>
      <c r="L10523" t="s">
        <v>116</v>
      </c>
      <c r="M10523" t="s">
        <v>115</v>
      </c>
    </row>
    <row r="10524" spans="1:13" x14ac:dyDescent="0.35">
      <c r="A10524" t="s">
        <v>118</v>
      </c>
      <c r="B10524" t="s">
        <v>92</v>
      </c>
      <c r="C10524">
        <v>1048</v>
      </c>
      <c r="D10524" t="s">
        <v>105</v>
      </c>
      <c r="E10524" t="s">
        <v>117</v>
      </c>
      <c r="F10524" s="1">
        <v>41589</v>
      </c>
      <c r="G10524">
        <v>13.028</v>
      </c>
      <c r="H10524">
        <v>5.625</v>
      </c>
      <c r="I10524">
        <v>2013</v>
      </c>
      <c r="J10524">
        <v>11</v>
      </c>
      <c r="K10524">
        <v>2</v>
      </c>
      <c r="L10524" t="s">
        <v>116</v>
      </c>
      <c r="M10524" t="s">
        <v>115</v>
      </c>
    </row>
    <row r="10525" spans="1:13" x14ac:dyDescent="0.35">
      <c r="A10525" t="s">
        <v>118</v>
      </c>
      <c r="B10525" t="s">
        <v>92</v>
      </c>
      <c r="C10525">
        <v>1048</v>
      </c>
      <c r="D10525" t="s">
        <v>105</v>
      </c>
      <c r="E10525" t="s">
        <v>117</v>
      </c>
      <c r="F10525" s="1">
        <v>41599</v>
      </c>
      <c r="G10525">
        <v>1.794</v>
      </c>
      <c r="H10525">
        <v>1.2430000000000001</v>
      </c>
      <c r="I10525">
        <v>2013</v>
      </c>
      <c r="J10525">
        <v>11</v>
      </c>
      <c r="K10525">
        <v>3</v>
      </c>
      <c r="L10525" t="s">
        <v>116</v>
      </c>
      <c r="M10525" t="s">
        <v>115</v>
      </c>
    </row>
    <row r="10526" spans="1:13" x14ac:dyDescent="0.35">
      <c r="A10526" t="s">
        <v>118</v>
      </c>
      <c r="B10526" t="s">
        <v>92</v>
      </c>
      <c r="C10526">
        <v>1048</v>
      </c>
      <c r="D10526" t="s">
        <v>105</v>
      </c>
      <c r="E10526" t="s">
        <v>117</v>
      </c>
      <c r="F10526" s="1">
        <v>41609</v>
      </c>
      <c r="G10526">
        <v>0.432</v>
      </c>
      <c r="H10526">
        <v>1.5409999999999999</v>
      </c>
      <c r="I10526">
        <v>2013</v>
      </c>
      <c r="J10526">
        <v>12</v>
      </c>
      <c r="K10526">
        <v>1</v>
      </c>
      <c r="L10526" t="s">
        <v>116</v>
      </c>
      <c r="M10526" t="s">
        <v>115</v>
      </c>
    </row>
    <row r="10527" spans="1:13" x14ac:dyDescent="0.35">
      <c r="A10527" t="s">
        <v>118</v>
      </c>
      <c r="B10527" t="s">
        <v>92</v>
      </c>
      <c r="C10527">
        <v>1048</v>
      </c>
      <c r="D10527" t="s">
        <v>105</v>
      </c>
      <c r="E10527" t="s">
        <v>117</v>
      </c>
      <c r="F10527" s="1">
        <v>41619</v>
      </c>
      <c r="G10527">
        <v>3.9769999999999999</v>
      </c>
      <c r="H10527">
        <v>0.93300000000000005</v>
      </c>
      <c r="I10527">
        <v>2013</v>
      </c>
      <c r="J10527">
        <v>12</v>
      </c>
      <c r="K10527">
        <v>2</v>
      </c>
      <c r="L10527" t="s">
        <v>116</v>
      </c>
      <c r="M10527" t="s">
        <v>115</v>
      </c>
    </row>
    <row r="10528" spans="1:13" x14ac:dyDescent="0.35">
      <c r="A10528" t="s">
        <v>118</v>
      </c>
      <c r="B10528" t="s">
        <v>92</v>
      </c>
      <c r="C10528">
        <v>1048</v>
      </c>
      <c r="D10528" t="s">
        <v>105</v>
      </c>
      <c r="E10528" t="s">
        <v>117</v>
      </c>
      <c r="F10528" s="1">
        <v>41629</v>
      </c>
      <c r="G10528">
        <v>0</v>
      </c>
      <c r="H10528">
        <v>0.111</v>
      </c>
      <c r="I10528">
        <v>2013</v>
      </c>
      <c r="J10528">
        <v>12</v>
      </c>
      <c r="K10528">
        <v>3</v>
      </c>
      <c r="L10528" t="s">
        <v>116</v>
      </c>
      <c r="M10528" t="s">
        <v>115</v>
      </c>
    </row>
    <row r="10529" spans="1:13" x14ac:dyDescent="0.35">
      <c r="A10529" t="s">
        <v>118</v>
      </c>
      <c r="B10529" t="s">
        <v>92</v>
      </c>
      <c r="C10529">
        <v>1048</v>
      </c>
      <c r="D10529" t="s">
        <v>105</v>
      </c>
      <c r="E10529" t="s">
        <v>117</v>
      </c>
      <c r="F10529" s="1">
        <v>41640</v>
      </c>
      <c r="G10529">
        <v>0.128</v>
      </c>
      <c r="H10529">
        <v>2.0179999999999998</v>
      </c>
      <c r="I10529">
        <v>2014</v>
      </c>
      <c r="J10529">
        <v>1</v>
      </c>
      <c r="K10529">
        <v>1</v>
      </c>
      <c r="L10529" t="s">
        <v>116</v>
      </c>
      <c r="M10529" t="s">
        <v>115</v>
      </c>
    </row>
    <row r="10530" spans="1:13" x14ac:dyDescent="0.35">
      <c r="A10530" t="s">
        <v>118</v>
      </c>
      <c r="B10530" t="s">
        <v>92</v>
      </c>
      <c r="C10530">
        <v>1048</v>
      </c>
      <c r="D10530" t="s">
        <v>105</v>
      </c>
      <c r="E10530" t="s">
        <v>117</v>
      </c>
      <c r="F10530" s="1">
        <v>41650</v>
      </c>
      <c r="G10530">
        <v>6</v>
      </c>
      <c r="H10530">
        <v>1.0329999999999999</v>
      </c>
      <c r="I10530">
        <v>2014</v>
      </c>
      <c r="J10530">
        <v>1</v>
      </c>
      <c r="K10530">
        <v>2</v>
      </c>
      <c r="L10530" t="s">
        <v>116</v>
      </c>
      <c r="M10530" t="s">
        <v>115</v>
      </c>
    </row>
    <row r="10531" spans="1:13" x14ac:dyDescent="0.35">
      <c r="A10531" t="s">
        <v>118</v>
      </c>
      <c r="B10531" t="s">
        <v>92</v>
      </c>
      <c r="C10531">
        <v>1048</v>
      </c>
      <c r="D10531" t="s">
        <v>105</v>
      </c>
      <c r="E10531" t="s">
        <v>117</v>
      </c>
      <c r="F10531" s="1">
        <v>41660</v>
      </c>
      <c r="G10531">
        <v>0.247</v>
      </c>
      <c r="H10531">
        <v>0.79300000000000004</v>
      </c>
      <c r="I10531">
        <v>2014</v>
      </c>
      <c r="J10531">
        <v>1</v>
      </c>
      <c r="K10531">
        <v>3</v>
      </c>
      <c r="L10531" t="s">
        <v>116</v>
      </c>
      <c r="M10531" t="s">
        <v>115</v>
      </c>
    </row>
    <row r="10532" spans="1:13" x14ac:dyDescent="0.35">
      <c r="A10532" t="s">
        <v>118</v>
      </c>
      <c r="B10532" t="s">
        <v>92</v>
      </c>
      <c r="C10532">
        <v>1048</v>
      </c>
      <c r="D10532" t="s">
        <v>105</v>
      </c>
      <c r="E10532" t="s">
        <v>117</v>
      </c>
      <c r="F10532" s="1">
        <v>41671</v>
      </c>
      <c r="G10532">
        <v>0.20599999999999999</v>
      </c>
      <c r="H10532">
        <v>0.91100000000000003</v>
      </c>
      <c r="I10532">
        <v>2014</v>
      </c>
      <c r="J10532">
        <v>2</v>
      </c>
      <c r="K10532">
        <v>1</v>
      </c>
      <c r="L10532" t="s">
        <v>116</v>
      </c>
      <c r="M10532" t="s">
        <v>115</v>
      </c>
    </row>
    <row r="10533" spans="1:13" x14ac:dyDescent="0.35">
      <c r="A10533" t="s">
        <v>118</v>
      </c>
      <c r="B10533" t="s">
        <v>92</v>
      </c>
      <c r="C10533">
        <v>1048</v>
      </c>
      <c r="D10533" t="s">
        <v>105</v>
      </c>
      <c r="E10533" t="s">
        <v>117</v>
      </c>
      <c r="F10533" s="1">
        <v>41681</v>
      </c>
      <c r="G10533">
        <v>4.3330000000000002</v>
      </c>
      <c r="H10533">
        <v>8.0860000000000003</v>
      </c>
      <c r="I10533">
        <v>2014</v>
      </c>
      <c r="J10533">
        <v>2</v>
      </c>
      <c r="K10533">
        <v>2</v>
      </c>
      <c r="L10533" t="s">
        <v>116</v>
      </c>
      <c r="M10533" t="s">
        <v>115</v>
      </c>
    </row>
    <row r="10534" spans="1:13" x14ac:dyDescent="0.35">
      <c r="A10534" t="s">
        <v>118</v>
      </c>
      <c r="B10534" t="s">
        <v>92</v>
      </c>
      <c r="C10534">
        <v>1048</v>
      </c>
      <c r="D10534" t="s">
        <v>105</v>
      </c>
      <c r="E10534" t="s">
        <v>117</v>
      </c>
      <c r="F10534" s="1">
        <v>41691</v>
      </c>
      <c r="G10534">
        <v>0</v>
      </c>
      <c r="H10534">
        <v>3.1440000000000001</v>
      </c>
      <c r="I10534">
        <v>2014</v>
      </c>
      <c r="J10534">
        <v>2</v>
      </c>
      <c r="K10534">
        <v>3</v>
      </c>
      <c r="L10534" t="s">
        <v>116</v>
      </c>
      <c r="M10534" t="s">
        <v>115</v>
      </c>
    </row>
    <row r="10535" spans="1:13" x14ac:dyDescent="0.35">
      <c r="A10535" t="s">
        <v>118</v>
      </c>
      <c r="B10535" t="s">
        <v>92</v>
      </c>
      <c r="C10535">
        <v>1048</v>
      </c>
      <c r="D10535" t="s">
        <v>105</v>
      </c>
      <c r="E10535" t="s">
        <v>117</v>
      </c>
      <c r="F10535" s="1">
        <v>41699</v>
      </c>
      <c r="G10535">
        <v>0.29099999999999998</v>
      </c>
      <c r="H10535">
        <v>6.2279999999999998</v>
      </c>
      <c r="I10535">
        <v>2014</v>
      </c>
      <c r="J10535">
        <v>3</v>
      </c>
      <c r="K10535">
        <v>1</v>
      </c>
      <c r="L10535" t="s">
        <v>116</v>
      </c>
      <c r="M10535" t="s">
        <v>115</v>
      </c>
    </row>
    <row r="10536" spans="1:13" x14ac:dyDescent="0.35">
      <c r="A10536" t="s">
        <v>118</v>
      </c>
      <c r="B10536" t="s">
        <v>92</v>
      </c>
      <c r="C10536">
        <v>1048</v>
      </c>
      <c r="D10536" t="s">
        <v>105</v>
      </c>
      <c r="E10536" t="s">
        <v>117</v>
      </c>
      <c r="F10536" s="1">
        <v>41709</v>
      </c>
      <c r="G10536">
        <v>7.0979999999999999</v>
      </c>
      <c r="H10536">
        <v>8.5280000000000005</v>
      </c>
      <c r="I10536">
        <v>2014</v>
      </c>
      <c r="J10536">
        <v>3</v>
      </c>
      <c r="K10536">
        <v>2</v>
      </c>
      <c r="L10536" t="s">
        <v>116</v>
      </c>
      <c r="M10536" t="s">
        <v>115</v>
      </c>
    </row>
    <row r="10537" spans="1:13" x14ac:dyDescent="0.35">
      <c r="A10537" t="s">
        <v>118</v>
      </c>
      <c r="B10537" t="s">
        <v>92</v>
      </c>
      <c r="C10537">
        <v>1048</v>
      </c>
      <c r="D10537" t="s">
        <v>105</v>
      </c>
      <c r="E10537" t="s">
        <v>117</v>
      </c>
      <c r="F10537" s="1">
        <v>41719</v>
      </c>
      <c r="G10537">
        <v>28.259</v>
      </c>
      <c r="H10537">
        <v>13.597</v>
      </c>
      <c r="I10537">
        <v>2014</v>
      </c>
      <c r="J10537">
        <v>3</v>
      </c>
      <c r="K10537">
        <v>3</v>
      </c>
      <c r="L10537" t="s">
        <v>116</v>
      </c>
      <c r="M10537" t="s">
        <v>115</v>
      </c>
    </row>
    <row r="10538" spans="1:13" x14ac:dyDescent="0.35">
      <c r="A10538" t="s">
        <v>118</v>
      </c>
      <c r="B10538" t="s">
        <v>92</v>
      </c>
      <c r="C10538">
        <v>1048</v>
      </c>
      <c r="D10538" t="s">
        <v>105</v>
      </c>
      <c r="E10538" t="s">
        <v>117</v>
      </c>
      <c r="F10538" s="1">
        <v>41730</v>
      </c>
      <c r="G10538">
        <v>74.352999999999994</v>
      </c>
      <c r="H10538">
        <v>26.244</v>
      </c>
      <c r="I10538">
        <v>2014</v>
      </c>
      <c r="J10538">
        <v>4</v>
      </c>
      <c r="K10538">
        <v>1</v>
      </c>
      <c r="L10538" t="s">
        <v>116</v>
      </c>
      <c r="M10538" t="s">
        <v>115</v>
      </c>
    </row>
    <row r="10539" spans="1:13" x14ac:dyDescent="0.35">
      <c r="A10539" t="s">
        <v>118</v>
      </c>
      <c r="B10539" t="s">
        <v>92</v>
      </c>
      <c r="C10539">
        <v>1048</v>
      </c>
      <c r="D10539" t="s">
        <v>105</v>
      </c>
      <c r="E10539" t="s">
        <v>117</v>
      </c>
      <c r="F10539" s="1">
        <v>41740</v>
      </c>
      <c r="G10539">
        <v>43.493000000000002</v>
      </c>
      <c r="H10539">
        <v>23.981000000000002</v>
      </c>
      <c r="I10539">
        <v>2014</v>
      </c>
      <c r="J10539">
        <v>4</v>
      </c>
      <c r="K10539">
        <v>2</v>
      </c>
      <c r="L10539" t="s">
        <v>116</v>
      </c>
      <c r="M10539" t="s">
        <v>115</v>
      </c>
    </row>
    <row r="10540" spans="1:13" x14ac:dyDescent="0.35">
      <c r="A10540" t="s">
        <v>118</v>
      </c>
      <c r="B10540" t="s">
        <v>92</v>
      </c>
      <c r="C10540">
        <v>1048</v>
      </c>
      <c r="D10540" t="s">
        <v>105</v>
      </c>
      <c r="E10540" t="s">
        <v>117</v>
      </c>
      <c r="F10540" s="1">
        <v>41750</v>
      </c>
      <c r="G10540">
        <v>54.780999999999999</v>
      </c>
      <c r="H10540">
        <v>29.074999999999999</v>
      </c>
      <c r="I10540">
        <v>2014</v>
      </c>
      <c r="J10540">
        <v>4</v>
      </c>
      <c r="K10540">
        <v>3</v>
      </c>
      <c r="L10540" t="s">
        <v>116</v>
      </c>
      <c r="M10540" t="s">
        <v>115</v>
      </c>
    </row>
    <row r="10541" spans="1:13" x14ac:dyDescent="0.35">
      <c r="A10541" t="s">
        <v>118</v>
      </c>
      <c r="B10541" t="s">
        <v>92</v>
      </c>
      <c r="C10541">
        <v>1048</v>
      </c>
      <c r="D10541" t="s">
        <v>105</v>
      </c>
      <c r="E10541" t="s">
        <v>117</v>
      </c>
      <c r="F10541" s="1">
        <v>41760</v>
      </c>
      <c r="G10541">
        <v>57.591999999999999</v>
      </c>
      <c r="H10541">
        <v>31.248000000000001</v>
      </c>
      <c r="I10541">
        <v>2014</v>
      </c>
      <c r="J10541">
        <v>5</v>
      </c>
      <c r="K10541">
        <v>1</v>
      </c>
      <c r="L10541" t="s">
        <v>116</v>
      </c>
      <c r="M10541" t="s">
        <v>115</v>
      </c>
    </row>
    <row r="10542" spans="1:13" x14ac:dyDescent="0.35">
      <c r="A10542" t="s">
        <v>118</v>
      </c>
      <c r="B10542" t="s">
        <v>92</v>
      </c>
      <c r="C10542">
        <v>1048</v>
      </c>
      <c r="D10542" t="s">
        <v>105</v>
      </c>
      <c r="E10542" t="s">
        <v>117</v>
      </c>
      <c r="F10542" s="1">
        <v>41770</v>
      </c>
      <c r="G10542">
        <v>44.988</v>
      </c>
      <c r="H10542">
        <v>31.372</v>
      </c>
      <c r="I10542">
        <v>2014</v>
      </c>
      <c r="J10542">
        <v>5</v>
      </c>
      <c r="K10542">
        <v>2</v>
      </c>
      <c r="L10542" t="s">
        <v>116</v>
      </c>
      <c r="M10542" t="s">
        <v>115</v>
      </c>
    </row>
    <row r="10543" spans="1:13" x14ac:dyDescent="0.35">
      <c r="A10543" t="s">
        <v>118</v>
      </c>
      <c r="B10543" t="s">
        <v>92</v>
      </c>
      <c r="C10543">
        <v>1048</v>
      </c>
      <c r="D10543" t="s">
        <v>105</v>
      </c>
      <c r="E10543" t="s">
        <v>117</v>
      </c>
      <c r="F10543" s="1">
        <v>41780</v>
      </c>
      <c r="G10543">
        <v>23.164000000000001</v>
      </c>
      <c r="H10543">
        <v>33.6</v>
      </c>
      <c r="I10543">
        <v>2014</v>
      </c>
      <c r="J10543">
        <v>5</v>
      </c>
      <c r="K10543">
        <v>3</v>
      </c>
      <c r="L10543" t="s">
        <v>116</v>
      </c>
      <c r="M10543" t="s">
        <v>115</v>
      </c>
    </row>
    <row r="10544" spans="1:13" x14ac:dyDescent="0.35">
      <c r="A10544" t="s">
        <v>118</v>
      </c>
      <c r="B10544" t="s">
        <v>92</v>
      </c>
      <c r="C10544">
        <v>1048</v>
      </c>
      <c r="D10544" t="s">
        <v>105</v>
      </c>
      <c r="E10544" t="s">
        <v>117</v>
      </c>
      <c r="F10544" s="1">
        <v>41791</v>
      </c>
      <c r="G10544">
        <v>59.662999999999997</v>
      </c>
      <c r="H10544">
        <v>41.758000000000003</v>
      </c>
      <c r="I10544">
        <v>2014</v>
      </c>
      <c r="J10544">
        <v>6</v>
      </c>
      <c r="K10544">
        <v>1</v>
      </c>
      <c r="L10544" t="s">
        <v>116</v>
      </c>
      <c r="M10544" t="s">
        <v>115</v>
      </c>
    </row>
    <row r="10545" spans="1:13" x14ac:dyDescent="0.35">
      <c r="A10545" t="s">
        <v>118</v>
      </c>
      <c r="B10545" t="s">
        <v>92</v>
      </c>
      <c r="C10545">
        <v>1048</v>
      </c>
      <c r="D10545" t="s">
        <v>105</v>
      </c>
      <c r="E10545" t="s">
        <v>117</v>
      </c>
      <c r="F10545" s="1">
        <v>41801</v>
      </c>
      <c r="G10545">
        <v>56.466999999999999</v>
      </c>
      <c r="H10545">
        <v>38.11</v>
      </c>
      <c r="I10545">
        <v>2014</v>
      </c>
      <c r="J10545">
        <v>6</v>
      </c>
      <c r="K10545">
        <v>2</v>
      </c>
      <c r="L10545" t="s">
        <v>116</v>
      </c>
      <c r="M10545" t="s">
        <v>115</v>
      </c>
    </row>
    <row r="10546" spans="1:13" x14ac:dyDescent="0.35">
      <c r="A10546" t="s">
        <v>118</v>
      </c>
      <c r="B10546" t="s">
        <v>92</v>
      </c>
      <c r="C10546">
        <v>1048</v>
      </c>
      <c r="D10546" t="s">
        <v>105</v>
      </c>
      <c r="E10546" t="s">
        <v>117</v>
      </c>
      <c r="F10546" s="1">
        <v>41811</v>
      </c>
      <c r="G10546">
        <v>49.817999999999998</v>
      </c>
      <c r="H10546">
        <v>43.942</v>
      </c>
      <c r="I10546">
        <v>2014</v>
      </c>
      <c r="J10546">
        <v>6</v>
      </c>
      <c r="K10546">
        <v>3</v>
      </c>
      <c r="L10546" t="s">
        <v>116</v>
      </c>
      <c r="M10546" t="s">
        <v>115</v>
      </c>
    </row>
    <row r="10547" spans="1:13" x14ac:dyDescent="0.35">
      <c r="A10547" t="s">
        <v>118</v>
      </c>
      <c r="B10547" t="s">
        <v>92</v>
      </c>
      <c r="C10547">
        <v>1048</v>
      </c>
      <c r="D10547" t="s">
        <v>105</v>
      </c>
      <c r="E10547" t="s">
        <v>117</v>
      </c>
      <c r="F10547" s="1">
        <v>41821</v>
      </c>
      <c r="G10547">
        <v>27.338000000000001</v>
      </c>
      <c r="H10547">
        <v>44.536999999999999</v>
      </c>
      <c r="I10547">
        <v>2014</v>
      </c>
      <c r="J10547">
        <v>7</v>
      </c>
      <c r="K10547">
        <v>1</v>
      </c>
      <c r="L10547" t="s">
        <v>116</v>
      </c>
      <c r="M10547" t="s">
        <v>115</v>
      </c>
    </row>
    <row r="10548" spans="1:13" x14ac:dyDescent="0.35">
      <c r="A10548" t="s">
        <v>118</v>
      </c>
      <c r="B10548" t="s">
        <v>92</v>
      </c>
      <c r="C10548">
        <v>1048</v>
      </c>
      <c r="D10548" t="s">
        <v>105</v>
      </c>
      <c r="E10548" t="s">
        <v>117</v>
      </c>
      <c r="F10548" s="1">
        <v>41831</v>
      </c>
      <c r="G10548">
        <v>49.015999999999998</v>
      </c>
      <c r="H10548">
        <v>48.212000000000003</v>
      </c>
      <c r="I10548">
        <v>2014</v>
      </c>
      <c r="J10548">
        <v>7</v>
      </c>
      <c r="K10548">
        <v>2</v>
      </c>
      <c r="L10548" t="s">
        <v>116</v>
      </c>
      <c r="M10548" t="s">
        <v>115</v>
      </c>
    </row>
    <row r="10549" spans="1:13" x14ac:dyDescent="0.35">
      <c r="A10549" t="s">
        <v>118</v>
      </c>
      <c r="B10549" t="s">
        <v>92</v>
      </c>
      <c r="C10549">
        <v>1048</v>
      </c>
      <c r="D10549" t="s">
        <v>105</v>
      </c>
      <c r="E10549" t="s">
        <v>117</v>
      </c>
      <c r="F10549" s="1">
        <v>41841</v>
      </c>
      <c r="G10549">
        <v>27.492000000000001</v>
      </c>
      <c r="H10549">
        <v>56.36</v>
      </c>
      <c r="I10549">
        <v>2014</v>
      </c>
      <c r="J10549">
        <v>7</v>
      </c>
      <c r="K10549">
        <v>3</v>
      </c>
      <c r="L10549" t="s">
        <v>116</v>
      </c>
      <c r="M10549" t="s">
        <v>115</v>
      </c>
    </row>
    <row r="10550" spans="1:13" x14ac:dyDescent="0.35">
      <c r="A10550" t="s">
        <v>118</v>
      </c>
      <c r="B10550" t="s">
        <v>92</v>
      </c>
      <c r="C10550">
        <v>1048</v>
      </c>
      <c r="D10550" t="s">
        <v>105</v>
      </c>
      <c r="E10550" t="s">
        <v>117</v>
      </c>
      <c r="F10550" s="1">
        <v>41852</v>
      </c>
      <c r="G10550">
        <v>80.585999999999999</v>
      </c>
      <c r="H10550">
        <v>59.145000000000003</v>
      </c>
      <c r="I10550">
        <v>2014</v>
      </c>
      <c r="J10550">
        <v>8</v>
      </c>
      <c r="K10550">
        <v>1</v>
      </c>
      <c r="L10550" t="s">
        <v>116</v>
      </c>
      <c r="M10550" t="s">
        <v>115</v>
      </c>
    </row>
    <row r="10551" spans="1:13" x14ac:dyDescent="0.35">
      <c r="A10551" t="s">
        <v>118</v>
      </c>
      <c r="B10551" t="s">
        <v>92</v>
      </c>
      <c r="C10551">
        <v>1048</v>
      </c>
      <c r="D10551" t="s">
        <v>105</v>
      </c>
      <c r="E10551" t="s">
        <v>117</v>
      </c>
      <c r="F10551" s="1">
        <v>41862</v>
      </c>
      <c r="G10551">
        <v>145.40199999999999</v>
      </c>
      <c r="H10551">
        <v>73.462000000000003</v>
      </c>
      <c r="I10551">
        <v>2014</v>
      </c>
      <c r="J10551">
        <v>8</v>
      </c>
      <c r="K10551">
        <v>2</v>
      </c>
      <c r="L10551" t="s">
        <v>116</v>
      </c>
      <c r="M10551" t="s">
        <v>115</v>
      </c>
    </row>
    <row r="10552" spans="1:13" x14ac:dyDescent="0.35">
      <c r="A10552" t="s">
        <v>118</v>
      </c>
      <c r="B10552" t="s">
        <v>92</v>
      </c>
      <c r="C10552">
        <v>1048</v>
      </c>
      <c r="D10552" t="s">
        <v>105</v>
      </c>
      <c r="E10552" t="s">
        <v>117</v>
      </c>
      <c r="F10552" s="1">
        <v>41872</v>
      </c>
      <c r="G10552">
        <v>93.177000000000007</v>
      </c>
      <c r="H10552">
        <v>71.238</v>
      </c>
      <c r="I10552">
        <v>2014</v>
      </c>
      <c r="J10552">
        <v>8</v>
      </c>
      <c r="K10552">
        <v>3</v>
      </c>
      <c r="L10552" t="s">
        <v>116</v>
      </c>
      <c r="M10552" t="s">
        <v>115</v>
      </c>
    </row>
    <row r="10553" spans="1:13" x14ac:dyDescent="0.35">
      <c r="A10553" t="s">
        <v>118</v>
      </c>
      <c r="B10553" t="s">
        <v>92</v>
      </c>
      <c r="C10553">
        <v>1048</v>
      </c>
      <c r="D10553" t="s">
        <v>105</v>
      </c>
      <c r="E10553" t="s">
        <v>117</v>
      </c>
      <c r="F10553" s="1">
        <v>41883</v>
      </c>
      <c r="G10553">
        <v>82.043000000000006</v>
      </c>
      <c r="H10553">
        <v>66.527000000000001</v>
      </c>
      <c r="I10553">
        <v>2014</v>
      </c>
      <c r="J10553">
        <v>9</v>
      </c>
      <c r="K10553">
        <v>1</v>
      </c>
      <c r="L10553" t="s">
        <v>116</v>
      </c>
      <c r="M10553" t="s">
        <v>115</v>
      </c>
    </row>
    <row r="10554" spans="1:13" x14ac:dyDescent="0.35">
      <c r="A10554" t="s">
        <v>118</v>
      </c>
      <c r="B10554" t="s">
        <v>92</v>
      </c>
      <c r="C10554">
        <v>1048</v>
      </c>
      <c r="D10554" t="s">
        <v>105</v>
      </c>
      <c r="E10554" t="s">
        <v>117</v>
      </c>
      <c r="F10554" s="1">
        <v>41893</v>
      </c>
      <c r="G10554">
        <v>81.753</v>
      </c>
      <c r="H10554">
        <v>56.045000000000002</v>
      </c>
      <c r="I10554">
        <v>2014</v>
      </c>
      <c r="J10554">
        <v>9</v>
      </c>
      <c r="K10554">
        <v>2</v>
      </c>
      <c r="L10554" t="s">
        <v>116</v>
      </c>
      <c r="M10554" t="s">
        <v>115</v>
      </c>
    </row>
    <row r="10555" spans="1:13" x14ac:dyDescent="0.35">
      <c r="A10555" t="s">
        <v>118</v>
      </c>
      <c r="B10555" t="s">
        <v>92</v>
      </c>
      <c r="C10555">
        <v>1048</v>
      </c>
      <c r="D10555" t="s">
        <v>105</v>
      </c>
      <c r="E10555" t="s">
        <v>117</v>
      </c>
      <c r="F10555" s="1">
        <v>41903</v>
      </c>
      <c r="G10555">
        <v>61.192</v>
      </c>
      <c r="H10555">
        <v>47.86</v>
      </c>
      <c r="I10555">
        <v>2014</v>
      </c>
      <c r="J10555">
        <v>9</v>
      </c>
      <c r="K10555">
        <v>3</v>
      </c>
      <c r="L10555" t="s">
        <v>116</v>
      </c>
      <c r="M10555" t="s">
        <v>115</v>
      </c>
    </row>
    <row r="10556" spans="1:13" x14ac:dyDescent="0.35">
      <c r="A10556" t="s">
        <v>118</v>
      </c>
      <c r="B10556" t="s">
        <v>92</v>
      </c>
      <c r="C10556">
        <v>1048</v>
      </c>
      <c r="D10556" t="s">
        <v>105</v>
      </c>
      <c r="E10556" t="s">
        <v>117</v>
      </c>
      <c r="F10556" s="1">
        <v>41913</v>
      </c>
      <c r="G10556">
        <v>26.478000000000002</v>
      </c>
      <c r="H10556">
        <v>37.537999999999997</v>
      </c>
      <c r="I10556">
        <v>2014</v>
      </c>
      <c r="J10556">
        <v>10</v>
      </c>
      <c r="K10556">
        <v>1</v>
      </c>
      <c r="L10556" t="s">
        <v>116</v>
      </c>
      <c r="M10556" t="s">
        <v>115</v>
      </c>
    </row>
    <row r="10557" spans="1:13" x14ac:dyDescent="0.35">
      <c r="A10557" t="s">
        <v>118</v>
      </c>
      <c r="B10557" t="s">
        <v>92</v>
      </c>
      <c r="C10557">
        <v>1048</v>
      </c>
      <c r="D10557" t="s">
        <v>105</v>
      </c>
      <c r="E10557" t="s">
        <v>117</v>
      </c>
      <c r="F10557" s="1">
        <v>41923</v>
      </c>
      <c r="G10557">
        <v>37.933999999999997</v>
      </c>
      <c r="H10557">
        <v>29.701000000000001</v>
      </c>
      <c r="I10557">
        <v>2014</v>
      </c>
      <c r="J10557">
        <v>10</v>
      </c>
      <c r="K10557">
        <v>2</v>
      </c>
      <c r="L10557" t="s">
        <v>116</v>
      </c>
      <c r="M10557" t="s">
        <v>115</v>
      </c>
    </row>
    <row r="10558" spans="1:13" x14ac:dyDescent="0.35">
      <c r="A10558" t="s">
        <v>118</v>
      </c>
      <c r="B10558" t="s">
        <v>92</v>
      </c>
      <c r="C10558">
        <v>1048</v>
      </c>
      <c r="D10558" t="s">
        <v>105</v>
      </c>
      <c r="E10558" t="s">
        <v>117</v>
      </c>
      <c r="F10558" s="1">
        <v>41933</v>
      </c>
      <c r="G10558">
        <v>13.824999999999999</v>
      </c>
      <c r="H10558">
        <v>20.175000000000001</v>
      </c>
      <c r="I10558">
        <v>2014</v>
      </c>
      <c r="J10558">
        <v>10</v>
      </c>
      <c r="K10558">
        <v>3</v>
      </c>
      <c r="L10558" t="s">
        <v>116</v>
      </c>
      <c r="M10558" t="s">
        <v>115</v>
      </c>
    </row>
    <row r="10559" spans="1:13" x14ac:dyDescent="0.35">
      <c r="A10559" t="s">
        <v>118</v>
      </c>
      <c r="B10559" t="s">
        <v>92</v>
      </c>
      <c r="C10559">
        <v>1048</v>
      </c>
      <c r="D10559" t="s">
        <v>105</v>
      </c>
      <c r="E10559" t="s">
        <v>117</v>
      </c>
      <c r="F10559" s="1">
        <v>41944</v>
      </c>
      <c r="G10559">
        <v>18.420999999999999</v>
      </c>
      <c r="H10559">
        <v>5.5709999999999997</v>
      </c>
      <c r="I10559">
        <v>2014</v>
      </c>
      <c r="J10559">
        <v>11</v>
      </c>
      <c r="K10559">
        <v>1</v>
      </c>
      <c r="L10559" t="s">
        <v>116</v>
      </c>
      <c r="M10559" t="s">
        <v>115</v>
      </c>
    </row>
    <row r="10560" spans="1:13" x14ac:dyDescent="0.35">
      <c r="A10560" t="s">
        <v>118</v>
      </c>
      <c r="B10560" t="s">
        <v>92</v>
      </c>
      <c r="C10560">
        <v>1048</v>
      </c>
      <c r="D10560" t="s">
        <v>105</v>
      </c>
      <c r="E10560" t="s">
        <v>117</v>
      </c>
      <c r="F10560" s="1">
        <v>41954</v>
      </c>
      <c r="G10560">
        <v>23.469000000000001</v>
      </c>
      <c r="H10560">
        <v>5.625</v>
      </c>
      <c r="I10560">
        <v>2014</v>
      </c>
      <c r="J10560">
        <v>11</v>
      </c>
      <c r="K10560">
        <v>2</v>
      </c>
      <c r="L10560" t="s">
        <v>116</v>
      </c>
      <c r="M10560" t="s">
        <v>115</v>
      </c>
    </row>
    <row r="10561" spans="1:13" x14ac:dyDescent="0.35">
      <c r="A10561" t="s">
        <v>118</v>
      </c>
      <c r="B10561" t="s">
        <v>92</v>
      </c>
      <c r="C10561">
        <v>1048</v>
      </c>
      <c r="D10561" t="s">
        <v>105</v>
      </c>
      <c r="E10561" t="s">
        <v>117</v>
      </c>
      <c r="F10561" s="1">
        <v>41964</v>
      </c>
      <c r="G10561">
        <v>0.23400000000000001</v>
      </c>
      <c r="H10561">
        <v>1.2430000000000001</v>
      </c>
      <c r="I10561">
        <v>2014</v>
      </c>
      <c r="J10561">
        <v>11</v>
      </c>
      <c r="K10561">
        <v>3</v>
      </c>
      <c r="L10561" t="s">
        <v>116</v>
      </c>
      <c r="M10561" t="s">
        <v>115</v>
      </c>
    </row>
    <row r="10562" spans="1:13" x14ac:dyDescent="0.35">
      <c r="A10562" t="s">
        <v>118</v>
      </c>
      <c r="B10562" t="s">
        <v>92</v>
      </c>
      <c r="C10562">
        <v>1048</v>
      </c>
      <c r="D10562" t="s">
        <v>105</v>
      </c>
      <c r="E10562" t="s">
        <v>117</v>
      </c>
      <c r="F10562" s="1">
        <v>41974</v>
      </c>
      <c r="G10562">
        <v>0.13500000000000001</v>
      </c>
      <c r="H10562">
        <v>1.5409999999999999</v>
      </c>
      <c r="I10562">
        <v>2014</v>
      </c>
      <c r="J10562">
        <v>12</v>
      </c>
      <c r="K10562">
        <v>1</v>
      </c>
      <c r="L10562" t="s">
        <v>116</v>
      </c>
      <c r="M10562" t="s">
        <v>115</v>
      </c>
    </row>
    <row r="10563" spans="1:13" x14ac:dyDescent="0.35">
      <c r="A10563" t="s">
        <v>118</v>
      </c>
      <c r="B10563" t="s">
        <v>92</v>
      </c>
      <c r="C10563">
        <v>1048</v>
      </c>
      <c r="D10563" t="s">
        <v>105</v>
      </c>
      <c r="E10563" t="s">
        <v>117</v>
      </c>
      <c r="F10563" s="1">
        <v>41984</v>
      </c>
      <c r="G10563">
        <v>0</v>
      </c>
      <c r="H10563">
        <v>0.93300000000000005</v>
      </c>
      <c r="I10563">
        <v>2014</v>
      </c>
      <c r="J10563">
        <v>12</v>
      </c>
      <c r="K10563">
        <v>2</v>
      </c>
      <c r="L10563" t="s">
        <v>116</v>
      </c>
      <c r="M10563" t="s">
        <v>115</v>
      </c>
    </row>
    <row r="10564" spans="1:13" x14ac:dyDescent="0.35">
      <c r="A10564" t="s">
        <v>118</v>
      </c>
      <c r="B10564" t="s">
        <v>92</v>
      </c>
      <c r="C10564">
        <v>1048</v>
      </c>
      <c r="D10564" t="s">
        <v>105</v>
      </c>
      <c r="E10564" t="s">
        <v>117</v>
      </c>
      <c r="F10564" s="1">
        <v>41994</v>
      </c>
      <c r="G10564">
        <v>0</v>
      </c>
      <c r="H10564">
        <v>0.111</v>
      </c>
      <c r="I10564">
        <v>2014</v>
      </c>
      <c r="J10564">
        <v>12</v>
      </c>
      <c r="K10564">
        <v>3</v>
      </c>
      <c r="L10564" t="s">
        <v>116</v>
      </c>
      <c r="M10564" t="s">
        <v>115</v>
      </c>
    </row>
    <row r="10565" spans="1:13" x14ac:dyDescent="0.35">
      <c r="A10565" t="s">
        <v>118</v>
      </c>
      <c r="B10565" t="s">
        <v>92</v>
      </c>
      <c r="C10565">
        <v>1048</v>
      </c>
      <c r="D10565" t="s">
        <v>105</v>
      </c>
      <c r="E10565" t="s">
        <v>117</v>
      </c>
      <c r="F10565" s="1">
        <v>42005</v>
      </c>
      <c r="G10565">
        <v>0</v>
      </c>
      <c r="H10565">
        <v>2.0179999999999998</v>
      </c>
      <c r="I10565">
        <v>2015</v>
      </c>
      <c r="J10565">
        <v>1</v>
      </c>
      <c r="K10565">
        <v>1</v>
      </c>
      <c r="L10565" t="s">
        <v>116</v>
      </c>
      <c r="M10565" t="s">
        <v>115</v>
      </c>
    </row>
    <row r="10566" spans="1:13" x14ac:dyDescent="0.35">
      <c r="A10566" t="s">
        <v>118</v>
      </c>
      <c r="B10566" t="s">
        <v>92</v>
      </c>
      <c r="C10566">
        <v>1048</v>
      </c>
      <c r="D10566" t="s">
        <v>105</v>
      </c>
      <c r="E10566" t="s">
        <v>117</v>
      </c>
      <c r="F10566" s="1">
        <v>42015</v>
      </c>
      <c r="G10566">
        <v>0</v>
      </c>
      <c r="H10566">
        <v>1.0329999999999999</v>
      </c>
      <c r="I10566">
        <v>2015</v>
      </c>
      <c r="J10566">
        <v>1</v>
      </c>
      <c r="K10566">
        <v>2</v>
      </c>
      <c r="L10566" t="s">
        <v>116</v>
      </c>
      <c r="M10566" t="s">
        <v>115</v>
      </c>
    </row>
    <row r="10567" spans="1:13" x14ac:dyDescent="0.35">
      <c r="A10567" t="s">
        <v>118</v>
      </c>
      <c r="B10567" t="s">
        <v>92</v>
      </c>
      <c r="C10567">
        <v>1048</v>
      </c>
      <c r="D10567" t="s">
        <v>105</v>
      </c>
      <c r="E10567" t="s">
        <v>117</v>
      </c>
      <c r="F10567" s="1">
        <v>42025</v>
      </c>
      <c r="G10567">
        <v>0.92</v>
      </c>
      <c r="H10567">
        <v>0.79300000000000004</v>
      </c>
      <c r="I10567">
        <v>2015</v>
      </c>
      <c r="J10567">
        <v>1</v>
      </c>
      <c r="K10567">
        <v>3</v>
      </c>
      <c r="L10567" t="s">
        <v>116</v>
      </c>
      <c r="M10567" t="s">
        <v>115</v>
      </c>
    </row>
    <row r="10568" spans="1:13" x14ac:dyDescent="0.35">
      <c r="A10568" t="s">
        <v>118</v>
      </c>
      <c r="B10568" t="s">
        <v>92</v>
      </c>
      <c r="C10568">
        <v>1048</v>
      </c>
      <c r="D10568" t="s">
        <v>105</v>
      </c>
      <c r="E10568" t="s">
        <v>117</v>
      </c>
      <c r="F10568" s="1">
        <v>42036</v>
      </c>
      <c r="G10568">
        <v>2.6429999999999998</v>
      </c>
      <c r="H10568">
        <v>0.91100000000000003</v>
      </c>
      <c r="I10568">
        <v>2015</v>
      </c>
      <c r="J10568">
        <v>2</v>
      </c>
      <c r="K10568">
        <v>1</v>
      </c>
      <c r="L10568" t="s">
        <v>116</v>
      </c>
      <c r="M10568" t="s">
        <v>115</v>
      </c>
    </row>
    <row r="10569" spans="1:13" x14ac:dyDescent="0.35">
      <c r="A10569" t="s">
        <v>118</v>
      </c>
      <c r="B10569" t="s">
        <v>92</v>
      </c>
      <c r="C10569">
        <v>1048</v>
      </c>
      <c r="D10569" t="s">
        <v>105</v>
      </c>
      <c r="E10569" t="s">
        <v>117</v>
      </c>
      <c r="F10569" s="1">
        <v>42046</v>
      </c>
      <c r="G10569">
        <v>60.512</v>
      </c>
      <c r="H10569">
        <v>8.0860000000000003</v>
      </c>
      <c r="I10569">
        <v>2015</v>
      </c>
      <c r="J10569">
        <v>2</v>
      </c>
      <c r="K10569">
        <v>2</v>
      </c>
      <c r="L10569" t="s">
        <v>116</v>
      </c>
      <c r="M10569" t="s">
        <v>115</v>
      </c>
    </row>
    <row r="10570" spans="1:13" x14ac:dyDescent="0.35">
      <c r="A10570" t="s">
        <v>118</v>
      </c>
      <c r="B10570" t="s">
        <v>92</v>
      </c>
      <c r="C10570">
        <v>1048</v>
      </c>
      <c r="D10570" t="s">
        <v>105</v>
      </c>
      <c r="E10570" t="s">
        <v>117</v>
      </c>
      <c r="F10570" s="1">
        <v>42056</v>
      </c>
      <c r="G10570">
        <v>4.5090000000000003</v>
      </c>
      <c r="H10570">
        <v>3.1440000000000001</v>
      </c>
      <c r="I10570">
        <v>2015</v>
      </c>
      <c r="J10570">
        <v>2</v>
      </c>
      <c r="K10570">
        <v>3</v>
      </c>
      <c r="L10570" t="s">
        <v>116</v>
      </c>
      <c r="M10570" t="s">
        <v>115</v>
      </c>
    </row>
    <row r="10571" spans="1:13" x14ac:dyDescent="0.35">
      <c r="A10571" t="s">
        <v>118</v>
      </c>
      <c r="B10571" t="s">
        <v>92</v>
      </c>
      <c r="C10571">
        <v>1048</v>
      </c>
      <c r="D10571" t="s">
        <v>105</v>
      </c>
      <c r="E10571" t="s">
        <v>117</v>
      </c>
      <c r="F10571" s="1">
        <v>42064</v>
      </c>
      <c r="G10571">
        <v>1.1870000000000001</v>
      </c>
      <c r="H10571">
        <v>6.2279999999999998</v>
      </c>
      <c r="I10571">
        <v>2015</v>
      </c>
      <c r="J10571">
        <v>3</v>
      </c>
      <c r="K10571">
        <v>1</v>
      </c>
      <c r="L10571" t="s">
        <v>116</v>
      </c>
      <c r="M10571" t="s">
        <v>115</v>
      </c>
    </row>
    <row r="10572" spans="1:13" x14ac:dyDescent="0.35">
      <c r="A10572" t="s">
        <v>118</v>
      </c>
      <c r="B10572" t="s">
        <v>92</v>
      </c>
      <c r="C10572">
        <v>1048</v>
      </c>
      <c r="D10572" t="s">
        <v>105</v>
      </c>
      <c r="E10572" t="s">
        <v>117</v>
      </c>
      <c r="F10572" s="1">
        <v>42074</v>
      </c>
      <c r="G10572">
        <v>8.5950000000000006</v>
      </c>
      <c r="H10572">
        <v>8.5280000000000005</v>
      </c>
      <c r="I10572">
        <v>2015</v>
      </c>
      <c r="J10572">
        <v>3</v>
      </c>
      <c r="K10572">
        <v>2</v>
      </c>
      <c r="L10572" t="s">
        <v>116</v>
      </c>
      <c r="M10572" t="s">
        <v>115</v>
      </c>
    </row>
    <row r="10573" spans="1:13" x14ac:dyDescent="0.35">
      <c r="A10573" t="s">
        <v>118</v>
      </c>
      <c r="B10573" t="s">
        <v>92</v>
      </c>
      <c r="C10573">
        <v>1048</v>
      </c>
      <c r="D10573" t="s">
        <v>105</v>
      </c>
      <c r="E10573" t="s">
        <v>117</v>
      </c>
      <c r="F10573" s="1">
        <v>42084</v>
      </c>
      <c r="G10573">
        <v>9.2560000000000002</v>
      </c>
      <c r="H10573">
        <v>13.597</v>
      </c>
      <c r="I10573">
        <v>2015</v>
      </c>
      <c r="J10573">
        <v>3</v>
      </c>
      <c r="K10573">
        <v>3</v>
      </c>
      <c r="L10573" t="s">
        <v>116</v>
      </c>
      <c r="M10573" t="s">
        <v>115</v>
      </c>
    </row>
    <row r="10574" spans="1:13" x14ac:dyDescent="0.35">
      <c r="A10574" t="s">
        <v>118</v>
      </c>
      <c r="B10574" t="s">
        <v>92</v>
      </c>
      <c r="C10574">
        <v>1048</v>
      </c>
      <c r="D10574" t="s">
        <v>105</v>
      </c>
      <c r="E10574" t="s">
        <v>117</v>
      </c>
      <c r="F10574" s="1">
        <v>42095</v>
      </c>
      <c r="G10574">
        <v>11.416</v>
      </c>
      <c r="H10574">
        <v>26.244</v>
      </c>
      <c r="I10574">
        <v>2015</v>
      </c>
      <c r="J10574">
        <v>4</v>
      </c>
      <c r="K10574">
        <v>1</v>
      </c>
      <c r="L10574" t="s">
        <v>116</v>
      </c>
      <c r="M10574" t="s">
        <v>115</v>
      </c>
    </row>
    <row r="10575" spans="1:13" x14ac:dyDescent="0.35">
      <c r="A10575" t="s">
        <v>118</v>
      </c>
      <c r="B10575" t="s">
        <v>92</v>
      </c>
      <c r="C10575">
        <v>1048</v>
      </c>
      <c r="D10575" t="s">
        <v>105</v>
      </c>
      <c r="E10575" t="s">
        <v>117</v>
      </c>
      <c r="F10575" s="1">
        <v>42105</v>
      </c>
      <c r="G10575">
        <v>3.86</v>
      </c>
      <c r="H10575">
        <v>23.981000000000002</v>
      </c>
      <c r="I10575">
        <v>2015</v>
      </c>
      <c r="J10575">
        <v>4</v>
      </c>
      <c r="K10575">
        <v>2</v>
      </c>
      <c r="L10575" t="s">
        <v>116</v>
      </c>
      <c r="M10575" t="s">
        <v>115</v>
      </c>
    </row>
    <row r="10576" spans="1:13" x14ac:dyDescent="0.35">
      <c r="A10576" t="s">
        <v>118</v>
      </c>
      <c r="B10576" t="s">
        <v>92</v>
      </c>
      <c r="C10576">
        <v>1048</v>
      </c>
      <c r="D10576" t="s">
        <v>105</v>
      </c>
      <c r="E10576" t="s">
        <v>117</v>
      </c>
      <c r="F10576" s="1">
        <v>42115</v>
      </c>
      <c r="G10576">
        <v>15.161</v>
      </c>
      <c r="H10576">
        <v>29.074999999999999</v>
      </c>
      <c r="I10576">
        <v>2015</v>
      </c>
      <c r="J10576">
        <v>4</v>
      </c>
      <c r="K10576">
        <v>3</v>
      </c>
      <c r="L10576" t="s">
        <v>116</v>
      </c>
      <c r="M10576" t="s">
        <v>115</v>
      </c>
    </row>
    <row r="10577" spans="1:13" x14ac:dyDescent="0.35">
      <c r="A10577" t="s">
        <v>118</v>
      </c>
      <c r="B10577" t="s">
        <v>92</v>
      </c>
      <c r="C10577">
        <v>1048</v>
      </c>
      <c r="D10577" t="s">
        <v>105</v>
      </c>
      <c r="E10577" t="s">
        <v>117</v>
      </c>
      <c r="F10577" s="1">
        <v>42125</v>
      </c>
      <c r="G10577">
        <v>48.866999999999997</v>
      </c>
      <c r="H10577">
        <v>31.248000000000001</v>
      </c>
      <c r="I10577">
        <v>2015</v>
      </c>
      <c r="J10577">
        <v>5</v>
      </c>
      <c r="K10577">
        <v>1</v>
      </c>
      <c r="L10577" t="s">
        <v>116</v>
      </c>
      <c r="M10577" t="s">
        <v>115</v>
      </c>
    </row>
    <row r="10578" spans="1:13" x14ac:dyDescent="0.35">
      <c r="A10578" t="s">
        <v>118</v>
      </c>
      <c r="B10578" t="s">
        <v>92</v>
      </c>
      <c r="C10578">
        <v>1048</v>
      </c>
      <c r="D10578" t="s">
        <v>105</v>
      </c>
      <c r="E10578" t="s">
        <v>117</v>
      </c>
      <c r="F10578" s="1">
        <v>42135</v>
      </c>
      <c r="G10578">
        <v>39.533000000000001</v>
      </c>
      <c r="H10578">
        <v>31.372</v>
      </c>
      <c r="I10578">
        <v>2015</v>
      </c>
      <c r="J10578">
        <v>5</v>
      </c>
      <c r="K10578">
        <v>2</v>
      </c>
      <c r="L10578" t="s">
        <v>116</v>
      </c>
      <c r="M10578" t="s">
        <v>115</v>
      </c>
    </row>
    <row r="10579" spans="1:13" x14ac:dyDescent="0.35">
      <c r="A10579" t="s">
        <v>118</v>
      </c>
      <c r="B10579" t="s">
        <v>92</v>
      </c>
      <c r="C10579">
        <v>1048</v>
      </c>
      <c r="D10579" t="s">
        <v>105</v>
      </c>
      <c r="E10579" t="s">
        <v>117</v>
      </c>
      <c r="F10579" s="1">
        <v>42145</v>
      </c>
      <c r="G10579">
        <v>30.198</v>
      </c>
      <c r="H10579">
        <v>33.6</v>
      </c>
      <c r="I10579">
        <v>2015</v>
      </c>
      <c r="J10579">
        <v>5</v>
      </c>
      <c r="K10579">
        <v>3</v>
      </c>
      <c r="L10579" t="s">
        <v>116</v>
      </c>
      <c r="M10579" t="s">
        <v>115</v>
      </c>
    </row>
    <row r="10580" spans="1:13" x14ac:dyDescent="0.35">
      <c r="A10580" t="s">
        <v>118</v>
      </c>
      <c r="B10580" t="s">
        <v>92</v>
      </c>
      <c r="C10580">
        <v>1048</v>
      </c>
      <c r="D10580" t="s">
        <v>105</v>
      </c>
      <c r="E10580" t="s">
        <v>117</v>
      </c>
      <c r="F10580" s="1">
        <v>42156</v>
      </c>
      <c r="G10580">
        <v>44.277999999999999</v>
      </c>
      <c r="H10580">
        <v>41.758000000000003</v>
      </c>
      <c r="I10580">
        <v>2015</v>
      </c>
      <c r="J10580">
        <v>6</v>
      </c>
      <c r="K10580">
        <v>1</v>
      </c>
      <c r="L10580" t="s">
        <v>116</v>
      </c>
      <c r="M10580" t="s">
        <v>115</v>
      </c>
    </row>
    <row r="10581" spans="1:13" x14ac:dyDescent="0.35">
      <c r="A10581" t="s">
        <v>118</v>
      </c>
      <c r="B10581" t="s">
        <v>92</v>
      </c>
      <c r="C10581">
        <v>1048</v>
      </c>
      <c r="D10581" t="s">
        <v>105</v>
      </c>
      <c r="E10581" t="s">
        <v>117</v>
      </c>
      <c r="F10581" s="1">
        <v>42166</v>
      </c>
      <c r="G10581">
        <v>32.719000000000001</v>
      </c>
      <c r="H10581">
        <v>38.11</v>
      </c>
      <c r="I10581">
        <v>2015</v>
      </c>
      <c r="J10581">
        <v>6</v>
      </c>
      <c r="K10581">
        <v>2</v>
      </c>
      <c r="L10581" t="s">
        <v>116</v>
      </c>
      <c r="M10581" t="s">
        <v>115</v>
      </c>
    </row>
    <row r="10582" spans="1:13" x14ac:dyDescent="0.35">
      <c r="A10582" t="s">
        <v>118</v>
      </c>
      <c r="B10582" t="s">
        <v>92</v>
      </c>
      <c r="C10582">
        <v>1048</v>
      </c>
      <c r="D10582" t="s">
        <v>105</v>
      </c>
      <c r="E10582" t="s">
        <v>117</v>
      </c>
      <c r="F10582" s="1">
        <v>42176</v>
      </c>
      <c r="G10582">
        <v>18.620999999999999</v>
      </c>
      <c r="H10582">
        <v>43.942</v>
      </c>
      <c r="I10582">
        <v>2015</v>
      </c>
      <c r="J10582">
        <v>6</v>
      </c>
      <c r="K10582">
        <v>3</v>
      </c>
      <c r="L10582" t="s">
        <v>116</v>
      </c>
      <c r="M10582" t="s">
        <v>115</v>
      </c>
    </row>
    <row r="10583" spans="1:13" x14ac:dyDescent="0.35">
      <c r="A10583" t="s">
        <v>118</v>
      </c>
      <c r="B10583" t="s">
        <v>92</v>
      </c>
      <c r="C10583">
        <v>1048</v>
      </c>
      <c r="D10583" t="s">
        <v>105</v>
      </c>
      <c r="E10583" t="s">
        <v>117</v>
      </c>
      <c r="F10583" s="1">
        <v>42186</v>
      </c>
      <c r="G10583">
        <v>44.942</v>
      </c>
      <c r="H10583">
        <v>44.536999999999999</v>
      </c>
      <c r="I10583">
        <v>2015</v>
      </c>
      <c r="J10583">
        <v>7</v>
      </c>
      <c r="K10583">
        <v>1</v>
      </c>
      <c r="L10583" t="s">
        <v>116</v>
      </c>
      <c r="M10583" t="s">
        <v>115</v>
      </c>
    </row>
    <row r="10584" spans="1:13" x14ac:dyDescent="0.35">
      <c r="A10584" t="s">
        <v>118</v>
      </c>
      <c r="B10584" t="s">
        <v>92</v>
      </c>
      <c r="C10584">
        <v>1048</v>
      </c>
      <c r="D10584" t="s">
        <v>105</v>
      </c>
      <c r="E10584" t="s">
        <v>117</v>
      </c>
      <c r="F10584" s="1">
        <v>42196</v>
      </c>
      <c r="G10584">
        <v>43.15</v>
      </c>
      <c r="H10584">
        <v>48.212000000000003</v>
      </c>
      <c r="I10584">
        <v>2015</v>
      </c>
      <c r="J10584">
        <v>7</v>
      </c>
      <c r="K10584">
        <v>2</v>
      </c>
      <c r="L10584" t="s">
        <v>116</v>
      </c>
      <c r="M10584" t="s">
        <v>115</v>
      </c>
    </row>
    <row r="10585" spans="1:13" x14ac:dyDescent="0.35">
      <c r="A10585" t="s">
        <v>118</v>
      </c>
      <c r="B10585" t="s">
        <v>92</v>
      </c>
      <c r="C10585">
        <v>1048</v>
      </c>
      <c r="D10585" t="s">
        <v>105</v>
      </c>
      <c r="E10585" t="s">
        <v>117</v>
      </c>
      <c r="F10585" s="1">
        <v>42206</v>
      </c>
      <c r="G10585">
        <v>58.405000000000001</v>
      </c>
      <c r="H10585">
        <v>56.36</v>
      </c>
      <c r="I10585">
        <v>2015</v>
      </c>
      <c r="J10585">
        <v>7</v>
      </c>
      <c r="K10585">
        <v>3</v>
      </c>
      <c r="L10585" t="s">
        <v>116</v>
      </c>
      <c r="M10585" t="s">
        <v>115</v>
      </c>
    </row>
    <row r="10586" spans="1:13" x14ac:dyDescent="0.35">
      <c r="A10586" t="s">
        <v>118</v>
      </c>
      <c r="B10586" t="s">
        <v>92</v>
      </c>
      <c r="C10586">
        <v>1048</v>
      </c>
      <c r="D10586" t="s">
        <v>105</v>
      </c>
      <c r="E10586" t="s">
        <v>117</v>
      </c>
      <c r="F10586" s="1">
        <v>42217</v>
      </c>
      <c r="G10586">
        <v>53.965000000000003</v>
      </c>
      <c r="H10586">
        <v>59.145000000000003</v>
      </c>
      <c r="I10586">
        <v>2015</v>
      </c>
      <c r="J10586">
        <v>8</v>
      </c>
      <c r="K10586">
        <v>1</v>
      </c>
      <c r="L10586" t="s">
        <v>116</v>
      </c>
      <c r="M10586" t="s">
        <v>115</v>
      </c>
    </row>
    <row r="10587" spans="1:13" x14ac:dyDescent="0.35">
      <c r="A10587" t="s">
        <v>118</v>
      </c>
      <c r="B10587" t="s">
        <v>92</v>
      </c>
      <c r="C10587">
        <v>1048</v>
      </c>
      <c r="D10587" t="s">
        <v>105</v>
      </c>
      <c r="E10587" t="s">
        <v>117</v>
      </c>
      <c r="F10587" s="1">
        <v>42227</v>
      </c>
      <c r="G10587">
        <v>63.670999999999999</v>
      </c>
      <c r="H10587">
        <v>73.462000000000003</v>
      </c>
      <c r="I10587">
        <v>2015</v>
      </c>
      <c r="J10587">
        <v>8</v>
      </c>
      <c r="K10587">
        <v>2</v>
      </c>
      <c r="L10587" t="s">
        <v>116</v>
      </c>
      <c r="M10587" t="s">
        <v>115</v>
      </c>
    </row>
    <row r="10588" spans="1:13" x14ac:dyDescent="0.35">
      <c r="A10588" t="s">
        <v>118</v>
      </c>
      <c r="B10588" t="s">
        <v>92</v>
      </c>
      <c r="C10588">
        <v>1048</v>
      </c>
      <c r="D10588" t="s">
        <v>105</v>
      </c>
      <c r="E10588" t="s">
        <v>117</v>
      </c>
      <c r="F10588" s="1">
        <v>42237</v>
      </c>
      <c r="G10588">
        <v>73.438999999999993</v>
      </c>
      <c r="H10588">
        <v>71.238</v>
      </c>
      <c r="I10588">
        <v>2015</v>
      </c>
      <c r="J10588">
        <v>8</v>
      </c>
      <c r="K10588">
        <v>3</v>
      </c>
      <c r="L10588" t="s">
        <v>116</v>
      </c>
      <c r="M10588" t="s">
        <v>115</v>
      </c>
    </row>
    <row r="10589" spans="1:13" x14ac:dyDescent="0.35">
      <c r="A10589" t="s">
        <v>118</v>
      </c>
      <c r="B10589" t="s">
        <v>92</v>
      </c>
      <c r="C10589">
        <v>1048</v>
      </c>
      <c r="D10589" t="s">
        <v>105</v>
      </c>
      <c r="E10589" t="s">
        <v>117</v>
      </c>
      <c r="F10589" s="1">
        <v>42248</v>
      </c>
      <c r="G10589">
        <v>75.655000000000001</v>
      </c>
      <c r="H10589">
        <v>66.527000000000001</v>
      </c>
      <c r="I10589">
        <v>2015</v>
      </c>
      <c r="J10589">
        <v>9</v>
      </c>
      <c r="K10589">
        <v>1</v>
      </c>
      <c r="L10589" t="s">
        <v>116</v>
      </c>
      <c r="M10589" t="s">
        <v>115</v>
      </c>
    </row>
    <row r="10590" spans="1:13" x14ac:dyDescent="0.35">
      <c r="A10590" t="s">
        <v>118</v>
      </c>
      <c r="B10590" t="s">
        <v>92</v>
      </c>
      <c r="C10590">
        <v>1048</v>
      </c>
      <c r="D10590" t="s">
        <v>105</v>
      </c>
      <c r="E10590" t="s">
        <v>117</v>
      </c>
      <c r="F10590" s="1">
        <v>42258</v>
      </c>
      <c r="G10590">
        <v>61.027999999999999</v>
      </c>
      <c r="H10590">
        <v>56.045000000000002</v>
      </c>
      <c r="I10590">
        <v>2015</v>
      </c>
      <c r="J10590">
        <v>9</v>
      </c>
      <c r="K10590">
        <v>2</v>
      </c>
      <c r="L10590" t="s">
        <v>116</v>
      </c>
      <c r="M10590" t="s">
        <v>115</v>
      </c>
    </row>
    <row r="10591" spans="1:13" x14ac:dyDescent="0.35">
      <c r="A10591" t="s">
        <v>118</v>
      </c>
      <c r="B10591" t="s">
        <v>92</v>
      </c>
      <c r="C10591">
        <v>1048</v>
      </c>
      <c r="D10591" t="s">
        <v>105</v>
      </c>
      <c r="E10591" t="s">
        <v>117</v>
      </c>
      <c r="F10591" s="1">
        <v>42268</v>
      </c>
      <c r="G10591">
        <v>63.92</v>
      </c>
      <c r="H10591">
        <v>47.86</v>
      </c>
      <c r="I10591">
        <v>2015</v>
      </c>
      <c r="J10591">
        <v>9</v>
      </c>
      <c r="K10591">
        <v>3</v>
      </c>
      <c r="L10591" t="s">
        <v>116</v>
      </c>
      <c r="M10591" t="s">
        <v>115</v>
      </c>
    </row>
    <row r="10592" spans="1:13" x14ac:dyDescent="0.35">
      <c r="A10592" t="s">
        <v>118</v>
      </c>
      <c r="B10592" t="s">
        <v>92</v>
      </c>
      <c r="C10592">
        <v>1048</v>
      </c>
      <c r="D10592" t="s">
        <v>105</v>
      </c>
      <c r="E10592" t="s">
        <v>117</v>
      </c>
      <c r="F10592" s="1">
        <v>42278</v>
      </c>
      <c r="G10592">
        <v>89.379000000000005</v>
      </c>
      <c r="H10592">
        <v>37.537999999999997</v>
      </c>
      <c r="I10592">
        <v>2015</v>
      </c>
      <c r="J10592">
        <v>10</v>
      </c>
      <c r="K10592">
        <v>1</v>
      </c>
      <c r="L10592" t="s">
        <v>116</v>
      </c>
      <c r="M10592" t="s">
        <v>115</v>
      </c>
    </row>
    <row r="10593" spans="1:13" x14ac:dyDescent="0.35">
      <c r="A10593" t="s">
        <v>118</v>
      </c>
      <c r="B10593" t="s">
        <v>92</v>
      </c>
      <c r="C10593">
        <v>1048</v>
      </c>
      <c r="D10593" t="s">
        <v>105</v>
      </c>
      <c r="E10593" t="s">
        <v>117</v>
      </c>
      <c r="F10593" s="1">
        <v>42288</v>
      </c>
      <c r="G10593">
        <v>59.16</v>
      </c>
      <c r="H10593">
        <v>29.701000000000001</v>
      </c>
      <c r="I10593">
        <v>2015</v>
      </c>
      <c r="J10593">
        <v>10</v>
      </c>
      <c r="K10593">
        <v>2</v>
      </c>
      <c r="L10593" t="s">
        <v>116</v>
      </c>
      <c r="M10593" t="s">
        <v>115</v>
      </c>
    </row>
    <row r="10594" spans="1:13" x14ac:dyDescent="0.35">
      <c r="A10594" t="s">
        <v>118</v>
      </c>
      <c r="B10594" t="s">
        <v>92</v>
      </c>
      <c r="C10594">
        <v>1048</v>
      </c>
      <c r="D10594" t="s">
        <v>105</v>
      </c>
      <c r="E10594" t="s">
        <v>117</v>
      </c>
      <c r="F10594" s="1">
        <v>42298</v>
      </c>
      <c r="G10594">
        <v>43.22</v>
      </c>
      <c r="H10594">
        <v>20.175000000000001</v>
      </c>
      <c r="I10594">
        <v>2015</v>
      </c>
      <c r="J10594">
        <v>10</v>
      </c>
      <c r="K10594">
        <v>3</v>
      </c>
      <c r="L10594" t="s">
        <v>116</v>
      </c>
      <c r="M10594" t="s">
        <v>115</v>
      </c>
    </row>
    <row r="10595" spans="1:13" x14ac:dyDescent="0.35">
      <c r="A10595" t="s">
        <v>118</v>
      </c>
      <c r="B10595" t="s">
        <v>92</v>
      </c>
      <c r="C10595">
        <v>1048</v>
      </c>
      <c r="D10595" t="s">
        <v>105</v>
      </c>
      <c r="E10595" t="s">
        <v>117</v>
      </c>
      <c r="F10595" s="1">
        <v>42309</v>
      </c>
      <c r="G10595">
        <v>4.8390000000000004</v>
      </c>
      <c r="H10595">
        <v>5.5709999999999997</v>
      </c>
      <c r="I10595">
        <v>2015</v>
      </c>
      <c r="J10595">
        <v>11</v>
      </c>
      <c r="K10595">
        <v>1</v>
      </c>
      <c r="L10595" t="s">
        <v>116</v>
      </c>
      <c r="M10595" t="s">
        <v>115</v>
      </c>
    </row>
    <row r="10596" spans="1:13" x14ac:dyDescent="0.35">
      <c r="A10596" t="s">
        <v>118</v>
      </c>
      <c r="B10596" t="s">
        <v>92</v>
      </c>
      <c r="C10596">
        <v>1048</v>
      </c>
      <c r="D10596" t="s">
        <v>105</v>
      </c>
      <c r="E10596" t="s">
        <v>117</v>
      </c>
      <c r="F10596" s="1">
        <v>42319</v>
      </c>
      <c r="G10596">
        <v>2.6219999999999999</v>
      </c>
      <c r="H10596">
        <v>5.625</v>
      </c>
      <c r="I10596">
        <v>2015</v>
      </c>
      <c r="J10596">
        <v>11</v>
      </c>
      <c r="K10596">
        <v>2</v>
      </c>
      <c r="L10596" t="s">
        <v>116</v>
      </c>
      <c r="M10596" t="s">
        <v>115</v>
      </c>
    </row>
    <row r="10597" spans="1:13" x14ac:dyDescent="0.35">
      <c r="A10597" t="s">
        <v>118</v>
      </c>
      <c r="B10597" t="s">
        <v>92</v>
      </c>
      <c r="C10597">
        <v>1048</v>
      </c>
      <c r="D10597" t="s">
        <v>105</v>
      </c>
      <c r="E10597" t="s">
        <v>117</v>
      </c>
      <c r="F10597" s="1">
        <v>42329</v>
      </c>
      <c r="G10597">
        <v>5.8000000000000003E-2</v>
      </c>
      <c r="H10597">
        <v>1.2430000000000001</v>
      </c>
      <c r="I10597">
        <v>2015</v>
      </c>
      <c r="J10597">
        <v>11</v>
      </c>
      <c r="K10597">
        <v>3</v>
      </c>
      <c r="L10597" t="s">
        <v>116</v>
      </c>
      <c r="M10597" t="s">
        <v>115</v>
      </c>
    </row>
    <row r="10598" spans="1:13" x14ac:dyDescent="0.35">
      <c r="A10598" t="s">
        <v>118</v>
      </c>
      <c r="B10598" t="s">
        <v>92</v>
      </c>
      <c r="C10598">
        <v>1048</v>
      </c>
      <c r="D10598" t="s">
        <v>105</v>
      </c>
      <c r="E10598" t="s">
        <v>117</v>
      </c>
      <c r="F10598" s="1">
        <v>42339</v>
      </c>
      <c r="G10598">
        <v>0</v>
      </c>
      <c r="H10598">
        <v>1.5409999999999999</v>
      </c>
      <c r="I10598">
        <v>2015</v>
      </c>
      <c r="J10598">
        <v>12</v>
      </c>
      <c r="K10598">
        <v>1</v>
      </c>
      <c r="L10598" t="s">
        <v>116</v>
      </c>
      <c r="M10598" t="s">
        <v>115</v>
      </c>
    </row>
    <row r="10599" spans="1:13" x14ac:dyDescent="0.35">
      <c r="A10599" t="s">
        <v>118</v>
      </c>
      <c r="B10599" t="s">
        <v>92</v>
      </c>
      <c r="C10599">
        <v>1048</v>
      </c>
      <c r="D10599" t="s">
        <v>105</v>
      </c>
      <c r="E10599" t="s">
        <v>117</v>
      </c>
      <c r="F10599" s="1">
        <v>42349</v>
      </c>
      <c r="G10599">
        <v>0</v>
      </c>
      <c r="H10599">
        <v>0.93300000000000005</v>
      </c>
      <c r="I10599">
        <v>2015</v>
      </c>
      <c r="J10599">
        <v>12</v>
      </c>
      <c r="K10599">
        <v>2</v>
      </c>
      <c r="L10599" t="s">
        <v>116</v>
      </c>
      <c r="M10599" t="s">
        <v>115</v>
      </c>
    </row>
    <row r="10600" spans="1:13" x14ac:dyDescent="0.35">
      <c r="A10600" t="s">
        <v>118</v>
      </c>
      <c r="B10600" t="s">
        <v>92</v>
      </c>
      <c r="C10600">
        <v>1048</v>
      </c>
      <c r="D10600" t="s">
        <v>105</v>
      </c>
      <c r="E10600" t="s">
        <v>117</v>
      </c>
      <c r="F10600" s="1">
        <v>42359</v>
      </c>
      <c r="G10600">
        <v>0.20100000000000001</v>
      </c>
      <c r="H10600">
        <v>0.111</v>
      </c>
      <c r="I10600">
        <v>2015</v>
      </c>
      <c r="J10600">
        <v>12</v>
      </c>
      <c r="K10600">
        <v>3</v>
      </c>
      <c r="L10600" t="s">
        <v>116</v>
      </c>
      <c r="M10600" t="s">
        <v>115</v>
      </c>
    </row>
    <row r="10601" spans="1:13" x14ac:dyDescent="0.35">
      <c r="A10601" t="s">
        <v>118</v>
      </c>
      <c r="B10601" t="s">
        <v>92</v>
      </c>
      <c r="C10601">
        <v>1048</v>
      </c>
      <c r="D10601" t="s">
        <v>105</v>
      </c>
      <c r="E10601" t="s">
        <v>117</v>
      </c>
      <c r="F10601" s="1">
        <v>42370</v>
      </c>
      <c r="G10601">
        <v>20.695</v>
      </c>
      <c r="H10601">
        <v>2.0179999999999998</v>
      </c>
      <c r="I10601">
        <v>2016</v>
      </c>
      <c r="J10601">
        <v>1</v>
      </c>
      <c r="K10601">
        <v>1</v>
      </c>
      <c r="L10601" t="s">
        <v>116</v>
      </c>
      <c r="M10601" t="s">
        <v>115</v>
      </c>
    </row>
    <row r="10602" spans="1:13" x14ac:dyDescent="0.35">
      <c r="A10602" t="s">
        <v>118</v>
      </c>
      <c r="B10602" t="s">
        <v>92</v>
      </c>
      <c r="C10602">
        <v>1048</v>
      </c>
      <c r="D10602" t="s">
        <v>105</v>
      </c>
      <c r="E10602" t="s">
        <v>117</v>
      </c>
      <c r="F10602" s="1">
        <v>42380</v>
      </c>
      <c r="G10602">
        <v>0</v>
      </c>
      <c r="H10602">
        <v>1.0329999999999999</v>
      </c>
      <c r="I10602">
        <v>2016</v>
      </c>
      <c r="J10602">
        <v>1</v>
      </c>
      <c r="K10602">
        <v>2</v>
      </c>
      <c r="L10602" t="s">
        <v>116</v>
      </c>
      <c r="M10602" t="s">
        <v>115</v>
      </c>
    </row>
    <row r="10603" spans="1:13" x14ac:dyDescent="0.35">
      <c r="A10603" t="s">
        <v>118</v>
      </c>
      <c r="B10603" t="s">
        <v>92</v>
      </c>
      <c r="C10603">
        <v>1048</v>
      </c>
      <c r="D10603" t="s">
        <v>105</v>
      </c>
      <c r="E10603" t="s">
        <v>117</v>
      </c>
      <c r="F10603" s="1">
        <v>42390</v>
      </c>
      <c r="G10603">
        <v>0</v>
      </c>
      <c r="H10603">
        <v>0.79300000000000004</v>
      </c>
      <c r="I10603">
        <v>2016</v>
      </c>
      <c r="J10603">
        <v>1</v>
      </c>
      <c r="K10603">
        <v>3</v>
      </c>
      <c r="L10603" t="s">
        <v>116</v>
      </c>
      <c r="M10603" t="s">
        <v>115</v>
      </c>
    </row>
    <row r="10604" spans="1:13" x14ac:dyDescent="0.35">
      <c r="A10604" t="s">
        <v>118</v>
      </c>
      <c r="B10604" t="s">
        <v>92</v>
      </c>
      <c r="C10604">
        <v>1048</v>
      </c>
      <c r="D10604" t="s">
        <v>105</v>
      </c>
      <c r="E10604" t="s">
        <v>117</v>
      </c>
      <c r="F10604" s="1">
        <v>42401</v>
      </c>
      <c r="G10604">
        <v>0</v>
      </c>
      <c r="H10604">
        <v>0.91100000000000003</v>
      </c>
      <c r="I10604">
        <v>2016</v>
      </c>
      <c r="J10604">
        <v>2</v>
      </c>
      <c r="K10604">
        <v>1</v>
      </c>
      <c r="L10604" t="s">
        <v>116</v>
      </c>
      <c r="M10604" t="s">
        <v>115</v>
      </c>
    </row>
    <row r="10605" spans="1:13" x14ac:dyDescent="0.35">
      <c r="A10605" t="s">
        <v>118</v>
      </c>
      <c r="B10605" t="s">
        <v>92</v>
      </c>
      <c r="C10605">
        <v>1048</v>
      </c>
      <c r="D10605" t="s">
        <v>105</v>
      </c>
      <c r="E10605" t="s">
        <v>117</v>
      </c>
      <c r="F10605" s="1">
        <v>42411</v>
      </c>
      <c r="G10605">
        <v>0.249</v>
      </c>
      <c r="H10605">
        <v>8.0860000000000003</v>
      </c>
      <c r="I10605">
        <v>2016</v>
      </c>
      <c r="J10605">
        <v>2</v>
      </c>
      <c r="K10605">
        <v>2</v>
      </c>
      <c r="L10605" t="s">
        <v>116</v>
      </c>
      <c r="M10605" t="s">
        <v>115</v>
      </c>
    </row>
    <row r="10606" spans="1:13" x14ac:dyDescent="0.35">
      <c r="A10606" t="s">
        <v>118</v>
      </c>
      <c r="B10606" t="s">
        <v>92</v>
      </c>
      <c r="C10606">
        <v>1048</v>
      </c>
      <c r="D10606" t="s">
        <v>105</v>
      </c>
      <c r="E10606" t="s">
        <v>117</v>
      </c>
      <c r="F10606" s="1">
        <v>42421</v>
      </c>
      <c r="G10606">
        <v>2.552</v>
      </c>
      <c r="H10606">
        <v>3.1440000000000001</v>
      </c>
      <c r="I10606">
        <v>2016</v>
      </c>
      <c r="J10606">
        <v>2</v>
      </c>
      <c r="K10606">
        <v>3</v>
      </c>
      <c r="L10606" t="s">
        <v>116</v>
      </c>
      <c r="M10606" t="s">
        <v>115</v>
      </c>
    </row>
    <row r="10607" spans="1:13" x14ac:dyDescent="0.35">
      <c r="A10607" t="s">
        <v>118</v>
      </c>
      <c r="B10607" t="s">
        <v>92</v>
      </c>
      <c r="C10607">
        <v>1048</v>
      </c>
      <c r="D10607" t="s">
        <v>105</v>
      </c>
      <c r="E10607" t="s">
        <v>117</v>
      </c>
      <c r="F10607" s="1">
        <v>42430</v>
      </c>
      <c r="G10607">
        <v>2.7E-2</v>
      </c>
      <c r="H10607">
        <v>6.2279999999999998</v>
      </c>
      <c r="I10607">
        <v>2016</v>
      </c>
      <c r="J10607">
        <v>3</v>
      </c>
      <c r="K10607">
        <v>1</v>
      </c>
      <c r="L10607" t="s">
        <v>116</v>
      </c>
      <c r="M10607" t="s">
        <v>115</v>
      </c>
    </row>
    <row r="10608" spans="1:13" x14ac:dyDescent="0.35">
      <c r="A10608" t="s">
        <v>118</v>
      </c>
      <c r="B10608" t="s">
        <v>92</v>
      </c>
      <c r="C10608">
        <v>1048</v>
      </c>
      <c r="D10608" t="s">
        <v>105</v>
      </c>
      <c r="E10608" t="s">
        <v>117</v>
      </c>
      <c r="F10608" s="1">
        <v>42440</v>
      </c>
      <c r="G10608">
        <v>16.739000000000001</v>
      </c>
      <c r="H10608">
        <v>8.5280000000000005</v>
      </c>
      <c r="I10608">
        <v>2016</v>
      </c>
      <c r="J10608">
        <v>3</v>
      </c>
      <c r="K10608">
        <v>2</v>
      </c>
      <c r="L10608" t="s">
        <v>116</v>
      </c>
      <c r="M10608" t="s">
        <v>115</v>
      </c>
    </row>
    <row r="10609" spans="1:13" x14ac:dyDescent="0.35">
      <c r="A10609" t="s">
        <v>118</v>
      </c>
      <c r="B10609" t="s">
        <v>92</v>
      </c>
      <c r="C10609">
        <v>1048</v>
      </c>
      <c r="D10609" t="s">
        <v>105</v>
      </c>
      <c r="E10609" t="s">
        <v>117</v>
      </c>
      <c r="F10609" s="1">
        <v>42450</v>
      </c>
      <c r="G10609">
        <v>10.038</v>
      </c>
      <c r="H10609">
        <v>13.597</v>
      </c>
      <c r="I10609">
        <v>2016</v>
      </c>
      <c r="J10609">
        <v>3</v>
      </c>
      <c r="K10609">
        <v>3</v>
      </c>
      <c r="L10609" t="s">
        <v>116</v>
      </c>
      <c r="M10609" t="s">
        <v>115</v>
      </c>
    </row>
    <row r="10610" spans="1:13" x14ac:dyDescent="0.35">
      <c r="A10610" t="s">
        <v>118</v>
      </c>
      <c r="B10610" t="s">
        <v>92</v>
      </c>
      <c r="C10610">
        <v>1048</v>
      </c>
      <c r="D10610" t="s">
        <v>105</v>
      </c>
      <c r="E10610" t="s">
        <v>117</v>
      </c>
      <c r="F10610" s="1">
        <v>42461</v>
      </c>
      <c r="G10610">
        <v>30.617999999999999</v>
      </c>
      <c r="H10610">
        <v>26.244</v>
      </c>
      <c r="I10610">
        <v>2016</v>
      </c>
      <c r="J10610">
        <v>4</v>
      </c>
      <c r="K10610">
        <v>1</v>
      </c>
      <c r="L10610" t="s">
        <v>116</v>
      </c>
      <c r="M10610" t="s">
        <v>115</v>
      </c>
    </row>
    <row r="10611" spans="1:13" x14ac:dyDescent="0.35">
      <c r="A10611" t="s">
        <v>118</v>
      </c>
      <c r="B10611" t="s">
        <v>92</v>
      </c>
      <c r="C10611">
        <v>1048</v>
      </c>
      <c r="D10611" t="s">
        <v>105</v>
      </c>
      <c r="E10611" t="s">
        <v>117</v>
      </c>
      <c r="F10611" s="1">
        <v>42471</v>
      </c>
      <c r="G10611">
        <v>17.337</v>
      </c>
      <c r="H10611">
        <v>23.981000000000002</v>
      </c>
      <c r="I10611">
        <v>2016</v>
      </c>
      <c r="J10611">
        <v>4</v>
      </c>
      <c r="K10611">
        <v>2</v>
      </c>
      <c r="L10611" t="s">
        <v>116</v>
      </c>
      <c r="M10611" t="s">
        <v>115</v>
      </c>
    </row>
    <row r="10612" spans="1:13" x14ac:dyDescent="0.35">
      <c r="A10612" t="s">
        <v>118</v>
      </c>
      <c r="B10612" t="s">
        <v>92</v>
      </c>
      <c r="C10612">
        <v>1048</v>
      </c>
      <c r="D10612" t="s">
        <v>105</v>
      </c>
      <c r="E10612" t="s">
        <v>117</v>
      </c>
      <c r="F10612" s="1">
        <v>42481</v>
      </c>
      <c r="G10612">
        <v>19.172000000000001</v>
      </c>
      <c r="H10612">
        <v>29.074999999999999</v>
      </c>
      <c r="I10612">
        <v>2016</v>
      </c>
      <c r="J10612">
        <v>4</v>
      </c>
      <c r="K10612">
        <v>3</v>
      </c>
      <c r="L10612" t="s">
        <v>116</v>
      </c>
      <c r="M10612" t="s">
        <v>115</v>
      </c>
    </row>
    <row r="10613" spans="1:13" x14ac:dyDescent="0.35">
      <c r="A10613" t="s">
        <v>118</v>
      </c>
      <c r="B10613" t="s">
        <v>92</v>
      </c>
      <c r="C10613">
        <v>1048</v>
      </c>
      <c r="D10613" t="s">
        <v>105</v>
      </c>
      <c r="E10613" t="s">
        <v>117</v>
      </c>
      <c r="F10613" s="1">
        <v>42491</v>
      </c>
      <c r="G10613">
        <v>31.727</v>
      </c>
      <c r="H10613">
        <v>31.248000000000001</v>
      </c>
      <c r="I10613">
        <v>2016</v>
      </c>
      <c r="J10613">
        <v>5</v>
      </c>
      <c r="K10613">
        <v>1</v>
      </c>
      <c r="L10613" t="s">
        <v>116</v>
      </c>
      <c r="M10613" t="s">
        <v>115</v>
      </c>
    </row>
    <row r="10614" spans="1:13" x14ac:dyDescent="0.35">
      <c r="A10614" t="s">
        <v>118</v>
      </c>
      <c r="B10614" t="s">
        <v>92</v>
      </c>
      <c r="C10614">
        <v>1048</v>
      </c>
      <c r="D10614" t="s">
        <v>105</v>
      </c>
      <c r="E10614" t="s">
        <v>117</v>
      </c>
      <c r="F10614" s="1">
        <v>42501</v>
      </c>
      <c r="G10614">
        <v>32.671999999999997</v>
      </c>
      <c r="H10614">
        <v>31.372</v>
      </c>
      <c r="I10614">
        <v>2016</v>
      </c>
      <c r="J10614">
        <v>5</v>
      </c>
      <c r="K10614">
        <v>2</v>
      </c>
      <c r="L10614" t="s">
        <v>116</v>
      </c>
      <c r="M10614" t="s">
        <v>115</v>
      </c>
    </row>
    <row r="10615" spans="1:13" x14ac:dyDescent="0.35">
      <c r="A10615" t="s">
        <v>118</v>
      </c>
      <c r="B10615" t="s">
        <v>92</v>
      </c>
      <c r="C10615">
        <v>1048</v>
      </c>
      <c r="D10615" t="s">
        <v>105</v>
      </c>
      <c r="E10615" t="s">
        <v>117</v>
      </c>
      <c r="F10615" s="1">
        <v>42511</v>
      </c>
      <c r="G10615">
        <v>60.002000000000002</v>
      </c>
      <c r="H10615">
        <v>33.6</v>
      </c>
      <c r="I10615">
        <v>2016</v>
      </c>
      <c r="J10615">
        <v>5</v>
      </c>
      <c r="K10615">
        <v>3</v>
      </c>
      <c r="L10615" t="s">
        <v>116</v>
      </c>
      <c r="M10615" t="s">
        <v>115</v>
      </c>
    </row>
    <row r="10616" spans="1:13" x14ac:dyDescent="0.35">
      <c r="A10616" t="s">
        <v>118</v>
      </c>
      <c r="B10616" t="s">
        <v>92</v>
      </c>
      <c r="C10616">
        <v>1048</v>
      </c>
      <c r="D10616" t="s">
        <v>105</v>
      </c>
      <c r="E10616" t="s">
        <v>117</v>
      </c>
      <c r="F10616" s="1">
        <v>42522</v>
      </c>
      <c r="G10616">
        <v>55.225000000000001</v>
      </c>
      <c r="H10616">
        <v>41.758000000000003</v>
      </c>
      <c r="I10616">
        <v>2016</v>
      </c>
      <c r="J10616">
        <v>6</v>
      </c>
      <c r="K10616">
        <v>1</v>
      </c>
      <c r="L10616" t="s">
        <v>116</v>
      </c>
      <c r="M10616" t="s">
        <v>115</v>
      </c>
    </row>
    <row r="10617" spans="1:13" x14ac:dyDescent="0.35">
      <c r="A10617" t="s">
        <v>118</v>
      </c>
      <c r="B10617" t="s">
        <v>92</v>
      </c>
      <c r="C10617">
        <v>1048</v>
      </c>
      <c r="D10617" t="s">
        <v>105</v>
      </c>
      <c r="E10617" t="s">
        <v>117</v>
      </c>
      <c r="F10617" s="1">
        <v>42532</v>
      </c>
      <c r="G10617">
        <v>57.978000000000002</v>
      </c>
      <c r="H10617">
        <v>38.11</v>
      </c>
      <c r="I10617">
        <v>2016</v>
      </c>
      <c r="J10617">
        <v>6</v>
      </c>
      <c r="K10617">
        <v>2</v>
      </c>
      <c r="L10617" t="s">
        <v>116</v>
      </c>
      <c r="M10617" t="s">
        <v>115</v>
      </c>
    </row>
    <row r="10618" spans="1:13" x14ac:dyDescent="0.35">
      <c r="A10618" t="s">
        <v>118</v>
      </c>
      <c r="B10618" t="s">
        <v>92</v>
      </c>
      <c r="C10618">
        <v>1048</v>
      </c>
      <c r="D10618" t="s">
        <v>105</v>
      </c>
      <c r="E10618" t="s">
        <v>117</v>
      </c>
      <c r="F10618" s="1">
        <v>42542</v>
      </c>
      <c r="G10618">
        <v>57.771000000000001</v>
      </c>
      <c r="H10618">
        <v>43.942</v>
      </c>
      <c r="I10618">
        <v>2016</v>
      </c>
      <c r="J10618">
        <v>6</v>
      </c>
      <c r="K10618">
        <v>3</v>
      </c>
      <c r="L10618" t="s">
        <v>116</v>
      </c>
      <c r="M10618" t="s">
        <v>115</v>
      </c>
    </row>
    <row r="10619" spans="1:13" x14ac:dyDescent="0.35">
      <c r="A10619" t="s">
        <v>118</v>
      </c>
      <c r="B10619" t="s">
        <v>92</v>
      </c>
      <c r="C10619">
        <v>1048</v>
      </c>
      <c r="D10619" t="s">
        <v>105</v>
      </c>
      <c r="E10619" t="s">
        <v>117</v>
      </c>
      <c r="F10619" s="1">
        <v>42552</v>
      </c>
      <c r="G10619">
        <v>69.635000000000005</v>
      </c>
      <c r="H10619">
        <v>44.536999999999999</v>
      </c>
      <c r="I10619">
        <v>2016</v>
      </c>
      <c r="J10619">
        <v>7</v>
      </c>
      <c r="K10619">
        <v>1</v>
      </c>
      <c r="L10619" t="s">
        <v>116</v>
      </c>
      <c r="M10619" t="s">
        <v>115</v>
      </c>
    </row>
    <row r="10620" spans="1:13" x14ac:dyDescent="0.35">
      <c r="A10620" t="s">
        <v>118</v>
      </c>
      <c r="B10620" t="s">
        <v>92</v>
      </c>
      <c r="C10620">
        <v>1048</v>
      </c>
      <c r="D10620" t="s">
        <v>105</v>
      </c>
      <c r="E10620" t="s">
        <v>117</v>
      </c>
      <c r="F10620" s="1">
        <v>42562</v>
      </c>
      <c r="G10620">
        <v>85.061999999999998</v>
      </c>
      <c r="H10620">
        <v>48.212000000000003</v>
      </c>
      <c r="I10620">
        <v>2016</v>
      </c>
      <c r="J10620">
        <v>7</v>
      </c>
      <c r="K10620">
        <v>2</v>
      </c>
      <c r="L10620" t="s">
        <v>116</v>
      </c>
      <c r="M10620" t="s">
        <v>115</v>
      </c>
    </row>
    <row r="10621" spans="1:13" x14ac:dyDescent="0.35">
      <c r="A10621" t="s">
        <v>118</v>
      </c>
      <c r="B10621" t="s">
        <v>92</v>
      </c>
      <c r="C10621">
        <v>1048</v>
      </c>
      <c r="D10621" t="s">
        <v>105</v>
      </c>
      <c r="E10621" t="s">
        <v>117</v>
      </c>
      <c r="F10621" s="1">
        <v>42572</v>
      </c>
      <c r="G10621">
        <v>87.352000000000004</v>
      </c>
      <c r="H10621">
        <v>56.36</v>
      </c>
      <c r="I10621">
        <v>2016</v>
      </c>
      <c r="J10621">
        <v>7</v>
      </c>
      <c r="K10621">
        <v>3</v>
      </c>
      <c r="L10621" t="s">
        <v>116</v>
      </c>
      <c r="M10621" t="s">
        <v>115</v>
      </c>
    </row>
    <row r="10622" spans="1:13" x14ac:dyDescent="0.35">
      <c r="A10622" t="s">
        <v>118</v>
      </c>
      <c r="B10622" t="s">
        <v>92</v>
      </c>
      <c r="C10622">
        <v>1048</v>
      </c>
      <c r="D10622" t="s">
        <v>105</v>
      </c>
      <c r="E10622" t="s">
        <v>117</v>
      </c>
      <c r="F10622" s="1">
        <v>42583</v>
      </c>
      <c r="G10622">
        <v>67.021000000000001</v>
      </c>
      <c r="H10622">
        <v>59.145000000000003</v>
      </c>
      <c r="I10622">
        <v>2016</v>
      </c>
      <c r="J10622">
        <v>8</v>
      </c>
      <c r="K10622">
        <v>1</v>
      </c>
      <c r="L10622" t="s">
        <v>116</v>
      </c>
      <c r="M10622" t="s">
        <v>115</v>
      </c>
    </row>
    <row r="10623" spans="1:13" x14ac:dyDescent="0.35">
      <c r="A10623" t="s">
        <v>118</v>
      </c>
      <c r="B10623" t="s">
        <v>92</v>
      </c>
      <c r="C10623">
        <v>1048</v>
      </c>
      <c r="D10623" t="s">
        <v>105</v>
      </c>
      <c r="E10623" t="s">
        <v>117</v>
      </c>
      <c r="F10623" s="1">
        <v>42593</v>
      </c>
      <c r="G10623">
        <v>125.242</v>
      </c>
      <c r="H10623">
        <v>73.462000000000003</v>
      </c>
      <c r="I10623">
        <v>2016</v>
      </c>
      <c r="J10623">
        <v>8</v>
      </c>
      <c r="K10623">
        <v>2</v>
      </c>
      <c r="L10623" t="s">
        <v>116</v>
      </c>
      <c r="M10623" t="s">
        <v>115</v>
      </c>
    </row>
    <row r="10624" spans="1:13" x14ac:dyDescent="0.35">
      <c r="A10624" t="s">
        <v>118</v>
      </c>
      <c r="B10624" t="s">
        <v>92</v>
      </c>
      <c r="C10624">
        <v>1048</v>
      </c>
      <c r="D10624" t="s">
        <v>105</v>
      </c>
      <c r="E10624" t="s">
        <v>117</v>
      </c>
      <c r="F10624" s="1">
        <v>42603</v>
      </c>
      <c r="G10624">
        <v>82.36</v>
      </c>
      <c r="H10624">
        <v>71.238</v>
      </c>
      <c r="I10624">
        <v>2016</v>
      </c>
      <c r="J10624">
        <v>8</v>
      </c>
      <c r="K10624">
        <v>3</v>
      </c>
      <c r="L10624" t="s">
        <v>116</v>
      </c>
      <c r="M10624" t="s">
        <v>115</v>
      </c>
    </row>
    <row r="10625" spans="1:13" x14ac:dyDescent="0.35">
      <c r="A10625" t="s">
        <v>118</v>
      </c>
      <c r="B10625" t="s">
        <v>92</v>
      </c>
      <c r="C10625">
        <v>1048</v>
      </c>
      <c r="D10625" t="s">
        <v>105</v>
      </c>
      <c r="E10625" t="s">
        <v>117</v>
      </c>
      <c r="F10625" s="1">
        <v>42614</v>
      </c>
      <c r="G10625">
        <v>73.972999999999999</v>
      </c>
      <c r="H10625">
        <v>66.527000000000001</v>
      </c>
      <c r="I10625">
        <v>2016</v>
      </c>
      <c r="J10625">
        <v>9</v>
      </c>
      <c r="K10625">
        <v>1</v>
      </c>
      <c r="L10625" t="s">
        <v>116</v>
      </c>
      <c r="M10625" t="s">
        <v>115</v>
      </c>
    </row>
    <row r="10626" spans="1:13" x14ac:dyDescent="0.35">
      <c r="A10626" t="s">
        <v>118</v>
      </c>
      <c r="B10626" t="s">
        <v>92</v>
      </c>
      <c r="C10626">
        <v>1048</v>
      </c>
      <c r="D10626" t="s">
        <v>105</v>
      </c>
      <c r="E10626" t="s">
        <v>117</v>
      </c>
      <c r="F10626" s="1">
        <v>42624</v>
      </c>
      <c r="G10626">
        <v>58.667000000000002</v>
      </c>
      <c r="H10626">
        <v>56.045000000000002</v>
      </c>
      <c r="I10626">
        <v>2016</v>
      </c>
      <c r="J10626">
        <v>9</v>
      </c>
      <c r="K10626">
        <v>2</v>
      </c>
      <c r="L10626" t="s">
        <v>116</v>
      </c>
      <c r="M10626" t="s">
        <v>115</v>
      </c>
    </row>
    <row r="10627" spans="1:13" x14ac:dyDescent="0.35">
      <c r="A10627" t="s">
        <v>118</v>
      </c>
      <c r="B10627" t="s">
        <v>92</v>
      </c>
      <c r="C10627">
        <v>1048</v>
      </c>
      <c r="D10627" t="s">
        <v>105</v>
      </c>
      <c r="E10627" t="s">
        <v>117</v>
      </c>
      <c r="F10627" s="1">
        <v>42634</v>
      </c>
      <c r="G10627">
        <v>59.569000000000003</v>
      </c>
      <c r="H10627">
        <v>47.86</v>
      </c>
      <c r="I10627">
        <v>2016</v>
      </c>
      <c r="J10627">
        <v>9</v>
      </c>
      <c r="K10627">
        <v>3</v>
      </c>
      <c r="L10627" t="s">
        <v>116</v>
      </c>
      <c r="M10627" t="s">
        <v>115</v>
      </c>
    </row>
    <row r="10628" spans="1:13" x14ac:dyDescent="0.35">
      <c r="A10628" t="s">
        <v>118</v>
      </c>
      <c r="B10628" t="s">
        <v>92</v>
      </c>
      <c r="C10628">
        <v>1048</v>
      </c>
      <c r="D10628" t="s">
        <v>105</v>
      </c>
      <c r="E10628" t="s">
        <v>117</v>
      </c>
      <c r="F10628" s="1">
        <v>42644</v>
      </c>
      <c r="G10628">
        <v>25.963000000000001</v>
      </c>
      <c r="H10628">
        <v>37.537999999999997</v>
      </c>
      <c r="I10628">
        <v>2016</v>
      </c>
      <c r="J10628">
        <v>10</v>
      </c>
      <c r="K10628">
        <v>1</v>
      </c>
      <c r="L10628" t="s">
        <v>116</v>
      </c>
      <c r="M10628" t="s">
        <v>115</v>
      </c>
    </row>
    <row r="10629" spans="1:13" x14ac:dyDescent="0.35">
      <c r="A10629" t="s">
        <v>118</v>
      </c>
      <c r="B10629" t="s">
        <v>92</v>
      </c>
      <c r="C10629">
        <v>1048</v>
      </c>
      <c r="D10629" t="s">
        <v>105</v>
      </c>
      <c r="E10629" t="s">
        <v>117</v>
      </c>
      <c r="F10629" s="1">
        <v>42654</v>
      </c>
      <c r="G10629">
        <v>34.186</v>
      </c>
      <c r="H10629">
        <v>29.701000000000001</v>
      </c>
      <c r="I10629">
        <v>2016</v>
      </c>
      <c r="J10629">
        <v>10</v>
      </c>
      <c r="K10629">
        <v>2</v>
      </c>
      <c r="L10629" t="s">
        <v>116</v>
      </c>
      <c r="M10629" t="s">
        <v>115</v>
      </c>
    </row>
    <row r="10630" spans="1:13" x14ac:dyDescent="0.35">
      <c r="A10630" t="s">
        <v>118</v>
      </c>
      <c r="B10630" t="s">
        <v>92</v>
      </c>
      <c r="C10630">
        <v>1048</v>
      </c>
      <c r="D10630" t="s">
        <v>105</v>
      </c>
      <c r="E10630" t="s">
        <v>117</v>
      </c>
      <c r="F10630" s="1">
        <v>42664</v>
      </c>
      <c r="G10630">
        <v>14.096</v>
      </c>
      <c r="H10630">
        <v>20.175000000000001</v>
      </c>
      <c r="I10630">
        <v>2016</v>
      </c>
      <c r="J10630">
        <v>10</v>
      </c>
      <c r="K10630">
        <v>3</v>
      </c>
      <c r="L10630" t="s">
        <v>116</v>
      </c>
      <c r="M10630" t="s">
        <v>115</v>
      </c>
    </row>
    <row r="10631" spans="1:13" x14ac:dyDescent="0.35">
      <c r="A10631" t="s">
        <v>118</v>
      </c>
      <c r="B10631" t="s">
        <v>92</v>
      </c>
      <c r="C10631">
        <v>1048</v>
      </c>
      <c r="D10631" t="s">
        <v>105</v>
      </c>
      <c r="E10631" t="s">
        <v>117</v>
      </c>
      <c r="F10631" s="1">
        <v>42675</v>
      </c>
      <c r="G10631">
        <v>18.477</v>
      </c>
      <c r="H10631">
        <v>5.5709999999999997</v>
      </c>
      <c r="I10631">
        <v>2016</v>
      </c>
      <c r="J10631">
        <v>11</v>
      </c>
      <c r="K10631">
        <v>1</v>
      </c>
      <c r="L10631" t="s">
        <v>116</v>
      </c>
      <c r="M10631" t="s">
        <v>115</v>
      </c>
    </row>
    <row r="10632" spans="1:13" x14ac:dyDescent="0.35">
      <c r="A10632" t="s">
        <v>118</v>
      </c>
      <c r="B10632" t="s">
        <v>92</v>
      </c>
      <c r="C10632">
        <v>1048</v>
      </c>
      <c r="D10632" t="s">
        <v>105</v>
      </c>
      <c r="E10632" t="s">
        <v>117</v>
      </c>
      <c r="F10632" s="1">
        <v>42685</v>
      </c>
      <c r="G10632">
        <v>0.68100000000000005</v>
      </c>
      <c r="H10632">
        <v>5.625</v>
      </c>
      <c r="I10632">
        <v>2016</v>
      </c>
      <c r="J10632">
        <v>11</v>
      </c>
      <c r="K10632">
        <v>2</v>
      </c>
      <c r="L10632" t="s">
        <v>116</v>
      </c>
      <c r="M10632" t="s">
        <v>115</v>
      </c>
    </row>
    <row r="10633" spans="1:13" x14ac:dyDescent="0.35">
      <c r="A10633" t="s">
        <v>118</v>
      </c>
      <c r="B10633" t="s">
        <v>92</v>
      </c>
      <c r="C10633">
        <v>1048</v>
      </c>
      <c r="D10633" t="s">
        <v>105</v>
      </c>
      <c r="E10633" t="s">
        <v>117</v>
      </c>
      <c r="F10633" s="1">
        <v>42695</v>
      </c>
      <c r="G10633">
        <v>9.375</v>
      </c>
      <c r="H10633">
        <v>1.2430000000000001</v>
      </c>
      <c r="I10633">
        <v>2016</v>
      </c>
      <c r="J10633">
        <v>11</v>
      </c>
      <c r="K10633">
        <v>3</v>
      </c>
      <c r="L10633" t="s">
        <v>116</v>
      </c>
      <c r="M10633" t="s">
        <v>115</v>
      </c>
    </row>
    <row r="10634" spans="1:13" x14ac:dyDescent="0.35">
      <c r="A10634" t="s">
        <v>118</v>
      </c>
      <c r="B10634" t="s">
        <v>92</v>
      </c>
      <c r="C10634">
        <v>1048</v>
      </c>
      <c r="D10634" t="s">
        <v>105</v>
      </c>
      <c r="E10634" t="s">
        <v>117</v>
      </c>
      <c r="F10634" s="1">
        <v>42705</v>
      </c>
      <c r="G10634">
        <v>8.0000000000000002E-3</v>
      </c>
      <c r="H10634">
        <v>1.5409999999999999</v>
      </c>
      <c r="I10634">
        <v>2016</v>
      </c>
      <c r="J10634">
        <v>12</v>
      </c>
      <c r="K10634">
        <v>1</v>
      </c>
      <c r="L10634" t="s">
        <v>116</v>
      </c>
      <c r="M10634" t="s">
        <v>115</v>
      </c>
    </row>
    <row r="10635" spans="1:13" x14ac:dyDescent="0.35">
      <c r="A10635" t="s">
        <v>118</v>
      </c>
      <c r="B10635" t="s">
        <v>92</v>
      </c>
      <c r="C10635">
        <v>1048</v>
      </c>
      <c r="D10635" t="s">
        <v>105</v>
      </c>
      <c r="E10635" t="s">
        <v>117</v>
      </c>
      <c r="F10635" s="1">
        <v>42715</v>
      </c>
      <c r="G10635">
        <v>3.2000000000000001E-2</v>
      </c>
      <c r="H10635">
        <v>0.93300000000000005</v>
      </c>
      <c r="I10635">
        <v>2016</v>
      </c>
      <c r="J10635">
        <v>12</v>
      </c>
      <c r="K10635">
        <v>2</v>
      </c>
      <c r="L10635" t="s">
        <v>116</v>
      </c>
      <c r="M10635" t="s">
        <v>115</v>
      </c>
    </row>
    <row r="10636" spans="1:13" x14ac:dyDescent="0.35">
      <c r="A10636" t="s">
        <v>118</v>
      </c>
      <c r="B10636" t="s">
        <v>92</v>
      </c>
      <c r="C10636">
        <v>1048</v>
      </c>
      <c r="D10636" t="s">
        <v>105</v>
      </c>
      <c r="E10636" t="s">
        <v>117</v>
      </c>
      <c r="F10636" s="1">
        <v>42725</v>
      </c>
      <c r="G10636">
        <v>0</v>
      </c>
      <c r="H10636">
        <v>0.111</v>
      </c>
      <c r="I10636">
        <v>2016</v>
      </c>
      <c r="J10636">
        <v>12</v>
      </c>
      <c r="K10636">
        <v>3</v>
      </c>
      <c r="L10636" t="s">
        <v>116</v>
      </c>
      <c r="M10636" t="s">
        <v>115</v>
      </c>
    </row>
    <row r="10637" spans="1:13" x14ac:dyDescent="0.35">
      <c r="A10637" t="s">
        <v>118</v>
      </c>
      <c r="B10637" t="s">
        <v>92</v>
      </c>
      <c r="C10637">
        <v>1048</v>
      </c>
      <c r="D10637" t="s">
        <v>105</v>
      </c>
      <c r="E10637" t="s">
        <v>117</v>
      </c>
      <c r="F10637" s="1">
        <v>42736</v>
      </c>
      <c r="G10637">
        <v>0</v>
      </c>
      <c r="H10637">
        <v>2.0179999999999998</v>
      </c>
      <c r="I10637">
        <v>2017</v>
      </c>
      <c r="J10637">
        <v>1</v>
      </c>
      <c r="K10637">
        <v>1</v>
      </c>
      <c r="L10637" t="s">
        <v>116</v>
      </c>
      <c r="M10637" t="s">
        <v>115</v>
      </c>
    </row>
    <row r="10638" spans="1:13" x14ac:dyDescent="0.35">
      <c r="A10638" t="s">
        <v>118</v>
      </c>
      <c r="B10638" t="s">
        <v>92</v>
      </c>
      <c r="C10638">
        <v>1048</v>
      </c>
      <c r="D10638" t="s">
        <v>105</v>
      </c>
      <c r="E10638" t="s">
        <v>117</v>
      </c>
      <c r="F10638" s="1">
        <v>42746</v>
      </c>
      <c r="G10638">
        <v>1.5129999999999999</v>
      </c>
      <c r="H10638">
        <v>1.0329999999999999</v>
      </c>
      <c r="I10638">
        <v>2017</v>
      </c>
      <c r="J10638">
        <v>1</v>
      </c>
      <c r="K10638">
        <v>2</v>
      </c>
      <c r="L10638" t="s">
        <v>116</v>
      </c>
      <c r="M10638" t="s">
        <v>115</v>
      </c>
    </row>
    <row r="10639" spans="1:13" x14ac:dyDescent="0.35">
      <c r="A10639" t="s">
        <v>118</v>
      </c>
      <c r="B10639" t="s">
        <v>92</v>
      </c>
      <c r="C10639">
        <v>1048</v>
      </c>
      <c r="D10639" t="s">
        <v>105</v>
      </c>
      <c r="E10639" t="s">
        <v>117</v>
      </c>
      <c r="F10639" s="1">
        <v>42756</v>
      </c>
      <c r="G10639">
        <v>0</v>
      </c>
      <c r="H10639">
        <v>0.79300000000000004</v>
      </c>
      <c r="I10639">
        <v>2017</v>
      </c>
      <c r="J10639">
        <v>1</v>
      </c>
      <c r="K10639">
        <v>3</v>
      </c>
      <c r="L10639" t="s">
        <v>116</v>
      </c>
      <c r="M10639" t="s">
        <v>115</v>
      </c>
    </row>
    <row r="10640" spans="1:13" x14ac:dyDescent="0.35">
      <c r="A10640" t="s">
        <v>118</v>
      </c>
      <c r="B10640" t="s">
        <v>92</v>
      </c>
      <c r="C10640">
        <v>1048</v>
      </c>
      <c r="D10640" t="s">
        <v>105</v>
      </c>
      <c r="E10640" t="s">
        <v>117</v>
      </c>
      <c r="F10640" s="1">
        <v>42767</v>
      </c>
      <c r="G10640">
        <v>4.0000000000000001E-3</v>
      </c>
      <c r="H10640">
        <v>0.91100000000000003</v>
      </c>
      <c r="I10640">
        <v>2017</v>
      </c>
      <c r="J10640">
        <v>2</v>
      </c>
      <c r="K10640">
        <v>1</v>
      </c>
      <c r="L10640" t="s">
        <v>116</v>
      </c>
      <c r="M10640" t="s">
        <v>115</v>
      </c>
    </row>
    <row r="10641" spans="1:13" x14ac:dyDescent="0.35">
      <c r="A10641" t="s">
        <v>118</v>
      </c>
      <c r="B10641" t="s">
        <v>92</v>
      </c>
      <c r="C10641">
        <v>1048</v>
      </c>
      <c r="D10641" t="s">
        <v>105</v>
      </c>
      <c r="E10641" t="s">
        <v>117</v>
      </c>
      <c r="F10641" s="1">
        <v>42777</v>
      </c>
      <c r="G10641">
        <v>1.0999999999999999E-2</v>
      </c>
      <c r="H10641">
        <v>8.0860000000000003</v>
      </c>
      <c r="I10641">
        <v>2017</v>
      </c>
      <c r="J10641">
        <v>2</v>
      </c>
      <c r="K10641">
        <v>2</v>
      </c>
      <c r="L10641" t="s">
        <v>116</v>
      </c>
      <c r="M10641" t="s">
        <v>115</v>
      </c>
    </row>
    <row r="10642" spans="1:13" x14ac:dyDescent="0.35">
      <c r="A10642" t="s">
        <v>118</v>
      </c>
      <c r="B10642" t="s">
        <v>92</v>
      </c>
      <c r="C10642">
        <v>1048</v>
      </c>
      <c r="D10642" t="s">
        <v>105</v>
      </c>
      <c r="E10642" t="s">
        <v>117</v>
      </c>
      <c r="F10642" s="1">
        <v>42787</v>
      </c>
      <c r="G10642">
        <v>0.247</v>
      </c>
      <c r="H10642">
        <v>3.1440000000000001</v>
      </c>
      <c r="I10642">
        <v>2017</v>
      </c>
      <c r="J10642">
        <v>2</v>
      </c>
      <c r="K10642">
        <v>3</v>
      </c>
      <c r="L10642" t="s">
        <v>116</v>
      </c>
      <c r="M10642" t="s">
        <v>115</v>
      </c>
    </row>
    <row r="10643" spans="1:13" x14ac:dyDescent="0.35">
      <c r="A10643" t="s">
        <v>118</v>
      </c>
      <c r="B10643" t="s">
        <v>92</v>
      </c>
      <c r="C10643">
        <v>1048</v>
      </c>
      <c r="D10643" t="s">
        <v>105</v>
      </c>
      <c r="E10643" t="s">
        <v>117</v>
      </c>
      <c r="F10643" s="1">
        <v>42795</v>
      </c>
      <c r="G10643">
        <v>8.0000000000000002E-3</v>
      </c>
      <c r="H10643">
        <v>6.2279999999999998</v>
      </c>
      <c r="I10643">
        <v>2017</v>
      </c>
      <c r="J10643">
        <v>3</v>
      </c>
      <c r="K10643">
        <v>1</v>
      </c>
      <c r="L10643" t="s">
        <v>116</v>
      </c>
      <c r="M10643" t="s">
        <v>115</v>
      </c>
    </row>
    <row r="10644" spans="1:13" x14ac:dyDescent="0.35">
      <c r="A10644" t="s">
        <v>118</v>
      </c>
      <c r="B10644" t="s">
        <v>92</v>
      </c>
      <c r="C10644">
        <v>1048</v>
      </c>
      <c r="D10644" t="s">
        <v>105</v>
      </c>
      <c r="E10644" t="s">
        <v>117</v>
      </c>
      <c r="F10644" s="1">
        <v>42805</v>
      </c>
      <c r="G10644">
        <v>15.552</v>
      </c>
      <c r="H10644">
        <v>8.5280000000000005</v>
      </c>
      <c r="I10644">
        <v>2017</v>
      </c>
      <c r="J10644">
        <v>3</v>
      </c>
      <c r="K10644">
        <v>2</v>
      </c>
      <c r="L10644" t="s">
        <v>116</v>
      </c>
      <c r="M10644" t="s">
        <v>115</v>
      </c>
    </row>
    <row r="10645" spans="1:13" x14ac:dyDescent="0.35">
      <c r="A10645" t="s">
        <v>118</v>
      </c>
      <c r="B10645" t="s">
        <v>92</v>
      </c>
      <c r="C10645">
        <v>1048</v>
      </c>
      <c r="D10645" t="s">
        <v>105</v>
      </c>
      <c r="E10645" t="s">
        <v>117</v>
      </c>
      <c r="F10645" s="1">
        <v>42815</v>
      </c>
      <c r="G10645">
        <v>10.773</v>
      </c>
      <c r="H10645">
        <v>13.597</v>
      </c>
      <c r="I10645">
        <v>2017</v>
      </c>
      <c r="J10645">
        <v>3</v>
      </c>
      <c r="K10645">
        <v>3</v>
      </c>
      <c r="L10645" t="s">
        <v>116</v>
      </c>
      <c r="M10645" t="s">
        <v>115</v>
      </c>
    </row>
    <row r="10646" spans="1:13" x14ac:dyDescent="0.35">
      <c r="A10646" t="s">
        <v>118</v>
      </c>
      <c r="B10646" t="s">
        <v>92</v>
      </c>
      <c r="C10646">
        <v>1048</v>
      </c>
      <c r="D10646" t="s">
        <v>105</v>
      </c>
      <c r="E10646" t="s">
        <v>117</v>
      </c>
      <c r="F10646" s="1">
        <v>42826</v>
      </c>
      <c r="G10646">
        <v>12.391999999999999</v>
      </c>
      <c r="H10646">
        <v>26.244</v>
      </c>
      <c r="I10646">
        <v>2017</v>
      </c>
      <c r="J10646">
        <v>4</v>
      </c>
      <c r="K10646">
        <v>1</v>
      </c>
      <c r="L10646" t="s">
        <v>116</v>
      </c>
      <c r="M10646" t="s">
        <v>115</v>
      </c>
    </row>
    <row r="10647" spans="1:13" x14ac:dyDescent="0.35">
      <c r="A10647" t="s">
        <v>118</v>
      </c>
      <c r="B10647" t="s">
        <v>92</v>
      </c>
      <c r="C10647">
        <v>1048</v>
      </c>
      <c r="D10647" t="s">
        <v>105</v>
      </c>
      <c r="E10647" t="s">
        <v>117</v>
      </c>
      <c r="F10647" s="1">
        <v>42836</v>
      </c>
      <c r="G10647">
        <v>18.241</v>
      </c>
      <c r="H10647">
        <v>23.981000000000002</v>
      </c>
      <c r="I10647">
        <v>2017</v>
      </c>
      <c r="J10647">
        <v>4</v>
      </c>
      <c r="K10647">
        <v>2</v>
      </c>
      <c r="L10647" t="s">
        <v>116</v>
      </c>
      <c r="M10647" t="s">
        <v>115</v>
      </c>
    </row>
    <row r="10648" spans="1:13" x14ac:dyDescent="0.35">
      <c r="A10648" t="s">
        <v>118</v>
      </c>
      <c r="B10648" t="s">
        <v>92</v>
      </c>
      <c r="C10648">
        <v>1048</v>
      </c>
      <c r="D10648" t="s">
        <v>105</v>
      </c>
      <c r="E10648" t="s">
        <v>117</v>
      </c>
      <c r="F10648" s="1">
        <v>42846</v>
      </c>
      <c r="G10648">
        <v>48.87</v>
      </c>
      <c r="H10648">
        <v>29.074999999999999</v>
      </c>
      <c r="I10648">
        <v>2017</v>
      </c>
      <c r="J10648">
        <v>4</v>
      </c>
      <c r="K10648">
        <v>3</v>
      </c>
      <c r="L10648" t="s">
        <v>116</v>
      </c>
      <c r="M10648" t="s">
        <v>115</v>
      </c>
    </row>
    <row r="10649" spans="1:13" x14ac:dyDescent="0.35">
      <c r="A10649" t="s">
        <v>118</v>
      </c>
      <c r="B10649" t="s">
        <v>92</v>
      </c>
      <c r="C10649">
        <v>1048</v>
      </c>
      <c r="D10649" t="s">
        <v>105</v>
      </c>
      <c r="E10649" t="s">
        <v>117</v>
      </c>
      <c r="F10649" s="1">
        <v>42856</v>
      </c>
      <c r="G10649">
        <v>31.704000000000001</v>
      </c>
      <c r="H10649">
        <v>31.248000000000001</v>
      </c>
      <c r="I10649">
        <v>2017</v>
      </c>
      <c r="J10649">
        <v>5</v>
      </c>
      <c r="K10649">
        <v>1</v>
      </c>
      <c r="L10649" t="s">
        <v>116</v>
      </c>
      <c r="M10649" t="s">
        <v>115</v>
      </c>
    </row>
    <row r="10650" spans="1:13" x14ac:dyDescent="0.35">
      <c r="A10650" t="s">
        <v>118</v>
      </c>
      <c r="B10650" t="s">
        <v>92</v>
      </c>
      <c r="C10650">
        <v>1048</v>
      </c>
      <c r="D10650" t="s">
        <v>105</v>
      </c>
      <c r="E10650" t="s">
        <v>117</v>
      </c>
      <c r="F10650" s="1">
        <v>42866</v>
      </c>
      <c r="G10650">
        <v>56.082999999999998</v>
      </c>
      <c r="H10650">
        <v>31.372</v>
      </c>
      <c r="I10650">
        <v>2017</v>
      </c>
      <c r="J10650">
        <v>5</v>
      </c>
      <c r="K10650">
        <v>2</v>
      </c>
      <c r="L10650" t="s">
        <v>116</v>
      </c>
      <c r="M10650" t="s">
        <v>115</v>
      </c>
    </row>
    <row r="10651" spans="1:13" x14ac:dyDescent="0.35">
      <c r="A10651" t="s">
        <v>118</v>
      </c>
      <c r="B10651" t="s">
        <v>92</v>
      </c>
      <c r="C10651">
        <v>1048</v>
      </c>
      <c r="D10651" t="s">
        <v>105</v>
      </c>
      <c r="E10651" t="s">
        <v>117</v>
      </c>
      <c r="F10651" s="1">
        <v>42876</v>
      </c>
      <c r="G10651">
        <v>46.301000000000002</v>
      </c>
      <c r="H10651">
        <v>33.6</v>
      </c>
      <c r="I10651">
        <v>2017</v>
      </c>
      <c r="J10651">
        <v>5</v>
      </c>
      <c r="K10651">
        <v>3</v>
      </c>
      <c r="L10651" t="s">
        <v>116</v>
      </c>
      <c r="M10651" t="s">
        <v>115</v>
      </c>
    </row>
    <row r="10652" spans="1:13" x14ac:dyDescent="0.35">
      <c r="A10652" t="s">
        <v>118</v>
      </c>
      <c r="B10652" t="s">
        <v>92</v>
      </c>
      <c r="C10652">
        <v>1048</v>
      </c>
      <c r="D10652" t="s">
        <v>105</v>
      </c>
      <c r="E10652" t="s">
        <v>117</v>
      </c>
      <c r="F10652" s="1">
        <v>42887</v>
      </c>
      <c r="G10652">
        <v>34.963000000000001</v>
      </c>
      <c r="H10652">
        <v>41.758000000000003</v>
      </c>
      <c r="I10652">
        <v>2017</v>
      </c>
      <c r="J10652">
        <v>6</v>
      </c>
      <c r="K10652">
        <v>1</v>
      </c>
      <c r="L10652" t="s">
        <v>116</v>
      </c>
      <c r="M10652" t="s">
        <v>115</v>
      </c>
    </row>
    <row r="10653" spans="1:13" x14ac:dyDescent="0.35">
      <c r="A10653" t="s">
        <v>118</v>
      </c>
      <c r="B10653" t="s">
        <v>92</v>
      </c>
      <c r="C10653">
        <v>1048</v>
      </c>
      <c r="D10653" t="s">
        <v>105</v>
      </c>
      <c r="E10653" t="s">
        <v>117</v>
      </c>
      <c r="F10653" s="1">
        <v>42897</v>
      </c>
      <c r="G10653">
        <v>46.277999999999999</v>
      </c>
      <c r="H10653">
        <v>38.11</v>
      </c>
      <c r="I10653">
        <v>2017</v>
      </c>
      <c r="J10653">
        <v>6</v>
      </c>
      <c r="K10653">
        <v>2</v>
      </c>
      <c r="L10653" t="s">
        <v>116</v>
      </c>
      <c r="M10653" t="s">
        <v>115</v>
      </c>
    </row>
    <row r="10654" spans="1:13" x14ac:dyDescent="0.35">
      <c r="A10654" t="s">
        <v>118</v>
      </c>
      <c r="B10654" t="s">
        <v>92</v>
      </c>
      <c r="C10654">
        <v>1048</v>
      </c>
      <c r="D10654" t="s">
        <v>105</v>
      </c>
      <c r="E10654" t="s">
        <v>117</v>
      </c>
      <c r="F10654" s="1">
        <v>42907</v>
      </c>
      <c r="G10654">
        <v>61.247999999999998</v>
      </c>
      <c r="H10654">
        <v>43.942</v>
      </c>
      <c r="I10654">
        <v>2017</v>
      </c>
      <c r="J10654">
        <v>6</v>
      </c>
      <c r="K10654">
        <v>3</v>
      </c>
      <c r="L10654" t="s">
        <v>116</v>
      </c>
      <c r="M10654" t="s">
        <v>115</v>
      </c>
    </row>
    <row r="10655" spans="1:13" x14ac:dyDescent="0.35">
      <c r="A10655" t="s">
        <v>118</v>
      </c>
      <c r="B10655" t="s">
        <v>92</v>
      </c>
      <c r="C10655">
        <v>1048</v>
      </c>
      <c r="D10655" t="s">
        <v>105</v>
      </c>
      <c r="E10655" t="s">
        <v>117</v>
      </c>
      <c r="F10655" s="1">
        <v>42917</v>
      </c>
      <c r="G10655">
        <v>41.993000000000002</v>
      </c>
      <c r="H10655">
        <v>44.536999999999999</v>
      </c>
      <c r="I10655">
        <v>2017</v>
      </c>
      <c r="J10655">
        <v>7</v>
      </c>
      <c r="K10655">
        <v>1</v>
      </c>
      <c r="L10655" t="s">
        <v>116</v>
      </c>
      <c r="M10655" t="s">
        <v>115</v>
      </c>
    </row>
    <row r="10656" spans="1:13" x14ac:dyDescent="0.35">
      <c r="A10656" t="s">
        <v>118</v>
      </c>
      <c r="B10656" t="s">
        <v>92</v>
      </c>
      <c r="C10656">
        <v>1048</v>
      </c>
      <c r="D10656" t="s">
        <v>105</v>
      </c>
      <c r="E10656" t="s">
        <v>117</v>
      </c>
      <c r="F10656" s="1">
        <v>42927</v>
      </c>
      <c r="G10656">
        <v>50.963000000000001</v>
      </c>
      <c r="H10656">
        <v>48.212000000000003</v>
      </c>
      <c r="I10656">
        <v>2017</v>
      </c>
      <c r="J10656">
        <v>7</v>
      </c>
      <c r="K10656">
        <v>2</v>
      </c>
      <c r="L10656" t="s">
        <v>116</v>
      </c>
      <c r="M10656" t="s">
        <v>115</v>
      </c>
    </row>
    <row r="10657" spans="1:13" x14ac:dyDescent="0.35">
      <c r="A10657" t="s">
        <v>118</v>
      </c>
      <c r="B10657" t="s">
        <v>92</v>
      </c>
      <c r="C10657">
        <v>1048</v>
      </c>
      <c r="D10657" t="s">
        <v>105</v>
      </c>
      <c r="E10657" t="s">
        <v>117</v>
      </c>
      <c r="F10657" s="1">
        <v>42937</v>
      </c>
      <c r="G10657">
        <v>103.31</v>
      </c>
      <c r="H10657">
        <v>56.36</v>
      </c>
      <c r="I10657">
        <v>2017</v>
      </c>
      <c r="J10657">
        <v>7</v>
      </c>
      <c r="K10657">
        <v>3</v>
      </c>
      <c r="L10657" t="s">
        <v>116</v>
      </c>
      <c r="M10657" t="s">
        <v>115</v>
      </c>
    </row>
    <row r="10658" spans="1:13" x14ac:dyDescent="0.35">
      <c r="A10658" t="s">
        <v>118</v>
      </c>
      <c r="B10658" t="s">
        <v>92</v>
      </c>
      <c r="C10658">
        <v>1048</v>
      </c>
      <c r="D10658" t="s">
        <v>105</v>
      </c>
      <c r="E10658" t="s">
        <v>117</v>
      </c>
      <c r="F10658" s="1">
        <v>42948</v>
      </c>
      <c r="G10658">
        <v>85.710999999999999</v>
      </c>
      <c r="H10658">
        <v>59.145000000000003</v>
      </c>
      <c r="I10658">
        <v>2017</v>
      </c>
      <c r="J10658">
        <v>8</v>
      </c>
      <c r="K10658">
        <v>1</v>
      </c>
      <c r="L10658" t="s">
        <v>116</v>
      </c>
      <c r="M10658" t="s">
        <v>115</v>
      </c>
    </row>
    <row r="10659" spans="1:13" x14ac:dyDescent="0.35">
      <c r="A10659" t="s">
        <v>118</v>
      </c>
      <c r="B10659" t="s">
        <v>92</v>
      </c>
      <c r="C10659">
        <v>1048</v>
      </c>
      <c r="D10659" t="s">
        <v>105</v>
      </c>
      <c r="E10659" t="s">
        <v>117</v>
      </c>
      <c r="F10659" s="1">
        <v>42958</v>
      </c>
      <c r="G10659">
        <v>73.614999999999995</v>
      </c>
      <c r="H10659">
        <v>73.462000000000003</v>
      </c>
      <c r="I10659">
        <v>2017</v>
      </c>
      <c r="J10659">
        <v>8</v>
      </c>
      <c r="K10659">
        <v>2</v>
      </c>
      <c r="L10659" t="s">
        <v>116</v>
      </c>
      <c r="M10659" t="s">
        <v>115</v>
      </c>
    </row>
    <row r="10660" spans="1:13" x14ac:dyDescent="0.35">
      <c r="A10660" t="s">
        <v>118</v>
      </c>
      <c r="B10660" t="s">
        <v>92</v>
      </c>
      <c r="C10660">
        <v>1048</v>
      </c>
      <c r="D10660" t="s">
        <v>105</v>
      </c>
      <c r="E10660" t="s">
        <v>117</v>
      </c>
      <c r="F10660" s="1">
        <v>42968</v>
      </c>
      <c r="G10660">
        <v>89.177999999999997</v>
      </c>
      <c r="H10660">
        <v>71.238</v>
      </c>
      <c r="I10660">
        <v>2017</v>
      </c>
      <c r="J10660">
        <v>8</v>
      </c>
      <c r="K10660">
        <v>3</v>
      </c>
      <c r="L10660" t="s">
        <v>116</v>
      </c>
      <c r="M10660" t="s">
        <v>115</v>
      </c>
    </row>
    <row r="10661" spans="1:13" x14ac:dyDescent="0.35">
      <c r="A10661" t="s">
        <v>118</v>
      </c>
      <c r="B10661" t="s">
        <v>92</v>
      </c>
      <c r="C10661">
        <v>1048</v>
      </c>
      <c r="D10661" t="s">
        <v>105</v>
      </c>
      <c r="E10661" t="s">
        <v>117</v>
      </c>
      <c r="F10661" s="1">
        <v>42979</v>
      </c>
      <c r="G10661">
        <v>61.456000000000003</v>
      </c>
      <c r="H10661">
        <v>66.527000000000001</v>
      </c>
      <c r="I10661">
        <v>2017</v>
      </c>
      <c r="J10661">
        <v>9</v>
      </c>
      <c r="K10661">
        <v>1</v>
      </c>
      <c r="L10661" t="s">
        <v>116</v>
      </c>
      <c r="M10661" t="s">
        <v>115</v>
      </c>
    </row>
    <row r="10662" spans="1:13" x14ac:dyDescent="0.35">
      <c r="A10662" t="s">
        <v>118</v>
      </c>
      <c r="B10662" t="s">
        <v>92</v>
      </c>
      <c r="C10662">
        <v>1048</v>
      </c>
      <c r="D10662" t="s">
        <v>105</v>
      </c>
      <c r="E10662" t="s">
        <v>117</v>
      </c>
      <c r="F10662" s="1">
        <v>42989</v>
      </c>
      <c r="G10662">
        <v>35.341000000000001</v>
      </c>
      <c r="H10662">
        <v>56.045000000000002</v>
      </c>
      <c r="I10662">
        <v>2017</v>
      </c>
      <c r="J10662">
        <v>9</v>
      </c>
      <c r="K10662">
        <v>2</v>
      </c>
      <c r="L10662" t="s">
        <v>116</v>
      </c>
      <c r="M10662" t="s">
        <v>115</v>
      </c>
    </row>
    <row r="10663" spans="1:13" x14ac:dyDescent="0.35">
      <c r="A10663" t="s">
        <v>118</v>
      </c>
      <c r="B10663" t="s">
        <v>92</v>
      </c>
      <c r="C10663">
        <v>1048</v>
      </c>
      <c r="D10663" t="s">
        <v>105</v>
      </c>
      <c r="E10663" t="s">
        <v>117</v>
      </c>
      <c r="F10663" s="1">
        <v>42999</v>
      </c>
      <c r="G10663">
        <v>70.173000000000002</v>
      </c>
      <c r="H10663">
        <v>47.86</v>
      </c>
      <c r="I10663">
        <v>2017</v>
      </c>
      <c r="J10663">
        <v>9</v>
      </c>
      <c r="K10663">
        <v>3</v>
      </c>
      <c r="L10663" t="s">
        <v>116</v>
      </c>
      <c r="M10663" t="s">
        <v>115</v>
      </c>
    </row>
    <row r="10664" spans="1:13" x14ac:dyDescent="0.35">
      <c r="A10664" t="s">
        <v>118</v>
      </c>
      <c r="B10664" t="s">
        <v>92</v>
      </c>
      <c r="C10664">
        <v>1048</v>
      </c>
      <c r="D10664" t="s">
        <v>105</v>
      </c>
      <c r="E10664" t="s">
        <v>117</v>
      </c>
      <c r="F10664" s="1">
        <v>43009</v>
      </c>
      <c r="G10664">
        <v>32.689</v>
      </c>
      <c r="H10664">
        <v>37.537999999999997</v>
      </c>
      <c r="I10664">
        <v>2017</v>
      </c>
      <c r="J10664">
        <v>10</v>
      </c>
      <c r="K10664">
        <v>1</v>
      </c>
      <c r="L10664" t="s">
        <v>116</v>
      </c>
      <c r="M10664" t="s">
        <v>115</v>
      </c>
    </row>
    <row r="10665" spans="1:13" x14ac:dyDescent="0.35">
      <c r="A10665" t="s">
        <v>118</v>
      </c>
      <c r="B10665" t="s">
        <v>92</v>
      </c>
      <c r="C10665">
        <v>1048</v>
      </c>
      <c r="D10665" t="s">
        <v>105</v>
      </c>
      <c r="E10665" t="s">
        <v>117</v>
      </c>
      <c r="F10665" s="1">
        <v>43019</v>
      </c>
      <c r="G10665">
        <v>5.2549999999999999</v>
      </c>
      <c r="H10665">
        <v>29.701000000000001</v>
      </c>
      <c r="I10665">
        <v>2017</v>
      </c>
      <c r="J10665">
        <v>10</v>
      </c>
      <c r="K10665">
        <v>2</v>
      </c>
      <c r="L10665" t="s">
        <v>116</v>
      </c>
      <c r="M10665" t="s">
        <v>115</v>
      </c>
    </row>
    <row r="10666" spans="1:13" x14ac:dyDescent="0.35">
      <c r="A10666" t="s">
        <v>118</v>
      </c>
      <c r="B10666" t="s">
        <v>92</v>
      </c>
      <c r="C10666">
        <v>1048</v>
      </c>
      <c r="D10666" t="s">
        <v>105</v>
      </c>
      <c r="E10666" t="s">
        <v>117</v>
      </c>
      <c r="F10666" s="1">
        <v>43029</v>
      </c>
      <c r="G10666">
        <v>4.6029999999999998</v>
      </c>
      <c r="H10666">
        <v>20.175000000000001</v>
      </c>
      <c r="I10666">
        <v>2017</v>
      </c>
      <c r="J10666">
        <v>10</v>
      </c>
      <c r="K10666">
        <v>3</v>
      </c>
      <c r="L10666" t="s">
        <v>116</v>
      </c>
      <c r="M10666" t="s">
        <v>115</v>
      </c>
    </row>
    <row r="10667" spans="1:13" x14ac:dyDescent="0.35">
      <c r="A10667" t="s">
        <v>118</v>
      </c>
      <c r="B10667" t="s">
        <v>92</v>
      </c>
      <c r="C10667">
        <v>1048</v>
      </c>
      <c r="D10667" t="s">
        <v>105</v>
      </c>
      <c r="E10667" t="s">
        <v>117</v>
      </c>
      <c r="F10667" s="1">
        <v>43040</v>
      </c>
      <c r="G10667">
        <v>12.865</v>
      </c>
      <c r="H10667">
        <v>5.5709999999999997</v>
      </c>
      <c r="I10667">
        <v>2017</v>
      </c>
      <c r="J10667">
        <v>11</v>
      </c>
      <c r="K10667">
        <v>1</v>
      </c>
      <c r="L10667" t="s">
        <v>116</v>
      </c>
      <c r="M10667" t="s">
        <v>115</v>
      </c>
    </row>
    <row r="10668" spans="1:13" x14ac:dyDescent="0.35">
      <c r="A10668" t="s">
        <v>118</v>
      </c>
      <c r="B10668" t="s">
        <v>92</v>
      </c>
      <c r="C10668">
        <v>1048</v>
      </c>
      <c r="D10668" t="s">
        <v>105</v>
      </c>
      <c r="E10668" t="s">
        <v>117</v>
      </c>
      <c r="F10668" s="1">
        <v>43050</v>
      </c>
      <c r="G10668">
        <v>1.9350000000000001</v>
      </c>
      <c r="H10668">
        <v>5.625</v>
      </c>
      <c r="I10668">
        <v>2017</v>
      </c>
      <c r="J10668">
        <v>11</v>
      </c>
      <c r="K10668">
        <v>2</v>
      </c>
      <c r="L10668" t="s">
        <v>116</v>
      </c>
      <c r="M10668" t="s">
        <v>115</v>
      </c>
    </row>
    <row r="10669" spans="1:13" x14ac:dyDescent="0.35">
      <c r="A10669" t="s">
        <v>118</v>
      </c>
      <c r="B10669" t="s">
        <v>92</v>
      </c>
      <c r="C10669">
        <v>1048</v>
      </c>
      <c r="D10669" t="s">
        <v>105</v>
      </c>
      <c r="E10669" t="s">
        <v>117</v>
      </c>
      <c r="F10669" s="1">
        <v>43060</v>
      </c>
      <c r="G10669">
        <v>0.56499999999999995</v>
      </c>
      <c r="H10669">
        <v>1.2430000000000001</v>
      </c>
      <c r="I10669">
        <v>2017</v>
      </c>
      <c r="J10669">
        <v>11</v>
      </c>
      <c r="K10669">
        <v>3</v>
      </c>
      <c r="L10669" t="s">
        <v>116</v>
      </c>
      <c r="M10669" t="s">
        <v>115</v>
      </c>
    </row>
    <row r="10670" spans="1:13" x14ac:dyDescent="0.35">
      <c r="A10670" t="s">
        <v>118</v>
      </c>
      <c r="B10670" t="s">
        <v>92</v>
      </c>
      <c r="C10670">
        <v>1048</v>
      </c>
      <c r="D10670" t="s">
        <v>105</v>
      </c>
      <c r="E10670" t="s">
        <v>117</v>
      </c>
      <c r="F10670" s="1">
        <v>43070</v>
      </c>
      <c r="G10670">
        <v>3.0000000000000001E-3</v>
      </c>
      <c r="H10670">
        <v>1.5409999999999999</v>
      </c>
      <c r="I10670">
        <v>2017</v>
      </c>
      <c r="J10670">
        <v>12</v>
      </c>
      <c r="K10670">
        <v>1</v>
      </c>
      <c r="L10670" t="s">
        <v>116</v>
      </c>
      <c r="M10670" t="s">
        <v>115</v>
      </c>
    </row>
    <row r="10671" spans="1:13" x14ac:dyDescent="0.35">
      <c r="A10671" t="s">
        <v>118</v>
      </c>
      <c r="B10671" t="s">
        <v>92</v>
      </c>
      <c r="C10671">
        <v>1048</v>
      </c>
      <c r="D10671" t="s">
        <v>105</v>
      </c>
      <c r="E10671" t="s">
        <v>117</v>
      </c>
      <c r="F10671" s="1">
        <v>43080</v>
      </c>
      <c r="G10671">
        <v>2.8210000000000002</v>
      </c>
      <c r="H10671">
        <v>0.93300000000000005</v>
      </c>
      <c r="I10671">
        <v>2017</v>
      </c>
      <c r="J10671">
        <v>12</v>
      </c>
      <c r="K10671">
        <v>2</v>
      </c>
      <c r="L10671" t="s">
        <v>116</v>
      </c>
      <c r="M10671" t="s">
        <v>115</v>
      </c>
    </row>
    <row r="10672" spans="1:13" x14ac:dyDescent="0.35">
      <c r="A10672" t="s">
        <v>118</v>
      </c>
      <c r="B10672" t="s">
        <v>92</v>
      </c>
      <c r="C10672">
        <v>1048</v>
      </c>
      <c r="D10672" t="s">
        <v>105</v>
      </c>
      <c r="E10672" t="s">
        <v>117</v>
      </c>
      <c r="F10672" s="1">
        <v>43090</v>
      </c>
      <c r="G10672">
        <v>5.0000000000000001E-3</v>
      </c>
      <c r="H10672">
        <v>0.111</v>
      </c>
      <c r="I10672">
        <v>2017</v>
      </c>
      <c r="J10672">
        <v>12</v>
      </c>
      <c r="K10672">
        <v>3</v>
      </c>
      <c r="L10672" t="s">
        <v>116</v>
      </c>
      <c r="M10672" t="s">
        <v>115</v>
      </c>
    </row>
    <row r="10673" spans="1:13" x14ac:dyDescent="0.35">
      <c r="A10673" t="s">
        <v>118</v>
      </c>
      <c r="B10673" t="s">
        <v>92</v>
      </c>
      <c r="C10673">
        <v>1048</v>
      </c>
      <c r="D10673" t="s">
        <v>105</v>
      </c>
      <c r="E10673" t="s">
        <v>117</v>
      </c>
      <c r="F10673" s="1">
        <v>43101</v>
      </c>
      <c r="G10673">
        <v>3.0000000000000001E-3</v>
      </c>
      <c r="H10673">
        <v>2.0179999999999998</v>
      </c>
      <c r="I10673">
        <v>2018</v>
      </c>
      <c r="J10673">
        <v>1</v>
      </c>
      <c r="K10673">
        <v>1</v>
      </c>
      <c r="L10673" t="s">
        <v>116</v>
      </c>
      <c r="M10673" t="s">
        <v>115</v>
      </c>
    </row>
    <row r="10674" spans="1:13" x14ac:dyDescent="0.35">
      <c r="A10674" t="s">
        <v>118</v>
      </c>
      <c r="B10674" t="s">
        <v>92</v>
      </c>
      <c r="C10674">
        <v>1048</v>
      </c>
      <c r="D10674" t="s">
        <v>105</v>
      </c>
      <c r="E10674" t="s">
        <v>117</v>
      </c>
      <c r="F10674" s="1">
        <v>43111</v>
      </c>
      <c r="G10674">
        <v>0</v>
      </c>
      <c r="H10674">
        <v>1.0329999999999999</v>
      </c>
      <c r="I10674">
        <v>2018</v>
      </c>
      <c r="J10674">
        <v>1</v>
      </c>
      <c r="K10674">
        <v>2</v>
      </c>
      <c r="L10674" t="s">
        <v>116</v>
      </c>
      <c r="M10674" t="s">
        <v>115</v>
      </c>
    </row>
    <row r="10675" spans="1:13" x14ac:dyDescent="0.35">
      <c r="A10675" t="s">
        <v>118</v>
      </c>
      <c r="B10675" t="s">
        <v>92</v>
      </c>
      <c r="C10675">
        <v>1048</v>
      </c>
      <c r="D10675" t="s">
        <v>105</v>
      </c>
      <c r="E10675" t="s">
        <v>117</v>
      </c>
      <c r="F10675" s="1">
        <v>43121</v>
      </c>
      <c r="G10675">
        <v>0</v>
      </c>
      <c r="H10675">
        <v>0.79300000000000004</v>
      </c>
      <c r="I10675">
        <v>2018</v>
      </c>
      <c r="J10675">
        <v>1</v>
      </c>
      <c r="K10675">
        <v>3</v>
      </c>
      <c r="L10675" t="s">
        <v>116</v>
      </c>
      <c r="M10675" t="s">
        <v>115</v>
      </c>
    </row>
    <row r="10676" spans="1:13" x14ac:dyDescent="0.35">
      <c r="A10676" t="s">
        <v>118</v>
      </c>
      <c r="B10676" t="s">
        <v>92</v>
      </c>
      <c r="C10676">
        <v>1048</v>
      </c>
      <c r="D10676" t="s">
        <v>105</v>
      </c>
      <c r="E10676" t="s">
        <v>117</v>
      </c>
      <c r="F10676" s="1">
        <v>43132</v>
      </c>
      <c r="G10676">
        <v>4.7519999999999998</v>
      </c>
      <c r="H10676">
        <v>0.91100000000000003</v>
      </c>
      <c r="I10676">
        <v>2018</v>
      </c>
      <c r="J10676">
        <v>2</v>
      </c>
      <c r="K10676">
        <v>1</v>
      </c>
      <c r="L10676" t="s">
        <v>116</v>
      </c>
      <c r="M10676" t="s">
        <v>115</v>
      </c>
    </row>
    <row r="10677" spans="1:13" x14ac:dyDescent="0.35">
      <c r="A10677" t="s">
        <v>118</v>
      </c>
      <c r="B10677" t="s">
        <v>92</v>
      </c>
      <c r="C10677">
        <v>1048</v>
      </c>
      <c r="D10677" t="s">
        <v>105</v>
      </c>
      <c r="E10677" t="s">
        <v>117</v>
      </c>
      <c r="F10677" s="1">
        <v>43142</v>
      </c>
      <c r="G10677">
        <v>2.2949999999999999</v>
      </c>
      <c r="H10677">
        <v>8.0860000000000003</v>
      </c>
      <c r="I10677">
        <v>2018</v>
      </c>
      <c r="J10677">
        <v>2</v>
      </c>
      <c r="K10677">
        <v>2</v>
      </c>
      <c r="L10677" t="s">
        <v>116</v>
      </c>
      <c r="M10677" t="s">
        <v>115</v>
      </c>
    </row>
    <row r="10678" spans="1:13" x14ac:dyDescent="0.35">
      <c r="A10678" t="s">
        <v>118</v>
      </c>
      <c r="B10678" t="s">
        <v>92</v>
      </c>
      <c r="C10678">
        <v>1048</v>
      </c>
      <c r="D10678" t="s">
        <v>105</v>
      </c>
      <c r="E10678" t="s">
        <v>117</v>
      </c>
      <c r="F10678" s="1">
        <v>43152</v>
      </c>
      <c r="G10678">
        <v>22.388999999999999</v>
      </c>
      <c r="H10678">
        <v>3.1440000000000001</v>
      </c>
      <c r="I10678">
        <v>2018</v>
      </c>
      <c r="J10678">
        <v>2</v>
      </c>
      <c r="K10678">
        <v>3</v>
      </c>
      <c r="L10678" t="s">
        <v>116</v>
      </c>
      <c r="M10678" t="s">
        <v>115</v>
      </c>
    </row>
    <row r="10679" spans="1:13" x14ac:dyDescent="0.35">
      <c r="A10679" t="s">
        <v>118</v>
      </c>
      <c r="B10679" t="s">
        <v>92</v>
      </c>
      <c r="C10679">
        <v>1048</v>
      </c>
      <c r="D10679" t="s">
        <v>105</v>
      </c>
      <c r="E10679" t="s">
        <v>117</v>
      </c>
      <c r="F10679" s="1">
        <v>43160</v>
      </c>
      <c r="G10679">
        <v>5.1689999999999996</v>
      </c>
      <c r="H10679">
        <v>6.2279999999999998</v>
      </c>
      <c r="I10679">
        <v>2018</v>
      </c>
      <c r="J10679">
        <v>3</v>
      </c>
      <c r="K10679">
        <v>1</v>
      </c>
      <c r="L10679" t="s">
        <v>116</v>
      </c>
      <c r="M10679" t="s">
        <v>115</v>
      </c>
    </row>
    <row r="10680" spans="1:13" x14ac:dyDescent="0.35">
      <c r="A10680" t="s">
        <v>118</v>
      </c>
      <c r="B10680" t="s">
        <v>92</v>
      </c>
      <c r="C10680">
        <v>1048</v>
      </c>
      <c r="D10680" t="s">
        <v>105</v>
      </c>
      <c r="E10680" t="s">
        <v>117</v>
      </c>
      <c r="F10680" s="1">
        <v>43170</v>
      </c>
      <c r="G10680">
        <v>59.183</v>
      </c>
      <c r="H10680">
        <v>8.5280000000000005</v>
      </c>
      <c r="I10680">
        <v>2018</v>
      </c>
      <c r="J10680">
        <v>3</v>
      </c>
      <c r="K10680">
        <v>2</v>
      </c>
      <c r="L10680" t="s">
        <v>116</v>
      </c>
      <c r="M10680" t="s">
        <v>115</v>
      </c>
    </row>
    <row r="10681" spans="1:13" x14ac:dyDescent="0.35">
      <c r="A10681" t="s">
        <v>118</v>
      </c>
      <c r="B10681" t="s">
        <v>92</v>
      </c>
      <c r="C10681">
        <v>1048</v>
      </c>
      <c r="D10681" t="s">
        <v>105</v>
      </c>
      <c r="E10681" t="s">
        <v>117</v>
      </c>
      <c r="F10681" s="1">
        <v>43180</v>
      </c>
      <c r="G10681">
        <v>30.076000000000001</v>
      </c>
      <c r="H10681">
        <v>13.597</v>
      </c>
      <c r="I10681">
        <v>2018</v>
      </c>
      <c r="J10681">
        <v>3</v>
      </c>
      <c r="K10681">
        <v>3</v>
      </c>
      <c r="L10681" t="s">
        <v>116</v>
      </c>
      <c r="M10681" t="s">
        <v>115</v>
      </c>
    </row>
    <row r="10682" spans="1:13" x14ac:dyDescent="0.35">
      <c r="A10682" t="s">
        <v>118</v>
      </c>
      <c r="B10682" t="s">
        <v>92</v>
      </c>
      <c r="C10682">
        <v>1048</v>
      </c>
      <c r="D10682" t="s">
        <v>105</v>
      </c>
      <c r="E10682" t="s">
        <v>117</v>
      </c>
      <c r="F10682" s="1">
        <v>43191</v>
      </c>
      <c r="G10682">
        <v>17.309000000000001</v>
      </c>
      <c r="H10682">
        <v>26.244</v>
      </c>
      <c r="I10682">
        <v>2018</v>
      </c>
      <c r="J10682">
        <v>4</v>
      </c>
      <c r="K10682">
        <v>1</v>
      </c>
      <c r="L10682" t="s">
        <v>116</v>
      </c>
      <c r="M10682" t="s">
        <v>115</v>
      </c>
    </row>
    <row r="10683" spans="1:13" x14ac:dyDescent="0.35">
      <c r="A10683" t="s">
        <v>118</v>
      </c>
      <c r="B10683" t="s">
        <v>92</v>
      </c>
      <c r="C10683">
        <v>1048</v>
      </c>
      <c r="D10683" t="s">
        <v>105</v>
      </c>
      <c r="E10683" t="s">
        <v>117</v>
      </c>
      <c r="F10683" s="1">
        <v>43201</v>
      </c>
      <c r="G10683">
        <v>24.675000000000001</v>
      </c>
      <c r="H10683">
        <v>23.981000000000002</v>
      </c>
      <c r="I10683">
        <v>2018</v>
      </c>
      <c r="J10683">
        <v>4</v>
      </c>
      <c r="K10683">
        <v>2</v>
      </c>
      <c r="L10683" t="s">
        <v>116</v>
      </c>
      <c r="M10683" t="s">
        <v>115</v>
      </c>
    </row>
    <row r="10684" spans="1:13" x14ac:dyDescent="0.35">
      <c r="A10684" t="s">
        <v>118</v>
      </c>
      <c r="B10684" t="s">
        <v>92</v>
      </c>
      <c r="C10684">
        <v>1048</v>
      </c>
      <c r="D10684" t="s">
        <v>105</v>
      </c>
      <c r="E10684" t="s">
        <v>117</v>
      </c>
      <c r="F10684" s="1">
        <v>43211</v>
      </c>
      <c r="G10684">
        <v>48.969000000000001</v>
      </c>
      <c r="H10684">
        <v>29.074999999999999</v>
      </c>
      <c r="I10684">
        <v>2018</v>
      </c>
      <c r="J10684">
        <v>4</v>
      </c>
      <c r="K10684">
        <v>3</v>
      </c>
      <c r="L10684" t="s">
        <v>116</v>
      </c>
      <c r="M10684" t="s">
        <v>115</v>
      </c>
    </row>
    <row r="10685" spans="1:13" x14ac:dyDescent="0.35">
      <c r="A10685" t="s">
        <v>118</v>
      </c>
      <c r="B10685" t="s">
        <v>92</v>
      </c>
      <c r="C10685">
        <v>1048</v>
      </c>
      <c r="D10685" t="s">
        <v>105</v>
      </c>
      <c r="E10685" t="s">
        <v>117</v>
      </c>
      <c r="F10685" s="1">
        <v>43221</v>
      </c>
      <c r="G10685">
        <v>43.517000000000003</v>
      </c>
      <c r="H10685">
        <v>31.248000000000001</v>
      </c>
      <c r="I10685">
        <v>2018</v>
      </c>
      <c r="J10685">
        <v>5</v>
      </c>
      <c r="K10685">
        <v>1</v>
      </c>
      <c r="L10685" t="s">
        <v>116</v>
      </c>
      <c r="M10685" t="s">
        <v>115</v>
      </c>
    </row>
    <row r="10686" spans="1:13" x14ac:dyDescent="0.35">
      <c r="A10686" t="s">
        <v>118</v>
      </c>
      <c r="B10686" t="s">
        <v>92</v>
      </c>
      <c r="C10686">
        <v>1048</v>
      </c>
      <c r="D10686" t="s">
        <v>105</v>
      </c>
      <c r="E10686" t="s">
        <v>117</v>
      </c>
      <c r="F10686" s="1">
        <v>43231</v>
      </c>
      <c r="G10686">
        <v>20.187999999999999</v>
      </c>
      <c r="H10686">
        <v>31.372</v>
      </c>
      <c r="I10686">
        <v>2018</v>
      </c>
      <c r="J10686">
        <v>5</v>
      </c>
      <c r="K10686">
        <v>2</v>
      </c>
      <c r="L10686" t="s">
        <v>116</v>
      </c>
      <c r="M10686" t="s">
        <v>115</v>
      </c>
    </row>
    <row r="10687" spans="1:13" x14ac:dyDescent="0.35">
      <c r="A10687" t="s">
        <v>118</v>
      </c>
      <c r="B10687" t="s">
        <v>92</v>
      </c>
      <c r="C10687">
        <v>1048</v>
      </c>
      <c r="D10687" t="s">
        <v>105</v>
      </c>
      <c r="E10687" t="s">
        <v>117</v>
      </c>
      <c r="F10687" s="1">
        <v>43241</v>
      </c>
      <c r="G10687">
        <v>48.225999999999999</v>
      </c>
      <c r="H10687">
        <v>33.6</v>
      </c>
      <c r="I10687">
        <v>2018</v>
      </c>
      <c r="J10687">
        <v>5</v>
      </c>
      <c r="K10687">
        <v>3</v>
      </c>
      <c r="L10687" t="s">
        <v>116</v>
      </c>
      <c r="M10687" t="s">
        <v>115</v>
      </c>
    </row>
    <row r="10688" spans="1:13" x14ac:dyDescent="0.35">
      <c r="A10688" t="s">
        <v>118</v>
      </c>
      <c r="B10688" t="s">
        <v>92</v>
      </c>
      <c r="C10688">
        <v>1048</v>
      </c>
      <c r="D10688" t="s">
        <v>105</v>
      </c>
      <c r="E10688" t="s">
        <v>117</v>
      </c>
      <c r="F10688" s="1">
        <v>43252</v>
      </c>
      <c r="G10688">
        <v>38.418999999999997</v>
      </c>
      <c r="H10688">
        <v>41.758000000000003</v>
      </c>
      <c r="I10688">
        <v>2018</v>
      </c>
      <c r="J10688">
        <v>6</v>
      </c>
      <c r="K10688">
        <v>1</v>
      </c>
      <c r="L10688" t="s">
        <v>116</v>
      </c>
      <c r="M10688" t="s">
        <v>115</v>
      </c>
    </row>
    <row r="10689" spans="1:13" x14ac:dyDescent="0.35">
      <c r="A10689" t="s">
        <v>118</v>
      </c>
      <c r="B10689" t="s">
        <v>92</v>
      </c>
      <c r="C10689">
        <v>1048</v>
      </c>
      <c r="D10689" t="s">
        <v>105</v>
      </c>
      <c r="E10689" t="s">
        <v>117</v>
      </c>
      <c r="F10689" s="1">
        <v>43262</v>
      </c>
      <c r="G10689">
        <v>40.075000000000003</v>
      </c>
      <c r="H10689">
        <v>38.11</v>
      </c>
      <c r="I10689">
        <v>2018</v>
      </c>
      <c r="J10689">
        <v>6</v>
      </c>
      <c r="K10689">
        <v>2</v>
      </c>
      <c r="L10689" t="s">
        <v>116</v>
      </c>
      <c r="M10689" t="s">
        <v>115</v>
      </c>
    </row>
    <row r="10690" spans="1:13" x14ac:dyDescent="0.35">
      <c r="A10690" t="s">
        <v>118</v>
      </c>
      <c r="B10690" t="s">
        <v>92</v>
      </c>
      <c r="C10690">
        <v>1048</v>
      </c>
      <c r="D10690" t="s">
        <v>105</v>
      </c>
      <c r="E10690" t="s">
        <v>117</v>
      </c>
      <c r="F10690" s="1">
        <v>43272</v>
      </c>
      <c r="G10690">
        <v>66.325999999999993</v>
      </c>
      <c r="H10690">
        <v>43.942</v>
      </c>
      <c r="I10690">
        <v>2018</v>
      </c>
      <c r="J10690">
        <v>6</v>
      </c>
      <c r="K10690">
        <v>3</v>
      </c>
      <c r="L10690" t="s">
        <v>116</v>
      </c>
      <c r="M10690" t="s">
        <v>115</v>
      </c>
    </row>
    <row r="10691" spans="1:13" x14ac:dyDescent="0.35">
      <c r="A10691" t="s">
        <v>118</v>
      </c>
      <c r="B10691" t="s">
        <v>92</v>
      </c>
      <c r="C10691">
        <v>1048</v>
      </c>
      <c r="D10691" t="s">
        <v>105</v>
      </c>
      <c r="E10691" t="s">
        <v>117</v>
      </c>
      <c r="F10691" s="1">
        <v>43282</v>
      </c>
      <c r="G10691">
        <v>61.023000000000003</v>
      </c>
      <c r="H10691">
        <v>44.536999999999999</v>
      </c>
      <c r="I10691">
        <v>2018</v>
      </c>
      <c r="J10691">
        <v>7</v>
      </c>
      <c r="K10691">
        <v>1</v>
      </c>
      <c r="L10691" t="s">
        <v>116</v>
      </c>
      <c r="M10691" t="s">
        <v>115</v>
      </c>
    </row>
    <row r="10692" spans="1:13" x14ac:dyDescent="0.35">
      <c r="A10692" t="s">
        <v>118</v>
      </c>
      <c r="B10692" t="s">
        <v>92</v>
      </c>
      <c r="C10692">
        <v>1048</v>
      </c>
      <c r="D10692" t="s">
        <v>105</v>
      </c>
      <c r="E10692" t="s">
        <v>117</v>
      </c>
      <c r="F10692" s="1">
        <v>43292</v>
      </c>
      <c r="G10692">
        <v>68.983999999999995</v>
      </c>
      <c r="H10692">
        <v>48.212000000000003</v>
      </c>
      <c r="I10692">
        <v>2018</v>
      </c>
      <c r="J10692">
        <v>7</v>
      </c>
      <c r="K10692">
        <v>2</v>
      </c>
      <c r="L10692" t="s">
        <v>116</v>
      </c>
      <c r="M10692" t="s">
        <v>115</v>
      </c>
    </row>
    <row r="10693" spans="1:13" x14ac:dyDescent="0.35">
      <c r="A10693" t="s">
        <v>118</v>
      </c>
      <c r="B10693" t="s">
        <v>92</v>
      </c>
      <c r="C10693">
        <v>1048</v>
      </c>
      <c r="D10693" t="s">
        <v>105</v>
      </c>
      <c r="E10693" t="s">
        <v>117</v>
      </c>
      <c r="F10693" s="1">
        <v>43302</v>
      </c>
      <c r="G10693">
        <v>87.233999999999995</v>
      </c>
      <c r="H10693">
        <v>56.36</v>
      </c>
      <c r="I10693">
        <v>2018</v>
      </c>
      <c r="J10693">
        <v>7</v>
      </c>
      <c r="K10693">
        <v>3</v>
      </c>
      <c r="L10693" t="s">
        <v>116</v>
      </c>
      <c r="M10693" t="s">
        <v>115</v>
      </c>
    </row>
    <row r="10694" spans="1:13" x14ac:dyDescent="0.35">
      <c r="A10694" t="s">
        <v>118</v>
      </c>
      <c r="B10694" t="s">
        <v>92</v>
      </c>
      <c r="C10694">
        <v>1048</v>
      </c>
      <c r="D10694" t="s">
        <v>105</v>
      </c>
      <c r="E10694" t="s">
        <v>117</v>
      </c>
      <c r="F10694" s="1">
        <v>43313</v>
      </c>
      <c r="G10694">
        <v>63.802</v>
      </c>
      <c r="H10694">
        <v>59.145000000000003</v>
      </c>
      <c r="I10694">
        <v>2018</v>
      </c>
      <c r="J10694">
        <v>8</v>
      </c>
      <c r="K10694">
        <v>1</v>
      </c>
      <c r="L10694" t="s">
        <v>116</v>
      </c>
      <c r="M10694" t="s">
        <v>115</v>
      </c>
    </row>
    <row r="10695" spans="1:13" x14ac:dyDescent="0.35">
      <c r="A10695" t="s">
        <v>118</v>
      </c>
      <c r="B10695" t="s">
        <v>92</v>
      </c>
      <c r="C10695">
        <v>1048</v>
      </c>
      <c r="D10695" t="s">
        <v>105</v>
      </c>
      <c r="E10695" t="s">
        <v>117</v>
      </c>
      <c r="F10695" s="1">
        <v>43323</v>
      </c>
      <c r="G10695">
        <v>112.795</v>
      </c>
      <c r="H10695">
        <v>73.462000000000003</v>
      </c>
      <c r="I10695">
        <v>2018</v>
      </c>
      <c r="J10695">
        <v>8</v>
      </c>
      <c r="K10695">
        <v>2</v>
      </c>
      <c r="L10695" t="s">
        <v>116</v>
      </c>
      <c r="M10695" t="s">
        <v>115</v>
      </c>
    </row>
    <row r="10696" spans="1:13" x14ac:dyDescent="0.35">
      <c r="A10696" t="s">
        <v>118</v>
      </c>
      <c r="B10696" t="s">
        <v>92</v>
      </c>
      <c r="C10696">
        <v>1048</v>
      </c>
      <c r="D10696" t="s">
        <v>105</v>
      </c>
      <c r="E10696" t="s">
        <v>117</v>
      </c>
      <c r="F10696" s="1">
        <v>43333</v>
      </c>
      <c r="G10696">
        <v>98.891000000000005</v>
      </c>
      <c r="H10696">
        <v>71.238</v>
      </c>
      <c r="I10696">
        <v>2018</v>
      </c>
      <c r="J10696">
        <v>8</v>
      </c>
      <c r="K10696">
        <v>3</v>
      </c>
      <c r="L10696" t="s">
        <v>116</v>
      </c>
      <c r="M10696" t="s">
        <v>115</v>
      </c>
    </row>
    <row r="10697" spans="1:13" x14ac:dyDescent="0.35">
      <c r="A10697" t="s">
        <v>118</v>
      </c>
      <c r="B10697" t="s">
        <v>92</v>
      </c>
      <c r="C10697">
        <v>1048</v>
      </c>
      <c r="D10697" t="s">
        <v>105</v>
      </c>
      <c r="E10697" t="s">
        <v>117</v>
      </c>
      <c r="F10697" s="1">
        <v>43344</v>
      </c>
      <c r="G10697">
        <v>93.515000000000001</v>
      </c>
      <c r="H10697">
        <v>66.527000000000001</v>
      </c>
      <c r="I10697">
        <v>2018</v>
      </c>
      <c r="J10697">
        <v>9</v>
      </c>
      <c r="K10697">
        <v>1</v>
      </c>
      <c r="L10697" t="s">
        <v>116</v>
      </c>
      <c r="M10697" t="s">
        <v>115</v>
      </c>
    </row>
    <row r="10698" spans="1:13" x14ac:dyDescent="0.35">
      <c r="A10698" t="s">
        <v>118</v>
      </c>
      <c r="B10698" t="s">
        <v>92</v>
      </c>
      <c r="C10698">
        <v>1048</v>
      </c>
      <c r="D10698" t="s">
        <v>105</v>
      </c>
      <c r="E10698" t="s">
        <v>117</v>
      </c>
      <c r="F10698" s="1">
        <v>43354</v>
      </c>
      <c r="G10698">
        <v>35.012</v>
      </c>
      <c r="H10698">
        <v>56.045000000000002</v>
      </c>
      <c r="I10698">
        <v>2018</v>
      </c>
      <c r="J10698">
        <v>9</v>
      </c>
      <c r="K10698">
        <v>2</v>
      </c>
      <c r="L10698" t="s">
        <v>116</v>
      </c>
      <c r="M10698" t="s">
        <v>115</v>
      </c>
    </row>
    <row r="10699" spans="1:13" x14ac:dyDescent="0.35">
      <c r="A10699" t="s">
        <v>118</v>
      </c>
      <c r="B10699" t="s">
        <v>92</v>
      </c>
      <c r="C10699">
        <v>1048</v>
      </c>
      <c r="D10699" t="s">
        <v>105</v>
      </c>
      <c r="E10699" t="s">
        <v>117</v>
      </c>
      <c r="F10699" s="1">
        <v>43364</v>
      </c>
      <c r="G10699">
        <v>68.998999999999995</v>
      </c>
      <c r="H10699">
        <v>47.86</v>
      </c>
      <c r="I10699">
        <v>2018</v>
      </c>
      <c r="J10699">
        <v>9</v>
      </c>
      <c r="K10699">
        <v>3</v>
      </c>
      <c r="L10699" t="s">
        <v>116</v>
      </c>
      <c r="M10699" t="s">
        <v>115</v>
      </c>
    </row>
    <row r="10700" spans="1:13" x14ac:dyDescent="0.35">
      <c r="A10700" t="s">
        <v>118</v>
      </c>
      <c r="B10700" t="s">
        <v>92</v>
      </c>
      <c r="C10700">
        <v>1048</v>
      </c>
      <c r="D10700" t="s">
        <v>105</v>
      </c>
      <c r="E10700" t="s">
        <v>117</v>
      </c>
      <c r="F10700" s="1">
        <v>43374</v>
      </c>
      <c r="G10700">
        <v>49.045000000000002</v>
      </c>
      <c r="H10700">
        <v>37.537999999999997</v>
      </c>
      <c r="I10700">
        <v>2018</v>
      </c>
      <c r="J10700">
        <v>10</v>
      </c>
      <c r="K10700">
        <v>1</v>
      </c>
      <c r="L10700" t="s">
        <v>116</v>
      </c>
      <c r="M10700" t="s">
        <v>115</v>
      </c>
    </row>
    <row r="10701" spans="1:13" x14ac:dyDescent="0.35">
      <c r="A10701" t="s">
        <v>118</v>
      </c>
      <c r="B10701" t="s">
        <v>92</v>
      </c>
      <c r="C10701">
        <v>1048</v>
      </c>
      <c r="D10701" t="s">
        <v>105</v>
      </c>
      <c r="E10701" t="s">
        <v>117</v>
      </c>
      <c r="F10701" s="1">
        <v>43384</v>
      </c>
      <c r="G10701">
        <v>11.571</v>
      </c>
      <c r="H10701">
        <v>29.701000000000001</v>
      </c>
      <c r="I10701">
        <v>2018</v>
      </c>
      <c r="J10701">
        <v>10</v>
      </c>
      <c r="K10701">
        <v>2</v>
      </c>
      <c r="L10701" t="s">
        <v>116</v>
      </c>
      <c r="M10701" t="s">
        <v>115</v>
      </c>
    </row>
    <row r="10702" spans="1:13" x14ac:dyDescent="0.35">
      <c r="A10702" t="s">
        <v>118</v>
      </c>
      <c r="B10702" t="s">
        <v>92</v>
      </c>
      <c r="C10702">
        <v>1048</v>
      </c>
      <c r="D10702" t="s">
        <v>105</v>
      </c>
      <c r="E10702" t="s">
        <v>117</v>
      </c>
      <c r="F10702" s="1">
        <v>43394</v>
      </c>
      <c r="G10702">
        <v>35.415999999999997</v>
      </c>
      <c r="H10702">
        <v>20.175000000000001</v>
      </c>
      <c r="I10702">
        <v>2018</v>
      </c>
      <c r="J10702">
        <v>10</v>
      </c>
      <c r="K10702">
        <v>3</v>
      </c>
      <c r="L10702" t="s">
        <v>116</v>
      </c>
      <c r="M10702" t="s">
        <v>115</v>
      </c>
    </row>
    <row r="10703" spans="1:13" x14ac:dyDescent="0.35">
      <c r="A10703" t="s">
        <v>118</v>
      </c>
      <c r="B10703" t="s">
        <v>92</v>
      </c>
      <c r="C10703">
        <v>1048</v>
      </c>
      <c r="D10703" t="s">
        <v>105</v>
      </c>
      <c r="E10703" t="s">
        <v>117</v>
      </c>
      <c r="F10703" s="1">
        <v>43405</v>
      </c>
      <c r="G10703">
        <v>3.1680000000000001</v>
      </c>
      <c r="H10703">
        <v>5.5709999999999997</v>
      </c>
      <c r="I10703">
        <v>2018</v>
      </c>
      <c r="J10703">
        <v>11</v>
      </c>
      <c r="K10703">
        <v>1</v>
      </c>
      <c r="L10703" t="s">
        <v>116</v>
      </c>
      <c r="M10703" t="s">
        <v>115</v>
      </c>
    </row>
    <row r="10704" spans="1:13" x14ac:dyDescent="0.35">
      <c r="A10704" t="s">
        <v>118</v>
      </c>
      <c r="B10704" t="s">
        <v>92</v>
      </c>
      <c r="C10704">
        <v>1048</v>
      </c>
      <c r="D10704" t="s">
        <v>105</v>
      </c>
      <c r="E10704" t="s">
        <v>117</v>
      </c>
      <c r="F10704" s="1">
        <v>43415</v>
      </c>
      <c r="G10704">
        <v>8.7509999999999994</v>
      </c>
      <c r="H10704">
        <v>5.625</v>
      </c>
      <c r="I10704">
        <v>2018</v>
      </c>
      <c r="J10704">
        <v>11</v>
      </c>
      <c r="K10704">
        <v>2</v>
      </c>
      <c r="L10704" t="s">
        <v>116</v>
      </c>
      <c r="M10704" t="s">
        <v>115</v>
      </c>
    </row>
    <row r="10705" spans="1:13" x14ac:dyDescent="0.35">
      <c r="A10705" t="s">
        <v>118</v>
      </c>
      <c r="B10705" t="s">
        <v>92</v>
      </c>
      <c r="C10705">
        <v>1048</v>
      </c>
      <c r="D10705" t="s">
        <v>105</v>
      </c>
      <c r="E10705" t="s">
        <v>117</v>
      </c>
      <c r="F10705" s="1">
        <v>43425</v>
      </c>
      <c r="G10705">
        <v>2.4E-2</v>
      </c>
      <c r="H10705">
        <v>1.2430000000000001</v>
      </c>
      <c r="I10705">
        <v>2018</v>
      </c>
      <c r="J10705">
        <v>11</v>
      </c>
      <c r="K10705">
        <v>3</v>
      </c>
      <c r="L10705" t="s">
        <v>116</v>
      </c>
      <c r="M10705" t="s">
        <v>115</v>
      </c>
    </row>
    <row r="10706" spans="1:13" x14ac:dyDescent="0.35">
      <c r="A10706" t="s">
        <v>118</v>
      </c>
      <c r="B10706" t="s">
        <v>92</v>
      </c>
      <c r="C10706">
        <v>1048</v>
      </c>
      <c r="D10706" t="s">
        <v>105</v>
      </c>
      <c r="E10706" t="s">
        <v>117</v>
      </c>
      <c r="F10706" s="1">
        <v>43435</v>
      </c>
      <c r="G10706">
        <v>0</v>
      </c>
      <c r="H10706">
        <v>1.5409999999999999</v>
      </c>
      <c r="I10706">
        <v>2018</v>
      </c>
      <c r="J10706">
        <v>12</v>
      </c>
      <c r="K10706">
        <v>1</v>
      </c>
      <c r="L10706" t="s">
        <v>116</v>
      </c>
      <c r="M10706" t="s">
        <v>115</v>
      </c>
    </row>
    <row r="10707" spans="1:13" x14ac:dyDescent="0.35">
      <c r="A10707" t="s">
        <v>118</v>
      </c>
      <c r="B10707" t="s">
        <v>92</v>
      </c>
      <c r="C10707">
        <v>1048</v>
      </c>
      <c r="D10707" t="s">
        <v>105</v>
      </c>
      <c r="E10707" t="s">
        <v>117</v>
      </c>
      <c r="F10707" s="1">
        <v>43445</v>
      </c>
      <c r="G10707">
        <v>3.0000000000000001E-3</v>
      </c>
      <c r="H10707">
        <v>0.93300000000000005</v>
      </c>
      <c r="I10707">
        <v>2018</v>
      </c>
      <c r="J10707">
        <v>12</v>
      </c>
      <c r="K10707">
        <v>2</v>
      </c>
      <c r="L10707" t="s">
        <v>116</v>
      </c>
      <c r="M10707" t="s">
        <v>115</v>
      </c>
    </row>
    <row r="10708" spans="1:13" x14ac:dyDescent="0.35">
      <c r="A10708" t="s">
        <v>118</v>
      </c>
      <c r="B10708" t="s">
        <v>92</v>
      </c>
      <c r="C10708">
        <v>1048</v>
      </c>
      <c r="D10708" t="s">
        <v>105</v>
      </c>
      <c r="E10708" t="s">
        <v>117</v>
      </c>
      <c r="F10708" s="1">
        <v>43455</v>
      </c>
      <c r="G10708">
        <v>4.0000000000000001E-3</v>
      </c>
      <c r="H10708">
        <v>0.111</v>
      </c>
      <c r="I10708">
        <v>2018</v>
      </c>
      <c r="J10708">
        <v>12</v>
      </c>
      <c r="K10708">
        <v>3</v>
      </c>
      <c r="L10708" t="s">
        <v>116</v>
      </c>
      <c r="M10708" t="s">
        <v>115</v>
      </c>
    </row>
    <row r="10709" spans="1:13" x14ac:dyDescent="0.35">
      <c r="A10709" t="s">
        <v>118</v>
      </c>
      <c r="B10709" t="s">
        <v>92</v>
      </c>
      <c r="C10709">
        <v>1048</v>
      </c>
      <c r="D10709" t="s">
        <v>105</v>
      </c>
      <c r="E10709" t="s">
        <v>117</v>
      </c>
      <c r="F10709" s="1">
        <v>43466</v>
      </c>
      <c r="G10709">
        <v>1E-3</v>
      </c>
      <c r="H10709">
        <v>2.0179999999999998</v>
      </c>
      <c r="I10709">
        <v>2019</v>
      </c>
      <c r="J10709">
        <v>1</v>
      </c>
      <c r="K10709">
        <v>1</v>
      </c>
      <c r="L10709" t="s">
        <v>116</v>
      </c>
      <c r="M10709" t="s">
        <v>115</v>
      </c>
    </row>
    <row r="10710" spans="1:13" x14ac:dyDescent="0.35">
      <c r="A10710" t="s">
        <v>118</v>
      </c>
      <c r="B10710" t="s">
        <v>92</v>
      </c>
      <c r="C10710">
        <v>1048</v>
      </c>
      <c r="D10710" t="s">
        <v>105</v>
      </c>
      <c r="E10710" t="s">
        <v>117</v>
      </c>
      <c r="F10710" s="1">
        <v>43476</v>
      </c>
      <c r="G10710">
        <v>1.1419999999999999</v>
      </c>
      <c r="H10710">
        <v>1.0329999999999999</v>
      </c>
      <c r="I10710">
        <v>2019</v>
      </c>
      <c r="J10710">
        <v>1</v>
      </c>
      <c r="K10710">
        <v>2</v>
      </c>
      <c r="L10710" t="s">
        <v>116</v>
      </c>
      <c r="M10710" t="s">
        <v>115</v>
      </c>
    </row>
    <row r="10711" spans="1:13" x14ac:dyDescent="0.35">
      <c r="A10711" t="s">
        <v>118</v>
      </c>
      <c r="B10711" t="s">
        <v>92</v>
      </c>
      <c r="C10711">
        <v>1048</v>
      </c>
      <c r="D10711" t="s">
        <v>105</v>
      </c>
      <c r="E10711" t="s">
        <v>117</v>
      </c>
      <c r="F10711" s="1">
        <v>43486</v>
      </c>
      <c r="G10711">
        <v>0</v>
      </c>
      <c r="H10711">
        <v>0.79300000000000004</v>
      </c>
      <c r="I10711">
        <v>2019</v>
      </c>
      <c r="J10711">
        <v>1</v>
      </c>
      <c r="K10711">
        <v>3</v>
      </c>
      <c r="L10711" t="s">
        <v>116</v>
      </c>
      <c r="M10711" t="s">
        <v>115</v>
      </c>
    </row>
    <row r="10712" spans="1:13" x14ac:dyDescent="0.35">
      <c r="A10712" t="s">
        <v>118</v>
      </c>
      <c r="B10712" t="s">
        <v>92</v>
      </c>
      <c r="C10712">
        <v>1048</v>
      </c>
      <c r="D10712" t="s">
        <v>105</v>
      </c>
      <c r="E10712" t="s">
        <v>117</v>
      </c>
      <c r="F10712" s="1">
        <v>43497</v>
      </c>
      <c r="G10712">
        <v>8.4670000000000005</v>
      </c>
      <c r="H10712">
        <v>0.91100000000000003</v>
      </c>
      <c r="I10712">
        <v>2019</v>
      </c>
      <c r="J10712">
        <v>2</v>
      </c>
      <c r="K10712">
        <v>1</v>
      </c>
      <c r="L10712" t="s">
        <v>116</v>
      </c>
      <c r="M10712" t="s">
        <v>115</v>
      </c>
    </row>
    <row r="10713" spans="1:13" x14ac:dyDescent="0.35">
      <c r="A10713" t="s">
        <v>118</v>
      </c>
      <c r="B10713" t="s">
        <v>92</v>
      </c>
      <c r="C10713">
        <v>1048</v>
      </c>
      <c r="D10713" t="s">
        <v>105</v>
      </c>
      <c r="E10713" t="s">
        <v>117</v>
      </c>
      <c r="F10713" s="1">
        <v>43507</v>
      </c>
      <c r="G10713">
        <v>0.77300000000000002</v>
      </c>
      <c r="H10713">
        <v>8.0860000000000003</v>
      </c>
      <c r="I10713">
        <v>2019</v>
      </c>
      <c r="J10713">
        <v>2</v>
      </c>
      <c r="K10713">
        <v>2</v>
      </c>
      <c r="L10713" t="s">
        <v>116</v>
      </c>
      <c r="M10713" t="s">
        <v>115</v>
      </c>
    </row>
    <row r="10714" spans="1:13" x14ac:dyDescent="0.35">
      <c r="A10714" t="s">
        <v>118</v>
      </c>
      <c r="B10714" t="s">
        <v>92</v>
      </c>
      <c r="C10714">
        <v>1048</v>
      </c>
      <c r="D10714" t="s">
        <v>105</v>
      </c>
      <c r="E10714" t="s">
        <v>117</v>
      </c>
      <c r="F10714" s="1">
        <v>43517</v>
      </c>
      <c r="G10714">
        <v>0</v>
      </c>
      <c r="H10714">
        <v>3.1440000000000001</v>
      </c>
      <c r="I10714">
        <v>2019</v>
      </c>
      <c r="J10714">
        <v>2</v>
      </c>
      <c r="K10714">
        <v>3</v>
      </c>
      <c r="L10714" t="s">
        <v>116</v>
      </c>
      <c r="M10714" t="s">
        <v>115</v>
      </c>
    </row>
    <row r="10715" spans="1:13" x14ac:dyDescent="0.35">
      <c r="A10715" t="s">
        <v>118</v>
      </c>
      <c r="B10715" t="s">
        <v>92</v>
      </c>
      <c r="C10715">
        <v>1048</v>
      </c>
      <c r="D10715" t="s">
        <v>105</v>
      </c>
      <c r="E10715" t="s">
        <v>117</v>
      </c>
      <c r="F10715" s="1">
        <v>43525</v>
      </c>
      <c r="G10715">
        <v>0.55100000000000005</v>
      </c>
      <c r="H10715">
        <v>6.2279999999999998</v>
      </c>
      <c r="I10715">
        <v>2019</v>
      </c>
      <c r="J10715">
        <v>3</v>
      </c>
      <c r="K10715">
        <v>1</v>
      </c>
      <c r="L10715" t="s">
        <v>116</v>
      </c>
      <c r="M10715" t="s">
        <v>115</v>
      </c>
    </row>
    <row r="10716" spans="1:13" x14ac:dyDescent="0.35">
      <c r="A10716" t="s">
        <v>118</v>
      </c>
      <c r="B10716" t="s">
        <v>92</v>
      </c>
      <c r="C10716">
        <v>1048</v>
      </c>
      <c r="D10716" t="s">
        <v>105</v>
      </c>
      <c r="E10716" t="s">
        <v>117</v>
      </c>
      <c r="F10716" s="1">
        <v>43535</v>
      </c>
      <c r="G10716">
        <v>3.8660000000000001</v>
      </c>
      <c r="H10716">
        <v>8.5280000000000005</v>
      </c>
      <c r="I10716">
        <v>2019</v>
      </c>
      <c r="J10716">
        <v>3</v>
      </c>
      <c r="K10716">
        <v>2</v>
      </c>
      <c r="L10716" t="s">
        <v>116</v>
      </c>
      <c r="M10716" t="s">
        <v>115</v>
      </c>
    </row>
    <row r="10717" spans="1:13" x14ac:dyDescent="0.35">
      <c r="A10717" t="s">
        <v>118</v>
      </c>
      <c r="B10717" t="s">
        <v>92</v>
      </c>
      <c r="C10717">
        <v>1048</v>
      </c>
      <c r="D10717" t="s">
        <v>105</v>
      </c>
      <c r="E10717" t="s">
        <v>117</v>
      </c>
      <c r="F10717" s="1">
        <v>43545</v>
      </c>
      <c r="G10717">
        <v>20.920999999999999</v>
      </c>
      <c r="H10717">
        <v>13.597</v>
      </c>
      <c r="I10717">
        <v>2019</v>
      </c>
      <c r="J10717">
        <v>3</v>
      </c>
      <c r="K10717">
        <v>3</v>
      </c>
      <c r="L10717" t="s">
        <v>116</v>
      </c>
      <c r="M10717" t="s">
        <v>115</v>
      </c>
    </row>
    <row r="10718" spans="1:13" x14ac:dyDescent="0.35">
      <c r="A10718" t="s">
        <v>118</v>
      </c>
      <c r="B10718" t="s">
        <v>92</v>
      </c>
      <c r="C10718">
        <v>1048</v>
      </c>
      <c r="D10718" t="s">
        <v>105</v>
      </c>
      <c r="E10718" t="s">
        <v>117</v>
      </c>
      <c r="F10718" s="1">
        <v>43556</v>
      </c>
      <c r="G10718">
        <v>11.894</v>
      </c>
      <c r="H10718">
        <v>26.244</v>
      </c>
      <c r="I10718">
        <v>2019</v>
      </c>
      <c r="J10718">
        <v>4</v>
      </c>
      <c r="K10718">
        <v>1</v>
      </c>
      <c r="L10718" t="s">
        <v>116</v>
      </c>
      <c r="M10718" t="s">
        <v>115</v>
      </c>
    </row>
    <row r="10719" spans="1:13" x14ac:dyDescent="0.35">
      <c r="A10719" t="s">
        <v>118</v>
      </c>
      <c r="B10719" t="s">
        <v>92</v>
      </c>
      <c r="C10719">
        <v>1048</v>
      </c>
      <c r="D10719" t="s">
        <v>105</v>
      </c>
      <c r="E10719" t="s">
        <v>117</v>
      </c>
      <c r="F10719" s="1">
        <v>43566</v>
      </c>
      <c r="G10719">
        <v>12.504</v>
      </c>
      <c r="H10719">
        <v>23.981000000000002</v>
      </c>
      <c r="I10719">
        <v>2019</v>
      </c>
      <c r="J10719">
        <v>4</v>
      </c>
      <c r="K10719">
        <v>2</v>
      </c>
      <c r="L10719" t="s">
        <v>116</v>
      </c>
      <c r="M10719" t="s">
        <v>115</v>
      </c>
    </row>
    <row r="10720" spans="1:13" x14ac:dyDescent="0.35">
      <c r="A10720" t="s">
        <v>118</v>
      </c>
      <c r="B10720" t="s">
        <v>92</v>
      </c>
      <c r="C10720">
        <v>1048</v>
      </c>
      <c r="D10720" t="s">
        <v>105</v>
      </c>
      <c r="E10720" t="s">
        <v>117</v>
      </c>
      <c r="F10720" s="1">
        <v>43576</v>
      </c>
      <c r="G10720">
        <v>35.484999999999999</v>
      </c>
      <c r="H10720">
        <v>29.074999999999999</v>
      </c>
      <c r="I10720">
        <v>2019</v>
      </c>
      <c r="J10720">
        <v>4</v>
      </c>
      <c r="K10720">
        <v>3</v>
      </c>
      <c r="L10720" t="s">
        <v>116</v>
      </c>
      <c r="M10720" t="s">
        <v>115</v>
      </c>
    </row>
    <row r="10721" spans="1:13" x14ac:dyDescent="0.35">
      <c r="A10721" t="s">
        <v>118</v>
      </c>
      <c r="B10721" t="s">
        <v>92</v>
      </c>
      <c r="C10721">
        <v>1048</v>
      </c>
      <c r="D10721" t="s">
        <v>105</v>
      </c>
      <c r="E10721" t="s">
        <v>117</v>
      </c>
      <c r="F10721" s="1">
        <v>43586</v>
      </c>
      <c r="G10721">
        <v>27.324000000000002</v>
      </c>
      <c r="H10721">
        <v>31.248000000000001</v>
      </c>
      <c r="I10721">
        <v>2019</v>
      </c>
      <c r="J10721">
        <v>5</v>
      </c>
      <c r="K10721">
        <v>1</v>
      </c>
      <c r="L10721" t="s">
        <v>116</v>
      </c>
      <c r="M10721" t="s">
        <v>115</v>
      </c>
    </row>
    <row r="10722" spans="1:13" x14ac:dyDescent="0.35">
      <c r="A10722" t="s">
        <v>118</v>
      </c>
      <c r="B10722" t="s">
        <v>92</v>
      </c>
      <c r="C10722">
        <v>1048</v>
      </c>
      <c r="D10722" t="s">
        <v>105</v>
      </c>
      <c r="E10722" t="s">
        <v>117</v>
      </c>
      <c r="F10722" s="1">
        <v>43596</v>
      </c>
      <c r="G10722">
        <v>50.728000000000002</v>
      </c>
      <c r="H10722">
        <v>31.372</v>
      </c>
      <c r="I10722">
        <v>2019</v>
      </c>
      <c r="J10722">
        <v>5</v>
      </c>
      <c r="K10722">
        <v>2</v>
      </c>
      <c r="L10722" t="s">
        <v>116</v>
      </c>
      <c r="M10722" t="s">
        <v>115</v>
      </c>
    </row>
    <row r="10723" spans="1:13" x14ac:dyDescent="0.35">
      <c r="A10723" t="s">
        <v>118</v>
      </c>
      <c r="B10723" t="s">
        <v>92</v>
      </c>
      <c r="C10723">
        <v>1048</v>
      </c>
      <c r="D10723" t="s">
        <v>105</v>
      </c>
      <c r="E10723" t="s">
        <v>117</v>
      </c>
      <c r="F10723" s="1">
        <v>43606</v>
      </c>
      <c r="G10723">
        <v>80.994</v>
      </c>
      <c r="H10723">
        <v>33.6</v>
      </c>
      <c r="I10723">
        <v>2019</v>
      </c>
      <c r="J10723">
        <v>5</v>
      </c>
      <c r="K10723">
        <v>3</v>
      </c>
      <c r="L10723" t="s">
        <v>116</v>
      </c>
      <c r="M10723" t="s">
        <v>115</v>
      </c>
    </row>
    <row r="10724" spans="1:13" x14ac:dyDescent="0.35">
      <c r="A10724" t="s">
        <v>118</v>
      </c>
      <c r="B10724" t="s">
        <v>92</v>
      </c>
      <c r="C10724">
        <v>1048</v>
      </c>
      <c r="D10724" t="s">
        <v>105</v>
      </c>
      <c r="E10724" t="s">
        <v>117</v>
      </c>
      <c r="F10724" s="1">
        <v>43617</v>
      </c>
      <c r="G10724">
        <v>35.350999999999999</v>
      </c>
      <c r="H10724">
        <v>41.758000000000003</v>
      </c>
      <c r="I10724">
        <v>2019</v>
      </c>
      <c r="J10724">
        <v>6</v>
      </c>
      <c r="K10724">
        <v>1</v>
      </c>
      <c r="L10724" t="s">
        <v>116</v>
      </c>
      <c r="M10724" t="s">
        <v>115</v>
      </c>
    </row>
    <row r="10725" spans="1:13" x14ac:dyDescent="0.35">
      <c r="A10725" t="s">
        <v>118</v>
      </c>
      <c r="B10725" t="s">
        <v>92</v>
      </c>
      <c r="C10725">
        <v>1048</v>
      </c>
      <c r="D10725" t="s">
        <v>105</v>
      </c>
      <c r="E10725" t="s">
        <v>117</v>
      </c>
      <c r="F10725" s="1">
        <v>43627</v>
      </c>
      <c r="G10725">
        <v>29.698</v>
      </c>
      <c r="H10725">
        <v>38.11</v>
      </c>
      <c r="I10725">
        <v>2019</v>
      </c>
      <c r="J10725">
        <v>6</v>
      </c>
      <c r="K10725">
        <v>2</v>
      </c>
      <c r="L10725" t="s">
        <v>116</v>
      </c>
      <c r="M10725" t="s">
        <v>115</v>
      </c>
    </row>
    <row r="10726" spans="1:13" x14ac:dyDescent="0.35">
      <c r="A10726" t="s">
        <v>118</v>
      </c>
      <c r="B10726" t="s">
        <v>92</v>
      </c>
      <c r="C10726">
        <v>1048</v>
      </c>
      <c r="D10726" t="s">
        <v>105</v>
      </c>
      <c r="E10726" t="s">
        <v>117</v>
      </c>
      <c r="F10726" s="1">
        <v>43637</v>
      </c>
      <c r="G10726">
        <v>57.481999999999999</v>
      </c>
      <c r="H10726">
        <v>43.942</v>
      </c>
      <c r="I10726">
        <v>2019</v>
      </c>
      <c r="J10726">
        <v>6</v>
      </c>
      <c r="K10726">
        <v>3</v>
      </c>
      <c r="L10726" t="s">
        <v>116</v>
      </c>
      <c r="M10726" t="s">
        <v>115</v>
      </c>
    </row>
    <row r="10727" spans="1:13" x14ac:dyDescent="0.35">
      <c r="A10727" t="s">
        <v>118</v>
      </c>
      <c r="B10727" t="s">
        <v>92</v>
      </c>
      <c r="C10727">
        <v>1048</v>
      </c>
      <c r="D10727" t="s">
        <v>105</v>
      </c>
      <c r="E10727" t="s">
        <v>117</v>
      </c>
      <c r="F10727" s="1">
        <v>43647</v>
      </c>
      <c r="G10727">
        <v>42.006</v>
      </c>
      <c r="H10727">
        <v>44.536999999999999</v>
      </c>
      <c r="I10727">
        <v>2019</v>
      </c>
      <c r="J10727">
        <v>7</v>
      </c>
      <c r="K10727">
        <v>1</v>
      </c>
      <c r="L10727" t="s">
        <v>116</v>
      </c>
      <c r="M10727" t="s">
        <v>115</v>
      </c>
    </row>
    <row r="10728" spans="1:13" x14ac:dyDescent="0.35">
      <c r="A10728" t="s">
        <v>118</v>
      </c>
      <c r="B10728" t="s">
        <v>92</v>
      </c>
      <c r="C10728">
        <v>1048</v>
      </c>
      <c r="D10728" t="s">
        <v>105</v>
      </c>
      <c r="E10728" t="s">
        <v>117</v>
      </c>
      <c r="F10728" s="1">
        <v>43657</v>
      </c>
      <c r="G10728">
        <v>84.465000000000003</v>
      </c>
      <c r="H10728">
        <v>48.212000000000003</v>
      </c>
      <c r="I10728">
        <v>2019</v>
      </c>
      <c r="J10728">
        <v>7</v>
      </c>
      <c r="K10728">
        <v>2</v>
      </c>
      <c r="L10728" t="s">
        <v>116</v>
      </c>
      <c r="M10728" t="s">
        <v>115</v>
      </c>
    </row>
    <row r="10729" spans="1:13" x14ac:dyDescent="0.35">
      <c r="A10729" t="s">
        <v>118</v>
      </c>
      <c r="B10729" t="s">
        <v>92</v>
      </c>
      <c r="C10729">
        <v>1048</v>
      </c>
      <c r="D10729" t="s">
        <v>105</v>
      </c>
      <c r="E10729" t="s">
        <v>117</v>
      </c>
      <c r="F10729" s="1">
        <v>43667</v>
      </c>
      <c r="G10729">
        <v>77.260999999999996</v>
      </c>
      <c r="H10729">
        <v>56.36</v>
      </c>
      <c r="I10729">
        <v>2019</v>
      </c>
      <c r="J10729">
        <v>7</v>
      </c>
      <c r="K10729">
        <v>3</v>
      </c>
      <c r="L10729" t="s">
        <v>116</v>
      </c>
      <c r="M10729" t="s">
        <v>115</v>
      </c>
    </row>
    <row r="10730" spans="1:13" x14ac:dyDescent="0.35">
      <c r="A10730" t="s">
        <v>118</v>
      </c>
      <c r="B10730" t="s">
        <v>92</v>
      </c>
      <c r="C10730">
        <v>1048</v>
      </c>
      <c r="D10730" t="s">
        <v>105</v>
      </c>
      <c r="E10730" t="s">
        <v>117</v>
      </c>
      <c r="F10730" s="1">
        <v>43678</v>
      </c>
      <c r="G10730">
        <v>64.149000000000001</v>
      </c>
      <c r="H10730">
        <v>59.145000000000003</v>
      </c>
      <c r="I10730">
        <v>2019</v>
      </c>
      <c r="J10730">
        <v>8</v>
      </c>
      <c r="K10730">
        <v>1</v>
      </c>
      <c r="L10730" t="s">
        <v>116</v>
      </c>
      <c r="M10730" t="s">
        <v>115</v>
      </c>
    </row>
    <row r="10731" spans="1:13" x14ac:dyDescent="0.35">
      <c r="A10731" t="s">
        <v>118</v>
      </c>
      <c r="B10731" t="s">
        <v>92</v>
      </c>
      <c r="C10731">
        <v>1048</v>
      </c>
      <c r="D10731" t="s">
        <v>105</v>
      </c>
      <c r="E10731" t="s">
        <v>117</v>
      </c>
      <c r="F10731" s="1">
        <v>43688</v>
      </c>
      <c r="G10731">
        <v>84.477000000000004</v>
      </c>
      <c r="H10731">
        <v>73.462000000000003</v>
      </c>
      <c r="I10731">
        <v>2019</v>
      </c>
      <c r="J10731">
        <v>8</v>
      </c>
      <c r="K10731">
        <v>2</v>
      </c>
      <c r="L10731" t="s">
        <v>116</v>
      </c>
      <c r="M10731" t="s">
        <v>115</v>
      </c>
    </row>
    <row r="10732" spans="1:13" x14ac:dyDescent="0.35">
      <c r="A10732" t="s">
        <v>118</v>
      </c>
      <c r="B10732" t="s">
        <v>92</v>
      </c>
      <c r="C10732">
        <v>1048</v>
      </c>
      <c r="D10732" t="s">
        <v>105</v>
      </c>
      <c r="E10732" t="s">
        <v>117</v>
      </c>
      <c r="F10732" s="1">
        <v>43698</v>
      </c>
      <c r="G10732">
        <v>159.17500000000001</v>
      </c>
      <c r="H10732">
        <v>71.238</v>
      </c>
      <c r="I10732">
        <v>2019</v>
      </c>
      <c r="J10732">
        <v>8</v>
      </c>
      <c r="K10732">
        <v>3</v>
      </c>
      <c r="L10732" t="s">
        <v>116</v>
      </c>
      <c r="M10732" t="s">
        <v>115</v>
      </c>
    </row>
    <row r="10733" spans="1:13" x14ac:dyDescent="0.35">
      <c r="A10733" t="s">
        <v>118</v>
      </c>
      <c r="B10733" t="s">
        <v>92</v>
      </c>
      <c r="C10733">
        <v>1048</v>
      </c>
      <c r="D10733" t="s">
        <v>105</v>
      </c>
      <c r="E10733" t="s">
        <v>117</v>
      </c>
      <c r="F10733" s="1">
        <v>43709</v>
      </c>
      <c r="G10733">
        <v>137.41200000000001</v>
      </c>
      <c r="H10733">
        <v>66.527000000000001</v>
      </c>
      <c r="I10733">
        <v>2019</v>
      </c>
      <c r="J10733">
        <v>9</v>
      </c>
      <c r="K10733">
        <v>1</v>
      </c>
      <c r="L10733" t="s">
        <v>116</v>
      </c>
      <c r="M10733" t="s">
        <v>115</v>
      </c>
    </row>
    <row r="10734" spans="1:13" x14ac:dyDescent="0.35">
      <c r="A10734" t="s">
        <v>118</v>
      </c>
      <c r="B10734" t="s">
        <v>92</v>
      </c>
      <c r="C10734">
        <v>1048</v>
      </c>
      <c r="D10734" t="s">
        <v>105</v>
      </c>
      <c r="E10734" t="s">
        <v>117</v>
      </c>
      <c r="F10734" s="1">
        <v>43719</v>
      </c>
      <c r="G10734">
        <v>62.642000000000003</v>
      </c>
      <c r="H10734">
        <v>56.045000000000002</v>
      </c>
      <c r="I10734">
        <v>2019</v>
      </c>
      <c r="J10734">
        <v>9</v>
      </c>
      <c r="K10734">
        <v>2</v>
      </c>
      <c r="L10734" t="s">
        <v>116</v>
      </c>
      <c r="M10734" t="s">
        <v>115</v>
      </c>
    </row>
    <row r="10735" spans="1:13" x14ac:dyDescent="0.35">
      <c r="A10735" t="s">
        <v>118</v>
      </c>
      <c r="B10735" t="s">
        <v>92</v>
      </c>
      <c r="C10735">
        <v>1048</v>
      </c>
      <c r="D10735" t="s">
        <v>105</v>
      </c>
      <c r="E10735" t="s">
        <v>117</v>
      </c>
      <c r="F10735" s="1">
        <v>43729</v>
      </c>
      <c r="G10735">
        <v>55.021999999999998</v>
      </c>
      <c r="H10735">
        <v>47.86</v>
      </c>
      <c r="I10735">
        <v>2019</v>
      </c>
      <c r="J10735">
        <v>9</v>
      </c>
      <c r="K10735">
        <v>3</v>
      </c>
      <c r="L10735" t="s">
        <v>116</v>
      </c>
      <c r="M10735" t="s">
        <v>115</v>
      </c>
    </row>
    <row r="10736" spans="1:13" x14ac:dyDescent="0.35">
      <c r="A10736" t="s">
        <v>118</v>
      </c>
      <c r="B10736" t="s">
        <v>92</v>
      </c>
      <c r="C10736">
        <v>1048</v>
      </c>
      <c r="D10736" t="s">
        <v>105</v>
      </c>
      <c r="E10736" t="s">
        <v>117</v>
      </c>
      <c r="F10736" s="1">
        <v>43739</v>
      </c>
      <c r="G10736">
        <v>37.840000000000003</v>
      </c>
      <c r="H10736">
        <v>37.537999999999997</v>
      </c>
      <c r="I10736">
        <v>2019</v>
      </c>
      <c r="J10736">
        <v>10</v>
      </c>
      <c r="K10736">
        <v>1</v>
      </c>
      <c r="L10736" t="s">
        <v>116</v>
      </c>
      <c r="M10736" t="s">
        <v>115</v>
      </c>
    </row>
    <row r="10737" spans="1:13" x14ac:dyDescent="0.35">
      <c r="A10737" t="s">
        <v>118</v>
      </c>
      <c r="B10737" t="s">
        <v>92</v>
      </c>
      <c r="C10737">
        <v>1048</v>
      </c>
      <c r="D10737" t="s">
        <v>105</v>
      </c>
      <c r="E10737" t="s">
        <v>117</v>
      </c>
      <c r="F10737" s="1">
        <v>43749</v>
      </c>
      <c r="G10737">
        <v>47.856000000000002</v>
      </c>
      <c r="H10737">
        <v>29.701000000000001</v>
      </c>
      <c r="I10737">
        <v>2019</v>
      </c>
      <c r="J10737">
        <v>10</v>
      </c>
      <c r="K10737">
        <v>2</v>
      </c>
      <c r="L10737" t="s">
        <v>116</v>
      </c>
      <c r="M10737" t="s">
        <v>115</v>
      </c>
    </row>
    <row r="10738" spans="1:13" x14ac:dyDescent="0.35">
      <c r="A10738" t="s">
        <v>118</v>
      </c>
      <c r="B10738" t="s">
        <v>92</v>
      </c>
      <c r="C10738">
        <v>1048</v>
      </c>
      <c r="D10738" t="s">
        <v>105</v>
      </c>
      <c r="E10738" t="s">
        <v>117</v>
      </c>
      <c r="F10738" s="1">
        <v>43759</v>
      </c>
      <c r="G10738">
        <v>27.763000000000002</v>
      </c>
      <c r="H10738">
        <v>20.175000000000001</v>
      </c>
      <c r="I10738">
        <v>2019</v>
      </c>
      <c r="J10738">
        <v>10</v>
      </c>
      <c r="K10738">
        <v>3</v>
      </c>
      <c r="L10738" t="s">
        <v>116</v>
      </c>
      <c r="M10738" t="s">
        <v>115</v>
      </c>
    </row>
    <row r="10739" spans="1:13" x14ac:dyDescent="0.35">
      <c r="A10739" t="s">
        <v>118</v>
      </c>
      <c r="B10739" t="s">
        <v>92</v>
      </c>
      <c r="C10739">
        <v>1048</v>
      </c>
      <c r="D10739" t="s">
        <v>105</v>
      </c>
      <c r="E10739" t="s">
        <v>117</v>
      </c>
      <c r="F10739" s="1">
        <v>43770</v>
      </c>
      <c r="G10739">
        <v>13.715999999999999</v>
      </c>
      <c r="H10739">
        <v>5.5709999999999997</v>
      </c>
      <c r="I10739">
        <v>2019</v>
      </c>
      <c r="J10739">
        <v>11</v>
      </c>
      <c r="K10739">
        <v>1</v>
      </c>
      <c r="L10739" t="s">
        <v>116</v>
      </c>
      <c r="M10739" t="s">
        <v>115</v>
      </c>
    </row>
    <row r="10740" spans="1:13" x14ac:dyDescent="0.35">
      <c r="A10740" t="s">
        <v>118</v>
      </c>
      <c r="B10740" t="s">
        <v>92</v>
      </c>
      <c r="C10740">
        <v>1048</v>
      </c>
      <c r="D10740" t="s">
        <v>105</v>
      </c>
      <c r="E10740" t="s">
        <v>117</v>
      </c>
      <c r="F10740" s="1">
        <v>43780</v>
      </c>
      <c r="G10740">
        <v>0.443</v>
      </c>
      <c r="H10740">
        <v>5.625</v>
      </c>
      <c r="I10740">
        <v>2019</v>
      </c>
      <c r="J10740">
        <v>11</v>
      </c>
      <c r="K10740">
        <v>2</v>
      </c>
      <c r="L10740" t="s">
        <v>116</v>
      </c>
      <c r="M10740" t="s">
        <v>115</v>
      </c>
    </row>
    <row r="10741" spans="1:13" x14ac:dyDescent="0.35">
      <c r="A10741" t="s">
        <v>118</v>
      </c>
      <c r="B10741" t="s">
        <v>92</v>
      </c>
      <c r="C10741">
        <v>1048</v>
      </c>
      <c r="D10741" t="s">
        <v>105</v>
      </c>
      <c r="E10741" t="s">
        <v>117</v>
      </c>
      <c r="F10741" s="1">
        <v>43790</v>
      </c>
      <c r="G10741">
        <v>0.99299999999999999</v>
      </c>
      <c r="H10741">
        <v>1.2430000000000001</v>
      </c>
      <c r="I10741">
        <v>2019</v>
      </c>
      <c r="J10741">
        <v>11</v>
      </c>
      <c r="K10741">
        <v>3</v>
      </c>
      <c r="L10741" t="s">
        <v>116</v>
      </c>
      <c r="M10741" t="s">
        <v>115</v>
      </c>
    </row>
    <row r="10742" spans="1:13" x14ac:dyDescent="0.35">
      <c r="A10742" t="s">
        <v>118</v>
      </c>
      <c r="B10742" t="s">
        <v>92</v>
      </c>
      <c r="C10742">
        <v>1048</v>
      </c>
      <c r="D10742" t="s">
        <v>105</v>
      </c>
      <c r="E10742" t="s">
        <v>117</v>
      </c>
      <c r="F10742" s="1">
        <v>43800</v>
      </c>
      <c r="G10742">
        <v>0.52500000000000002</v>
      </c>
      <c r="H10742">
        <v>1.5409999999999999</v>
      </c>
      <c r="I10742">
        <v>2019</v>
      </c>
      <c r="J10742">
        <v>12</v>
      </c>
      <c r="K10742">
        <v>1</v>
      </c>
      <c r="L10742" t="s">
        <v>116</v>
      </c>
      <c r="M10742" t="s">
        <v>115</v>
      </c>
    </row>
    <row r="10743" spans="1:13" x14ac:dyDescent="0.35">
      <c r="A10743" t="s">
        <v>118</v>
      </c>
      <c r="B10743" t="s">
        <v>92</v>
      </c>
      <c r="C10743">
        <v>1048</v>
      </c>
      <c r="D10743" t="s">
        <v>105</v>
      </c>
      <c r="E10743" t="s">
        <v>117</v>
      </c>
      <c r="F10743" s="1">
        <v>43810</v>
      </c>
      <c r="G10743">
        <v>0.505</v>
      </c>
      <c r="H10743">
        <v>0.93300000000000005</v>
      </c>
      <c r="I10743">
        <v>2019</v>
      </c>
      <c r="J10743">
        <v>12</v>
      </c>
      <c r="K10743">
        <v>2</v>
      </c>
      <c r="L10743" t="s">
        <v>116</v>
      </c>
      <c r="M10743" t="s">
        <v>115</v>
      </c>
    </row>
    <row r="10744" spans="1:13" x14ac:dyDescent="0.35">
      <c r="A10744" t="s">
        <v>118</v>
      </c>
      <c r="B10744" t="s">
        <v>92</v>
      </c>
      <c r="C10744">
        <v>1048</v>
      </c>
      <c r="D10744" t="s">
        <v>105</v>
      </c>
      <c r="E10744" t="s">
        <v>117</v>
      </c>
      <c r="F10744" s="1">
        <v>43820</v>
      </c>
      <c r="G10744">
        <v>0</v>
      </c>
      <c r="H10744">
        <v>0.111</v>
      </c>
      <c r="I10744">
        <v>2019</v>
      </c>
      <c r="J10744">
        <v>12</v>
      </c>
      <c r="K10744">
        <v>3</v>
      </c>
      <c r="L10744" t="s">
        <v>116</v>
      </c>
      <c r="M10744" t="s">
        <v>115</v>
      </c>
    </row>
    <row r="10745" spans="1:13" x14ac:dyDescent="0.35">
      <c r="A10745" t="s">
        <v>118</v>
      </c>
      <c r="B10745" t="s">
        <v>92</v>
      </c>
      <c r="C10745">
        <v>1048</v>
      </c>
      <c r="D10745" t="s">
        <v>105</v>
      </c>
      <c r="E10745" t="s">
        <v>117</v>
      </c>
      <c r="F10745" s="1">
        <v>43831</v>
      </c>
      <c r="G10745">
        <v>0</v>
      </c>
      <c r="H10745">
        <v>2.0179999999999998</v>
      </c>
      <c r="I10745">
        <v>2020</v>
      </c>
      <c r="J10745">
        <v>1</v>
      </c>
      <c r="K10745">
        <v>1</v>
      </c>
      <c r="L10745" t="s">
        <v>116</v>
      </c>
      <c r="M10745" t="s">
        <v>115</v>
      </c>
    </row>
    <row r="10746" spans="1:13" x14ac:dyDescent="0.35">
      <c r="A10746" t="s">
        <v>118</v>
      </c>
      <c r="B10746" t="s">
        <v>92</v>
      </c>
      <c r="C10746">
        <v>1048</v>
      </c>
      <c r="D10746" t="s">
        <v>105</v>
      </c>
      <c r="E10746" t="s">
        <v>117</v>
      </c>
      <c r="F10746" s="1">
        <v>43841</v>
      </c>
      <c r="G10746">
        <v>0</v>
      </c>
      <c r="H10746">
        <v>1.0329999999999999</v>
      </c>
      <c r="I10746">
        <v>2020</v>
      </c>
      <c r="J10746">
        <v>1</v>
      </c>
      <c r="K10746">
        <v>2</v>
      </c>
      <c r="L10746" t="s">
        <v>116</v>
      </c>
      <c r="M10746" t="s">
        <v>115</v>
      </c>
    </row>
    <row r="10747" spans="1:13" x14ac:dyDescent="0.35">
      <c r="A10747" t="s">
        <v>118</v>
      </c>
      <c r="B10747" t="s">
        <v>92</v>
      </c>
      <c r="C10747">
        <v>1048</v>
      </c>
      <c r="D10747" t="s">
        <v>105</v>
      </c>
      <c r="E10747" t="s">
        <v>117</v>
      </c>
      <c r="F10747" s="1">
        <v>43851</v>
      </c>
      <c r="G10747">
        <v>0</v>
      </c>
      <c r="H10747">
        <v>0.79300000000000004</v>
      </c>
      <c r="I10747">
        <v>2020</v>
      </c>
      <c r="J10747">
        <v>1</v>
      </c>
      <c r="K10747">
        <v>3</v>
      </c>
      <c r="L10747" t="s">
        <v>116</v>
      </c>
      <c r="M10747" t="s">
        <v>115</v>
      </c>
    </row>
    <row r="10748" spans="1:13" x14ac:dyDescent="0.35">
      <c r="A10748" t="s">
        <v>118</v>
      </c>
      <c r="B10748" t="s">
        <v>92</v>
      </c>
      <c r="C10748">
        <v>1048</v>
      </c>
      <c r="D10748" t="s">
        <v>105</v>
      </c>
      <c r="E10748" t="s">
        <v>117</v>
      </c>
      <c r="F10748" s="1">
        <v>43862</v>
      </c>
      <c r="G10748">
        <v>0.13900000000000001</v>
      </c>
      <c r="H10748">
        <v>0.91100000000000003</v>
      </c>
      <c r="I10748">
        <v>2020</v>
      </c>
      <c r="J10748">
        <v>2</v>
      </c>
      <c r="K10748">
        <v>1</v>
      </c>
      <c r="L10748" t="s">
        <v>116</v>
      </c>
      <c r="M10748" t="s">
        <v>115</v>
      </c>
    </row>
    <row r="10749" spans="1:13" x14ac:dyDescent="0.35">
      <c r="A10749" t="s">
        <v>118</v>
      </c>
      <c r="B10749" t="s">
        <v>92</v>
      </c>
      <c r="C10749">
        <v>1048</v>
      </c>
      <c r="D10749" t="s">
        <v>105</v>
      </c>
      <c r="E10749" t="s">
        <v>117</v>
      </c>
      <c r="F10749" s="1">
        <v>43872</v>
      </c>
      <c r="G10749">
        <v>8.0000000000000002E-3</v>
      </c>
      <c r="H10749">
        <v>8.0860000000000003</v>
      </c>
      <c r="I10749">
        <v>2020</v>
      </c>
      <c r="J10749">
        <v>2</v>
      </c>
      <c r="K10749">
        <v>2</v>
      </c>
      <c r="L10749" t="s">
        <v>116</v>
      </c>
      <c r="M10749" t="s">
        <v>115</v>
      </c>
    </row>
    <row r="10750" spans="1:13" x14ac:dyDescent="0.35">
      <c r="A10750" t="s">
        <v>118</v>
      </c>
      <c r="B10750" t="s">
        <v>92</v>
      </c>
      <c r="C10750">
        <v>1048</v>
      </c>
      <c r="D10750" t="s">
        <v>105</v>
      </c>
      <c r="E10750" t="s">
        <v>117</v>
      </c>
      <c r="F10750" s="1">
        <v>43882</v>
      </c>
      <c r="G10750">
        <v>0</v>
      </c>
      <c r="H10750">
        <v>3.1440000000000001</v>
      </c>
      <c r="I10750">
        <v>2020</v>
      </c>
      <c r="J10750">
        <v>2</v>
      </c>
      <c r="K10750">
        <v>3</v>
      </c>
      <c r="L10750" t="s">
        <v>116</v>
      </c>
      <c r="M10750" t="s">
        <v>115</v>
      </c>
    </row>
    <row r="10751" spans="1:13" x14ac:dyDescent="0.35">
      <c r="A10751" t="s">
        <v>118</v>
      </c>
      <c r="B10751" t="s">
        <v>92</v>
      </c>
      <c r="C10751">
        <v>1048</v>
      </c>
      <c r="D10751" t="s">
        <v>105</v>
      </c>
      <c r="E10751" t="s">
        <v>117</v>
      </c>
      <c r="F10751" s="1">
        <v>43891</v>
      </c>
      <c r="G10751">
        <v>3.8319999999999999</v>
      </c>
      <c r="H10751">
        <v>6.2279999999999998</v>
      </c>
      <c r="I10751">
        <v>2020</v>
      </c>
      <c r="J10751">
        <v>3</v>
      </c>
      <c r="K10751">
        <v>1</v>
      </c>
      <c r="L10751" t="s">
        <v>116</v>
      </c>
      <c r="M10751" t="s">
        <v>115</v>
      </c>
    </row>
    <row r="10752" spans="1:13" x14ac:dyDescent="0.35">
      <c r="A10752" t="s">
        <v>118</v>
      </c>
      <c r="B10752" t="s">
        <v>92</v>
      </c>
      <c r="C10752">
        <v>1048</v>
      </c>
      <c r="D10752" t="s">
        <v>105</v>
      </c>
      <c r="E10752" t="s">
        <v>117</v>
      </c>
      <c r="F10752" s="1">
        <v>43901</v>
      </c>
      <c r="G10752">
        <v>17.152000000000001</v>
      </c>
      <c r="H10752">
        <v>8.5280000000000005</v>
      </c>
      <c r="I10752">
        <v>2020</v>
      </c>
      <c r="J10752">
        <v>3</v>
      </c>
      <c r="K10752">
        <v>2</v>
      </c>
      <c r="L10752" t="s">
        <v>116</v>
      </c>
      <c r="M10752" t="s">
        <v>115</v>
      </c>
    </row>
    <row r="10753" spans="1:13" x14ac:dyDescent="0.35">
      <c r="A10753" t="s">
        <v>118</v>
      </c>
      <c r="B10753" t="s">
        <v>92</v>
      </c>
      <c r="C10753">
        <v>1048</v>
      </c>
      <c r="D10753" t="s">
        <v>105</v>
      </c>
      <c r="E10753" t="s">
        <v>117</v>
      </c>
      <c r="F10753" s="1">
        <v>43911</v>
      </c>
      <c r="G10753">
        <v>65.084000000000003</v>
      </c>
      <c r="H10753">
        <v>13.597</v>
      </c>
      <c r="I10753">
        <v>2020</v>
      </c>
      <c r="J10753">
        <v>3</v>
      </c>
      <c r="K10753">
        <v>3</v>
      </c>
      <c r="L10753" t="s">
        <v>116</v>
      </c>
      <c r="M10753" t="s">
        <v>115</v>
      </c>
    </row>
    <row r="10754" spans="1:13" x14ac:dyDescent="0.35">
      <c r="A10754" t="s">
        <v>118</v>
      </c>
      <c r="B10754" t="s">
        <v>92</v>
      </c>
      <c r="C10754">
        <v>1048</v>
      </c>
      <c r="D10754" t="s">
        <v>105</v>
      </c>
      <c r="E10754" t="s">
        <v>117</v>
      </c>
      <c r="F10754" s="1">
        <v>43922</v>
      </c>
      <c r="G10754">
        <v>32.18</v>
      </c>
      <c r="H10754">
        <v>26.244</v>
      </c>
      <c r="I10754">
        <v>2020</v>
      </c>
      <c r="J10754">
        <v>4</v>
      </c>
      <c r="K10754">
        <v>1</v>
      </c>
      <c r="L10754" t="s">
        <v>116</v>
      </c>
      <c r="M10754" t="s">
        <v>115</v>
      </c>
    </row>
    <row r="10755" spans="1:13" x14ac:dyDescent="0.35">
      <c r="A10755" t="s">
        <v>118</v>
      </c>
      <c r="B10755" t="s">
        <v>92</v>
      </c>
      <c r="C10755">
        <v>1048</v>
      </c>
      <c r="D10755" t="s">
        <v>105</v>
      </c>
      <c r="E10755" t="s">
        <v>117</v>
      </c>
      <c r="F10755" s="1">
        <v>43932</v>
      </c>
      <c r="G10755">
        <v>69.722999999999999</v>
      </c>
      <c r="H10755">
        <v>23.981000000000002</v>
      </c>
      <c r="I10755">
        <v>2020</v>
      </c>
      <c r="J10755">
        <v>4</v>
      </c>
      <c r="K10755">
        <v>2</v>
      </c>
      <c r="L10755" t="s">
        <v>116</v>
      </c>
      <c r="M10755" t="s">
        <v>115</v>
      </c>
    </row>
    <row r="10756" spans="1:13" x14ac:dyDescent="0.35">
      <c r="A10756" t="s">
        <v>118</v>
      </c>
      <c r="B10756" t="s">
        <v>92</v>
      </c>
      <c r="C10756">
        <v>1048</v>
      </c>
      <c r="D10756" t="s">
        <v>105</v>
      </c>
      <c r="E10756" t="s">
        <v>117</v>
      </c>
      <c r="F10756" s="1">
        <v>43942</v>
      </c>
      <c r="G10756">
        <v>98.144999999999996</v>
      </c>
      <c r="H10756">
        <v>29.074999999999999</v>
      </c>
      <c r="I10756">
        <v>2020</v>
      </c>
      <c r="J10756">
        <v>4</v>
      </c>
      <c r="K10756">
        <v>3</v>
      </c>
      <c r="L10756" t="s">
        <v>116</v>
      </c>
      <c r="M10756" t="s">
        <v>115</v>
      </c>
    </row>
    <row r="10757" spans="1:13" x14ac:dyDescent="0.35">
      <c r="A10757" t="s">
        <v>118</v>
      </c>
      <c r="B10757" t="s">
        <v>92</v>
      </c>
      <c r="C10757">
        <v>1048</v>
      </c>
      <c r="D10757" t="s">
        <v>105</v>
      </c>
      <c r="E10757" t="s">
        <v>117</v>
      </c>
      <c r="F10757" s="1">
        <v>43952</v>
      </c>
      <c r="G10757">
        <v>28.158000000000001</v>
      </c>
      <c r="H10757">
        <v>31.248000000000001</v>
      </c>
      <c r="I10757">
        <v>2020</v>
      </c>
      <c r="J10757">
        <v>5</v>
      </c>
      <c r="K10757">
        <v>1</v>
      </c>
      <c r="L10757" t="s">
        <v>116</v>
      </c>
      <c r="M10757" t="s">
        <v>115</v>
      </c>
    </row>
    <row r="10758" spans="1:13" x14ac:dyDescent="0.35">
      <c r="A10758" t="s">
        <v>118</v>
      </c>
      <c r="B10758" t="s">
        <v>92</v>
      </c>
      <c r="C10758">
        <v>1048</v>
      </c>
      <c r="D10758" t="s">
        <v>105</v>
      </c>
      <c r="E10758" t="s">
        <v>117</v>
      </c>
      <c r="F10758" s="1">
        <v>43962</v>
      </c>
      <c r="G10758">
        <v>59.290999999999997</v>
      </c>
      <c r="H10758">
        <v>31.372</v>
      </c>
      <c r="I10758">
        <v>2020</v>
      </c>
      <c r="J10758">
        <v>5</v>
      </c>
      <c r="K10758">
        <v>2</v>
      </c>
      <c r="L10758" t="s">
        <v>116</v>
      </c>
      <c r="M10758" t="s">
        <v>115</v>
      </c>
    </row>
    <row r="10759" spans="1:13" x14ac:dyDescent="0.35">
      <c r="A10759" t="s">
        <v>118</v>
      </c>
      <c r="B10759" t="s">
        <v>92</v>
      </c>
      <c r="C10759">
        <v>1048</v>
      </c>
      <c r="D10759" t="s">
        <v>105</v>
      </c>
      <c r="E10759" t="s">
        <v>117</v>
      </c>
      <c r="F10759" s="1">
        <v>43972</v>
      </c>
      <c r="G10759">
        <v>80.242999999999995</v>
      </c>
      <c r="H10759">
        <v>33.6</v>
      </c>
      <c r="I10759">
        <v>2020</v>
      </c>
      <c r="J10759">
        <v>5</v>
      </c>
      <c r="K10759">
        <v>3</v>
      </c>
      <c r="L10759" t="s">
        <v>116</v>
      </c>
      <c r="M10759" t="s">
        <v>115</v>
      </c>
    </row>
    <row r="10760" spans="1:13" x14ac:dyDescent="0.35">
      <c r="A10760" t="s">
        <v>118</v>
      </c>
      <c r="B10760" t="s">
        <v>92</v>
      </c>
      <c r="C10760">
        <v>1048</v>
      </c>
      <c r="D10760" t="s">
        <v>105</v>
      </c>
      <c r="E10760" t="s">
        <v>117</v>
      </c>
      <c r="F10760" s="1">
        <v>43983</v>
      </c>
      <c r="G10760">
        <v>66.537000000000006</v>
      </c>
      <c r="H10760">
        <v>41.758000000000003</v>
      </c>
      <c r="I10760">
        <v>2020</v>
      </c>
      <c r="J10760">
        <v>6</v>
      </c>
      <c r="K10760">
        <v>1</v>
      </c>
      <c r="L10760" t="s">
        <v>116</v>
      </c>
      <c r="M10760" t="s">
        <v>115</v>
      </c>
    </row>
    <row r="10761" spans="1:13" x14ac:dyDescent="0.35">
      <c r="A10761" t="s">
        <v>118</v>
      </c>
      <c r="B10761" t="s">
        <v>92</v>
      </c>
      <c r="C10761">
        <v>1048</v>
      </c>
      <c r="D10761" t="s">
        <v>105</v>
      </c>
      <c r="E10761" t="s">
        <v>117</v>
      </c>
      <c r="F10761" s="1">
        <v>43993</v>
      </c>
      <c r="G10761">
        <v>9.3789999999999996</v>
      </c>
      <c r="H10761">
        <v>38.11</v>
      </c>
      <c r="I10761">
        <v>2020</v>
      </c>
      <c r="J10761">
        <v>6</v>
      </c>
      <c r="K10761">
        <v>2</v>
      </c>
      <c r="L10761" t="s">
        <v>116</v>
      </c>
      <c r="M10761" t="s">
        <v>115</v>
      </c>
    </row>
    <row r="10762" spans="1:13" x14ac:dyDescent="0.35">
      <c r="A10762" t="s">
        <v>118</v>
      </c>
      <c r="B10762" t="s">
        <v>92</v>
      </c>
      <c r="C10762">
        <v>1048</v>
      </c>
      <c r="D10762" t="s">
        <v>105</v>
      </c>
      <c r="E10762" t="s">
        <v>117</v>
      </c>
      <c r="F10762" s="1">
        <v>44003</v>
      </c>
      <c r="G10762">
        <v>66.457999999999998</v>
      </c>
      <c r="H10762">
        <v>43.942</v>
      </c>
      <c r="I10762">
        <v>2020</v>
      </c>
      <c r="J10762">
        <v>6</v>
      </c>
      <c r="K10762">
        <v>3</v>
      </c>
      <c r="L10762" t="s">
        <v>116</v>
      </c>
      <c r="M10762" t="s">
        <v>115</v>
      </c>
    </row>
    <row r="10763" spans="1:13" x14ac:dyDescent="0.35">
      <c r="A10763" t="s">
        <v>118</v>
      </c>
      <c r="B10763" t="s">
        <v>92</v>
      </c>
      <c r="C10763">
        <v>1048</v>
      </c>
      <c r="D10763" t="s">
        <v>105</v>
      </c>
      <c r="E10763" t="s">
        <v>117</v>
      </c>
      <c r="F10763" s="1">
        <v>44013</v>
      </c>
      <c r="G10763">
        <v>50.66</v>
      </c>
      <c r="H10763">
        <v>44.536999999999999</v>
      </c>
      <c r="I10763">
        <v>2020</v>
      </c>
      <c r="J10763">
        <v>7</v>
      </c>
      <c r="K10763">
        <v>1</v>
      </c>
      <c r="L10763" t="s">
        <v>116</v>
      </c>
      <c r="M10763" t="s">
        <v>115</v>
      </c>
    </row>
    <row r="10764" spans="1:13" x14ac:dyDescent="0.35">
      <c r="A10764" t="s">
        <v>118</v>
      </c>
      <c r="B10764" t="s">
        <v>92</v>
      </c>
      <c r="C10764">
        <v>1048</v>
      </c>
      <c r="D10764" t="s">
        <v>105</v>
      </c>
      <c r="E10764" t="s">
        <v>117</v>
      </c>
      <c r="F10764" s="1">
        <v>44023</v>
      </c>
      <c r="G10764">
        <v>122.015</v>
      </c>
      <c r="H10764">
        <v>48.212000000000003</v>
      </c>
      <c r="I10764">
        <v>2020</v>
      </c>
      <c r="J10764">
        <v>7</v>
      </c>
      <c r="K10764">
        <v>2</v>
      </c>
      <c r="L10764" t="s">
        <v>116</v>
      </c>
      <c r="M10764" t="s">
        <v>115</v>
      </c>
    </row>
    <row r="10765" spans="1:13" x14ac:dyDescent="0.35">
      <c r="A10765" t="s">
        <v>118</v>
      </c>
      <c r="B10765" t="s">
        <v>92</v>
      </c>
      <c r="C10765">
        <v>1048</v>
      </c>
      <c r="D10765" t="s">
        <v>105</v>
      </c>
      <c r="E10765" t="s">
        <v>117</v>
      </c>
      <c r="F10765" s="1">
        <v>44033</v>
      </c>
      <c r="G10765">
        <v>67.234999999999999</v>
      </c>
      <c r="H10765">
        <v>56.36</v>
      </c>
      <c r="I10765">
        <v>2020</v>
      </c>
      <c r="J10765">
        <v>7</v>
      </c>
      <c r="K10765">
        <v>3</v>
      </c>
      <c r="L10765" t="s">
        <v>116</v>
      </c>
      <c r="M10765" t="s">
        <v>115</v>
      </c>
    </row>
    <row r="10766" spans="1:13" x14ac:dyDescent="0.35">
      <c r="A10766" t="s">
        <v>118</v>
      </c>
      <c r="B10766" t="s">
        <v>92</v>
      </c>
      <c r="C10766">
        <v>1048</v>
      </c>
      <c r="D10766" t="s">
        <v>105</v>
      </c>
      <c r="E10766" t="s">
        <v>117</v>
      </c>
      <c r="F10766" s="1">
        <v>44044</v>
      </c>
      <c r="G10766">
        <v>21.015999999999998</v>
      </c>
      <c r="H10766">
        <v>59.145000000000003</v>
      </c>
      <c r="I10766">
        <v>2020</v>
      </c>
      <c r="J10766">
        <v>8</v>
      </c>
      <c r="K10766">
        <v>1</v>
      </c>
      <c r="L10766" t="s">
        <v>116</v>
      </c>
      <c r="M10766" t="s">
        <v>115</v>
      </c>
    </row>
    <row r="10767" spans="1:13" x14ac:dyDescent="0.35">
      <c r="A10767" t="s">
        <v>118</v>
      </c>
      <c r="B10767" t="s">
        <v>92</v>
      </c>
      <c r="C10767">
        <v>1048</v>
      </c>
      <c r="D10767" t="s">
        <v>105</v>
      </c>
      <c r="E10767" t="s">
        <v>117</v>
      </c>
      <c r="F10767" s="1">
        <v>44054</v>
      </c>
      <c r="G10767">
        <v>93.533000000000001</v>
      </c>
      <c r="H10767">
        <v>73.462000000000003</v>
      </c>
      <c r="I10767">
        <v>2020</v>
      </c>
      <c r="J10767">
        <v>8</v>
      </c>
      <c r="K10767">
        <v>2</v>
      </c>
      <c r="L10767" t="s">
        <v>116</v>
      </c>
      <c r="M10767" t="s">
        <v>115</v>
      </c>
    </row>
    <row r="10768" spans="1:13" x14ac:dyDescent="0.35">
      <c r="A10768" t="s">
        <v>118</v>
      </c>
      <c r="B10768" t="s">
        <v>92</v>
      </c>
      <c r="C10768">
        <v>1048</v>
      </c>
      <c r="D10768" t="s">
        <v>105</v>
      </c>
      <c r="E10768" t="s">
        <v>117</v>
      </c>
      <c r="F10768" s="1">
        <v>44064</v>
      </c>
      <c r="G10768">
        <v>82.543000000000006</v>
      </c>
      <c r="H10768">
        <v>71.238</v>
      </c>
      <c r="I10768">
        <v>2020</v>
      </c>
      <c r="J10768">
        <v>8</v>
      </c>
      <c r="K10768">
        <v>3</v>
      </c>
      <c r="L10768" t="s">
        <v>116</v>
      </c>
      <c r="M10768" t="s">
        <v>115</v>
      </c>
    </row>
    <row r="10769" spans="1:13" x14ac:dyDescent="0.35">
      <c r="A10769" t="s">
        <v>118</v>
      </c>
      <c r="B10769" t="s">
        <v>92</v>
      </c>
      <c r="C10769">
        <v>1048</v>
      </c>
      <c r="D10769" t="s">
        <v>105</v>
      </c>
      <c r="E10769" t="s">
        <v>117</v>
      </c>
      <c r="F10769" s="1">
        <v>44075</v>
      </c>
      <c r="G10769">
        <v>109.23399999999999</v>
      </c>
      <c r="H10769">
        <v>66.527000000000001</v>
      </c>
      <c r="I10769">
        <v>2020</v>
      </c>
      <c r="J10769">
        <v>9</v>
      </c>
      <c r="K10769">
        <v>1</v>
      </c>
      <c r="L10769" t="s">
        <v>116</v>
      </c>
      <c r="M10769" t="s">
        <v>115</v>
      </c>
    </row>
    <row r="10770" spans="1:13" x14ac:dyDescent="0.35">
      <c r="A10770" t="s">
        <v>118</v>
      </c>
      <c r="B10770" t="s">
        <v>92</v>
      </c>
      <c r="C10770">
        <v>1048</v>
      </c>
      <c r="D10770" t="s">
        <v>105</v>
      </c>
      <c r="E10770" t="s">
        <v>117</v>
      </c>
      <c r="F10770" s="1">
        <v>44085</v>
      </c>
      <c r="G10770">
        <v>100.61499999999999</v>
      </c>
      <c r="H10770">
        <v>56.045000000000002</v>
      </c>
      <c r="I10770">
        <v>2020</v>
      </c>
      <c r="J10770">
        <v>9</v>
      </c>
      <c r="K10770">
        <v>2</v>
      </c>
      <c r="L10770" t="s">
        <v>116</v>
      </c>
      <c r="M10770" t="s">
        <v>115</v>
      </c>
    </row>
    <row r="10771" spans="1:13" x14ac:dyDescent="0.35">
      <c r="A10771" t="s">
        <v>118</v>
      </c>
      <c r="B10771" t="s">
        <v>92</v>
      </c>
      <c r="C10771">
        <v>1048</v>
      </c>
      <c r="D10771" t="s">
        <v>105</v>
      </c>
      <c r="E10771" t="s">
        <v>117</v>
      </c>
      <c r="F10771" s="1">
        <v>44095</v>
      </c>
      <c r="G10771">
        <v>33.94</v>
      </c>
      <c r="H10771">
        <v>47.86</v>
      </c>
      <c r="I10771">
        <v>2020</v>
      </c>
      <c r="J10771">
        <v>9</v>
      </c>
      <c r="K10771">
        <v>3</v>
      </c>
      <c r="L10771" t="s">
        <v>116</v>
      </c>
      <c r="M10771" t="s">
        <v>115</v>
      </c>
    </row>
    <row r="10772" spans="1:13" x14ac:dyDescent="0.35">
      <c r="A10772" t="s">
        <v>118</v>
      </c>
      <c r="B10772" t="s">
        <v>92</v>
      </c>
      <c r="C10772">
        <v>1048</v>
      </c>
      <c r="D10772" t="s">
        <v>105</v>
      </c>
      <c r="E10772" t="s">
        <v>117</v>
      </c>
      <c r="F10772" s="1">
        <v>44105</v>
      </c>
      <c r="G10772">
        <v>102.402</v>
      </c>
      <c r="H10772">
        <v>37.537999999999997</v>
      </c>
      <c r="I10772">
        <v>2020</v>
      </c>
      <c r="J10772">
        <v>10</v>
      </c>
      <c r="K10772">
        <v>1</v>
      </c>
      <c r="L10772" t="s">
        <v>116</v>
      </c>
      <c r="M10772" t="s">
        <v>115</v>
      </c>
    </row>
    <row r="10773" spans="1:13" x14ac:dyDescent="0.35">
      <c r="A10773" t="s">
        <v>118</v>
      </c>
      <c r="B10773" t="s">
        <v>92</v>
      </c>
      <c r="C10773">
        <v>1048</v>
      </c>
      <c r="D10773" t="s">
        <v>105</v>
      </c>
      <c r="E10773" t="s">
        <v>117</v>
      </c>
      <c r="F10773" s="1">
        <v>44115</v>
      </c>
      <c r="G10773">
        <v>40.756999999999998</v>
      </c>
      <c r="H10773">
        <v>29.701000000000001</v>
      </c>
      <c r="I10773">
        <v>2020</v>
      </c>
      <c r="J10773">
        <v>10</v>
      </c>
      <c r="K10773">
        <v>2</v>
      </c>
      <c r="L10773" t="s">
        <v>116</v>
      </c>
      <c r="M10773" t="s">
        <v>115</v>
      </c>
    </row>
    <row r="10774" spans="1:13" x14ac:dyDescent="0.35">
      <c r="A10774" t="s">
        <v>118</v>
      </c>
      <c r="B10774" t="s">
        <v>92</v>
      </c>
      <c r="C10774">
        <v>1048</v>
      </c>
      <c r="D10774" t="s">
        <v>105</v>
      </c>
      <c r="E10774" t="s">
        <v>117</v>
      </c>
      <c r="F10774" s="1">
        <v>44125</v>
      </c>
      <c r="G10774">
        <v>0.317</v>
      </c>
      <c r="H10774">
        <v>20.175000000000001</v>
      </c>
      <c r="I10774">
        <v>2020</v>
      </c>
      <c r="J10774">
        <v>10</v>
      </c>
      <c r="K10774">
        <v>3</v>
      </c>
      <c r="L10774" t="s">
        <v>116</v>
      </c>
      <c r="M10774" t="s">
        <v>115</v>
      </c>
    </row>
    <row r="10775" spans="1:13" x14ac:dyDescent="0.35">
      <c r="A10775" t="s">
        <v>118</v>
      </c>
      <c r="B10775" t="s">
        <v>92</v>
      </c>
      <c r="C10775">
        <v>1048</v>
      </c>
      <c r="D10775" t="s">
        <v>105</v>
      </c>
      <c r="E10775" t="s">
        <v>117</v>
      </c>
      <c r="F10775" s="1">
        <v>44136</v>
      </c>
      <c r="G10775">
        <v>5.0000000000000001E-3</v>
      </c>
      <c r="H10775">
        <v>5.5709999999999997</v>
      </c>
      <c r="I10775">
        <v>2020</v>
      </c>
      <c r="J10775">
        <v>11</v>
      </c>
      <c r="K10775">
        <v>1</v>
      </c>
      <c r="L10775" t="s">
        <v>116</v>
      </c>
      <c r="M10775" t="s">
        <v>115</v>
      </c>
    </row>
    <row r="10776" spans="1:13" x14ac:dyDescent="0.35">
      <c r="A10776" t="s">
        <v>118</v>
      </c>
      <c r="B10776" t="s">
        <v>92</v>
      </c>
      <c r="C10776">
        <v>1048</v>
      </c>
      <c r="D10776" t="s">
        <v>105</v>
      </c>
      <c r="E10776" t="s">
        <v>117</v>
      </c>
      <c r="F10776" s="1">
        <v>44146</v>
      </c>
      <c r="G10776">
        <v>0</v>
      </c>
      <c r="H10776">
        <v>5.625</v>
      </c>
      <c r="I10776">
        <v>2020</v>
      </c>
      <c r="J10776">
        <v>11</v>
      </c>
      <c r="K10776">
        <v>2</v>
      </c>
      <c r="L10776" t="s">
        <v>116</v>
      </c>
      <c r="M10776" t="s">
        <v>115</v>
      </c>
    </row>
    <row r="10777" spans="1:13" x14ac:dyDescent="0.35">
      <c r="A10777" t="s">
        <v>118</v>
      </c>
      <c r="B10777" t="s">
        <v>92</v>
      </c>
      <c r="C10777">
        <v>1048</v>
      </c>
      <c r="D10777" t="s">
        <v>105</v>
      </c>
      <c r="E10777" t="s">
        <v>117</v>
      </c>
      <c r="F10777" s="1">
        <v>44156</v>
      </c>
      <c r="G10777">
        <v>0.01</v>
      </c>
      <c r="H10777">
        <v>1.2430000000000001</v>
      </c>
      <c r="I10777">
        <v>2020</v>
      </c>
      <c r="J10777">
        <v>11</v>
      </c>
      <c r="K10777">
        <v>3</v>
      </c>
      <c r="L10777" t="s">
        <v>116</v>
      </c>
      <c r="M10777" t="s">
        <v>115</v>
      </c>
    </row>
    <row r="10778" spans="1:13" x14ac:dyDescent="0.35">
      <c r="A10778" t="s">
        <v>118</v>
      </c>
      <c r="B10778" t="s">
        <v>92</v>
      </c>
      <c r="C10778">
        <v>1048</v>
      </c>
      <c r="D10778" t="s">
        <v>105</v>
      </c>
      <c r="E10778" t="s">
        <v>117</v>
      </c>
      <c r="F10778" s="1">
        <v>44166</v>
      </c>
      <c r="G10778">
        <v>4.1000000000000002E-2</v>
      </c>
      <c r="H10778">
        <v>1.5409999999999999</v>
      </c>
      <c r="I10778">
        <v>2020</v>
      </c>
      <c r="J10778">
        <v>12</v>
      </c>
      <c r="K10778">
        <v>1</v>
      </c>
      <c r="L10778" t="s">
        <v>116</v>
      </c>
      <c r="M10778" t="s">
        <v>115</v>
      </c>
    </row>
    <row r="10779" spans="1:13" x14ac:dyDescent="0.35">
      <c r="A10779" t="s">
        <v>118</v>
      </c>
      <c r="B10779" t="s">
        <v>92</v>
      </c>
      <c r="C10779">
        <v>1048</v>
      </c>
      <c r="D10779" t="s">
        <v>105</v>
      </c>
      <c r="E10779" t="s">
        <v>117</v>
      </c>
      <c r="F10779" s="1">
        <v>44176</v>
      </c>
      <c r="G10779">
        <v>1.3089999999999999</v>
      </c>
      <c r="H10779">
        <v>0.93300000000000005</v>
      </c>
      <c r="I10779">
        <v>2020</v>
      </c>
      <c r="J10779">
        <v>12</v>
      </c>
      <c r="K10779">
        <v>2</v>
      </c>
      <c r="L10779" t="s">
        <v>116</v>
      </c>
      <c r="M10779" t="s">
        <v>115</v>
      </c>
    </row>
    <row r="10780" spans="1:13" x14ac:dyDescent="0.35">
      <c r="A10780" t="s">
        <v>118</v>
      </c>
      <c r="B10780" t="s">
        <v>92</v>
      </c>
      <c r="C10780">
        <v>1048</v>
      </c>
      <c r="D10780" t="s">
        <v>105</v>
      </c>
      <c r="E10780" t="s">
        <v>117</v>
      </c>
      <c r="F10780" s="1">
        <v>44186</v>
      </c>
      <c r="G10780">
        <v>1.9E-2</v>
      </c>
      <c r="H10780">
        <v>0.111</v>
      </c>
      <c r="I10780">
        <v>2020</v>
      </c>
      <c r="J10780">
        <v>12</v>
      </c>
      <c r="K10780">
        <v>3</v>
      </c>
      <c r="L10780" t="s">
        <v>116</v>
      </c>
      <c r="M10780" t="s">
        <v>115</v>
      </c>
    </row>
    <row r="10781" spans="1:13" x14ac:dyDescent="0.35">
      <c r="A10781" t="s">
        <v>118</v>
      </c>
      <c r="B10781" t="s">
        <v>92</v>
      </c>
      <c r="C10781">
        <v>1048</v>
      </c>
      <c r="D10781" t="s">
        <v>105</v>
      </c>
      <c r="E10781" t="s">
        <v>117</v>
      </c>
      <c r="F10781" s="1">
        <v>44197</v>
      </c>
      <c r="G10781">
        <v>0</v>
      </c>
      <c r="H10781">
        <v>2.0179999999999998</v>
      </c>
      <c r="I10781">
        <v>2021</v>
      </c>
      <c r="J10781">
        <v>1</v>
      </c>
      <c r="K10781">
        <v>1</v>
      </c>
      <c r="L10781" t="s">
        <v>116</v>
      </c>
      <c r="M10781" t="s">
        <v>115</v>
      </c>
    </row>
    <row r="10782" spans="1:13" x14ac:dyDescent="0.35">
      <c r="A10782" t="s">
        <v>118</v>
      </c>
      <c r="B10782" t="s">
        <v>92</v>
      </c>
      <c r="C10782">
        <v>1048</v>
      </c>
      <c r="D10782" t="s">
        <v>105</v>
      </c>
      <c r="E10782" t="s">
        <v>117</v>
      </c>
      <c r="F10782" s="1">
        <v>44207</v>
      </c>
      <c r="G10782">
        <v>1.7889999999999999</v>
      </c>
      <c r="H10782">
        <v>1.0329999999999999</v>
      </c>
      <c r="I10782">
        <v>2021</v>
      </c>
      <c r="J10782">
        <v>1</v>
      </c>
      <c r="K10782">
        <v>2</v>
      </c>
      <c r="L10782" t="s">
        <v>116</v>
      </c>
      <c r="M10782" t="s">
        <v>115</v>
      </c>
    </row>
    <row r="10783" spans="1:13" x14ac:dyDescent="0.35">
      <c r="A10783" t="s">
        <v>118</v>
      </c>
      <c r="B10783" t="s">
        <v>92</v>
      </c>
      <c r="C10783">
        <v>1048</v>
      </c>
      <c r="D10783" t="s">
        <v>105</v>
      </c>
      <c r="E10783" t="s">
        <v>117</v>
      </c>
      <c r="F10783" s="1">
        <v>44217</v>
      </c>
      <c r="G10783">
        <v>0.14499999999999999</v>
      </c>
      <c r="H10783">
        <v>0.79300000000000004</v>
      </c>
      <c r="I10783">
        <v>2021</v>
      </c>
      <c r="J10783">
        <v>1</v>
      </c>
      <c r="K10783">
        <v>3</v>
      </c>
      <c r="L10783" t="s">
        <v>116</v>
      </c>
      <c r="M10783" t="s">
        <v>115</v>
      </c>
    </row>
    <row r="10784" spans="1:13" x14ac:dyDescent="0.35">
      <c r="A10784" t="s">
        <v>118</v>
      </c>
      <c r="B10784" t="s">
        <v>92</v>
      </c>
      <c r="C10784">
        <v>1048</v>
      </c>
      <c r="D10784" t="s">
        <v>105</v>
      </c>
      <c r="E10784" t="s">
        <v>117</v>
      </c>
      <c r="F10784" s="1">
        <v>44228</v>
      </c>
      <c r="G10784">
        <v>0.46300000000000002</v>
      </c>
      <c r="H10784">
        <v>0.91100000000000003</v>
      </c>
      <c r="I10784">
        <v>2021</v>
      </c>
      <c r="J10784">
        <v>2</v>
      </c>
      <c r="K10784">
        <v>1</v>
      </c>
      <c r="L10784" t="s">
        <v>116</v>
      </c>
      <c r="M10784" t="s">
        <v>115</v>
      </c>
    </row>
    <row r="10785" spans="1:13" x14ac:dyDescent="0.35">
      <c r="A10785" t="s">
        <v>118</v>
      </c>
      <c r="B10785" t="s">
        <v>92</v>
      </c>
      <c r="C10785">
        <v>1048</v>
      </c>
      <c r="D10785" t="s">
        <v>105</v>
      </c>
      <c r="E10785" t="s">
        <v>117</v>
      </c>
      <c r="F10785" s="1">
        <v>44238</v>
      </c>
      <c r="G10785">
        <v>5.3179999999999996</v>
      </c>
      <c r="H10785">
        <v>8.0860000000000003</v>
      </c>
      <c r="I10785">
        <v>2021</v>
      </c>
      <c r="J10785">
        <v>2</v>
      </c>
      <c r="K10785">
        <v>2</v>
      </c>
      <c r="L10785" t="s">
        <v>116</v>
      </c>
      <c r="M10785" t="s">
        <v>115</v>
      </c>
    </row>
    <row r="10786" spans="1:13" x14ac:dyDescent="0.35">
      <c r="A10786" t="s">
        <v>118</v>
      </c>
      <c r="B10786" t="s">
        <v>92</v>
      </c>
      <c r="C10786">
        <v>1048</v>
      </c>
      <c r="D10786" t="s">
        <v>105</v>
      </c>
      <c r="E10786" t="s">
        <v>117</v>
      </c>
      <c r="F10786" s="1">
        <v>44248</v>
      </c>
      <c r="G10786">
        <v>2E-3</v>
      </c>
      <c r="H10786">
        <v>3.1440000000000001</v>
      </c>
      <c r="I10786">
        <v>2021</v>
      </c>
      <c r="J10786">
        <v>2</v>
      </c>
      <c r="K10786">
        <v>3</v>
      </c>
      <c r="L10786" t="s">
        <v>116</v>
      </c>
      <c r="M10786" t="s">
        <v>115</v>
      </c>
    </row>
    <row r="10787" spans="1:13" x14ac:dyDescent="0.35">
      <c r="A10787" t="s">
        <v>118</v>
      </c>
      <c r="B10787" t="s">
        <v>92</v>
      </c>
      <c r="C10787">
        <v>1048</v>
      </c>
      <c r="D10787" t="s">
        <v>105</v>
      </c>
      <c r="E10787" t="s">
        <v>117</v>
      </c>
      <c r="F10787" s="1">
        <v>44256</v>
      </c>
      <c r="G10787">
        <v>42.347000000000001</v>
      </c>
      <c r="H10787">
        <v>6.2279999999999998</v>
      </c>
      <c r="I10787">
        <v>2021</v>
      </c>
      <c r="J10787">
        <v>3</v>
      </c>
      <c r="K10787">
        <v>1</v>
      </c>
      <c r="L10787" t="s">
        <v>116</v>
      </c>
      <c r="M10787" t="s">
        <v>115</v>
      </c>
    </row>
    <row r="10788" spans="1:13" x14ac:dyDescent="0.35">
      <c r="A10788" t="s">
        <v>118</v>
      </c>
      <c r="B10788" t="s">
        <v>92</v>
      </c>
      <c r="C10788">
        <v>1048</v>
      </c>
      <c r="D10788" t="s">
        <v>105</v>
      </c>
      <c r="E10788" t="s">
        <v>117</v>
      </c>
      <c r="F10788" s="1">
        <v>44266</v>
      </c>
      <c r="G10788">
        <v>15.887</v>
      </c>
      <c r="H10788">
        <v>8.5280000000000005</v>
      </c>
      <c r="I10788">
        <v>2021</v>
      </c>
      <c r="J10788">
        <v>3</v>
      </c>
      <c r="K10788">
        <v>2</v>
      </c>
      <c r="L10788" t="s">
        <v>116</v>
      </c>
      <c r="M10788" t="s">
        <v>115</v>
      </c>
    </row>
    <row r="10789" spans="1:13" x14ac:dyDescent="0.35">
      <c r="A10789" t="s">
        <v>118</v>
      </c>
      <c r="B10789" t="s">
        <v>92</v>
      </c>
      <c r="C10789">
        <v>1048</v>
      </c>
      <c r="D10789" t="s">
        <v>105</v>
      </c>
      <c r="E10789" t="s">
        <v>117</v>
      </c>
      <c r="F10789" s="1">
        <v>44276</v>
      </c>
      <c r="G10789">
        <v>51.884999999999998</v>
      </c>
      <c r="H10789">
        <v>13.597</v>
      </c>
      <c r="I10789">
        <v>2021</v>
      </c>
      <c r="J10789">
        <v>3</v>
      </c>
      <c r="K10789">
        <v>3</v>
      </c>
      <c r="L10789" t="s">
        <v>116</v>
      </c>
      <c r="M10789" t="s">
        <v>115</v>
      </c>
    </row>
    <row r="10790" spans="1:13" x14ac:dyDescent="0.35">
      <c r="A10790" t="s">
        <v>118</v>
      </c>
      <c r="B10790" t="s">
        <v>92</v>
      </c>
      <c r="C10790">
        <v>1048</v>
      </c>
      <c r="D10790" t="s">
        <v>105</v>
      </c>
      <c r="E10790" t="s">
        <v>117</v>
      </c>
      <c r="F10790" s="1">
        <v>44287</v>
      </c>
      <c r="G10790">
        <v>17.818999999999999</v>
      </c>
      <c r="H10790">
        <v>26.244</v>
      </c>
      <c r="I10790">
        <v>2021</v>
      </c>
      <c r="J10790">
        <v>4</v>
      </c>
      <c r="K10790">
        <v>1</v>
      </c>
      <c r="L10790" t="s">
        <v>116</v>
      </c>
      <c r="M10790" t="s">
        <v>115</v>
      </c>
    </row>
    <row r="10791" spans="1:13" x14ac:dyDescent="0.35">
      <c r="A10791" t="s">
        <v>118</v>
      </c>
      <c r="B10791" t="s">
        <v>92</v>
      </c>
      <c r="C10791">
        <v>1048</v>
      </c>
      <c r="D10791" t="s">
        <v>105</v>
      </c>
      <c r="E10791" t="s">
        <v>117</v>
      </c>
      <c r="F10791" s="1">
        <v>44297</v>
      </c>
      <c r="G10791">
        <v>73.95</v>
      </c>
      <c r="H10791">
        <v>23.981000000000002</v>
      </c>
      <c r="I10791">
        <v>2021</v>
      </c>
      <c r="J10791">
        <v>4</v>
      </c>
      <c r="K10791">
        <v>2</v>
      </c>
      <c r="L10791" t="s">
        <v>116</v>
      </c>
      <c r="M10791" t="s">
        <v>115</v>
      </c>
    </row>
    <row r="10792" spans="1:13" x14ac:dyDescent="0.35">
      <c r="A10792" t="s">
        <v>118</v>
      </c>
      <c r="B10792" t="s">
        <v>92</v>
      </c>
      <c r="C10792">
        <v>1048</v>
      </c>
      <c r="D10792" t="s">
        <v>105</v>
      </c>
      <c r="E10792" t="s">
        <v>117</v>
      </c>
      <c r="F10792" s="1">
        <v>44307</v>
      </c>
      <c r="G10792">
        <v>74.781000000000006</v>
      </c>
      <c r="H10792">
        <v>29.074999999999999</v>
      </c>
      <c r="I10792">
        <v>2021</v>
      </c>
      <c r="J10792">
        <v>4</v>
      </c>
      <c r="K10792">
        <v>3</v>
      </c>
      <c r="L10792" t="s">
        <v>116</v>
      </c>
      <c r="M10792" t="s">
        <v>115</v>
      </c>
    </row>
    <row r="10793" spans="1:13" x14ac:dyDescent="0.35">
      <c r="A10793" t="s">
        <v>118</v>
      </c>
      <c r="B10793" t="s">
        <v>92</v>
      </c>
      <c r="C10793">
        <v>1048</v>
      </c>
      <c r="D10793" t="s">
        <v>105</v>
      </c>
      <c r="E10793" t="s">
        <v>117</v>
      </c>
      <c r="F10793" s="1">
        <v>44317</v>
      </c>
      <c r="G10793">
        <v>49.786000000000001</v>
      </c>
      <c r="H10793">
        <v>31.248000000000001</v>
      </c>
      <c r="I10793">
        <v>2021</v>
      </c>
      <c r="J10793">
        <v>5</v>
      </c>
      <c r="K10793">
        <v>1</v>
      </c>
      <c r="L10793" t="s">
        <v>116</v>
      </c>
      <c r="M10793" t="s">
        <v>115</v>
      </c>
    </row>
    <row r="10794" spans="1:13" x14ac:dyDescent="0.35">
      <c r="A10794" t="s">
        <v>118</v>
      </c>
      <c r="B10794" t="s">
        <v>92</v>
      </c>
      <c r="C10794">
        <v>1048</v>
      </c>
      <c r="D10794" t="s">
        <v>105</v>
      </c>
      <c r="E10794" t="s">
        <v>117</v>
      </c>
      <c r="F10794" s="1">
        <v>44327</v>
      </c>
      <c r="G10794">
        <v>34.317999999999998</v>
      </c>
      <c r="H10794">
        <v>31.372</v>
      </c>
      <c r="I10794">
        <v>2021</v>
      </c>
      <c r="J10794">
        <v>5</v>
      </c>
      <c r="K10794">
        <v>2</v>
      </c>
      <c r="L10794" t="s">
        <v>116</v>
      </c>
      <c r="M10794" t="s">
        <v>115</v>
      </c>
    </row>
    <row r="10795" spans="1:13" x14ac:dyDescent="0.35">
      <c r="A10795" t="s">
        <v>118</v>
      </c>
      <c r="B10795" t="s">
        <v>92</v>
      </c>
      <c r="C10795">
        <v>1048</v>
      </c>
      <c r="D10795" t="s">
        <v>105</v>
      </c>
      <c r="E10795" t="s">
        <v>117</v>
      </c>
      <c r="F10795" s="1">
        <v>44337</v>
      </c>
      <c r="G10795">
        <v>92.292000000000002</v>
      </c>
      <c r="H10795">
        <v>33.6</v>
      </c>
      <c r="I10795">
        <v>2021</v>
      </c>
      <c r="J10795">
        <v>5</v>
      </c>
      <c r="K10795">
        <v>3</v>
      </c>
      <c r="L10795" t="s">
        <v>116</v>
      </c>
      <c r="M10795" t="s">
        <v>115</v>
      </c>
    </row>
    <row r="10796" spans="1:13" x14ac:dyDescent="0.35">
      <c r="A10796" t="s">
        <v>118</v>
      </c>
      <c r="B10796" t="s">
        <v>92</v>
      </c>
      <c r="C10796">
        <v>1048</v>
      </c>
      <c r="D10796" t="s">
        <v>105</v>
      </c>
      <c r="E10796" t="s">
        <v>117</v>
      </c>
      <c r="F10796" s="1">
        <v>44348</v>
      </c>
      <c r="G10796">
        <v>69.682000000000002</v>
      </c>
      <c r="H10796">
        <v>41.758000000000003</v>
      </c>
      <c r="I10796">
        <v>2021</v>
      </c>
      <c r="J10796">
        <v>6</v>
      </c>
      <c r="K10796">
        <v>1</v>
      </c>
      <c r="L10796" t="s">
        <v>116</v>
      </c>
      <c r="M10796" t="s">
        <v>115</v>
      </c>
    </row>
    <row r="10797" spans="1:13" x14ac:dyDescent="0.35">
      <c r="A10797" t="s">
        <v>118</v>
      </c>
      <c r="B10797" t="s">
        <v>92</v>
      </c>
      <c r="C10797">
        <v>1048</v>
      </c>
      <c r="D10797" t="s">
        <v>105</v>
      </c>
      <c r="E10797" t="s">
        <v>117</v>
      </c>
      <c r="F10797" s="1">
        <v>44358</v>
      </c>
      <c r="G10797">
        <v>86.33</v>
      </c>
      <c r="H10797">
        <v>38.11</v>
      </c>
      <c r="I10797">
        <v>2021</v>
      </c>
      <c r="J10797">
        <v>6</v>
      </c>
      <c r="K10797">
        <v>2</v>
      </c>
      <c r="L10797" t="s">
        <v>116</v>
      </c>
      <c r="M10797" t="s">
        <v>115</v>
      </c>
    </row>
    <row r="10798" spans="1:13" x14ac:dyDescent="0.35">
      <c r="A10798" t="s">
        <v>118</v>
      </c>
      <c r="B10798" t="s">
        <v>92</v>
      </c>
      <c r="C10798">
        <v>1048</v>
      </c>
      <c r="D10798" t="s">
        <v>105</v>
      </c>
      <c r="E10798" t="s">
        <v>117</v>
      </c>
      <c r="F10798" s="1">
        <v>44368</v>
      </c>
      <c r="G10798">
        <v>156.239</v>
      </c>
      <c r="H10798">
        <v>43.942</v>
      </c>
      <c r="I10798">
        <v>2021</v>
      </c>
      <c r="J10798">
        <v>6</v>
      </c>
      <c r="K10798">
        <v>3</v>
      </c>
      <c r="L10798" t="s">
        <v>116</v>
      </c>
      <c r="M10798" t="s">
        <v>115</v>
      </c>
    </row>
    <row r="10799" spans="1:13" x14ac:dyDescent="0.35">
      <c r="A10799" t="s">
        <v>118</v>
      </c>
      <c r="B10799" t="s">
        <v>92</v>
      </c>
      <c r="C10799">
        <v>1048</v>
      </c>
      <c r="D10799" t="s">
        <v>105</v>
      </c>
      <c r="E10799" t="s">
        <v>117</v>
      </c>
      <c r="F10799" s="1">
        <v>44378</v>
      </c>
      <c r="G10799">
        <v>89.046000000000006</v>
      </c>
      <c r="H10799">
        <v>44.536999999999999</v>
      </c>
      <c r="I10799">
        <v>2021</v>
      </c>
      <c r="J10799">
        <v>7</v>
      </c>
      <c r="K10799">
        <v>1</v>
      </c>
      <c r="L10799" t="s">
        <v>116</v>
      </c>
      <c r="M10799" t="s">
        <v>115</v>
      </c>
    </row>
    <row r="10800" spans="1:13" x14ac:dyDescent="0.35">
      <c r="A10800" t="s">
        <v>118</v>
      </c>
      <c r="B10800" t="s">
        <v>92</v>
      </c>
      <c r="C10800">
        <v>1048</v>
      </c>
      <c r="D10800" t="s">
        <v>105</v>
      </c>
      <c r="E10800" t="s">
        <v>117</v>
      </c>
      <c r="F10800" s="1">
        <v>44388</v>
      </c>
      <c r="G10800">
        <v>140.18899999999999</v>
      </c>
      <c r="H10800">
        <v>48.212000000000003</v>
      </c>
      <c r="I10800">
        <v>2021</v>
      </c>
      <c r="J10800">
        <v>7</v>
      </c>
      <c r="K10800">
        <v>2</v>
      </c>
      <c r="L10800" t="s">
        <v>116</v>
      </c>
      <c r="M10800" t="s">
        <v>115</v>
      </c>
    </row>
    <row r="10801" spans="1:13" x14ac:dyDescent="0.35">
      <c r="A10801" t="s">
        <v>118</v>
      </c>
      <c r="B10801" t="s">
        <v>92</v>
      </c>
      <c r="C10801">
        <v>1048</v>
      </c>
      <c r="D10801" t="s">
        <v>105</v>
      </c>
      <c r="E10801" t="s">
        <v>117</v>
      </c>
      <c r="F10801" s="1">
        <v>44398</v>
      </c>
      <c r="G10801">
        <v>82.843000000000004</v>
      </c>
      <c r="H10801">
        <v>56.36</v>
      </c>
      <c r="I10801">
        <v>2021</v>
      </c>
      <c r="J10801">
        <v>7</v>
      </c>
      <c r="K10801">
        <v>3</v>
      </c>
      <c r="L10801" t="s">
        <v>116</v>
      </c>
      <c r="M10801" t="s">
        <v>115</v>
      </c>
    </row>
    <row r="10802" spans="1:13" x14ac:dyDescent="0.35">
      <c r="A10802" t="s">
        <v>118</v>
      </c>
      <c r="B10802" t="s">
        <v>92</v>
      </c>
      <c r="C10802">
        <v>1048</v>
      </c>
      <c r="D10802" t="s">
        <v>105</v>
      </c>
      <c r="E10802" t="s">
        <v>117</v>
      </c>
      <c r="F10802" s="1">
        <v>44409</v>
      </c>
      <c r="G10802">
        <v>43.804000000000002</v>
      </c>
      <c r="H10802">
        <v>59.145000000000003</v>
      </c>
      <c r="I10802">
        <v>2021</v>
      </c>
      <c r="J10802">
        <v>8</v>
      </c>
      <c r="K10802">
        <v>1</v>
      </c>
      <c r="L10802" t="s">
        <v>116</v>
      </c>
      <c r="M10802" t="s">
        <v>115</v>
      </c>
    </row>
    <row r="10803" spans="1:13" x14ac:dyDescent="0.35">
      <c r="A10803" t="s">
        <v>118</v>
      </c>
      <c r="B10803" t="s">
        <v>92</v>
      </c>
      <c r="C10803">
        <v>1048</v>
      </c>
      <c r="D10803" t="s">
        <v>105</v>
      </c>
      <c r="E10803" t="s">
        <v>117</v>
      </c>
      <c r="F10803" s="1">
        <v>44419</v>
      </c>
      <c r="G10803">
        <v>104.961</v>
      </c>
      <c r="H10803">
        <v>73.462000000000003</v>
      </c>
      <c r="I10803">
        <v>2021</v>
      </c>
      <c r="J10803">
        <v>8</v>
      </c>
      <c r="K10803">
        <v>2</v>
      </c>
      <c r="L10803" t="s">
        <v>116</v>
      </c>
      <c r="M10803" t="s">
        <v>115</v>
      </c>
    </row>
    <row r="10804" spans="1:13" x14ac:dyDescent="0.35">
      <c r="A10804" t="s">
        <v>118</v>
      </c>
      <c r="B10804" t="s">
        <v>92</v>
      </c>
      <c r="C10804">
        <v>1048</v>
      </c>
      <c r="D10804" t="s">
        <v>105</v>
      </c>
      <c r="E10804" t="s">
        <v>117</v>
      </c>
      <c r="F10804" s="1">
        <v>44429</v>
      </c>
      <c r="G10804">
        <v>110.721</v>
      </c>
      <c r="H10804">
        <v>71.238</v>
      </c>
      <c r="I10804">
        <v>2021</v>
      </c>
      <c r="J10804">
        <v>8</v>
      </c>
      <c r="K10804">
        <v>3</v>
      </c>
      <c r="L10804" t="s">
        <v>116</v>
      </c>
      <c r="M10804" t="s">
        <v>115</v>
      </c>
    </row>
    <row r="10805" spans="1:13" x14ac:dyDescent="0.35">
      <c r="A10805" t="s">
        <v>118</v>
      </c>
      <c r="B10805" t="s">
        <v>92</v>
      </c>
      <c r="C10805">
        <v>1048</v>
      </c>
      <c r="D10805" t="s">
        <v>105</v>
      </c>
      <c r="E10805" t="s">
        <v>117</v>
      </c>
      <c r="F10805" s="1">
        <v>44440</v>
      </c>
      <c r="G10805">
        <v>135.71</v>
      </c>
      <c r="H10805">
        <v>66.527000000000001</v>
      </c>
      <c r="I10805">
        <v>2021</v>
      </c>
      <c r="J10805">
        <v>9</v>
      </c>
      <c r="K10805">
        <v>1</v>
      </c>
      <c r="L10805" t="s">
        <v>116</v>
      </c>
      <c r="M10805" t="s">
        <v>115</v>
      </c>
    </row>
    <row r="10806" spans="1:13" x14ac:dyDescent="0.35">
      <c r="A10806" t="s">
        <v>118</v>
      </c>
      <c r="B10806" t="s">
        <v>92</v>
      </c>
      <c r="C10806">
        <v>1048</v>
      </c>
      <c r="D10806" t="s">
        <v>105</v>
      </c>
      <c r="E10806" t="s">
        <v>117</v>
      </c>
      <c r="F10806" s="1">
        <v>44450</v>
      </c>
      <c r="G10806">
        <v>78.941000000000003</v>
      </c>
      <c r="H10806">
        <v>56.045000000000002</v>
      </c>
      <c r="I10806">
        <v>2021</v>
      </c>
      <c r="J10806">
        <v>9</v>
      </c>
      <c r="K10806">
        <v>2</v>
      </c>
      <c r="L10806" t="s">
        <v>116</v>
      </c>
      <c r="M10806" t="s">
        <v>115</v>
      </c>
    </row>
    <row r="10807" spans="1:13" x14ac:dyDescent="0.35">
      <c r="A10807" t="s">
        <v>118</v>
      </c>
      <c r="B10807" t="s">
        <v>92</v>
      </c>
      <c r="C10807">
        <v>1048</v>
      </c>
      <c r="D10807" t="s">
        <v>105</v>
      </c>
      <c r="E10807" t="s">
        <v>117</v>
      </c>
      <c r="F10807" s="1">
        <v>44460</v>
      </c>
      <c r="G10807">
        <v>31.123000000000001</v>
      </c>
      <c r="H10807">
        <v>47.86</v>
      </c>
      <c r="I10807">
        <v>2021</v>
      </c>
      <c r="J10807">
        <v>9</v>
      </c>
      <c r="K10807">
        <v>3</v>
      </c>
      <c r="L10807" t="s">
        <v>116</v>
      </c>
      <c r="M10807" t="s">
        <v>115</v>
      </c>
    </row>
    <row r="10808" spans="1:13" x14ac:dyDescent="0.35">
      <c r="A10808" t="s">
        <v>118</v>
      </c>
      <c r="B10808" t="s">
        <v>92</v>
      </c>
      <c r="C10808">
        <v>1048</v>
      </c>
      <c r="D10808" t="s">
        <v>105</v>
      </c>
      <c r="E10808" t="s">
        <v>117</v>
      </c>
      <c r="F10808" s="1">
        <v>44470</v>
      </c>
      <c r="G10808">
        <v>84.227000000000004</v>
      </c>
      <c r="H10808">
        <v>37.537999999999997</v>
      </c>
      <c r="I10808">
        <v>2021</v>
      </c>
      <c r="J10808">
        <v>10</v>
      </c>
      <c r="K10808">
        <v>1</v>
      </c>
      <c r="L10808" t="s">
        <v>116</v>
      </c>
      <c r="M10808" t="s">
        <v>115</v>
      </c>
    </row>
    <row r="10809" spans="1:13" x14ac:dyDescent="0.35">
      <c r="A10809" t="s">
        <v>118</v>
      </c>
      <c r="B10809" t="s">
        <v>92</v>
      </c>
      <c r="C10809">
        <v>1048</v>
      </c>
      <c r="D10809" t="s">
        <v>105</v>
      </c>
      <c r="E10809" t="s">
        <v>117</v>
      </c>
      <c r="F10809" s="1">
        <v>44480</v>
      </c>
      <c r="G10809">
        <v>117.498</v>
      </c>
      <c r="H10809">
        <v>29.701000000000001</v>
      </c>
      <c r="I10809">
        <v>2021</v>
      </c>
      <c r="J10809">
        <v>10</v>
      </c>
      <c r="K10809">
        <v>2</v>
      </c>
      <c r="L10809" t="s">
        <v>116</v>
      </c>
      <c r="M10809" t="s">
        <v>115</v>
      </c>
    </row>
    <row r="10810" spans="1:13" x14ac:dyDescent="0.35">
      <c r="A10810" t="s">
        <v>118</v>
      </c>
      <c r="B10810" t="s">
        <v>92</v>
      </c>
      <c r="C10810">
        <v>1048</v>
      </c>
      <c r="D10810" t="s">
        <v>105</v>
      </c>
      <c r="E10810" t="s">
        <v>117</v>
      </c>
      <c r="F10810" s="1">
        <v>44490</v>
      </c>
      <c r="G10810">
        <v>72.396000000000001</v>
      </c>
      <c r="H10810">
        <v>20.175000000000001</v>
      </c>
      <c r="I10810">
        <v>2021</v>
      </c>
      <c r="J10810">
        <v>10</v>
      </c>
      <c r="K10810">
        <v>3</v>
      </c>
      <c r="L10810" t="s">
        <v>116</v>
      </c>
      <c r="M10810" t="s">
        <v>115</v>
      </c>
    </row>
    <row r="10811" spans="1:13" x14ac:dyDescent="0.35">
      <c r="A10811" t="s">
        <v>118</v>
      </c>
      <c r="B10811" t="s">
        <v>92</v>
      </c>
      <c r="C10811">
        <v>1048</v>
      </c>
      <c r="D10811" t="s">
        <v>105</v>
      </c>
      <c r="E10811" t="s">
        <v>117</v>
      </c>
      <c r="F10811" s="1">
        <v>44501</v>
      </c>
      <c r="G10811">
        <v>5.4889999999999999</v>
      </c>
      <c r="H10811">
        <v>5.5709999999999997</v>
      </c>
      <c r="I10811">
        <v>2021</v>
      </c>
      <c r="J10811">
        <v>11</v>
      </c>
      <c r="K10811">
        <v>1</v>
      </c>
      <c r="L10811" t="s">
        <v>116</v>
      </c>
      <c r="M10811" t="s">
        <v>115</v>
      </c>
    </row>
    <row r="10812" spans="1:13" x14ac:dyDescent="0.35">
      <c r="A10812" t="s">
        <v>118</v>
      </c>
      <c r="B10812" t="s">
        <v>92</v>
      </c>
      <c r="C10812">
        <v>1048</v>
      </c>
      <c r="D10812" t="s">
        <v>105</v>
      </c>
      <c r="E10812" t="s">
        <v>117</v>
      </c>
      <c r="F10812" s="1">
        <v>44511</v>
      </c>
      <c r="G10812">
        <v>22.483000000000001</v>
      </c>
      <c r="H10812">
        <v>5.625</v>
      </c>
      <c r="I10812">
        <v>2021</v>
      </c>
      <c r="J10812">
        <v>11</v>
      </c>
      <c r="K10812">
        <v>2</v>
      </c>
      <c r="L10812" t="s">
        <v>116</v>
      </c>
      <c r="M10812" t="s">
        <v>115</v>
      </c>
    </row>
    <row r="10813" spans="1:13" x14ac:dyDescent="0.35">
      <c r="A10813" t="s">
        <v>118</v>
      </c>
      <c r="B10813" t="s">
        <v>92</v>
      </c>
      <c r="C10813">
        <v>1048</v>
      </c>
      <c r="D10813" t="s">
        <v>105</v>
      </c>
      <c r="E10813" t="s">
        <v>117</v>
      </c>
      <c r="F10813" s="1">
        <v>44521</v>
      </c>
      <c r="G10813">
        <v>2E-3</v>
      </c>
      <c r="H10813">
        <v>1.2430000000000001</v>
      </c>
      <c r="I10813">
        <v>2021</v>
      </c>
      <c r="J10813">
        <v>11</v>
      </c>
      <c r="K10813">
        <v>3</v>
      </c>
      <c r="L10813" t="s">
        <v>116</v>
      </c>
      <c r="M10813" t="s">
        <v>115</v>
      </c>
    </row>
    <row r="10814" spans="1:13" x14ac:dyDescent="0.35">
      <c r="A10814" t="s">
        <v>118</v>
      </c>
      <c r="B10814" t="s">
        <v>92</v>
      </c>
      <c r="C10814">
        <v>1048</v>
      </c>
      <c r="D10814" t="s">
        <v>105</v>
      </c>
      <c r="E10814" t="s">
        <v>117</v>
      </c>
      <c r="F10814" s="1">
        <v>44531</v>
      </c>
      <c r="G10814">
        <v>0</v>
      </c>
      <c r="H10814">
        <v>1.5409999999999999</v>
      </c>
      <c r="I10814">
        <v>2021</v>
      </c>
      <c r="J10814">
        <v>12</v>
      </c>
      <c r="K10814">
        <v>1</v>
      </c>
      <c r="L10814" t="s">
        <v>116</v>
      </c>
      <c r="M10814" t="s">
        <v>115</v>
      </c>
    </row>
    <row r="10815" spans="1:13" x14ac:dyDescent="0.35">
      <c r="A10815" t="s">
        <v>118</v>
      </c>
      <c r="B10815" t="s">
        <v>92</v>
      </c>
      <c r="C10815">
        <v>1048</v>
      </c>
      <c r="D10815" t="s">
        <v>105</v>
      </c>
      <c r="E10815" t="s">
        <v>117</v>
      </c>
      <c r="F10815" s="1">
        <v>44541</v>
      </c>
      <c r="G10815">
        <v>0</v>
      </c>
      <c r="H10815">
        <v>0.93300000000000005</v>
      </c>
      <c r="I10815">
        <v>2021</v>
      </c>
      <c r="J10815">
        <v>12</v>
      </c>
      <c r="K10815">
        <v>2</v>
      </c>
      <c r="L10815" t="s">
        <v>116</v>
      </c>
      <c r="M10815" t="s">
        <v>115</v>
      </c>
    </row>
    <row r="10816" spans="1:13" x14ac:dyDescent="0.35">
      <c r="A10816" t="s">
        <v>118</v>
      </c>
      <c r="B10816" t="s">
        <v>92</v>
      </c>
      <c r="C10816">
        <v>1048</v>
      </c>
      <c r="D10816" t="s">
        <v>105</v>
      </c>
      <c r="E10816" t="s">
        <v>117</v>
      </c>
      <c r="F10816" s="1">
        <v>44551</v>
      </c>
      <c r="G10816">
        <v>0</v>
      </c>
      <c r="H10816">
        <v>0.111</v>
      </c>
      <c r="I10816">
        <v>2021</v>
      </c>
      <c r="J10816">
        <v>12</v>
      </c>
      <c r="K10816">
        <v>3</v>
      </c>
      <c r="L10816" t="s">
        <v>116</v>
      </c>
      <c r="M10816" t="s">
        <v>115</v>
      </c>
    </row>
    <row r="10817" spans="1:13" x14ac:dyDescent="0.35">
      <c r="A10817" t="s">
        <v>118</v>
      </c>
      <c r="B10817" t="s">
        <v>92</v>
      </c>
      <c r="C10817">
        <v>1048</v>
      </c>
      <c r="D10817" t="s">
        <v>105</v>
      </c>
      <c r="E10817" t="s">
        <v>117</v>
      </c>
      <c r="F10817" s="1">
        <v>44562</v>
      </c>
      <c r="G10817">
        <v>0</v>
      </c>
      <c r="H10817">
        <v>2.0179999999999998</v>
      </c>
      <c r="I10817">
        <v>2022</v>
      </c>
      <c r="J10817">
        <v>1</v>
      </c>
      <c r="K10817">
        <v>1</v>
      </c>
      <c r="L10817" t="s">
        <v>116</v>
      </c>
      <c r="M10817" t="s">
        <v>115</v>
      </c>
    </row>
    <row r="10818" spans="1:13" x14ac:dyDescent="0.35">
      <c r="A10818" t="s">
        <v>118</v>
      </c>
      <c r="B10818" t="s">
        <v>92</v>
      </c>
      <c r="C10818">
        <v>1048</v>
      </c>
      <c r="D10818" t="s">
        <v>105</v>
      </c>
      <c r="E10818" t="s">
        <v>117</v>
      </c>
      <c r="F10818" s="1">
        <v>44572</v>
      </c>
      <c r="G10818">
        <v>2.5999999999999999E-2</v>
      </c>
      <c r="H10818">
        <v>1.0329999999999999</v>
      </c>
      <c r="I10818">
        <v>2022</v>
      </c>
      <c r="J10818">
        <v>1</v>
      </c>
      <c r="K10818">
        <v>2</v>
      </c>
      <c r="L10818" t="s">
        <v>116</v>
      </c>
      <c r="M10818" t="s">
        <v>115</v>
      </c>
    </row>
    <row r="10819" spans="1:13" x14ac:dyDescent="0.35">
      <c r="A10819" t="s">
        <v>118</v>
      </c>
      <c r="B10819" t="s">
        <v>92</v>
      </c>
      <c r="C10819">
        <v>1048</v>
      </c>
      <c r="D10819" t="s">
        <v>105</v>
      </c>
      <c r="E10819" t="s">
        <v>117</v>
      </c>
      <c r="F10819" s="1">
        <v>44582</v>
      </c>
      <c r="G10819">
        <v>0.215</v>
      </c>
      <c r="H10819">
        <v>0.79300000000000004</v>
      </c>
      <c r="I10819">
        <v>2022</v>
      </c>
      <c r="J10819">
        <v>1</v>
      </c>
      <c r="K10819">
        <v>3</v>
      </c>
      <c r="L10819" t="s">
        <v>116</v>
      </c>
      <c r="M10819" t="s">
        <v>115</v>
      </c>
    </row>
    <row r="10820" spans="1:13" x14ac:dyDescent="0.35">
      <c r="A10820" t="s">
        <v>118</v>
      </c>
      <c r="B10820" t="s">
        <v>92</v>
      </c>
      <c r="C10820">
        <v>1048</v>
      </c>
      <c r="D10820" t="s">
        <v>105</v>
      </c>
      <c r="E10820" t="s">
        <v>117</v>
      </c>
      <c r="F10820" s="1">
        <v>44593</v>
      </c>
      <c r="G10820">
        <v>0.19900000000000001</v>
      </c>
      <c r="H10820">
        <v>0.91100000000000003</v>
      </c>
      <c r="I10820">
        <v>2022</v>
      </c>
      <c r="J10820">
        <v>2</v>
      </c>
      <c r="K10820">
        <v>1</v>
      </c>
      <c r="L10820" t="s">
        <v>116</v>
      </c>
      <c r="M10820" t="s">
        <v>115</v>
      </c>
    </row>
    <row r="10821" spans="1:13" x14ac:dyDescent="0.35">
      <c r="A10821" t="s">
        <v>118</v>
      </c>
      <c r="B10821" t="s">
        <v>92</v>
      </c>
      <c r="C10821">
        <v>1048</v>
      </c>
      <c r="D10821" t="s">
        <v>105</v>
      </c>
      <c r="E10821" t="s">
        <v>117</v>
      </c>
      <c r="F10821" s="1">
        <v>44603</v>
      </c>
      <c r="G10821">
        <v>0.21099999999999999</v>
      </c>
      <c r="H10821">
        <v>8.0860000000000003</v>
      </c>
      <c r="I10821">
        <v>2022</v>
      </c>
      <c r="J10821">
        <v>2</v>
      </c>
      <c r="K10821">
        <v>2</v>
      </c>
      <c r="L10821" t="s">
        <v>116</v>
      </c>
      <c r="M10821" t="s">
        <v>115</v>
      </c>
    </row>
    <row r="10822" spans="1:13" x14ac:dyDescent="0.35">
      <c r="A10822" t="s">
        <v>118</v>
      </c>
      <c r="B10822" t="s">
        <v>92</v>
      </c>
      <c r="C10822">
        <v>1048</v>
      </c>
      <c r="D10822" t="s">
        <v>105</v>
      </c>
      <c r="E10822" t="s">
        <v>117</v>
      </c>
      <c r="F10822" s="1">
        <v>44613</v>
      </c>
      <c r="G10822">
        <v>2.9689999999999999</v>
      </c>
      <c r="H10822">
        <v>3.1440000000000001</v>
      </c>
      <c r="I10822">
        <v>2022</v>
      </c>
      <c r="J10822">
        <v>2</v>
      </c>
      <c r="K10822">
        <v>3</v>
      </c>
      <c r="L10822" t="s">
        <v>116</v>
      </c>
      <c r="M10822" t="s">
        <v>115</v>
      </c>
    </row>
    <row r="10823" spans="1:13" x14ac:dyDescent="0.35">
      <c r="A10823" t="s">
        <v>118</v>
      </c>
      <c r="B10823" t="s">
        <v>92</v>
      </c>
      <c r="C10823">
        <v>1048</v>
      </c>
      <c r="D10823" t="s">
        <v>105</v>
      </c>
      <c r="E10823" t="s">
        <v>117</v>
      </c>
      <c r="F10823" s="1">
        <v>44621</v>
      </c>
      <c r="G10823">
        <v>10.865</v>
      </c>
      <c r="H10823">
        <v>6.2279999999999998</v>
      </c>
      <c r="I10823">
        <v>2022</v>
      </c>
      <c r="J10823">
        <v>3</v>
      </c>
      <c r="K10823">
        <v>1</v>
      </c>
      <c r="L10823" t="s">
        <v>116</v>
      </c>
      <c r="M10823" t="s">
        <v>115</v>
      </c>
    </row>
    <row r="10824" spans="1:13" x14ac:dyDescent="0.35">
      <c r="A10824" t="s">
        <v>118</v>
      </c>
      <c r="B10824" t="s">
        <v>92</v>
      </c>
      <c r="C10824">
        <v>1048</v>
      </c>
      <c r="D10824" t="s">
        <v>105</v>
      </c>
      <c r="E10824" t="s">
        <v>117</v>
      </c>
      <c r="F10824" s="1">
        <v>44631</v>
      </c>
      <c r="G10824">
        <v>17.631</v>
      </c>
      <c r="H10824">
        <v>8.5280000000000005</v>
      </c>
      <c r="I10824">
        <v>2022</v>
      </c>
      <c r="J10824">
        <v>3</v>
      </c>
      <c r="K10824">
        <v>2</v>
      </c>
      <c r="L10824" t="s">
        <v>116</v>
      </c>
      <c r="M10824" t="s">
        <v>115</v>
      </c>
    </row>
    <row r="10825" spans="1:13" x14ac:dyDescent="0.35">
      <c r="A10825" t="s">
        <v>118</v>
      </c>
      <c r="B10825" t="s">
        <v>92</v>
      </c>
      <c r="C10825">
        <v>1048</v>
      </c>
      <c r="D10825" t="s">
        <v>105</v>
      </c>
      <c r="E10825" t="s">
        <v>117</v>
      </c>
      <c r="F10825" s="1">
        <v>44641</v>
      </c>
      <c r="G10825">
        <v>9.1859999999999999</v>
      </c>
      <c r="H10825">
        <v>13.597</v>
      </c>
      <c r="I10825">
        <v>2022</v>
      </c>
      <c r="J10825">
        <v>3</v>
      </c>
      <c r="K10825">
        <v>3</v>
      </c>
      <c r="L10825" t="s">
        <v>116</v>
      </c>
      <c r="M10825" t="s">
        <v>115</v>
      </c>
    </row>
    <row r="10826" spans="1:13" x14ac:dyDescent="0.35">
      <c r="A10826" t="s">
        <v>118</v>
      </c>
      <c r="B10826" t="s">
        <v>92</v>
      </c>
      <c r="C10826">
        <v>1048</v>
      </c>
      <c r="D10826" t="s">
        <v>105</v>
      </c>
      <c r="E10826" t="s">
        <v>117</v>
      </c>
      <c r="F10826" s="1">
        <v>44652</v>
      </c>
      <c r="G10826">
        <v>88.584999999999994</v>
      </c>
      <c r="H10826">
        <v>26.244</v>
      </c>
      <c r="I10826">
        <v>2022</v>
      </c>
      <c r="J10826">
        <v>4</v>
      </c>
      <c r="K10826">
        <v>1</v>
      </c>
      <c r="L10826" t="s">
        <v>116</v>
      </c>
      <c r="M10826" t="s">
        <v>115</v>
      </c>
    </row>
    <row r="10827" spans="1:13" x14ac:dyDescent="0.35">
      <c r="A10827" t="s">
        <v>118</v>
      </c>
      <c r="B10827" t="s">
        <v>92</v>
      </c>
      <c r="C10827">
        <v>1048</v>
      </c>
      <c r="D10827" t="s">
        <v>105</v>
      </c>
      <c r="E10827" t="s">
        <v>117</v>
      </c>
      <c r="F10827" s="1">
        <v>44662</v>
      </c>
      <c r="G10827">
        <v>6.3739999999999997</v>
      </c>
      <c r="H10827">
        <v>23.981000000000002</v>
      </c>
      <c r="I10827">
        <v>2022</v>
      </c>
      <c r="J10827">
        <v>4</v>
      </c>
      <c r="K10827">
        <v>2</v>
      </c>
      <c r="L10827" t="s">
        <v>116</v>
      </c>
      <c r="M10827" t="s">
        <v>115</v>
      </c>
    </row>
    <row r="10828" spans="1:13" x14ac:dyDescent="0.35">
      <c r="A10828" t="s">
        <v>118</v>
      </c>
      <c r="B10828" t="s">
        <v>92</v>
      </c>
      <c r="C10828">
        <v>1048</v>
      </c>
      <c r="D10828" t="s">
        <v>105</v>
      </c>
      <c r="E10828" t="s">
        <v>117</v>
      </c>
      <c r="F10828" s="1">
        <v>44672</v>
      </c>
      <c r="G10828">
        <v>46.072000000000003</v>
      </c>
      <c r="H10828">
        <v>29.074999999999999</v>
      </c>
      <c r="I10828">
        <v>2022</v>
      </c>
      <c r="J10828">
        <v>4</v>
      </c>
      <c r="K10828">
        <v>3</v>
      </c>
      <c r="L10828" t="s">
        <v>116</v>
      </c>
      <c r="M10828" t="s">
        <v>115</v>
      </c>
    </row>
    <row r="10829" spans="1:13" x14ac:dyDescent="0.35">
      <c r="A10829" t="s">
        <v>118</v>
      </c>
      <c r="B10829" t="s">
        <v>92</v>
      </c>
      <c r="C10829">
        <v>1048</v>
      </c>
      <c r="D10829" t="s">
        <v>105</v>
      </c>
      <c r="E10829" t="s">
        <v>117</v>
      </c>
      <c r="F10829" s="1">
        <v>44682</v>
      </c>
      <c r="G10829">
        <v>285.09300000000002</v>
      </c>
      <c r="H10829">
        <v>31.248000000000001</v>
      </c>
      <c r="I10829">
        <v>2022</v>
      </c>
      <c r="J10829">
        <v>5</v>
      </c>
      <c r="K10829">
        <v>1</v>
      </c>
      <c r="L10829" t="s">
        <v>116</v>
      </c>
      <c r="M10829" t="s">
        <v>115</v>
      </c>
    </row>
    <row r="10830" spans="1:13" x14ac:dyDescent="0.35">
      <c r="A10830" t="s">
        <v>118</v>
      </c>
      <c r="B10830" t="s">
        <v>92</v>
      </c>
      <c r="C10830">
        <v>1048</v>
      </c>
      <c r="D10830" t="s">
        <v>105</v>
      </c>
      <c r="E10830" t="s">
        <v>117</v>
      </c>
      <c r="F10830" s="1">
        <v>44692</v>
      </c>
      <c r="G10830">
        <v>72.393000000000001</v>
      </c>
      <c r="H10830">
        <v>31.372</v>
      </c>
      <c r="I10830">
        <v>2022</v>
      </c>
      <c r="J10830">
        <v>5</v>
      </c>
      <c r="K10830">
        <v>2</v>
      </c>
      <c r="L10830" t="s">
        <v>116</v>
      </c>
      <c r="M10830" t="s">
        <v>115</v>
      </c>
    </row>
    <row r="10831" spans="1:13" x14ac:dyDescent="0.35">
      <c r="A10831" t="s">
        <v>118</v>
      </c>
      <c r="B10831" t="s">
        <v>92</v>
      </c>
      <c r="C10831">
        <v>1048</v>
      </c>
      <c r="D10831" t="s">
        <v>105</v>
      </c>
      <c r="E10831" t="s">
        <v>117</v>
      </c>
      <c r="F10831" s="1">
        <v>44702</v>
      </c>
      <c r="G10831">
        <v>68.7</v>
      </c>
      <c r="H10831">
        <v>33.6</v>
      </c>
      <c r="I10831">
        <v>2022</v>
      </c>
      <c r="J10831">
        <v>5</v>
      </c>
      <c r="K10831">
        <v>3</v>
      </c>
      <c r="L10831" t="s">
        <v>116</v>
      </c>
      <c r="M10831" t="s">
        <v>115</v>
      </c>
    </row>
    <row r="10832" spans="1:13" x14ac:dyDescent="0.35">
      <c r="A10832" t="s">
        <v>118</v>
      </c>
      <c r="B10832" t="s">
        <v>92</v>
      </c>
      <c r="C10832">
        <v>1048</v>
      </c>
      <c r="D10832" t="s">
        <v>105</v>
      </c>
      <c r="E10832" t="s">
        <v>117</v>
      </c>
      <c r="F10832" s="1">
        <v>44713</v>
      </c>
      <c r="G10832">
        <v>37.911999999999999</v>
      </c>
      <c r="H10832">
        <v>41.758000000000003</v>
      </c>
      <c r="I10832">
        <v>2022</v>
      </c>
      <c r="J10832">
        <v>6</v>
      </c>
      <c r="K10832">
        <v>1</v>
      </c>
      <c r="L10832" t="s">
        <v>116</v>
      </c>
      <c r="M10832" t="s">
        <v>115</v>
      </c>
    </row>
    <row r="10833" spans="1:13" x14ac:dyDescent="0.35">
      <c r="A10833" t="s">
        <v>118</v>
      </c>
      <c r="B10833" t="s">
        <v>92</v>
      </c>
      <c r="C10833">
        <v>1048</v>
      </c>
      <c r="D10833" t="s">
        <v>105</v>
      </c>
      <c r="E10833" t="s">
        <v>117</v>
      </c>
      <c r="F10833" s="1">
        <v>44723</v>
      </c>
      <c r="G10833">
        <v>63.137999999999998</v>
      </c>
      <c r="H10833">
        <v>38.11</v>
      </c>
      <c r="I10833">
        <v>2022</v>
      </c>
      <c r="J10833">
        <v>6</v>
      </c>
      <c r="K10833">
        <v>2</v>
      </c>
      <c r="L10833" t="s">
        <v>116</v>
      </c>
      <c r="M10833" t="s">
        <v>115</v>
      </c>
    </row>
    <row r="10834" spans="1:13" x14ac:dyDescent="0.35">
      <c r="A10834" t="s">
        <v>118</v>
      </c>
      <c r="B10834" t="s">
        <v>92</v>
      </c>
      <c r="C10834">
        <v>1048</v>
      </c>
      <c r="D10834" t="s">
        <v>105</v>
      </c>
      <c r="E10834" t="s">
        <v>117</v>
      </c>
      <c r="F10834" s="1">
        <v>44733</v>
      </c>
      <c r="G10834">
        <v>174.904</v>
      </c>
      <c r="H10834">
        <v>43.942</v>
      </c>
      <c r="I10834">
        <v>2022</v>
      </c>
      <c r="J10834">
        <v>6</v>
      </c>
      <c r="K10834">
        <v>3</v>
      </c>
      <c r="L10834" t="s">
        <v>116</v>
      </c>
      <c r="M10834" t="s">
        <v>115</v>
      </c>
    </row>
    <row r="10835" spans="1:13" x14ac:dyDescent="0.35">
      <c r="A10835" t="s">
        <v>118</v>
      </c>
      <c r="B10835" t="s">
        <v>92</v>
      </c>
      <c r="C10835">
        <v>1048</v>
      </c>
      <c r="D10835" t="s">
        <v>105</v>
      </c>
      <c r="E10835" t="s">
        <v>117</v>
      </c>
      <c r="F10835" s="1">
        <v>44743</v>
      </c>
      <c r="G10835">
        <v>40.932000000000002</v>
      </c>
      <c r="H10835">
        <v>44.536999999999999</v>
      </c>
      <c r="I10835">
        <v>2022</v>
      </c>
      <c r="J10835">
        <v>7</v>
      </c>
      <c r="K10835">
        <v>1</v>
      </c>
      <c r="L10835" t="s">
        <v>116</v>
      </c>
      <c r="M10835" t="s">
        <v>115</v>
      </c>
    </row>
    <row r="10836" spans="1:13" x14ac:dyDescent="0.35">
      <c r="A10836" t="s">
        <v>118</v>
      </c>
      <c r="B10836" t="s">
        <v>92</v>
      </c>
      <c r="C10836">
        <v>1048</v>
      </c>
      <c r="D10836" t="s">
        <v>105</v>
      </c>
      <c r="E10836" t="s">
        <v>117</v>
      </c>
      <c r="F10836" s="1">
        <v>44753</v>
      </c>
      <c r="G10836">
        <v>33.081000000000003</v>
      </c>
      <c r="H10836">
        <v>48.212000000000003</v>
      </c>
      <c r="I10836">
        <v>2022</v>
      </c>
      <c r="J10836">
        <v>7</v>
      </c>
      <c r="K10836">
        <v>2</v>
      </c>
      <c r="L10836" t="s">
        <v>116</v>
      </c>
      <c r="M10836" t="s">
        <v>115</v>
      </c>
    </row>
    <row r="10837" spans="1:13" x14ac:dyDescent="0.35">
      <c r="A10837" t="s">
        <v>118</v>
      </c>
      <c r="B10837" t="s">
        <v>92</v>
      </c>
      <c r="C10837">
        <v>1048</v>
      </c>
      <c r="D10837" t="s">
        <v>105</v>
      </c>
      <c r="E10837" t="s">
        <v>117</v>
      </c>
      <c r="F10837" s="1">
        <v>44753</v>
      </c>
      <c r="G10837">
        <v>33.081000000000003</v>
      </c>
      <c r="H10837">
        <v>48.212000000000003</v>
      </c>
      <c r="I10837">
        <v>2022</v>
      </c>
      <c r="J10837">
        <v>7</v>
      </c>
      <c r="K10837">
        <v>2</v>
      </c>
      <c r="L10837" t="s">
        <v>116</v>
      </c>
      <c r="M10837" t="s">
        <v>115</v>
      </c>
    </row>
    <row r="10838" spans="1:13" x14ac:dyDescent="0.35">
      <c r="A10838" t="s">
        <v>118</v>
      </c>
      <c r="B10838" t="s">
        <v>92</v>
      </c>
      <c r="C10838">
        <v>1048</v>
      </c>
      <c r="D10838" t="s">
        <v>105</v>
      </c>
      <c r="E10838" t="s">
        <v>117</v>
      </c>
      <c r="F10838" s="1">
        <v>44763</v>
      </c>
      <c r="G10838">
        <v>20.869</v>
      </c>
      <c r="H10838">
        <v>56.36</v>
      </c>
      <c r="I10838">
        <v>2022</v>
      </c>
      <c r="J10838">
        <v>7</v>
      </c>
      <c r="K10838">
        <v>3</v>
      </c>
      <c r="L10838" t="s">
        <v>116</v>
      </c>
      <c r="M10838" t="s">
        <v>115</v>
      </c>
    </row>
    <row r="10839" spans="1:13" x14ac:dyDescent="0.35">
      <c r="A10839" t="s">
        <v>118</v>
      </c>
      <c r="B10839" t="s">
        <v>92</v>
      </c>
      <c r="C10839">
        <v>1048</v>
      </c>
      <c r="D10839" t="s">
        <v>105</v>
      </c>
      <c r="E10839" t="s">
        <v>117</v>
      </c>
      <c r="F10839" s="1">
        <v>44774</v>
      </c>
      <c r="G10839">
        <v>55.991999999999997</v>
      </c>
      <c r="H10839">
        <v>59.145000000000003</v>
      </c>
      <c r="I10839">
        <v>2022</v>
      </c>
      <c r="J10839">
        <v>8</v>
      </c>
      <c r="K10839">
        <v>1</v>
      </c>
      <c r="L10839" t="s">
        <v>116</v>
      </c>
      <c r="M10839" t="s">
        <v>115</v>
      </c>
    </row>
    <row r="10840" spans="1:13" x14ac:dyDescent="0.35">
      <c r="A10840" t="s">
        <v>118</v>
      </c>
      <c r="B10840" t="s">
        <v>92</v>
      </c>
      <c r="C10840">
        <v>1048</v>
      </c>
      <c r="D10840" t="s">
        <v>105</v>
      </c>
      <c r="E10840" t="s">
        <v>117</v>
      </c>
      <c r="F10840" s="1">
        <v>44784</v>
      </c>
      <c r="G10840">
        <v>139.14599999999999</v>
      </c>
      <c r="H10840">
        <v>73.462000000000003</v>
      </c>
      <c r="I10840">
        <v>2022</v>
      </c>
      <c r="J10840">
        <v>8</v>
      </c>
      <c r="K10840">
        <v>2</v>
      </c>
      <c r="L10840" t="s">
        <v>116</v>
      </c>
      <c r="M10840" t="s">
        <v>115</v>
      </c>
    </row>
    <row r="10841" spans="1:13" x14ac:dyDescent="0.35">
      <c r="A10841" t="s">
        <v>118</v>
      </c>
      <c r="B10841" t="s">
        <v>92</v>
      </c>
      <c r="C10841">
        <v>1048</v>
      </c>
      <c r="D10841" t="s">
        <v>105</v>
      </c>
      <c r="E10841" t="s">
        <v>117</v>
      </c>
      <c r="F10841" s="1">
        <v>44794</v>
      </c>
      <c r="G10841">
        <v>56.072000000000003</v>
      </c>
      <c r="H10841">
        <v>71.238</v>
      </c>
      <c r="I10841">
        <v>2022</v>
      </c>
      <c r="J10841">
        <v>8</v>
      </c>
      <c r="K10841">
        <v>3</v>
      </c>
      <c r="L10841" t="s">
        <v>116</v>
      </c>
      <c r="M10841" t="s">
        <v>115</v>
      </c>
    </row>
    <row r="10842" spans="1:13" x14ac:dyDescent="0.35">
      <c r="A10842" t="s">
        <v>118</v>
      </c>
      <c r="B10842" t="s">
        <v>92</v>
      </c>
      <c r="C10842">
        <v>1048</v>
      </c>
      <c r="D10842" t="s">
        <v>105</v>
      </c>
      <c r="E10842" t="s">
        <v>117</v>
      </c>
      <c r="F10842" s="1">
        <v>44805</v>
      </c>
      <c r="G10842">
        <v>117.267</v>
      </c>
      <c r="H10842">
        <v>66.527000000000001</v>
      </c>
      <c r="I10842">
        <v>2022</v>
      </c>
      <c r="J10842">
        <v>9</v>
      </c>
      <c r="K10842">
        <v>1</v>
      </c>
      <c r="L10842" t="s">
        <v>116</v>
      </c>
      <c r="M10842" t="s">
        <v>115</v>
      </c>
    </row>
    <row r="10843" spans="1:13" x14ac:dyDescent="0.35">
      <c r="A10843" t="s">
        <v>118</v>
      </c>
      <c r="B10843" t="s">
        <v>92</v>
      </c>
      <c r="C10843">
        <v>1048</v>
      </c>
      <c r="D10843" t="s">
        <v>105</v>
      </c>
      <c r="E10843" t="s">
        <v>117</v>
      </c>
      <c r="F10843" s="1">
        <v>44815</v>
      </c>
      <c r="G10843">
        <v>171.67099999999999</v>
      </c>
      <c r="H10843">
        <v>56.045000000000002</v>
      </c>
      <c r="I10843">
        <v>2022</v>
      </c>
      <c r="J10843">
        <v>9</v>
      </c>
      <c r="K10843">
        <v>2</v>
      </c>
      <c r="L10843" t="s">
        <v>116</v>
      </c>
      <c r="M10843" t="s">
        <v>115</v>
      </c>
    </row>
    <row r="10844" spans="1:13" x14ac:dyDescent="0.35">
      <c r="A10844" t="s">
        <v>118</v>
      </c>
      <c r="B10844" t="s">
        <v>92</v>
      </c>
      <c r="C10844">
        <v>1048</v>
      </c>
      <c r="D10844" t="s">
        <v>105</v>
      </c>
      <c r="E10844" t="s">
        <v>117</v>
      </c>
      <c r="F10844" s="1">
        <v>44825</v>
      </c>
      <c r="G10844">
        <v>92.209000000000003</v>
      </c>
      <c r="H10844">
        <v>47.86</v>
      </c>
      <c r="I10844">
        <v>2022</v>
      </c>
      <c r="J10844">
        <v>9</v>
      </c>
      <c r="K10844">
        <v>3</v>
      </c>
      <c r="L10844" t="s">
        <v>116</v>
      </c>
      <c r="M10844" t="s">
        <v>115</v>
      </c>
    </row>
    <row r="10845" spans="1:13" x14ac:dyDescent="0.35">
      <c r="A10845" t="s">
        <v>118</v>
      </c>
      <c r="B10845" t="s">
        <v>92</v>
      </c>
      <c r="C10845">
        <v>1048</v>
      </c>
      <c r="D10845" t="s">
        <v>105</v>
      </c>
      <c r="E10845" t="s">
        <v>117</v>
      </c>
      <c r="F10845" s="1">
        <v>44835</v>
      </c>
      <c r="G10845">
        <v>46.161000000000001</v>
      </c>
      <c r="H10845">
        <v>37.537999999999997</v>
      </c>
      <c r="I10845">
        <v>2022</v>
      </c>
      <c r="J10845">
        <v>10</v>
      </c>
      <c r="K10845">
        <v>1</v>
      </c>
      <c r="L10845" t="s">
        <v>116</v>
      </c>
      <c r="M10845" t="s">
        <v>115</v>
      </c>
    </row>
    <row r="10846" spans="1:13" x14ac:dyDescent="0.35">
      <c r="A10846" t="s">
        <v>118</v>
      </c>
      <c r="B10846" t="s">
        <v>92</v>
      </c>
      <c r="C10846">
        <v>1048</v>
      </c>
      <c r="D10846" t="s">
        <v>105</v>
      </c>
      <c r="E10846" t="s">
        <v>117</v>
      </c>
      <c r="F10846" s="1">
        <v>44845</v>
      </c>
      <c r="G10846">
        <v>66.852999999999994</v>
      </c>
      <c r="H10846">
        <v>29.701000000000001</v>
      </c>
      <c r="I10846">
        <v>2022</v>
      </c>
      <c r="J10846">
        <v>10</v>
      </c>
      <c r="K10846">
        <v>2</v>
      </c>
      <c r="L10846" t="s">
        <v>116</v>
      </c>
      <c r="M10846" t="s">
        <v>115</v>
      </c>
    </row>
    <row r="10847" spans="1:13" x14ac:dyDescent="0.35">
      <c r="A10847" t="s">
        <v>118</v>
      </c>
      <c r="B10847" t="s">
        <v>92</v>
      </c>
      <c r="C10847">
        <v>1048</v>
      </c>
      <c r="D10847" t="s">
        <v>105</v>
      </c>
      <c r="E10847" t="s">
        <v>117</v>
      </c>
      <c r="F10847" s="1">
        <v>44855</v>
      </c>
      <c r="G10847">
        <v>0.32800000000000001</v>
      </c>
      <c r="H10847">
        <v>20.175000000000001</v>
      </c>
      <c r="I10847">
        <v>2022</v>
      </c>
      <c r="J10847">
        <v>10</v>
      </c>
      <c r="K10847">
        <v>3</v>
      </c>
      <c r="L10847" t="s">
        <v>116</v>
      </c>
      <c r="M10847" t="s">
        <v>115</v>
      </c>
    </row>
    <row r="10848" spans="1:13" x14ac:dyDescent="0.35">
      <c r="A10848" t="s">
        <v>118</v>
      </c>
      <c r="B10848" t="s">
        <v>92</v>
      </c>
      <c r="C10848">
        <v>1051</v>
      </c>
      <c r="D10848" t="s">
        <v>104</v>
      </c>
      <c r="E10848" t="s">
        <v>117</v>
      </c>
      <c r="F10848" s="1">
        <v>34861</v>
      </c>
      <c r="G10848">
        <v>8.4039999999999999</v>
      </c>
      <c r="H10848">
        <v>40.965000000000003</v>
      </c>
      <c r="I10848">
        <v>1995</v>
      </c>
      <c r="J10848">
        <v>6</v>
      </c>
      <c r="K10848">
        <v>2</v>
      </c>
      <c r="L10848" t="s">
        <v>116</v>
      </c>
      <c r="M10848" t="s">
        <v>115</v>
      </c>
    </row>
    <row r="10849" spans="1:13" x14ac:dyDescent="0.35">
      <c r="A10849" t="s">
        <v>118</v>
      </c>
      <c r="B10849" t="s">
        <v>92</v>
      </c>
      <c r="C10849">
        <v>1051</v>
      </c>
      <c r="D10849" t="s">
        <v>104</v>
      </c>
      <c r="E10849" t="s">
        <v>117</v>
      </c>
      <c r="F10849" s="1">
        <v>34871</v>
      </c>
      <c r="G10849">
        <v>17.959</v>
      </c>
      <c r="H10849">
        <v>32.72</v>
      </c>
      <c r="I10849">
        <v>1995</v>
      </c>
      <c r="J10849">
        <v>6</v>
      </c>
      <c r="K10849">
        <v>3</v>
      </c>
      <c r="L10849" t="s">
        <v>116</v>
      </c>
      <c r="M10849" t="s">
        <v>115</v>
      </c>
    </row>
    <row r="10850" spans="1:13" x14ac:dyDescent="0.35">
      <c r="A10850" t="s">
        <v>118</v>
      </c>
      <c r="B10850" t="s">
        <v>92</v>
      </c>
      <c r="C10850">
        <v>1051</v>
      </c>
      <c r="D10850" t="s">
        <v>104</v>
      </c>
      <c r="E10850" t="s">
        <v>117</v>
      </c>
      <c r="F10850" s="1">
        <v>34881</v>
      </c>
      <c r="G10850">
        <v>90.445999999999998</v>
      </c>
      <c r="H10850">
        <v>27.192</v>
      </c>
      <c r="I10850">
        <v>1995</v>
      </c>
      <c r="J10850">
        <v>7</v>
      </c>
      <c r="K10850">
        <v>1</v>
      </c>
      <c r="L10850" t="s">
        <v>116</v>
      </c>
      <c r="M10850" t="s">
        <v>115</v>
      </c>
    </row>
    <row r="10851" spans="1:13" x14ac:dyDescent="0.35">
      <c r="A10851" t="s">
        <v>118</v>
      </c>
      <c r="B10851" t="s">
        <v>92</v>
      </c>
      <c r="C10851">
        <v>1051</v>
      </c>
      <c r="D10851" t="s">
        <v>104</v>
      </c>
      <c r="E10851" t="s">
        <v>117</v>
      </c>
      <c r="F10851" s="1">
        <v>34891</v>
      </c>
      <c r="G10851">
        <v>13.054</v>
      </c>
      <c r="H10851">
        <v>28.507000000000001</v>
      </c>
      <c r="I10851">
        <v>1995</v>
      </c>
      <c r="J10851">
        <v>7</v>
      </c>
      <c r="K10851">
        <v>2</v>
      </c>
      <c r="L10851" t="s">
        <v>116</v>
      </c>
      <c r="M10851" t="s">
        <v>115</v>
      </c>
    </row>
    <row r="10852" spans="1:13" x14ac:dyDescent="0.35">
      <c r="A10852" t="s">
        <v>118</v>
      </c>
      <c r="B10852" t="s">
        <v>92</v>
      </c>
      <c r="C10852">
        <v>1051</v>
      </c>
      <c r="D10852" t="s">
        <v>104</v>
      </c>
      <c r="E10852" t="s">
        <v>117</v>
      </c>
      <c r="F10852" s="1">
        <v>34901</v>
      </c>
      <c r="G10852">
        <v>7.35</v>
      </c>
      <c r="H10852">
        <v>20.417000000000002</v>
      </c>
      <c r="I10852">
        <v>1995</v>
      </c>
      <c r="J10852">
        <v>7</v>
      </c>
      <c r="K10852">
        <v>3</v>
      </c>
      <c r="L10852" t="s">
        <v>116</v>
      </c>
      <c r="M10852" t="s">
        <v>115</v>
      </c>
    </row>
    <row r="10853" spans="1:13" x14ac:dyDescent="0.35">
      <c r="A10853" t="s">
        <v>118</v>
      </c>
      <c r="B10853" t="s">
        <v>92</v>
      </c>
      <c r="C10853">
        <v>1051</v>
      </c>
      <c r="D10853" t="s">
        <v>104</v>
      </c>
      <c r="E10853" t="s">
        <v>117</v>
      </c>
      <c r="F10853" s="1">
        <v>34912</v>
      </c>
      <c r="G10853">
        <v>33.508000000000003</v>
      </c>
      <c r="H10853">
        <v>24.69</v>
      </c>
      <c r="I10853">
        <v>1995</v>
      </c>
      <c r="J10853">
        <v>8</v>
      </c>
      <c r="K10853">
        <v>1</v>
      </c>
      <c r="L10853" t="s">
        <v>116</v>
      </c>
      <c r="M10853" t="s">
        <v>115</v>
      </c>
    </row>
    <row r="10854" spans="1:13" x14ac:dyDescent="0.35">
      <c r="A10854" t="s">
        <v>118</v>
      </c>
      <c r="B10854" t="s">
        <v>92</v>
      </c>
      <c r="C10854">
        <v>1051</v>
      </c>
      <c r="D10854" t="s">
        <v>104</v>
      </c>
      <c r="E10854" t="s">
        <v>117</v>
      </c>
      <c r="F10854" s="1">
        <v>34922</v>
      </c>
      <c r="G10854">
        <v>77.67</v>
      </c>
      <c r="H10854">
        <v>23.452000000000002</v>
      </c>
      <c r="I10854">
        <v>1995</v>
      </c>
      <c r="J10854">
        <v>8</v>
      </c>
      <c r="K10854">
        <v>2</v>
      </c>
      <c r="L10854" t="s">
        <v>116</v>
      </c>
      <c r="M10854" t="s">
        <v>115</v>
      </c>
    </row>
    <row r="10855" spans="1:13" x14ac:dyDescent="0.35">
      <c r="A10855" t="s">
        <v>118</v>
      </c>
      <c r="B10855" t="s">
        <v>92</v>
      </c>
      <c r="C10855">
        <v>1051</v>
      </c>
      <c r="D10855" t="s">
        <v>104</v>
      </c>
      <c r="E10855" t="s">
        <v>117</v>
      </c>
      <c r="F10855" s="1">
        <v>34932</v>
      </c>
      <c r="G10855">
        <v>14.869</v>
      </c>
      <c r="H10855">
        <v>32.405999999999999</v>
      </c>
      <c r="I10855">
        <v>1995</v>
      </c>
      <c r="J10855">
        <v>8</v>
      </c>
      <c r="K10855">
        <v>3</v>
      </c>
      <c r="L10855" t="s">
        <v>116</v>
      </c>
      <c r="M10855" t="s">
        <v>115</v>
      </c>
    </row>
    <row r="10856" spans="1:13" x14ac:dyDescent="0.35">
      <c r="A10856" t="s">
        <v>118</v>
      </c>
      <c r="B10856" t="s">
        <v>92</v>
      </c>
      <c r="C10856">
        <v>1051</v>
      </c>
      <c r="D10856" t="s">
        <v>104</v>
      </c>
      <c r="E10856" t="s">
        <v>117</v>
      </c>
      <c r="F10856" s="1">
        <v>34943</v>
      </c>
      <c r="G10856">
        <v>55.162999999999997</v>
      </c>
      <c r="H10856">
        <v>34.546999999999997</v>
      </c>
      <c r="I10856">
        <v>1995</v>
      </c>
      <c r="J10856">
        <v>9</v>
      </c>
      <c r="K10856">
        <v>1</v>
      </c>
      <c r="L10856" t="s">
        <v>116</v>
      </c>
      <c r="M10856" t="s">
        <v>115</v>
      </c>
    </row>
    <row r="10857" spans="1:13" x14ac:dyDescent="0.35">
      <c r="A10857" t="s">
        <v>118</v>
      </c>
      <c r="B10857" t="s">
        <v>92</v>
      </c>
      <c r="C10857">
        <v>1051</v>
      </c>
      <c r="D10857" t="s">
        <v>104</v>
      </c>
      <c r="E10857" t="s">
        <v>117</v>
      </c>
      <c r="F10857" s="1">
        <v>34953</v>
      </c>
      <c r="G10857">
        <v>52.174999999999997</v>
      </c>
      <c r="H10857">
        <v>36.966000000000001</v>
      </c>
      <c r="I10857">
        <v>1995</v>
      </c>
      <c r="J10857">
        <v>9</v>
      </c>
      <c r="K10857">
        <v>2</v>
      </c>
      <c r="L10857" t="s">
        <v>116</v>
      </c>
      <c r="M10857" t="s">
        <v>115</v>
      </c>
    </row>
    <row r="10858" spans="1:13" x14ac:dyDescent="0.35">
      <c r="A10858" t="s">
        <v>118</v>
      </c>
      <c r="B10858" t="s">
        <v>92</v>
      </c>
      <c r="C10858">
        <v>1051</v>
      </c>
      <c r="D10858" t="s">
        <v>104</v>
      </c>
      <c r="E10858" t="s">
        <v>117</v>
      </c>
      <c r="F10858" s="1">
        <v>34963</v>
      </c>
      <c r="G10858">
        <v>49.683</v>
      </c>
      <c r="H10858">
        <v>44.984000000000002</v>
      </c>
      <c r="I10858">
        <v>1995</v>
      </c>
      <c r="J10858">
        <v>9</v>
      </c>
      <c r="K10858">
        <v>3</v>
      </c>
      <c r="L10858" t="s">
        <v>116</v>
      </c>
      <c r="M10858" t="s">
        <v>115</v>
      </c>
    </row>
    <row r="10859" spans="1:13" x14ac:dyDescent="0.35">
      <c r="A10859" t="s">
        <v>118</v>
      </c>
      <c r="B10859" t="s">
        <v>92</v>
      </c>
      <c r="C10859">
        <v>1051</v>
      </c>
      <c r="D10859" t="s">
        <v>104</v>
      </c>
      <c r="E10859" t="s">
        <v>117</v>
      </c>
      <c r="F10859" s="1">
        <v>34973</v>
      </c>
      <c r="G10859">
        <v>8.0730000000000004</v>
      </c>
      <c r="H10859">
        <v>40.265000000000001</v>
      </c>
      <c r="I10859">
        <v>1995</v>
      </c>
      <c r="J10859">
        <v>10</v>
      </c>
      <c r="K10859">
        <v>1</v>
      </c>
      <c r="L10859" t="s">
        <v>116</v>
      </c>
      <c r="M10859" t="s">
        <v>115</v>
      </c>
    </row>
    <row r="10860" spans="1:13" x14ac:dyDescent="0.35">
      <c r="A10860" t="s">
        <v>118</v>
      </c>
      <c r="B10860" t="s">
        <v>92</v>
      </c>
      <c r="C10860">
        <v>1051</v>
      </c>
      <c r="D10860" t="s">
        <v>104</v>
      </c>
      <c r="E10860" t="s">
        <v>117</v>
      </c>
      <c r="F10860" s="1">
        <v>34983</v>
      </c>
      <c r="G10860">
        <v>9.16</v>
      </c>
      <c r="H10860">
        <v>32.033000000000001</v>
      </c>
      <c r="I10860">
        <v>1995</v>
      </c>
      <c r="J10860">
        <v>10</v>
      </c>
      <c r="K10860">
        <v>2</v>
      </c>
      <c r="L10860" t="s">
        <v>116</v>
      </c>
      <c r="M10860" t="s">
        <v>115</v>
      </c>
    </row>
    <row r="10861" spans="1:13" x14ac:dyDescent="0.35">
      <c r="A10861" t="s">
        <v>118</v>
      </c>
      <c r="B10861" t="s">
        <v>92</v>
      </c>
      <c r="C10861">
        <v>1051</v>
      </c>
      <c r="D10861" t="s">
        <v>104</v>
      </c>
      <c r="E10861" t="s">
        <v>117</v>
      </c>
      <c r="F10861" s="1">
        <v>34993</v>
      </c>
      <c r="G10861">
        <v>50.460999999999999</v>
      </c>
      <c r="H10861">
        <v>29.579000000000001</v>
      </c>
      <c r="I10861">
        <v>1995</v>
      </c>
      <c r="J10861">
        <v>10</v>
      </c>
      <c r="K10861">
        <v>3</v>
      </c>
      <c r="L10861" t="s">
        <v>116</v>
      </c>
      <c r="M10861" t="s">
        <v>115</v>
      </c>
    </row>
    <row r="10862" spans="1:13" x14ac:dyDescent="0.35">
      <c r="A10862" t="s">
        <v>118</v>
      </c>
      <c r="B10862" t="s">
        <v>92</v>
      </c>
      <c r="C10862">
        <v>1051</v>
      </c>
      <c r="D10862" t="s">
        <v>104</v>
      </c>
      <c r="E10862" t="s">
        <v>117</v>
      </c>
      <c r="F10862" s="1">
        <v>35004</v>
      </c>
      <c r="G10862">
        <v>23.434000000000001</v>
      </c>
      <c r="H10862">
        <v>17.574999999999999</v>
      </c>
      <c r="I10862">
        <v>1995</v>
      </c>
      <c r="J10862">
        <v>11</v>
      </c>
      <c r="K10862">
        <v>1</v>
      </c>
      <c r="L10862" t="s">
        <v>116</v>
      </c>
      <c r="M10862" t="s">
        <v>115</v>
      </c>
    </row>
    <row r="10863" spans="1:13" x14ac:dyDescent="0.35">
      <c r="A10863" t="s">
        <v>118</v>
      </c>
      <c r="B10863" t="s">
        <v>92</v>
      </c>
      <c r="C10863">
        <v>1051</v>
      </c>
      <c r="D10863" t="s">
        <v>104</v>
      </c>
      <c r="E10863" t="s">
        <v>117</v>
      </c>
      <c r="F10863" s="1">
        <v>35014</v>
      </c>
      <c r="G10863">
        <v>2.7440000000000002</v>
      </c>
      <c r="H10863">
        <v>13.022</v>
      </c>
      <c r="I10863">
        <v>1995</v>
      </c>
      <c r="J10863">
        <v>11</v>
      </c>
      <c r="K10863">
        <v>2</v>
      </c>
      <c r="L10863" t="s">
        <v>116</v>
      </c>
      <c r="M10863" t="s">
        <v>115</v>
      </c>
    </row>
    <row r="10864" spans="1:13" x14ac:dyDescent="0.35">
      <c r="A10864" t="s">
        <v>118</v>
      </c>
      <c r="B10864" t="s">
        <v>92</v>
      </c>
      <c r="C10864">
        <v>1051</v>
      </c>
      <c r="D10864" t="s">
        <v>104</v>
      </c>
      <c r="E10864" t="s">
        <v>117</v>
      </c>
      <c r="F10864" s="1">
        <v>35024</v>
      </c>
      <c r="G10864">
        <v>1.7999999999999999E-2</v>
      </c>
      <c r="H10864">
        <v>9.1519999999999992</v>
      </c>
      <c r="I10864">
        <v>1995</v>
      </c>
      <c r="J10864">
        <v>11</v>
      </c>
      <c r="K10864">
        <v>3</v>
      </c>
      <c r="L10864" t="s">
        <v>116</v>
      </c>
      <c r="M10864" t="s">
        <v>115</v>
      </c>
    </row>
    <row r="10865" spans="1:13" x14ac:dyDescent="0.35">
      <c r="A10865" t="s">
        <v>118</v>
      </c>
      <c r="B10865" t="s">
        <v>92</v>
      </c>
      <c r="C10865">
        <v>1051</v>
      </c>
      <c r="D10865" t="s">
        <v>104</v>
      </c>
      <c r="E10865" t="s">
        <v>117</v>
      </c>
      <c r="F10865" s="1">
        <v>35034</v>
      </c>
      <c r="G10865">
        <v>6.7910000000000004</v>
      </c>
      <c r="H10865">
        <v>6.4420000000000002</v>
      </c>
      <c r="I10865">
        <v>1995</v>
      </c>
      <c r="J10865">
        <v>12</v>
      </c>
      <c r="K10865">
        <v>1</v>
      </c>
      <c r="L10865" t="s">
        <v>116</v>
      </c>
      <c r="M10865" t="s">
        <v>115</v>
      </c>
    </row>
    <row r="10866" spans="1:13" x14ac:dyDescent="0.35">
      <c r="A10866" t="s">
        <v>118</v>
      </c>
      <c r="B10866" t="s">
        <v>92</v>
      </c>
      <c r="C10866">
        <v>1051</v>
      </c>
      <c r="D10866" t="s">
        <v>104</v>
      </c>
      <c r="E10866" t="s">
        <v>117</v>
      </c>
      <c r="F10866" s="1">
        <v>35044</v>
      </c>
      <c r="G10866">
        <v>6.6929999999999996</v>
      </c>
      <c r="H10866">
        <v>3.508</v>
      </c>
      <c r="I10866">
        <v>1995</v>
      </c>
      <c r="J10866">
        <v>12</v>
      </c>
      <c r="K10866">
        <v>2</v>
      </c>
      <c r="L10866" t="s">
        <v>116</v>
      </c>
      <c r="M10866" t="s">
        <v>115</v>
      </c>
    </row>
    <row r="10867" spans="1:13" x14ac:dyDescent="0.35">
      <c r="A10867" t="s">
        <v>118</v>
      </c>
      <c r="B10867" t="s">
        <v>92</v>
      </c>
      <c r="C10867">
        <v>1051</v>
      </c>
      <c r="D10867" t="s">
        <v>104</v>
      </c>
      <c r="E10867" t="s">
        <v>117</v>
      </c>
      <c r="F10867" s="1">
        <v>35054</v>
      </c>
      <c r="G10867">
        <v>15.827</v>
      </c>
      <c r="H10867">
        <v>1.855</v>
      </c>
      <c r="I10867">
        <v>1995</v>
      </c>
      <c r="J10867">
        <v>12</v>
      </c>
      <c r="K10867">
        <v>3</v>
      </c>
      <c r="L10867" t="s">
        <v>116</v>
      </c>
      <c r="M10867" t="s">
        <v>115</v>
      </c>
    </row>
    <row r="10868" spans="1:13" x14ac:dyDescent="0.35">
      <c r="A10868" t="s">
        <v>118</v>
      </c>
      <c r="B10868" t="s">
        <v>92</v>
      </c>
      <c r="C10868">
        <v>1051</v>
      </c>
      <c r="D10868" t="s">
        <v>104</v>
      </c>
      <c r="E10868" t="s">
        <v>117</v>
      </c>
      <c r="F10868" s="1">
        <v>35065</v>
      </c>
      <c r="G10868">
        <v>1.141</v>
      </c>
      <c r="H10868">
        <v>2.8220000000000001</v>
      </c>
      <c r="I10868">
        <v>1996</v>
      </c>
      <c r="J10868">
        <v>1</v>
      </c>
      <c r="K10868">
        <v>1</v>
      </c>
      <c r="L10868" t="s">
        <v>116</v>
      </c>
      <c r="M10868" t="s">
        <v>115</v>
      </c>
    </row>
    <row r="10869" spans="1:13" x14ac:dyDescent="0.35">
      <c r="A10869" t="s">
        <v>118</v>
      </c>
      <c r="B10869" t="s">
        <v>92</v>
      </c>
      <c r="C10869">
        <v>1051</v>
      </c>
      <c r="D10869" t="s">
        <v>104</v>
      </c>
      <c r="E10869" t="s">
        <v>117</v>
      </c>
      <c r="F10869" s="1">
        <v>35075</v>
      </c>
      <c r="G10869">
        <v>1.1890000000000001</v>
      </c>
      <c r="H10869">
        <v>2.8860000000000001</v>
      </c>
      <c r="I10869">
        <v>1996</v>
      </c>
      <c r="J10869">
        <v>1</v>
      </c>
      <c r="K10869">
        <v>2</v>
      </c>
      <c r="L10869" t="s">
        <v>116</v>
      </c>
      <c r="M10869" t="s">
        <v>115</v>
      </c>
    </row>
    <row r="10870" spans="1:13" x14ac:dyDescent="0.35">
      <c r="A10870" t="s">
        <v>118</v>
      </c>
      <c r="B10870" t="s">
        <v>92</v>
      </c>
      <c r="C10870">
        <v>1051</v>
      </c>
      <c r="D10870" t="s">
        <v>104</v>
      </c>
      <c r="E10870" t="s">
        <v>117</v>
      </c>
      <c r="F10870" s="1">
        <v>35085</v>
      </c>
      <c r="G10870">
        <v>1.986</v>
      </c>
      <c r="H10870">
        <v>5.0030000000000001</v>
      </c>
      <c r="I10870">
        <v>1996</v>
      </c>
      <c r="J10870">
        <v>1</v>
      </c>
      <c r="K10870">
        <v>3</v>
      </c>
      <c r="L10870" t="s">
        <v>116</v>
      </c>
      <c r="M10870" t="s">
        <v>115</v>
      </c>
    </row>
    <row r="10871" spans="1:13" x14ac:dyDescent="0.35">
      <c r="A10871" t="s">
        <v>118</v>
      </c>
      <c r="B10871" t="s">
        <v>92</v>
      </c>
      <c r="C10871">
        <v>1051</v>
      </c>
      <c r="D10871" t="s">
        <v>104</v>
      </c>
      <c r="E10871" t="s">
        <v>117</v>
      </c>
      <c r="F10871" s="1">
        <v>35096</v>
      </c>
      <c r="G10871">
        <v>10.358000000000001</v>
      </c>
      <c r="H10871">
        <v>7.2610000000000001</v>
      </c>
      <c r="I10871">
        <v>1996</v>
      </c>
      <c r="J10871">
        <v>2</v>
      </c>
      <c r="K10871">
        <v>1</v>
      </c>
      <c r="L10871" t="s">
        <v>116</v>
      </c>
      <c r="M10871" t="s">
        <v>115</v>
      </c>
    </row>
    <row r="10872" spans="1:13" x14ac:dyDescent="0.35">
      <c r="A10872" t="s">
        <v>118</v>
      </c>
      <c r="B10872" t="s">
        <v>92</v>
      </c>
      <c r="C10872">
        <v>1051</v>
      </c>
      <c r="D10872" t="s">
        <v>104</v>
      </c>
      <c r="E10872" t="s">
        <v>117</v>
      </c>
      <c r="F10872" s="1">
        <v>35106</v>
      </c>
      <c r="G10872">
        <v>69.778000000000006</v>
      </c>
      <c r="H10872">
        <v>20.239000000000001</v>
      </c>
      <c r="I10872">
        <v>1996</v>
      </c>
      <c r="J10872">
        <v>2</v>
      </c>
      <c r="K10872">
        <v>2</v>
      </c>
      <c r="L10872" t="s">
        <v>116</v>
      </c>
      <c r="M10872" t="s">
        <v>115</v>
      </c>
    </row>
    <row r="10873" spans="1:13" x14ac:dyDescent="0.35">
      <c r="A10873" t="s">
        <v>118</v>
      </c>
      <c r="B10873" t="s">
        <v>92</v>
      </c>
      <c r="C10873">
        <v>1051</v>
      </c>
      <c r="D10873" t="s">
        <v>104</v>
      </c>
      <c r="E10873" t="s">
        <v>117</v>
      </c>
      <c r="F10873" s="1">
        <v>35116</v>
      </c>
      <c r="G10873">
        <v>11.337999999999999</v>
      </c>
      <c r="H10873">
        <v>11.728999999999999</v>
      </c>
      <c r="I10873">
        <v>1996</v>
      </c>
      <c r="J10873">
        <v>2</v>
      </c>
      <c r="K10873">
        <v>3</v>
      </c>
      <c r="L10873" t="s">
        <v>116</v>
      </c>
      <c r="M10873" t="s">
        <v>115</v>
      </c>
    </row>
    <row r="10874" spans="1:13" x14ac:dyDescent="0.35">
      <c r="A10874" t="s">
        <v>118</v>
      </c>
      <c r="B10874" t="s">
        <v>92</v>
      </c>
      <c r="C10874">
        <v>1051</v>
      </c>
      <c r="D10874" t="s">
        <v>104</v>
      </c>
      <c r="E10874" t="s">
        <v>117</v>
      </c>
      <c r="F10874" s="1">
        <v>35125</v>
      </c>
      <c r="G10874">
        <v>49.866999999999997</v>
      </c>
      <c r="H10874">
        <v>32.418999999999997</v>
      </c>
      <c r="I10874">
        <v>1996</v>
      </c>
      <c r="J10874">
        <v>3</v>
      </c>
      <c r="K10874">
        <v>1</v>
      </c>
      <c r="L10874" t="s">
        <v>116</v>
      </c>
      <c r="M10874" t="s">
        <v>115</v>
      </c>
    </row>
    <row r="10875" spans="1:13" x14ac:dyDescent="0.35">
      <c r="A10875" t="s">
        <v>118</v>
      </c>
      <c r="B10875" t="s">
        <v>92</v>
      </c>
      <c r="C10875">
        <v>1051</v>
      </c>
      <c r="D10875" t="s">
        <v>104</v>
      </c>
      <c r="E10875" t="s">
        <v>117</v>
      </c>
      <c r="F10875" s="1">
        <v>35135</v>
      </c>
      <c r="G10875">
        <v>5.5430000000000001</v>
      </c>
      <c r="H10875">
        <v>26.898</v>
      </c>
      <c r="I10875">
        <v>1996</v>
      </c>
      <c r="J10875">
        <v>3</v>
      </c>
      <c r="K10875">
        <v>2</v>
      </c>
      <c r="L10875" t="s">
        <v>116</v>
      </c>
      <c r="M10875" t="s">
        <v>115</v>
      </c>
    </row>
    <row r="10876" spans="1:13" x14ac:dyDescent="0.35">
      <c r="A10876" t="s">
        <v>118</v>
      </c>
      <c r="B10876" t="s">
        <v>92</v>
      </c>
      <c r="C10876">
        <v>1051</v>
      </c>
      <c r="D10876" t="s">
        <v>104</v>
      </c>
      <c r="E10876" t="s">
        <v>117</v>
      </c>
      <c r="F10876" s="1">
        <v>35145</v>
      </c>
      <c r="G10876">
        <v>25.905999999999999</v>
      </c>
      <c r="H10876">
        <v>34.295999999999999</v>
      </c>
      <c r="I10876">
        <v>1996</v>
      </c>
      <c r="J10876">
        <v>3</v>
      </c>
      <c r="K10876">
        <v>3</v>
      </c>
      <c r="L10876" t="s">
        <v>116</v>
      </c>
      <c r="M10876" t="s">
        <v>115</v>
      </c>
    </row>
    <row r="10877" spans="1:13" x14ac:dyDescent="0.35">
      <c r="A10877" t="s">
        <v>118</v>
      </c>
      <c r="B10877" t="s">
        <v>92</v>
      </c>
      <c r="C10877">
        <v>1051</v>
      </c>
      <c r="D10877" t="s">
        <v>104</v>
      </c>
      <c r="E10877" t="s">
        <v>117</v>
      </c>
      <c r="F10877" s="1">
        <v>35156</v>
      </c>
      <c r="G10877">
        <v>37.061999999999998</v>
      </c>
      <c r="H10877">
        <v>30.341000000000001</v>
      </c>
      <c r="I10877">
        <v>1996</v>
      </c>
      <c r="J10877">
        <v>4</v>
      </c>
      <c r="K10877">
        <v>1</v>
      </c>
      <c r="L10877" t="s">
        <v>116</v>
      </c>
      <c r="M10877" t="s">
        <v>115</v>
      </c>
    </row>
    <row r="10878" spans="1:13" x14ac:dyDescent="0.35">
      <c r="A10878" t="s">
        <v>118</v>
      </c>
      <c r="B10878" t="s">
        <v>92</v>
      </c>
      <c r="C10878">
        <v>1051</v>
      </c>
      <c r="D10878" t="s">
        <v>104</v>
      </c>
      <c r="E10878" t="s">
        <v>117</v>
      </c>
      <c r="F10878" s="1">
        <v>35166</v>
      </c>
      <c r="G10878">
        <v>23.346</v>
      </c>
      <c r="H10878">
        <v>36.366999999999997</v>
      </c>
      <c r="I10878">
        <v>1996</v>
      </c>
      <c r="J10878">
        <v>4</v>
      </c>
      <c r="K10878">
        <v>2</v>
      </c>
      <c r="L10878" t="s">
        <v>116</v>
      </c>
      <c r="M10878" t="s">
        <v>115</v>
      </c>
    </row>
    <row r="10879" spans="1:13" x14ac:dyDescent="0.35">
      <c r="A10879" t="s">
        <v>118</v>
      </c>
      <c r="B10879" t="s">
        <v>92</v>
      </c>
      <c r="C10879">
        <v>1051</v>
      </c>
      <c r="D10879" t="s">
        <v>104</v>
      </c>
      <c r="E10879" t="s">
        <v>117</v>
      </c>
      <c r="F10879" s="1">
        <v>35176</v>
      </c>
      <c r="G10879">
        <v>41.753</v>
      </c>
      <c r="H10879">
        <v>43.463999999999999</v>
      </c>
      <c r="I10879">
        <v>1996</v>
      </c>
      <c r="J10879">
        <v>4</v>
      </c>
      <c r="K10879">
        <v>3</v>
      </c>
      <c r="L10879" t="s">
        <v>116</v>
      </c>
      <c r="M10879" t="s">
        <v>115</v>
      </c>
    </row>
    <row r="10880" spans="1:13" x14ac:dyDescent="0.35">
      <c r="A10880" t="s">
        <v>118</v>
      </c>
      <c r="B10880" t="s">
        <v>92</v>
      </c>
      <c r="C10880">
        <v>1051</v>
      </c>
      <c r="D10880" t="s">
        <v>104</v>
      </c>
      <c r="E10880" t="s">
        <v>117</v>
      </c>
      <c r="F10880" s="1">
        <v>35186</v>
      </c>
      <c r="G10880">
        <v>25.864999999999998</v>
      </c>
      <c r="H10880">
        <v>36.619</v>
      </c>
      <c r="I10880">
        <v>1996</v>
      </c>
      <c r="J10880">
        <v>5</v>
      </c>
      <c r="K10880">
        <v>1</v>
      </c>
      <c r="L10880" t="s">
        <v>116</v>
      </c>
      <c r="M10880" t="s">
        <v>115</v>
      </c>
    </row>
    <row r="10881" spans="1:13" x14ac:dyDescent="0.35">
      <c r="A10881" t="s">
        <v>118</v>
      </c>
      <c r="B10881" t="s">
        <v>92</v>
      </c>
      <c r="C10881">
        <v>1051</v>
      </c>
      <c r="D10881" t="s">
        <v>104</v>
      </c>
      <c r="E10881" t="s">
        <v>117</v>
      </c>
      <c r="F10881" s="1">
        <v>35196</v>
      </c>
      <c r="G10881">
        <v>40.975000000000001</v>
      </c>
      <c r="H10881">
        <v>33.933999999999997</v>
      </c>
      <c r="I10881">
        <v>1996</v>
      </c>
      <c r="J10881">
        <v>5</v>
      </c>
      <c r="K10881">
        <v>2</v>
      </c>
      <c r="L10881" t="s">
        <v>116</v>
      </c>
      <c r="M10881" t="s">
        <v>115</v>
      </c>
    </row>
    <row r="10882" spans="1:13" x14ac:dyDescent="0.35">
      <c r="A10882" t="s">
        <v>118</v>
      </c>
      <c r="B10882" t="s">
        <v>92</v>
      </c>
      <c r="C10882">
        <v>1051</v>
      </c>
      <c r="D10882" t="s">
        <v>104</v>
      </c>
      <c r="E10882" t="s">
        <v>117</v>
      </c>
      <c r="F10882" s="1">
        <v>35206</v>
      </c>
      <c r="G10882">
        <v>76.39</v>
      </c>
      <c r="H10882">
        <v>43.165999999999997</v>
      </c>
      <c r="I10882">
        <v>1996</v>
      </c>
      <c r="J10882">
        <v>5</v>
      </c>
      <c r="K10882">
        <v>3</v>
      </c>
      <c r="L10882" t="s">
        <v>116</v>
      </c>
      <c r="M10882" t="s">
        <v>115</v>
      </c>
    </row>
    <row r="10883" spans="1:13" x14ac:dyDescent="0.35">
      <c r="A10883" t="s">
        <v>118</v>
      </c>
      <c r="B10883" t="s">
        <v>92</v>
      </c>
      <c r="C10883">
        <v>1051</v>
      </c>
      <c r="D10883" t="s">
        <v>104</v>
      </c>
      <c r="E10883" t="s">
        <v>117</v>
      </c>
      <c r="F10883" s="1">
        <v>35217</v>
      </c>
      <c r="G10883">
        <v>37.997</v>
      </c>
      <c r="H10883">
        <v>42.198</v>
      </c>
      <c r="I10883">
        <v>1996</v>
      </c>
      <c r="J10883">
        <v>6</v>
      </c>
      <c r="K10883">
        <v>1</v>
      </c>
      <c r="L10883" t="s">
        <v>116</v>
      </c>
      <c r="M10883" t="s">
        <v>115</v>
      </c>
    </row>
    <row r="10884" spans="1:13" x14ac:dyDescent="0.35">
      <c r="A10884" t="s">
        <v>118</v>
      </c>
      <c r="B10884" t="s">
        <v>92</v>
      </c>
      <c r="C10884">
        <v>1051</v>
      </c>
      <c r="D10884" t="s">
        <v>104</v>
      </c>
      <c r="E10884" t="s">
        <v>117</v>
      </c>
      <c r="F10884" s="1">
        <v>35227</v>
      </c>
      <c r="G10884">
        <v>33.216000000000001</v>
      </c>
      <c r="H10884">
        <v>40.965000000000003</v>
      </c>
      <c r="I10884">
        <v>1996</v>
      </c>
      <c r="J10884">
        <v>6</v>
      </c>
      <c r="K10884">
        <v>2</v>
      </c>
      <c r="L10884" t="s">
        <v>116</v>
      </c>
      <c r="M10884" t="s">
        <v>115</v>
      </c>
    </row>
    <row r="10885" spans="1:13" x14ac:dyDescent="0.35">
      <c r="A10885" t="s">
        <v>118</v>
      </c>
      <c r="B10885" t="s">
        <v>92</v>
      </c>
      <c r="C10885">
        <v>1051</v>
      </c>
      <c r="D10885" t="s">
        <v>104</v>
      </c>
      <c r="E10885" t="s">
        <v>117</v>
      </c>
      <c r="F10885" s="1">
        <v>35237</v>
      </c>
      <c r="G10885">
        <v>34.072000000000003</v>
      </c>
      <c r="H10885">
        <v>32.72</v>
      </c>
      <c r="I10885">
        <v>1996</v>
      </c>
      <c r="J10885">
        <v>6</v>
      </c>
      <c r="K10885">
        <v>3</v>
      </c>
      <c r="L10885" t="s">
        <v>116</v>
      </c>
      <c r="M10885" t="s">
        <v>115</v>
      </c>
    </row>
    <row r="10886" spans="1:13" x14ac:dyDescent="0.35">
      <c r="A10886" t="s">
        <v>118</v>
      </c>
      <c r="B10886" t="s">
        <v>92</v>
      </c>
      <c r="C10886">
        <v>1051</v>
      </c>
      <c r="D10886" t="s">
        <v>104</v>
      </c>
      <c r="E10886" t="s">
        <v>117</v>
      </c>
      <c r="F10886" s="1">
        <v>35247</v>
      </c>
      <c r="G10886">
        <v>58.677</v>
      </c>
      <c r="H10886">
        <v>27.192</v>
      </c>
      <c r="I10886">
        <v>1996</v>
      </c>
      <c r="J10886">
        <v>7</v>
      </c>
      <c r="K10886">
        <v>1</v>
      </c>
      <c r="L10886" t="s">
        <v>116</v>
      </c>
      <c r="M10886" t="s">
        <v>115</v>
      </c>
    </row>
    <row r="10887" spans="1:13" x14ac:dyDescent="0.35">
      <c r="A10887" t="s">
        <v>118</v>
      </c>
      <c r="B10887" t="s">
        <v>92</v>
      </c>
      <c r="C10887">
        <v>1051</v>
      </c>
      <c r="D10887" t="s">
        <v>104</v>
      </c>
      <c r="E10887" t="s">
        <v>117</v>
      </c>
      <c r="F10887" s="1">
        <v>35257</v>
      </c>
      <c r="G10887">
        <v>30.878</v>
      </c>
      <c r="H10887">
        <v>28.507000000000001</v>
      </c>
      <c r="I10887">
        <v>1996</v>
      </c>
      <c r="J10887">
        <v>7</v>
      </c>
      <c r="K10887">
        <v>2</v>
      </c>
      <c r="L10887" t="s">
        <v>116</v>
      </c>
      <c r="M10887" t="s">
        <v>115</v>
      </c>
    </row>
    <row r="10888" spans="1:13" x14ac:dyDescent="0.35">
      <c r="A10888" t="s">
        <v>118</v>
      </c>
      <c r="B10888" t="s">
        <v>92</v>
      </c>
      <c r="C10888">
        <v>1051</v>
      </c>
      <c r="D10888" t="s">
        <v>104</v>
      </c>
      <c r="E10888" t="s">
        <v>117</v>
      </c>
      <c r="F10888" s="1">
        <v>35267</v>
      </c>
      <c r="G10888">
        <v>6.9710000000000001</v>
      </c>
      <c r="H10888">
        <v>20.417000000000002</v>
      </c>
      <c r="I10888">
        <v>1996</v>
      </c>
      <c r="J10888">
        <v>7</v>
      </c>
      <c r="K10888">
        <v>3</v>
      </c>
      <c r="L10888" t="s">
        <v>116</v>
      </c>
      <c r="M10888" t="s">
        <v>115</v>
      </c>
    </row>
    <row r="10889" spans="1:13" x14ac:dyDescent="0.35">
      <c r="A10889" t="s">
        <v>118</v>
      </c>
      <c r="B10889" t="s">
        <v>92</v>
      </c>
      <c r="C10889">
        <v>1051</v>
      </c>
      <c r="D10889" t="s">
        <v>104</v>
      </c>
      <c r="E10889" t="s">
        <v>117</v>
      </c>
      <c r="F10889" s="1">
        <v>35278</v>
      </c>
      <c r="G10889">
        <v>47.765000000000001</v>
      </c>
      <c r="H10889">
        <v>24.69</v>
      </c>
      <c r="I10889">
        <v>1996</v>
      </c>
      <c r="J10889">
        <v>8</v>
      </c>
      <c r="K10889">
        <v>1</v>
      </c>
      <c r="L10889" t="s">
        <v>116</v>
      </c>
      <c r="M10889" t="s">
        <v>115</v>
      </c>
    </row>
    <row r="10890" spans="1:13" x14ac:dyDescent="0.35">
      <c r="A10890" t="s">
        <v>118</v>
      </c>
      <c r="B10890" t="s">
        <v>92</v>
      </c>
      <c r="C10890">
        <v>1051</v>
      </c>
      <c r="D10890" t="s">
        <v>104</v>
      </c>
      <c r="E10890" t="s">
        <v>117</v>
      </c>
      <c r="F10890" s="1">
        <v>35288</v>
      </c>
      <c r="G10890">
        <v>54.103000000000002</v>
      </c>
      <c r="H10890">
        <v>23.452000000000002</v>
      </c>
      <c r="I10890">
        <v>1996</v>
      </c>
      <c r="J10890">
        <v>8</v>
      </c>
      <c r="K10890">
        <v>2</v>
      </c>
      <c r="L10890" t="s">
        <v>116</v>
      </c>
      <c r="M10890" t="s">
        <v>115</v>
      </c>
    </row>
    <row r="10891" spans="1:13" x14ac:dyDescent="0.35">
      <c r="A10891" t="s">
        <v>118</v>
      </c>
      <c r="B10891" t="s">
        <v>92</v>
      </c>
      <c r="C10891">
        <v>1051</v>
      </c>
      <c r="D10891" t="s">
        <v>104</v>
      </c>
      <c r="E10891" t="s">
        <v>117</v>
      </c>
      <c r="F10891" s="1">
        <v>35298</v>
      </c>
      <c r="G10891">
        <v>68.801000000000002</v>
      </c>
      <c r="H10891">
        <v>32.405999999999999</v>
      </c>
      <c r="I10891">
        <v>1996</v>
      </c>
      <c r="J10891">
        <v>8</v>
      </c>
      <c r="K10891">
        <v>3</v>
      </c>
      <c r="L10891" t="s">
        <v>116</v>
      </c>
      <c r="M10891" t="s">
        <v>115</v>
      </c>
    </row>
    <row r="10892" spans="1:13" x14ac:dyDescent="0.35">
      <c r="A10892" t="s">
        <v>118</v>
      </c>
      <c r="B10892" t="s">
        <v>92</v>
      </c>
      <c r="C10892">
        <v>1051</v>
      </c>
      <c r="D10892" t="s">
        <v>104</v>
      </c>
      <c r="E10892" t="s">
        <v>117</v>
      </c>
      <c r="F10892" s="1">
        <v>35309</v>
      </c>
      <c r="G10892">
        <v>42.505000000000003</v>
      </c>
      <c r="H10892">
        <v>34.546999999999997</v>
      </c>
      <c r="I10892">
        <v>1996</v>
      </c>
      <c r="J10892">
        <v>9</v>
      </c>
      <c r="K10892">
        <v>1</v>
      </c>
      <c r="L10892" t="s">
        <v>116</v>
      </c>
      <c r="M10892" t="s">
        <v>115</v>
      </c>
    </row>
    <row r="10893" spans="1:13" x14ac:dyDescent="0.35">
      <c r="A10893" t="s">
        <v>118</v>
      </c>
      <c r="B10893" t="s">
        <v>92</v>
      </c>
      <c r="C10893">
        <v>1051</v>
      </c>
      <c r="D10893" t="s">
        <v>104</v>
      </c>
      <c r="E10893" t="s">
        <v>117</v>
      </c>
      <c r="F10893" s="1">
        <v>35319</v>
      </c>
      <c r="G10893">
        <v>9.5289999999999999</v>
      </c>
      <c r="H10893">
        <v>36.966000000000001</v>
      </c>
      <c r="I10893">
        <v>1996</v>
      </c>
      <c r="J10893">
        <v>9</v>
      </c>
      <c r="K10893">
        <v>2</v>
      </c>
      <c r="L10893" t="s">
        <v>116</v>
      </c>
      <c r="M10893" t="s">
        <v>115</v>
      </c>
    </row>
    <row r="10894" spans="1:13" x14ac:dyDescent="0.35">
      <c r="A10894" t="s">
        <v>118</v>
      </c>
      <c r="B10894" t="s">
        <v>92</v>
      </c>
      <c r="C10894">
        <v>1051</v>
      </c>
      <c r="D10894" t="s">
        <v>104</v>
      </c>
      <c r="E10894" t="s">
        <v>117</v>
      </c>
      <c r="F10894" s="1">
        <v>35329</v>
      </c>
      <c r="G10894">
        <v>23.664999999999999</v>
      </c>
      <c r="H10894">
        <v>44.984000000000002</v>
      </c>
      <c r="I10894">
        <v>1996</v>
      </c>
      <c r="J10894">
        <v>9</v>
      </c>
      <c r="K10894">
        <v>3</v>
      </c>
      <c r="L10894" t="s">
        <v>116</v>
      </c>
      <c r="M10894" t="s">
        <v>115</v>
      </c>
    </row>
    <row r="10895" spans="1:13" x14ac:dyDescent="0.35">
      <c r="A10895" t="s">
        <v>118</v>
      </c>
      <c r="B10895" t="s">
        <v>92</v>
      </c>
      <c r="C10895">
        <v>1051</v>
      </c>
      <c r="D10895" t="s">
        <v>104</v>
      </c>
      <c r="E10895" t="s">
        <v>117</v>
      </c>
      <c r="F10895" s="1">
        <v>35339</v>
      </c>
      <c r="G10895">
        <v>65.986000000000004</v>
      </c>
      <c r="H10895">
        <v>40.265000000000001</v>
      </c>
      <c r="I10895">
        <v>1996</v>
      </c>
      <c r="J10895">
        <v>10</v>
      </c>
      <c r="K10895">
        <v>1</v>
      </c>
      <c r="L10895" t="s">
        <v>116</v>
      </c>
      <c r="M10895" t="s">
        <v>115</v>
      </c>
    </row>
    <row r="10896" spans="1:13" x14ac:dyDescent="0.35">
      <c r="A10896" t="s">
        <v>118</v>
      </c>
      <c r="B10896" t="s">
        <v>92</v>
      </c>
      <c r="C10896">
        <v>1051</v>
      </c>
      <c r="D10896" t="s">
        <v>104</v>
      </c>
      <c r="E10896" t="s">
        <v>117</v>
      </c>
      <c r="F10896" s="1">
        <v>35349</v>
      </c>
      <c r="G10896">
        <v>47.951999999999998</v>
      </c>
      <c r="H10896">
        <v>32.033000000000001</v>
      </c>
      <c r="I10896">
        <v>1996</v>
      </c>
      <c r="J10896">
        <v>10</v>
      </c>
      <c r="K10896">
        <v>2</v>
      </c>
      <c r="L10896" t="s">
        <v>116</v>
      </c>
      <c r="M10896" t="s">
        <v>115</v>
      </c>
    </row>
    <row r="10897" spans="1:13" x14ac:dyDescent="0.35">
      <c r="A10897" t="s">
        <v>118</v>
      </c>
      <c r="B10897" t="s">
        <v>92</v>
      </c>
      <c r="C10897">
        <v>1051</v>
      </c>
      <c r="D10897" t="s">
        <v>104</v>
      </c>
      <c r="E10897" t="s">
        <v>117</v>
      </c>
      <c r="F10897" s="1">
        <v>35359</v>
      </c>
      <c r="G10897">
        <v>10.598000000000001</v>
      </c>
      <c r="H10897">
        <v>29.579000000000001</v>
      </c>
      <c r="I10897">
        <v>1996</v>
      </c>
      <c r="J10897">
        <v>10</v>
      </c>
      <c r="K10897">
        <v>3</v>
      </c>
      <c r="L10897" t="s">
        <v>116</v>
      </c>
      <c r="M10897" t="s">
        <v>115</v>
      </c>
    </row>
    <row r="10898" spans="1:13" x14ac:dyDescent="0.35">
      <c r="A10898" t="s">
        <v>118</v>
      </c>
      <c r="B10898" t="s">
        <v>92</v>
      </c>
      <c r="C10898">
        <v>1051</v>
      </c>
      <c r="D10898" t="s">
        <v>104</v>
      </c>
      <c r="E10898" t="s">
        <v>117</v>
      </c>
      <c r="F10898" s="1">
        <v>35370</v>
      </c>
      <c r="G10898">
        <v>1.343</v>
      </c>
      <c r="H10898">
        <v>17.574999999999999</v>
      </c>
      <c r="I10898">
        <v>1996</v>
      </c>
      <c r="J10898">
        <v>11</v>
      </c>
      <c r="K10898">
        <v>1</v>
      </c>
      <c r="L10898" t="s">
        <v>116</v>
      </c>
      <c r="M10898" t="s">
        <v>115</v>
      </c>
    </row>
    <row r="10899" spans="1:13" x14ac:dyDescent="0.35">
      <c r="A10899" t="s">
        <v>118</v>
      </c>
      <c r="B10899" t="s">
        <v>92</v>
      </c>
      <c r="C10899">
        <v>1051</v>
      </c>
      <c r="D10899" t="s">
        <v>104</v>
      </c>
      <c r="E10899" t="s">
        <v>117</v>
      </c>
      <c r="F10899" s="1">
        <v>35380</v>
      </c>
      <c r="G10899">
        <v>0</v>
      </c>
      <c r="H10899">
        <v>13.022</v>
      </c>
      <c r="I10899">
        <v>1996</v>
      </c>
      <c r="J10899">
        <v>11</v>
      </c>
      <c r="K10899">
        <v>2</v>
      </c>
      <c r="L10899" t="s">
        <v>116</v>
      </c>
      <c r="M10899" t="s">
        <v>115</v>
      </c>
    </row>
    <row r="10900" spans="1:13" x14ac:dyDescent="0.35">
      <c r="A10900" t="s">
        <v>118</v>
      </c>
      <c r="B10900" t="s">
        <v>92</v>
      </c>
      <c r="C10900">
        <v>1051</v>
      </c>
      <c r="D10900" t="s">
        <v>104</v>
      </c>
      <c r="E10900" t="s">
        <v>117</v>
      </c>
      <c r="F10900" s="1">
        <v>35390</v>
      </c>
      <c r="G10900">
        <v>0.254</v>
      </c>
      <c r="H10900">
        <v>9.1519999999999992</v>
      </c>
      <c r="I10900">
        <v>1996</v>
      </c>
      <c r="J10900">
        <v>11</v>
      </c>
      <c r="K10900">
        <v>3</v>
      </c>
      <c r="L10900" t="s">
        <v>116</v>
      </c>
      <c r="M10900" t="s">
        <v>115</v>
      </c>
    </row>
    <row r="10901" spans="1:13" x14ac:dyDescent="0.35">
      <c r="A10901" t="s">
        <v>118</v>
      </c>
      <c r="B10901" t="s">
        <v>92</v>
      </c>
      <c r="C10901">
        <v>1051</v>
      </c>
      <c r="D10901" t="s">
        <v>104</v>
      </c>
      <c r="E10901" t="s">
        <v>117</v>
      </c>
      <c r="F10901" s="1">
        <v>35400</v>
      </c>
      <c r="G10901">
        <v>13.595000000000001</v>
      </c>
      <c r="H10901">
        <v>6.4420000000000002</v>
      </c>
      <c r="I10901">
        <v>1996</v>
      </c>
      <c r="J10901">
        <v>12</v>
      </c>
      <c r="K10901">
        <v>1</v>
      </c>
      <c r="L10901" t="s">
        <v>116</v>
      </c>
      <c r="M10901" t="s">
        <v>115</v>
      </c>
    </row>
    <row r="10902" spans="1:13" x14ac:dyDescent="0.35">
      <c r="A10902" t="s">
        <v>118</v>
      </c>
      <c r="B10902" t="s">
        <v>92</v>
      </c>
      <c r="C10902">
        <v>1051</v>
      </c>
      <c r="D10902" t="s">
        <v>104</v>
      </c>
      <c r="E10902" t="s">
        <v>117</v>
      </c>
      <c r="F10902" s="1">
        <v>35410</v>
      </c>
      <c r="G10902">
        <v>0.91500000000000004</v>
      </c>
      <c r="H10902">
        <v>3.508</v>
      </c>
      <c r="I10902">
        <v>1996</v>
      </c>
      <c r="J10902">
        <v>12</v>
      </c>
      <c r="K10902">
        <v>2</v>
      </c>
      <c r="L10902" t="s">
        <v>116</v>
      </c>
      <c r="M10902" t="s">
        <v>115</v>
      </c>
    </row>
    <row r="10903" spans="1:13" x14ac:dyDescent="0.35">
      <c r="A10903" t="s">
        <v>118</v>
      </c>
      <c r="B10903" t="s">
        <v>92</v>
      </c>
      <c r="C10903">
        <v>1051</v>
      </c>
      <c r="D10903" t="s">
        <v>104</v>
      </c>
      <c r="E10903" t="s">
        <v>117</v>
      </c>
      <c r="F10903" s="1">
        <v>35420</v>
      </c>
      <c r="G10903">
        <v>0.61</v>
      </c>
      <c r="H10903">
        <v>1.855</v>
      </c>
      <c r="I10903">
        <v>1996</v>
      </c>
      <c r="J10903">
        <v>12</v>
      </c>
      <c r="K10903">
        <v>3</v>
      </c>
      <c r="L10903" t="s">
        <v>116</v>
      </c>
      <c r="M10903" t="s">
        <v>115</v>
      </c>
    </row>
    <row r="10904" spans="1:13" x14ac:dyDescent="0.35">
      <c r="A10904" t="s">
        <v>118</v>
      </c>
      <c r="B10904" t="s">
        <v>92</v>
      </c>
      <c r="C10904">
        <v>1051</v>
      </c>
      <c r="D10904" t="s">
        <v>104</v>
      </c>
      <c r="E10904" t="s">
        <v>117</v>
      </c>
      <c r="F10904" s="1">
        <v>35431</v>
      </c>
      <c r="G10904">
        <v>1.9E-2</v>
      </c>
      <c r="H10904">
        <v>2.8220000000000001</v>
      </c>
      <c r="I10904">
        <v>1997</v>
      </c>
      <c r="J10904">
        <v>1</v>
      </c>
      <c r="K10904">
        <v>1</v>
      </c>
      <c r="L10904" t="s">
        <v>116</v>
      </c>
      <c r="M10904" t="s">
        <v>115</v>
      </c>
    </row>
    <row r="10905" spans="1:13" x14ac:dyDescent="0.35">
      <c r="A10905" t="s">
        <v>118</v>
      </c>
      <c r="B10905" t="s">
        <v>92</v>
      </c>
      <c r="C10905">
        <v>1051</v>
      </c>
      <c r="D10905" t="s">
        <v>104</v>
      </c>
      <c r="E10905" t="s">
        <v>117</v>
      </c>
      <c r="F10905" s="1">
        <v>35441</v>
      </c>
      <c r="G10905">
        <v>35.378999999999998</v>
      </c>
      <c r="H10905">
        <v>2.8860000000000001</v>
      </c>
      <c r="I10905">
        <v>1997</v>
      </c>
      <c r="J10905">
        <v>1</v>
      </c>
      <c r="K10905">
        <v>2</v>
      </c>
      <c r="L10905" t="s">
        <v>116</v>
      </c>
      <c r="M10905" t="s">
        <v>115</v>
      </c>
    </row>
    <row r="10906" spans="1:13" x14ac:dyDescent="0.35">
      <c r="A10906" t="s">
        <v>118</v>
      </c>
      <c r="B10906" t="s">
        <v>92</v>
      </c>
      <c r="C10906">
        <v>1051</v>
      </c>
      <c r="D10906" t="s">
        <v>104</v>
      </c>
      <c r="E10906" t="s">
        <v>117</v>
      </c>
      <c r="F10906" s="1">
        <v>35451</v>
      </c>
      <c r="G10906">
        <v>3.0750000000000002</v>
      </c>
      <c r="H10906">
        <v>5.0030000000000001</v>
      </c>
      <c r="I10906">
        <v>1997</v>
      </c>
      <c r="J10906">
        <v>1</v>
      </c>
      <c r="K10906">
        <v>3</v>
      </c>
      <c r="L10906" t="s">
        <v>116</v>
      </c>
      <c r="M10906" t="s">
        <v>115</v>
      </c>
    </row>
    <row r="10907" spans="1:13" x14ac:dyDescent="0.35">
      <c r="A10907" t="s">
        <v>118</v>
      </c>
      <c r="B10907" t="s">
        <v>92</v>
      </c>
      <c r="C10907">
        <v>1051</v>
      </c>
      <c r="D10907" t="s">
        <v>104</v>
      </c>
      <c r="E10907" t="s">
        <v>117</v>
      </c>
      <c r="F10907" s="1">
        <v>35462</v>
      </c>
      <c r="G10907">
        <v>0.06</v>
      </c>
      <c r="H10907">
        <v>7.2610000000000001</v>
      </c>
      <c r="I10907">
        <v>1997</v>
      </c>
      <c r="J10907">
        <v>2</v>
      </c>
      <c r="K10907">
        <v>1</v>
      </c>
      <c r="L10907" t="s">
        <v>116</v>
      </c>
      <c r="M10907" t="s">
        <v>115</v>
      </c>
    </row>
    <row r="10908" spans="1:13" x14ac:dyDescent="0.35">
      <c r="A10908" t="s">
        <v>118</v>
      </c>
      <c r="B10908" t="s">
        <v>92</v>
      </c>
      <c r="C10908">
        <v>1051</v>
      </c>
      <c r="D10908" t="s">
        <v>104</v>
      </c>
      <c r="E10908" t="s">
        <v>117</v>
      </c>
      <c r="F10908" s="1">
        <v>35472</v>
      </c>
      <c r="G10908">
        <v>0</v>
      </c>
      <c r="H10908">
        <v>20.239000000000001</v>
      </c>
      <c r="I10908">
        <v>1997</v>
      </c>
      <c r="J10908">
        <v>2</v>
      </c>
      <c r="K10908">
        <v>2</v>
      </c>
      <c r="L10908" t="s">
        <v>116</v>
      </c>
      <c r="M10908" t="s">
        <v>115</v>
      </c>
    </row>
    <row r="10909" spans="1:13" x14ac:dyDescent="0.35">
      <c r="A10909" t="s">
        <v>118</v>
      </c>
      <c r="B10909" t="s">
        <v>92</v>
      </c>
      <c r="C10909">
        <v>1051</v>
      </c>
      <c r="D10909" t="s">
        <v>104</v>
      </c>
      <c r="E10909" t="s">
        <v>117</v>
      </c>
      <c r="F10909" s="1">
        <v>35482</v>
      </c>
      <c r="G10909">
        <v>7.7510000000000003</v>
      </c>
      <c r="H10909">
        <v>11.728999999999999</v>
      </c>
      <c r="I10909">
        <v>1997</v>
      </c>
      <c r="J10909">
        <v>2</v>
      </c>
      <c r="K10909">
        <v>3</v>
      </c>
      <c r="L10909" t="s">
        <v>116</v>
      </c>
      <c r="M10909" t="s">
        <v>115</v>
      </c>
    </row>
    <row r="10910" spans="1:13" x14ac:dyDescent="0.35">
      <c r="A10910" t="s">
        <v>118</v>
      </c>
      <c r="B10910" t="s">
        <v>92</v>
      </c>
      <c r="C10910">
        <v>1051</v>
      </c>
      <c r="D10910" t="s">
        <v>104</v>
      </c>
      <c r="E10910" t="s">
        <v>117</v>
      </c>
      <c r="F10910" s="1">
        <v>35490</v>
      </c>
      <c r="G10910">
        <v>7.7409999999999997</v>
      </c>
      <c r="H10910">
        <v>32.418999999999997</v>
      </c>
      <c r="I10910">
        <v>1997</v>
      </c>
      <c r="J10910">
        <v>3</v>
      </c>
      <c r="K10910">
        <v>1</v>
      </c>
      <c r="L10910" t="s">
        <v>116</v>
      </c>
      <c r="M10910" t="s">
        <v>115</v>
      </c>
    </row>
    <row r="10911" spans="1:13" x14ac:dyDescent="0.35">
      <c r="A10911" t="s">
        <v>118</v>
      </c>
      <c r="B10911" t="s">
        <v>92</v>
      </c>
      <c r="C10911">
        <v>1051</v>
      </c>
      <c r="D10911" t="s">
        <v>104</v>
      </c>
      <c r="E10911" t="s">
        <v>117</v>
      </c>
      <c r="F10911" s="1">
        <v>35500</v>
      </c>
      <c r="G10911">
        <v>0</v>
      </c>
      <c r="H10911">
        <v>26.898</v>
      </c>
      <c r="I10911">
        <v>1997</v>
      </c>
      <c r="J10911">
        <v>3</v>
      </c>
      <c r="K10911">
        <v>2</v>
      </c>
      <c r="L10911" t="s">
        <v>116</v>
      </c>
      <c r="M10911" t="s">
        <v>115</v>
      </c>
    </row>
    <row r="10912" spans="1:13" x14ac:dyDescent="0.35">
      <c r="A10912" t="s">
        <v>118</v>
      </c>
      <c r="B10912" t="s">
        <v>92</v>
      </c>
      <c r="C10912">
        <v>1051</v>
      </c>
      <c r="D10912" t="s">
        <v>104</v>
      </c>
      <c r="E10912" t="s">
        <v>117</v>
      </c>
      <c r="F10912" s="1">
        <v>35510</v>
      </c>
      <c r="G10912">
        <v>64.004000000000005</v>
      </c>
      <c r="H10912">
        <v>34.295999999999999</v>
      </c>
      <c r="I10912">
        <v>1997</v>
      </c>
      <c r="J10912">
        <v>3</v>
      </c>
      <c r="K10912">
        <v>3</v>
      </c>
      <c r="L10912" t="s">
        <v>116</v>
      </c>
      <c r="M10912" t="s">
        <v>115</v>
      </c>
    </row>
    <row r="10913" spans="1:13" x14ac:dyDescent="0.35">
      <c r="A10913" t="s">
        <v>118</v>
      </c>
      <c r="B10913" t="s">
        <v>92</v>
      </c>
      <c r="C10913">
        <v>1051</v>
      </c>
      <c r="D10913" t="s">
        <v>104</v>
      </c>
      <c r="E10913" t="s">
        <v>117</v>
      </c>
      <c r="F10913" s="1">
        <v>35521</v>
      </c>
      <c r="G10913">
        <v>29.382999999999999</v>
      </c>
      <c r="H10913">
        <v>30.341000000000001</v>
      </c>
      <c r="I10913">
        <v>1997</v>
      </c>
      <c r="J10913">
        <v>4</v>
      </c>
      <c r="K10913">
        <v>1</v>
      </c>
      <c r="L10913" t="s">
        <v>116</v>
      </c>
      <c r="M10913" t="s">
        <v>115</v>
      </c>
    </row>
    <row r="10914" spans="1:13" x14ac:dyDescent="0.35">
      <c r="A10914" t="s">
        <v>118</v>
      </c>
      <c r="B10914" t="s">
        <v>92</v>
      </c>
      <c r="C10914">
        <v>1051</v>
      </c>
      <c r="D10914" t="s">
        <v>104</v>
      </c>
      <c r="E10914" t="s">
        <v>117</v>
      </c>
      <c r="F10914" s="1">
        <v>35531</v>
      </c>
      <c r="G10914">
        <v>29.884</v>
      </c>
      <c r="H10914">
        <v>36.366999999999997</v>
      </c>
      <c r="I10914">
        <v>1997</v>
      </c>
      <c r="J10914">
        <v>4</v>
      </c>
      <c r="K10914">
        <v>2</v>
      </c>
      <c r="L10914" t="s">
        <v>116</v>
      </c>
      <c r="M10914" t="s">
        <v>115</v>
      </c>
    </row>
    <row r="10915" spans="1:13" x14ac:dyDescent="0.35">
      <c r="A10915" t="s">
        <v>118</v>
      </c>
      <c r="B10915" t="s">
        <v>92</v>
      </c>
      <c r="C10915">
        <v>1051</v>
      </c>
      <c r="D10915" t="s">
        <v>104</v>
      </c>
      <c r="E10915" t="s">
        <v>117</v>
      </c>
      <c r="F10915" s="1">
        <v>35541</v>
      </c>
      <c r="G10915">
        <v>33.872999999999998</v>
      </c>
      <c r="H10915">
        <v>43.463999999999999</v>
      </c>
      <c r="I10915">
        <v>1997</v>
      </c>
      <c r="J10915">
        <v>4</v>
      </c>
      <c r="K10915">
        <v>3</v>
      </c>
      <c r="L10915" t="s">
        <v>116</v>
      </c>
      <c r="M10915" t="s">
        <v>115</v>
      </c>
    </row>
    <row r="10916" spans="1:13" x14ac:dyDescent="0.35">
      <c r="A10916" t="s">
        <v>118</v>
      </c>
      <c r="B10916" t="s">
        <v>92</v>
      </c>
      <c r="C10916">
        <v>1051</v>
      </c>
      <c r="D10916" t="s">
        <v>104</v>
      </c>
      <c r="E10916" t="s">
        <v>117</v>
      </c>
      <c r="F10916" s="1">
        <v>35551</v>
      </c>
      <c r="G10916">
        <v>41.124000000000002</v>
      </c>
      <c r="H10916">
        <v>36.619</v>
      </c>
      <c r="I10916">
        <v>1997</v>
      </c>
      <c r="J10916">
        <v>5</v>
      </c>
      <c r="K10916">
        <v>1</v>
      </c>
      <c r="L10916" t="s">
        <v>116</v>
      </c>
      <c r="M10916" t="s">
        <v>115</v>
      </c>
    </row>
    <row r="10917" spans="1:13" x14ac:dyDescent="0.35">
      <c r="A10917" t="s">
        <v>118</v>
      </c>
      <c r="B10917" t="s">
        <v>92</v>
      </c>
      <c r="C10917">
        <v>1051</v>
      </c>
      <c r="D10917" t="s">
        <v>104</v>
      </c>
      <c r="E10917" t="s">
        <v>117</v>
      </c>
      <c r="F10917" s="1">
        <v>35561</v>
      </c>
      <c r="G10917">
        <v>13.85</v>
      </c>
      <c r="H10917">
        <v>33.933999999999997</v>
      </c>
      <c r="I10917">
        <v>1997</v>
      </c>
      <c r="J10917">
        <v>5</v>
      </c>
      <c r="K10917">
        <v>2</v>
      </c>
      <c r="L10917" t="s">
        <v>116</v>
      </c>
      <c r="M10917" t="s">
        <v>115</v>
      </c>
    </row>
    <row r="10918" spans="1:13" x14ac:dyDescent="0.35">
      <c r="A10918" t="s">
        <v>118</v>
      </c>
      <c r="B10918" t="s">
        <v>92</v>
      </c>
      <c r="C10918">
        <v>1051</v>
      </c>
      <c r="D10918" t="s">
        <v>104</v>
      </c>
      <c r="E10918" t="s">
        <v>117</v>
      </c>
      <c r="F10918" s="1">
        <v>35571</v>
      </c>
      <c r="G10918">
        <v>31.077999999999999</v>
      </c>
      <c r="H10918">
        <v>43.165999999999997</v>
      </c>
      <c r="I10918">
        <v>1997</v>
      </c>
      <c r="J10918">
        <v>5</v>
      </c>
      <c r="K10918">
        <v>3</v>
      </c>
      <c r="L10918" t="s">
        <v>116</v>
      </c>
      <c r="M10918" t="s">
        <v>115</v>
      </c>
    </row>
    <row r="10919" spans="1:13" x14ac:dyDescent="0.35">
      <c r="A10919" t="s">
        <v>118</v>
      </c>
      <c r="B10919" t="s">
        <v>92</v>
      </c>
      <c r="C10919">
        <v>1051</v>
      </c>
      <c r="D10919" t="s">
        <v>104</v>
      </c>
      <c r="E10919" t="s">
        <v>117</v>
      </c>
      <c r="F10919" s="1">
        <v>35582</v>
      </c>
      <c r="G10919">
        <v>22.562999999999999</v>
      </c>
      <c r="H10919">
        <v>42.198</v>
      </c>
      <c r="I10919">
        <v>1997</v>
      </c>
      <c r="J10919">
        <v>6</v>
      </c>
      <c r="K10919">
        <v>1</v>
      </c>
      <c r="L10919" t="s">
        <v>116</v>
      </c>
      <c r="M10919" t="s">
        <v>115</v>
      </c>
    </row>
    <row r="10920" spans="1:13" x14ac:dyDescent="0.35">
      <c r="A10920" t="s">
        <v>118</v>
      </c>
      <c r="B10920" t="s">
        <v>92</v>
      </c>
      <c r="C10920">
        <v>1051</v>
      </c>
      <c r="D10920" t="s">
        <v>104</v>
      </c>
      <c r="E10920" t="s">
        <v>117</v>
      </c>
      <c r="F10920" s="1">
        <v>35592</v>
      </c>
      <c r="G10920">
        <v>87.278999999999996</v>
      </c>
      <c r="H10920">
        <v>40.965000000000003</v>
      </c>
      <c r="I10920">
        <v>1997</v>
      </c>
      <c r="J10920">
        <v>6</v>
      </c>
      <c r="K10920">
        <v>2</v>
      </c>
      <c r="L10920" t="s">
        <v>116</v>
      </c>
      <c r="M10920" t="s">
        <v>115</v>
      </c>
    </row>
    <row r="10921" spans="1:13" x14ac:dyDescent="0.35">
      <c r="A10921" t="s">
        <v>118</v>
      </c>
      <c r="B10921" t="s">
        <v>92</v>
      </c>
      <c r="C10921">
        <v>1051</v>
      </c>
      <c r="D10921" t="s">
        <v>104</v>
      </c>
      <c r="E10921" t="s">
        <v>117</v>
      </c>
      <c r="F10921" s="1">
        <v>35602</v>
      </c>
      <c r="G10921">
        <v>54.328000000000003</v>
      </c>
      <c r="H10921">
        <v>32.72</v>
      </c>
      <c r="I10921">
        <v>1997</v>
      </c>
      <c r="J10921">
        <v>6</v>
      </c>
      <c r="K10921">
        <v>3</v>
      </c>
      <c r="L10921" t="s">
        <v>116</v>
      </c>
      <c r="M10921" t="s">
        <v>115</v>
      </c>
    </row>
    <row r="10922" spans="1:13" x14ac:dyDescent="0.35">
      <c r="A10922" t="s">
        <v>118</v>
      </c>
      <c r="B10922" t="s">
        <v>92</v>
      </c>
      <c r="C10922">
        <v>1051</v>
      </c>
      <c r="D10922" t="s">
        <v>104</v>
      </c>
      <c r="E10922" t="s">
        <v>117</v>
      </c>
      <c r="F10922" s="1">
        <v>35612</v>
      </c>
      <c r="G10922">
        <v>19.128</v>
      </c>
      <c r="H10922">
        <v>27.192</v>
      </c>
      <c r="I10922">
        <v>1997</v>
      </c>
      <c r="J10922">
        <v>7</v>
      </c>
      <c r="K10922">
        <v>1</v>
      </c>
      <c r="L10922" t="s">
        <v>116</v>
      </c>
      <c r="M10922" t="s">
        <v>115</v>
      </c>
    </row>
    <row r="10923" spans="1:13" x14ac:dyDescent="0.35">
      <c r="A10923" t="s">
        <v>118</v>
      </c>
      <c r="B10923" t="s">
        <v>92</v>
      </c>
      <c r="C10923">
        <v>1051</v>
      </c>
      <c r="D10923" t="s">
        <v>104</v>
      </c>
      <c r="E10923" t="s">
        <v>117</v>
      </c>
      <c r="F10923" s="1">
        <v>35622</v>
      </c>
      <c r="G10923">
        <v>23.902000000000001</v>
      </c>
      <c r="H10923">
        <v>28.507000000000001</v>
      </c>
      <c r="I10923">
        <v>1997</v>
      </c>
      <c r="J10923">
        <v>7</v>
      </c>
      <c r="K10923">
        <v>2</v>
      </c>
      <c r="L10923" t="s">
        <v>116</v>
      </c>
      <c r="M10923" t="s">
        <v>115</v>
      </c>
    </row>
    <row r="10924" spans="1:13" x14ac:dyDescent="0.35">
      <c r="A10924" t="s">
        <v>118</v>
      </c>
      <c r="B10924" t="s">
        <v>92</v>
      </c>
      <c r="C10924">
        <v>1051</v>
      </c>
      <c r="D10924" t="s">
        <v>104</v>
      </c>
      <c r="E10924" t="s">
        <v>117</v>
      </c>
      <c r="F10924" s="1">
        <v>35632</v>
      </c>
      <c r="G10924">
        <v>15.826000000000001</v>
      </c>
      <c r="H10924">
        <v>20.417000000000002</v>
      </c>
      <c r="I10924">
        <v>1997</v>
      </c>
      <c r="J10924">
        <v>7</v>
      </c>
      <c r="K10924">
        <v>3</v>
      </c>
      <c r="L10924" t="s">
        <v>116</v>
      </c>
      <c r="M10924" t="s">
        <v>115</v>
      </c>
    </row>
    <row r="10925" spans="1:13" x14ac:dyDescent="0.35">
      <c r="A10925" t="s">
        <v>118</v>
      </c>
      <c r="B10925" t="s">
        <v>92</v>
      </c>
      <c r="C10925">
        <v>1051</v>
      </c>
      <c r="D10925" t="s">
        <v>104</v>
      </c>
      <c r="E10925" t="s">
        <v>117</v>
      </c>
      <c r="F10925" s="1">
        <v>35643</v>
      </c>
      <c r="G10925">
        <v>20.800999999999998</v>
      </c>
      <c r="H10925">
        <v>24.69</v>
      </c>
      <c r="I10925">
        <v>1997</v>
      </c>
      <c r="J10925">
        <v>8</v>
      </c>
      <c r="K10925">
        <v>1</v>
      </c>
      <c r="L10925" t="s">
        <v>116</v>
      </c>
      <c r="M10925" t="s">
        <v>115</v>
      </c>
    </row>
    <row r="10926" spans="1:13" x14ac:dyDescent="0.35">
      <c r="A10926" t="s">
        <v>118</v>
      </c>
      <c r="B10926" t="s">
        <v>92</v>
      </c>
      <c r="C10926">
        <v>1051</v>
      </c>
      <c r="D10926" t="s">
        <v>104</v>
      </c>
      <c r="E10926" t="s">
        <v>117</v>
      </c>
      <c r="F10926" s="1">
        <v>35653</v>
      </c>
      <c r="G10926">
        <v>0.245</v>
      </c>
      <c r="H10926">
        <v>23.452000000000002</v>
      </c>
      <c r="I10926">
        <v>1997</v>
      </c>
      <c r="J10926">
        <v>8</v>
      </c>
      <c r="K10926">
        <v>2</v>
      </c>
      <c r="L10926" t="s">
        <v>116</v>
      </c>
      <c r="M10926" t="s">
        <v>115</v>
      </c>
    </row>
    <row r="10927" spans="1:13" x14ac:dyDescent="0.35">
      <c r="A10927" t="s">
        <v>118</v>
      </c>
      <c r="B10927" t="s">
        <v>92</v>
      </c>
      <c r="C10927">
        <v>1051</v>
      </c>
      <c r="D10927" t="s">
        <v>104</v>
      </c>
      <c r="E10927" t="s">
        <v>117</v>
      </c>
      <c r="F10927" s="1">
        <v>35663</v>
      </c>
      <c r="G10927">
        <v>19.899000000000001</v>
      </c>
      <c r="H10927">
        <v>32.405999999999999</v>
      </c>
      <c r="I10927">
        <v>1997</v>
      </c>
      <c r="J10927">
        <v>8</v>
      </c>
      <c r="K10927">
        <v>3</v>
      </c>
      <c r="L10927" t="s">
        <v>116</v>
      </c>
      <c r="M10927" t="s">
        <v>115</v>
      </c>
    </row>
    <row r="10928" spans="1:13" x14ac:dyDescent="0.35">
      <c r="A10928" t="s">
        <v>118</v>
      </c>
      <c r="B10928" t="s">
        <v>92</v>
      </c>
      <c r="C10928">
        <v>1051</v>
      </c>
      <c r="D10928" t="s">
        <v>104</v>
      </c>
      <c r="E10928" t="s">
        <v>117</v>
      </c>
      <c r="F10928" s="1">
        <v>35674</v>
      </c>
      <c r="G10928">
        <v>6.81</v>
      </c>
      <c r="H10928">
        <v>34.546999999999997</v>
      </c>
      <c r="I10928">
        <v>1997</v>
      </c>
      <c r="J10928">
        <v>9</v>
      </c>
      <c r="K10928">
        <v>1</v>
      </c>
      <c r="L10928" t="s">
        <v>116</v>
      </c>
      <c r="M10928" t="s">
        <v>115</v>
      </c>
    </row>
    <row r="10929" spans="1:13" x14ac:dyDescent="0.35">
      <c r="A10929" t="s">
        <v>118</v>
      </c>
      <c r="B10929" t="s">
        <v>92</v>
      </c>
      <c r="C10929">
        <v>1051</v>
      </c>
      <c r="D10929" t="s">
        <v>104</v>
      </c>
      <c r="E10929" t="s">
        <v>117</v>
      </c>
      <c r="F10929" s="1">
        <v>35684</v>
      </c>
      <c r="G10929">
        <v>37.454999999999998</v>
      </c>
      <c r="H10929">
        <v>36.966000000000001</v>
      </c>
      <c r="I10929">
        <v>1997</v>
      </c>
      <c r="J10929">
        <v>9</v>
      </c>
      <c r="K10929">
        <v>2</v>
      </c>
      <c r="L10929" t="s">
        <v>116</v>
      </c>
      <c r="M10929" t="s">
        <v>115</v>
      </c>
    </row>
    <row r="10930" spans="1:13" x14ac:dyDescent="0.35">
      <c r="A10930" t="s">
        <v>118</v>
      </c>
      <c r="B10930" t="s">
        <v>92</v>
      </c>
      <c r="C10930">
        <v>1051</v>
      </c>
      <c r="D10930" t="s">
        <v>104</v>
      </c>
      <c r="E10930" t="s">
        <v>117</v>
      </c>
      <c r="F10930" s="1">
        <v>35694</v>
      </c>
      <c r="G10930">
        <v>39.787999999999997</v>
      </c>
      <c r="H10930">
        <v>44.984000000000002</v>
      </c>
      <c r="I10930">
        <v>1997</v>
      </c>
      <c r="J10930">
        <v>9</v>
      </c>
      <c r="K10930">
        <v>3</v>
      </c>
      <c r="L10930" t="s">
        <v>116</v>
      </c>
      <c r="M10930" t="s">
        <v>115</v>
      </c>
    </row>
    <row r="10931" spans="1:13" x14ac:dyDescent="0.35">
      <c r="A10931" t="s">
        <v>118</v>
      </c>
      <c r="B10931" t="s">
        <v>92</v>
      </c>
      <c r="C10931">
        <v>1051</v>
      </c>
      <c r="D10931" t="s">
        <v>104</v>
      </c>
      <c r="E10931" t="s">
        <v>117</v>
      </c>
      <c r="F10931" s="1">
        <v>35704</v>
      </c>
      <c r="G10931">
        <v>26.428000000000001</v>
      </c>
      <c r="H10931">
        <v>40.265000000000001</v>
      </c>
      <c r="I10931">
        <v>1997</v>
      </c>
      <c r="J10931">
        <v>10</v>
      </c>
      <c r="K10931">
        <v>1</v>
      </c>
      <c r="L10931" t="s">
        <v>116</v>
      </c>
      <c r="M10931" t="s">
        <v>115</v>
      </c>
    </row>
    <row r="10932" spans="1:13" x14ac:dyDescent="0.35">
      <c r="A10932" t="s">
        <v>118</v>
      </c>
      <c r="B10932" t="s">
        <v>92</v>
      </c>
      <c r="C10932">
        <v>1051</v>
      </c>
      <c r="D10932" t="s">
        <v>104</v>
      </c>
      <c r="E10932" t="s">
        <v>117</v>
      </c>
      <c r="F10932" s="1">
        <v>35714</v>
      </c>
      <c r="G10932">
        <v>28.164999999999999</v>
      </c>
      <c r="H10932">
        <v>32.033000000000001</v>
      </c>
      <c r="I10932">
        <v>1997</v>
      </c>
      <c r="J10932">
        <v>10</v>
      </c>
      <c r="K10932">
        <v>2</v>
      </c>
      <c r="L10932" t="s">
        <v>116</v>
      </c>
      <c r="M10932" t="s">
        <v>115</v>
      </c>
    </row>
    <row r="10933" spans="1:13" x14ac:dyDescent="0.35">
      <c r="A10933" t="s">
        <v>118</v>
      </c>
      <c r="B10933" t="s">
        <v>92</v>
      </c>
      <c r="C10933">
        <v>1051</v>
      </c>
      <c r="D10933" t="s">
        <v>104</v>
      </c>
      <c r="E10933" t="s">
        <v>117</v>
      </c>
      <c r="F10933" s="1">
        <v>35724</v>
      </c>
      <c r="G10933">
        <v>50.051000000000002</v>
      </c>
      <c r="H10933">
        <v>29.579000000000001</v>
      </c>
      <c r="I10933">
        <v>1997</v>
      </c>
      <c r="J10933">
        <v>10</v>
      </c>
      <c r="K10933">
        <v>3</v>
      </c>
      <c r="L10933" t="s">
        <v>116</v>
      </c>
      <c r="M10933" t="s">
        <v>115</v>
      </c>
    </row>
    <row r="10934" spans="1:13" x14ac:dyDescent="0.35">
      <c r="A10934" t="s">
        <v>118</v>
      </c>
      <c r="B10934" t="s">
        <v>92</v>
      </c>
      <c r="C10934">
        <v>1051</v>
      </c>
      <c r="D10934" t="s">
        <v>104</v>
      </c>
      <c r="E10934" t="s">
        <v>117</v>
      </c>
      <c r="F10934" s="1">
        <v>35735</v>
      </c>
      <c r="G10934">
        <v>4.835</v>
      </c>
      <c r="H10934">
        <v>17.574999999999999</v>
      </c>
      <c r="I10934">
        <v>1997</v>
      </c>
      <c r="J10934">
        <v>11</v>
      </c>
      <c r="K10934">
        <v>1</v>
      </c>
      <c r="L10934" t="s">
        <v>116</v>
      </c>
      <c r="M10934" t="s">
        <v>115</v>
      </c>
    </row>
    <row r="10935" spans="1:13" x14ac:dyDescent="0.35">
      <c r="A10935" t="s">
        <v>118</v>
      </c>
      <c r="B10935" t="s">
        <v>92</v>
      </c>
      <c r="C10935">
        <v>1051</v>
      </c>
      <c r="D10935" t="s">
        <v>104</v>
      </c>
      <c r="E10935" t="s">
        <v>117</v>
      </c>
      <c r="F10935" s="1">
        <v>35745</v>
      </c>
      <c r="G10935">
        <v>26.917000000000002</v>
      </c>
      <c r="H10935">
        <v>13.022</v>
      </c>
      <c r="I10935">
        <v>1997</v>
      </c>
      <c r="J10935">
        <v>11</v>
      </c>
      <c r="K10935">
        <v>2</v>
      </c>
      <c r="L10935" t="s">
        <v>116</v>
      </c>
      <c r="M10935" t="s">
        <v>115</v>
      </c>
    </row>
    <row r="10936" spans="1:13" x14ac:dyDescent="0.35">
      <c r="A10936" t="s">
        <v>118</v>
      </c>
      <c r="B10936" t="s">
        <v>92</v>
      </c>
      <c r="C10936">
        <v>1051</v>
      </c>
      <c r="D10936" t="s">
        <v>104</v>
      </c>
      <c r="E10936" t="s">
        <v>117</v>
      </c>
      <c r="F10936" s="1">
        <v>35755</v>
      </c>
      <c r="G10936">
        <v>0.874</v>
      </c>
      <c r="H10936">
        <v>9.1519999999999992</v>
      </c>
      <c r="I10936">
        <v>1997</v>
      </c>
      <c r="J10936">
        <v>11</v>
      </c>
      <c r="K10936">
        <v>3</v>
      </c>
      <c r="L10936" t="s">
        <v>116</v>
      </c>
      <c r="M10936" t="s">
        <v>115</v>
      </c>
    </row>
    <row r="10937" spans="1:13" x14ac:dyDescent="0.35">
      <c r="A10937" t="s">
        <v>118</v>
      </c>
      <c r="B10937" t="s">
        <v>92</v>
      </c>
      <c r="C10937">
        <v>1051</v>
      </c>
      <c r="D10937" t="s">
        <v>104</v>
      </c>
      <c r="E10937" t="s">
        <v>117</v>
      </c>
      <c r="F10937" s="1">
        <v>35765</v>
      </c>
      <c r="G10937">
        <v>1.625</v>
      </c>
      <c r="H10937">
        <v>6.4420000000000002</v>
      </c>
      <c r="I10937">
        <v>1997</v>
      </c>
      <c r="J10937">
        <v>12</v>
      </c>
      <c r="K10937">
        <v>1</v>
      </c>
      <c r="L10937" t="s">
        <v>116</v>
      </c>
      <c r="M10937" t="s">
        <v>115</v>
      </c>
    </row>
    <row r="10938" spans="1:13" x14ac:dyDescent="0.35">
      <c r="A10938" t="s">
        <v>118</v>
      </c>
      <c r="B10938" t="s">
        <v>92</v>
      </c>
      <c r="C10938">
        <v>1051</v>
      </c>
      <c r="D10938" t="s">
        <v>104</v>
      </c>
      <c r="E10938" t="s">
        <v>117</v>
      </c>
      <c r="F10938" s="1">
        <v>35775</v>
      </c>
      <c r="G10938">
        <v>3.843</v>
      </c>
      <c r="H10938">
        <v>3.508</v>
      </c>
      <c r="I10938">
        <v>1997</v>
      </c>
      <c r="J10938">
        <v>12</v>
      </c>
      <c r="K10938">
        <v>2</v>
      </c>
      <c r="L10938" t="s">
        <v>116</v>
      </c>
      <c r="M10938" t="s">
        <v>115</v>
      </c>
    </row>
    <row r="10939" spans="1:13" x14ac:dyDescent="0.35">
      <c r="A10939" t="s">
        <v>118</v>
      </c>
      <c r="B10939" t="s">
        <v>92</v>
      </c>
      <c r="C10939">
        <v>1051</v>
      </c>
      <c r="D10939" t="s">
        <v>104</v>
      </c>
      <c r="E10939" t="s">
        <v>117</v>
      </c>
      <c r="F10939" s="1">
        <v>35785</v>
      </c>
      <c r="G10939">
        <v>0.45400000000000001</v>
      </c>
      <c r="H10939">
        <v>1.855</v>
      </c>
      <c r="I10939">
        <v>1997</v>
      </c>
      <c r="J10939">
        <v>12</v>
      </c>
      <c r="K10939">
        <v>3</v>
      </c>
      <c r="L10939" t="s">
        <v>116</v>
      </c>
      <c r="M10939" t="s">
        <v>115</v>
      </c>
    </row>
    <row r="10940" spans="1:13" x14ac:dyDescent="0.35">
      <c r="A10940" t="s">
        <v>118</v>
      </c>
      <c r="B10940" t="s">
        <v>92</v>
      </c>
      <c r="C10940">
        <v>1051</v>
      </c>
      <c r="D10940" t="s">
        <v>104</v>
      </c>
      <c r="E10940" t="s">
        <v>117</v>
      </c>
      <c r="F10940" s="1">
        <v>35796</v>
      </c>
      <c r="G10940">
        <v>0.315</v>
      </c>
      <c r="H10940">
        <v>2.8220000000000001</v>
      </c>
      <c r="I10940">
        <v>1998</v>
      </c>
      <c r="J10940">
        <v>1</v>
      </c>
      <c r="K10940">
        <v>1</v>
      </c>
      <c r="L10940" t="s">
        <v>116</v>
      </c>
      <c r="M10940" t="s">
        <v>115</v>
      </c>
    </row>
    <row r="10941" spans="1:13" x14ac:dyDescent="0.35">
      <c r="A10941" t="s">
        <v>118</v>
      </c>
      <c r="B10941" t="s">
        <v>92</v>
      </c>
      <c r="C10941">
        <v>1051</v>
      </c>
      <c r="D10941" t="s">
        <v>104</v>
      </c>
      <c r="E10941" t="s">
        <v>117</v>
      </c>
      <c r="F10941" s="1">
        <v>35806</v>
      </c>
      <c r="G10941">
        <v>0</v>
      </c>
      <c r="H10941">
        <v>2.8860000000000001</v>
      </c>
      <c r="I10941">
        <v>1998</v>
      </c>
      <c r="J10941">
        <v>1</v>
      </c>
      <c r="K10941">
        <v>2</v>
      </c>
      <c r="L10941" t="s">
        <v>116</v>
      </c>
      <c r="M10941" t="s">
        <v>115</v>
      </c>
    </row>
    <row r="10942" spans="1:13" x14ac:dyDescent="0.35">
      <c r="A10942" t="s">
        <v>118</v>
      </c>
      <c r="B10942" t="s">
        <v>92</v>
      </c>
      <c r="C10942">
        <v>1051</v>
      </c>
      <c r="D10942" t="s">
        <v>104</v>
      </c>
      <c r="E10942" t="s">
        <v>117</v>
      </c>
      <c r="F10942" s="1">
        <v>35816</v>
      </c>
      <c r="G10942">
        <v>5.0940000000000003</v>
      </c>
      <c r="H10942">
        <v>5.0030000000000001</v>
      </c>
      <c r="I10942">
        <v>1998</v>
      </c>
      <c r="J10942">
        <v>1</v>
      </c>
      <c r="K10942">
        <v>3</v>
      </c>
      <c r="L10942" t="s">
        <v>116</v>
      </c>
      <c r="M10942" t="s">
        <v>115</v>
      </c>
    </row>
    <row r="10943" spans="1:13" x14ac:dyDescent="0.35">
      <c r="A10943" t="s">
        <v>118</v>
      </c>
      <c r="B10943" t="s">
        <v>92</v>
      </c>
      <c r="C10943">
        <v>1051</v>
      </c>
      <c r="D10943" t="s">
        <v>104</v>
      </c>
      <c r="E10943" t="s">
        <v>117</v>
      </c>
      <c r="F10943" s="1">
        <v>35827</v>
      </c>
      <c r="G10943">
        <v>21.248000000000001</v>
      </c>
      <c r="H10943">
        <v>7.2610000000000001</v>
      </c>
      <c r="I10943">
        <v>1998</v>
      </c>
      <c r="J10943">
        <v>2</v>
      </c>
      <c r="K10943">
        <v>1</v>
      </c>
      <c r="L10943" t="s">
        <v>116</v>
      </c>
      <c r="M10943" t="s">
        <v>115</v>
      </c>
    </row>
    <row r="10944" spans="1:13" x14ac:dyDescent="0.35">
      <c r="A10944" t="s">
        <v>118</v>
      </c>
      <c r="B10944" t="s">
        <v>92</v>
      </c>
      <c r="C10944">
        <v>1051</v>
      </c>
      <c r="D10944" t="s">
        <v>104</v>
      </c>
      <c r="E10944" t="s">
        <v>117</v>
      </c>
      <c r="F10944" s="1">
        <v>35837</v>
      </c>
      <c r="G10944">
        <v>3.0179999999999998</v>
      </c>
      <c r="H10944">
        <v>20.239000000000001</v>
      </c>
      <c r="I10944">
        <v>1998</v>
      </c>
      <c r="J10944">
        <v>2</v>
      </c>
      <c r="K10944">
        <v>2</v>
      </c>
      <c r="L10944" t="s">
        <v>116</v>
      </c>
      <c r="M10944" t="s">
        <v>115</v>
      </c>
    </row>
    <row r="10945" spans="1:13" x14ac:dyDescent="0.35">
      <c r="A10945" t="s">
        <v>118</v>
      </c>
      <c r="B10945" t="s">
        <v>92</v>
      </c>
      <c r="C10945">
        <v>1051</v>
      </c>
      <c r="D10945" t="s">
        <v>104</v>
      </c>
      <c r="E10945" t="s">
        <v>117</v>
      </c>
      <c r="F10945" s="1">
        <v>35847</v>
      </c>
      <c r="G10945">
        <v>0.53400000000000003</v>
      </c>
      <c r="H10945">
        <v>11.728999999999999</v>
      </c>
      <c r="I10945">
        <v>1998</v>
      </c>
      <c r="J10945">
        <v>2</v>
      </c>
      <c r="K10945">
        <v>3</v>
      </c>
      <c r="L10945" t="s">
        <v>116</v>
      </c>
      <c r="M10945" t="s">
        <v>115</v>
      </c>
    </row>
    <row r="10946" spans="1:13" x14ac:dyDescent="0.35">
      <c r="A10946" t="s">
        <v>118</v>
      </c>
      <c r="B10946" t="s">
        <v>92</v>
      </c>
      <c r="C10946">
        <v>1051</v>
      </c>
      <c r="D10946" t="s">
        <v>104</v>
      </c>
      <c r="E10946" t="s">
        <v>117</v>
      </c>
      <c r="F10946" s="1">
        <v>35855</v>
      </c>
      <c r="G10946">
        <v>2.5999999999999999E-2</v>
      </c>
      <c r="H10946">
        <v>32.418999999999997</v>
      </c>
      <c r="I10946">
        <v>1998</v>
      </c>
      <c r="J10946">
        <v>3</v>
      </c>
      <c r="K10946">
        <v>1</v>
      </c>
      <c r="L10946" t="s">
        <v>116</v>
      </c>
      <c r="M10946" t="s">
        <v>115</v>
      </c>
    </row>
    <row r="10947" spans="1:13" x14ac:dyDescent="0.35">
      <c r="A10947" t="s">
        <v>118</v>
      </c>
      <c r="B10947" t="s">
        <v>92</v>
      </c>
      <c r="C10947">
        <v>1051</v>
      </c>
      <c r="D10947" t="s">
        <v>104</v>
      </c>
      <c r="E10947" t="s">
        <v>117</v>
      </c>
      <c r="F10947" s="1">
        <v>35865</v>
      </c>
      <c r="G10947">
        <v>25.103000000000002</v>
      </c>
      <c r="H10947">
        <v>26.898</v>
      </c>
      <c r="I10947">
        <v>1998</v>
      </c>
      <c r="J10947">
        <v>3</v>
      </c>
      <c r="K10947">
        <v>2</v>
      </c>
      <c r="L10947" t="s">
        <v>116</v>
      </c>
      <c r="M10947" t="s">
        <v>115</v>
      </c>
    </row>
    <row r="10948" spans="1:13" x14ac:dyDescent="0.35">
      <c r="A10948" t="s">
        <v>118</v>
      </c>
      <c r="B10948" t="s">
        <v>92</v>
      </c>
      <c r="C10948">
        <v>1051</v>
      </c>
      <c r="D10948" t="s">
        <v>104</v>
      </c>
      <c r="E10948" t="s">
        <v>117</v>
      </c>
      <c r="F10948" s="1">
        <v>35875</v>
      </c>
      <c r="G10948">
        <v>17.248999999999999</v>
      </c>
      <c r="H10948">
        <v>34.295999999999999</v>
      </c>
      <c r="I10948">
        <v>1998</v>
      </c>
      <c r="J10948">
        <v>3</v>
      </c>
      <c r="K10948">
        <v>3</v>
      </c>
      <c r="L10948" t="s">
        <v>116</v>
      </c>
      <c r="M10948" t="s">
        <v>115</v>
      </c>
    </row>
    <row r="10949" spans="1:13" x14ac:dyDescent="0.35">
      <c r="A10949" t="s">
        <v>118</v>
      </c>
      <c r="B10949" t="s">
        <v>92</v>
      </c>
      <c r="C10949">
        <v>1051</v>
      </c>
      <c r="D10949" t="s">
        <v>104</v>
      </c>
      <c r="E10949" t="s">
        <v>117</v>
      </c>
      <c r="F10949" s="1">
        <v>35886</v>
      </c>
      <c r="G10949">
        <v>33.863</v>
      </c>
      <c r="H10949">
        <v>30.341000000000001</v>
      </c>
      <c r="I10949">
        <v>1998</v>
      </c>
      <c r="J10949">
        <v>4</v>
      </c>
      <c r="K10949">
        <v>1</v>
      </c>
      <c r="L10949" t="s">
        <v>116</v>
      </c>
      <c r="M10949" t="s">
        <v>115</v>
      </c>
    </row>
    <row r="10950" spans="1:13" x14ac:dyDescent="0.35">
      <c r="A10950" t="s">
        <v>118</v>
      </c>
      <c r="B10950" t="s">
        <v>92</v>
      </c>
      <c r="C10950">
        <v>1051</v>
      </c>
      <c r="D10950" t="s">
        <v>104</v>
      </c>
      <c r="E10950" t="s">
        <v>117</v>
      </c>
      <c r="F10950" s="1">
        <v>35896</v>
      </c>
      <c r="G10950">
        <v>28.843</v>
      </c>
      <c r="H10950">
        <v>36.366999999999997</v>
      </c>
      <c r="I10950">
        <v>1998</v>
      </c>
      <c r="J10950">
        <v>4</v>
      </c>
      <c r="K10950">
        <v>2</v>
      </c>
      <c r="L10950" t="s">
        <v>116</v>
      </c>
      <c r="M10950" t="s">
        <v>115</v>
      </c>
    </row>
    <row r="10951" spans="1:13" x14ac:dyDescent="0.35">
      <c r="A10951" t="s">
        <v>118</v>
      </c>
      <c r="B10951" t="s">
        <v>92</v>
      </c>
      <c r="C10951">
        <v>1051</v>
      </c>
      <c r="D10951" t="s">
        <v>104</v>
      </c>
      <c r="E10951" t="s">
        <v>117</v>
      </c>
      <c r="F10951" s="1">
        <v>35906</v>
      </c>
      <c r="G10951">
        <v>85.143000000000001</v>
      </c>
      <c r="H10951">
        <v>43.463999999999999</v>
      </c>
      <c r="I10951">
        <v>1998</v>
      </c>
      <c r="J10951">
        <v>4</v>
      </c>
      <c r="K10951">
        <v>3</v>
      </c>
      <c r="L10951" t="s">
        <v>116</v>
      </c>
      <c r="M10951" t="s">
        <v>115</v>
      </c>
    </row>
    <row r="10952" spans="1:13" x14ac:dyDescent="0.35">
      <c r="A10952" t="s">
        <v>118</v>
      </c>
      <c r="B10952" t="s">
        <v>92</v>
      </c>
      <c r="C10952">
        <v>1051</v>
      </c>
      <c r="D10952" t="s">
        <v>104</v>
      </c>
      <c r="E10952" t="s">
        <v>117</v>
      </c>
      <c r="F10952" s="1">
        <v>35916</v>
      </c>
      <c r="G10952">
        <v>14.143000000000001</v>
      </c>
      <c r="H10952">
        <v>36.619</v>
      </c>
      <c r="I10952">
        <v>1998</v>
      </c>
      <c r="J10952">
        <v>5</v>
      </c>
      <c r="K10952">
        <v>1</v>
      </c>
      <c r="L10952" t="s">
        <v>116</v>
      </c>
      <c r="M10952" t="s">
        <v>115</v>
      </c>
    </row>
    <row r="10953" spans="1:13" x14ac:dyDescent="0.35">
      <c r="A10953" t="s">
        <v>118</v>
      </c>
      <c r="B10953" t="s">
        <v>92</v>
      </c>
      <c r="C10953">
        <v>1051</v>
      </c>
      <c r="D10953" t="s">
        <v>104</v>
      </c>
      <c r="E10953" t="s">
        <v>117</v>
      </c>
      <c r="F10953" s="1">
        <v>35926</v>
      </c>
      <c r="G10953">
        <v>26.722999999999999</v>
      </c>
      <c r="H10953">
        <v>33.933999999999997</v>
      </c>
      <c r="I10953">
        <v>1998</v>
      </c>
      <c r="J10953">
        <v>5</v>
      </c>
      <c r="K10953">
        <v>2</v>
      </c>
      <c r="L10953" t="s">
        <v>116</v>
      </c>
      <c r="M10953" t="s">
        <v>115</v>
      </c>
    </row>
    <row r="10954" spans="1:13" x14ac:dyDescent="0.35">
      <c r="A10954" t="s">
        <v>118</v>
      </c>
      <c r="B10954" t="s">
        <v>92</v>
      </c>
      <c r="C10954">
        <v>1051</v>
      </c>
      <c r="D10954" t="s">
        <v>104</v>
      </c>
      <c r="E10954" t="s">
        <v>117</v>
      </c>
      <c r="F10954" s="1">
        <v>35936</v>
      </c>
      <c r="G10954">
        <v>11.012</v>
      </c>
      <c r="H10954">
        <v>43.165999999999997</v>
      </c>
      <c r="I10954">
        <v>1998</v>
      </c>
      <c r="J10954">
        <v>5</v>
      </c>
      <c r="K10954">
        <v>3</v>
      </c>
      <c r="L10954" t="s">
        <v>116</v>
      </c>
      <c r="M10954" t="s">
        <v>115</v>
      </c>
    </row>
    <row r="10955" spans="1:13" x14ac:dyDescent="0.35">
      <c r="A10955" t="s">
        <v>118</v>
      </c>
      <c r="B10955" t="s">
        <v>92</v>
      </c>
      <c r="C10955">
        <v>1051</v>
      </c>
      <c r="D10955" t="s">
        <v>104</v>
      </c>
      <c r="E10955" t="s">
        <v>117</v>
      </c>
      <c r="F10955" s="1">
        <v>35947</v>
      </c>
      <c r="G10955">
        <v>37.622</v>
      </c>
      <c r="H10955">
        <v>42.198</v>
      </c>
      <c r="I10955">
        <v>1998</v>
      </c>
      <c r="J10955">
        <v>6</v>
      </c>
      <c r="K10955">
        <v>1</v>
      </c>
      <c r="L10955" t="s">
        <v>116</v>
      </c>
      <c r="M10955" t="s">
        <v>115</v>
      </c>
    </row>
    <row r="10956" spans="1:13" x14ac:dyDescent="0.35">
      <c r="A10956" t="s">
        <v>118</v>
      </c>
      <c r="B10956" t="s">
        <v>92</v>
      </c>
      <c r="C10956">
        <v>1051</v>
      </c>
      <c r="D10956" t="s">
        <v>104</v>
      </c>
      <c r="E10956" t="s">
        <v>117</v>
      </c>
      <c r="F10956" s="1">
        <v>35957</v>
      </c>
      <c r="G10956">
        <v>56.27</v>
      </c>
      <c r="H10956">
        <v>40.965000000000003</v>
      </c>
      <c r="I10956">
        <v>1998</v>
      </c>
      <c r="J10956">
        <v>6</v>
      </c>
      <c r="K10956">
        <v>2</v>
      </c>
      <c r="L10956" t="s">
        <v>116</v>
      </c>
      <c r="M10956" t="s">
        <v>115</v>
      </c>
    </row>
    <row r="10957" spans="1:13" x14ac:dyDescent="0.35">
      <c r="A10957" t="s">
        <v>118</v>
      </c>
      <c r="B10957" t="s">
        <v>92</v>
      </c>
      <c r="C10957">
        <v>1051</v>
      </c>
      <c r="D10957" t="s">
        <v>104</v>
      </c>
      <c r="E10957" t="s">
        <v>117</v>
      </c>
      <c r="F10957" s="1">
        <v>35967</v>
      </c>
      <c r="G10957">
        <v>54.546999999999997</v>
      </c>
      <c r="H10957">
        <v>32.72</v>
      </c>
      <c r="I10957">
        <v>1998</v>
      </c>
      <c r="J10957">
        <v>6</v>
      </c>
      <c r="K10957">
        <v>3</v>
      </c>
      <c r="L10957" t="s">
        <v>116</v>
      </c>
      <c r="M10957" t="s">
        <v>115</v>
      </c>
    </row>
    <row r="10958" spans="1:13" x14ac:dyDescent="0.35">
      <c r="A10958" t="s">
        <v>118</v>
      </c>
      <c r="B10958" t="s">
        <v>92</v>
      </c>
      <c r="C10958">
        <v>1051</v>
      </c>
      <c r="D10958" t="s">
        <v>104</v>
      </c>
      <c r="E10958" t="s">
        <v>117</v>
      </c>
      <c r="F10958" s="1">
        <v>35977</v>
      </c>
      <c r="G10958">
        <v>16.213999999999999</v>
      </c>
      <c r="H10958">
        <v>27.192</v>
      </c>
      <c r="I10958">
        <v>1998</v>
      </c>
      <c r="J10958">
        <v>7</v>
      </c>
      <c r="K10958">
        <v>1</v>
      </c>
      <c r="L10958" t="s">
        <v>116</v>
      </c>
      <c r="M10958" t="s">
        <v>115</v>
      </c>
    </row>
    <row r="10959" spans="1:13" x14ac:dyDescent="0.35">
      <c r="A10959" t="s">
        <v>118</v>
      </c>
      <c r="B10959" t="s">
        <v>92</v>
      </c>
      <c r="C10959">
        <v>1051</v>
      </c>
      <c r="D10959" t="s">
        <v>104</v>
      </c>
      <c r="E10959" t="s">
        <v>117</v>
      </c>
      <c r="F10959" s="1">
        <v>35987</v>
      </c>
      <c r="G10959">
        <v>33.161999999999999</v>
      </c>
      <c r="H10959">
        <v>28.507000000000001</v>
      </c>
      <c r="I10959">
        <v>1998</v>
      </c>
      <c r="J10959">
        <v>7</v>
      </c>
      <c r="K10959">
        <v>2</v>
      </c>
      <c r="L10959" t="s">
        <v>116</v>
      </c>
      <c r="M10959" t="s">
        <v>115</v>
      </c>
    </row>
    <row r="10960" spans="1:13" x14ac:dyDescent="0.35">
      <c r="A10960" t="s">
        <v>118</v>
      </c>
      <c r="B10960" t="s">
        <v>92</v>
      </c>
      <c r="C10960">
        <v>1051</v>
      </c>
      <c r="D10960" t="s">
        <v>104</v>
      </c>
      <c r="E10960" t="s">
        <v>117</v>
      </c>
      <c r="F10960" s="1">
        <v>35997</v>
      </c>
      <c r="G10960">
        <v>28.17</v>
      </c>
      <c r="H10960">
        <v>20.417000000000002</v>
      </c>
      <c r="I10960">
        <v>1998</v>
      </c>
      <c r="J10960">
        <v>7</v>
      </c>
      <c r="K10960">
        <v>3</v>
      </c>
      <c r="L10960" t="s">
        <v>116</v>
      </c>
      <c r="M10960" t="s">
        <v>115</v>
      </c>
    </row>
    <row r="10961" spans="1:13" x14ac:dyDescent="0.35">
      <c r="A10961" t="s">
        <v>118</v>
      </c>
      <c r="B10961" t="s">
        <v>92</v>
      </c>
      <c r="C10961">
        <v>1051</v>
      </c>
      <c r="D10961" t="s">
        <v>104</v>
      </c>
      <c r="E10961" t="s">
        <v>117</v>
      </c>
      <c r="F10961" s="1">
        <v>36008</v>
      </c>
      <c r="G10961">
        <v>13.611000000000001</v>
      </c>
      <c r="H10961">
        <v>24.69</v>
      </c>
      <c r="I10961">
        <v>1998</v>
      </c>
      <c r="J10961">
        <v>8</v>
      </c>
      <c r="K10961">
        <v>1</v>
      </c>
      <c r="L10961" t="s">
        <v>116</v>
      </c>
      <c r="M10961" t="s">
        <v>115</v>
      </c>
    </row>
    <row r="10962" spans="1:13" x14ac:dyDescent="0.35">
      <c r="A10962" t="s">
        <v>118</v>
      </c>
      <c r="B10962" t="s">
        <v>92</v>
      </c>
      <c r="C10962">
        <v>1051</v>
      </c>
      <c r="D10962" t="s">
        <v>104</v>
      </c>
      <c r="E10962" t="s">
        <v>117</v>
      </c>
      <c r="F10962" s="1">
        <v>36018</v>
      </c>
      <c r="G10962">
        <v>35.862000000000002</v>
      </c>
      <c r="H10962">
        <v>23.452000000000002</v>
      </c>
      <c r="I10962">
        <v>1998</v>
      </c>
      <c r="J10962">
        <v>8</v>
      </c>
      <c r="K10962">
        <v>2</v>
      </c>
      <c r="L10962" t="s">
        <v>116</v>
      </c>
      <c r="M10962" t="s">
        <v>115</v>
      </c>
    </row>
    <row r="10963" spans="1:13" x14ac:dyDescent="0.35">
      <c r="A10963" t="s">
        <v>118</v>
      </c>
      <c r="B10963" t="s">
        <v>92</v>
      </c>
      <c r="C10963">
        <v>1051</v>
      </c>
      <c r="D10963" t="s">
        <v>104</v>
      </c>
      <c r="E10963" t="s">
        <v>117</v>
      </c>
      <c r="F10963" s="1">
        <v>36028</v>
      </c>
      <c r="G10963">
        <v>46.744999999999997</v>
      </c>
      <c r="H10963">
        <v>32.405999999999999</v>
      </c>
      <c r="I10963">
        <v>1998</v>
      </c>
      <c r="J10963">
        <v>8</v>
      </c>
      <c r="K10963">
        <v>3</v>
      </c>
      <c r="L10963" t="s">
        <v>116</v>
      </c>
      <c r="M10963" t="s">
        <v>115</v>
      </c>
    </row>
    <row r="10964" spans="1:13" x14ac:dyDescent="0.35">
      <c r="A10964" t="s">
        <v>118</v>
      </c>
      <c r="B10964" t="s">
        <v>92</v>
      </c>
      <c r="C10964">
        <v>1051</v>
      </c>
      <c r="D10964" t="s">
        <v>104</v>
      </c>
      <c r="E10964" t="s">
        <v>117</v>
      </c>
      <c r="F10964" s="1">
        <v>36039</v>
      </c>
      <c r="G10964">
        <v>10.959</v>
      </c>
      <c r="H10964">
        <v>34.546999999999997</v>
      </c>
      <c r="I10964">
        <v>1998</v>
      </c>
      <c r="J10964">
        <v>9</v>
      </c>
      <c r="K10964">
        <v>1</v>
      </c>
      <c r="L10964" t="s">
        <v>116</v>
      </c>
      <c r="M10964" t="s">
        <v>115</v>
      </c>
    </row>
    <row r="10965" spans="1:13" x14ac:dyDescent="0.35">
      <c r="A10965" t="s">
        <v>118</v>
      </c>
      <c r="B10965" t="s">
        <v>92</v>
      </c>
      <c r="C10965">
        <v>1051</v>
      </c>
      <c r="D10965" t="s">
        <v>104</v>
      </c>
      <c r="E10965" t="s">
        <v>117</v>
      </c>
      <c r="F10965" s="1">
        <v>36049</v>
      </c>
      <c r="G10965">
        <v>57.784999999999997</v>
      </c>
      <c r="H10965">
        <v>36.966000000000001</v>
      </c>
      <c r="I10965">
        <v>1998</v>
      </c>
      <c r="J10965">
        <v>9</v>
      </c>
      <c r="K10965">
        <v>2</v>
      </c>
      <c r="L10965" t="s">
        <v>116</v>
      </c>
      <c r="M10965" t="s">
        <v>115</v>
      </c>
    </row>
    <row r="10966" spans="1:13" x14ac:dyDescent="0.35">
      <c r="A10966" t="s">
        <v>118</v>
      </c>
      <c r="B10966" t="s">
        <v>92</v>
      </c>
      <c r="C10966">
        <v>1051</v>
      </c>
      <c r="D10966" t="s">
        <v>104</v>
      </c>
      <c r="E10966" t="s">
        <v>117</v>
      </c>
      <c r="F10966" s="1">
        <v>36059</v>
      </c>
      <c r="G10966">
        <v>86.272000000000006</v>
      </c>
      <c r="H10966">
        <v>44.984000000000002</v>
      </c>
      <c r="I10966">
        <v>1998</v>
      </c>
      <c r="J10966">
        <v>9</v>
      </c>
      <c r="K10966">
        <v>3</v>
      </c>
      <c r="L10966" t="s">
        <v>116</v>
      </c>
      <c r="M10966" t="s">
        <v>115</v>
      </c>
    </row>
    <row r="10967" spans="1:13" x14ac:dyDescent="0.35">
      <c r="A10967" t="s">
        <v>118</v>
      </c>
      <c r="B10967" t="s">
        <v>92</v>
      </c>
      <c r="C10967">
        <v>1051</v>
      </c>
      <c r="D10967" t="s">
        <v>104</v>
      </c>
      <c r="E10967" t="s">
        <v>117</v>
      </c>
      <c r="F10967" s="1">
        <v>36069</v>
      </c>
      <c r="G10967">
        <v>50.073999999999998</v>
      </c>
      <c r="H10967">
        <v>40.265000000000001</v>
      </c>
      <c r="I10967">
        <v>1998</v>
      </c>
      <c r="J10967">
        <v>10</v>
      </c>
      <c r="K10967">
        <v>1</v>
      </c>
      <c r="L10967" t="s">
        <v>116</v>
      </c>
      <c r="M10967" t="s">
        <v>115</v>
      </c>
    </row>
    <row r="10968" spans="1:13" x14ac:dyDescent="0.35">
      <c r="A10968" t="s">
        <v>118</v>
      </c>
      <c r="B10968" t="s">
        <v>92</v>
      </c>
      <c r="C10968">
        <v>1051</v>
      </c>
      <c r="D10968" t="s">
        <v>104</v>
      </c>
      <c r="E10968" t="s">
        <v>117</v>
      </c>
      <c r="F10968" s="1">
        <v>36079</v>
      </c>
      <c r="G10968">
        <v>34.701000000000001</v>
      </c>
      <c r="H10968">
        <v>32.033000000000001</v>
      </c>
      <c r="I10968">
        <v>1998</v>
      </c>
      <c r="J10968">
        <v>10</v>
      </c>
      <c r="K10968">
        <v>2</v>
      </c>
      <c r="L10968" t="s">
        <v>116</v>
      </c>
      <c r="M10968" t="s">
        <v>115</v>
      </c>
    </row>
    <row r="10969" spans="1:13" x14ac:dyDescent="0.35">
      <c r="A10969" t="s">
        <v>118</v>
      </c>
      <c r="B10969" t="s">
        <v>92</v>
      </c>
      <c r="C10969">
        <v>1051</v>
      </c>
      <c r="D10969" t="s">
        <v>104</v>
      </c>
      <c r="E10969" t="s">
        <v>117</v>
      </c>
      <c r="F10969" s="1">
        <v>36089</v>
      </c>
      <c r="G10969">
        <v>28.783999999999999</v>
      </c>
      <c r="H10969">
        <v>29.579000000000001</v>
      </c>
      <c r="I10969">
        <v>1998</v>
      </c>
      <c r="J10969">
        <v>10</v>
      </c>
      <c r="K10969">
        <v>3</v>
      </c>
      <c r="L10969" t="s">
        <v>116</v>
      </c>
      <c r="M10969" t="s">
        <v>115</v>
      </c>
    </row>
    <row r="10970" spans="1:13" x14ac:dyDescent="0.35">
      <c r="A10970" t="s">
        <v>118</v>
      </c>
      <c r="B10970" t="s">
        <v>92</v>
      </c>
      <c r="C10970">
        <v>1051</v>
      </c>
      <c r="D10970" t="s">
        <v>104</v>
      </c>
      <c r="E10970" t="s">
        <v>117</v>
      </c>
      <c r="F10970" s="1">
        <v>36100</v>
      </c>
      <c r="G10970">
        <v>13.063000000000001</v>
      </c>
      <c r="H10970">
        <v>17.574999999999999</v>
      </c>
      <c r="I10970">
        <v>1998</v>
      </c>
      <c r="J10970">
        <v>11</v>
      </c>
      <c r="K10970">
        <v>1</v>
      </c>
      <c r="L10970" t="s">
        <v>116</v>
      </c>
      <c r="M10970" t="s">
        <v>115</v>
      </c>
    </row>
    <row r="10971" spans="1:13" x14ac:dyDescent="0.35">
      <c r="A10971" t="s">
        <v>118</v>
      </c>
      <c r="B10971" t="s">
        <v>92</v>
      </c>
      <c r="C10971">
        <v>1051</v>
      </c>
      <c r="D10971" t="s">
        <v>104</v>
      </c>
      <c r="E10971" t="s">
        <v>117</v>
      </c>
      <c r="F10971" s="1">
        <v>36110</v>
      </c>
      <c r="G10971">
        <v>19.341000000000001</v>
      </c>
      <c r="H10971">
        <v>13.022</v>
      </c>
      <c r="I10971">
        <v>1998</v>
      </c>
      <c r="J10971">
        <v>11</v>
      </c>
      <c r="K10971">
        <v>2</v>
      </c>
      <c r="L10971" t="s">
        <v>116</v>
      </c>
      <c r="M10971" t="s">
        <v>115</v>
      </c>
    </row>
    <row r="10972" spans="1:13" x14ac:dyDescent="0.35">
      <c r="A10972" t="s">
        <v>118</v>
      </c>
      <c r="B10972" t="s">
        <v>92</v>
      </c>
      <c r="C10972">
        <v>1051</v>
      </c>
      <c r="D10972" t="s">
        <v>104</v>
      </c>
      <c r="E10972" t="s">
        <v>117</v>
      </c>
      <c r="F10972" s="1">
        <v>36120</v>
      </c>
      <c r="G10972">
        <v>2.032</v>
      </c>
      <c r="H10972">
        <v>9.1519999999999992</v>
      </c>
      <c r="I10972">
        <v>1998</v>
      </c>
      <c r="J10972">
        <v>11</v>
      </c>
      <c r="K10972">
        <v>3</v>
      </c>
      <c r="L10972" t="s">
        <v>116</v>
      </c>
      <c r="M10972" t="s">
        <v>115</v>
      </c>
    </row>
    <row r="10973" spans="1:13" x14ac:dyDescent="0.35">
      <c r="A10973" t="s">
        <v>118</v>
      </c>
      <c r="B10973" t="s">
        <v>92</v>
      </c>
      <c r="C10973">
        <v>1051</v>
      </c>
      <c r="D10973" t="s">
        <v>104</v>
      </c>
      <c r="E10973" t="s">
        <v>117</v>
      </c>
      <c r="F10973" s="1">
        <v>36130</v>
      </c>
      <c r="G10973">
        <v>34.749000000000002</v>
      </c>
      <c r="H10973">
        <v>6.4420000000000002</v>
      </c>
      <c r="I10973">
        <v>1998</v>
      </c>
      <c r="J10973">
        <v>12</v>
      </c>
      <c r="K10973">
        <v>1</v>
      </c>
      <c r="L10973" t="s">
        <v>116</v>
      </c>
      <c r="M10973" t="s">
        <v>115</v>
      </c>
    </row>
    <row r="10974" spans="1:13" x14ac:dyDescent="0.35">
      <c r="A10974" t="s">
        <v>118</v>
      </c>
      <c r="B10974" t="s">
        <v>92</v>
      </c>
      <c r="C10974">
        <v>1051</v>
      </c>
      <c r="D10974" t="s">
        <v>104</v>
      </c>
      <c r="E10974" t="s">
        <v>117</v>
      </c>
      <c r="F10974" s="1">
        <v>36140</v>
      </c>
      <c r="G10974">
        <v>0</v>
      </c>
      <c r="H10974">
        <v>3.508</v>
      </c>
      <c r="I10974">
        <v>1998</v>
      </c>
      <c r="J10974">
        <v>12</v>
      </c>
      <c r="K10974">
        <v>2</v>
      </c>
      <c r="L10974" t="s">
        <v>116</v>
      </c>
      <c r="M10974" t="s">
        <v>115</v>
      </c>
    </row>
    <row r="10975" spans="1:13" x14ac:dyDescent="0.35">
      <c r="A10975" t="s">
        <v>118</v>
      </c>
      <c r="B10975" t="s">
        <v>92</v>
      </c>
      <c r="C10975">
        <v>1051</v>
      </c>
      <c r="D10975" t="s">
        <v>104</v>
      </c>
      <c r="E10975" t="s">
        <v>117</v>
      </c>
      <c r="F10975" s="1">
        <v>36150</v>
      </c>
      <c r="G10975">
        <v>8.9999999999999993E-3</v>
      </c>
      <c r="H10975">
        <v>1.855</v>
      </c>
      <c r="I10975">
        <v>1998</v>
      </c>
      <c r="J10975">
        <v>12</v>
      </c>
      <c r="K10975">
        <v>3</v>
      </c>
      <c r="L10975" t="s">
        <v>116</v>
      </c>
      <c r="M10975" t="s">
        <v>115</v>
      </c>
    </row>
    <row r="10976" spans="1:13" x14ac:dyDescent="0.35">
      <c r="A10976" t="s">
        <v>118</v>
      </c>
      <c r="B10976" t="s">
        <v>92</v>
      </c>
      <c r="C10976">
        <v>1051</v>
      </c>
      <c r="D10976" t="s">
        <v>104</v>
      </c>
      <c r="E10976" t="s">
        <v>117</v>
      </c>
      <c r="F10976" s="1">
        <v>36161</v>
      </c>
      <c r="G10976">
        <v>7.7240000000000002</v>
      </c>
      <c r="H10976">
        <v>2.8220000000000001</v>
      </c>
      <c r="I10976">
        <v>1999</v>
      </c>
      <c r="J10976">
        <v>1</v>
      </c>
      <c r="K10976">
        <v>1</v>
      </c>
      <c r="L10976" t="s">
        <v>116</v>
      </c>
      <c r="M10976" t="s">
        <v>115</v>
      </c>
    </row>
    <row r="10977" spans="1:13" x14ac:dyDescent="0.35">
      <c r="A10977" t="s">
        <v>118</v>
      </c>
      <c r="B10977" t="s">
        <v>92</v>
      </c>
      <c r="C10977">
        <v>1051</v>
      </c>
      <c r="D10977" t="s">
        <v>104</v>
      </c>
      <c r="E10977" t="s">
        <v>117</v>
      </c>
      <c r="F10977" s="1">
        <v>36171</v>
      </c>
      <c r="G10977">
        <v>1.446</v>
      </c>
      <c r="H10977">
        <v>2.8860000000000001</v>
      </c>
      <c r="I10977">
        <v>1999</v>
      </c>
      <c r="J10977">
        <v>1</v>
      </c>
      <c r="K10977">
        <v>2</v>
      </c>
      <c r="L10977" t="s">
        <v>116</v>
      </c>
      <c r="M10977" t="s">
        <v>115</v>
      </c>
    </row>
    <row r="10978" spans="1:13" x14ac:dyDescent="0.35">
      <c r="A10978" t="s">
        <v>118</v>
      </c>
      <c r="B10978" t="s">
        <v>92</v>
      </c>
      <c r="C10978">
        <v>1051</v>
      </c>
      <c r="D10978" t="s">
        <v>104</v>
      </c>
      <c r="E10978" t="s">
        <v>117</v>
      </c>
      <c r="F10978" s="1">
        <v>36181</v>
      </c>
      <c r="G10978">
        <v>0.109</v>
      </c>
      <c r="H10978">
        <v>5.0030000000000001</v>
      </c>
      <c r="I10978">
        <v>1999</v>
      </c>
      <c r="J10978">
        <v>1</v>
      </c>
      <c r="K10978">
        <v>3</v>
      </c>
      <c r="L10978" t="s">
        <v>116</v>
      </c>
      <c r="M10978" t="s">
        <v>115</v>
      </c>
    </row>
    <row r="10979" spans="1:13" x14ac:dyDescent="0.35">
      <c r="A10979" t="s">
        <v>118</v>
      </c>
      <c r="B10979" t="s">
        <v>92</v>
      </c>
      <c r="C10979">
        <v>1051</v>
      </c>
      <c r="D10979" t="s">
        <v>104</v>
      </c>
      <c r="E10979" t="s">
        <v>117</v>
      </c>
      <c r="F10979" s="1">
        <v>36192</v>
      </c>
      <c r="G10979">
        <v>7.0000000000000007E-2</v>
      </c>
      <c r="H10979">
        <v>7.2610000000000001</v>
      </c>
      <c r="I10979">
        <v>1999</v>
      </c>
      <c r="J10979">
        <v>2</v>
      </c>
      <c r="K10979">
        <v>1</v>
      </c>
      <c r="L10979" t="s">
        <v>116</v>
      </c>
      <c r="M10979" t="s">
        <v>115</v>
      </c>
    </row>
    <row r="10980" spans="1:13" x14ac:dyDescent="0.35">
      <c r="A10980" t="s">
        <v>118</v>
      </c>
      <c r="B10980" t="s">
        <v>92</v>
      </c>
      <c r="C10980">
        <v>1051</v>
      </c>
      <c r="D10980" t="s">
        <v>104</v>
      </c>
      <c r="E10980" t="s">
        <v>117</v>
      </c>
      <c r="F10980" s="1">
        <v>36202</v>
      </c>
      <c r="G10980">
        <v>44.606000000000002</v>
      </c>
      <c r="H10980">
        <v>20.239000000000001</v>
      </c>
      <c r="I10980">
        <v>1999</v>
      </c>
      <c r="J10980">
        <v>2</v>
      </c>
      <c r="K10980">
        <v>2</v>
      </c>
      <c r="L10980" t="s">
        <v>116</v>
      </c>
      <c r="M10980" t="s">
        <v>115</v>
      </c>
    </row>
    <row r="10981" spans="1:13" x14ac:dyDescent="0.35">
      <c r="A10981" t="s">
        <v>118</v>
      </c>
      <c r="B10981" t="s">
        <v>92</v>
      </c>
      <c r="C10981">
        <v>1051</v>
      </c>
      <c r="D10981" t="s">
        <v>104</v>
      </c>
      <c r="E10981" t="s">
        <v>117</v>
      </c>
      <c r="F10981" s="1">
        <v>36212</v>
      </c>
      <c r="G10981">
        <v>15.038</v>
      </c>
      <c r="H10981">
        <v>11.728999999999999</v>
      </c>
      <c r="I10981">
        <v>1999</v>
      </c>
      <c r="J10981">
        <v>2</v>
      </c>
      <c r="K10981">
        <v>3</v>
      </c>
      <c r="L10981" t="s">
        <v>116</v>
      </c>
      <c r="M10981" t="s">
        <v>115</v>
      </c>
    </row>
    <row r="10982" spans="1:13" x14ac:dyDescent="0.35">
      <c r="A10982" t="s">
        <v>118</v>
      </c>
      <c r="B10982" t="s">
        <v>92</v>
      </c>
      <c r="C10982">
        <v>1051</v>
      </c>
      <c r="D10982" t="s">
        <v>104</v>
      </c>
      <c r="E10982" t="s">
        <v>117</v>
      </c>
      <c r="F10982" s="1">
        <v>36220</v>
      </c>
      <c r="G10982">
        <v>222.85599999999999</v>
      </c>
      <c r="H10982">
        <v>32.418999999999997</v>
      </c>
      <c r="I10982">
        <v>1999</v>
      </c>
      <c r="J10982">
        <v>3</v>
      </c>
      <c r="K10982">
        <v>1</v>
      </c>
      <c r="L10982" t="s">
        <v>116</v>
      </c>
      <c r="M10982" t="s">
        <v>115</v>
      </c>
    </row>
    <row r="10983" spans="1:13" x14ac:dyDescent="0.35">
      <c r="A10983" t="s">
        <v>118</v>
      </c>
      <c r="B10983" t="s">
        <v>92</v>
      </c>
      <c r="C10983">
        <v>1051</v>
      </c>
      <c r="D10983" t="s">
        <v>104</v>
      </c>
      <c r="E10983" t="s">
        <v>117</v>
      </c>
      <c r="F10983" s="1">
        <v>36230</v>
      </c>
      <c r="G10983">
        <v>8.359</v>
      </c>
      <c r="H10983">
        <v>26.898</v>
      </c>
      <c r="I10983">
        <v>1999</v>
      </c>
      <c r="J10983">
        <v>3</v>
      </c>
      <c r="K10983">
        <v>2</v>
      </c>
      <c r="L10983" t="s">
        <v>116</v>
      </c>
      <c r="M10983" t="s">
        <v>115</v>
      </c>
    </row>
    <row r="10984" spans="1:13" x14ac:dyDescent="0.35">
      <c r="A10984" t="s">
        <v>118</v>
      </c>
      <c r="B10984" t="s">
        <v>92</v>
      </c>
      <c r="C10984">
        <v>1051</v>
      </c>
      <c r="D10984" t="s">
        <v>104</v>
      </c>
      <c r="E10984" t="s">
        <v>117</v>
      </c>
      <c r="F10984" s="1">
        <v>36240</v>
      </c>
      <c r="G10984">
        <v>48.223999999999997</v>
      </c>
      <c r="H10984">
        <v>34.295999999999999</v>
      </c>
      <c r="I10984">
        <v>1999</v>
      </c>
      <c r="J10984">
        <v>3</v>
      </c>
      <c r="K10984">
        <v>3</v>
      </c>
      <c r="L10984" t="s">
        <v>116</v>
      </c>
      <c r="M10984" t="s">
        <v>115</v>
      </c>
    </row>
    <row r="10985" spans="1:13" x14ac:dyDescent="0.35">
      <c r="A10985" t="s">
        <v>118</v>
      </c>
      <c r="B10985" t="s">
        <v>92</v>
      </c>
      <c r="C10985">
        <v>1051</v>
      </c>
      <c r="D10985" t="s">
        <v>104</v>
      </c>
      <c r="E10985" t="s">
        <v>117</v>
      </c>
      <c r="F10985" s="1">
        <v>36251</v>
      </c>
      <c r="G10985">
        <v>35.103999999999999</v>
      </c>
      <c r="H10985">
        <v>30.341000000000001</v>
      </c>
      <c r="I10985">
        <v>1999</v>
      </c>
      <c r="J10985">
        <v>4</v>
      </c>
      <c r="K10985">
        <v>1</v>
      </c>
      <c r="L10985" t="s">
        <v>116</v>
      </c>
      <c r="M10985" t="s">
        <v>115</v>
      </c>
    </row>
    <row r="10986" spans="1:13" x14ac:dyDescent="0.35">
      <c r="A10986" t="s">
        <v>118</v>
      </c>
      <c r="B10986" t="s">
        <v>92</v>
      </c>
      <c r="C10986">
        <v>1051</v>
      </c>
      <c r="D10986" t="s">
        <v>104</v>
      </c>
      <c r="E10986" t="s">
        <v>117</v>
      </c>
      <c r="F10986" s="1">
        <v>36261</v>
      </c>
      <c r="G10986">
        <v>5.3789999999999996</v>
      </c>
      <c r="H10986">
        <v>36.366999999999997</v>
      </c>
      <c r="I10986">
        <v>1999</v>
      </c>
      <c r="J10986">
        <v>4</v>
      </c>
      <c r="K10986">
        <v>2</v>
      </c>
      <c r="L10986" t="s">
        <v>116</v>
      </c>
      <c r="M10986" t="s">
        <v>115</v>
      </c>
    </row>
    <row r="10987" spans="1:13" x14ac:dyDescent="0.35">
      <c r="A10987" t="s">
        <v>118</v>
      </c>
      <c r="B10987" t="s">
        <v>92</v>
      </c>
      <c r="C10987">
        <v>1051</v>
      </c>
      <c r="D10987" t="s">
        <v>104</v>
      </c>
      <c r="E10987" t="s">
        <v>117</v>
      </c>
      <c r="F10987" s="1">
        <v>36271</v>
      </c>
      <c r="G10987">
        <v>57.472999999999999</v>
      </c>
      <c r="H10987">
        <v>43.463999999999999</v>
      </c>
      <c r="I10987">
        <v>1999</v>
      </c>
      <c r="J10987">
        <v>4</v>
      </c>
      <c r="K10987">
        <v>3</v>
      </c>
      <c r="L10987" t="s">
        <v>116</v>
      </c>
      <c r="M10987" t="s">
        <v>115</v>
      </c>
    </row>
    <row r="10988" spans="1:13" x14ac:dyDescent="0.35">
      <c r="A10988" t="s">
        <v>118</v>
      </c>
      <c r="B10988" t="s">
        <v>92</v>
      </c>
      <c r="C10988">
        <v>1051</v>
      </c>
      <c r="D10988" t="s">
        <v>104</v>
      </c>
      <c r="E10988" t="s">
        <v>117</v>
      </c>
      <c r="F10988" s="1">
        <v>36281</v>
      </c>
      <c r="G10988">
        <v>32.872999999999998</v>
      </c>
      <c r="H10988">
        <v>36.619</v>
      </c>
      <c r="I10988">
        <v>1999</v>
      </c>
      <c r="J10988">
        <v>5</v>
      </c>
      <c r="K10988">
        <v>1</v>
      </c>
      <c r="L10988" t="s">
        <v>116</v>
      </c>
      <c r="M10988" t="s">
        <v>115</v>
      </c>
    </row>
    <row r="10989" spans="1:13" x14ac:dyDescent="0.35">
      <c r="A10989" t="s">
        <v>118</v>
      </c>
      <c r="B10989" t="s">
        <v>92</v>
      </c>
      <c r="C10989">
        <v>1051</v>
      </c>
      <c r="D10989" t="s">
        <v>104</v>
      </c>
      <c r="E10989" t="s">
        <v>117</v>
      </c>
      <c r="F10989" s="1">
        <v>36291</v>
      </c>
      <c r="G10989">
        <v>40.009</v>
      </c>
      <c r="H10989">
        <v>33.933999999999997</v>
      </c>
      <c r="I10989">
        <v>1999</v>
      </c>
      <c r="J10989">
        <v>5</v>
      </c>
      <c r="K10989">
        <v>2</v>
      </c>
      <c r="L10989" t="s">
        <v>116</v>
      </c>
      <c r="M10989" t="s">
        <v>115</v>
      </c>
    </row>
    <row r="10990" spans="1:13" x14ac:dyDescent="0.35">
      <c r="A10990" t="s">
        <v>118</v>
      </c>
      <c r="B10990" t="s">
        <v>92</v>
      </c>
      <c r="C10990">
        <v>1051</v>
      </c>
      <c r="D10990" t="s">
        <v>104</v>
      </c>
      <c r="E10990" t="s">
        <v>117</v>
      </c>
      <c r="F10990" s="1">
        <v>36301</v>
      </c>
      <c r="G10990">
        <v>36.161000000000001</v>
      </c>
      <c r="H10990">
        <v>43.165999999999997</v>
      </c>
      <c r="I10990">
        <v>1999</v>
      </c>
      <c r="J10990">
        <v>5</v>
      </c>
      <c r="K10990">
        <v>3</v>
      </c>
      <c r="L10990" t="s">
        <v>116</v>
      </c>
      <c r="M10990" t="s">
        <v>115</v>
      </c>
    </row>
    <row r="10991" spans="1:13" x14ac:dyDescent="0.35">
      <c r="A10991" t="s">
        <v>118</v>
      </c>
      <c r="B10991" t="s">
        <v>92</v>
      </c>
      <c r="C10991">
        <v>1051</v>
      </c>
      <c r="D10991" t="s">
        <v>104</v>
      </c>
      <c r="E10991" t="s">
        <v>117</v>
      </c>
      <c r="F10991" s="1">
        <v>36312</v>
      </c>
      <c r="G10991">
        <v>54.351999999999997</v>
      </c>
      <c r="H10991">
        <v>42.198</v>
      </c>
      <c r="I10991">
        <v>1999</v>
      </c>
      <c r="J10991">
        <v>6</v>
      </c>
      <c r="K10991">
        <v>1</v>
      </c>
      <c r="L10991" t="s">
        <v>116</v>
      </c>
      <c r="M10991" t="s">
        <v>115</v>
      </c>
    </row>
    <row r="10992" spans="1:13" x14ac:dyDescent="0.35">
      <c r="A10992" t="s">
        <v>118</v>
      </c>
      <c r="B10992" t="s">
        <v>92</v>
      </c>
      <c r="C10992">
        <v>1051</v>
      </c>
      <c r="D10992" t="s">
        <v>104</v>
      </c>
      <c r="E10992" t="s">
        <v>117</v>
      </c>
      <c r="F10992" s="1">
        <v>36322</v>
      </c>
      <c r="G10992">
        <v>68.495999999999995</v>
      </c>
      <c r="H10992">
        <v>40.965000000000003</v>
      </c>
      <c r="I10992">
        <v>1999</v>
      </c>
      <c r="J10992">
        <v>6</v>
      </c>
      <c r="K10992">
        <v>2</v>
      </c>
      <c r="L10992" t="s">
        <v>116</v>
      </c>
      <c r="M10992" t="s">
        <v>115</v>
      </c>
    </row>
    <row r="10993" spans="1:13" x14ac:dyDescent="0.35">
      <c r="A10993" t="s">
        <v>118</v>
      </c>
      <c r="B10993" t="s">
        <v>92</v>
      </c>
      <c r="C10993">
        <v>1051</v>
      </c>
      <c r="D10993" t="s">
        <v>104</v>
      </c>
      <c r="E10993" t="s">
        <v>117</v>
      </c>
      <c r="F10993" s="1">
        <v>36332</v>
      </c>
      <c r="G10993">
        <v>72.213999999999999</v>
      </c>
      <c r="H10993">
        <v>32.72</v>
      </c>
      <c r="I10993">
        <v>1999</v>
      </c>
      <c r="J10993">
        <v>6</v>
      </c>
      <c r="K10993">
        <v>3</v>
      </c>
      <c r="L10993" t="s">
        <v>116</v>
      </c>
      <c r="M10993" t="s">
        <v>115</v>
      </c>
    </row>
    <row r="10994" spans="1:13" x14ac:dyDescent="0.35">
      <c r="A10994" t="s">
        <v>118</v>
      </c>
      <c r="B10994" t="s">
        <v>92</v>
      </c>
      <c r="C10994">
        <v>1051</v>
      </c>
      <c r="D10994" t="s">
        <v>104</v>
      </c>
      <c r="E10994" t="s">
        <v>117</v>
      </c>
      <c r="F10994" s="1">
        <v>36342</v>
      </c>
      <c r="G10994">
        <v>67.819000000000003</v>
      </c>
      <c r="H10994">
        <v>27.192</v>
      </c>
      <c r="I10994">
        <v>1999</v>
      </c>
      <c r="J10994">
        <v>7</v>
      </c>
      <c r="K10994">
        <v>1</v>
      </c>
      <c r="L10994" t="s">
        <v>116</v>
      </c>
      <c r="M10994" t="s">
        <v>115</v>
      </c>
    </row>
    <row r="10995" spans="1:13" x14ac:dyDescent="0.35">
      <c r="A10995" t="s">
        <v>118</v>
      </c>
      <c r="B10995" t="s">
        <v>92</v>
      </c>
      <c r="C10995">
        <v>1051</v>
      </c>
      <c r="D10995" t="s">
        <v>104</v>
      </c>
      <c r="E10995" t="s">
        <v>117</v>
      </c>
      <c r="F10995" s="1">
        <v>36352</v>
      </c>
      <c r="G10995">
        <v>49.860999999999997</v>
      </c>
      <c r="H10995">
        <v>28.507000000000001</v>
      </c>
      <c r="I10995">
        <v>1999</v>
      </c>
      <c r="J10995">
        <v>7</v>
      </c>
      <c r="K10995">
        <v>2</v>
      </c>
      <c r="L10995" t="s">
        <v>116</v>
      </c>
      <c r="M10995" t="s">
        <v>115</v>
      </c>
    </row>
    <row r="10996" spans="1:13" x14ac:dyDescent="0.35">
      <c r="A10996" t="s">
        <v>118</v>
      </c>
      <c r="B10996" t="s">
        <v>92</v>
      </c>
      <c r="C10996">
        <v>1051</v>
      </c>
      <c r="D10996" t="s">
        <v>104</v>
      </c>
      <c r="E10996" t="s">
        <v>117</v>
      </c>
      <c r="F10996" s="1">
        <v>36362</v>
      </c>
      <c r="G10996">
        <v>16.135000000000002</v>
      </c>
      <c r="H10996">
        <v>20.417000000000002</v>
      </c>
      <c r="I10996">
        <v>1999</v>
      </c>
      <c r="J10996">
        <v>7</v>
      </c>
      <c r="K10996">
        <v>3</v>
      </c>
      <c r="L10996" t="s">
        <v>116</v>
      </c>
      <c r="M10996" t="s">
        <v>115</v>
      </c>
    </row>
    <row r="10997" spans="1:13" x14ac:dyDescent="0.35">
      <c r="A10997" t="s">
        <v>118</v>
      </c>
      <c r="B10997" t="s">
        <v>92</v>
      </c>
      <c r="C10997">
        <v>1051</v>
      </c>
      <c r="D10997" t="s">
        <v>104</v>
      </c>
      <c r="E10997" t="s">
        <v>117</v>
      </c>
      <c r="F10997" s="1">
        <v>36373</v>
      </c>
      <c r="G10997">
        <v>23.2</v>
      </c>
      <c r="H10997">
        <v>24.69</v>
      </c>
      <c r="I10997">
        <v>1999</v>
      </c>
      <c r="J10997">
        <v>8</v>
      </c>
      <c r="K10997">
        <v>1</v>
      </c>
      <c r="L10997" t="s">
        <v>116</v>
      </c>
      <c r="M10997" t="s">
        <v>115</v>
      </c>
    </row>
    <row r="10998" spans="1:13" x14ac:dyDescent="0.35">
      <c r="A10998" t="s">
        <v>118</v>
      </c>
      <c r="B10998" t="s">
        <v>92</v>
      </c>
      <c r="C10998">
        <v>1051</v>
      </c>
      <c r="D10998" t="s">
        <v>104</v>
      </c>
      <c r="E10998" t="s">
        <v>117</v>
      </c>
      <c r="F10998" s="1">
        <v>36383</v>
      </c>
      <c r="G10998">
        <v>36.076999999999998</v>
      </c>
      <c r="H10998">
        <v>23.452000000000002</v>
      </c>
      <c r="I10998">
        <v>1999</v>
      </c>
      <c r="J10998">
        <v>8</v>
      </c>
      <c r="K10998">
        <v>2</v>
      </c>
      <c r="L10998" t="s">
        <v>116</v>
      </c>
      <c r="M10998" t="s">
        <v>115</v>
      </c>
    </row>
    <row r="10999" spans="1:13" x14ac:dyDescent="0.35">
      <c r="A10999" t="s">
        <v>118</v>
      </c>
      <c r="B10999" t="s">
        <v>92</v>
      </c>
      <c r="C10999">
        <v>1051</v>
      </c>
      <c r="D10999" t="s">
        <v>104</v>
      </c>
      <c r="E10999" t="s">
        <v>117</v>
      </c>
      <c r="F10999" s="1">
        <v>36393</v>
      </c>
      <c r="G10999">
        <v>44.328000000000003</v>
      </c>
      <c r="H10999">
        <v>32.405999999999999</v>
      </c>
      <c r="I10999">
        <v>1999</v>
      </c>
      <c r="J10999">
        <v>8</v>
      </c>
      <c r="K10999">
        <v>3</v>
      </c>
      <c r="L10999" t="s">
        <v>116</v>
      </c>
      <c r="M10999" t="s">
        <v>115</v>
      </c>
    </row>
    <row r="11000" spans="1:13" x14ac:dyDescent="0.35">
      <c r="A11000" t="s">
        <v>118</v>
      </c>
      <c r="B11000" t="s">
        <v>92</v>
      </c>
      <c r="C11000">
        <v>1051</v>
      </c>
      <c r="D11000" t="s">
        <v>104</v>
      </c>
      <c r="E11000" t="s">
        <v>117</v>
      </c>
      <c r="F11000" s="1">
        <v>36404</v>
      </c>
      <c r="G11000">
        <v>3.1150000000000002</v>
      </c>
      <c r="H11000">
        <v>34.546999999999997</v>
      </c>
      <c r="I11000">
        <v>1999</v>
      </c>
      <c r="J11000">
        <v>9</v>
      </c>
      <c r="K11000">
        <v>1</v>
      </c>
      <c r="L11000" t="s">
        <v>116</v>
      </c>
      <c r="M11000" t="s">
        <v>115</v>
      </c>
    </row>
    <row r="11001" spans="1:13" x14ac:dyDescent="0.35">
      <c r="A11001" t="s">
        <v>118</v>
      </c>
      <c r="B11001" t="s">
        <v>92</v>
      </c>
      <c r="C11001">
        <v>1051</v>
      </c>
      <c r="D11001" t="s">
        <v>104</v>
      </c>
      <c r="E11001" t="s">
        <v>117</v>
      </c>
      <c r="F11001" s="1">
        <v>36414</v>
      </c>
      <c r="G11001">
        <v>28.31</v>
      </c>
      <c r="H11001">
        <v>36.966000000000001</v>
      </c>
      <c r="I11001">
        <v>1999</v>
      </c>
      <c r="J11001">
        <v>9</v>
      </c>
      <c r="K11001">
        <v>2</v>
      </c>
      <c r="L11001" t="s">
        <v>116</v>
      </c>
      <c r="M11001" t="s">
        <v>115</v>
      </c>
    </row>
    <row r="11002" spans="1:13" x14ac:dyDescent="0.35">
      <c r="A11002" t="s">
        <v>118</v>
      </c>
      <c r="B11002" t="s">
        <v>92</v>
      </c>
      <c r="C11002">
        <v>1051</v>
      </c>
      <c r="D11002" t="s">
        <v>104</v>
      </c>
      <c r="E11002" t="s">
        <v>117</v>
      </c>
      <c r="F11002" s="1">
        <v>36424</v>
      </c>
      <c r="G11002">
        <v>25.385000000000002</v>
      </c>
      <c r="H11002">
        <v>44.984000000000002</v>
      </c>
      <c r="I11002">
        <v>1999</v>
      </c>
      <c r="J11002">
        <v>9</v>
      </c>
      <c r="K11002">
        <v>3</v>
      </c>
      <c r="L11002" t="s">
        <v>116</v>
      </c>
      <c r="M11002" t="s">
        <v>115</v>
      </c>
    </row>
    <row r="11003" spans="1:13" x14ac:dyDescent="0.35">
      <c r="A11003" t="s">
        <v>118</v>
      </c>
      <c r="B11003" t="s">
        <v>92</v>
      </c>
      <c r="C11003">
        <v>1051</v>
      </c>
      <c r="D11003" t="s">
        <v>104</v>
      </c>
      <c r="E11003" t="s">
        <v>117</v>
      </c>
      <c r="F11003" s="1">
        <v>36434</v>
      </c>
      <c r="G11003">
        <v>48.287999999999997</v>
      </c>
      <c r="H11003">
        <v>40.265000000000001</v>
      </c>
      <c r="I11003">
        <v>1999</v>
      </c>
      <c r="J11003">
        <v>10</v>
      </c>
      <c r="K11003">
        <v>1</v>
      </c>
      <c r="L11003" t="s">
        <v>116</v>
      </c>
      <c r="M11003" t="s">
        <v>115</v>
      </c>
    </row>
    <row r="11004" spans="1:13" x14ac:dyDescent="0.35">
      <c r="A11004" t="s">
        <v>118</v>
      </c>
      <c r="B11004" t="s">
        <v>92</v>
      </c>
      <c r="C11004">
        <v>1051</v>
      </c>
      <c r="D11004" t="s">
        <v>104</v>
      </c>
      <c r="E11004" t="s">
        <v>117</v>
      </c>
      <c r="F11004" s="1">
        <v>36444</v>
      </c>
      <c r="G11004">
        <v>53.649000000000001</v>
      </c>
      <c r="H11004">
        <v>32.033000000000001</v>
      </c>
      <c r="I11004">
        <v>1999</v>
      </c>
      <c r="J11004">
        <v>10</v>
      </c>
      <c r="K11004">
        <v>2</v>
      </c>
      <c r="L11004" t="s">
        <v>116</v>
      </c>
      <c r="M11004" t="s">
        <v>115</v>
      </c>
    </row>
    <row r="11005" spans="1:13" x14ac:dyDescent="0.35">
      <c r="A11005" t="s">
        <v>118</v>
      </c>
      <c r="B11005" t="s">
        <v>92</v>
      </c>
      <c r="C11005">
        <v>1051</v>
      </c>
      <c r="D11005" t="s">
        <v>104</v>
      </c>
      <c r="E11005" t="s">
        <v>117</v>
      </c>
      <c r="F11005" s="1">
        <v>36454</v>
      </c>
      <c r="G11005">
        <v>17.966999999999999</v>
      </c>
      <c r="H11005">
        <v>29.579000000000001</v>
      </c>
      <c r="I11005">
        <v>1999</v>
      </c>
      <c r="J11005">
        <v>10</v>
      </c>
      <c r="K11005">
        <v>3</v>
      </c>
      <c r="L11005" t="s">
        <v>116</v>
      </c>
      <c r="M11005" t="s">
        <v>115</v>
      </c>
    </row>
    <row r="11006" spans="1:13" x14ac:dyDescent="0.35">
      <c r="A11006" t="s">
        <v>118</v>
      </c>
      <c r="B11006" t="s">
        <v>92</v>
      </c>
      <c r="C11006">
        <v>1051</v>
      </c>
      <c r="D11006" t="s">
        <v>104</v>
      </c>
      <c r="E11006" t="s">
        <v>117</v>
      </c>
      <c r="F11006" s="1">
        <v>36465</v>
      </c>
      <c r="G11006">
        <v>32.76</v>
      </c>
      <c r="H11006">
        <v>17.574999999999999</v>
      </c>
      <c r="I11006">
        <v>1999</v>
      </c>
      <c r="J11006">
        <v>11</v>
      </c>
      <c r="K11006">
        <v>1</v>
      </c>
      <c r="L11006" t="s">
        <v>116</v>
      </c>
      <c r="M11006" t="s">
        <v>115</v>
      </c>
    </row>
    <row r="11007" spans="1:13" x14ac:dyDescent="0.35">
      <c r="A11007" t="s">
        <v>118</v>
      </c>
      <c r="B11007" t="s">
        <v>92</v>
      </c>
      <c r="C11007">
        <v>1051</v>
      </c>
      <c r="D11007" t="s">
        <v>104</v>
      </c>
      <c r="E11007" t="s">
        <v>117</v>
      </c>
      <c r="F11007" s="1">
        <v>36475</v>
      </c>
      <c r="G11007">
        <v>2.794</v>
      </c>
      <c r="H11007">
        <v>13.022</v>
      </c>
      <c r="I11007">
        <v>1999</v>
      </c>
      <c r="J11007">
        <v>11</v>
      </c>
      <c r="K11007">
        <v>2</v>
      </c>
      <c r="L11007" t="s">
        <v>116</v>
      </c>
      <c r="M11007" t="s">
        <v>115</v>
      </c>
    </row>
    <row r="11008" spans="1:13" x14ac:dyDescent="0.35">
      <c r="A11008" t="s">
        <v>118</v>
      </c>
      <c r="B11008" t="s">
        <v>92</v>
      </c>
      <c r="C11008">
        <v>1051</v>
      </c>
      <c r="D11008" t="s">
        <v>104</v>
      </c>
      <c r="E11008" t="s">
        <v>117</v>
      </c>
      <c r="F11008" s="1">
        <v>36485</v>
      </c>
      <c r="G11008">
        <v>32.44</v>
      </c>
      <c r="H11008">
        <v>9.1519999999999992</v>
      </c>
      <c r="I11008">
        <v>1999</v>
      </c>
      <c r="J11008">
        <v>11</v>
      </c>
      <c r="K11008">
        <v>3</v>
      </c>
      <c r="L11008" t="s">
        <v>116</v>
      </c>
      <c r="M11008" t="s">
        <v>115</v>
      </c>
    </row>
    <row r="11009" spans="1:13" x14ac:dyDescent="0.35">
      <c r="A11009" t="s">
        <v>118</v>
      </c>
      <c r="B11009" t="s">
        <v>92</v>
      </c>
      <c r="C11009">
        <v>1051</v>
      </c>
      <c r="D11009" t="s">
        <v>104</v>
      </c>
      <c r="E11009" t="s">
        <v>117</v>
      </c>
      <c r="F11009" s="1">
        <v>36495</v>
      </c>
      <c r="G11009">
        <v>1.0569999999999999</v>
      </c>
      <c r="H11009">
        <v>6.4420000000000002</v>
      </c>
      <c r="I11009">
        <v>1999</v>
      </c>
      <c r="J11009">
        <v>12</v>
      </c>
      <c r="K11009">
        <v>1</v>
      </c>
      <c r="L11009" t="s">
        <v>116</v>
      </c>
      <c r="M11009" t="s">
        <v>115</v>
      </c>
    </row>
    <row r="11010" spans="1:13" x14ac:dyDescent="0.35">
      <c r="A11010" t="s">
        <v>118</v>
      </c>
      <c r="B11010" t="s">
        <v>92</v>
      </c>
      <c r="C11010">
        <v>1051</v>
      </c>
      <c r="D11010" t="s">
        <v>104</v>
      </c>
      <c r="E11010" t="s">
        <v>117</v>
      </c>
      <c r="F11010" s="1">
        <v>36505</v>
      </c>
      <c r="G11010">
        <v>3.9E-2</v>
      </c>
      <c r="H11010">
        <v>3.508</v>
      </c>
      <c r="I11010">
        <v>1999</v>
      </c>
      <c r="J11010">
        <v>12</v>
      </c>
      <c r="K11010">
        <v>2</v>
      </c>
      <c r="L11010" t="s">
        <v>116</v>
      </c>
      <c r="M11010" t="s">
        <v>115</v>
      </c>
    </row>
    <row r="11011" spans="1:13" x14ac:dyDescent="0.35">
      <c r="A11011" t="s">
        <v>118</v>
      </c>
      <c r="B11011" t="s">
        <v>92</v>
      </c>
      <c r="C11011">
        <v>1051</v>
      </c>
      <c r="D11011" t="s">
        <v>104</v>
      </c>
      <c r="E11011" t="s">
        <v>117</v>
      </c>
      <c r="F11011" s="1">
        <v>36515</v>
      </c>
      <c r="G11011">
        <v>3.6999999999999998E-2</v>
      </c>
      <c r="H11011">
        <v>1.855</v>
      </c>
      <c r="I11011">
        <v>1999</v>
      </c>
      <c r="J11011">
        <v>12</v>
      </c>
      <c r="K11011">
        <v>3</v>
      </c>
      <c r="L11011" t="s">
        <v>116</v>
      </c>
      <c r="M11011" t="s">
        <v>115</v>
      </c>
    </row>
    <row r="11012" spans="1:13" x14ac:dyDescent="0.35">
      <c r="A11012" t="s">
        <v>118</v>
      </c>
      <c r="B11012" t="s">
        <v>92</v>
      </c>
      <c r="C11012">
        <v>1051</v>
      </c>
      <c r="D11012" t="s">
        <v>104</v>
      </c>
      <c r="E11012" t="s">
        <v>117</v>
      </c>
      <c r="F11012" s="1">
        <v>36526</v>
      </c>
      <c r="G11012">
        <v>6.0419999999999998</v>
      </c>
      <c r="H11012">
        <v>2.8220000000000001</v>
      </c>
      <c r="I11012">
        <v>2000</v>
      </c>
      <c r="J11012">
        <v>1</v>
      </c>
      <c r="K11012">
        <v>1</v>
      </c>
      <c r="L11012" t="s">
        <v>116</v>
      </c>
      <c r="M11012" t="s">
        <v>115</v>
      </c>
    </row>
    <row r="11013" spans="1:13" x14ac:dyDescent="0.35">
      <c r="A11013" t="s">
        <v>118</v>
      </c>
      <c r="B11013" t="s">
        <v>92</v>
      </c>
      <c r="C11013">
        <v>1051</v>
      </c>
      <c r="D11013" t="s">
        <v>104</v>
      </c>
      <c r="E11013" t="s">
        <v>117</v>
      </c>
      <c r="F11013" s="1">
        <v>36546</v>
      </c>
      <c r="G11013">
        <v>8.8330000000000002</v>
      </c>
      <c r="H11013">
        <v>5.0030000000000001</v>
      </c>
      <c r="I11013">
        <v>2000</v>
      </c>
      <c r="J11013">
        <v>1</v>
      </c>
      <c r="K11013">
        <v>3</v>
      </c>
      <c r="L11013" t="s">
        <v>116</v>
      </c>
      <c r="M11013" t="s">
        <v>115</v>
      </c>
    </row>
    <row r="11014" spans="1:13" x14ac:dyDescent="0.35">
      <c r="A11014" t="s">
        <v>118</v>
      </c>
      <c r="B11014" t="s">
        <v>92</v>
      </c>
      <c r="C11014">
        <v>1051</v>
      </c>
      <c r="D11014" t="s">
        <v>104</v>
      </c>
      <c r="E11014" t="s">
        <v>117</v>
      </c>
      <c r="F11014" s="1">
        <v>36557</v>
      </c>
      <c r="G11014">
        <v>0.22800000000000001</v>
      </c>
      <c r="H11014">
        <v>7.2610000000000001</v>
      </c>
      <c r="I11014">
        <v>2000</v>
      </c>
      <c r="J11014">
        <v>2</v>
      </c>
      <c r="K11014">
        <v>1</v>
      </c>
      <c r="L11014" t="s">
        <v>116</v>
      </c>
      <c r="M11014" t="s">
        <v>115</v>
      </c>
    </row>
    <row r="11015" spans="1:13" x14ac:dyDescent="0.35">
      <c r="A11015" t="s">
        <v>118</v>
      </c>
      <c r="B11015" t="s">
        <v>92</v>
      </c>
      <c r="C11015">
        <v>1051</v>
      </c>
      <c r="D11015" t="s">
        <v>104</v>
      </c>
      <c r="E11015" t="s">
        <v>117</v>
      </c>
      <c r="F11015" s="1">
        <v>36567</v>
      </c>
      <c r="G11015">
        <v>0.19800000000000001</v>
      </c>
      <c r="H11015">
        <v>20.239000000000001</v>
      </c>
      <c r="I11015">
        <v>2000</v>
      </c>
      <c r="J11015">
        <v>2</v>
      </c>
      <c r="K11015">
        <v>2</v>
      </c>
      <c r="L11015" t="s">
        <v>116</v>
      </c>
      <c r="M11015" t="s">
        <v>115</v>
      </c>
    </row>
    <row r="11016" spans="1:13" x14ac:dyDescent="0.35">
      <c r="A11016" t="s">
        <v>118</v>
      </c>
      <c r="B11016" t="s">
        <v>92</v>
      </c>
      <c r="C11016">
        <v>1051</v>
      </c>
      <c r="D11016" t="s">
        <v>104</v>
      </c>
      <c r="E11016" t="s">
        <v>117</v>
      </c>
      <c r="F11016" s="1">
        <v>36577</v>
      </c>
      <c r="G11016">
        <v>0.55100000000000005</v>
      </c>
      <c r="H11016">
        <v>11.728999999999999</v>
      </c>
      <c r="I11016">
        <v>2000</v>
      </c>
      <c r="J11016">
        <v>2</v>
      </c>
      <c r="K11016">
        <v>3</v>
      </c>
      <c r="L11016" t="s">
        <v>116</v>
      </c>
      <c r="M11016" t="s">
        <v>115</v>
      </c>
    </row>
    <row r="11017" spans="1:13" x14ac:dyDescent="0.35">
      <c r="A11017" t="s">
        <v>118</v>
      </c>
      <c r="B11017" t="s">
        <v>92</v>
      </c>
      <c r="C11017">
        <v>1051</v>
      </c>
      <c r="D11017" t="s">
        <v>104</v>
      </c>
      <c r="E11017" t="s">
        <v>117</v>
      </c>
      <c r="F11017" s="1">
        <v>36586</v>
      </c>
      <c r="G11017">
        <v>0</v>
      </c>
      <c r="H11017">
        <v>32.418999999999997</v>
      </c>
      <c r="I11017">
        <v>2000</v>
      </c>
      <c r="J11017">
        <v>3</v>
      </c>
      <c r="K11017">
        <v>1</v>
      </c>
      <c r="L11017" t="s">
        <v>116</v>
      </c>
      <c r="M11017" t="s">
        <v>115</v>
      </c>
    </row>
    <row r="11018" spans="1:13" x14ac:dyDescent="0.35">
      <c r="A11018" t="s">
        <v>118</v>
      </c>
      <c r="B11018" t="s">
        <v>92</v>
      </c>
      <c r="C11018">
        <v>1051</v>
      </c>
      <c r="D11018" t="s">
        <v>104</v>
      </c>
      <c r="E11018" t="s">
        <v>117</v>
      </c>
      <c r="F11018" s="1">
        <v>36596</v>
      </c>
      <c r="G11018">
        <v>26.19</v>
      </c>
      <c r="H11018">
        <v>26.898</v>
      </c>
      <c r="I11018">
        <v>2000</v>
      </c>
      <c r="J11018">
        <v>3</v>
      </c>
      <c r="K11018">
        <v>2</v>
      </c>
      <c r="L11018" t="s">
        <v>116</v>
      </c>
      <c r="M11018" t="s">
        <v>115</v>
      </c>
    </row>
    <row r="11019" spans="1:13" x14ac:dyDescent="0.35">
      <c r="A11019" t="s">
        <v>118</v>
      </c>
      <c r="B11019" t="s">
        <v>92</v>
      </c>
      <c r="C11019">
        <v>1051</v>
      </c>
      <c r="D11019" t="s">
        <v>104</v>
      </c>
      <c r="E11019" t="s">
        <v>117</v>
      </c>
      <c r="F11019" s="1">
        <v>36606</v>
      </c>
      <c r="G11019">
        <v>49.335000000000001</v>
      </c>
      <c r="H11019">
        <v>34.295999999999999</v>
      </c>
      <c r="I11019">
        <v>2000</v>
      </c>
      <c r="J11019">
        <v>3</v>
      </c>
      <c r="K11019">
        <v>3</v>
      </c>
      <c r="L11019" t="s">
        <v>116</v>
      </c>
      <c r="M11019" t="s">
        <v>115</v>
      </c>
    </row>
    <row r="11020" spans="1:13" x14ac:dyDescent="0.35">
      <c r="A11020" t="s">
        <v>118</v>
      </c>
      <c r="B11020" t="s">
        <v>92</v>
      </c>
      <c r="C11020">
        <v>1051</v>
      </c>
      <c r="D11020" t="s">
        <v>104</v>
      </c>
      <c r="E11020" t="s">
        <v>117</v>
      </c>
      <c r="F11020" s="1">
        <v>36617</v>
      </c>
      <c r="G11020">
        <v>10.544</v>
      </c>
      <c r="H11020">
        <v>30.341000000000001</v>
      </c>
      <c r="I11020">
        <v>2000</v>
      </c>
      <c r="J11020">
        <v>4</v>
      </c>
      <c r="K11020">
        <v>1</v>
      </c>
      <c r="L11020" t="s">
        <v>116</v>
      </c>
      <c r="M11020" t="s">
        <v>115</v>
      </c>
    </row>
    <row r="11021" spans="1:13" x14ac:dyDescent="0.35">
      <c r="A11021" t="s">
        <v>118</v>
      </c>
      <c r="B11021" t="s">
        <v>92</v>
      </c>
      <c r="C11021">
        <v>1051</v>
      </c>
      <c r="D11021" t="s">
        <v>104</v>
      </c>
      <c r="E11021" t="s">
        <v>117</v>
      </c>
      <c r="F11021" s="1">
        <v>36627</v>
      </c>
      <c r="G11021">
        <v>31.591999999999999</v>
      </c>
      <c r="H11021">
        <v>36.366999999999997</v>
      </c>
      <c r="I11021">
        <v>2000</v>
      </c>
      <c r="J11021">
        <v>4</v>
      </c>
      <c r="K11021">
        <v>2</v>
      </c>
      <c r="L11021" t="s">
        <v>116</v>
      </c>
      <c r="M11021" t="s">
        <v>115</v>
      </c>
    </row>
    <row r="11022" spans="1:13" x14ac:dyDescent="0.35">
      <c r="A11022" t="s">
        <v>118</v>
      </c>
      <c r="B11022" t="s">
        <v>92</v>
      </c>
      <c r="C11022">
        <v>1051</v>
      </c>
      <c r="D11022" t="s">
        <v>104</v>
      </c>
      <c r="E11022" t="s">
        <v>117</v>
      </c>
      <c r="F11022" s="1">
        <v>36637</v>
      </c>
      <c r="G11022">
        <v>2.1539999999999999</v>
      </c>
      <c r="H11022">
        <v>43.463999999999999</v>
      </c>
      <c r="I11022">
        <v>2000</v>
      </c>
      <c r="J11022">
        <v>4</v>
      </c>
      <c r="K11022">
        <v>3</v>
      </c>
      <c r="L11022" t="s">
        <v>116</v>
      </c>
      <c r="M11022" t="s">
        <v>115</v>
      </c>
    </row>
    <row r="11023" spans="1:13" x14ac:dyDescent="0.35">
      <c r="A11023" t="s">
        <v>118</v>
      </c>
      <c r="B11023" t="s">
        <v>92</v>
      </c>
      <c r="C11023">
        <v>1051</v>
      </c>
      <c r="D11023" t="s">
        <v>104</v>
      </c>
      <c r="E11023" t="s">
        <v>117</v>
      </c>
      <c r="F11023" s="1">
        <v>36647</v>
      </c>
      <c r="G11023">
        <v>17.974</v>
      </c>
      <c r="H11023">
        <v>36.619</v>
      </c>
      <c r="I11023">
        <v>2000</v>
      </c>
      <c r="J11023">
        <v>5</v>
      </c>
      <c r="K11023">
        <v>1</v>
      </c>
      <c r="L11023" t="s">
        <v>116</v>
      </c>
      <c r="M11023" t="s">
        <v>115</v>
      </c>
    </row>
    <row r="11024" spans="1:13" x14ac:dyDescent="0.35">
      <c r="A11024" t="s">
        <v>118</v>
      </c>
      <c r="B11024" t="s">
        <v>92</v>
      </c>
      <c r="C11024">
        <v>1051</v>
      </c>
      <c r="D11024" t="s">
        <v>104</v>
      </c>
      <c r="E11024" t="s">
        <v>117</v>
      </c>
      <c r="F11024" s="1">
        <v>36657</v>
      </c>
      <c r="G11024">
        <v>7.8760000000000003</v>
      </c>
      <c r="H11024">
        <v>33.933999999999997</v>
      </c>
      <c r="I11024">
        <v>2000</v>
      </c>
      <c r="J11024">
        <v>5</v>
      </c>
      <c r="K11024">
        <v>2</v>
      </c>
      <c r="L11024" t="s">
        <v>116</v>
      </c>
      <c r="M11024" t="s">
        <v>115</v>
      </c>
    </row>
    <row r="11025" spans="1:13" x14ac:dyDescent="0.35">
      <c r="A11025" t="s">
        <v>118</v>
      </c>
      <c r="B11025" t="s">
        <v>92</v>
      </c>
      <c r="C11025">
        <v>1051</v>
      </c>
      <c r="D11025" t="s">
        <v>104</v>
      </c>
      <c r="E11025" t="s">
        <v>117</v>
      </c>
      <c r="F11025" s="1">
        <v>36667</v>
      </c>
      <c r="G11025">
        <v>55.795999999999999</v>
      </c>
      <c r="H11025">
        <v>43.165999999999997</v>
      </c>
      <c r="I11025">
        <v>2000</v>
      </c>
      <c r="J11025">
        <v>5</v>
      </c>
      <c r="K11025">
        <v>3</v>
      </c>
      <c r="L11025" t="s">
        <v>116</v>
      </c>
      <c r="M11025" t="s">
        <v>115</v>
      </c>
    </row>
    <row r="11026" spans="1:13" x14ac:dyDescent="0.35">
      <c r="A11026" t="s">
        <v>118</v>
      </c>
      <c r="B11026" t="s">
        <v>92</v>
      </c>
      <c r="C11026">
        <v>1051</v>
      </c>
      <c r="D11026" t="s">
        <v>104</v>
      </c>
      <c r="E11026" t="s">
        <v>117</v>
      </c>
      <c r="F11026" s="1">
        <v>36678</v>
      </c>
      <c r="G11026">
        <v>39.683</v>
      </c>
      <c r="H11026">
        <v>42.198</v>
      </c>
      <c r="I11026">
        <v>2000</v>
      </c>
      <c r="J11026">
        <v>6</v>
      </c>
      <c r="K11026">
        <v>1</v>
      </c>
      <c r="L11026" t="s">
        <v>116</v>
      </c>
      <c r="M11026" t="s">
        <v>115</v>
      </c>
    </row>
    <row r="11027" spans="1:13" x14ac:dyDescent="0.35">
      <c r="A11027" t="s">
        <v>118</v>
      </c>
      <c r="B11027" t="s">
        <v>92</v>
      </c>
      <c r="C11027">
        <v>1051</v>
      </c>
      <c r="D11027" t="s">
        <v>104</v>
      </c>
      <c r="E11027" t="s">
        <v>117</v>
      </c>
      <c r="F11027" s="1">
        <v>36688</v>
      </c>
      <c r="G11027">
        <v>23.11</v>
      </c>
      <c r="H11027">
        <v>40.965000000000003</v>
      </c>
      <c r="I11027">
        <v>2000</v>
      </c>
      <c r="J11027">
        <v>6</v>
      </c>
      <c r="K11027">
        <v>2</v>
      </c>
      <c r="L11027" t="s">
        <v>116</v>
      </c>
      <c r="M11027" t="s">
        <v>115</v>
      </c>
    </row>
    <row r="11028" spans="1:13" x14ac:dyDescent="0.35">
      <c r="A11028" t="s">
        <v>118</v>
      </c>
      <c r="B11028" t="s">
        <v>92</v>
      </c>
      <c r="C11028">
        <v>1051</v>
      </c>
      <c r="D11028" t="s">
        <v>104</v>
      </c>
      <c r="E11028" t="s">
        <v>117</v>
      </c>
      <c r="F11028" s="1">
        <v>36698</v>
      </c>
      <c r="G11028">
        <v>26.061</v>
      </c>
      <c r="H11028">
        <v>32.72</v>
      </c>
      <c r="I11028">
        <v>2000</v>
      </c>
      <c r="J11028">
        <v>6</v>
      </c>
      <c r="K11028">
        <v>3</v>
      </c>
      <c r="L11028" t="s">
        <v>116</v>
      </c>
      <c r="M11028" t="s">
        <v>115</v>
      </c>
    </row>
    <row r="11029" spans="1:13" x14ac:dyDescent="0.35">
      <c r="A11029" t="s">
        <v>118</v>
      </c>
      <c r="B11029" t="s">
        <v>92</v>
      </c>
      <c r="C11029">
        <v>1051</v>
      </c>
      <c r="D11029" t="s">
        <v>104</v>
      </c>
      <c r="E11029" t="s">
        <v>117</v>
      </c>
      <c r="F11029" s="1">
        <v>36708</v>
      </c>
      <c r="G11029">
        <v>11.971</v>
      </c>
      <c r="H11029">
        <v>27.192</v>
      </c>
      <c r="I11029">
        <v>2000</v>
      </c>
      <c r="J11029">
        <v>7</v>
      </c>
      <c r="K11029">
        <v>1</v>
      </c>
      <c r="L11029" t="s">
        <v>116</v>
      </c>
      <c r="M11029" t="s">
        <v>115</v>
      </c>
    </row>
    <row r="11030" spans="1:13" x14ac:dyDescent="0.35">
      <c r="A11030" t="s">
        <v>118</v>
      </c>
      <c r="B11030" t="s">
        <v>92</v>
      </c>
      <c r="C11030">
        <v>1051</v>
      </c>
      <c r="D11030" t="s">
        <v>104</v>
      </c>
      <c r="E11030" t="s">
        <v>117</v>
      </c>
      <c r="F11030" s="1">
        <v>36718</v>
      </c>
      <c r="G11030">
        <v>35.286999999999999</v>
      </c>
      <c r="H11030">
        <v>28.507000000000001</v>
      </c>
      <c r="I11030">
        <v>2000</v>
      </c>
      <c r="J11030">
        <v>7</v>
      </c>
      <c r="K11030">
        <v>2</v>
      </c>
      <c r="L11030" t="s">
        <v>116</v>
      </c>
      <c r="M11030" t="s">
        <v>115</v>
      </c>
    </row>
    <row r="11031" spans="1:13" x14ac:dyDescent="0.35">
      <c r="A11031" t="s">
        <v>118</v>
      </c>
      <c r="B11031" t="s">
        <v>92</v>
      </c>
      <c r="C11031">
        <v>1051</v>
      </c>
      <c r="D11031" t="s">
        <v>104</v>
      </c>
      <c r="E11031" t="s">
        <v>117</v>
      </c>
      <c r="F11031" s="1">
        <v>36728</v>
      </c>
      <c r="G11031">
        <v>75.238</v>
      </c>
      <c r="H11031">
        <v>20.417000000000002</v>
      </c>
      <c r="I11031">
        <v>2000</v>
      </c>
      <c r="J11031">
        <v>7</v>
      </c>
      <c r="K11031">
        <v>3</v>
      </c>
      <c r="L11031" t="s">
        <v>116</v>
      </c>
      <c r="M11031" t="s">
        <v>115</v>
      </c>
    </row>
    <row r="11032" spans="1:13" x14ac:dyDescent="0.35">
      <c r="A11032" t="s">
        <v>118</v>
      </c>
      <c r="B11032" t="s">
        <v>92</v>
      </c>
      <c r="C11032">
        <v>1051</v>
      </c>
      <c r="D11032" t="s">
        <v>104</v>
      </c>
      <c r="E11032" t="s">
        <v>117</v>
      </c>
      <c r="F11032" s="1">
        <v>36739</v>
      </c>
      <c r="G11032">
        <v>80.653999999999996</v>
      </c>
      <c r="H11032">
        <v>24.69</v>
      </c>
      <c r="I11032">
        <v>2000</v>
      </c>
      <c r="J11032">
        <v>8</v>
      </c>
      <c r="K11032">
        <v>1</v>
      </c>
      <c r="L11032" t="s">
        <v>116</v>
      </c>
      <c r="M11032" t="s">
        <v>115</v>
      </c>
    </row>
    <row r="11033" spans="1:13" x14ac:dyDescent="0.35">
      <c r="A11033" t="s">
        <v>118</v>
      </c>
      <c r="B11033" t="s">
        <v>92</v>
      </c>
      <c r="C11033">
        <v>1051</v>
      </c>
      <c r="D11033" t="s">
        <v>104</v>
      </c>
      <c r="E11033" t="s">
        <v>117</v>
      </c>
      <c r="F11033" s="1">
        <v>36749</v>
      </c>
      <c r="G11033">
        <v>30.094000000000001</v>
      </c>
      <c r="H11033">
        <v>23.452000000000002</v>
      </c>
      <c r="I11033">
        <v>2000</v>
      </c>
      <c r="J11033">
        <v>8</v>
      </c>
      <c r="K11033">
        <v>2</v>
      </c>
      <c r="L11033" t="s">
        <v>116</v>
      </c>
      <c r="M11033" t="s">
        <v>115</v>
      </c>
    </row>
    <row r="11034" spans="1:13" x14ac:dyDescent="0.35">
      <c r="A11034" t="s">
        <v>118</v>
      </c>
      <c r="B11034" t="s">
        <v>92</v>
      </c>
      <c r="C11034">
        <v>1051</v>
      </c>
      <c r="D11034" t="s">
        <v>104</v>
      </c>
      <c r="E11034" t="s">
        <v>117</v>
      </c>
      <c r="F11034" s="1">
        <v>36759</v>
      </c>
      <c r="G11034">
        <v>22.678999999999998</v>
      </c>
      <c r="H11034">
        <v>32.405999999999999</v>
      </c>
      <c r="I11034">
        <v>2000</v>
      </c>
      <c r="J11034">
        <v>8</v>
      </c>
      <c r="K11034">
        <v>3</v>
      </c>
      <c r="L11034" t="s">
        <v>116</v>
      </c>
      <c r="M11034" t="s">
        <v>115</v>
      </c>
    </row>
    <row r="11035" spans="1:13" x14ac:dyDescent="0.35">
      <c r="A11035" t="s">
        <v>118</v>
      </c>
      <c r="B11035" t="s">
        <v>92</v>
      </c>
      <c r="C11035">
        <v>1051</v>
      </c>
      <c r="D11035" t="s">
        <v>104</v>
      </c>
      <c r="E11035" t="s">
        <v>117</v>
      </c>
      <c r="F11035" s="1">
        <v>36770</v>
      </c>
      <c r="G11035">
        <v>38.811</v>
      </c>
      <c r="H11035">
        <v>34.546999999999997</v>
      </c>
      <c r="I11035">
        <v>2000</v>
      </c>
      <c r="J11035">
        <v>9</v>
      </c>
      <c r="K11035">
        <v>1</v>
      </c>
      <c r="L11035" t="s">
        <v>116</v>
      </c>
      <c r="M11035" t="s">
        <v>115</v>
      </c>
    </row>
    <row r="11036" spans="1:13" x14ac:dyDescent="0.35">
      <c r="A11036" t="s">
        <v>118</v>
      </c>
      <c r="B11036" t="s">
        <v>92</v>
      </c>
      <c r="C11036">
        <v>1051</v>
      </c>
      <c r="D11036" t="s">
        <v>104</v>
      </c>
      <c r="E11036" t="s">
        <v>117</v>
      </c>
      <c r="F11036" s="1">
        <v>36780</v>
      </c>
      <c r="G11036">
        <v>84.24</v>
      </c>
      <c r="H11036">
        <v>36.966000000000001</v>
      </c>
      <c r="I11036">
        <v>2000</v>
      </c>
      <c r="J11036">
        <v>9</v>
      </c>
      <c r="K11036">
        <v>2</v>
      </c>
      <c r="L11036" t="s">
        <v>116</v>
      </c>
      <c r="M11036" t="s">
        <v>115</v>
      </c>
    </row>
    <row r="11037" spans="1:13" x14ac:dyDescent="0.35">
      <c r="A11037" t="s">
        <v>118</v>
      </c>
      <c r="B11037" t="s">
        <v>92</v>
      </c>
      <c r="C11037">
        <v>1051</v>
      </c>
      <c r="D11037" t="s">
        <v>104</v>
      </c>
      <c r="E11037" t="s">
        <v>117</v>
      </c>
      <c r="F11037" s="1">
        <v>36790</v>
      </c>
      <c r="G11037">
        <v>25.492000000000001</v>
      </c>
      <c r="H11037">
        <v>44.984000000000002</v>
      </c>
      <c r="I11037">
        <v>2000</v>
      </c>
      <c r="J11037">
        <v>9</v>
      </c>
      <c r="K11037">
        <v>3</v>
      </c>
      <c r="L11037" t="s">
        <v>116</v>
      </c>
      <c r="M11037" t="s">
        <v>115</v>
      </c>
    </row>
    <row r="11038" spans="1:13" x14ac:dyDescent="0.35">
      <c r="A11038" t="s">
        <v>118</v>
      </c>
      <c r="B11038" t="s">
        <v>92</v>
      </c>
      <c r="C11038">
        <v>1051</v>
      </c>
      <c r="D11038" t="s">
        <v>104</v>
      </c>
      <c r="E11038" t="s">
        <v>117</v>
      </c>
      <c r="F11038" s="1">
        <v>36800</v>
      </c>
      <c r="G11038">
        <v>74.228999999999999</v>
      </c>
      <c r="H11038">
        <v>40.265000000000001</v>
      </c>
      <c r="I11038">
        <v>2000</v>
      </c>
      <c r="J11038">
        <v>10</v>
      </c>
      <c r="K11038">
        <v>1</v>
      </c>
      <c r="L11038" t="s">
        <v>116</v>
      </c>
      <c r="M11038" t="s">
        <v>115</v>
      </c>
    </row>
    <row r="11039" spans="1:13" x14ac:dyDescent="0.35">
      <c r="A11039" t="s">
        <v>118</v>
      </c>
      <c r="B11039" t="s">
        <v>92</v>
      </c>
      <c r="C11039">
        <v>1051</v>
      </c>
      <c r="D11039" t="s">
        <v>104</v>
      </c>
      <c r="E11039" t="s">
        <v>117</v>
      </c>
      <c r="F11039" s="1">
        <v>36810</v>
      </c>
      <c r="G11039">
        <v>50.152000000000001</v>
      </c>
      <c r="H11039">
        <v>32.033000000000001</v>
      </c>
      <c r="I11039">
        <v>2000</v>
      </c>
      <c r="J11039">
        <v>10</v>
      </c>
      <c r="K11039">
        <v>2</v>
      </c>
      <c r="L11039" t="s">
        <v>116</v>
      </c>
      <c r="M11039" t="s">
        <v>115</v>
      </c>
    </row>
    <row r="11040" spans="1:13" x14ac:dyDescent="0.35">
      <c r="A11040" t="s">
        <v>118</v>
      </c>
      <c r="B11040" t="s">
        <v>92</v>
      </c>
      <c r="C11040">
        <v>1051</v>
      </c>
      <c r="D11040" t="s">
        <v>104</v>
      </c>
      <c r="E11040" t="s">
        <v>117</v>
      </c>
      <c r="F11040" s="1">
        <v>36820</v>
      </c>
      <c r="G11040">
        <v>0.221</v>
      </c>
      <c r="H11040">
        <v>29.579000000000001</v>
      </c>
      <c r="I11040">
        <v>2000</v>
      </c>
      <c r="J11040">
        <v>10</v>
      </c>
      <c r="K11040">
        <v>3</v>
      </c>
      <c r="L11040" t="s">
        <v>116</v>
      </c>
      <c r="M11040" t="s">
        <v>115</v>
      </c>
    </row>
    <row r="11041" spans="1:13" x14ac:dyDescent="0.35">
      <c r="A11041" t="s">
        <v>118</v>
      </c>
      <c r="B11041" t="s">
        <v>92</v>
      </c>
      <c r="C11041">
        <v>1051</v>
      </c>
      <c r="D11041" t="s">
        <v>104</v>
      </c>
      <c r="E11041" t="s">
        <v>117</v>
      </c>
      <c r="F11041" s="1">
        <v>36831</v>
      </c>
      <c r="G11041">
        <v>11.901999999999999</v>
      </c>
      <c r="H11041">
        <v>17.574999999999999</v>
      </c>
      <c r="I11041">
        <v>2000</v>
      </c>
      <c r="J11041">
        <v>11</v>
      </c>
      <c r="K11041">
        <v>1</v>
      </c>
      <c r="L11041" t="s">
        <v>116</v>
      </c>
      <c r="M11041" t="s">
        <v>115</v>
      </c>
    </row>
    <row r="11042" spans="1:13" x14ac:dyDescent="0.35">
      <c r="A11042" t="s">
        <v>118</v>
      </c>
      <c r="B11042" t="s">
        <v>92</v>
      </c>
      <c r="C11042">
        <v>1051</v>
      </c>
      <c r="D11042" t="s">
        <v>104</v>
      </c>
      <c r="E11042" t="s">
        <v>117</v>
      </c>
      <c r="F11042" s="1">
        <v>36841</v>
      </c>
      <c r="G11042">
        <v>2.2050000000000001</v>
      </c>
      <c r="H11042">
        <v>13.022</v>
      </c>
      <c r="I11042">
        <v>2000</v>
      </c>
      <c r="J11042">
        <v>11</v>
      </c>
      <c r="K11042">
        <v>2</v>
      </c>
      <c r="L11042" t="s">
        <v>116</v>
      </c>
      <c r="M11042" t="s">
        <v>115</v>
      </c>
    </row>
    <row r="11043" spans="1:13" x14ac:dyDescent="0.35">
      <c r="A11043" t="s">
        <v>118</v>
      </c>
      <c r="B11043" t="s">
        <v>92</v>
      </c>
      <c r="C11043">
        <v>1051</v>
      </c>
      <c r="D11043" t="s">
        <v>104</v>
      </c>
      <c r="E11043" t="s">
        <v>117</v>
      </c>
      <c r="F11043" s="1">
        <v>36851</v>
      </c>
      <c r="G11043">
        <v>27.135000000000002</v>
      </c>
      <c r="H11043">
        <v>9.1519999999999992</v>
      </c>
      <c r="I11043">
        <v>2000</v>
      </c>
      <c r="J11043">
        <v>11</v>
      </c>
      <c r="K11043">
        <v>3</v>
      </c>
      <c r="L11043" t="s">
        <v>116</v>
      </c>
      <c r="M11043" t="s">
        <v>115</v>
      </c>
    </row>
    <row r="11044" spans="1:13" x14ac:dyDescent="0.35">
      <c r="A11044" t="s">
        <v>118</v>
      </c>
      <c r="B11044" t="s">
        <v>92</v>
      </c>
      <c r="C11044">
        <v>1051</v>
      </c>
      <c r="D11044" t="s">
        <v>104</v>
      </c>
      <c r="E11044" t="s">
        <v>117</v>
      </c>
      <c r="F11044" s="1">
        <v>36861</v>
      </c>
      <c r="G11044">
        <v>2.0499999999999998</v>
      </c>
      <c r="H11044">
        <v>6.4420000000000002</v>
      </c>
      <c r="I11044">
        <v>2000</v>
      </c>
      <c r="J11044">
        <v>12</v>
      </c>
      <c r="K11044">
        <v>1</v>
      </c>
      <c r="L11044" t="s">
        <v>116</v>
      </c>
      <c r="M11044" t="s">
        <v>115</v>
      </c>
    </row>
    <row r="11045" spans="1:13" x14ac:dyDescent="0.35">
      <c r="A11045" t="s">
        <v>118</v>
      </c>
      <c r="B11045" t="s">
        <v>92</v>
      </c>
      <c r="C11045">
        <v>1051</v>
      </c>
      <c r="D11045" t="s">
        <v>104</v>
      </c>
      <c r="E11045" t="s">
        <v>117</v>
      </c>
      <c r="F11045" s="1">
        <v>36871</v>
      </c>
      <c r="G11045">
        <v>1E-3</v>
      </c>
      <c r="H11045">
        <v>3.508</v>
      </c>
      <c r="I11045">
        <v>2000</v>
      </c>
      <c r="J11045">
        <v>12</v>
      </c>
      <c r="K11045">
        <v>2</v>
      </c>
      <c r="L11045" t="s">
        <v>116</v>
      </c>
      <c r="M11045" t="s">
        <v>115</v>
      </c>
    </row>
    <row r="11046" spans="1:13" x14ac:dyDescent="0.35">
      <c r="A11046" t="s">
        <v>118</v>
      </c>
      <c r="B11046" t="s">
        <v>92</v>
      </c>
      <c r="C11046">
        <v>1051</v>
      </c>
      <c r="D11046" t="s">
        <v>104</v>
      </c>
      <c r="E11046" t="s">
        <v>117</v>
      </c>
      <c r="F11046" s="1">
        <v>36881</v>
      </c>
      <c r="G11046">
        <v>1.1910000000000001</v>
      </c>
      <c r="H11046">
        <v>1.855</v>
      </c>
      <c r="I11046">
        <v>2000</v>
      </c>
      <c r="J11046">
        <v>12</v>
      </c>
      <c r="K11046">
        <v>3</v>
      </c>
      <c r="L11046" t="s">
        <v>116</v>
      </c>
      <c r="M11046" t="s">
        <v>115</v>
      </c>
    </row>
    <row r="11047" spans="1:13" x14ac:dyDescent="0.35">
      <c r="A11047" t="s">
        <v>118</v>
      </c>
      <c r="B11047" t="s">
        <v>92</v>
      </c>
      <c r="C11047">
        <v>1051</v>
      </c>
      <c r="D11047" t="s">
        <v>104</v>
      </c>
      <c r="E11047" t="s">
        <v>117</v>
      </c>
      <c r="F11047" s="1">
        <v>36892</v>
      </c>
      <c r="G11047">
        <v>0</v>
      </c>
      <c r="H11047">
        <v>2.8220000000000001</v>
      </c>
      <c r="I11047">
        <v>2001</v>
      </c>
      <c r="J11047">
        <v>1</v>
      </c>
      <c r="K11047">
        <v>1</v>
      </c>
      <c r="L11047" t="s">
        <v>116</v>
      </c>
      <c r="M11047" t="s">
        <v>115</v>
      </c>
    </row>
    <row r="11048" spans="1:13" x14ac:dyDescent="0.35">
      <c r="A11048" t="s">
        <v>118</v>
      </c>
      <c r="B11048" t="s">
        <v>92</v>
      </c>
      <c r="C11048">
        <v>1051</v>
      </c>
      <c r="D11048" t="s">
        <v>104</v>
      </c>
      <c r="E11048" t="s">
        <v>117</v>
      </c>
      <c r="F11048" s="1">
        <v>36902</v>
      </c>
      <c r="G11048">
        <v>0</v>
      </c>
      <c r="H11048">
        <v>2.8860000000000001</v>
      </c>
      <c r="I11048">
        <v>2001</v>
      </c>
      <c r="J11048">
        <v>1</v>
      </c>
      <c r="K11048">
        <v>2</v>
      </c>
      <c r="L11048" t="s">
        <v>116</v>
      </c>
      <c r="M11048" t="s">
        <v>115</v>
      </c>
    </row>
    <row r="11049" spans="1:13" x14ac:dyDescent="0.35">
      <c r="A11049" t="s">
        <v>118</v>
      </c>
      <c r="B11049" t="s">
        <v>92</v>
      </c>
      <c r="C11049">
        <v>1051</v>
      </c>
      <c r="D11049" t="s">
        <v>104</v>
      </c>
      <c r="E11049" t="s">
        <v>117</v>
      </c>
      <c r="F11049" s="1">
        <v>36912</v>
      </c>
      <c r="G11049">
        <v>0</v>
      </c>
      <c r="H11049">
        <v>5.0030000000000001</v>
      </c>
      <c r="I11049">
        <v>2001</v>
      </c>
      <c r="J11049">
        <v>1</v>
      </c>
      <c r="K11049">
        <v>3</v>
      </c>
      <c r="L11049" t="s">
        <v>116</v>
      </c>
      <c r="M11049" t="s">
        <v>115</v>
      </c>
    </row>
    <row r="11050" spans="1:13" x14ac:dyDescent="0.35">
      <c r="A11050" t="s">
        <v>118</v>
      </c>
      <c r="B11050" t="s">
        <v>92</v>
      </c>
      <c r="C11050">
        <v>1051</v>
      </c>
      <c r="D11050" t="s">
        <v>104</v>
      </c>
      <c r="E11050" t="s">
        <v>117</v>
      </c>
      <c r="F11050" s="1">
        <v>36923</v>
      </c>
      <c r="G11050">
        <v>0.29199999999999998</v>
      </c>
      <c r="H11050">
        <v>7.2610000000000001</v>
      </c>
      <c r="I11050">
        <v>2001</v>
      </c>
      <c r="J11050">
        <v>2</v>
      </c>
      <c r="K11050">
        <v>1</v>
      </c>
      <c r="L11050" t="s">
        <v>116</v>
      </c>
      <c r="M11050" t="s">
        <v>115</v>
      </c>
    </row>
    <row r="11051" spans="1:13" x14ac:dyDescent="0.35">
      <c r="A11051" t="s">
        <v>118</v>
      </c>
      <c r="B11051" t="s">
        <v>92</v>
      </c>
      <c r="C11051">
        <v>1051</v>
      </c>
      <c r="D11051" t="s">
        <v>104</v>
      </c>
      <c r="E11051" t="s">
        <v>117</v>
      </c>
      <c r="F11051" s="1">
        <v>36933</v>
      </c>
      <c r="G11051">
        <v>8.5000000000000006E-2</v>
      </c>
      <c r="H11051">
        <v>20.239000000000001</v>
      </c>
      <c r="I11051">
        <v>2001</v>
      </c>
      <c r="J11051">
        <v>2</v>
      </c>
      <c r="K11051">
        <v>2</v>
      </c>
      <c r="L11051" t="s">
        <v>116</v>
      </c>
      <c r="M11051" t="s">
        <v>115</v>
      </c>
    </row>
    <row r="11052" spans="1:13" x14ac:dyDescent="0.35">
      <c r="A11052" t="s">
        <v>118</v>
      </c>
      <c r="B11052" t="s">
        <v>92</v>
      </c>
      <c r="C11052">
        <v>1051</v>
      </c>
      <c r="D11052" t="s">
        <v>104</v>
      </c>
      <c r="E11052" t="s">
        <v>117</v>
      </c>
      <c r="F11052" s="1">
        <v>36943</v>
      </c>
      <c r="G11052">
        <v>7.0000000000000001E-3</v>
      </c>
      <c r="H11052">
        <v>11.728999999999999</v>
      </c>
      <c r="I11052">
        <v>2001</v>
      </c>
      <c r="J11052">
        <v>2</v>
      </c>
      <c r="K11052">
        <v>3</v>
      </c>
      <c r="L11052" t="s">
        <v>116</v>
      </c>
      <c r="M11052" t="s">
        <v>115</v>
      </c>
    </row>
    <row r="11053" spans="1:13" x14ac:dyDescent="0.35">
      <c r="A11053" t="s">
        <v>118</v>
      </c>
      <c r="B11053" t="s">
        <v>92</v>
      </c>
      <c r="C11053">
        <v>1051</v>
      </c>
      <c r="D11053" t="s">
        <v>104</v>
      </c>
      <c r="E11053" t="s">
        <v>117</v>
      </c>
      <c r="F11053" s="1">
        <v>36951</v>
      </c>
      <c r="G11053">
        <v>16.498000000000001</v>
      </c>
      <c r="H11053">
        <v>32.418999999999997</v>
      </c>
      <c r="I11053">
        <v>2001</v>
      </c>
      <c r="J11053">
        <v>3</v>
      </c>
      <c r="K11053">
        <v>1</v>
      </c>
      <c r="L11053" t="s">
        <v>116</v>
      </c>
      <c r="M11053" t="s">
        <v>115</v>
      </c>
    </row>
    <row r="11054" spans="1:13" x14ac:dyDescent="0.35">
      <c r="A11054" t="s">
        <v>118</v>
      </c>
      <c r="B11054" t="s">
        <v>92</v>
      </c>
      <c r="C11054">
        <v>1051</v>
      </c>
      <c r="D11054" t="s">
        <v>104</v>
      </c>
      <c r="E11054" t="s">
        <v>117</v>
      </c>
      <c r="F11054" s="1">
        <v>36961</v>
      </c>
      <c r="G11054">
        <v>40.640999999999998</v>
      </c>
      <c r="H11054">
        <v>26.898</v>
      </c>
      <c r="I11054">
        <v>2001</v>
      </c>
      <c r="J11054">
        <v>3</v>
      </c>
      <c r="K11054">
        <v>2</v>
      </c>
      <c r="L11054" t="s">
        <v>116</v>
      </c>
      <c r="M11054" t="s">
        <v>115</v>
      </c>
    </row>
    <row r="11055" spans="1:13" x14ac:dyDescent="0.35">
      <c r="A11055" t="s">
        <v>118</v>
      </c>
      <c r="B11055" t="s">
        <v>92</v>
      </c>
      <c r="C11055">
        <v>1051</v>
      </c>
      <c r="D11055" t="s">
        <v>104</v>
      </c>
      <c r="E11055" t="s">
        <v>117</v>
      </c>
      <c r="F11055" s="1">
        <v>36971</v>
      </c>
      <c r="G11055">
        <v>19.079000000000001</v>
      </c>
      <c r="H11055">
        <v>34.295999999999999</v>
      </c>
      <c r="I11055">
        <v>2001</v>
      </c>
      <c r="J11055">
        <v>3</v>
      </c>
      <c r="K11055">
        <v>3</v>
      </c>
      <c r="L11055" t="s">
        <v>116</v>
      </c>
      <c r="M11055" t="s">
        <v>115</v>
      </c>
    </row>
    <row r="11056" spans="1:13" x14ac:dyDescent="0.35">
      <c r="A11056" t="s">
        <v>118</v>
      </c>
      <c r="B11056" t="s">
        <v>92</v>
      </c>
      <c r="C11056">
        <v>1051</v>
      </c>
      <c r="D11056" t="s">
        <v>104</v>
      </c>
      <c r="E11056" t="s">
        <v>117</v>
      </c>
      <c r="F11056" s="1">
        <v>36982</v>
      </c>
      <c r="G11056">
        <v>25.989000000000001</v>
      </c>
      <c r="H11056">
        <v>30.341000000000001</v>
      </c>
      <c r="I11056">
        <v>2001</v>
      </c>
      <c r="J11056">
        <v>4</v>
      </c>
      <c r="K11056">
        <v>1</v>
      </c>
      <c r="L11056" t="s">
        <v>116</v>
      </c>
      <c r="M11056" t="s">
        <v>115</v>
      </c>
    </row>
    <row r="11057" spans="1:13" x14ac:dyDescent="0.35">
      <c r="A11057" t="s">
        <v>118</v>
      </c>
      <c r="B11057" t="s">
        <v>92</v>
      </c>
      <c r="C11057">
        <v>1051</v>
      </c>
      <c r="D11057" t="s">
        <v>104</v>
      </c>
      <c r="E11057" t="s">
        <v>117</v>
      </c>
      <c r="F11057" s="1">
        <v>36992</v>
      </c>
      <c r="G11057">
        <v>55.197000000000003</v>
      </c>
      <c r="H11057">
        <v>36.366999999999997</v>
      </c>
      <c r="I11057">
        <v>2001</v>
      </c>
      <c r="J11057">
        <v>4</v>
      </c>
      <c r="K11057">
        <v>2</v>
      </c>
      <c r="L11057" t="s">
        <v>116</v>
      </c>
      <c r="M11057" t="s">
        <v>115</v>
      </c>
    </row>
    <row r="11058" spans="1:13" x14ac:dyDescent="0.35">
      <c r="A11058" t="s">
        <v>118</v>
      </c>
      <c r="B11058" t="s">
        <v>92</v>
      </c>
      <c r="C11058">
        <v>1051</v>
      </c>
      <c r="D11058" t="s">
        <v>104</v>
      </c>
      <c r="E11058" t="s">
        <v>117</v>
      </c>
      <c r="F11058" s="1">
        <v>37002</v>
      </c>
      <c r="G11058">
        <v>46.43</v>
      </c>
      <c r="H11058">
        <v>43.463999999999999</v>
      </c>
      <c r="I11058">
        <v>2001</v>
      </c>
      <c r="J11058">
        <v>4</v>
      </c>
      <c r="K11058">
        <v>3</v>
      </c>
      <c r="L11058" t="s">
        <v>116</v>
      </c>
      <c r="M11058" t="s">
        <v>115</v>
      </c>
    </row>
    <row r="11059" spans="1:13" x14ac:dyDescent="0.35">
      <c r="A11059" t="s">
        <v>118</v>
      </c>
      <c r="B11059" t="s">
        <v>92</v>
      </c>
      <c r="C11059">
        <v>1051</v>
      </c>
      <c r="D11059" t="s">
        <v>104</v>
      </c>
      <c r="E11059" t="s">
        <v>117</v>
      </c>
      <c r="F11059" s="1">
        <v>37012</v>
      </c>
      <c r="G11059">
        <v>18.372</v>
      </c>
      <c r="H11059">
        <v>36.619</v>
      </c>
      <c r="I11059">
        <v>2001</v>
      </c>
      <c r="J11059">
        <v>5</v>
      </c>
      <c r="K11059">
        <v>1</v>
      </c>
      <c r="L11059" t="s">
        <v>116</v>
      </c>
      <c r="M11059" t="s">
        <v>115</v>
      </c>
    </row>
    <row r="11060" spans="1:13" x14ac:dyDescent="0.35">
      <c r="A11060" t="s">
        <v>118</v>
      </c>
      <c r="B11060" t="s">
        <v>92</v>
      </c>
      <c r="C11060">
        <v>1051</v>
      </c>
      <c r="D11060" t="s">
        <v>104</v>
      </c>
      <c r="E11060" t="s">
        <v>117</v>
      </c>
      <c r="F11060" s="1">
        <v>37022</v>
      </c>
      <c r="G11060">
        <v>31.52</v>
      </c>
      <c r="H11060">
        <v>33.933999999999997</v>
      </c>
      <c r="I11060">
        <v>2001</v>
      </c>
      <c r="J11060">
        <v>5</v>
      </c>
      <c r="K11060">
        <v>2</v>
      </c>
      <c r="L11060" t="s">
        <v>116</v>
      </c>
      <c r="M11060" t="s">
        <v>115</v>
      </c>
    </row>
    <row r="11061" spans="1:13" x14ac:dyDescent="0.35">
      <c r="A11061" t="s">
        <v>118</v>
      </c>
      <c r="B11061" t="s">
        <v>92</v>
      </c>
      <c r="C11061">
        <v>1051</v>
      </c>
      <c r="D11061" t="s">
        <v>104</v>
      </c>
      <c r="E11061" t="s">
        <v>117</v>
      </c>
      <c r="F11061" s="1">
        <v>37032</v>
      </c>
      <c r="G11061">
        <v>44.573999999999998</v>
      </c>
      <c r="H11061">
        <v>43.165999999999997</v>
      </c>
      <c r="I11061">
        <v>2001</v>
      </c>
      <c r="J11061">
        <v>5</v>
      </c>
      <c r="K11061">
        <v>3</v>
      </c>
      <c r="L11061" t="s">
        <v>116</v>
      </c>
      <c r="M11061" t="s">
        <v>115</v>
      </c>
    </row>
    <row r="11062" spans="1:13" x14ac:dyDescent="0.35">
      <c r="A11062" t="s">
        <v>118</v>
      </c>
      <c r="B11062" t="s">
        <v>92</v>
      </c>
      <c r="C11062">
        <v>1051</v>
      </c>
      <c r="D11062" t="s">
        <v>104</v>
      </c>
      <c r="E11062" t="s">
        <v>117</v>
      </c>
      <c r="F11062" s="1">
        <v>37043</v>
      </c>
      <c r="G11062">
        <v>14.266</v>
      </c>
      <c r="H11062">
        <v>42.198</v>
      </c>
      <c r="I11062">
        <v>2001</v>
      </c>
      <c r="J11062">
        <v>6</v>
      </c>
      <c r="K11062">
        <v>1</v>
      </c>
      <c r="L11062" t="s">
        <v>116</v>
      </c>
      <c r="M11062" t="s">
        <v>115</v>
      </c>
    </row>
    <row r="11063" spans="1:13" x14ac:dyDescent="0.35">
      <c r="A11063" t="s">
        <v>118</v>
      </c>
      <c r="B11063" t="s">
        <v>92</v>
      </c>
      <c r="C11063">
        <v>1051</v>
      </c>
      <c r="D11063" t="s">
        <v>104</v>
      </c>
      <c r="E11063" t="s">
        <v>117</v>
      </c>
      <c r="F11063" s="1">
        <v>37053</v>
      </c>
      <c r="G11063">
        <v>13.561</v>
      </c>
      <c r="H11063">
        <v>40.965000000000003</v>
      </c>
      <c r="I11063">
        <v>2001</v>
      </c>
      <c r="J11063">
        <v>6</v>
      </c>
      <c r="K11063">
        <v>2</v>
      </c>
      <c r="L11063" t="s">
        <v>116</v>
      </c>
      <c r="M11063" t="s">
        <v>115</v>
      </c>
    </row>
    <row r="11064" spans="1:13" x14ac:dyDescent="0.35">
      <c r="A11064" t="s">
        <v>118</v>
      </c>
      <c r="B11064" t="s">
        <v>92</v>
      </c>
      <c r="C11064">
        <v>1051</v>
      </c>
      <c r="D11064" t="s">
        <v>104</v>
      </c>
      <c r="E11064" t="s">
        <v>117</v>
      </c>
      <c r="F11064" s="1">
        <v>37063</v>
      </c>
      <c r="G11064">
        <v>43.994</v>
      </c>
      <c r="H11064">
        <v>32.72</v>
      </c>
      <c r="I11064">
        <v>2001</v>
      </c>
      <c r="J11064">
        <v>6</v>
      </c>
      <c r="K11064">
        <v>3</v>
      </c>
      <c r="L11064" t="s">
        <v>116</v>
      </c>
      <c r="M11064" t="s">
        <v>115</v>
      </c>
    </row>
    <row r="11065" spans="1:13" x14ac:dyDescent="0.35">
      <c r="A11065" t="s">
        <v>118</v>
      </c>
      <c r="B11065" t="s">
        <v>92</v>
      </c>
      <c r="C11065">
        <v>1051</v>
      </c>
      <c r="D11065" t="s">
        <v>104</v>
      </c>
      <c r="E11065" t="s">
        <v>117</v>
      </c>
      <c r="F11065" s="1">
        <v>37073</v>
      </c>
      <c r="G11065">
        <v>7.726</v>
      </c>
      <c r="H11065">
        <v>27.192</v>
      </c>
      <c r="I11065">
        <v>2001</v>
      </c>
      <c r="J11065">
        <v>7</v>
      </c>
      <c r="K11065">
        <v>1</v>
      </c>
      <c r="L11065" t="s">
        <v>116</v>
      </c>
      <c r="M11065" t="s">
        <v>115</v>
      </c>
    </row>
    <row r="11066" spans="1:13" x14ac:dyDescent="0.35">
      <c r="A11066" t="s">
        <v>118</v>
      </c>
      <c r="B11066" t="s">
        <v>92</v>
      </c>
      <c r="C11066">
        <v>1051</v>
      </c>
      <c r="D11066" t="s">
        <v>104</v>
      </c>
      <c r="E11066" t="s">
        <v>117</v>
      </c>
      <c r="F11066" s="1">
        <v>37083</v>
      </c>
      <c r="G11066">
        <v>5.03</v>
      </c>
      <c r="H11066">
        <v>28.507000000000001</v>
      </c>
      <c r="I11066">
        <v>2001</v>
      </c>
      <c r="J11066">
        <v>7</v>
      </c>
      <c r="K11066">
        <v>2</v>
      </c>
      <c r="L11066" t="s">
        <v>116</v>
      </c>
      <c r="M11066" t="s">
        <v>115</v>
      </c>
    </row>
    <row r="11067" spans="1:13" x14ac:dyDescent="0.35">
      <c r="A11067" t="s">
        <v>118</v>
      </c>
      <c r="B11067" t="s">
        <v>92</v>
      </c>
      <c r="C11067">
        <v>1051</v>
      </c>
      <c r="D11067" t="s">
        <v>104</v>
      </c>
      <c r="E11067" t="s">
        <v>117</v>
      </c>
      <c r="F11067" s="1">
        <v>37093</v>
      </c>
      <c r="G11067">
        <v>19.041</v>
      </c>
      <c r="H11067">
        <v>20.417000000000002</v>
      </c>
      <c r="I11067">
        <v>2001</v>
      </c>
      <c r="J11067">
        <v>7</v>
      </c>
      <c r="K11067">
        <v>3</v>
      </c>
      <c r="L11067" t="s">
        <v>116</v>
      </c>
      <c r="M11067" t="s">
        <v>115</v>
      </c>
    </row>
    <row r="11068" spans="1:13" x14ac:dyDescent="0.35">
      <c r="A11068" t="s">
        <v>118</v>
      </c>
      <c r="B11068" t="s">
        <v>92</v>
      </c>
      <c r="C11068">
        <v>1051</v>
      </c>
      <c r="D11068" t="s">
        <v>104</v>
      </c>
      <c r="E11068" t="s">
        <v>117</v>
      </c>
      <c r="F11068" s="1">
        <v>37104</v>
      </c>
      <c r="G11068">
        <v>2.4380000000000002</v>
      </c>
      <c r="H11068">
        <v>24.69</v>
      </c>
      <c r="I11068">
        <v>2001</v>
      </c>
      <c r="J11068">
        <v>8</v>
      </c>
      <c r="K11068">
        <v>1</v>
      </c>
      <c r="L11068" t="s">
        <v>116</v>
      </c>
      <c r="M11068" t="s">
        <v>115</v>
      </c>
    </row>
    <row r="11069" spans="1:13" x14ac:dyDescent="0.35">
      <c r="A11069" t="s">
        <v>118</v>
      </c>
      <c r="B11069" t="s">
        <v>92</v>
      </c>
      <c r="C11069">
        <v>1051</v>
      </c>
      <c r="D11069" t="s">
        <v>104</v>
      </c>
      <c r="E11069" t="s">
        <v>117</v>
      </c>
      <c r="F11069" s="1">
        <v>37114</v>
      </c>
      <c r="G11069">
        <v>1.645</v>
      </c>
      <c r="H11069">
        <v>23.452000000000002</v>
      </c>
      <c r="I11069">
        <v>2001</v>
      </c>
      <c r="J11069">
        <v>8</v>
      </c>
      <c r="K11069">
        <v>2</v>
      </c>
      <c r="L11069" t="s">
        <v>116</v>
      </c>
      <c r="M11069" t="s">
        <v>115</v>
      </c>
    </row>
    <row r="11070" spans="1:13" x14ac:dyDescent="0.35">
      <c r="A11070" t="s">
        <v>118</v>
      </c>
      <c r="B11070" t="s">
        <v>92</v>
      </c>
      <c r="C11070">
        <v>1051</v>
      </c>
      <c r="D11070" t="s">
        <v>104</v>
      </c>
      <c r="E11070" t="s">
        <v>117</v>
      </c>
      <c r="F11070" s="1">
        <v>37124</v>
      </c>
      <c r="G11070">
        <v>38.796999999999997</v>
      </c>
      <c r="H11070">
        <v>32.405999999999999</v>
      </c>
      <c r="I11070">
        <v>2001</v>
      </c>
      <c r="J11070">
        <v>8</v>
      </c>
      <c r="K11070">
        <v>3</v>
      </c>
      <c r="L11070" t="s">
        <v>116</v>
      </c>
      <c r="M11070" t="s">
        <v>115</v>
      </c>
    </row>
    <row r="11071" spans="1:13" x14ac:dyDescent="0.35">
      <c r="A11071" t="s">
        <v>118</v>
      </c>
      <c r="B11071" t="s">
        <v>92</v>
      </c>
      <c r="C11071">
        <v>1051</v>
      </c>
      <c r="D11071" t="s">
        <v>104</v>
      </c>
      <c r="E11071" t="s">
        <v>117</v>
      </c>
      <c r="F11071" s="1">
        <v>37135</v>
      </c>
      <c r="G11071">
        <v>10.601000000000001</v>
      </c>
      <c r="H11071">
        <v>34.546999999999997</v>
      </c>
      <c r="I11071">
        <v>2001</v>
      </c>
      <c r="J11071">
        <v>9</v>
      </c>
      <c r="K11071">
        <v>1</v>
      </c>
      <c r="L11071" t="s">
        <v>116</v>
      </c>
      <c r="M11071" t="s">
        <v>115</v>
      </c>
    </row>
    <row r="11072" spans="1:13" x14ac:dyDescent="0.35">
      <c r="A11072" t="s">
        <v>118</v>
      </c>
      <c r="B11072" t="s">
        <v>92</v>
      </c>
      <c r="C11072">
        <v>1051</v>
      </c>
      <c r="D11072" t="s">
        <v>104</v>
      </c>
      <c r="E11072" t="s">
        <v>117</v>
      </c>
      <c r="F11072" s="1">
        <v>37145</v>
      </c>
      <c r="G11072">
        <v>27.073</v>
      </c>
      <c r="H11072">
        <v>36.966000000000001</v>
      </c>
      <c r="I11072">
        <v>2001</v>
      </c>
      <c r="J11072">
        <v>9</v>
      </c>
      <c r="K11072">
        <v>2</v>
      </c>
      <c r="L11072" t="s">
        <v>116</v>
      </c>
      <c r="M11072" t="s">
        <v>115</v>
      </c>
    </row>
    <row r="11073" spans="1:13" x14ac:dyDescent="0.35">
      <c r="A11073" t="s">
        <v>118</v>
      </c>
      <c r="B11073" t="s">
        <v>92</v>
      </c>
      <c r="C11073">
        <v>1051</v>
      </c>
      <c r="D11073" t="s">
        <v>104</v>
      </c>
      <c r="E11073" t="s">
        <v>117</v>
      </c>
      <c r="F11073" s="1">
        <v>37155</v>
      </c>
      <c r="G11073">
        <v>41.923000000000002</v>
      </c>
      <c r="H11073">
        <v>44.984000000000002</v>
      </c>
      <c r="I11073">
        <v>2001</v>
      </c>
      <c r="J11073">
        <v>9</v>
      </c>
      <c r="K11073">
        <v>3</v>
      </c>
      <c r="L11073" t="s">
        <v>116</v>
      </c>
      <c r="M11073" t="s">
        <v>115</v>
      </c>
    </row>
    <row r="11074" spans="1:13" x14ac:dyDescent="0.35">
      <c r="A11074" t="s">
        <v>118</v>
      </c>
      <c r="B11074" t="s">
        <v>92</v>
      </c>
      <c r="C11074">
        <v>1051</v>
      </c>
      <c r="D11074" t="s">
        <v>104</v>
      </c>
      <c r="E11074" t="s">
        <v>117</v>
      </c>
      <c r="F11074" s="1">
        <v>37165</v>
      </c>
      <c r="G11074">
        <v>12.239000000000001</v>
      </c>
      <c r="H11074">
        <v>40.265000000000001</v>
      </c>
      <c r="I11074">
        <v>2001</v>
      </c>
      <c r="J11074">
        <v>10</v>
      </c>
      <c r="K11074">
        <v>1</v>
      </c>
      <c r="L11074" t="s">
        <v>116</v>
      </c>
      <c r="M11074" t="s">
        <v>115</v>
      </c>
    </row>
    <row r="11075" spans="1:13" x14ac:dyDescent="0.35">
      <c r="A11075" t="s">
        <v>118</v>
      </c>
      <c r="B11075" t="s">
        <v>92</v>
      </c>
      <c r="C11075">
        <v>1051</v>
      </c>
      <c r="D11075" t="s">
        <v>104</v>
      </c>
      <c r="E11075" t="s">
        <v>117</v>
      </c>
      <c r="F11075" s="1">
        <v>37175</v>
      </c>
      <c r="G11075">
        <v>13.084</v>
      </c>
      <c r="H11075">
        <v>32.033000000000001</v>
      </c>
      <c r="I11075">
        <v>2001</v>
      </c>
      <c r="J11075">
        <v>10</v>
      </c>
      <c r="K11075">
        <v>2</v>
      </c>
      <c r="L11075" t="s">
        <v>116</v>
      </c>
      <c r="M11075" t="s">
        <v>115</v>
      </c>
    </row>
    <row r="11076" spans="1:13" x14ac:dyDescent="0.35">
      <c r="A11076" t="s">
        <v>118</v>
      </c>
      <c r="B11076" t="s">
        <v>92</v>
      </c>
      <c r="C11076">
        <v>1051</v>
      </c>
      <c r="D11076" t="s">
        <v>104</v>
      </c>
      <c r="E11076" t="s">
        <v>117</v>
      </c>
      <c r="F11076" s="1">
        <v>37185</v>
      </c>
      <c r="G11076">
        <v>3.7650000000000001</v>
      </c>
      <c r="H11076">
        <v>29.579000000000001</v>
      </c>
      <c r="I11076">
        <v>2001</v>
      </c>
      <c r="J11076">
        <v>10</v>
      </c>
      <c r="K11076">
        <v>3</v>
      </c>
      <c r="L11076" t="s">
        <v>116</v>
      </c>
      <c r="M11076" t="s">
        <v>115</v>
      </c>
    </row>
    <row r="11077" spans="1:13" x14ac:dyDescent="0.35">
      <c r="A11077" t="s">
        <v>118</v>
      </c>
      <c r="B11077" t="s">
        <v>92</v>
      </c>
      <c r="C11077">
        <v>1051</v>
      </c>
      <c r="D11077" t="s">
        <v>104</v>
      </c>
      <c r="E11077" t="s">
        <v>117</v>
      </c>
      <c r="F11077" s="1">
        <v>37196</v>
      </c>
      <c r="G11077">
        <v>9.0060000000000002</v>
      </c>
      <c r="H11077">
        <v>17.574999999999999</v>
      </c>
      <c r="I11077">
        <v>2001</v>
      </c>
      <c r="J11077">
        <v>11</v>
      </c>
      <c r="K11077">
        <v>1</v>
      </c>
      <c r="L11077" t="s">
        <v>116</v>
      </c>
      <c r="M11077" t="s">
        <v>115</v>
      </c>
    </row>
    <row r="11078" spans="1:13" x14ac:dyDescent="0.35">
      <c r="A11078" t="s">
        <v>118</v>
      </c>
      <c r="B11078" t="s">
        <v>92</v>
      </c>
      <c r="C11078">
        <v>1051</v>
      </c>
      <c r="D11078" t="s">
        <v>104</v>
      </c>
      <c r="E11078" t="s">
        <v>117</v>
      </c>
      <c r="F11078" s="1">
        <v>37206</v>
      </c>
      <c r="G11078">
        <v>13.131</v>
      </c>
      <c r="H11078">
        <v>13.022</v>
      </c>
      <c r="I11078">
        <v>2001</v>
      </c>
      <c r="J11078">
        <v>11</v>
      </c>
      <c r="K11078">
        <v>2</v>
      </c>
      <c r="L11078" t="s">
        <v>116</v>
      </c>
      <c r="M11078" t="s">
        <v>115</v>
      </c>
    </row>
    <row r="11079" spans="1:13" x14ac:dyDescent="0.35">
      <c r="A11079" t="s">
        <v>118</v>
      </c>
      <c r="B11079" t="s">
        <v>92</v>
      </c>
      <c r="C11079">
        <v>1051</v>
      </c>
      <c r="D11079" t="s">
        <v>104</v>
      </c>
      <c r="E11079" t="s">
        <v>117</v>
      </c>
      <c r="F11079" s="1">
        <v>37216</v>
      </c>
      <c r="G11079">
        <v>27.065000000000001</v>
      </c>
      <c r="H11079">
        <v>9.1519999999999992</v>
      </c>
      <c r="I11079">
        <v>2001</v>
      </c>
      <c r="J11079">
        <v>11</v>
      </c>
      <c r="K11079">
        <v>3</v>
      </c>
      <c r="L11079" t="s">
        <v>116</v>
      </c>
      <c r="M11079" t="s">
        <v>115</v>
      </c>
    </row>
    <row r="11080" spans="1:13" x14ac:dyDescent="0.35">
      <c r="A11080" t="s">
        <v>118</v>
      </c>
      <c r="B11080" t="s">
        <v>92</v>
      </c>
      <c r="C11080">
        <v>1051</v>
      </c>
      <c r="D11080" t="s">
        <v>104</v>
      </c>
      <c r="E11080" t="s">
        <v>117</v>
      </c>
      <c r="F11080" s="1">
        <v>37226</v>
      </c>
      <c r="G11080">
        <v>1.117</v>
      </c>
      <c r="H11080">
        <v>6.4420000000000002</v>
      </c>
      <c r="I11080">
        <v>2001</v>
      </c>
      <c r="J11080">
        <v>12</v>
      </c>
      <c r="K11080">
        <v>1</v>
      </c>
      <c r="L11080" t="s">
        <v>116</v>
      </c>
      <c r="M11080" t="s">
        <v>115</v>
      </c>
    </row>
    <row r="11081" spans="1:13" x14ac:dyDescent="0.35">
      <c r="A11081" t="s">
        <v>118</v>
      </c>
      <c r="B11081" t="s">
        <v>92</v>
      </c>
      <c r="C11081">
        <v>1051</v>
      </c>
      <c r="D11081" t="s">
        <v>104</v>
      </c>
      <c r="E11081" t="s">
        <v>117</v>
      </c>
      <c r="F11081" s="1">
        <v>37236</v>
      </c>
      <c r="G11081">
        <v>1.2350000000000001</v>
      </c>
      <c r="H11081">
        <v>3.508</v>
      </c>
      <c r="I11081">
        <v>2001</v>
      </c>
      <c r="J11081">
        <v>12</v>
      </c>
      <c r="K11081">
        <v>2</v>
      </c>
      <c r="L11081" t="s">
        <v>116</v>
      </c>
      <c r="M11081" t="s">
        <v>115</v>
      </c>
    </row>
    <row r="11082" spans="1:13" x14ac:dyDescent="0.35">
      <c r="A11082" t="s">
        <v>118</v>
      </c>
      <c r="B11082" t="s">
        <v>92</v>
      </c>
      <c r="C11082">
        <v>1051</v>
      </c>
      <c r="D11082" t="s">
        <v>104</v>
      </c>
      <c r="E11082" t="s">
        <v>117</v>
      </c>
      <c r="F11082" s="1">
        <v>37246</v>
      </c>
      <c r="G11082">
        <v>0.14099999999999999</v>
      </c>
      <c r="H11082">
        <v>1.855</v>
      </c>
      <c r="I11082">
        <v>2001</v>
      </c>
      <c r="J11082">
        <v>12</v>
      </c>
      <c r="K11082">
        <v>3</v>
      </c>
      <c r="L11082" t="s">
        <v>116</v>
      </c>
      <c r="M11082" t="s">
        <v>115</v>
      </c>
    </row>
    <row r="11083" spans="1:13" x14ac:dyDescent="0.35">
      <c r="A11083" t="s">
        <v>118</v>
      </c>
      <c r="B11083" t="s">
        <v>92</v>
      </c>
      <c r="C11083">
        <v>1051</v>
      </c>
      <c r="D11083" t="s">
        <v>104</v>
      </c>
      <c r="E11083" t="s">
        <v>117</v>
      </c>
      <c r="F11083" s="1">
        <v>37257</v>
      </c>
      <c r="G11083">
        <v>22.369</v>
      </c>
      <c r="H11083">
        <v>2.8220000000000001</v>
      </c>
      <c r="I11083">
        <v>2002</v>
      </c>
      <c r="J11083">
        <v>1</v>
      </c>
      <c r="K11083">
        <v>1</v>
      </c>
      <c r="L11083" t="s">
        <v>116</v>
      </c>
      <c r="M11083" t="s">
        <v>115</v>
      </c>
    </row>
    <row r="11084" spans="1:13" x14ac:dyDescent="0.35">
      <c r="A11084" t="s">
        <v>118</v>
      </c>
      <c r="B11084" t="s">
        <v>92</v>
      </c>
      <c r="C11084">
        <v>1051</v>
      </c>
      <c r="D11084" t="s">
        <v>104</v>
      </c>
      <c r="E11084" t="s">
        <v>117</v>
      </c>
      <c r="F11084" s="1">
        <v>37267</v>
      </c>
      <c r="G11084">
        <v>0</v>
      </c>
      <c r="H11084">
        <v>2.8860000000000001</v>
      </c>
      <c r="I11084">
        <v>2002</v>
      </c>
      <c r="J11084">
        <v>1</v>
      </c>
      <c r="K11084">
        <v>2</v>
      </c>
      <c r="L11084" t="s">
        <v>116</v>
      </c>
      <c r="M11084" t="s">
        <v>115</v>
      </c>
    </row>
    <row r="11085" spans="1:13" x14ac:dyDescent="0.35">
      <c r="A11085" t="s">
        <v>118</v>
      </c>
      <c r="B11085" t="s">
        <v>92</v>
      </c>
      <c r="C11085">
        <v>1051</v>
      </c>
      <c r="D11085" t="s">
        <v>104</v>
      </c>
      <c r="E11085" t="s">
        <v>117</v>
      </c>
      <c r="F11085" s="1">
        <v>37277</v>
      </c>
      <c r="G11085">
        <v>0</v>
      </c>
      <c r="H11085">
        <v>5.0030000000000001</v>
      </c>
      <c r="I11085">
        <v>2002</v>
      </c>
      <c r="J11085">
        <v>1</v>
      </c>
      <c r="K11085">
        <v>3</v>
      </c>
      <c r="L11085" t="s">
        <v>116</v>
      </c>
      <c r="M11085" t="s">
        <v>115</v>
      </c>
    </row>
    <row r="11086" spans="1:13" x14ac:dyDescent="0.35">
      <c r="A11086" t="s">
        <v>118</v>
      </c>
      <c r="B11086" t="s">
        <v>92</v>
      </c>
      <c r="C11086">
        <v>1051</v>
      </c>
      <c r="D11086" t="s">
        <v>104</v>
      </c>
      <c r="E11086" t="s">
        <v>117</v>
      </c>
      <c r="F11086" s="1">
        <v>37288</v>
      </c>
      <c r="G11086">
        <v>0</v>
      </c>
      <c r="H11086">
        <v>7.2610000000000001</v>
      </c>
      <c r="I11086">
        <v>2002</v>
      </c>
      <c r="J11086">
        <v>2</v>
      </c>
      <c r="K11086">
        <v>1</v>
      </c>
      <c r="L11086" t="s">
        <v>116</v>
      </c>
      <c r="M11086" t="s">
        <v>115</v>
      </c>
    </row>
    <row r="11087" spans="1:13" x14ac:dyDescent="0.35">
      <c r="A11087" t="s">
        <v>118</v>
      </c>
      <c r="B11087" t="s">
        <v>92</v>
      </c>
      <c r="C11087">
        <v>1051</v>
      </c>
      <c r="D11087" t="s">
        <v>104</v>
      </c>
      <c r="E11087" t="s">
        <v>117</v>
      </c>
      <c r="F11087" s="1">
        <v>37298</v>
      </c>
      <c r="G11087">
        <v>1.2909999999999999</v>
      </c>
      <c r="H11087">
        <v>20.239000000000001</v>
      </c>
      <c r="I11087">
        <v>2002</v>
      </c>
      <c r="J11087">
        <v>2</v>
      </c>
      <c r="K11087">
        <v>2</v>
      </c>
      <c r="L11087" t="s">
        <v>116</v>
      </c>
      <c r="M11087" t="s">
        <v>115</v>
      </c>
    </row>
    <row r="11088" spans="1:13" x14ac:dyDescent="0.35">
      <c r="A11088" t="s">
        <v>118</v>
      </c>
      <c r="B11088" t="s">
        <v>92</v>
      </c>
      <c r="C11088">
        <v>1051</v>
      </c>
      <c r="D11088" t="s">
        <v>104</v>
      </c>
      <c r="E11088" t="s">
        <v>117</v>
      </c>
      <c r="F11088" s="1">
        <v>37308</v>
      </c>
      <c r="G11088">
        <v>9.0679999999999996</v>
      </c>
      <c r="H11088">
        <v>11.728999999999999</v>
      </c>
      <c r="I11088">
        <v>2002</v>
      </c>
      <c r="J11088">
        <v>2</v>
      </c>
      <c r="K11088">
        <v>3</v>
      </c>
      <c r="L11088" t="s">
        <v>116</v>
      </c>
      <c r="M11088" t="s">
        <v>115</v>
      </c>
    </row>
    <row r="11089" spans="1:13" x14ac:dyDescent="0.35">
      <c r="A11089" t="s">
        <v>118</v>
      </c>
      <c r="B11089" t="s">
        <v>92</v>
      </c>
      <c r="C11089">
        <v>1051</v>
      </c>
      <c r="D11089" t="s">
        <v>104</v>
      </c>
      <c r="E11089" t="s">
        <v>117</v>
      </c>
      <c r="F11089" s="1">
        <v>37316</v>
      </c>
      <c r="G11089">
        <v>28.504000000000001</v>
      </c>
      <c r="H11089">
        <v>32.418999999999997</v>
      </c>
      <c r="I11089">
        <v>2002</v>
      </c>
      <c r="J11089">
        <v>3</v>
      </c>
      <c r="K11089">
        <v>1</v>
      </c>
      <c r="L11089" t="s">
        <v>116</v>
      </c>
      <c r="M11089" t="s">
        <v>115</v>
      </c>
    </row>
    <row r="11090" spans="1:13" x14ac:dyDescent="0.35">
      <c r="A11090" t="s">
        <v>118</v>
      </c>
      <c r="B11090" t="s">
        <v>92</v>
      </c>
      <c r="C11090">
        <v>1051</v>
      </c>
      <c r="D11090" t="s">
        <v>104</v>
      </c>
      <c r="E11090" t="s">
        <v>117</v>
      </c>
      <c r="F11090" s="1">
        <v>37326</v>
      </c>
      <c r="G11090">
        <v>39.94</v>
      </c>
      <c r="H11090">
        <v>26.898</v>
      </c>
      <c r="I11090">
        <v>2002</v>
      </c>
      <c r="J11090">
        <v>3</v>
      </c>
      <c r="K11090">
        <v>2</v>
      </c>
      <c r="L11090" t="s">
        <v>116</v>
      </c>
      <c r="M11090" t="s">
        <v>115</v>
      </c>
    </row>
    <row r="11091" spans="1:13" x14ac:dyDescent="0.35">
      <c r="A11091" t="s">
        <v>118</v>
      </c>
      <c r="B11091" t="s">
        <v>92</v>
      </c>
      <c r="C11091">
        <v>1051</v>
      </c>
      <c r="D11091" t="s">
        <v>104</v>
      </c>
      <c r="E11091" t="s">
        <v>117</v>
      </c>
      <c r="F11091" s="1">
        <v>37336</v>
      </c>
      <c r="G11091">
        <v>48.207999999999998</v>
      </c>
      <c r="H11091">
        <v>34.295999999999999</v>
      </c>
      <c r="I11091">
        <v>2002</v>
      </c>
      <c r="J11091">
        <v>3</v>
      </c>
      <c r="K11091">
        <v>3</v>
      </c>
      <c r="L11091" t="s">
        <v>116</v>
      </c>
      <c r="M11091" t="s">
        <v>115</v>
      </c>
    </row>
    <row r="11092" spans="1:13" x14ac:dyDescent="0.35">
      <c r="A11092" t="s">
        <v>118</v>
      </c>
      <c r="B11092" t="s">
        <v>92</v>
      </c>
      <c r="C11092">
        <v>1051</v>
      </c>
      <c r="D11092" t="s">
        <v>104</v>
      </c>
      <c r="E11092" t="s">
        <v>117</v>
      </c>
      <c r="F11092" s="1">
        <v>37347</v>
      </c>
      <c r="G11092">
        <v>53.055999999999997</v>
      </c>
      <c r="H11092">
        <v>30.341000000000001</v>
      </c>
      <c r="I11092">
        <v>2002</v>
      </c>
      <c r="J11092">
        <v>4</v>
      </c>
      <c r="K11092">
        <v>1</v>
      </c>
      <c r="L11092" t="s">
        <v>116</v>
      </c>
      <c r="M11092" t="s">
        <v>115</v>
      </c>
    </row>
    <row r="11093" spans="1:13" x14ac:dyDescent="0.35">
      <c r="A11093" t="s">
        <v>118</v>
      </c>
      <c r="B11093" t="s">
        <v>92</v>
      </c>
      <c r="C11093">
        <v>1051</v>
      </c>
      <c r="D11093" t="s">
        <v>104</v>
      </c>
      <c r="E11093" t="s">
        <v>117</v>
      </c>
      <c r="F11093" s="1">
        <v>37357</v>
      </c>
      <c r="G11093">
        <v>33.021999999999998</v>
      </c>
      <c r="H11093">
        <v>36.366999999999997</v>
      </c>
      <c r="I11093">
        <v>2002</v>
      </c>
      <c r="J11093">
        <v>4</v>
      </c>
      <c r="K11093">
        <v>2</v>
      </c>
      <c r="L11093" t="s">
        <v>116</v>
      </c>
      <c r="M11093" t="s">
        <v>115</v>
      </c>
    </row>
    <row r="11094" spans="1:13" x14ac:dyDescent="0.35">
      <c r="A11094" t="s">
        <v>118</v>
      </c>
      <c r="B11094" t="s">
        <v>92</v>
      </c>
      <c r="C11094">
        <v>1051</v>
      </c>
      <c r="D11094" t="s">
        <v>104</v>
      </c>
      <c r="E11094" t="s">
        <v>117</v>
      </c>
      <c r="F11094" s="1">
        <v>37367</v>
      </c>
      <c r="G11094">
        <v>43.683</v>
      </c>
      <c r="H11094">
        <v>43.463999999999999</v>
      </c>
      <c r="I11094">
        <v>2002</v>
      </c>
      <c r="J11094">
        <v>4</v>
      </c>
      <c r="K11094">
        <v>3</v>
      </c>
      <c r="L11094" t="s">
        <v>116</v>
      </c>
      <c r="M11094" t="s">
        <v>115</v>
      </c>
    </row>
    <row r="11095" spans="1:13" x14ac:dyDescent="0.35">
      <c r="A11095" t="s">
        <v>118</v>
      </c>
      <c r="B11095" t="s">
        <v>92</v>
      </c>
      <c r="C11095">
        <v>1051</v>
      </c>
      <c r="D11095" t="s">
        <v>104</v>
      </c>
      <c r="E11095" t="s">
        <v>117</v>
      </c>
      <c r="F11095" s="1">
        <v>37377</v>
      </c>
      <c r="G11095">
        <v>53.247999999999998</v>
      </c>
      <c r="H11095">
        <v>36.619</v>
      </c>
      <c r="I11095">
        <v>2002</v>
      </c>
      <c r="J11095">
        <v>5</v>
      </c>
      <c r="K11095">
        <v>1</v>
      </c>
      <c r="L11095" t="s">
        <v>116</v>
      </c>
      <c r="M11095" t="s">
        <v>115</v>
      </c>
    </row>
    <row r="11096" spans="1:13" x14ac:dyDescent="0.35">
      <c r="A11096" t="s">
        <v>118</v>
      </c>
      <c r="B11096" t="s">
        <v>92</v>
      </c>
      <c r="C11096">
        <v>1051</v>
      </c>
      <c r="D11096" t="s">
        <v>104</v>
      </c>
      <c r="E11096" t="s">
        <v>117</v>
      </c>
      <c r="F11096" s="1">
        <v>37387</v>
      </c>
      <c r="G11096">
        <v>23.460999999999999</v>
      </c>
      <c r="H11096">
        <v>33.933999999999997</v>
      </c>
      <c r="I11096">
        <v>2002</v>
      </c>
      <c r="J11096">
        <v>5</v>
      </c>
      <c r="K11096">
        <v>2</v>
      </c>
      <c r="L11096" t="s">
        <v>116</v>
      </c>
      <c r="M11096" t="s">
        <v>115</v>
      </c>
    </row>
    <row r="11097" spans="1:13" x14ac:dyDescent="0.35">
      <c r="A11097" t="s">
        <v>118</v>
      </c>
      <c r="B11097" t="s">
        <v>92</v>
      </c>
      <c r="C11097">
        <v>1051</v>
      </c>
      <c r="D11097" t="s">
        <v>104</v>
      </c>
      <c r="E11097" t="s">
        <v>117</v>
      </c>
      <c r="F11097" s="1">
        <v>37397</v>
      </c>
      <c r="G11097">
        <v>11.302</v>
      </c>
      <c r="H11097">
        <v>43.165999999999997</v>
      </c>
      <c r="I11097">
        <v>2002</v>
      </c>
      <c r="J11097">
        <v>5</v>
      </c>
      <c r="K11097">
        <v>3</v>
      </c>
      <c r="L11097" t="s">
        <v>116</v>
      </c>
      <c r="M11097" t="s">
        <v>115</v>
      </c>
    </row>
    <row r="11098" spans="1:13" x14ac:dyDescent="0.35">
      <c r="A11098" t="s">
        <v>118</v>
      </c>
      <c r="B11098" t="s">
        <v>92</v>
      </c>
      <c r="C11098">
        <v>1051</v>
      </c>
      <c r="D11098" t="s">
        <v>104</v>
      </c>
      <c r="E11098" t="s">
        <v>117</v>
      </c>
      <c r="F11098" s="1">
        <v>37408</v>
      </c>
      <c r="G11098">
        <v>89.239000000000004</v>
      </c>
      <c r="H11098">
        <v>42.198</v>
      </c>
      <c r="I11098">
        <v>2002</v>
      </c>
      <c r="J11098">
        <v>6</v>
      </c>
      <c r="K11098">
        <v>1</v>
      </c>
      <c r="L11098" t="s">
        <v>116</v>
      </c>
      <c r="M11098" t="s">
        <v>115</v>
      </c>
    </row>
    <row r="11099" spans="1:13" x14ac:dyDescent="0.35">
      <c r="A11099" t="s">
        <v>118</v>
      </c>
      <c r="B11099" t="s">
        <v>92</v>
      </c>
      <c r="C11099">
        <v>1051</v>
      </c>
      <c r="D11099" t="s">
        <v>104</v>
      </c>
      <c r="E11099" t="s">
        <v>117</v>
      </c>
      <c r="F11099" s="1">
        <v>37418</v>
      </c>
      <c r="G11099">
        <v>22.047000000000001</v>
      </c>
      <c r="H11099">
        <v>40.965000000000003</v>
      </c>
      <c r="I11099">
        <v>2002</v>
      </c>
      <c r="J11099">
        <v>6</v>
      </c>
      <c r="K11099">
        <v>2</v>
      </c>
      <c r="L11099" t="s">
        <v>116</v>
      </c>
      <c r="M11099" t="s">
        <v>115</v>
      </c>
    </row>
    <row r="11100" spans="1:13" x14ac:dyDescent="0.35">
      <c r="A11100" t="s">
        <v>118</v>
      </c>
      <c r="B11100" t="s">
        <v>92</v>
      </c>
      <c r="C11100">
        <v>1051</v>
      </c>
      <c r="D11100" t="s">
        <v>104</v>
      </c>
      <c r="E11100" t="s">
        <v>117</v>
      </c>
      <c r="F11100" s="1">
        <v>37428</v>
      </c>
      <c r="G11100">
        <v>22.381</v>
      </c>
      <c r="H11100">
        <v>32.72</v>
      </c>
      <c r="I11100">
        <v>2002</v>
      </c>
      <c r="J11100">
        <v>6</v>
      </c>
      <c r="K11100">
        <v>3</v>
      </c>
      <c r="L11100" t="s">
        <v>116</v>
      </c>
      <c r="M11100" t="s">
        <v>115</v>
      </c>
    </row>
    <row r="11101" spans="1:13" x14ac:dyDescent="0.35">
      <c r="A11101" t="s">
        <v>118</v>
      </c>
      <c r="B11101" t="s">
        <v>92</v>
      </c>
      <c r="C11101">
        <v>1051</v>
      </c>
      <c r="D11101" t="s">
        <v>104</v>
      </c>
      <c r="E11101" t="s">
        <v>117</v>
      </c>
      <c r="F11101" s="1">
        <v>37438</v>
      </c>
      <c r="G11101">
        <v>31.184999999999999</v>
      </c>
      <c r="H11101">
        <v>27.192</v>
      </c>
      <c r="I11101">
        <v>2002</v>
      </c>
      <c r="J11101">
        <v>7</v>
      </c>
      <c r="K11101">
        <v>1</v>
      </c>
      <c r="L11101" t="s">
        <v>116</v>
      </c>
      <c r="M11101" t="s">
        <v>115</v>
      </c>
    </row>
    <row r="11102" spans="1:13" x14ac:dyDescent="0.35">
      <c r="A11102" t="s">
        <v>118</v>
      </c>
      <c r="B11102" t="s">
        <v>92</v>
      </c>
      <c r="C11102">
        <v>1051</v>
      </c>
      <c r="D11102" t="s">
        <v>104</v>
      </c>
      <c r="E11102" t="s">
        <v>117</v>
      </c>
      <c r="F11102" s="1">
        <v>37448</v>
      </c>
      <c r="G11102">
        <v>39.636000000000003</v>
      </c>
      <c r="H11102">
        <v>28.507000000000001</v>
      </c>
      <c r="I11102">
        <v>2002</v>
      </c>
      <c r="J11102">
        <v>7</v>
      </c>
      <c r="K11102">
        <v>2</v>
      </c>
      <c r="L11102" t="s">
        <v>116</v>
      </c>
      <c r="M11102" t="s">
        <v>115</v>
      </c>
    </row>
    <row r="11103" spans="1:13" x14ac:dyDescent="0.35">
      <c r="A11103" t="s">
        <v>118</v>
      </c>
      <c r="B11103" t="s">
        <v>92</v>
      </c>
      <c r="C11103">
        <v>1051</v>
      </c>
      <c r="D11103" t="s">
        <v>104</v>
      </c>
      <c r="E11103" t="s">
        <v>117</v>
      </c>
      <c r="F11103" s="1">
        <v>37458</v>
      </c>
      <c r="G11103">
        <v>23.94</v>
      </c>
      <c r="H11103">
        <v>20.417000000000002</v>
      </c>
      <c r="I11103">
        <v>2002</v>
      </c>
      <c r="J11103">
        <v>7</v>
      </c>
      <c r="K11103">
        <v>3</v>
      </c>
      <c r="L11103" t="s">
        <v>116</v>
      </c>
      <c r="M11103" t="s">
        <v>115</v>
      </c>
    </row>
    <row r="11104" spans="1:13" x14ac:dyDescent="0.35">
      <c r="A11104" t="s">
        <v>118</v>
      </c>
      <c r="B11104" t="s">
        <v>92</v>
      </c>
      <c r="C11104">
        <v>1051</v>
      </c>
      <c r="D11104" t="s">
        <v>104</v>
      </c>
      <c r="E11104" t="s">
        <v>117</v>
      </c>
      <c r="F11104" s="1">
        <v>37469</v>
      </c>
      <c r="G11104">
        <v>73.215999999999994</v>
      </c>
      <c r="H11104">
        <v>24.69</v>
      </c>
      <c r="I11104">
        <v>2002</v>
      </c>
      <c r="J11104">
        <v>8</v>
      </c>
      <c r="K11104">
        <v>1</v>
      </c>
      <c r="L11104" t="s">
        <v>116</v>
      </c>
      <c r="M11104" t="s">
        <v>115</v>
      </c>
    </row>
    <row r="11105" spans="1:13" x14ac:dyDescent="0.35">
      <c r="A11105" t="s">
        <v>118</v>
      </c>
      <c r="B11105" t="s">
        <v>92</v>
      </c>
      <c r="C11105">
        <v>1051</v>
      </c>
      <c r="D11105" t="s">
        <v>104</v>
      </c>
      <c r="E11105" t="s">
        <v>117</v>
      </c>
      <c r="F11105" s="1">
        <v>37479</v>
      </c>
      <c r="G11105">
        <v>12.456</v>
      </c>
      <c r="H11105">
        <v>23.452000000000002</v>
      </c>
      <c r="I11105">
        <v>2002</v>
      </c>
      <c r="J11105">
        <v>8</v>
      </c>
      <c r="K11105">
        <v>2</v>
      </c>
      <c r="L11105" t="s">
        <v>116</v>
      </c>
      <c r="M11105" t="s">
        <v>115</v>
      </c>
    </row>
    <row r="11106" spans="1:13" x14ac:dyDescent="0.35">
      <c r="A11106" t="s">
        <v>118</v>
      </c>
      <c r="B11106" t="s">
        <v>92</v>
      </c>
      <c r="C11106">
        <v>1051</v>
      </c>
      <c r="D11106" t="s">
        <v>104</v>
      </c>
      <c r="E11106" t="s">
        <v>117</v>
      </c>
      <c r="F11106" s="1">
        <v>37489</v>
      </c>
      <c r="G11106">
        <v>9.8580000000000005</v>
      </c>
      <c r="H11106">
        <v>32.405999999999999</v>
      </c>
      <c r="I11106">
        <v>2002</v>
      </c>
      <c r="J11106">
        <v>8</v>
      </c>
      <c r="K11106">
        <v>3</v>
      </c>
      <c r="L11106" t="s">
        <v>116</v>
      </c>
      <c r="M11106" t="s">
        <v>115</v>
      </c>
    </row>
    <row r="11107" spans="1:13" x14ac:dyDescent="0.35">
      <c r="A11107" t="s">
        <v>118</v>
      </c>
      <c r="B11107" t="s">
        <v>92</v>
      </c>
      <c r="C11107">
        <v>1051</v>
      </c>
      <c r="D11107" t="s">
        <v>104</v>
      </c>
      <c r="E11107" t="s">
        <v>117</v>
      </c>
      <c r="F11107" s="1">
        <v>37500</v>
      </c>
      <c r="G11107">
        <v>32.040999999999997</v>
      </c>
      <c r="H11107">
        <v>34.546999999999997</v>
      </c>
      <c r="I11107">
        <v>2002</v>
      </c>
      <c r="J11107">
        <v>9</v>
      </c>
      <c r="K11107">
        <v>1</v>
      </c>
      <c r="L11107" t="s">
        <v>116</v>
      </c>
      <c r="M11107" t="s">
        <v>115</v>
      </c>
    </row>
    <row r="11108" spans="1:13" x14ac:dyDescent="0.35">
      <c r="A11108" t="s">
        <v>118</v>
      </c>
      <c r="B11108" t="s">
        <v>92</v>
      </c>
      <c r="C11108">
        <v>1051</v>
      </c>
      <c r="D11108" t="s">
        <v>104</v>
      </c>
      <c r="E11108" t="s">
        <v>117</v>
      </c>
      <c r="F11108" s="1">
        <v>37510</v>
      </c>
      <c r="G11108">
        <v>11.07</v>
      </c>
      <c r="H11108">
        <v>36.966000000000001</v>
      </c>
      <c r="I11108">
        <v>2002</v>
      </c>
      <c r="J11108">
        <v>9</v>
      </c>
      <c r="K11108">
        <v>2</v>
      </c>
      <c r="L11108" t="s">
        <v>116</v>
      </c>
      <c r="M11108" t="s">
        <v>115</v>
      </c>
    </row>
    <row r="11109" spans="1:13" x14ac:dyDescent="0.35">
      <c r="A11109" t="s">
        <v>118</v>
      </c>
      <c r="B11109" t="s">
        <v>92</v>
      </c>
      <c r="C11109">
        <v>1051</v>
      </c>
      <c r="D11109" t="s">
        <v>104</v>
      </c>
      <c r="E11109" t="s">
        <v>117</v>
      </c>
      <c r="F11109" s="1">
        <v>37520</v>
      </c>
      <c r="G11109">
        <v>16.009</v>
      </c>
      <c r="H11109">
        <v>44.984000000000002</v>
      </c>
      <c r="I11109">
        <v>2002</v>
      </c>
      <c r="J11109">
        <v>9</v>
      </c>
      <c r="K11109">
        <v>3</v>
      </c>
      <c r="L11109" t="s">
        <v>116</v>
      </c>
      <c r="M11109" t="s">
        <v>115</v>
      </c>
    </row>
    <row r="11110" spans="1:13" x14ac:dyDescent="0.35">
      <c r="A11110" t="s">
        <v>118</v>
      </c>
      <c r="B11110" t="s">
        <v>92</v>
      </c>
      <c r="C11110">
        <v>1051</v>
      </c>
      <c r="D11110" t="s">
        <v>104</v>
      </c>
      <c r="E11110" t="s">
        <v>117</v>
      </c>
      <c r="F11110" s="1">
        <v>37530</v>
      </c>
      <c r="G11110">
        <v>6.5750000000000002</v>
      </c>
      <c r="H11110">
        <v>40.265000000000001</v>
      </c>
      <c r="I11110">
        <v>2002</v>
      </c>
      <c r="J11110">
        <v>10</v>
      </c>
      <c r="K11110">
        <v>1</v>
      </c>
      <c r="L11110" t="s">
        <v>116</v>
      </c>
      <c r="M11110" t="s">
        <v>115</v>
      </c>
    </row>
    <row r="11111" spans="1:13" x14ac:dyDescent="0.35">
      <c r="A11111" t="s">
        <v>118</v>
      </c>
      <c r="B11111" t="s">
        <v>92</v>
      </c>
      <c r="C11111">
        <v>1051</v>
      </c>
      <c r="D11111" t="s">
        <v>104</v>
      </c>
      <c r="E11111" t="s">
        <v>117</v>
      </c>
      <c r="F11111" s="1">
        <v>37540</v>
      </c>
      <c r="G11111">
        <v>15.978</v>
      </c>
      <c r="H11111">
        <v>32.033000000000001</v>
      </c>
      <c r="I11111">
        <v>2002</v>
      </c>
      <c r="J11111">
        <v>10</v>
      </c>
      <c r="K11111">
        <v>2</v>
      </c>
      <c r="L11111" t="s">
        <v>116</v>
      </c>
      <c r="M11111" t="s">
        <v>115</v>
      </c>
    </row>
    <row r="11112" spans="1:13" x14ac:dyDescent="0.35">
      <c r="A11112" t="s">
        <v>118</v>
      </c>
      <c r="B11112" t="s">
        <v>92</v>
      </c>
      <c r="C11112">
        <v>1051</v>
      </c>
      <c r="D11112" t="s">
        <v>104</v>
      </c>
      <c r="E11112" t="s">
        <v>117</v>
      </c>
      <c r="F11112" s="1">
        <v>37550</v>
      </c>
      <c r="G11112">
        <v>18.420000000000002</v>
      </c>
      <c r="H11112">
        <v>29.579000000000001</v>
      </c>
      <c r="I11112">
        <v>2002</v>
      </c>
      <c r="J11112">
        <v>10</v>
      </c>
      <c r="K11112">
        <v>3</v>
      </c>
      <c r="L11112" t="s">
        <v>116</v>
      </c>
      <c r="M11112" t="s">
        <v>115</v>
      </c>
    </row>
    <row r="11113" spans="1:13" x14ac:dyDescent="0.35">
      <c r="A11113" t="s">
        <v>118</v>
      </c>
      <c r="B11113" t="s">
        <v>92</v>
      </c>
      <c r="C11113">
        <v>1051</v>
      </c>
      <c r="D11113" t="s">
        <v>104</v>
      </c>
      <c r="E11113" t="s">
        <v>117</v>
      </c>
      <c r="F11113" s="1">
        <v>37561</v>
      </c>
      <c r="G11113">
        <v>17.055</v>
      </c>
      <c r="H11113">
        <v>17.574999999999999</v>
      </c>
      <c r="I11113">
        <v>2002</v>
      </c>
      <c r="J11113">
        <v>11</v>
      </c>
      <c r="K11113">
        <v>1</v>
      </c>
      <c r="L11113" t="s">
        <v>116</v>
      </c>
      <c r="M11113" t="s">
        <v>115</v>
      </c>
    </row>
    <row r="11114" spans="1:13" x14ac:dyDescent="0.35">
      <c r="A11114" t="s">
        <v>118</v>
      </c>
      <c r="B11114" t="s">
        <v>92</v>
      </c>
      <c r="C11114">
        <v>1051</v>
      </c>
      <c r="D11114" t="s">
        <v>104</v>
      </c>
      <c r="E11114" t="s">
        <v>117</v>
      </c>
      <c r="F11114" s="1">
        <v>37571</v>
      </c>
      <c r="G11114">
        <v>1.028</v>
      </c>
      <c r="H11114">
        <v>13.022</v>
      </c>
      <c r="I11114">
        <v>2002</v>
      </c>
      <c r="J11114">
        <v>11</v>
      </c>
      <c r="K11114">
        <v>2</v>
      </c>
      <c r="L11114" t="s">
        <v>116</v>
      </c>
      <c r="M11114" t="s">
        <v>115</v>
      </c>
    </row>
    <row r="11115" spans="1:13" x14ac:dyDescent="0.35">
      <c r="A11115" t="s">
        <v>118</v>
      </c>
      <c r="B11115" t="s">
        <v>92</v>
      </c>
      <c r="C11115">
        <v>1051</v>
      </c>
      <c r="D11115" t="s">
        <v>104</v>
      </c>
      <c r="E11115" t="s">
        <v>117</v>
      </c>
      <c r="F11115" s="1">
        <v>37581</v>
      </c>
      <c r="G11115">
        <v>6.2249999999999996</v>
      </c>
      <c r="H11115">
        <v>9.1519999999999992</v>
      </c>
      <c r="I11115">
        <v>2002</v>
      </c>
      <c r="J11115">
        <v>11</v>
      </c>
      <c r="K11115">
        <v>3</v>
      </c>
      <c r="L11115" t="s">
        <v>116</v>
      </c>
      <c r="M11115" t="s">
        <v>115</v>
      </c>
    </row>
    <row r="11116" spans="1:13" x14ac:dyDescent="0.35">
      <c r="A11116" t="s">
        <v>118</v>
      </c>
      <c r="B11116" t="s">
        <v>92</v>
      </c>
      <c r="C11116">
        <v>1051</v>
      </c>
      <c r="D11116" t="s">
        <v>104</v>
      </c>
      <c r="E11116" t="s">
        <v>117</v>
      </c>
      <c r="F11116" s="1">
        <v>37591</v>
      </c>
      <c r="G11116">
        <v>11.085000000000001</v>
      </c>
      <c r="H11116">
        <v>6.4420000000000002</v>
      </c>
      <c r="I11116">
        <v>2002</v>
      </c>
      <c r="J11116">
        <v>12</v>
      </c>
      <c r="K11116">
        <v>1</v>
      </c>
      <c r="L11116" t="s">
        <v>116</v>
      </c>
      <c r="M11116" t="s">
        <v>115</v>
      </c>
    </row>
    <row r="11117" spans="1:13" x14ac:dyDescent="0.35">
      <c r="A11117" t="s">
        <v>118</v>
      </c>
      <c r="B11117" t="s">
        <v>92</v>
      </c>
      <c r="C11117">
        <v>1051</v>
      </c>
      <c r="D11117" t="s">
        <v>104</v>
      </c>
      <c r="E11117" t="s">
        <v>117</v>
      </c>
      <c r="F11117" s="1">
        <v>37601</v>
      </c>
      <c r="G11117">
        <v>0</v>
      </c>
      <c r="H11117">
        <v>3.508</v>
      </c>
      <c r="I11117">
        <v>2002</v>
      </c>
      <c r="J11117">
        <v>12</v>
      </c>
      <c r="K11117">
        <v>2</v>
      </c>
      <c r="L11117" t="s">
        <v>116</v>
      </c>
      <c r="M11117" t="s">
        <v>115</v>
      </c>
    </row>
    <row r="11118" spans="1:13" x14ac:dyDescent="0.35">
      <c r="A11118" t="s">
        <v>118</v>
      </c>
      <c r="B11118" t="s">
        <v>92</v>
      </c>
      <c r="C11118">
        <v>1051</v>
      </c>
      <c r="D11118" t="s">
        <v>104</v>
      </c>
      <c r="E11118" t="s">
        <v>117</v>
      </c>
      <c r="F11118" s="1">
        <v>37611</v>
      </c>
      <c r="G11118">
        <v>0</v>
      </c>
      <c r="H11118">
        <v>1.855</v>
      </c>
      <c r="I11118">
        <v>2002</v>
      </c>
      <c r="J11118">
        <v>12</v>
      </c>
      <c r="K11118">
        <v>3</v>
      </c>
      <c r="L11118" t="s">
        <v>116</v>
      </c>
      <c r="M11118" t="s">
        <v>115</v>
      </c>
    </row>
    <row r="11119" spans="1:13" x14ac:dyDescent="0.35">
      <c r="A11119" t="s">
        <v>118</v>
      </c>
      <c r="B11119" t="s">
        <v>92</v>
      </c>
      <c r="C11119">
        <v>1051</v>
      </c>
      <c r="D11119" t="s">
        <v>104</v>
      </c>
      <c r="E11119" t="s">
        <v>117</v>
      </c>
      <c r="F11119" s="1">
        <v>37622</v>
      </c>
      <c r="G11119">
        <v>0.221</v>
      </c>
      <c r="H11119">
        <v>2.8220000000000001</v>
      </c>
      <c r="I11119">
        <v>2003</v>
      </c>
      <c r="J11119">
        <v>1</v>
      </c>
      <c r="K11119">
        <v>1</v>
      </c>
      <c r="L11119" t="s">
        <v>116</v>
      </c>
      <c r="M11119" t="s">
        <v>115</v>
      </c>
    </row>
    <row r="11120" spans="1:13" x14ac:dyDescent="0.35">
      <c r="A11120" t="s">
        <v>118</v>
      </c>
      <c r="B11120" t="s">
        <v>92</v>
      </c>
      <c r="C11120">
        <v>1051</v>
      </c>
      <c r="D11120" t="s">
        <v>104</v>
      </c>
      <c r="E11120" t="s">
        <v>117</v>
      </c>
      <c r="F11120" s="1">
        <v>37632</v>
      </c>
      <c r="G11120">
        <v>1.716</v>
      </c>
      <c r="H11120">
        <v>2.8860000000000001</v>
      </c>
      <c r="I11120">
        <v>2003</v>
      </c>
      <c r="J11120">
        <v>1</v>
      </c>
      <c r="K11120">
        <v>2</v>
      </c>
      <c r="L11120" t="s">
        <v>116</v>
      </c>
      <c r="M11120" t="s">
        <v>115</v>
      </c>
    </row>
    <row r="11121" spans="1:13" x14ac:dyDescent="0.35">
      <c r="A11121" t="s">
        <v>118</v>
      </c>
      <c r="B11121" t="s">
        <v>92</v>
      </c>
      <c r="C11121">
        <v>1051</v>
      </c>
      <c r="D11121" t="s">
        <v>104</v>
      </c>
      <c r="E11121" t="s">
        <v>117</v>
      </c>
      <c r="F11121" s="1">
        <v>37642</v>
      </c>
      <c r="G11121">
        <v>4.1000000000000002E-2</v>
      </c>
      <c r="H11121">
        <v>5.0030000000000001</v>
      </c>
      <c r="I11121">
        <v>2003</v>
      </c>
      <c r="J11121">
        <v>1</v>
      </c>
      <c r="K11121">
        <v>3</v>
      </c>
      <c r="L11121" t="s">
        <v>116</v>
      </c>
      <c r="M11121" t="s">
        <v>115</v>
      </c>
    </row>
    <row r="11122" spans="1:13" x14ac:dyDescent="0.35">
      <c r="A11122" t="s">
        <v>118</v>
      </c>
      <c r="B11122" t="s">
        <v>92</v>
      </c>
      <c r="C11122">
        <v>1051</v>
      </c>
      <c r="D11122" t="s">
        <v>104</v>
      </c>
      <c r="E11122" t="s">
        <v>117</v>
      </c>
      <c r="F11122" s="1">
        <v>37653</v>
      </c>
      <c r="G11122">
        <v>0.4</v>
      </c>
      <c r="H11122">
        <v>7.2610000000000001</v>
      </c>
      <c r="I11122">
        <v>2003</v>
      </c>
      <c r="J11122">
        <v>2</v>
      </c>
      <c r="K11122">
        <v>1</v>
      </c>
      <c r="L11122" t="s">
        <v>116</v>
      </c>
      <c r="M11122" t="s">
        <v>115</v>
      </c>
    </row>
    <row r="11123" spans="1:13" x14ac:dyDescent="0.35">
      <c r="A11123" t="s">
        <v>118</v>
      </c>
      <c r="B11123" t="s">
        <v>92</v>
      </c>
      <c r="C11123">
        <v>1051</v>
      </c>
      <c r="D11123" t="s">
        <v>104</v>
      </c>
      <c r="E11123" t="s">
        <v>117</v>
      </c>
      <c r="F11123" s="1">
        <v>37663</v>
      </c>
      <c r="G11123">
        <v>34.784999999999997</v>
      </c>
      <c r="H11123">
        <v>20.239000000000001</v>
      </c>
      <c r="I11123">
        <v>2003</v>
      </c>
      <c r="J11123">
        <v>2</v>
      </c>
      <c r="K11123">
        <v>2</v>
      </c>
      <c r="L11123" t="s">
        <v>116</v>
      </c>
      <c r="M11123" t="s">
        <v>115</v>
      </c>
    </row>
    <row r="11124" spans="1:13" x14ac:dyDescent="0.35">
      <c r="A11124" t="s">
        <v>118</v>
      </c>
      <c r="B11124" t="s">
        <v>92</v>
      </c>
      <c r="C11124">
        <v>1051</v>
      </c>
      <c r="D11124" t="s">
        <v>104</v>
      </c>
      <c r="E11124" t="s">
        <v>117</v>
      </c>
      <c r="F11124" s="1">
        <v>37673</v>
      </c>
      <c r="G11124">
        <v>9.2330000000000005</v>
      </c>
      <c r="H11124">
        <v>11.728999999999999</v>
      </c>
      <c r="I11124">
        <v>2003</v>
      </c>
      <c r="J11124">
        <v>2</v>
      </c>
      <c r="K11124">
        <v>3</v>
      </c>
      <c r="L11124" t="s">
        <v>116</v>
      </c>
      <c r="M11124" t="s">
        <v>115</v>
      </c>
    </row>
    <row r="11125" spans="1:13" x14ac:dyDescent="0.35">
      <c r="A11125" t="s">
        <v>118</v>
      </c>
      <c r="B11125" t="s">
        <v>92</v>
      </c>
      <c r="C11125">
        <v>1051</v>
      </c>
      <c r="D11125" t="s">
        <v>104</v>
      </c>
      <c r="E11125" t="s">
        <v>117</v>
      </c>
      <c r="F11125" s="1">
        <v>37681</v>
      </c>
      <c r="G11125">
        <v>3.6640000000000001</v>
      </c>
      <c r="H11125">
        <v>32.418999999999997</v>
      </c>
      <c r="I11125">
        <v>2003</v>
      </c>
      <c r="J11125">
        <v>3</v>
      </c>
      <c r="K11125">
        <v>1</v>
      </c>
      <c r="L11125" t="s">
        <v>116</v>
      </c>
      <c r="M11125" t="s">
        <v>115</v>
      </c>
    </row>
    <row r="11126" spans="1:13" x14ac:dyDescent="0.35">
      <c r="A11126" t="s">
        <v>118</v>
      </c>
      <c r="B11126" t="s">
        <v>92</v>
      </c>
      <c r="C11126">
        <v>1051</v>
      </c>
      <c r="D11126" t="s">
        <v>104</v>
      </c>
      <c r="E11126" t="s">
        <v>117</v>
      </c>
      <c r="F11126" s="1">
        <v>37691</v>
      </c>
      <c r="G11126">
        <v>18.239000000000001</v>
      </c>
      <c r="H11126">
        <v>26.898</v>
      </c>
      <c r="I11126">
        <v>2003</v>
      </c>
      <c r="J11126">
        <v>3</v>
      </c>
      <c r="K11126">
        <v>2</v>
      </c>
      <c r="L11126" t="s">
        <v>116</v>
      </c>
      <c r="M11126" t="s">
        <v>115</v>
      </c>
    </row>
    <row r="11127" spans="1:13" x14ac:dyDescent="0.35">
      <c r="A11127" t="s">
        <v>118</v>
      </c>
      <c r="B11127" t="s">
        <v>92</v>
      </c>
      <c r="C11127">
        <v>1051</v>
      </c>
      <c r="D11127" t="s">
        <v>104</v>
      </c>
      <c r="E11127" t="s">
        <v>117</v>
      </c>
      <c r="F11127" s="1">
        <v>37701</v>
      </c>
      <c r="G11127">
        <v>24.332000000000001</v>
      </c>
      <c r="H11127">
        <v>34.295999999999999</v>
      </c>
      <c r="I11127">
        <v>2003</v>
      </c>
      <c r="J11127">
        <v>3</v>
      </c>
      <c r="K11127">
        <v>3</v>
      </c>
      <c r="L11127" t="s">
        <v>116</v>
      </c>
      <c r="M11127" t="s">
        <v>115</v>
      </c>
    </row>
    <row r="11128" spans="1:13" x14ac:dyDescent="0.35">
      <c r="A11128" t="s">
        <v>118</v>
      </c>
      <c r="B11128" t="s">
        <v>92</v>
      </c>
      <c r="C11128">
        <v>1051</v>
      </c>
      <c r="D11128" t="s">
        <v>104</v>
      </c>
      <c r="E11128" t="s">
        <v>117</v>
      </c>
      <c r="F11128" s="1">
        <v>37712</v>
      </c>
      <c r="G11128">
        <v>10.991</v>
      </c>
      <c r="H11128">
        <v>30.341000000000001</v>
      </c>
      <c r="I11128">
        <v>2003</v>
      </c>
      <c r="J11128">
        <v>4</v>
      </c>
      <c r="K11128">
        <v>1</v>
      </c>
      <c r="L11128" t="s">
        <v>116</v>
      </c>
      <c r="M11128" t="s">
        <v>115</v>
      </c>
    </row>
    <row r="11129" spans="1:13" x14ac:dyDescent="0.35">
      <c r="A11129" t="s">
        <v>118</v>
      </c>
      <c r="B11129" t="s">
        <v>92</v>
      </c>
      <c r="C11129">
        <v>1051</v>
      </c>
      <c r="D11129" t="s">
        <v>104</v>
      </c>
      <c r="E11129" t="s">
        <v>117</v>
      </c>
      <c r="F11129" s="1">
        <v>37722</v>
      </c>
      <c r="G11129">
        <v>116.67400000000001</v>
      </c>
      <c r="H11129">
        <v>36.366999999999997</v>
      </c>
      <c r="I11129">
        <v>2003</v>
      </c>
      <c r="J11129">
        <v>4</v>
      </c>
      <c r="K11129">
        <v>2</v>
      </c>
      <c r="L11129" t="s">
        <v>116</v>
      </c>
      <c r="M11129" t="s">
        <v>115</v>
      </c>
    </row>
    <row r="11130" spans="1:13" x14ac:dyDescent="0.35">
      <c r="A11130" t="s">
        <v>118</v>
      </c>
      <c r="B11130" t="s">
        <v>92</v>
      </c>
      <c r="C11130">
        <v>1051</v>
      </c>
      <c r="D11130" t="s">
        <v>104</v>
      </c>
      <c r="E11130" t="s">
        <v>117</v>
      </c>
      <c r="F11130" s="1">
        <v>37732</v>
      </c>
      <c r="G11130">
        <v>49.41</v>
      </c>
      <c r="H11130">
        <v>43.463999999999999</v>
      </c>
      <c r="I11130">
        <v>2003</v>
      </c>
      <c r="J11130">
        <v>4</v>
      </c>
      <c r="K11130">
        <v>3</v>
      </c>
      <c r="L11130" t="s">
        <v>116</v>
      </c>
      <c r="M11130" t="s">
        <v>115</v>
      </c>
    </row>
    <row r="11131" spans="1:13" x14ac:dyDescent="0.35">
      <c r="A11131" t="s">
        <v>118</v>
      </c>
      <c r="B11131" t="s">
        <v>92</v>
      </c>
      <c r="C11131">
        <v>1051</v>
      </c>
      <c r="D11131" t="s">
        <v>104</v>
      </c>
      <c r="E11131" t="s">
        <v>117</v>
      </c>
      <c r="F11131" s="1">
        <v>37742</v>
      </c>
      <c r="G11131">
        <v>16.741</v>
      </c>
      <c r="H11131">
        <v>36.619</v>
      </c>
      <c r="I11131">
        <v>2003</v>
      </c>
      <c r="J11131">
        <v>5</v>
      </c>
      <c r="K11131">
        <v>1</v>
      </c>
      <c r="L11131" t="s">
        <v>116</v>
      </c>
      <c r="M11131" t="s">
        <v>115</v>
      </c>
    </row>
    <row r="11132" spans="1:13" x14ac:dyDescent="0.35">
      <c r="A11132" t="s">
        <v>118</v>
      </c>
      <c r="B11132" t="s">
        <v>92</v>
      </c>
      <c r="C11132">
        <v>1051</v>
      </c>
      <c r="D11132" t="s">
        <v>104</v>
      </c>
      <c r="E11132" t="s">
        <v>117</v>
      </c>
      <c r="F11132" s="1">
        <v>37752</v>
      </c>
      <c r="G11132">
        <v>18.053000000000001</v>
      </c>
      <c r="H11132">
        <v>33.933999999999997</v>
      </c>
      <c r="I11132">
        <v>2003</v>
      </c>
      <c r="J11132">
        <v>5</v>
      </c>
      <c r="K11132">
        <v>2</v>
      </c>
      <c r="L11132" t="s">
        <v>116</v>
      </c>
      <c r="M11132" t="s">
        <v>115</v>
      </c>
    </row>
    <row r="11133" spans="1:13" x14ac:dyDescent="0.35">
      <c r="A11133" t="s">
        <v>118</v>
      </c>
      <c r="B11133" t="s">
        <v>92</v>
      </c>
      <c r="C11133">
        <v>1051</v>
      </c>
      <c r="D11133" t="s">
        <v>104</v>
      </c>
      <c r="E11133" t="s">
        <v>117</v>
      </c>
      <c r="F11133" s="1">
        <v>37762</v>
      </c>
      <c r="G11133">
        <v>36.597999999999999</v>
      </c>
      <c r="H11133">
        <v>43.165999999999997</v>
      </c>
      <c r="I11133">
        <v>2003</v>
      </c>
      <c r="J11133">
        <v>5</v>
      </c>
      <c r="K11133">
        <v>3</v>
      </c>
      <c r="L11133" t="s">
        <v>116</v>
      </c>
      <c r="M11133" t="s">
        <v>115</v>
      </c>
    </row>
    <row r="11134" spans="1:13" x14ac:dyDescent="0.35">
      <c r="A11134" t="s">
        <v>118</v>
      </c>
      <c r="B11134" t="s">
        <v>92</v>
      </c>
      <c r="C11134">
        <v>1051</v>
      </c>
      <c r="D11134" t="s">
        <v>104</v>
      </c>
      <c r="E11134" t="s">
        <v>117</v>
      </c>
      <c r="F11134" s="1">
        <v>37773</v>
      </c>
      <c r="G11134">
        <v>77.084999999999994</v>
      </c>
      <c r="H11134">
        <v>42.198</v>
      </c>
      <c r="I11134">
        <v>2003</v>
      </c>
      <c r="J11134">
        <v>6</v>
      </c>
      <c r="K11134">
        <v>1</v>
      </c>
      <c r="L11134" t="s">
        <v>116</v>
      </c>
      <c r="M11134" t="s">
        <v>115</v>
      </c>
    </row>
    <row r="11135" spans="1:13" x14ac:dyDescent="0.35">
      <c r="A11135" t="s">
        <v>118</v>
      </c>
      <c r="B11135" t="s">
        <v>92</v>
      </c>
      <c r="C11135">
        <v>1051</v>
      </c>
      <c r="D11135" t="s">
        <v>104</v>
      </c>
      <c r="E11135" t="s">
        <v>117</v>
      </c>
      <c r="F11135" s="1">
        <v>37783</v>
      </c>
      <c r="G11135">
        <v>18.838999999999999</v>
      </c>
      <c r="H11135">
        <v>40.965000000000003</v>
      </c>
      <c r="I11135">
        <v>2003</v>
      </c>
      <c r="J11135">
        <v>6</v>
      </c>
      <c r="K11135">
        <v>2</v>
      </c>
      <c r="L11135" t="s">
        <v>116</v>
      </c>
      <c r="M11135" t="s">
        <v>115</v>
      </c>
    </row>
    <row r="11136" spans="1:13" x14ac:dyDescent="0.35">
      <c r="A11136" t="s">
        <v>118</v>
      </c>
      <c r="B11136" t="s">
        <v>92</v>
      </c>
      <c r="C11136">
        <v>1051</v>
      </c>
      <c r="D11136" t="s">
        <v>104</v>
      </c>
      <c r="E11136" t="s">
        <v>117</v>
      </c>
      <c r="F11136" s="1">
        <v>37793</v>
      </c>
      <c r="G11136">
        <v>37.220999999999997</v>
      </c>
      <c r="H11136">
        <v>32.72</v>
      </c>
      <c r="I11136">
        <v>2003</v>
      </c>
      <c r="J11136">
        <v>6</v>
      </c>
      <c r="K11136">
        <v>3</v>
      </c>
      <c r="L11136" t="s">
        <v>116</v>
      </c>
      <c r="M11136" t="s">
        <v>115</v>
      </c>
    </row>
    <row r="11137" spans="1:13" x14ac:dyDescent="0.35">
      <c r="A11137" t="s">
        <v>118</v>
      </c>
      <c r="B11137" t="s">
        <v>92</v>
      </c>
      <c r="C11137">
        <v>1051</v>
      </c>
      <c r="D11137" t="s">
        <v>104</v>
      </c>
      <c r="E11137" t="s">
        <v>117</v>
      </c>
      <c r="F11137" s="1">
        <v>37803</v>
      </c>
      <c r="G11137">
        <v>0.86499999999999999</v>
      </c>
      <c r="H11137">
        <v>27.192</v>
      </c>
      <c r="I11137">
        <v>2003</v>
      </c>
      <c r="J11137">
        <v>7</v>
      </c>
      <c r="K11137">
        <v>1</v>
      </c>
      <c r="L11137" t="s">
        <v>116</v>
      </c>
      <c r="M11137" t="s">
        <v>115</v>
      </c>
    </row>
    <row r="11138" spans="1:13" x14ac:dyDescent="0.35">
      <c r="A11138" t="s">
        <v>118</v>
      </c>
      <c r="B11138" t="s">
        <v>92</v>
      </c>
      <c r="C11138">
        <v>1051</v>
      </c>
      <c r="D11138" t="s">
        <v>104</v>
      </c>
      <c r="E11138" t="s">
        <v>117</v>
      </c>
      <c r="F11138" s="1">
        <v>37813</v>
      </c>
      <c r="G11138">
        <v>53.173999999999999</v>
      </c>
      <c r="H11138">
        <v>28.507000000000001</v>
      </c>
      <c r="I11138">
        <v>2003</v>
      </c>
      <c r="J11138">
        <v>7</v>
      </c>
      <c r="K11138">
        <v>2</v>
      </c>
      <c r="L11138" t="s">
        <v>116</v>
      </c>
      <c r="M11138" t="s">
        <v>115</v>
      </c>
    </row>
    <row r="11139" spans="1:13" x14ac:dyDescent="0.35">
      <c r="A11139" t="s">
        <v>118</v>
      </c>
      <c r="B11139" t="s">
        <v>92</v>
      </c>
      <c r="C11139">
        <v>1051</v>
      </c>
      <c r="D11139" t="s">
        <v>104</v>
      </c>
      <c r="E11139" t="s">
        <v>117</v>
      </c>
      <c r="F11139" s="1">
        <v>37823</v>
      </c>
      <c r="G11139">
        <v>3.3639999999999999</v>
      </c>
      <c r="H11139">
        <v>20.417000000000002</v>
      </c>
      <c r="I11139">
        <v>2003</v>
      </c>
      <c r="J11139">
        <v>7</v>
      </c>
      <c r="K11139">
        <v>3</v>
      </c>
      <c r="L11139" t="s">
        <v>116</v>
      </c>
      <c r="M11139" t="s">
        <v>115</v>
      </c>
    </row>
    <row r="11140" spans="1:13" x14ac:dyDescent="0.35">
      <c r="A11140" t="s">
        <v>118</v>
      </c>
      <c r="B11140" t="s">
        <v>92</v>
      </c>
      <c r="C11140">
        <v>1051</v>
      </c>
      <c r="D11140" t="s">
        <v>104</v>
      </c>
      <c r="E11140" t="s">
        <v>117</v>
      </c>
      <c r="F11140" s="1">
        <v>37834</v>
      </c>
      <c r="G11140">
        <v>14.784000000000001</v>
      </c>
      <c r="H11140">
        <v>24.69</v>
      </c>
      <c r="I11140">
        <v>2003</v>
      </c>
      <c r="J11140">
        <v>8</v>
      </c>
      <c r="K11140">
        <v>1</v>
      </c>
      <c r="L11140" t="s">
        <v>116</v>
      </c>
      <c r="M11140" t="s">
        <v>115</v>
      </c>
    </row>
    <row r="11141" spans="1:13" x14ac:dyDescent="0.35">
      <c r="A11141" t="s">
        <v>118</v>
      </c>
      <c r="B11141" t="s">
        <v>92</v>
      </c>
      <c r="C11141">
        <v>1051</v>
      </c>
      <c r="D11141" t="s">
        <v>104</v>
      </c>
      <c r="E11141" t="s">
        <v>117</v>
      </c>
      <c r="F11141" s="1">
        <v>37844</v>
      </c>
      <c r="G11141">
        <v>18.280999999999999</v>
      </c>
      <c r="H11141">
        <v>23.452000000000002</v>
      </c>
      <c r="I11141">
        <v>2003</v>
      </c>
      <c r="J11141">
        <v>8</v>
      </c>
      <c r="K11141">
        <v>2</v>
      </c>
      <c r="L11141" t="s">
        <v>116</v>
      </c>
      <c r="M11141" t="s">
        <v>115</v>
      </c>
    </row>
    <row r="11142" spans="1:13" x14ac:dyDescent="0.35">
      <c r="A11142" t="s">
        <v>118</v>
      </c>
      <c r="B11142" t="s">
        <v>92</v>
      </c>
      <c r="C11142">
        <v>1051</v>
      </c>
      <c r="D11142" t="s">
        <v>104</v>
      </c>
      <c r="E11142" t="s">
        <v>117</v>
      </c>
      <c r="F11142" s="1">
        <v>37854</v>
      </c>
      <c r="G11142">
        <v>17.268000000000001</v>
      </c>
      <c r="H11142">
        <v>32.405999999999999</v>
      </c>
      <c r="I11142">
        <v>2003</v>
      </c>
      <c r="J11142">
        <v>8</v>
      </c>
      <c r="K11142">
        <v>3</v>
      </c>
      <c r="L11142" t="s">
        <v>116</v>
      </c>
      <c r="M11142" t="s">
        <v>115</v>
      </c>
    </row>
    <row r="11143" spans="1:13" x14ac:dyDescent="0.35">
      <c r="A11143" t="s">
        <v>118</v>
      </c>
      <c r="B11143" t="s">
        <v>92</v>
      </c>
      <c r="C11143">
        <v>1051</v>
      </c>
      <c r="D11143" t="s">
        <v>104</v>
      </c>
      <c r="E11143" t="s">
        <v>117</v>
      </c>
      <c r="F11143" s="1">
        <v>37865</v>
      </c>
      <c r="G11143">
        <v>42.323</v>
      </c>
      <c r="H11143">
        <v>34.546999999999997</v>
      </c>
      <c r="I11143">
        <v>2003</v>
      </c>
      <c r="J11143">
        <v>9</v>
      </c>
      <c r="K11143">
        <v>1</v>
      </c>
      <c r="L11143" t="s">
        <v>116</v>
      </c>
      <c r="M11143" t="s">
        <v>115</v>
      </c>
    </row>
    <row r="11144" spans="1:13" x14ac:dyDescent="0.35">
      <c r="A11144" t="s">
        <v>118</v>
      </c>
      <c r="B11144" t="s">
        <v>92</v>
      </c>
      <c r="C11144">
        <v>1051</v>
      </c>
      <c r="D11144" t="s">
        <v>104</v>
      </c>
      <c r="E11144" t="s">
        <v>117</v>
      </c>
      <c r="F11144" s="1">
        <v>37875</v>
      </c>
      <c r="G11144">
        <v>38.283000000000001</v>
      </c>
      <c r="H11144">
        <v>36.966000000000001</v>
      </c>
      <c r="I11144">
        <v>2003</v>
      </c>
      <c r="J11144">
        <v>9</v>
      </c>
      <c r="K11144">
        <v>2</v>
      </c>
      <c r="L11144" t="s">
        <v>116</v>
      </c>
      <c r="M11144" t="s">
        <v>115</v>
      </c>
    </row>
    <row r="11145" spans="1:13" x14ac:dyDescent="0.35">
      <c r="A11145" t="s">
        <v>118</v>
      </c>
      <c r="B11145" t="s">
        <v>92</v>
      </c>
      <c r="C11145">
        <v>1051</v>
      </c>
      <c r="D11145" t="s">
        <v>104</v>
      </c>
      <c r="E11145" t="s">
        <v>117</v>
      </c>
      <c r="F11145" s="1">
        <v>37885</v>
      </c>
      <c r="G11145">
        <v>24.998999999999999</v>
      </c>
      <c r="H11145">
        <v>44.984000000000002</v>
      </c>
      <c r="I11145">
        <v>2003</v>
      </c>
      <c r="J11145">
        <v>9</v>
      </c>
      <c r="K11145">
        <v>3</v>
      </c>
      <c r="L11145" t="s">
        <v>116</v>
      </c>
      <c r="M11145" t="s">
        <v>115</v>
      </c>
    </row>
    <row r="11146" spans="1:13" x14ac:dyDescent="0.35">
      <c r="A11146" t="s">
        <v>118</v>
      </c>
      <c r="B11146" t="s">
        <v>92</v>
      </c>
      <c r="C11146">
        <v>1051</v>
      </c>
      <c r="D11146" t="s">
        <v>104</v>
      </c>
      <c r="E11146" t="s">
        <v>117</v>
      </c>
      <c r="F11146" s="1">
        <v>37895</v>
      </c>
      <c r="G11146">
        <v>67.242000000000004</v>
      </c>
      <c r="H11146">
        <v>40.265000000000001</v>
      </c>
      <c r="I11146">
        <v>2003</v>
      </c>
      <c r="J11146">
        <v>10</v>
      </c>
      <c r="K11146">
        <v>1</v>
      </c>
      <c r="L11146" t="s">
        <v>116</v>
      </c>
      <c r="M11146" t="s">
        <v>115</v>
      </c>
    </row>
    <row r="11147" spans="1:13" x14ac:dyDescent="0.35">
      <c r="A11147" t="s">
        <v>118</v>
      </c>
      <c r="B11147" t="s">
        <v>92</v>
      </c>
      <c r="C11147">
        <v>1051</v>
      </c>
      <c r="D11147" t="s">
        <v>104</v>
      </c>
      <c r="E11147" t="s">
        <v>117</v>
      </c>
      <c r="F11147" s="1">
        <v>37905</v>
      </c>
      <c r="G11147">
        <v>11.090999999999999</v>
      </c>
      <c r="H11147">
        <v>32.033000000000001</v>
      </c>
      <c r="I11147">
        <v>2003</v>
      </c>
      <c r="J11147">
        <v>10</v>
      </c>
      <c r="K11147">
        <v>2</v>
      </c>
      <c r="L11147" t="s">
        <v>116</v>
      </c>
      <c r="M11147" t="s">
        <v>115</v>
      </c>
    </row>
    <row r="11148" spans="1:13" x14ac:dyDescent="0.35">
      <c r="A11148" t="s">
        <v>118</v>
      </c>
      <c r="B11148" t="s">
        <v>92</v>
      </c>
      <c r="C11148">
        <v>1051</v>
      </c>
      <c r="D11148" t="s">
        <v>104</v>
      </c>
      <c r="E11148" t="s">
        <v>117</v>
      </c>
      <c r="F11148" s="1">
        <v>37915</v>
      </c>
      <c r="G11148">
        <v>12.113</v>
      </c>
      <c r="H11148">
        <v>29.579000000000001</v>
      </c>
      <c r="I11148">
        <v>2003</v>
      </c>
      <c r="J11148">
        <v>10</v>
      </c>
      <c r="K11148">
        <v>3</v>
      </c>
      <c r="L11148" t="s">
        <v>116</v>
      </c>
      <c r="M11148" t="s">
        <v>115</v>
      </c>
    </row>
    <row r="11149" spans="1:13" x14ac:dyDescent="0.35">
      <c r="A11149" t="s">
        <v>118</v>
      </c>
      <c r="B11149" t="s">
        <v>92</v>
      </c>
      <c r="C11149">
        <v>1051</v>
      </c>
      <c r="D11149" t="s">
        <v>104</v>
      </c>
      <c r="E11149" t="s">
        <v>117</v>
      </c>
      <c r="F11149" s="1">
        <v>37926</v>
      </c>
      <c r="G11149">
        <v>37.904000000000003</v>
      </c>
      <c r="H11149">
        <v>17.574999999999999</v>
      </c>
      <c r="I11149">
        <v>2003</v>
      </c>
      <c r="J11149">
        <v>11</v>
      </c>
      <c r="K11149">
        <v>1</v>
      </c>
      <c r="L11149" t="s">
        <v>116</v>
      </c>
      <c r="M11149" t="s">
        <v>115</v>
      </c>
    </row>
    <row r="11150" spans="1:13" x14ac:dyDescent="0.35">
      <c r="A11150" t="s">
        <v>118</v>
      </c>
      <c r="B11150" t="s">
        <v>92</v>
      </c>
      <c r="C11150">
        <v>1051</v>
      </c>
      <c r="D11150" t="s">
        <v>104</v>
      </c>
      <c r="E11150" t="s">
        <v>117</v>
      </c>
      <c r="F11150" s="1">
        <v>37936</v>
      </c>
      <c r="G11150">
        <v>10.47</v>
      </c>
      <c r="H11150">
        <v>13.022</v>
      </c>
      <c r="I11150">
        <v>2003</v>
      </c>
      <c r="J11150">
        <v>11</v>
      </c>
      <c r="K11150">
        <v>2</v>
      </c>
      <c r="L11150" t="s">
        <v>116</v>
      </c>
      <c r="M11150" t="s">
        <v>115</v>
      </c>
    </row>
    <row r="11151" spans="1:13" x14ac:dyDescent="0.35">
      <c r="A11151" t="s">
        <v>118</v>
      </c>
      <c r="B11151" t="s">
        <v>92</v>
      </c>
      <c r="C11151">
        <v>1051</v>
      </c>
      <c r="D11151" t="s">
        <v>104</v>
      </c>
      <c r="E11151" t="s">
        <v>117</v>
      </c>
      <c r="F11151" s="1">
        <v>37946</v>
      </c>
      <c r="G11151">
        <v>0.29199999999999998</v>
      </c>
      <c r="H11151">
        <v>9.1519999999999992</v>
      </c>
      <c r="I11151">
        <v>2003</v>
      </c>
      <c r="J11151">
        <v>11</v>
      </c>
      <c r="K11151">
        <v>3</v>
      </c>
      <c r="L11151" t="s">
        <v>116</v>
      </c>
      <c r="M11151" t="s">
        <v>115</v>
      </c>
    </row>
    <row r="11152" spans="1:13" x14ac:dyDescent="0.35">
      <c r="A11152" t="s">
        <v>118</v>
      </c>
      <c r="B11152" t="s">
        <v>92</v>
      </c>
      <c r="C11152">
        <v>1051</v>
      </c>
      <c r="D11152" t="s">
        <v>104</v>
      </c>
      <c r="E11152" t="s">
        <v>117</v>
      </c>
      <c r="F11152" s="1">
        <v>37956</v>
      </c>
      <c r="G11152">
        <v>10.571999999999999</v>
      </c>
      <c r="H11152">
        <v>6.4420000000000002</v>
      </c>
      <c r="I11152">
        <v>2003</v>
      </c>
      <c r="J11152">
        <v>12</v>
      </c>
      <c r="K11152">
        <v>1</v>
      </c>
      <c r="L11152" t="s">
        <v>116</v>
      </c>
      <c r="M11152" t="s">
        <v>115</v>
      </c>
    </row>
    <row r="11153" spans="1:13" x14ac:dyDescent="0.35">
      <c r="A11153" t="s">
        <v>118</v>
      </c>
      <c r="B11153" t="s">
        <v>92</v>
      </c>
      <c r="C11153">
        <v>1051</v>
      </c>
      <c r="D11153" t="s">
        <v>104</v>
      </c>
      <c r="E11153" t="s">
        <v>117</v>
      </c>
      <c r="F11153" s="1">
        <v>37966</v>
      </c>
      <c r="G11153">
        <v>2.8959999999999999</v>
      </c>
      <c r="H11153">
        <v>3.508</v>
      </c>
      <c r="I11153">
        <v>2003</v>
      </c>
      <c r="J11153">
        <v>12</v>
      </c>
      <c r="K11153">
        <v>2</v>
      </c>
      <c r="L11153" t="s">
        <v>116</v>
      </c>
      <c r="M11153" t="s">
        <v>115</v>
      </c>
    </row>
    <row r="11154" spans="1:13" x14ac:dyDescent="0.35">
      <c r="A11154" t="s">
        <v>118</v>
      </c>
      <c r="B11154" t="s">
        <v>92</v>
      </c>
      <c r="C11154">
        <v>1051</v>
      </c>
      <c r="D11154" t="s">
        <v>104</v>
      </c>
      <c r="E11154" t="s">
        <v>117</v>
      </c>
      <c r="F11154" s="1">
        <v>37976</v>
      </c>
      <c r="G11154">
        <v>0</v>
      </c>
      <c r="H11154">
        <v>1.855</v>
      </c>
      <c r="I11154">
        <v>2003</v>
      </c>
      <c r="J11154">
        <v>12</v>
      </c>
      <c r="K11154">
        <v>3</v>
      </c>
      <c r="L11154" t="s">
        <v>116</v>
      </c>
      <c r="M11154" t="s">
        <v>115</v>
      </c>
    </row>
    <row r="11155" spans="1:13" x14ac:dyDescent="0.35">
      <c r="A11155" t="s">
        <v>118</v>
      </c>
      <c r="B11155" t="s">
        <v>92</v>
      </c>
      <c r="C11155">
        <v>1051</v>
      </c>
      <c r="D11155" t="s">
        <v>104</v>
      </c>
      <c r="E11155" t="s">
        <v>117</v>
      </c>
      <c r="F11155" s="1">
        <v>37987</v>
      </c>
      <c r="G11155">
        <v>0</v>
      </c>
      <c r="H11155">
        <v>2.8220000000000001</v>
      </c>
      <c r="I11155">
        <v>2004</v>
      </c>
      <c r="J11155">
        <v>1</v>
      </c>
      <c r="K11155">
        <v>1</v>
      </c>
      <c r="L11155" t="s">
        <v>116</v>
      </c>
      <c r="M11155" t="s">
        <v>115</v>
      </c>
    </row>
    <row r="11156" spans="1:13" x14ac:dyDescent="0.35">
      <c r="A11156" t="s">
        <v>118</v>
      </c>
      <c r="B11156" t="s">
        <v>92</v>
      </c>
      <c r="C11156">
        <v>1051</v>
      </c>
      <c r="D11156" t="s">
        <v>104</v>
      </c>
      <c r="E11156" t="s">
        <v>117</v>
      </c>
      <c r="F11156" s="1">
        <v>37997</v>
      </c>
      <c r="G11156">
        <v>2.819</v>
      </c>
      <c r="H11156">
        <v>2.8860000000000001</v>
      </c>
      <c r="I11156">
        <v>2004</v>
      </c>
      <c r="J11156">
        <v>1</v>
      </c>
      <c r="K11156">
        <v>2</v>
      </c>
      <c r="L11156" t="s">
        <v>116</v>
      </c>
      <c r="M11156" t="s">
        <v>115</v>
      </c>
    </row>
    <row r="11157" spans="1:13" x14ac:dyDescent="0.35">
      <c r="A11157" t="s">
        <v>118</v>
      </c>
      <c r="B11157" t="s">
        <v>92</v>
      </c>
      <c r="C11157">
        <v>1051</v>
      </c>
      <c r="D11157" t="s">
        <v>104</v>
      </c>
      <c r="E11157" t="s">
        <v>117</v>
      </c>
      <c r="F11157" s="1">
        <v>38007</v>
      </c>
      <c r="G11157">
        <v>5.8999999999999997E-2</v>
      </c>
      <c r="H11157">
        <v>5.0030000000000001</v>
      </c>
      <c r="I11157">
        <v>2004</v>
      </c>
      <c r="J11157">
        <v>1</v>
      </c>
      <c r="K11157">
        <v>3</v>
      </c>
      <c r="L11157" t="s">
        <v>116</v>
      </c>
      <c r="M11157" t="s">
        <v>115</v>
      </c>
    </row>
    <row r="11158" spans="1:13" x14ac:dyDescent="0.35">
      <c r="A11158" t="s">
        <v>118</v>
      </c>
      <c r="B11158" t="s">
        <v>92</v>
      </c>
      <c r="C11158">
        <v>1051</v>
      </c>
      <c r="D11158" t="s">
        <v>104</v>
      </c>
      <c r="E11158" t="s">
        <v>117</v>
      </c>
      <c r="F11158" s="1">
        <v>38018</v>
      </c>
      <c r="G11158">
        <v>0</v>
      </c>
      <c r="H11158">
        <v>7.2610000000000001</v>
      </c>
      <c r="I11158">
        <v>2004</v>
      </c>
      <c r="J11158">
        <v>2</v>
      </c>
      <c r="K11158">
        <v>1</v>
      </c>
      <c r="L11158" t="s">
        <v>116</v>
      </c>
      <c r="M11158" t="s">
        <v>115</v>
      </c>
    </row>
    <row r="11159" spans="1:13" x14ac:dyDescent="0.35">
      <c r="A11159" t="s">
        <v>118</v>
      </c>
      <c r="B11159" t="s">
        <v>92</v>
      </c>
      <c r="C11159">
        <v>1051</v>
      </c>
      <c r="D11159" t="s">
        <v>104</v>
      </c>
      <c r="E11159" t="s">
        <v>117</v>
      </c>
      <c r="F11159" s="1">
        <v>38028</v>
      </c>
      <c r="G11159">
        <v>21.788</v>
      </c>
      <c r="H11159">
        <v>20.239000000000001</v>
      </c>
      <c r="I11159">
        <v>2004</v>
      </c>
      <c r="J11159">
        <v>2</v>
      </c>
      <c r="K11159">
        <v>2</v>
      </c>
      <c r="L11159" t="s">
        <v>116</v>
      </c>
      <c r="M11159" t="s">
        <v>115</v>
      </c>
    </row>
    <row r="11160" spans="1:13" x14ac:dyDescent="0.35">
      <c r="A11160" t="s">
        <v>118</v>
      </c>
      <c r="B11160" t="s">
        <v>92</v>
      </c>
      <c r="C11160">
        <v>1051</v>
      </c>
      <c r="D11160" t="s">
        <v>104</v>
      </c>
      <c r="E11160" t="s">
        <v>117</v>
      </c>
      <c r="F11160" s="1">
        <v>38038</v>
      </c>
      <c r="G11160">
        <v>10.826000000000001</v>
      </c>
      <c r="H11160">
        <v>11.728999999999999</v>
      </c>
      <c r="I11160">
        <v>2004</v>
      </c>
      <c r="J11160">
        <v>2</v>
      </c>
      <c r="K11160">
        <v>3</v>
      </c>
      <c r="L11160" t="s">
        <v>116</v>
      </c>
      <c r="M11160" t="s">
        <v>115</v>
      </c>
    </row>
    <row r="11161" spans="1:13" x14ac:dyDescent="0.35">
      <c r="A11161" t="s">
        <v>118</v>
      </c>
      <c r="B11161" t="s">
        <v>92</v>
      </c>
      <c r="C11161">
        <v>1051</v>
      </c>
      <c r="D11161" t="s">
        <v>104</v>
      </c>
      <c r="E11161" t="s">
        <v>117</v>
      </c>
      <c r="F11161" s="1">
        <v>38047</v>
      </c>
      <c r="G11161">
        <v>12.265000000000001</v>
      </c>
      <c r="H11161">
        <v>32.418999999999997</v>
      </c>
      <c r="I11161">
        <v>2004</v>
      </c>
      <c r="J11161">
        <v>3</v>
      </c>
      <c r="K11161">
        <v>1</v>
      </c>
      <c r="L11161" t="s">
        <v>116</v>
      </c>
      <c r="M11161" t="s">
        <v>115</v>
      </c>
    </row>
    <row r="11162" spans="1:13" x14ac:dyDescent="0.35">
      <c r="A11162" t="s">
        <v>118</v>
      </c>
      <c r="B11162" t="s">
        <v>92</v>
      </c>
      <c r="C11162">
        <v>1051</v>
      </c>
      <c r="D11162" t="s">
        <v>104</v>
      </c>
      <c r="E11162" t="s">
        <v>117</v>
      </c>
      <c r="F11162" s="1">
        <v>38057</v>
      </c>
      <c r="G11162">
        <v>5.032</v>
      </c>
      <c r="H11162">
        <v>26.898</v>
      </c>
      <c r="I11162">
        <v>2004</v>
      </c>
      <c r="J11162">
        <v>3</v>
      </c>
      <c r="K11162">
        <v>2</v>
      </c>
      <c r="L11162" t="s">
        <v>116</v>
      </c>
      <c r="M11162" t="s">
        <v>115</v>
      </c>
    </row>
    <row r="11163" spans="1:13" x14ac:dyDescent="0.35">
      <c r="A11163" t="s">
        <v>118</v>
      </c>
      <c r="B11163" t="s">
        <v>92</v>
      </c>
      <c r="C11163">
        <v>1051</v>
      </c>
      <c r="D11163" t="s">
        <v>104</v>
      </c>
      <c r="E11163" t="s">
        <v>117</v>
      </c>
      <c r="F11163" s="1">
        <v>38067</v>
      </c>
      <c r="G11163">
        <v>46.231999999999999</v>
      </c>
      <c r="H11163">
        <v>34.295999999999999</v>
      </c>
      <c r="I11163">
        <v>2004</v>
      </c>
      <c r="J11163">
        <v>3</v>
      </c>
      <c r="K11163">
        <v>3</v>
      </c>
      <c r="L11163" t="s">
        <v>116</v>
      </c>
      <c r="M11163" t="s">
        <v>115</v>
      </c>
    </row>
    <row r="11164" spans="1:13" x14ac:dyDescent="0.35">
      <c r="A11164" t="s">
        <v>118</v>
      </c>
      <c r="B11164" t="s">
        <v>92</v>
      </c>
      <c r="C11164">
        <v>1051</v>
      </c>
      <c r="D11164" t="s">
        <v>104</v>
      </c>
      <c r="E11164" t="s">
        <v>117</v>
      </c>
      <c r="F11164" s="1">
        <v>38078</v>
      </c>
      <c r="G11164">
        <v>23.059000000000001</v>
      </c>
      <c r="H11164">
        <v>30.341000000000001</v>
      </c>
      <c r="I11164">
        <v>2004</v>
      </c>
      <c r="J11164">
        <v>4</v>
      </c>
      <c r="K11164">
        <v>1</v>
      </c>
      <c r="L11164" t="s">
        <v>116</v>
      </c>
      <c r="M11164" t="s">
        <v>115</v>
      </c>
    </row>
    <row r="11165" spans="1:13" x14ac:dyDescent="0.35">
      <c r="A11165" t="s">
        <v>118</v>
      </c>
      <c r="B11165" t="s">
        <v>92</v>
      </c>
      <c r="C11165">
        <v>1051</v>
      </c>
      <c r="D11165" t="s">
        <v>104</v>
      </c>
      <c r="E11165" t="s">
        <v>117</v>
      </c>
      <c r="F11165" s="1">
        <v>38088</v>
      </c>
      <c r="G11165">
        <v>28.962</v>
      </c>
      <c r="H11165">
        <v>36.366999999999997</v>
      </c>
      <c r="I11165">
        <v>2004</v>
      </c>
      <c r="J11165">
        <v>4</v>
      </c>
      <c r="K11165">
        <v>2</v>
      </c>
      <c r="L11165" t="s">
        <v>116</v>
      </c>
      <c r="M11165" t="s">
        <v>115</v>
      </c>
    </row>
    <row r="11166" spans="1:13" x14ac:dyDescent="0.35">
      <c r="A11166" t="s">
        <v>118</v>
      </c>
      <c r="B11166" t="s">
        <v>92</v>
      </c>
      <c r="C11166">
        <v>1051</v>
      </c>
      <c r="D11166" t="s">
        <v>104</v>
      </c>
      <c r="E11166" t="s">
        <v>117</v>
      </c>
      <c r="F11166" s="1">
        <v>38098</v>
      </c>
      <c r="G11166">
        <v>60.712000000000003</v>
      </c>
      <c r="H11166">
        <v>43.463999999999999</v>
      </c>
      <c r="I11166">
        <v>2004</v>
      </c>
      <c r="J11166">
        <v>4</v>
      </c>
      <c r="K11166">
        <v>3</v>
      </c>
      <c r="L11166" t="s">
        <v>116</v>
      </c>
      <c r="M11166" t="s">
        <v>115</v>
      </c>
    </row>
    <row r="11167" spans="1:13" x14ac:dyDescent="0.35">
      <c r="A11167" t="s">
        <v>118</v>
      </c>
      <c r="B11167" t="s">
        <v>92</v>
      </c>
      <c r="C11167">
        <v>1051</v>
      </c>
      <c r="D11167" t="s">
        <v>104</v>
      </c>
      <c r="E11167" t="s">
        <v>117</v>
      </c>
      <c r="F11167" s="1">
        <v>38108</v>
      </c>
      <c r="G11167">
        <v>25.74</v>
      </c>
      <c r="H11167">
        <v>36.619</v>
      </c>
      <c r="I11167">
        <v>2004</v>
      </c>
      <c r="J11167">
        <v>5</v>
      </c>
      <c r="K11167">
        <v>1</v>
      </c>
      <c r="L11167" t="s">
        <v>116</v>
      </c>
      <c r="M11167" t="s">
        <v>115</v>
      </c>
    </row>
    <row r="11168" spans="1:13" x14ac:dyDescent="0.35">
      <c r="A11168" t="s">
        <v>118</v>
      </c>
      <c r="B11168" t="s">
        <v>92</v>
      </c>
      <c r="C11168">
        <v>1051</v>
      </c>
      <c r="D11168" t="s">
        <v>104</v>
      </c>
      <c r="E11168" t="s">
        <v>117</v>
      </c>
      <c r="F11168" s="1">
        <v>38118</v>
      </c>
      <c r="G11168">
        <v>42.792000000000002</v>
      </c>
      <c r="H11168">
        <v>33.933999999999997</v>
      </c>
      <c r="I11168">
        <v>2004</v>
      </c>
      <c r="J11168">
        <v>5</v>
      </c>
      <c r="K11168">
        <v>2</v>
      </c>
      <c r="L11168" t="s">
        <v>116</v>
      </c>
      <c r="M11168" t="s">
        <v>115</v>
      </c>
    </row>
    <row r="11169" spans="1:13" x14ac:dyDescent="0.35">
      <c r="A11169" t="s">
        <v>118</v>
      </c>
      <c r="B11169" t="s">
        <v>92</v>
      </c>
      <c r="C11169">
        <v>1051</v>
      </c>
      <c r="D11169" t="s">
        <v>104</v>
      </c>
      <c r="E11169" t="s">
        <v>117</v>
      </c>
      <c r="F11169" s="1">
        <v>38128</v>
      </c>
      <c r="G11169">
        <v>26.329000000000001</v>
      </c>
      <c r="H11169">
        <v>43.165999999999997</v>
      </c>
      <c r="I11169">
        <v>2004</v>
      </c>
      <c r="J11169">
        <v>5</v>
      </c>
      <c r="K11169">
        <v>3</v>
      </c>
      <c r="L11169" t="s">
        <v>116</v>
      </c>
      <c r="M11169" t="s">
        <v>115</v>
      </c>
    </row>
    <row r="11170" spans="1:13" x14ac:dyDescent="0.35">
      <c r="A11170" t="s">
        <v>118</v>
      </c>
      <c r="B11170" t="s">
        <v>92</v>
      </c>
      <c r="C11170">
        <v>1051</v>
      </c>
      <c r="D11170" t="s">
        <v>104</v>
      </c>
      <c r="E11170" t="s">
        <v>117</v>
      </c>
      <c r="F11170" s="1">
        <v>38139</v>
      </c>
      <c r="G11170">
        <v>40.99</v>
      </c>
      <c r="H11170">
        <v>42.198</v>
      </c>
      <c r="I11170">
        <v>2004</v>
      </c>
      <c r="J11170">
        <v>6</v>
      </c>
      <c r="K11170">
        <v>1</v>
      </c>
      <c r="L11170" t="s">
        <v>116</v>
      </c>
      <c r="M11170" t="s">
        <v>115</v>
      </c>
    </row>
    <row r="11171" spans="1:13" x14ac:dyDescent="0.35">
      <c r="A11171" t="s">
        <v>118</v>
      </c>
      <c r="B11171" t="s">
        <v>92</v>
      </c>
      <c r="C11171">
        <v>1051</v>
      </c>
      <c r="D11171" t="s">
        <v>104</v>
      </c>
      <c r="E11171" t="s">
        <v>117</v>
      </c>
      <c r="F11171" s="1">
        <v>38149</v>
      </c>
      <c r="G11171">
        <v>15.228999999999999</v>
      </c>
      <c r="H11171">
        <v>40.965000000000003</v>
      </c>
      <c r="I11171">
        <v>2004</v>
      </c>
      <c r="J11171">
        <v>6</v>
      </c>
      <c r="K11171">
        <v>2</v>
      </c>
      <c r="L11171" t="s">
        <v>116</v>
      </c>
      <c r="M11171" t="s">
        <v>115</v>
      </c>
    </row>
    <row r="11172" spans="1:13" x14ac:dyDescent="0.35">
      <c r="A11172" t="s">
        <v>118</v>
      </c>
      <c r="B11172" t="s">
        <v>92</v>
      </c>
      <c r="C11172">
        <v>1051</v>
      </c>
      <c r="D11172" t="s">
        <v>104</v>
      </c>
      <c r="E11172" t="s">
        <v>117</v>
      </c>
      <c r="F11172" s="1">
        <v>38159</v>
      </c>
      <c r="G11172">
        <v>5.9649999999999999</v>
      </c>
      <c r="H11172">
        <v>32.72</v>
      </c>
      <c r="I11172">
        <v>2004</v>
      </c>
      <c r="J11172">
        <v>6</v>
      </c>
      <c r="K11172">
        <v>3</v>
      </c>
      <c r="L11172" t="s">
        <v>116</v>
      </c>
      <c r="M11172" t="s">
        <v>115</v>
      </c>
    </row>
    <row r="11173" spans="1:13" x14ac:dyDescent="0.35">
      <c r="A11173" t="s">
        <v>118</v>
      </c>
      <c r="B11173" t="s">
        <v>92</v>
      </c>
      <c r="C11173">
        <v>1051</v>
      </c>
      <c r="D11173" t="s">
        <v>104</v>
      </c>
      <c r="E11173" t="s">
        <v>117</v>
      </c>
      <c r="F11173" s="1">
        <v>38169</v>
      </c>
      <c r="G11173">
        <v>58.396999999999998</v>
      </c>
      <c r="H11173">
        <v>27.192</v>
      </c>
      <c r="I11173">
        <v>2004</v>
      </c>
      <c r="J11173">
        <v>7</v>
      </c>
      <c r="K11173">
        <v>1</v>
      </c>
      <c r="L11173" t="s">
        <v>116</v>
      </c>
      <c r="M11173" t="s">
        <v>115</v>
      </c>
    </row>
    <row r="11174" spans="1:13" x14ac:dyDescent="0.35">
      <c r="A11174" t="s">
        <v>118</v>
      </c>
      <c r="B11174" t="s">
        <v>92</v>
      </c>
      <c r="C11174">
        <v>1051</v>
      </c>
      <c r="D11174" t="s">
        <v>104</v>
      </c>
      <c r="E11174" t="s">
        <v>117</v>
      </c>
      <c r="F11174" s="1">
        <v>38179</v>
      </c>
      <c r="G11174">
        <v>11.414999999999999</v>
      </c>
      <c r="H11174">
        <v>28.507000000000001</v>
      </c>
      <c r="I11174">
        <v>2004</v>
      </c>
      <c r="J11174">
        <v>7</v>
      </c>
      <c r="K11174">
        <v>2</v>
      </c>
      <c r="L11174" t="s">
        <v>116</v>
      </c>
      <c r="M11174" t="s">
        <v>115</v>
      </c>
    </row>
    <row r="11175" spans="1:13" x14ac:dyDescent="0.35">
      <c r="A11175" t="s">
        <v>118</v>
      </c>
      <c r="B11175" t="s">
        <v>92</v>
      </c>
      <c r="C11175">
        <v>1051</v>
      </c>
      <c r="D11175" t="s">
        <v>104</v>
      </c>
      <c r="E11175" t="s">
        <v>117</v>
      </c>
      <c r="F11175" s="1">
        <v>38189</v>
      </c>
      <c r="G11175">
        <v>3.7170000000000001</v>
      </c>
      <c r="H11175">
        <v>20.417000000000002</v>
      </c>
      <c r="I11175">
        <v>2004</v>
      </c>
      <c r="J11175">
        <v>7</v>
      </c>
      <c r="K11175">
        <v>3</v>
      </c>
      <c r="L11175" t="s">
        <v>116</v>
      </c>
      <c r="M11175" t="s">
        <v>115</v>
      </c>
    </row>
    <row r="11176" spans="1:13" x14ac:dyDescent="0.35">
      <c r="A11176" t="s">
        <v>118</v>
      </c>
      <c r="B11176" t="s">
        <v>92</v>
      </c>
      <c r="C11176">
        <v>1051</v>
      </c>
      <c r="D11176" t="s">
        <v>104</v>
      </c>
      <c r="E11176" t="s">
        <v>117</v>
      </c>
      <c r="F11176" s="1">
        <v>38200</v>
      </c>
      <c r="G11176">
        <v>35.94</v>
      </c>
      <c r="H11176">
        <v>24.69</v>
      </c>
      <c r="I11176">
        <v>2004</v>
      </c>
      <c r="J11176">
        <v>8</v>
      </c>
      <c r="K11176">
        <v>1</v>
      </c>
      <c r="L11176" t="s">
        <v>116</v>
      </c>
      <c r="M11176" t="s">
        <v>115</v>
      </c>
    </row>
    <row r="11177" spans="1:13" x14ac:dyDescent="0.35">
      <c r="A11177" t="s">
        <v>118</v>
      </c>
      <c r="B11177" t="s">
        <v>92</v>
      </c>
      <c r="C11177">
        <v>1051</v>
      </c>
      <c r="D11177" t="s">
        <v>104</v>
      </c>
      <c r="E11177" t="s">
        <v>117</v>
      </c>
      <c r="F11177" s="1">
        <v>38210</v>
      </c>
      <c r="G11177">
        <v>14.589</v>
      </c>
      <c r="H11177">
        <v>23.452000000000002</v>
      </c>
      <c r="I11177">
        <v>2004</v>
      </c>
      <c r="J11177">
        <v>8</v>
      </c>
      <c r="K11177">
        <v>2</v>
      </c>
      <c r="L11177" t="s">
        <v>116</v>
      </c>
      <c r="M11177" t="s">
        <v>115</v>
      </c>
    </row>
    <row r="11178" spans="1:13" x14ac:dyDescent="0.35">
      <c r="A11178" t="s">
        <v>118</v>
      </c>
      <c r="B11178" t="s">
        <v>92</v>
      </c>
      <c r="C11178">
        <v>1051</v>
      </c>
      <c r="D11178" t="s">
        <v>104</v>
      </c>
      <c r="E11178" t="s">
        <v>117</v>
      </c>
      <c r="F11178" s="1">
        <v>38220</v>
      </c>
      <c r="G11178">
        <v>43.981000000000002</v>
      </c>
      <c r="H11178">
        <v>32.405999999999999</v>
      </c>
      <c r="I11178">
        <v>2004</v>
      </c>
      <c r="J11178">
        <v>8</v>
      </c>
      <c r="K11178">
        <v>3</v>
      </c>
      <c r="L11178" t="s">
        <v>116</v>
      </c>
      <c r="M11178" t="s">
        <v>115</v>
      </c>
    </row>
    <row r="11179" spans="1:13" x14ac:dyDescent="0.35">
      <c r="A11179" t="s">
        <v>118</v>
      </c>
      <c r="B11179" t="s">
        <v>92</v>
      </c>
      <c r="C11179">
        <v>1051</v>
      </c>
      <c r="D11179" t="s">
        <v>104</v>
      </c>
      <c r="E11179" t="s">
        <v>117</v>
      </c>
      <c r="F11179" s="1">
        <v>38231</v>
      </c>
      <c r="G11179">
        <v>31.818999999999999</v>
      </c>
      <c r="H11179">
        <v>34.546999999999997</v>
      </c>
      <c r="I11179">
        <v>2004</v>
      </c>
      <c r="J11179">
        <v>9</v>
      </c>
      <c r="K11179">
        <v>1</v>
      </c>
      <c r="L11179" t="s">
        <v>116</v>
      </c>
      <c r="M11179" t="s">
        <v>115</v>
      </c>
    </row>
    <row r="11180" spans="1:13" x14ac:dyDescent="0.35">
      <c r="A11180" t="s">
        <v>118</v>
      </c>
      <c r="B11180" t="s">
        <v>92</v>
      </c>
      <c r="C11180">
        <v>1051</v>
      </c>
      <c r="D11180" t="s">
        <v>104</v>
      </c>
      <c r="E11180" t="s">
        <v>117</v>
      </c>
      <c r="F11180" s="1">
        <v>38241</v>
      </c>
      <c r="G11180">
        <v>30.533999999999999</v>
      </c>
      <c r="H11180">
        <v>36.966000000000001</v>
      </c>
      <c r="I11180">
        <v>2004</v>
      </c>
      <c r="J11180">
        <v>9</v>
      </c>
      <c r="K11180">
        <v>2</v>
      </c>
      <c r="L11180" t="s">
        <v>116</v>
      </c>
      <c r="M11180" t="s">
        <v>115</v>
      </c>
    </row>
    <row r="11181" spans="1:13" x14ac:dyDescent="0.35">
      <c r="A11181" t="s">
        <v>118</v>
      </c>
      <c r="B11181" t="s">
        <v>92</v>
      </c>
      <c r="C11181">
        <v>1051</v>
      </c>
      <c r="D11181" t="s">
        <v>104</v>
      </c>
      <c r="E11181" t="s">
        <v>117</v>
      </c>
      <c r="F11181" s="1">
        <v>38251</v>
      </c>
      <c r="G11181">
        <v>42.191000000000003</v>
      </c>
      <c r="H11181">
        <v>44.984000000000002</v>
      </c>
      <c r="I11181">
        <v>2004</v>
      </c>
      <c r="J11181">
        <v>9</v>
      </c>
      <c r="K11181">
        <v>3</v>
      </c>
      <c r="L11181" t="s">
        <v>116</v>
      </c>
      <c r="M11181" t="s">
        <v>115</v>
      </c>
    </row>
    <row r="11182" spans="1:13" x14ac:dyDescent="0.35">
      <c r="A11182" t="s">
        <v>118</v>
      </c>
      <c r="B11182" t="s">
        <v>92</v>
      </c>
      <c r="C11182">
        <v>1051</v>
      </c>
      <c r="D11182" t="s">
        <v>104</v>
      </c>
      <c r="E11182" t="s">
        <v>117</v>
      </c>
      <c r="F11182" s="1">
        <v>38261</v>
      </c>
      <c r="G11182">
        <v>66.823999999999998</v>
      </c>
      <c r="H11182">
        <v>40.265000000000001</v>
      </c>
      <c r="I11182">
        <v>2004</v>
      </c>
      <c r="J11182">
        <v>10</v>
      </c>
      <c r="K11182">
        <v>1</v>
      </c>
      <c r="L11182" t="s">
        <v>116</v>
      </c>
      <c r="M11182" t="s">
        <v>115</v>
      </c>
    </row>
    <row r="11183" spans="1:13" x14ac:dyDescent="0.35">
      <c r="A11183" t="s">
        <v>118</v>
      </c>
      <c r="B11183" t="s">
        <v>92</v>
      </c>
      <c r="C11183">
        <v>1051</v>
      </c>
      <c r="D11183" t="s">
        <v>104</v>
      </c>
      <c r="E11183" t="s">
        <v>117</v>
      </c>
      <c r="F11183" s="1">
        <v>38271</v>
      </c>
      <c r="G11183">
        <v>35.512999999999998</v>
      </c>
      <c r="H11183">
        <v>32.033000000000001</v>
      </c>
      <c r="I11183">
        <v>2004</v>
      </c>
      <c r="J11183">
        <v>10</v>
      </c>
      <c r="K11183">
        <v>2</v>
      </c>
      <c r="L11183" t="s">
        <v>116</v>
      </c>
      <c r="M11183" t="s">
        <v>115</v>
      </c>
    </row>
    <row r="11184" spans="1:13" x14ac:dyDescent="0.35">
      <c r="A11184" t="s">
        <v>118</v>
      </c>
      <c r="B11184" t="s">
        <v>92</v>
      </c>
      <c r="C11184">
        <v>1051</v>
      </c>
      <c r="D11184" t="s">
        <v>104</v>
      </c>
      <c r="E11184" t="s">
        <v>117</v>
      </c>
      <c r="F11184" s="1">
        <v>38281</v>
      </c>
      <c r="G11184">
        <v>11.351000000000001</v>
      </c>
      <c r="H11184">
        <v>29.579000000000001</v>
      </c>
      <c r="I11184">
        <v>2004</v>
      </c>
      <c r="J11184">
        <v>10</v>
      </c>
      <c r="K11184">
        <v>3</v>
      </c>
      <c r="L11184" t="s">
        <v>116</v>
      </c>
      <c r="M11184" t="s">
        <v>115</v>
      </c>
    </row>
    <row r="11185" spans="1:13" x14ac:dyDescent="0.35">
      <c r="A11185" t="s">
        <v>118</v>
      </c>
      <c r="B11185" t="s">
        <v>92</v>
      </c>
      <c r="C11185">
        <v>1051</v>
      </c>
      <c r="D11185" t="s">
        <v>104</v>
      </c>
      <c r="E11185" t="s">
        <v>117</v>
      </c>
      <c r="F11185" s="1">
        <v>38292</v>
      </c>
      <c r="G11185">
        <v>30.771999999999998</v>
      </c>
      <c r="H11185">
        <v>17.574999999999999</v>
      </c>
      <c r="I11185">
        <v>2004</v>
      </c>
      <c r="J11185">
        <v>11</v>
      </c>
      <c r="K11185">
        <v>1</v>
      </c>
      <c r="L11185" t="s">
        <v>116</v>
      </c>
      <c r="M11185" t="s">
        <v>115</v>
      </c>
    </row>
    <row r="11186" spans="1:13" x14ac:dyDescent="0.35">
      <c r="A11186" t="s">
        <v>118</v>
      </c>
      <c r="B11186" t="s">
        <v>92</v>
      </c>
      <c r="C11186">
        <v>1051</v>
      </c>
      <c r="D11186" t="s">
        <v>104</v>
      </c>
      <c r="E11186" t="s">
        <v>117</v>
      </c>
      <c r="F11186" s="1">
        <v>38302</v>
      </c>
      <c r="G11186">
        <v>43.823999999999998</v>
      </c>
      <c r="H11186">
        <v>13.022</v>
      </c>
      <c r="I11186">
        <v>2004</v>
      </c>
      <c r="J11186">
        <v>11</v>
      </c>
      <c r="K11186">
        <v>2</v>
      </c>
      <c r="L11186" t="s">
        <v>116</v>
      </c>
      <c r="M11186" t="s">
        <v>115</v>
      </c>
    </row>
    <row r="11187" spans="1:13" x14ac:dyDescent="0.35">
      <c r="A11187" t="s">
        <v>118</v>
      </c>
      <c r="B11187" t="s">
        <v>92</v>
      </c>
      <c r="C11187">
        <v>1051</v>
      </c>
      <c r="D11187" t="s">
        <v>104</v>
      </c>
      <c r="E11187" t="s">
        <v>117</v>
      </c>
      <c r="F11187" s="1">
        <v>38312</v>
      </c>
      <c r="G11187">
        <v>4.9880000000000004</v>
      </c>
      <c r="H11187">
        <v>9.1519999999999992</v>
      </c>
      <c r="I11187">
        <v>2004</v>
      </c>
      <c r="J11187">
        <v>11</v>
      </c>
      <c r="K11187">
        <v>3</v>
      </c>
      <c r="L11187" t="s">
        <v>116</v>
      </c>
      <c r="M11187" t="s">
        <v>115</v>
      </c>
    </row>
    <row r="11188" spans="1:13" x14ac:dyDescent="0.35">
      <c r="A11188" t="s">
        <v>118</v>
      </c>
      <c r="B11188" t="s">
        <v>92</v>
      </c>
      <c r="C11188">
        <v>1051</v>
      </c>
      <c r="D11188" t="s">
        <v>104</v>
      </c>
      <c r="E11188" t="s">
        <v>117</v>
      </c>
      <c r="F11188" s="1">
        <v>38322</v>
      </c>
      <c r="G11188">
        <v>6.8000000000000005E-2</v>
      </c>
      <c r="H11188">
        <v>6.4420000000000002</v>
      </c>
      <c r="I11188">
        <v>2004</v>
      </c>
      <c r="J11188">
        <v>12</v>
      </c>
      <c r="K11188">
        <v>1</v>
      </c>
      <c r="L11188" t="s">
        <v>116</v>
      </c>
      <c r="M11188" t="s">
        <v>115</v>
      </c>
    </row>
    <row r="11189" spans="1:13" x14ac:dyDescent="0.35">
      <c r="A11189" t="s">
        <v>118</v>
      </c>
      <c r="B11189" t="s">
        <v>92</v>
      </c>
      <c r="C11189">
        <v>1051</v>
      </c>
      <c r="D11189" t="s">
        <v>104</v>
      </c>
      <c r="E11189" t="s">
        <v>117</v>
      </c>
      <c r="F11189" s="1">
        <v>38332</v>
      </c>
      <c r="G11189">
        <v>3.5590000000000002</v>
      </c>
      <c r="H11189">
        <v>3.508</v>
      </c>
      <c r="I11189">
        <v>2004</v>
      </c>
      <c r="J11189">
        <v>12</v>
      </c>
      <c r="K11189">
        <v>2</v>
      </c>
      <c r="L11189" t="s">
        <v>116</v>
      </c>
      <c r="M11189" t="s">
        <v>115</v>
      </c>
    </row>
    <row r="11190" spans="1:13" x14ac:dyDescent="0.35">
      <c r="A11190" t="s">
        <v>118</v>
      </c>
      <c r="B11190" t="s">
        <v>92</v>
      </c>
      <c r="C11190">
        <v>1051</v>
      </c>
      <c r="D11190" t="s">
        <v>104</v>
      </c>
      <c r="E11190" t="s">
        <v>117</v>
      </c>
      <c r="F11190" s="1">
        <v>38342</v>
      </c>
      <c r="G11190">
        <v>3.496</v>
      </c>
      <c r="H11190">
        <v>1.855</v>
      </c>
      <c r="I11190">
        <v>2004</v>
      </c>
      <c r="J11190">
        <v>12</v>
      </c>
      <c r="K11190">
        <v>3</v>
      </c>
      <c r="L11190" t="s">
        <v>116</v>
      </c>
      <c r="M11190" t="s">
        <v>115</v>
      </c>
    </row>
    <row r="11191" spans="1:13" x14ac:dyDescent="0.35">
      <c r="A11191" t="s">
        <v>118</v>
      </c>
      <c r="B11191" t="s">
        <v>92</v>
      </c>
      <c r="C11191">
        <v>1051</v>
      </c>
      <c r="D11191" t="s">
        <v>104</v>
      </c>
      <c r="E11191" t="s">
        <v>117</v>
      </c>
      <c r="F11191" s="1">
        <v>38353</v>
      </c>
      <c r="G11191">
        <v>0</v>
      </c>
      <c r="H11191">
        <v>2.8220000000000001</v>
      </c>
      <c r="I11191">
        <v>2005</v>
      </c>
      <c r="J11191">
        <v>1</v>
      </c>
      <c r="K11191">
        <v>1</v>
      </c>
      <c r="L11191" t="s">
        <v>116</v>
      </c>
      <c r="M11191" t="s">
        <v>115</v>
      </c>
    </row>
    <row r="11192" spans="1:13" x14ac:dyDescent="0.35">
      <c r="A11192" t="s">
        <v>118</v>
      </c>
      <c r="B11192" t="s">
        <v>92</v>
      </c>
      <c r="C11192">
        <v>1051</v>
      </c>
      <c r="D11192" t="s">
        <v>104</v>
      </c>
      <c r="E11192" t="s">
        <v>117</v>
      </c>
      <c r="F11192" s="1">
        <v>38363</v>
      </c>
      <c r="G11192">
        <v>0</v>
      </c>
      <c r="H11192">
        <v>2.8860000000000001</v>
      </c>
      <c r="I11192">
        <v>2005</v>
      </c>
      <c r="J11192">
        <v>1</v>
      </c>
      <c r="K11192">
        <v>2</v>
      </c>
      <c r="L11192" t="s">
        <v>116</v>
      </c>
      <c r="M11192" t="s">
        <v>115</v>
      </c>
    </row>
    <row r="11193" spans="1:13" x14ac:dyDescent="0.35">
      <c r="A11193" t="s">
        <v>118</v>
      </c>
      <c r="B11193" t="s">
        <v>92</v>
      </c>
      <c r="C11193">
        <v>1051</v>
      </c>
      <c r="D11193" t="s">
        <v>104</v>
      </c>
      <c r="E11193" t="s">
        <v>117</v>
      </c>
      <c r="F11193" s="1">
        <v>38373</v>
      </c>
      <c r="G11193">
        <v>27.79</v>
      </c>
      <c r="H11193">
        <v>5.0030000000000001</v>
      </c>
      <c r="I11193">
        <v>2005</v>
      </c>
      <c r="J11193">
        <v>1</v>
      </c>
      <c r="K11193">
        <v>3</v>
      </c>
      <c r="L11193" t="s">
        <v>116</v>
      </c>
      <c r="M11193" t="s">
        <v>115</v>
      </c>
    </row>
    <row r="11194" spans="1:13" x14ac:dyDescent="0.35">
      <c r="A11194" t="s">
        <v>118</v>
      </c>
      <c r="B11194" t="s">
        <v>92</v>
      </c>
      <c r="C11194">
        <v>1051</v>
      </c>
      <c r="D11194" t="s">
        <v>104</v>
      </c>
      <c r="E11194" t="s">
        <v>117</v>
      </c>
      <c r="F11194" s="1">
        <v>38384</v>
      </c>
      <c r="G11194">
        <v>0.89700000000000002</v>
      </c>
      <c r="H11194">
        <v>7.2610000000000001</v>
      </c>
      <c r="I11194">
        <v>2005</v>
      </c>
      <c r="J11194">
        <v>2</v>
      </c>
      <c r="K11194">
        <v>1</v>
      </c>
      <c r="L11194" t="s">
        <v>116</v>
      </c>
      <c r="M11194" t="s">
        <v>115</v>
      </c>
    </row>
    <row r="11195" spans="1:13" x14ac:dyDescent="0.35">
      <c r="A11195" t="s">
        <v>118</v>
      </c>
      <c r="B11195" t="s">
        <v>92</v>
      </c>
      <c r="C11195">
        <v>1051</v>
      </c>
      <c r="D11195" t="s">
        <v>104</v>
      </c>
      <c r="E11195" t="s">
        <v>117</v>
      </c>
      <c r="F11195" s="1">
        <v>38394</v>
      </c>
      <c r="G11195">
        <v>17.027000000000001</v>
      </c>
      <c r="H11195">
        <v>20.239000000000001</v>
      </c>
      <c r="I11195">
        <v>2005</v>
      </c>
      <c r="J11195">
        <v>2</v>
      </c>
      <c r="K11195">
        <v>2</v>
      </c>
      <c r="L11195" t="s">
        <v>116</v>
      </c>
      <c r="M11195" t="s">
        <v>115</v>
      </c>
    </row>
    <row r="11196" spans="1:13" x14ac:dyDescent="0.35">
      <c r="A11196" t="s">
        <v>118</v>
      </c>
      <c r="B11196" t="s">
        <v>92</v>
      </c>
      <c r="C11196">
        <v>1051</v>
      </c>
      <c r="D11196" t="s">
        <v>104</v>
      </c>
      <c r="E11196" t="s">
        <v>117</v>
      </c>
      <c r="F11196" s="1">
        <v>38404</v>
      </c>
      <c r="G11196">
        <v>13.063000000000001</v>
      </c>
      <c r="H11196">
        <v>11.728999999999999</v>
      </c>
      <c r="I11196">
        <v>2005</v>
      </c>
      <c r="J11196">
        <v>2</v>
      </c>
      <c r="K11196">
        <v>3</v>
      </c>
      <c r="L11196" t="s">
        <v>116</v>
      </c>
      <c r="M11196" t="s">
        <v>115</v>
      </c>
    </row>
    <row r="11197" spans="1:13" x14ac:dyDescent="0.35">
      <c r="A11197" t="s">
        <v>118</v>
      </c>
      <c r="B11197" t="s">
        <v>92</v>
      </c>
      <c r="C11197">
        <v>1051</v>
      </c>
      <c r="D11197" t="s">
        <v>104</v>
      </c>
      <c r="E11197" t="s">
        <v>117</v>
      </c>
      <c r="F11197" s="1">
        <v>38412</v>
      </c>
      <c r="G11197">
        <v>26.611000000000001</v>
      </c>
      <c r="H11197">
        <v>32.418999999999997</v>
      </c>
      <c r="I11197">
        <v>2005</v>
      </c>
      <c r="J11197">
        <v>3</v>
      </c>
      <c r="K11197">
        <v>1</v>
      </c>
      <c r="L11197" t="s">
        <v>116</v>
      </c>
      <c r="M11197" t="s">
        <v>115</v>
      </c>
    </row>
    <row r="11198" spans="1:13" x14ac:dyDescent="0.35">
      <c r="A11198" t="s">
        <v>118</v>
      </c>
      <c r="B11198" t="s">
        <v>92</v>
      </c>
      <c r="C11198">
        <v>1051</v>
      </c>
      <c r="D11198" t="s">
        <v>104</v>
      </c>
      <c r="E11198" t="s">
        <v>117</v>
      </c>
      <c r="F11198" s="1">
        <v>38422</v>
      </c>
      <c r="G11198">
        <v>33.408999999999999</v>
      </c>
      <c r="H11198">
        <v>26.898</v>
      </c>
      <c r="I11198">
        <v>2005</v>
      </c>
      <c r="J11198">
        <v>3</v>
      </c>
      <c r="K11198">
        <v>2</v>
      </c>
      <c r="L11198" t="s">
        <v>116</v>
      </c>
      <c r="M11198" t="s">
        <v>115</v>
      </c>
    </row>
    <row r="11199" spans="1:13" x14ac:dyDescent="0.35">
      <c r="A11199" t="s">
        <v>118</v>
      </c>
      <c r="B11199" t="s">
        <v>92</v>
      </c>
      <c r="C11199">
        <v>1051</v>
      </c>
      <c r="D11199" t="s">
        <v>104</v>
      </c>
      <c r="E11199" t="s">
        <v>117</v>
      </c>
      <c r="F11199" s="1">
        <v>38432</v>
      </c>
      <c r="G11199">
        <v>20.207000000000001</v>
      </c>
      <c r="H11199">
        <v>34.295999999999999</v>
      </c>
      <c r="I11199">
        <v>2005</v>
      </c>
      <c r="J11199">
        <v>3</v>
      </c>
      <c r="K11199">
        <v>3</v>
      </c>
      <c r="L11199" t="s">
        <v>116</v>
      </c>
      <c r="M11199" t="s">
        <v>115</v>
      </c>
    </row>
    <row r="11200" spans="1:13" x14ac:dyDescent="0.35">
      <c r="A11200" t="s">
        <v>118</v>
      </c>
      <c r="B11200" t="s">
        <v>92</v>
      </c>
      <c r="C11200">
        <v>1051</v>
      </c>
      <c r="D11200" t="s">
        <v>104</v>
      </c>
      <c r="E11200" t="s">
        <v>117</v>
      </c>
      <c r="F11200" s="1">
        <v>38443</v>
      </c>
      <c r="G11200">
        <v>25.727</v>
      </c>
      <c r="H11200">
        <v>30.341000000000001</v>
      </c>
      <c r="I11200">
        <v>2005</v>
      </c>
      <c r="J11200">
        <v>4</v>
      </c>
      <c r="K11200">
        <v>1</v>
      </c>
      <c r="L11200" t="s">
        <v>116</v>
      </c>
      <c r="M11200" t="s">
        <v>115</v>
      </c>
    </row>
    <row r="11201" spans="1:13" x14ac:dyDescent="0.35">
      <c r="A11201" t="s">
        <v>118</v>
      </c>
      <c r="B11201" t="s">
        <v>92</v>
      </c>
      <c r="C11201">
        <v>1051</v>
      </c>
      <c r="D11201" t="s">
        <v>104</v>
      </c>
      <c r="E11201" t="s">
        <v>117</v>
      </c>
      <c r="F11201" s="1">
        <v>38453</v>
      </c>
      <c r="G11201">
        <v>31.774999999999999</v>
      </c>
      <c r="H11201">
        <v>36.366999999999997</v>
      </c>
      <c r="I11201">
        <v>2005</v>
      </c>
      <c r="J11201">
        <v>4</v>
      </c>
      <c r="K11201">
        <v>2</v>
      </c>
      <c r="L11201" t="s">
        <v>116</v>
      </c>
      <c r="M11201" t="s">
        <v>115</v>
      </c>
    </row>
    <row r="11202" spans="1:13" x14ac:dyDescent="0.35">
      <c r="A11202" t="s">
        <v>118</v>
      </c>
      <c r="B11202" t="s">
        <v>92</v>
      </c>
      <c r="C11202">
        <v>1051</v>
      </c>
      <c r="D11202" t="s">
        <v>104</v>
      </c>
      <c r="E11202" t="s">
        <v>117</v>
      </c>
      <c r="F11202" s="1">
        <v>38463</v>
      </c>
      <c r="G11202">
        <v>37.654000000000003</v>
      </c>
      <c r="H11202">
        <v>43.463999999999999</v>
      </c>
      <c r="I11202">
        <v>2005</v>
      </c>
      <c r="J11202">
        <v>4</v>
      </c>
      <c r="K11202">
        <v>3</v>
      </c>
      <c r="L11202" t="s">
        <v>116</v>
      </c>
      <c r="M11202" t="s">
        <v>115</v>
      </c>
    </row>
    <row r="11203" spans="1:13" x14ac:dyDescent="0.35">
      <c r="A11203" t="s">
        <v>118</v>
      </c>
      <c r="B11203" t="s">
        <v>92</v>
      </c>
      <c r="C11203">
        <v>1051</v>
      </c>
      <c r="D11203" t="s">
        <v>104</v>
      </c>
      <c r="E11203" t="s">
        <v>117</v>
      </c>
      <c r="F11203" s="1">
        <v>38473</v>
      </c>
      <c r="G11203">
        <v>56.420999999999999</v>
      </c>
      <c r="H11203">
        <v>36.619</v>
      </c>
      <c r="I11203">
        <v>2005</v>
      </c>
      <c r="J11203">
        <v>5</v>
      </c>
      <c r="K11203">
        <v>1</v>
      </c>
      <c r="L11203" t="s">
        <v>116</v>
      </c>
      <c r="M11203" t="s">
        <v>115</v>
      </c>
    </row>
    <row r="11204" spans="1:13" x14ac:dyDescent="0.35">
      <c r="A11204" t="s">
        <v>118</v>
      </c>
      <c r="B11204" t="s">
        <v>92</v>
      </c>
      <c r="C11204">
        <v>1051</v>
      </c>
      <c r="D11204" t="s">
        <v>104</v>
      </c>
      <c r="E11204" t="s">
        <v>117</v>
      </c>
      <c r="F11204" s="1">
        <v>38483</v>
      </c>
      <c r="G11204">
        <v>34.142000000000003</v>
      </c>
      <c r="H11204">
        <v>33.933999999999997</v>
      </c>
      <c r="I11204">
        <v>2005</v>
      </c>
      <c r="J11204">
        <v>5</v>
      </c>
      <c r="K11204">
        <v>2</v>
      </c>
      <c r="L11204" t="s">
        <v>116</v>
      </c>
      <c r="M11204" t="s">
        <v>115</v>
      </c>
    </row>
    <row r="11205" spans="1:13" x14ac:dyDescent="0.35">
      <c r="A11205" t="s">
        <v>118</v>
      </c>
      <c r="B11205" t="s">
        <v>92</v>
      </c>
      <c r="C11205">
        <v>1051</v>
      </c>
      <c r="D11205" t="s">
        <v>104</v>
      </c>
      <c r="E11205" t="s">
        <v>117</v>
      </c>
      <c r="F11205" s="1">
        <v>38493</v>
      </c>
      <c r="G11205">
        <v>52.83</v>
      </c>
      <c r="H11205">
        <v>43.165999999999997</v>
      </c>
      <c r="I11205">
        <v>2005</v>
      </c>
      <c r="J11205">
        <v>5</v>
      </c>
      <c r="K11205">
        <v>3</v>
      </c>
      <c r="L11205" t="s">
        <v>116</v>
      </c>
      <c r="M11205" t="s">
        <v>115</v>
      </c>
    </row>
    <row r="11206" spans="1:13" x14ac:dyDescent="0.35">
      <c r="A11206" t="s">
        <v>118</v>
      </c>
      <c r="B11206" t="s">
        <v>92</v>
      </c>
      <c r="C11206">
        <v>1051</v>
      </c>
      <c r="D11206" t="s">
        <v>104</v>
      </c>
      <c r="E11206" t="s">
        <v>117</v>
      </c>
      <c r="F11206" s="1">
        <v>38504</v>
      </c>
      <c r="G11206">
        <v>29.140999999999998</v>
      </c>
      <c r="H11206">
        <v>42.198</v>
      </c>
      <c r="I11206">
        <v>2005</v>
      </c>
      <c r="J11206">
        <v>6</v>
      </c>
      <c r="K11206">
        <v>1</v>
      </c>
      <c r="L11206" t="s">
        <v>116</v>
      </c>
      <c r="M11206" t="s">
        <v>115</v>
      </c>
    </row>
    <row r="11207" spans="1:13" x14ac:dyDescent="0.35">
      <c r="A11207" t="s">
        <v>118</v>
      </c>
      <c r="B11207" t="s">
        <v>92</v>
      </c>
      <c r="C11207">
        <v>1051</v>
      </c>
      <c r="D11207" t="s">
        <v>104</v>
      </c>
      <c r="E11207" t="s">
        <v>117</v>
      </c>
      <c r="F11207" s="1">
        <v>38514</v>
      </c>
      <c r="G11207">
        <v>23.937000000000001</v>
      </c>
      <c r="H11207">
        <v>40.965000000000003</v>
      </c>
      <c r="I11207">
        <v>2005</v>
      </c>
      <c r="J11207">
        <v>6</v>
      </c>
      <c r="K11207">
        <v>2</v>
      </c>
      <c r="L11207" t="s">
        <v>116</v>
      </c>
      <c r="M11207" t="s">
        <v>115</v>
      </c>
    </row>
    <row r="11208" spans="1:13" x14ac:dyDescent="0.35">
      <c r="A11208" t="s">
        <v>118</v>
      </c>
      <c r="B11208" t="s">
        <v>92</v>
      </c>
      <c r="C11208">
        <v>1051</v>
      </c>
      <c r="D11208" t="s">
        <v>104</v>
      </c>
      <c r="E11208" t="s">
        <v>117</v>
      </c>
      <c r="F11208" s="1">
        <v>38524</v>
      </c>
      <c r="G11208">
        <v>43.536000000000001</v>
      </c>
      <c r="H11208">
        <v>32.72</v>
      </c>
      <c r="I11208">
        <v>2005</v>
      </c>
      <c r="J11208">
        <v>6</v>
      </c>
      <c r="K11208">
        <v>3</v>
      </c>
      <c r="L11208" t="s">
        <v>116</v>
      </c>
      <c r="M11208" t="s">
        <v>115</v>
      </c>
    </row>
    <row r="11209" spans="1:13" x14ac:dyDescent="0.35">
      <c r="A11209" t="s">
        <v>118</v>
      </c>
      <c r="B11209" t="s">
        <v>92</v>
      </c>
      <c r="C11209">
        <v>1051</v>
      </c>
      <c r="D11209" t="s">
        <v>104</v>
      </c>
      <c r="E11209" t="s">
        <v>117</v>
      </c>
      <c r="F11209" s="1">
        <v>38534</v>
      </c>
      <c r="G11209">
        <v>9.6129999999999995</v>
      </c>
      <c r="H11209">
        <v>27.192</v>
      </c>
      <c r="I11209">
        <v>2005</v>
      </c>
      <c r="J11209">
        <v>7</v>
      </c>
      <c r="K11209">
        <v>1</v>
      </c>
      <c r="L11209" t="s">
        <v>116</v>
      </c>
      <c r="M11209" t="s">
        <v>115</v>
      </c>
    </row>
    <row r="11210" spans="1:13" x14ac:dyDescent="0.35">
      <c r="A11210" t="s">
        <v>118</v>
      </c>
      <c r="B11210" t="s">
        <v>92</v>
      </c>
      <c r="C11210">
        <v>1051</v>
      </c>
      <c r="D11210" t="s">
        <v>104</v>
      </c>
      <c r="E11210" t="s">
        <v>117</v>
      </c>
      <c r="F11210" s="1">
        <v>38544</v>
      </c>
      <c r="G11210">
        <v>18.686</v>
      </c>
      <c r="H11210">
        <v>28.507000000000001</v>
      </c>
      <c r="I11210">
        <v>2005</v>
      </c>
      <c r="J11210">
        <v>7</v>
      </c>
      <c r="K11210">
        <v>2</v>
      </c>
      <c r="L11210" t="s">
        <v>116</v>
      </c>
      <c r="M11210" t="s">
        <v>115</v>
      </c>
    </row>
    <row r="11211" spans="1:13" x14ac:dyDescent="0.35">
      <c r="A11211" t="s">
        <v>118</v>
      </c>
      <c r="B11211" t="s">
        <v>92</v>
      </c>
      <c r="C11211">
        <v>1051</v>
      </c>
      <c r="D11211" t="s">
        <v>104</v>
      </c>
      <c r="E11211" t="s">
        <v>117</v>
      </c>
      <c r="F11211" s="1">
        <v>38554</v>
      </c>
      <c r="G11211">
        <v>12.196</v>
      </c>
      <c r="H11211">
        <v>20.417000000000002</v>
      </c>
      <c r="I11211">
        <v>2005</v>
      </c>
      <c r="J11211">
        <v>7</v>
      </c>
      <c r="K11211">
        <v>3</v>
      </c>
      <c r="L11211" t="s">
        <v>116</v>
      </c>
      <c r="M11211" t="s">
        <v>115</v>
      </c>
    </row>
    <row r="11212" spans="1:13" x14ac:dyDescent="0.35">
      <c r="A11212" t="s">
        <v>118</v>
      </c>
      <c r="B11212" t="s">
        <v>92</v>
      </c>
      <c r="C11212">
        <v>1051</v>
      </c>
      <c r="D11212" t="s">
        <v>104</v>
      </c>
      <c r="E11212" t="s">
        <v>117</v>
      </c>
      <c r="F11212" s="1">
        <v>38565</v>
      </c>
      <c r="G11212">
        <v>0</v>
      </c>
      <c r="H11212">
        <v>24.69</v>
      </c>
      <c r="I11212">
        <v>2005</v>
      </c>
      <c r="J11212">
        <v>8</v>
      </c>
      <c r="K11212">
        <v>1</v>
      </c>
      <c r="L11212" t="s">
        <v>116</v>
      </c>
      <c r="M11212" t="s">
        <v>115</v>
      </c>
    </row>
    <row r="11213" spans="1:13" x14ac:dyDescent="0.35">
      <c r="A11213" t="s">
        <v>118</v>
      </c>
      <c r="B11213" t="s">
        <v>92</v>
      </c>
      <c r="C11213">
        <v>1051</v>
      </c>
      <c r="D11213" t="s">
        <v>104</v>
      </c>
      <c r="E11213" t="s">
        <v>117</v>
      </c>
      <c r="F11213" s="1">
        <v>38575</v>
      </c>
      <c r="G11213">
        <v>18.183</v>
      </c>
      <c r="H11213">
        <v>23.452000000000002</v>
      </c>
      <c r="I11213">
        <v>2005</v>
      </c>
      <c r="J11213">
        <v>8</v>
      </c>
      <c r="K11213">
        <v>2</v>
      </c>
      <c r="L11213" t="s">
        <v>116</v>
      </c>
      <c r="M11213" t="s">
        <v>115</v>
      </c>
    </row>
    <row r="11214" spans="1:13" x14ac:dyDescent="0.35">
      <c r="A11214" t="s">
        <v>118</v>
      </c>
      <c r="B11214" t="s">
        <v>92</v>
      </c>
      <c r="C11214">
        <v>1051</v>
      </c>
      <c r="D11214" t="s">
        <v>104</v>
      </c>
      <c r="E11214" t="s">
        <v>117</v>
      </c>
      <c r="F11214" s="1">
        <v>38585</v>
      </c>
      <c r="G11214">
        <v>6.3719999999999999</v>
      </c>
      <c r="H11214">
        <v>32.405999999999999</v>
      </c>
      <c r="I11214">
        <v>2005</v>
      </c>
      <c r="J11214">
        <v>8</v>
      </c>
      <c r="K11214">
        <v>3</v>
      </c>
      <c r="L11214" t="s">
        <v>116</v>
      </c>
      <c r="M11214" t="s">
        <v>115</v>
      </c>
    </row>
    <row r="11215" spans="1:13" x14ac:dyDescent="0.35">
      <c r="A11215" t="s">
        <v>118</v>
      </c>
      <c r="B11215" t="s">
        <v>92</v>
      </c>
      <c r="C11215">
        <v>1051</v>
      </c>
      <c r="D11215" t="s">
        <v>104</v>
      </c>
      <c r="E11215" t="s">
        <v>117</v>
      </c>
      <c r="F11215" s="1">
        <v>38596</v>
      </c>
      <c r="G11215">
        <v>47.076999999999998</v>
      </c>
      <c r="H11215">
        <v>34.546999999999997</v>
      </c>
      <c r="I11215">
        <v>2005</v>
      </c>
      <c r="J11215">
        <v>9</v>
      </c>
      <c r="K11215">
        <v>1</v>
      </c>
      <c r="L11215" t="s">
        <v>116</v>
      </c>
      <c r="M11215" t="s">
        <v>115</v>
      </c>
    </row>
    <row r="11216" spans="1:13" x14ac:dyDescent="0.35">
      <c r="A11216" t="s">
        <v>118</v>
      </c>
      <c r="B11216" t="s">
        <v>92</v>
      </c>
      <c r="C11216">
        <v>1051</v>
      </c>
      <c r="D11216" t="s">
        <v>104</v>
      </c>
      <c r="E11216" t="s">
        <v>117</v>
      </c>
      <c r="F11216" s="1">
        <v>38606</v>
      </c>
      <c r="G11216">
        <v>26.239000000000001</v>
      </c>
      <c r="H11216">
        <v>36.966000000000001</v>
      </c>
      <c r="I11216">
        <v>2005</v>
      </c>
      <c r="J11216">
        <v>9</v>
      </c>
      <c r="K11216">
        <v>2</v>
      </c>
      <c r="L11216" t="s">
        <v>116</v>
      </c>
      <c r="M11216" t="s">
        <v>115</v>
      </c>
    </row>
    <row r="11217" spans="1:13" x14ac:dyDescent="0.35">
      <c r="A11217" t="s">
        <v>118</v>
      </c>
      <c r="B11217" t="s">
        <v>92</v>
      </c>
      <c r="C11217">
        <v>1051</v>
      </c>
      <c r="D11217" t="s">
        <v>104</v>
      </c>
      <c r="E11217" t="s">
        <v>117</v>
      </c>
      <c r="F11217" s="1">
        <v>38616</v>
      </c>
      <c r="G11217">
        <v>76.094999999999999</v>
      </c>
      <c r="H11217">
        <v>44.984000000000002</v>
      </c>
      <c r="I11217">
        <v>2005</v>
      </c>
      <c r="J11217">
        <v>9</v>
      </c>
      <c r="K11217">
        <v>3</v>
      </c>
      <c r="L11217" t="s">
        <v>116</v>
      </c>
      <c r="M11217" t="s">
        <v>115</v>
      </c>
    </row>
    <row r="11218" spans="1:13" x14ac:dyDescent="0.35">
      <c r="A11218" t="s">
        <v>118</v>
      </c>
      <c r="B11218" t="s">
        <v>92</v>
      </c>
      <c r="C11218">
        <v>1051</v>
      </c>
      <c r="D11218" t="s">
        <v>104</v>
      </c>
      <c r="E11218" t="s">
        <v>117</v>
      </c>
      <c r="F11218" s="1">
        <v>38626</v>
      </c>
      <c r="G11218">
        <v>54.564999999999998</v>
      </c>
      <c r="H11218">
        <v>40.265000000000001</v>
      </c>
      <c r="I11218">
        <v>2005</v>
      </c>
      <c r="J11218">
        <v>10</v>
      </c>
      <c r="K11218">
        <v>1</v>
      </c>
      <c r="L11218" t="s">
        <v>116</v>
      </c>
      <c r="M11218" t="s">
        <v>115</v>
      </c>
    </row>
    <row r="11219" spans="1:13" x14ac:dyDescent="0.35">
      <c r="A11219" t="s">
        <v>118</v>
      </c>
      <c r="B11219" t="s">
        <v>92</v>
      </c>
      <c r="C11219">
        <v>1051</v>
      </c>
      <c r="D11219" t="s">
        <v>104</v>
      </c>
      <c r="E11219" t="s">
        <v>117</v>
      </c>
      <c r="F11219" s="1">
        <v>38636</v>
      </c>
      <c r="G11219">
        <v>13.492000000000001</v>
      </c>
      <c r="H11219">
        <v>32.033000000000001</v>
      </c>
      <c r="I11219">
        <v>2005</v>
      </c>
      <c r="J11219">
        <v>10</v>
      </c>
      <c r="K11219">
        <v>2</v>
      </c>
      <c r="L11219" t="s">
        <v>116</v>
      </c>
      <c r="M11219" t="s">
        <v>115</v>
      </c>
    </row>
    <row r="11220" spans="1:13" x14ac:dyDescent="0.35">
      <c r="A11220" t="s">
        <v>118</v>
      </c>
      <c r="B11220" t="s">
        <v>92</v>
      </c>
      <c r="C11220">
        <v>1051</v>
      </c>
      <c r="D11220" t="s">
        <v>104</v>
      </c>
      <c r="E11220" t="s">
        <v>117</v>
      </c>
      <c r="F11220" s="1">
        <v>38646</v>
      </c>
      <c r="G11220">
        <v>19.890999999999998</v>
      </c>
      <c r="H11220">
        <v>29.579000000000001</v>
      </c>
      <c r="I11220">
        <v>2005</v>
      </c>
      <c r="J11220">
        <v>10</v>
      </c>
      <c r="K11220">
        <v>3</v>
      </c>
      <c r="L11220" t="s">
        <v>116</v>
      </c>
      <c r="M11220" t="s">
        <v>115</v>
      </c>
    </row>
    <row r="11221" spans="1:13" x14ac:dyDescent="0.35">
      <c r="A11221" t="s">
        <v>118</v>
      </c>
      <c r="B11221" t="s">
        <v>92</v>
      </c>
      <c r="C11221">
        <v>1051</v>
      </c>
      <c r="D11221" t="s">
        <v>104</v>
      </c>
      <c r="E11221" t="s">
        <v>117</v>
      </c>
      <c r="F11221" s="1">
        <v>38657</v>
      </c>
      <c r="G11221">
        <v>11.016999999999999</v>
      </c>
      <c r="H11221">
        <v>17.574999999999999</v>
      </c>
      <c r="I11221">
        <v>2005</v>
      </c>
      <c r="J11221">
        <v>11</v>
      </c>
      <c r="K11221">
        <v>1</v>
      </c>
      <c r="L11221" t="s">
        <v>116</v>
      </c>
      <c r="M11221" t="s">
        <v>115</v>
      </c>
    </row>
    <row r="11222" spans="1:13" x14ac:dyDescent="0.35">
      <c r="A11222" t="s">
        <v>118</v>
      </c>
      <c r="B11222" t="s">
        <v>92</v>
      </c>
      <c r="C11222">
        <v>1051</v>
      </c>
      <c r="D11222" t="s">
        <v>104</v>
      </c>
      <c r="E11222" t="s">
        <v>117</v>
      </c>
      <c r="F11222" s="1">
        <v>38667</v>
      </c>
      <c r="G11222">
        <v>6.1550000000000002</v>
      </c>
      <c r="H11222">
        <v>13.022</v>
      </c>
      <c r="I11222">
        <v>2005</v>
      </c>
      <c r="J11222">
        <v>11</v>
      </c>
      <c r="K11222">
        <v>2</v>
      </c>
      <c r="L11222" t="s">
        <v>116</v>
      </c>
      <c r="M11222" t="s">
        <v>115</v>
      </c>
    </row>
    <row r="11223" spans="1:13" x14ac:dyDescent="0.35">
      <c r="A11223" t="s">
        <v>118</v>
      </c>
      <c r="B11223" t="s">
        <v>92</v>
      </c>
      <c r="C11223">
        <v>1051</v>
      </c>
      <c r="D11223" t="s">
        <v>104</v>
      </c>
      <c r="E11223" t="s">
        <v>117</v>
      </c>
      <c r="F11223" s="1">
        <v>38677</v>
      </c>
      <c r="G11223">
        <v>8.0280000000000005</v>
      </c>
      <c r="H11223">
        <v>9.1519999999999992</v>
      </c>
      <c r="I11223">
        <v>2005</v>
      </c>
      <c r="J11223">
        <v>11</v>
      </c>
      <c r="K11223">
        <v>3</v>
      </c>
      <c r="L11223" t="s">
        <v>116</v>
      </c>
      <c r="M11223" t="s">
        <v>115</v>
      </c>
    </row>
    <row r="11224" spans="1:13" x14ac:dyDescent="0.35">
      <c r="A11224" t="s">
        <v>118</v>
      </c>
      <c r="B11224" t="s">
        <v>92</v>
      </c>
      <c r="C11224">
        <v>1051</v>
      </c>
      <c r="D11224" t="s">
        <v>104</v>
      </c>
      <c r="E11224" t="s">
        <v>117</v>
      </c>
      <c r="F11224" s="1">
        <v>38687</v>
      </c>
      <c r="G11224">
        <v>12.817</v>
      </c>
      <c r="H11224">
        <v>6.4420000000000002</v>
      </c>
      <c r="I11224">
        <v>2005</v>
      </c>
      <c r="J11224">
        <v>12</v>
      </c>
      <c r="K11224">
        <v>1</v>
      </c>
      <c r="L11224" t="s">
        <v>116</v>
      </c>
      <c r="M11224" t="s">
        <v>115</v>
      </c>
    </row>
    <row r="11225" spans="1:13" x14ac:dyDescent="0.35">
      <c r="A11225" t="s">
        <v>118</v>
      </c>
      <c r="B11225" t="s">
        <v>92</v>
      </c>
      <c r="C11225">
        <v>1051</v>
      </c>
      <c r="D11225" t="s">
        <v>104</v>
      </c>
      <c r="E11225" t="s">
        <v>117</v>
      </c>
      <c r="F11225" s="1">
        <v>38697</v>
      </c>
      <c r="G11225">
        <v>8.6920000000000002</v>
      </c>
      <c r="H11225">
        <v>3.508</v>
      </c>
      <c r="I11225">
        <v>2005</v>
      </c>
      <c r="J11225">
        <v>12</v>
      </c>
      <c r="K11225">
        <v>2</v>
      </c>
      <c r="L11225" t="s">
        <v>116</v>
      </c>
      <c r="M11225" t="s">
        <v>115</v>
      </c>
    </row>
    <row r="11226" spans="1:13" x14ac:dyDescent="0.35">
      <c r="A11226" t="s">
        <v>118</v>
      </c>
      <c r="B11226" t="s">
        <v>92</v>
      </c>
      <c r="C11226">
        <v>1051</v>
      </c>
      <c r="D11226" t="s">
        <v>104</v>
      </c>
      <c r="E11226" t="s">
        <v>117</v>
      </c>
      <c r="F11226" s="1">
        <v>38707</v>
      </c>
      <c r="G11226">
        <v>0</v>
      </c>
      <c r="H11226">
        <v>1.855</v>
      </c>
      <c r="I11226">
        <v>2005</v>
      </c>
      <c r="J11226">
        <v>12</v>
      </c>
      <c r="K11226">
        <v>3</v>
      </c>
      <c r="L11226" t="s">
        <v>116</v>
      </c>
      <c r="M11226" t="s">
        <v>115</v>
      </c>
    </row>
    <row r="11227" spans="1:13" x14ac:dyDescent="0.35">
      <c r="A11227" t="s">
        <v>118</v>
      </c>
      <c r="B11227" t="s">
        <v>92</v>
      </c>
      <c r="C11227">
        <v>1051</v>
      </c>
      <c r="D11227" t="s">
        <v>104</v>
      </c>
      <c r="E11227" t="s">
        <v>117</v>
      </c>
      <c r="F11227" s="1">
        <v>38718</v>
      </c>
      <c r="G11227">
        <v>11.196999999999999</v>
      </c>
      <c r="H11227">
        <v>2.8220000000000001</v>
      </c>
      <c r="I11227">
        <v>2006</v>
      </c>
      <c r="J11227">
        <v>1</v>
      </c>
      <c r="K11227">
        <v>1</v>
      </c>
      <c r="L11227" t="s">
        <v>116</v>
      </c>
      <c r="M11227" t="s">
        <v>115</v>
      </c>
    </row>
    <row r="11228" spans="1:13" x14ac:dyDescent="0.35">
      <c r="A11228" t="s">
        <v>118</v>
      </c>
      <c r="B11228" t="s">
        <v>92</v>
      </c>
      <c r="C11228">
        <v>1051</v>
      </c>
      <c r="D11228" t="s">
        <v>104</v>
      </c>
      <c r="E11228" t="s">
        <v>117</v>
      </c>
      <c r="F11228" s="1">
        <v>38728</v>
      </c>
      <c r="G11228">
        <v>4.0000000000000001E-3</v>
      </c>
      <c r="H11228">
        <v>2.8860000000000001</v>
      </c>
      <c r="I11228">
        <v>2006</v>
      </c>
      <c r="J11228">
        <v>1</v>
      </c>
      <c r="K11228">
        <v>2</v>
      </c>
      <c r="L11228" t="s">
        <v>116</v>
      </c>
      <c r="M11228" t="s">
        <v>115</v>
      </c>
    </row>
    <row r="11229" spans="1:13" x14ac:dyDescent="0.35">
      <c r="A11229" t="s">
        <v>118</v>
      </c>
      <c r="B11229" t="s">
        <v>92</v>
      </c>
      <c r="C11229">
        <v>1051</v>
      </c>
      <c r="D11229" t="s">
        <v>104</v>
      </c>
      <c r="E11229" t="s">
        <v>117</v>
      </c>
      <c r="F11229" s="1">
        <v>38738</v>
      </c>
      <c r="G11229">
        <v>15.87</v>
      </c>
      <c r="H11229">
        <v>5.0030000000000001</v>
      </c>
      <c r="I11229">
        <v>2006</v>
      </c>
      <c r="J11229">
        <v>1</v>
      </c>
      <c r="K11229">
        <v>3</v>
      </c>
      <c r="L11229" t="s">
        <v>116</v>
      </c>
      <c r="M11229" t="s">
        <v>115</v>
      </c>
    </row>
    <row r="11230" spans="1:13" x14ac:dyDescent="0.35">
      <c r="A11230" t="s">
        <v>118</v>
      </c>
      <c r="B11230" t="s">
        <v>92</v>
      </c>
      <c r="C11230">
        <v>1051</v>
      </c>
      <c r="D11230" t="s">
        <v>104</v>
      </c>
      <c r="E11230" t="s">
        <v>117</v>
      </c>
      <c r="F11230" s="1">
        <v>38749</v>
      </c>
      <c r="G11230">
        <v>1.421</v>
      </c>
      <c r="H11230">
        <v>7.2610000000000001</v>
      </c>
      <c r="I11230">
        <v>2006</v>
      </c>
      <c r="J11230">
        <v>2</v>
      </c>
      <c r="K11230">
        <v>1</v>
      </c>
      <c r="L11230" t="s">
        <v>116</v>
      </c>
      <c r="M11230" t="s">
        <v>115</v>
      </c>
    </row>
    <row r="11231" spans="1:13" x14ac:dyDescent="0.35">
      <c r="A11231" t="s">
        <v>118</v>
      </c>
      <c r="B11231" t="s">
        <v>92</v>
      </c>
      <c r="C11231">
        <v>1051</v>
      </c>
      <c r="D11231" t="s">
        <v>104</v>
      </c>
      <c r="E11231" t="s">
        <v>117</v>
      </c>
      <c r="F11231" s="1">
        <v>38759</v>
      </c>
      <c r="G11231">
        <v>18.225999999999999</v>
      </c>
      <c r="H11231">
        <v>20.239000000000001</v>
      </c>
      <c r="I11231">
        <v>2006</v>
      </c>
      <c r="J11231">
        <v>2</v>
      </c>
      <c r="K11231">
        <v>2</v>
      </c>
      <c r="L11231" t="s">
        <v>116</v>
      </c>
      <c r="M11231" t="s">
        <v>115</v>
      </c>
    </row>
    <row r="11232" spans="1:13" x14ac:dyDescent="0.35">
      <c r="A11232" t="s">
        <v>118</v>
      </c>
      <c r="B11232" t="s">
        <v>92</v>
      </c>
      <c r="C11232">
        <v>1051</v>
      </c>
      <c r="D11232" t="s">
        <v>104</v>
      </c>
      <c r="E11232" t="s">
        <v>117</v>
      </c>
      <c r="F11232" s="1">
        <v>38769</v>
      </c>
      <c r="G11232">
        <v>4.5090000000000003</v>
      </c>
      <c r="H11232">
        <v>11.728999999999999</v>
      </c>
      <c r="I11232">
        <v>2006</v>
      </c>
      <c r="J11232">
        <v>2</v>
      </c>
      <c r="K11232">
        <v>3</v>
      </c>
      <c r="L11232" t="s">
        <v>116</v>
      </c>
      <c r="M11232" t="s">
        <v>115</v>
      </c>
    </row>
    <row r="11233" spans="1:13" x14ac:dyDescent="0.35">
      <c r="A11233" t="s">
        <v>118</v>
      </c>
      <c r="B11233" t="s">
        <v>92</v>
      </c>
      <c r="C11233">
        <v>1051</v>
      </c>
      <c r="D11233" t="s">
        <v>104</v>
      </c>
      <c r="E11233" t="s">
        <v>117</v>
      </c>
      <c r="F11233" s="1">
        <v>38777</v>
      </c>
      <c r="G11233">
        <v>17.802</v>
      </c>
      <c r="H11233">
        <v>32.418999999999997</v>
      </c>
      <c r="I11233">
        <v>2006</v>
      </c>
      <c r="J11233">
        <v>3</v>
      </c>
      <c r="K11233">
        <v>1</v>
      </c>
      <c r="L11233" t="s">
        <v>116</v>
      </c>
      <c r="M11233" t="s">
        <v>115</v>
      </c>
    </row>
    <row r="11234" spans="1:13" x14ac:dyDescent="0.35">
      <c r="A11234" t="s">
        <v>118</v>
      </c>
      <c r="B11234" t="s">
        <v>92</v>
      </c>
      <c r="C11234">
        <v>1051</v>
      </c>
      <c r="D11234" t="s">
        <v>104</v>
      </c>
      <c r="E11234" t="s">
        <v>117</v>
      </c>
      <c r="F11234" s="1">
        <v>38787</v>
      </c>
      <c r="G11234">
        <v>29.942</v>
      </c>
      <c r="H11234">
        <v>26.898</v>
      </c>
      <c r="I11234">
        <v>2006</v>
      </c>
      <c r="J11234">
        <v>3</v>
      </c>
      <c r="K11234">
        <v>2</v>
      </c>
      <c r="L11234" t="s">
        <v>116</v>
      </c>
      <c r="M11234" t="s">
        <v>115</v>
      </c>
    </row>
    <row r="11235" spans="1:13" x14ac:dyDescent="0.35">
      <c r="A11235" t="s">
        <v>118</v>
      </c>
      <c r="B11235" t="s">
        <v>92</v>
      </c>
      <c r="C11235">
        <v>1051</v>
      </c>
      <c r="D11235" t="s">
        <v>104</v>
      </c>
      <c r="E11235" t="s">
        <v>117</v>
      </c>
      <c r="F11235" s="1">
        <v>38797</v>
      </c>
      <c r="G11235">
        <v>14.539</v>
      </c>
      <c r="H11235">
        <v>34.295999999999999</v>
      </c>
      <c r="I11235">
        <v>2006</v>
      </c>
      <c r="J11235">
        <v>3</v>
      </c>
      <c r="K11235">
        <v>3</v>
      </c>
      <c r="L11235" t="s">
        <v>116</v>
      </c>
      <c r="M11235" t="s">
        <v>115</v>
      </c>
    </row>
    <row r="11236" spans="1:13" x14ac:dyDescent="0.35">
      <c r="A11236" t="s">
        <v>118</v>
      </c>
      <c r="B11236" t="s">
        <v>92</v>
      </c>
      <c r="C11236">
        <v>1051</v>
      </c>
      <c r="D11236" t="s">
        <v>104</v>
      </c>
      <c r="E11236" t="s">
        <v>117</v>
      </c>
      <c r="F11236" s="1">
        <v>38808</v>
      </c>
      <c r="G11236">
        <v>20.012</v>
      </c>
      <c r="H11236">
        <v>30.341000000000001</v>
      </c>
      <c r="I11236">
        <v>2006</v>
      </c>
      <c r="J11236">
        <v>4</v>
      </c>
      <c r="K11236">
        <v>1</v>
      </c>
      <c r="L11236" t="s">
        <v>116</v>
      </c>
      <c r="M11236" t="s">
        <v>115</v>
      </c>
    </row>
    <row r="11237" spans="1:13" x14ac:dyDescent="0.35">
      <c r="A11237" t="s">
        <v>118</v>
      </c>
      <c r="B11237" t="s">
        <v>92</v>
      </c>
      <c r="C11237">
        <v>1051</v>
      </c>
      <c r="D11237" t="s">
        <v>104</v>
      </c>
      <c r="E11237" t="s">
        <v>117</v>
      </c>
      <c r="F11237" s="1">
        <v>38818</v>
      </c>
      <c r="G11237">
        <v>25.065999999999999</v>
      </c>
      <c r="H11237">
        <v>36.366999999999997</v>
      </c>
      <c r="I11237">
        <v>2006</v>
      </c>
      <c r="J11237">
        <v>4</v>
      </c>
      <c r="K11237">
        <v>2</v>
      </c>
      <c r="L11237" t="s">
        <v>116</v>
      </c>
      <c r="M11237" t="s">
        <v>115</v>
      </c>
    </row>
    <row r="11238" spans="1:13" x14ac:dyDescent="0.35">
      <c r="A11238" t="s">
        <v>118</v>
      </c>
      <c r="B11238" t="s">
        <v>92</v>
      </c>
      <c r="C11238">
        <v>1051</v>
      </c>
      <c r="D11238" t="s">
        <v>104</v>
      </c>
      <c r="E11238" t="s">
        <v>117</v>
      </c>
      <c r="F11238" s="1">
        <v>38828</v>
      </c>
      <c r="G11238">
        <v>38.654000000000003</v>
      </c>
      <c r="H11238">
        <v>43.463999999999999</v>
      </c>
      <c r="I11238">
        <v>2006</v>
      </c>
      <c r="J11238">
        <v>4</v>
      </c>
      <c r="K11238">
        <v>3</v>
      </c>
      <c r="L11238" t="s">
        <v>116</v>
      </c>
      <c r="M11238" t="s">
        <v>115</v>
      </c>
    </row>
    <row r="11239" spans="1:13" x14ac:dyDescent="0.35">
      <c r="A11239" t="s">
        <v>118</v>
      </c>
      <c r="B11239" t="s">
        <v>92</v>
      </c>
      <c r="C11239">
        <v>1051</v>
      </c>
      <c r="D11239" t="s">
        <v>104</v>
      </c>
      <c r="E11239" t="s">
        <v>117</v>
      </c>
      <c r="F11239" s="1">
        <v>38838</v>
      </c>
      <c r="G11239">
        <v>44.920999999999999</v>
      </c>
      <c r="H11239">
        <v>36.619</v>
      </c>
      <c r="I11239">
        <v>2006</v>
      </c>
      <c r="J11239">
        <v>5</v>
      </c>
      <c r="K11239">
        <v>1</v>
      </c>
      <c r="L11239" t="s">
        <v>116</v>
      </c>
      <c r="M11239" t="s">
        <v>115</v>
      </c>
    </row>
    <row r="11240" spans="1:13" x14ac:dyDescent="0.35">
      <c r="A11240" t="s">
        <v>118</v>
      </c>
      <c r="B11240" t="s">
        <v>92</v>
      </c>
      <c r="C11240">
        <v>1051</v>
      </c>
      <c r="D11240" t="s">
        <v>104</v>
      </c>
      <c r="E11240" t="s">
        <v>117</v>
      </c>
      <c r="F11240" s="1">
        <v>38848</v>
      </c>
      <c r="G11240">
        <v>58.567999999999998</v>
      </c>
      <c r="H11240">
        <v>33.933999999999997</v>
      </c>
      <c r="I11240">
        <v>2006</v>
      </c>
      <c r="J11240">
        <v>5</v>
      </c>
      <c r="K11240">
        <v>2</v>
      </c>
      <c r="L11240" t="s">
        <v>116</v>
      </c>
      <c r="M11240" t="s">
        <v>115</v>
      </c>
    </row>
    <row r="11241" spans="1:13" x14ac:dyDescent="0.35">
      <c r="A11241" t="s">
        <v>118</v>
      </c>
      <c r="B11241" t="s">
        <v>92</v>
      </c>
      <c r="C11241">
        <v>1051</v>
      </c>
      <c r="D11241" t="s">
        <v>104</v>
      </c>
      <c r="E11241" t="s">
        <v>117</v>
      </c>
      <c r="F11241" s="1">
        <v>38858</v>
      </c>
      <c r="G11241">
        <v>53.140999999999998</v>
      </c>
      <c r="H11241">
        <v>43.165999999999997</v>
      </c>
      <c r="I11241">
        <v>2006</v>
      </c>
      <c r="J11241">
        <v>5</v>
      </c>
      <c r="K11241">
        <v>3</v>
      </c>
      <c r="L11241" t="s">
        <v>116</v>
      </c>
      <c r="M11241" t="s">
        <v>115</v>
      </c>
    </row>
    <row r="11242" spans="1:13" x14ac:dyDescent="0.35">
      <c r="A11242" t="s">
        <v>118</v>
      </c>
      <c r="B11242" t="s">
        <v>92</v>
      </c>
      <c r="C11242">
        <v>1051</v>
      </c>
      <c r="D11242" t="s">
        <v>104</v>
      </c>
      <c r="E11242" t="s">
        <v>117</v>
      </c>
      <c r="F11242" s="1">
        <v>38869</v>
      </c>
      <c r="G11242">
        <v>39.064999999999998</v>
      </c>
      <c r="H11242">
        <v>42.198</v>
      </c>
      <c r="I11242">
        <v>2006</v>
      </c>
      <c r="J11242">
        <v>6</v>
      </c>
      <c r="K11242">
        <v>1</v>
      </c>
      <c r="L11242" t="s">
        <v>116</v>
      </c>
      <c r="M11242" t="s">
        <v>115</v>
      </c>
    </row>
    <row r="11243" spans="1:13" x14ac:dyDescent="0.35">
      <c r="A11243" t="s">
        <v>118</v>
      </c>
      <c r="B11243" t="s">
        <v>92</v>
      </c>
      <c r="C11243">
        <v>1051</v>
      </c>
      <c r="D11243" t="s">
        <v>104</v>
      </c>
      <c r="E11243" t="s">
        <v>117</v>
      </c>
      <c r="F11243" s="1">
        <v>38879</v>
      </c>
      <c r="G11243">
        <v>79.738</v>
      </c>
      <c r="H11243">
        <v>40.965000000000003</v>
      </c>
      <c r="I11243">
        <v>2006</v>
      </c>
      <c r="J11243">
        <v>6</v>
      </c>
      <c r="K11243">
        <v>2</v>
      </c>
      <c r="L11243" t="s">
        <v>116</v>
      </c>
      <c r="M11243" t="s">
        <v>115</v>
      </c>
    </row>
    <row r="11244" spans="1:13" x14ac:dyDescent="0.35">
      <c r="A11244" t="s">
        <v>118</v>
      </c>
      <c r="B11244" t="s">
        <v>92</v>
      </c>
      <c r="C11244">
        <v>1051</v>
      </c>
      <c r="D11244" t="s">
        <v>104</v>
      </c>
      <c r="E11244" t="s">
        <v>117</v>
      </c>
      <c r="F11244" s="1">
        <v>38889</v>
      </c>
      <c r="G11244">
        <v>15.305</v>
      </c>
      <c r="H11244">
        <v>32.72</v>
      </c>
      <c r="I11244">
        <v>2006</v>
      </c>
      <c r="J11244">
        <v>6</v>
      </c>
      <c r="K11244">
        <v>3</v>
      </c>
      <c r="L11244" t="s">
        <v>116</v>
      </c>
      <c r="M11244" t="s">
        <v>115</v>
      </c>
    </row>
    <row r="11245" spans="1:13" x14ac:dyDescent="0.35">
      <c r="A11245" t="s">
        <v>118</v>
      </c>
      <c r="B11245" t="s">
        <v>92</v>
      </c>
      <c r="C11245">
        <v>1051</v>
      </c>
      <c r="D11245" t="s">
        <v>104</v>
      </c>
      <c r="E11245" t="s">
        <v>117</v>
      </c>
      <c r="F11245" s="1">
        <v>38899</v>
      </c>
      <c r="G11245">
        <v>6.2220000000000004</v>
      </c>
      <c r="H11245">
        <v>27.192</v>
      </c>
      <c r="I11245">
        <v>2006</v>
      </c>
      <c r="J11245">
        <v>7</v>
      </c>
      <c r="K11245">
        <v>1</v>
      </c>
      <c r="L11245" t="s">
        <v>116</v>
      </c>
      <c r="M11245" t="s">
        <v>115</v>
      </c>
    </row>
    <row r="11246" spans="1:13" x14ac:dyDescent="0.35">
      <c r="A11246" t="s">
        <v>118</v>
      </c>
      <c r="B11246" t="s">
        <v>92</v>
      </c>
      <c r="C11246">
        <v>1051</v>
      </c>
      <c r="D11246" t="s">
        <v>104</v>
      </c>
      <c r="E11246" t="s">
        <v>117</v>
      </c>
      <c r="F11246" s="1">
        <v>38909</v>
      </c>
      <c r="G11246">
        <v>14.455</v>
      </c>
      <c r="H11246">
        <v>28.507000000000001</v>
      </c>
      <c r="I11246">
        <v>2006</v>
      </c>
      <c r="J11246">
        <v>7</v>
      </c>
      <c r="K11246">
        <v>2</v>
      </c>
      <c r="L11246" t="s">
        <v>116</v>
      </c>
      <c r="M11246" t="s">
        <v>115</v>
      </c>
    </row>
    <row r="11247" spans="1:13" x14ac:dyDescent="0.35">
      <c r="A11247" t="s">
        <v>118</v>
      </c>
      <c r="B11247" t="s">
        <v>92</v>
      </c>
      <c r="C11247">
        <v>1051</v>
      </c>
      <c r="D11247" t="s">
        <v>104</v>
      </c>
      <c r="E11247" t="s">
        <v>117</v>
      </c>
      <c r="F11247" s="1">
        <v>38919</v>
      </c>
      <c r="G11247">
        <v>18.084</v>
      </c>
      <c r="H11247">
        <v>20.417000000000002</v>
      </c>
      <c r="I11247">
        <v>2006</v>
      </c>
      <c r="J11247">
        <v>7</v>
      </c>
      <c r="K11247">
        <v>3</v>
      </c>
      <c r="L11247" t="s">
        <v>116</v>
      </c>
      <c r="M11247" t="s">
        <v>115</v>
      </c>
    </row>
    <row r="11248" spans="1:13" x14ac:dyDescent="0.35">
      <c r="A11248" t="s">
        <v>118</v>
      </c>
      <c r="B11248" t="s">
        <v>92</v>
      </c>
      <c r="C11248">
        <v>1051</v>
      </c>
      <c r="D11248" t="s">
        <v>104</v>
      </c>
      <c r="E11248" t="s">
        <v>117</v>
      </c>
      <c r="F11248" s="1">
        <v>38930</v>
      </c>
      <c r="G11248">
        <v>16.085999999999999</v>
      </c>
      <c r="H11248">
        <v>24.69</v>
      </c>
      <c r="I11248">
        <v>2006</v>
      </c>
      <c r="J11248">
        <v>8</v>
      </c>
      <c r="K11248">
        <v>1</v>
      </c>
      <c r="L11248" t="s">
        <v>116</v>
      </c>
      <c r="M11248" t="s">
        <v>115</v>
      </c>
    </row>
    <row r="11249" spans="1:13" x14ac:dyDescent="0.35">
      <c r="A11249" t="s">
        <v>118</v>
      </c>
      <c r="B11249" t="s">
        <v>92</v>
      </c>
      <c r="C11249">
        <v>1051</v>
      </c>
      <c r="D11249" t="s">
        <v>104</v>
      </c>
      <c r="E11249" t="s">
        <v>117</v>
      </c>
      <c r="F11249" s="1">
        <v>38940</v>
      </c>
      <c r="G11249">
        <v>11.504</v>
      </c>
      <c r="H11249">
        <v>23.452000000000002</v>
      </c>
      <c r="I11249">
        <v>2006</v>
      </c>
      <c r="J11249">
        <v>8</v>
      </c>
      <c r="K11249">
        <v>2</v>
      </c>
      <c r="L11249" t="s">
        <v>116</v>
      </c>
      <c r="M11249" t="s">
        <v>115</v>
      </c>
    </row>
    <row r="11250" spans="1:13" x14ac:dyDescent="0.35">
      <c r="A11250" t="s">
        <v>118</v>
      </c>
      <c r="B11250" t="s">
        <v>92</v>
      </c>
      <c r="C11250">
        <v>1051</v>
      </c>
      <c r="D11250" t="s">
        <v>104</v>
      </c>
      <c r="E11250" t="s">
        <v>117</v>
      </c>
      <c r="F11250" s="1">
        <v>38950</v>
      </c>
      <c r="G11250">
        <v>2.927</v>
      </c>
      <c r="H11250">
        <v>32.405999999999999</v>
      </c>
      <c r="I11250">
        <v>2006</v>
      </c>
      <c r="J11250">
        <v>8</v>
      </c>
      <c r="K11250">
        <v>3</v>
      </c>
      <c r="L11250" t="s">
        <v>116</v>
      </c>
      <c r="M11250" t="s">
        <v>115</v>
      </c>
    </row>
    <row r="11251" spans="1:13" x14ac:dyDescent="0.35">
      <c r="A11251" t="s">
        <v>118</v>
      </c>
      <c r="B11251" t="s">
        <v>92</v>
      </c>
      <c r="C11251">
        <v>1051</v>
      </c>
      <c r="D11251" t="s">
        <v>104</v>
      </c>
      <c r="E11251" t="s">
        <v>117</v>
      </c>
      <c r="F11251" s="1">
        <v>38961</v>
      </c>
      <c r="G11251">
        <v>85.667000000000002</v>
      </c>
      <c r="H11251">
        <v>34.546999999999997</v>
      </c>
      <c r="I11251">
        <v>2006</v>
      </c>
      <c r="J11251">
        <v>9</v>
      </c>
      <c r="K11251">
        <v>1</v>
      </c>
      <c r="L11251" t="s">
        <v>116</v>
      </c>
      <c r="M11251" t="s">
        <v>115</v>
      </c>
    </row>
    <row r="11252" spans="1:13" x14ac:dyDescent="0.35">
      <c r="A11252" t="s">
        <v>118</v>
      </c>
      <c r="B11252" t="s">
        <v>92</v>
      </c>
      <c r="C11252">
        <v>1051</v>
      </c>
      <c r="D11252" t="s">
        <v>104</v>
      </c>
      <c r="E11252" t="s">
        <v>117</v>
      </c>
      <c r="F11252" s="1">
        <v>38971</v>
      </c>
      <c r="G11252">
        <v>37.171999999999997</v>
      </c>
      <c r="H11252">
        <v>36.966000000000001</v>
      </c>
      <c r="I11252">
        <v>2006</v>
      </c>
      <c r="J11252">
        <v>9</v>
      </c>
      <c r="K11252">
        <v>2</v>
      </c>
      <c r="L11252" t="s">
        <v>116</v>
      </c>
      <c r="M11252" t="s">
        <v>115</v>
      </c>
    </row>
    <row r="11253" spans="1:13" x14ac:dyDescent="0.35">
      <c r="A11253" t="s">
        <v>118</v>
      </c>
      <c r="B11253" t="s">
        <v>92</v>
      </c>
      <c r="C11253">
        <v>1051</v>
      </c>
      <c r="D11253" t="s">
        <v>104</v>
      </c>
      <c r="E11253" t="s">
        <v>117</v>
      </c>
      <c r="F11253" s="1">
        <v>38981</v>
      </c>
      <c r="G11253">
        <v>50.554000000000002</v>
      </c>
      <c r="H11253">
        <v>44.984000000000002</v>
      </c>
      <c r="I11253">
        <v>2006</v>
      </c>
      <c r="J11253">
        <v>9</v>
      </c>
      <c r="K11253">
        <v>3</v>
      </c>
      <c r="L11253" t="s">
        <v>116</v>
      </c>
      <c r="M11253" t="s">
        <v>115</v>
      </c>
    </row>
    <row r="11254" spans="1:13" x14ac:dyDescent="0.35">
      <c r="A11254" t="s">
        <v>118</v>
      </c>
      <c r="B11254" t="s">
        <v>92</v>
      </c>
      <c r="C11254">
        <v>1051</v>
      </c>
      <c r="D11254" t="s">
        <v>104</v>
      </c>
      <c r="E11254" t="s">
        <v>117</v>
      </c>
      <c r="F11254" s="1">
        <v>38991</v>
      </c>
      <c r="G11254">
        <v>15.007999999999999</v>
      </c>
      <c r="H11254">
        <v>40.265000000000001</v>
      </c>
      <c r="I11254">
        <v>2006</v>
      </c>
      <c r="J11254">
        <v>10</v>
      </c>
      <c r="K11254">
        <v>1</v>
      </c>
      <c r="L11254" t="s">
        <v>116</v>
      </c>
      <c r="M11254" t="s">
        <v>115</v>
      </c>
    </row>
    <row r="11255" spans="1:13" x14ac:dyDescent="0.35">
      <c r="A11255" t="s">
        <v>118</v>
      </c>
      <c r="B11255" t="s">
        <v>92</v>
      </c>
      <c r="C11255">
        <v>1051</v>
      </c>
      <c r="D11255" t="s">
        <v>104</v>
      </c>
      <c r="E11255" t="s">
        <v>117</v>
      </c>
      <c r="F11255" s="1">
        <v>39001</v>
      </c>
      <c r="G11255">
        <v>44.148000000000003</v>
      </c>
      <c r="H11255">
        <v>32.033000000000001</v>
      </c>
      <c r="I11255">
        <v>2006</v>
      </c>
      <c r="J11255">
        <v>10</v>
      </c>
      <c r="K11255">
        <v>2</v>
      </c>
      <c r="L11255" t="s">
        <v>116</v>
      </c>
      <c r="M11255" t="s">
        <v>115</v>
      </c>
    </row>
    <row r="11256" spans="1:13" x14ac:dyDescent="0.35">
      <c r="A11256" t="s">
        <v>118</v>
      </c>
      <c r="B11256" t="s">
        <v>92</v>
      </c>
      <c r="C11256">
        <v>1051</v>
      </c>
      <c r="D11256" t="s">
        <v>104</v>
      </c>
      <c r="E11256" t="s">
        <v>117</v>
      </c>
      <c r="F11256" s="1">
        <v>39011</v>
      </c>
      <c r="G11256">
        <v>12.013</v>
      </c>
      <c r="H11256">
        <v>29.579000000000001</v>
      </c>
      <c r="I11256">
        <v>2006</v>
      </c>
      <c r="J11256">
        <v>10</v>
      </c>
      <c r="K11256">
        <v>3</v>
      </c>
      <c r="L11256" t="s">
        <v>116</v>
      </c>
      <c r="M11256" t="s">
        <v>115</v>
      </c>
    </row>
    <row r="11257" spans="1:13" x14ac:dyDescent="0.35">
      <c r="A11257" t="s">
        <v>118</v>
      </c>
      <c r="B11257" t="s">
        <v>92</v>
      </c>
      <c r="C11257">
        <v>1051</v>
      </c>
      <c r="D11257" t="s">
        <v>104</v>
      </c>
      <c r="E11257" t="s">
        <v>117</v>
      </c>
      <c r="F11257" s="1">
        <v>39022</v>
      </c>
      <c r="G11257">
        <v>10.058</v>
      </c>
      <c r="H11257">
        <v>17.574999999999999</v>
      </c>
      <c r="I11257">
        <v>2006</v>
      </c>
      <c r="J11257">
        <v>11</v>
      </c>
      <c r="K11257">
        <v>1</v>
      </c>
      <c r="L11257" t="s">
        <v>116</v>
      </c>
      <c r="M11257" t="s">
        <v>115</v>
      </c>
    </row>
    <row r="11258" spans="1:13" x14ac:dyDescent="0.35">
      <c r="A11258" t="s">
        <v>118</v>
      </c>
      <c r="B11258" t="s">
        <v>92</v>
      </c>
      <c r="C11258">
        <v>1051</v>
      </c>
      <c r="D11258" t="s">
        <v>104</v>
      </c>
      <c r="E11258" t="s">
        <v>117</v>
      </c>
      <c r="F11258" s="1">
        <v>39032</v>
      </c>
      <c r="G11258">
        <v>0.81899999999999995</v>
      </c>
      <c r="H11258">
        <v>13.022</v>
      </c>
      <c r="I11258">
        <v>2006</v>
      </c>
      <c r="J11258">
        <v>11</v>
      </c>
      <c r="K11258">
        <v>2</v>
      </c>
      <c r="L11258" t="s">
        <v>116</v>
      </c>
      <c r="M11258" t="s">
        <v>115</v>
      </c>
    </row>
    <row r="11259" spans="1:13" x14ac:dyDescent="0.35">
      <c r="A11259" t="s">
        <v>118</v>
      </c>
      <c r="B11259" t="s">
        <v>92</v>
      </c>
      <c r="C11259">
        <v>1051</v>
      </c>
      <c r="D11259" t="s">
        <v>104</v>
      </c>
      <c r="E11259" t="s">
        <v>117</v>
      </c>
      <c r="F11259" s="1">
        <v>39042</v>
      </c>
      <c r="G11259">
        <v>4.3230000000000004</v>
      </c>
      <c r="H11259">
        <v>9.1519999999999992</v>
      </c>
      <c r="I11259">
        <v>2006</v>
      </c>
      <c r="J11259">
        <v>11</v>
      </c>
      <c r="K11259">
        <v>3</v>
      </c>
      <c r="L11259" t="s">
        <v>116</v>
      </c>
      <c r="M11259" t="s">
        <v>115</v>
      </c>
    </row>
    <row r="11260" spans="1:13" x14ac:dyDescent="0.35">
      <c r="A11260" t="s">
        <v>118</v>
      </c>
      <c r="B11260" t="s">
        <v>92</v>
      </c>
      <c r="C11260">
        <v>1051</v>
      </c>
      <c r="D11260" t="s">
        <v>104</v>
      </c>
      <c r="E11260" t="s">
        <v>117</v>
      </c>
      <c r="F11260" s="1">
        <v>39052</v>
      </c>
      <c r="G11260">
        <v>7.9000000000000001E-2</v>
      </c>
      <c r="H11260">
        <v>6.4420000000000002</v>
      </c>
      <c r="I11260">
        <v>2006</v>
      </c>
      <c r="J11260">
        <v>12</v>
      </c>
      <c r="K11260">
        <v>1</v>
      </c>
      <c r="L11260" t="s">
        <v>116</v>
      </c>
      <c r="M11260" t="s">
        <v>115</v>
      </c>
    </row>
    <row r="11261" spans="1:13" x14ac:dyDescent="0.35">
      <c r="A11261" t="s">
        <v>118</v>
      </c>
      <c r="B11261" t="s">
        <v>92</v>
      </c>
      <c r="C11261">
        <v>1051</v>
      </c>
      <c r="D11261" t="s">
        <v>104</v>
      </c>
      <c r="E11261" t="s">
        <v>117</v>
      </c>
      <c r="F11261" s="1">
        <v>39062</v>
      </c>
      <c r="G11261">
        <v>0</v>
      </c>
      <c r="H11261">
        <v>3.508</v>
      </c>
      <c r="I11261">
        <v>2006</v>
      </c>
      <c r="J11261">
        <v>12</v>
      </c>
      <c r="K11261">
        <v>2</v>
      </c>
      <c r="L11261" t="s">
        <v>116</v>
      </c>
      <c r="M11261" t="s">
        <v>115</v>
      </c>
    </row>
    <row r="11262" spans="1:13" x14ac:dyDescent="0.35">
      <c r="A11262" t="s">
        <v>118</v>
      </c>
      <c r="B11262" t="s">
        <v>92</v>
      </c>
      <c r="C11262">
        <v>1051</v>
      </c>
      <c r="D11262" t="s">
        <v>104</v>
      </c>
      <c r="E11262" t="s">
        <v>117</v>
      </c>
      <c r="F11262" s="1">
        <v>39072</v>
      </c>
      <c r="G11262">
        <v>0</v>
      </c>
      <c r="H11262">
        <v>1.855</v>
      </c>
      <c r="I11262">
        <v>2006</v>
      </c>
      <c r="J11262">
        <v>12</v>
      </c>
      <c r="K11262">
        <v>3</v>
      </c>
      <c r="L11262" t="s">
        <v>116</v>
      </c>
      <c r="M11262" t="s">
        <v>115</v>
      </c>
    </row>
    <row r="11263" spans="1:13" x14ac:dyDescent="0.35">
      <c r="A11263" t="s">
        <v>118</v>
      </c>
      <c r="B11263" t="s">
        <v>92</v>
      </c>
      <c r="C11263">
        <v>1051</v>
      </c>
      <c r="D11263" t="s">
        <v>104</v>
      </c>
      <c r="E11263" t="s">
        <v>117</v>
      </c>
      <c r="F11263" s="1">
        <v>39083</v>
      </c>
      <c r="G11263">
        <v>0</v>
      </c>
      <c r="H11263">
        <v>2.8220000000000001</v>
      </c>
      <c r="I11263">
        <v>2007</v>
      </c>
      <c r="J11263">
        <v>1</v>
      </c>
      <c r="K11263">
        <v>1</v>
      </c>
      <c r="L11263" t="s">
        <v>116</v>
      </c>
      <c r="M11263" t="s">
        <v>115</v>
      </c>
    </row>
    <row r="11264" spans="1:13" x14ac:dyDescent="0.35">
      <c r="A11264" t="s">
        <v>118</v>
      </c>
      <c r="B11264" t="s">
        <v>92</v>
      </c>
      <c r="C11264">
        <v>1051</v>
      </c>
      <c r="D11264" t="s">
        <v>104</v>
      </c>
      <c r="E11264" t="s">
        <v>117</v>
      </c>
      <c r="F11264" s="1">
        <v>39093</v>
      </c>
      <c r="G11264">
        <v>0</v>
      </c>
      <c r="H11264">
        <v>2.8860000000000001</v>
      </c>
      <c r="I11264">
        <v>2007</v>
      </c>
      <c r="J11264">
        <v>1</v>
      </c>
      <c r="K11264">
        <v>2</v>
      </c>
      <c r="L11264" t="s">
        <v>116</v>
      </c>
      <c r="M11264" t="s">
        <v>115</v>
      </c>
    </row>
    <row r="11265" spans="1:13" x14ac:dyDescent="0.35">
      <c r="A11265" t="s">
        <v>118</v>
      </c>
      <c r="B11265" t="s">
        <v>92</v>
      </c>
      <c r="C11265">
        <v>1051</v>
      </c>
      <c r="D11265" t="s">
        <v>104</v>
      </c>
      <c r="E11265" t="s">
        <v>117</v>
      </c>
      <c r="F11265" s="1">
        <v>39103</v>
      </c>
      <c r="G11265">
        <v>0</v>
      </c>
      <c r="H11265">
        <v>5.0030000000000001</v>
      </c>
      <c r="I11265">
        <v>2007</v>
      </c>
      <c r="J11265">
        <v>1</v>
      </c>
      <c r="K11265">
        <v>3</v>
      </c>
      <c r="L11265" t="s">
        <v>116</v>
      </c>
      <c r="M11265" t="s">
        <v>115</v>
      </c>
    </row>
    <row r="11266" spans="1:13" x14ac:dyDescent="0.35">
      <c r="A11266" t="s">
        <v>118</v>
      </c>
      <c r="B11266" t="s">
        <v>92</v>
      </c>
      <c r="C11266">
        <v>1051</v>
      </c>
      <c r="D11266" t="s">
        <v>104</v>
      </c>
      <c r="E11266" t="s">
        <v>117</v>
      </c>
      <c r="F11266" s="1">
        <v>39114</v>
      </c>
      <c r="G11266">
        <v>13.430999999999999</v>
      </c>
      <c r="H11266">
        <v>7.2610000000000001</v>
      </c>
      <c r="I11266">
        <v>2007</v>
      </c>
      <c r="J11266">
        <v>2</v>
      </c>
      <c r="K11266">
        <v>1</v>
      </c>
      <c r="L11266" t="s">
        <v>116</v>
      </c>
      <c r="M11266" t="s">
        <v>115</v>
      </c>
    </row>
    <row r="11267" spans="1:13" x14ac:dyDescent="0.35">
      <c r="A11267" t="s">
        <v>118</v>
      </c>
      <c r="B11267" t="s">
        <v>92</v>
      </c>
      <c r="C11267">
        <v>1051</v>
      </c>
      <c r="D11267" t="s">
        <v>104</v>
      </c>
      <c r="E11267" t="s">
        <v>117</v>
      </c>
      <c r="F11267" s="1">
        <v>39124</v>
      </c>
      <c r="G11267">
        <v>0</v>
      </c>
      <c r="H11267">
        <v>20.239000000000001</v>
      </c>
      <c r="I11267">
        <v>2007</v>
      </c>
      <c r="J11267">
        <v>2</v>
      </c>
      <c r="K11267">
        <v>2</v>
      </c>
      <c r="L11267" t="s">
        <v>116</v>
      </c>
      <c r="M11267" t="s">
        <v>115</v>
      </c>
    </row>
    <row r="11268" spans="1:13" x14ac:dyDescent="0.35">
      <c r="A11268" t="s">
        <v>118</v>
      </c>
      <c r="B11268" t="s">
        <v>92</v>
      </c>
      <c r="C11268">
        <v>1051</v>
      </c>
      <c r="D11268" t="s">
        <v>104</v>
      </c>
      <c r="E11268" t="s">
        <v>117</v>
      </c>
      <c r="F11268" s="1">
        <v>39134</v>
      </c>
      <c r="G11268">
        <v>1.8779999999999999</v>
      </c>
      <c r="H11268">
        <v>11.728999999999999</v>
      </c>
      <c r="I11268">
        <v>2007</v>
      </c>
      <c r="J11268">
        <v>2</v>
      </c>
      <c r="K11268">
        <v>3</v>
      </c>
      <c r="L11268" t="s">
        <v>116</v>
      </c>
      <c r="M11268" t="s">
        <v>115</v>
      </c>
    </row>
    <row r="11269" spans="1:13" x14ac:dyDescent="0.35">
      <c r="A11269" t="s">
        <v>118</v>
      </c>
      <c r="B11269" t="s">
        <v>92</v>
      </c>
      <c r="C11269">
        <v>1051</v>
      </c>
      <c r="D11269" t="s">
        <v>104</v>
      </c>
      <c r="E11269" t="s">
        <v>117</v>
      </c>
      <c r="F11269" s="1">
        <v>39142</v>
      </c>
      <c r="G11269">
        <v>0.112</v>
      </c>
      <c r="H11269">
        <v>32.418999999999997</v>
      </c>
      <c r="I11269">
        <v>2007</v>
      </c>
      <c r="J11269">
        <v>3</v>
      </c>
      <c r="K11269">
        <v>1</v>
      </c>
      <c r="L11269" t="s">
        <v>116</v>
      </c>
      <c r="M11269" t="s">
        <v>115</v>
      </c>
    </row>
    <row r="11270" spans="1:13" x14ac:dyDescent="0.35">
      <c r="A11270" t="s">
        <v>118</v>
      </c>
      <c r="B11270" t="s">
        <v>92</v>
      </c>
      <c r="C11270">
        <v>1051</v>
      </c>
      <c r="D11270" t="s">
        <v>104</v>
      </c>
      <c r="E11270" t="s">
        <v>117</v>
      </c>
      <c r="F11270" s="1">
        <v>39152</v>
      </c>
      <c r="G11270">
        <v>16.675999999999998</v>
      </c>
      <c r="H11270">
        <v>26.898</v>
      </c>
      <c r="I11270">
        <v>2007</v>
      </c>
      <c r="J11270">
        <v>3</v>
      </c>
      <c r="K11270">
        <v>2</v>
      </c>
      <c r="L11270" t="s">
        <v>116</v>
      </c>
      <c r="M11270" t="s">
        <v>115</v>
      </c>
    </row>
    <row r="11271" spans="1:13" x14ac:dyDescent="0.35">
      <c r="A11271" t="s">
        <v>118</v>
      </c>
      <c r="B11271" t="s">
        <v>92</v>
      </c>
      <c r="C11271">
        <v>1051</v>
      </c>
      <c r="D11271" t="s">
        <v>104</v>
      </c>
      <c r="E11271" t="s">
        <v>117</v>
      </c>
      <c r="F11271" s="1">
        <v>39162</v>
      </c>
      <c r="G11271">
        <v>36.832000000000001</v>
      </c>
      <c r="H11271">
        <v>34.295999999999999</v>
      </c>
      <c r="I11271">
        <v>2007</v>
      </c>
      <c r="J11271">
        <v>3</v>
      </c>
      <c r="K11271">
        <v>3</v>
      </c>
      <c r="L11271" t="s">
        <v>116</v>
      </c>
      <c r="M11271" t="s">
        <v>115</v>
      </c>
    </row>
    <row r="11272" spans="1:13" x14ac:dyDescent="0.35">
      <c r="A11272" t="s">
        <v>118</v>
      </c>
      <c r="B11272" t="s">
        <v>92</v>
      </c>
      <c r="C11272">
        <v>1051</v>
      </c>
      <c r="D11272" t="s">
        <v>104</v>
      </c>
      <c r="E11272" t="s">
        <v>117</v>
      </c>
      <c r="F11272" s="1">
        <v>39173</v>
      </c>
      <c r="G11272">
        <v>34.667999999999999</v>
      </c>
      <c r="H11272">
        <v>30.341000000000001</v>
      </c>
      <c r="I11272">
        <v>2007</v>
      </c>
      <c r="J11272">
        <v>4</v>
      </c>
      <c r="K11272">
        <v>1</v>
      </c>
      <c r="L11272" t="s">
        <v>116</v>
      </c>
      <c r="M11272" t="s">
        <v>115</v>
      </c>
    </row>
    <row r="11273" spans="1:13" x14ac:dyDescent="0.35">
      <c r="A11273" t="s">
        <v>118</v>
      </c>
      <c r="B11273" t="s">
        <v>92</v>
      </c>
      <c r="C11273">
        <v>1051</v>
      </c>
      <c r="D11273" t="s">
        <v>104</v>
      </c>
      <c r="E11273" t="s">
        <v>117</v>
      </c>
      <c r="F11273" s="1">
        <v>39183</v>
      </c>
      <c r="G11273">
        <v>8.5120000000000005</v>
      </c>
      <c r="H11273">
        <v>36.366999999999997</v>
      </c>
      <c r="I11273">
        <v>2007</v>
      </c>
      <c r="J11273">
        <v>4</v>
      </c>
      <c r="K11273">
        <v>2</v>
      </c>
      <c r="L11273" t="s">
        <v>116</v>
      </c>
      <c r="M11273" t="s">
        <v>115</v>
      </c>
    </row>
    <row r="11274" spans="1:13" x14ac:dyDescent="0.35">
      <c r="A11274" t="s">
        <v>118</v>
      </c>
      <c r="B11274" t="s">
        <v>92</v>
      </c>
      <c r="C11274">
        <v>1051</v>
      </c>
      <c r="D11274" t="s">
        <v>104</v>
      </c>
      <c r="E11274" t="s">
        <v>117</v>
      </c>
      <c r="F11274" s="1">
        <v>39193</v>
      </c>
      <c r="G11274">
        <v>54.923000000000002</v>
      </c>
      <c r="H11274">
        <v>43.463999999999999</v>
      </c>
      <c r="I11274">
        <v>2007</v>
      </c>
      <c r="J11274">
        <v>4</v>
      </c>
      <c r="K11274">
        <v>3</v>
      </c>
      <c r="L11274" t="s">
        <v>116</v>
      </c>
      <c r="M11274" t="s">
        <v>115</v>
      </c>
    </row>
    <row r="11275" spans="1:13" x14ac:dyDescent="0.35">
      <c r="A11275" t="s">
        <v>118</v>
      </c>
      <c r="B11275" t="s">
        <v>92</v>
      </c>
      <c r="C11275">
        <v>1051</v>
      </c>
      <c r="D11275" t="s">
        <v>104</v>
      </c>
      <c r="E11275" t="s">
        <v>117</v>
      </c>
      <c r="F11275" s="1">
        <v>39203</v>
      </c>
      <c r="G11275">
        <v>51.015000000000001</v>
      </c>
      <c r="H11275">
        <v>36.619</v>
      </c>
      <c r="I11275">
        <v>2007</v>
      </c>
      <c r="J11275">
        <v>5</v>
      </c>
      <c r="K11275">
        <v>1</v>
      </c>
      <c r="L11275" t="s">
        <v>116</v>
      </c>
      <c r="M11275" t="s">
        <v>115</v>
      </c>
    </row>
    <row r="11276" spans="1:13" x14ac:dyDescent="0.35">
      <c r="A11276" t="s">
        <v>118</v>
      </c>
      <c r="B11276" t="s">
        <v>92</v>
      </c>
      <c r="C11276">
        <v>1051</v>
      </c>
      <c r="D11276" t="s">
        <v>104</v>
      </c>
      <c r="E11276" t="s">
        <v>117</v>
      </c>
      <c r="F11276" s="1">
        <v>39213</v>
      </c>
      <c r="G11276">
        <v>16.382000000000001</v>
      </c>
      <c r="H11276">
        <v>33.933999999999997</v>
      </c>
      <c r="I11276">
        <v>2007</v>
      </c>
      <c r="J11276">
        <v>5</v>
      </c>
      <c r="K11276">
        <v>2</v>
      </c>
      <c r="L11276" t="s">
        <v>116</v>
      </c>
      <c r="M11276" t="s">
        <v>115</v>
      </c>
    </row>
    <row r="11277" spans="1:13" x14ac:dyDescent="0.35">
      <c r="A11277" t="s">
        <v>118</v>
      </c>
      <c r="B11277" t="s">
        <v>92</v>
      </c>
      <c r="C11277">
        <v>1051</v>
      </c>
      <c r="D11277" t="s">
        <v>104</v>
      </c>
      <c r="E11277" t="s">
        <v>117</v>
      </c>
      <c r="F11277" s="1">
        <v>39223</v>
      </c>
      <c r="G11277">
        <v>38.704999999999998</v>
      </c>
      <c r="H11277">
        <v>43.165999999999997</v>
      </c>
      <c r="I11277">
        <v>2007</v>
      </c>
      <c r="J11277">
        <v>5</v>
      </c>
      <c r="K11277">
        <v>3</v>
      </c>
      <c r="L11277" t="s">
        <v>116</v>
      </c>
      <c r="M11277" t="s">
        <v>115</v>
      </c>
    </row>
    <row r="11278" spans="1:13" x14ac:dyDescent="0.35">
      <c r="A11278" t="s">
        <v>118</v>
      </c>
      <c r="B11278" t="s">
        <v>92</v>
      </c>
      <c r="C11278">
        <v>1051</v>
      </c>
      <c r="D11278" t="s">
        <v>104</v>
      </c>
      <c r="E11278" t="s">
        <v>117</v>
      </c>
      <c r="F11278" s="1">
        <v>39234</v>
      </c>
      <c r="G11278">
        <v>37.427999999999997</v>
      </c>
      <c r="H11278">
        <v>42.198</v>
      </c>
      <c r="I11278">
        <v>2007</v>
      </c>
      <c r="J11278">
        <v>6</v>
      </c>
      <c r="K11278">
        <v>1</v>
      </c>
      <c r="L11278" t="s">
        <v>116</v>
      </c>
      <c r="M11278" t="s">
        <v>115</v>
      </c>
    </row>
    <row r="11279" spans="1:13" x14ac:dyDescent="0.35">
      <c r="A11279" t="s">
        <v>118</v>
      </c>
      <c r="B11279" t="s">
        <v>92</v>
      </c>
      <c r="C11279">
        <v>1051</v>
      </c>
      <c r="D11279" t="s">
        <v>104</v>
      </c>
      <c r="E11279" t="s">
        <v>117</v>
      </c>
      <c r="F11279" s="1">
        <v>39244</v>
      </c>
      <c r="G11279">
        <v>19.486999999999998</v>
      </c>
      <c r="H11279">
        <v>40.965000000000003</v>
      </c>
      <c r="I11279">
        <v>2007</v>
      </c>
      <c r="J11279">
        <v>6</v>
      </c>
      <c r="K11279">
        <v>2</v>
      </c>
      <c r="L11279" t="s">
        <v>116</v>
      </c>
      <c r="M11279" t="s">
        <v>115</v>
      </c>
    </row>
    <row r="11280" spans="1:13" x14ac:dyDescent="0.35">
      <c r="A11280" t="s">
        <v>118</v>
      </c>
      <c r="B11280" t="s">
        <v>92</v>
      </c>
      <c r="C11280">
        <v>1051</v>
      </c>
      <c r="D11280" t="s">
        <v>104</v>
      </c>
      <c r="E11280" t="s">
        <v>117</v>
      </c>
      <c r="F11280" s="1">
        <v>39254</v>
      </c>
      <c r="G11280">
        <v>10.167</v>
      </c>
      <c r="H11280">
        <v>32.72</v>
      </c>
      <c r="I11280">
        <v>2007</v>
      </c>
      <c r="J11280">
        <v>6</v>
      </c>
      <c r="K11280">
        <v>3</v>
      </c>
      <c r="L11280" t="s">
        <v>116</v>
      </c>
      <c r="M11280" t="s">
        <v>115</v>
      </c>
    </row>
    <row r="11281" spans="1:13" x14ac:dyDescent="0.35">
      <c r="A11281" t="s">
        <v>118</v>
      </c>
      <c r="B11281" t="s">
        <v>92</v>
      </c>
      <c r="C11281">
        <v>1051</v>
      </c>
      <c r="D11281" t="s">
        <v>104</v>
      </c>
      <c r="E11281" t="s">
        <v>117</v>
      </c>
      <c r="F11281" s="1">
        <v>39264</v>
      </c>
      <c r="G11281">
        <v>16.535</v>
      </c>
      <c r="H11281">
        <v>27.192</v>
      </c>
      <c r="I11281">
        <v>2007</v>
      </c>
      <c r="J11281">
        <v>7</v>
      </c>
      <c r="K11281">
        <v>1</v>
      </c>
      <c r="L11281" t="s">
        <v>116</v>
      </c>
      <c r="M11281" t="s">
        <v>115</v>
      </c>
    </row>
    <row r="11282" spans="1:13" x14ac:dyDescent="0.35">
      <c r="A11282" t="s">
        <v>118</v>
      </c>
      <c r="B11282" t="s">
        <v>92</v>
      </c>
      <c r="C11282">
        <v>1051</v>
      </c>
      <c r="D11282" t="s">
        <v>104</v>
      </c>
      <c r="E11282" t="s">
        <v>117</v>
      </c>
      <c r="F11282" s="1">
        <v>39274</v>
      </c>
      <c r="G11282">
        <v>12.298999999999999</v>
      </c>
      <c r="H11282">
        <v>28.507000000000001</v>
      </c>
      <c r="I11282">
        <v>2007</v>
      </c>
      <c r="J11282">
        <v>7</v>
      </c>
      <c r="K11282">
        <v>2</v>
      </c>
      <c r="L11282" t="s">
        <v>116</v>
      </c>
      <c r="M11282" t="s">
        <v>115</v>
      </c>
    </row>
    <row r="11283" spans="1:13" x14ac:dyDescent="0.35">
      <c r="A11283" t="s">
        <v>118</v>
      </c>
      <c r="B11283" t="s">
        <v>92</v>
      </c>
      <c r="C11283">
        <v>1051</v>
      </c>
      <c r="D11283" t="s">
        <v>104</v>
      </c>
      <c r="E11283" t="s">
        <v>117</v>
      </c>
      <c r="F11283" s="1">
        <v>39284</v>
      </c>
      <c r="G11283">
        <v>90.66</v>
      </c>
      <c r="H11283">
        <v>20.417000000000002</v>
      </c>
      <c r="I11283">
        <v>2007</v>
      </c>
      <c r="J11283">
        <v>7</v>
      </c>
      <c r="K11283">
        <v>3</v>
      </c>
      <c r="L11283" t="s">
        <v>116</v>
      </c>
      <c r="M11283" t="s">
        <v>115</v>
      </c>
    </row>
    <row r="11284" spans="1:13" x14ac:dyDescent="0.35">
      <c r="A11284" t="s">
        <v>118</v>
      </c>
      <c r="B11284" t="s">
        <v>92</v>
      </c>
      <c r="C11284">
        <v>1051</v>
      </c>
      <c r="D11284" t="s">
        <v>104</v>
      </c>
      <c r="E11284" t="s">
        <v>117</v>
      </c>
      <c r="F11284" s="1">
        <v>39295</v>
      </c>
      <c r="G11284">
        <v>33.920999999999999</v>
      </c>
      <c r="H11284">
        <v>24.69</v>
      </c>
      <c r="I11284">
        <v>2007</v>
      </c>
      <c r="J11284">
        <v>8</v>
      </c>
      <c r="K11284">
        <v>1</v>
      </c>
      <c r="L11284" t="s">
        <v>116</v>
      </c>
      <c r="M11284" t="s">
        <v>115</v>
      </c>
    </row>
    <row r="11285" spans="1:13" x14ac:dyDescent="0.35">
      <c r="A11285" t="s">
        <v>118</v>
      </c>
      <c r="B11285" t="s">
        <v>92</v>
      </c>
      <c r="C11285">
        <v>1051</v>
      </c>
      <c r="D11285" t="s">
        <v>104</v>
      </c>
      <c r="E11285" t="s">
        <v>117</v>
      </c>
      <c r="F11285" s="1">
        <v>39305</v>
      </c>
      <c r="G11285">
        <v>15.805999999999999</v>
      </c>
      <c r="H11285">
        <v>23.452000000000002</v>
      </c>
      <c r="I11285">
        <v>2007</v>
      </c>
      <c r="J11285">
        <v>8</v>
      </c>
      <c r="K11285">
        <v>2</v>
      </c>
      <c r="L11285" t="s">
        <v>116</v>
      </c>
      <c r="M11285" t="s">
        <v>115</v>
      </c>
    </row>
    <row r="11286" spans="1:13" x14ac:dyDescent="0.35">
      <c r="A11286" t="s">
        <v>118</v>
      </c>
      <c r="B11286" t="s">
        <v>92</v>
      </c>
      <c r="C11286">
        <v>1051</v>
      </c>
      <c r="D11286" t="s">
        <v>104</v>
      </c>
      <c r="E11286" t="s">
        <v>117</v>
      </c>
      <c r="F11286" s="1">
        <v>39315</v>
      </c>
      <c r="G11286">
        <v>28.152000000000001</v>
      </c>
      <c r="H11286">
        <v>32.405999999999999</v>
      </c>
      <c r="I11286">
        <v>2007</v>
      </c>
      <c r="J11286">
        <v>8</v>
      </c>
      <c r="K11286">
        <v>3</v>
      </c>
      <c r="L11286" t="s">
        <v>116</v>
      </c>
      <c r="M11286" t="s">
        <v>115</v>
      </c>
    </row>
    <row r="11287" spans="1:13" x14ac:dyDescent="0.35">
      <c r="A11287" t="s">
        <v>118</v>
      </c>
      <c r="B11287" t="s">
        <v>92</v>
      </c>
      <c r="C11287">
        <v>1051</v>
      </c>
      <c r="D11287" t="s">
        <v>104</v>
      </c>
      <c r="E11287" t="s">
        <v>117</v>
      </c>
      <c r="F11287" s="1">
        <v>39326</v>
      </c>
      <c r="G11287">
        <v>35.231999999999999</v>
      </c>
      <c r="H11287">
        <v>34.546999999999997</v>
      </c>
      <c r="I11287">
        <v>2007</v>
      </c>
      <c r="J11287">
        <v>9</v>
      </c>
      <c r="K11287">
        <v>1</v>
      </c>
      <c r="L11287" t="s">
        <v>116</v>
      </c>
      <c r="M11287" t="s">
        <v>115</v>
      </c>
    </row>
    <row r="11288" spans="1:13" x14ac:dyDescent="0.35">
      <c r="A11288" t="s">
        <v>118</v>
      </c>
      <c r="B11288" t="s">
        <v>92</v>
      </c>
      <c r="C11288">
        <v>1051</v>
      </c>
      <c r="D11288" t="s">
        <v>104</v>
      </c>
      <c r="E11288" t="s">
        <v>117</v>
      </c>
      <c r="F11288" s="1">
        <v>39336</v>
      </c>
      <c r="G11288">
        <v>19.097999999999999</v>
      </c>
      <c r="H11288">
        <v>36.966000000000001</v>
      </c>
      <c r="I11288">
        <v>2007</v>
      </c>
      <c r="J11288">
        <v>9</v>
      </c>
      <c r="K11288">
        <v>2</v>
      </c>
      <c r="L11288" t="s">
        <v>116</v>
      </c>
      <c r="M11288" t="s">
        <v>115</v>
      </c>
    </row>
    <row r="11289" spans="1:13" x14ac:dyDescent="0.35">
      <c r="A11289" t="s">
        <v>118</v>
      </c>
      <c r="B11289" t="s">
        <v>92</v>
      </c>
      <c r="C11289">
        <v>1051</v>
      </c>
      <c r="D11289" t="s">
        <v>104</v>
      </c>
      <c r="E11289" t="s">
        <v>117</v>
      </c>
      <c r="F11289" s="1">
        <v>39346</v>
      </c>
      <c r="G11289">
        <v>49.908999999999999</v>
      </c>
      <c r="H11289">
        <v>44.984000000000002</v>
      </c>
      <c r="I11289">
        <v>2007</v>
      </c>
      <c r="J11289">
        <v>9</v>
      </c>
      <c r="K11289">
        <v>3</v>
      </c>
      <c r="L11289" t="s">
        <v>116</v>
      </c>
      <c r="M11289" t="s">
        <v>115</v>
      </c>
    </row>
    <row r="11290" spans="1:13" x14ac:dyDescent="0.35">
      <c r="A11290" t="s">
        <v>118</v>
      </c>
      <c r="B11290" t="s">
        <v>92</v>
      </c>
      <c r="C11290">
        <v>1051</v>
      </c>
      <c r="D11290" t="s">
        <v>104</v>
      </c>
      <c r="E11290" t="s">
        <v>117</v>
      </c>
      <c r="F11290" s="1">
        <v>39356</v>
      </c>
      <c r="G11290">
        <v>21.774999999999999</v>
      </c>
      <c r="H11290">
        <v>40.265000000000001</v>
      </c>
      <c r="I11290">
        <v>2007</v>
      </c>
      <c r="J11290">
        <v>10</v>
      </c>
      <c r="K11290">
        <v>1</v>
      </c>
      <c r="L11290" t="s">
        <v>116</v>
      </c>
      <c r="M11290" t="s">
        <v>115</v>
      </c>
    </row>
    <row r="11291" spans="1:13" x14ac:dyDescent="0.35">
      <c r="A11291" t="s">
        <v>118</v>
      </c>
      <c r="B11291" t="s">
        <v>92</v>
      </c>
      <c r="C11291">
        <v>1051</v>
      </c>
      <c r="D11291" t="s">
        <v>104</v>
      </c>
      <c r="E11291" t="s">
        <v>117</v>
      </c>
      <c r="F11291" s="1">
        <v>39366</v>
      </c>
      <c r="G11291">
        <v>16.806000000000001</v>
      </c>
      <c r="H11291">
        <v>32.033000000000001</v>
      </c>
      <c r="I11291">
        <v>2007</v>
      </c>
      <c r="J11291">
        <v>10</v>
      </c>
      <c r="K11291">
        <v>2</v>
      </c>
      <c r="L11291" t="s">
        <v>116</v>
      </c>
      <c r="M11291" t="s">
        <v>115</v>
      </c>
    </row>
    <row r="11292" spans="1:13" x14ac:dyDescent="0.35">
      <c r="A11292" t="s">
        <v>118</v>
      </c>
      <c r="B11292" t="s">
        <v>92</v>
      </c>
      <c r="C11292">
        <v>1051</v>
      </c>
      <c r="D11292" t="s">
        <v>104</v>
      </c>
      <c r="E11292" t="s">
        <v>117</v>
      </c>
      <c r="F11292" s="1">
        <v>39376</v>
      </c>
      <c r="G11292">
        <v>29.129000000000001</v>
      </c>
      <c r="H11292">
        <v>29.579000000000001</v>
      </c>
      <c r="I11292">
        <v>2007</v>
      </c>
      <c r="J11292">
        <v>10</v>
      </c>
      <c r="K11292">
        <v>3</v>
      </c>
      <c r="L11292" t="s">
        <v>116</v>
      </c>
      <c r="M11292" t="s">
        <v>115</v>
      </c>
    </row>
    <row r="11293" spans="1:13" x14ac:dyDescent="0.35">
      <c r="A11293" t="s">
        <v>118</v>
      </c>
      <c r="B11293" t="s">
        <v>92</v>
      </c>
      <c r="C11293">
        <v>1051</v>
      </c>
      <c r="D11293" t="s">
        <v>104</v>
      </c>
      <c r="E11293" t="s">
        <v>117</v>
      </c>
      <c r="F11293" s="1">
        <v>39387</v>
      </c>
      <c r="G11293">
        <v>25.495999999999999</v>
      </c>
      <c r="H11293">
        <v>17.574999999999999</v>
      </c>
      <c r="I11293">
        <v>2007</v>
      </c>
      <c r="J11293">
        <v>11</v>
      </c>
      <c r="K11293">
        <v>1</v>
      </c>
      <c r="L11293" t="s">
        <v>116</v>
      </c>
      <c r="M11293" t="s">
        <v>115</v>
      </c>
    </row>
    <row r="11294" spans="1:13" x14ac:dyDescent="0.35">
      <c r="A11294" t="s">
        <v>118</v>
      </c>
      <c r="B11294" t="s">
        <v>92</v>
      </c>
      <c r="C11294">
        <v>1051</v>
      </c>
      <c r="D11294" t="s">
        <v>104</v>
      </c>
      <c r="E11294" t="s">
        <v>117</v>
      </c>
      <c r="F11294" s="1">
        <v>39397</v>
      </c>
      <c r="G11294">
        <v>16.058</v>
      </c>
      <c r="H11294">
        <v>13.022</v>
      </c>
      <c r="I11294">
        <v>2007</v>
      </c>
      <c r="J11294">
        <v>11</v>
      </c>
      <c r="K11294">
        <v>2</v>
      </c>
      <c r="L11294" t="s">
        <v>116</v>
      </c>
      <c r="M11294" t="s">
        <v>115</v>
      </c>
    </row>
    <row r="11295" spans="1:13" x14ac:dyDescent="0.35">
      <c r="A11295" t="s">
        <v>118</v>
      </c>
      <c r="B11295" t="s">
        <v>92</v>
      </c>
      <c r="C11295">
        <v>1051</v>
      </c>
      <c r="D11295" t="s">
        <v>104</v>
      </c>
      <c r="E11295" t="s">
        <v>117</v>
      </c>
      <c r="F11295" s="1">
        <v>39407</v>
      </c>
      <c r="G11295">
        <v>6.3769999999999998</v>
      </c>
      <c r="H11295">
        <v>9.1519999999999992</v>
      </c>
      <c r="I11295">
        <v>2007</v>
      </c>
      <c r="J11295">
        <v>11</v>
      </c>
      <c r="K11295">
        <v>3</v>
      </c>
      <c r="L11295" t="s">
        <v>116</v>
      </c>
      <c r="M11295" t="s">
        <v>115</v>
      </c>
    </row>
    <row r="11296" spans="1:13" x14ac:dyDescent="0.35">
      <c r="A11296" t="s">
        <v>118</v>
      </c>
      <c r="B11296" t="s">
        <v>92</v>
      </c>
      <c r="C11296">
        <v>1051</v>
      </c>
      <c r="D11296" t="s">
        <v>104</v>
      </c>
      <c r="E11296" t="s">
        <v>117</v>
      </c>
      <c r="F11296" s="1">
        <v>39417</v>
      </c>
      <c r="G11296">
        <v>2.238</v>
      </c>
      <c r="H11296">
        <v>6.4420000000000002</v>
      </c>
      <c r="I11296">
        <v>2007</v>
      </c>
      <c r="J11296">
        <v>12</v>
      </c>
      <c r="K11296">
        <v>1</v>
      </c>
      <c r="L11296" t="s">
        <v>116</v>
      </c>
      <c r="M11296" t="s">
        <v>115</v>
      </c>
    </row>
    <row r="11297" spans="1:13" x14ac:dyDescent="0.35">
      <c r="A11297" t="s">
        <v>118</v>
      </c>
      <c r="B11297" t="s">
        <v>92</v>
      </c>
      <c r="C11297">
        <v>1051</v>
      </c>
      <c r="D11297" t="s">
        <v>104</v>
      </c>
      <c r="E11297" t="s">
        <v>117</v>
      </c>
      <c r="F11297" s="1">
        <v>39427</v>
      </c>
      <c r="G11297">
        <v>3.8119999999999998</v>
      </c>
      <c r="H11297">
        <v>3.508</v>
      </c>
      <c r="I11297">
        <v>2007</v>
      </c>
      <c r="J11297">
        <v>12</v>
      </c>
      <c r="K11297">
        <v>2</v>
      </c>
      <c r="L11297" t="s">
        <v>116</v>
      </c>
      <c r="M11297" t="s">
        <v>115</v>
      </c>
    </row>
    <row r="11298" spans="1:13" x14ac:dyDescent="0.35">
      <c r="A11298" t="s">
        <v>118</v>
      </c>
      <c r="B11298" t="s">
        <v>92</v>
      </c>
      <c r="C11298">
        <v>1051</v>
      </c>
      <c r="D11298" t="s">
        <v>104</v>
      </c>
      <c r="E11298" t="s">
        <v>117</v>
      </c>
      <c r="F11298" s="1">
        <v>39437</v>
      </c>
      <c r="G11298">
        <v>0</v>
      </c>
      <c r="H11298">
        <v>1.855</v>
      </c>
      <c r="I11298">
        <v>2007</v>
      </c>
      <c r="J11298">
        <v>12</v>
      </c>
      <c r="K11298">
        <v>3</v>
      </c>
      <c r="L11298" t="s">
        <v>116</v>
      </c>
      <c r="M11298" t="s">
        <v>115</v>
      </c>
    </row>
    <row r="11299" spans="1:13" x14ac:dyDescent="0.35">
      <c r="A11299" t="s">
        <v>118</v>
      </c>
      <c r="B11299" t="s">
        <v>92</v>
      </c>
      <c r="C11299">
        <v>1051</v>
      </c>
      <c r="D11299" t="s">
        <v>104</v>
      </c>
      <c r="E11299" t="s">
        <v>117</v>
      </c>
      <c r="F11299" s="1">
        <v>39448</v>
      </c>
      <c r="G11299">
        <v>0.59</v>
      </c>
      <c r="H11299">
        <v>2.8220000000000001</v>
      </c>
      <c r="I11299">
        <v>2008</v>
      </c>
      <c r="J11299">
        <v>1</v>
      </c>
      <c r="K11299">
        <v>1</v>
      </c>
      <c r="L11299" t="s">
        <v>116</v>
      </c>
      <c r="M11299" t="s">
        <v>115</v>
      </c>
    </row>
    <row r="11300" spans="1:13" x14ac:dyDescent="0.35">
      <c r="A11300" t="s">
        <v>118</v>
      </c>
      <c r="B11300" t="s">
        <v>92</v>
      </c>
      <c r="C11300">
        <v>1051</v>
      </c>
      <c r="D11300" t="s">
        <v>104</v>
      </c>
      <c r="E11300" t="s">
        <v>117</v>
      </c>
      <c r="F11300" s="1">
        <v>39458</v>
      </c>
      <c r="G11300">
        <v>7.5330000000000004</v>
      </c>
      <c r="H11300">
        <v>2.8860000000000001</v>
      </c>
      <c r="I11300">
        <v>2008</v>
      </c>
      <c r="J11300">
        <v>1</v>
      </c>
      <c r="K11300">
        <v>2</v>
      </c>
      <c r="L11300" t="s">
        <v>116</v>
      </c>
      <c r="M11300" t="s">
        <v>115</v>
      </c>
    </row>
    <row r="11301" spans="1:13" x14ac:dyDescent="0.35">
      <c r="A11301" t="s">
        <v>118</v>
      </c>
      <c r="B11301" t="s">
        <v>92</v>
      </c>
      <c r="C11301">
        <v>1051</v>
      </c>
      <c r="D11301" t="s">
        <v>104</v>
      </c>
      <c r="E11301" t="s">
        <v>117</v>
      </c>
      <c r="F11301" s="1">
        <v>39468</v>
      </c>
      <c r="G11301">
        <v>0</v>
      </c>
      <c r="H11301">
        <v>5.0030000000000001</v>
      </c>
      <c r="I11301">
        <v>2008</v>
      </c>
      <c r="J11301">
        <v>1</v>
      </c>
      <c r="K11301">
        <v>3</v>
      </c>
      <c r="L11301" t="s">
        <v>116</v>
      </c>
      <c r="M11301" t="s">
        <v>115</v>
      </c>
    </row>
    <row r="11302" spans="1:13" x14ac:dyDescent="0.35">
      <c r="A11302" t="s">
        <v>118</v>
      </c>
      <c r="B11302" t="s">
        <v>92</v>
      </c>
      <c r="C11302">
        <v>1051</v>
      </c>
      <c r="D11302" t="s">
        <v>104</v>
      </c>
      <c r="E11302" t="s">
        <v>117</v>
      </c>
      <c r="F11302" s="1">
        <v>39479</v>
      </c>
      <c r="G11302">
        <v>10.343999999999999</v>
      </c>
      <c r="H11302">
        <v>7.2610000000000001</v>
      </c>
      <c r="I11302">
        <v>2008</v>
      </c>
      <c r="J11302">
        <v>2</v>
      </c>
      <c r="K11302">
        <v>1</v>
      </c>
      <c r="L11302" t="s">
        <v>116</v>
      </c>
      <c r="M11302" t="s">
        <v>115</v>
      </c>
    </row>
    <row r="11303" spans="1:13" x14ac:dyDescent="0.35">
      <c r="A11303" t="s">
        <v>118</v>
      </c>
      <c r="B11303" t="s">
        <v>92</v>
      </c>
      <c r="C11303">
        <v>1051</v>
      </c>
      <c r="D11303" t="s">
        <v>104</v>
      </c>
      <c r="E11303" t="s">
        <v>117</v>
      </c>
      <c r="F11303" s="1">
        <v>39489</v>
      </c>
      <c r="G11303">
        <v>0</v>
      </c>
      <c r="H11303">
        <v>20.239000000000001</v>
      </c>
      <c r="I11303">
        <v>2008</v>
      </c>
      <c r="J11303">
        <v>2</v>
      </c>
      <c r="K11303">
        <v>2</v>
      </c>
      <c r="L11303" t="s">
        <v>116</v>
      </c>
      <c r="M11303" t="s">
        <v>115</v>
      </c>
    </row>
    <row r="11304" spans="1:13" x14ac:dyDescent="0.35">
      <c r="A11304" t="s">
        <v>118</v>
      </c>
      <c r="B11304" t="s">
        <v>92</v>
      </c>
      <c r="C11304">
        <v>1051</v>
      </c>
      <c r="D11304" t="s">
        <v>104</v>
      </c>
      <c r="E11304" t="s">
        <v>117</v>
      </c>
      <c r="F11304" s="1">
        <v>39499</v>
      </c>
      <c r="G11304">
        <v>10.898999999999999</v>
      </c>
      <c r="H11304">
        <v>11.728999999999999</v>
      </c>
      <c r="I11304">
        <v>2008</v>
      </c>
      <c r="J11304">
        <v>2</v>
      </c>
      <c r="K11304">
        <v>3</v>
      </c>
      <c r="L11304" t="s">
        <v>116</v>
      </c>
      <c r="M11304" t="s">
        <v>115</v>
      </c>
    </row>
    <row r="11305" spans="1:13" x14ac:dyDescent="0.35">
      <c r="A11305" t="s">
        <v>118</v>
      </c>
      <c r="B11305" t="s">
        <v>92</v>
      </c>
      <c r="C11305">
        <v>1051</v>
      </c>
      <c r="D11305" t="s">
        <v>104</v>
      </c>
      <c r="E11305" t="s">
        <v>117</v>
      </c>
      <c r="F11305" s="1">
        <v>39508</v>
      </c>
      <c r="G11305">
        <v>21.78</v>
      </c>
      <c r="H11305">
        <v>32.418999999999997</v>
      </c>
      <c r="I11305">
        <v>2008</v>
      </c>
      <c r="J11305">
        <v>3</v>
      </c>
      <c r="K11305">
        <v>1</v>
      </c>
      <c r="L11305" t="s">
        <v>116</v>
      </c>
      <c r="M11305" t="s">
        <v>115</v>
      </c>
    </row>
    <row r="11306" spans="1:13" x14ac:dyDescent="0.35">
      <c r="A11306" t="s">
        <v>118</v>
      </c>
      <c r="B11306" t="s">
        <v>92</v>
      </c>
      <c r="C11306">
        <v>1051</v>
      </c>
      <c r="D11306" t="s">
        <v>104</v>
      </c>
      <c r="E11306" t="s">
        <v>117</v>
      </c>
      <c r="F11306" s="1">
        <v>39518</v>
      </c>
      <c r="G11306">
        <v>13.039</v>
      </c>
      <c r="H11306">
        <v>26.898</v>
      </c>
      <c r="I11306">
        <v>2008</v>
      </c>
      <c r="J11306">
        <v>3</v>
      </c>
      <c r="K11306">
        <v>2</v>
      </c>
      <c r="L11306" t="s">
        <v>116</v>
      </c>
      <c r="M11306" t="s">
        <v>115</v>
      </c>
    </row>
    <row r="11307" spans="1:13" x14ac:dyDescent="0.35">
      <c r="A11307" t="s">
        <v>118</v>
      </c>
      <c r="B11307" t="s">
        <v>92</v>
      </c>
      <c r="C11307">
        <v>1051</v>
      </c>
      <c r="D11307" t="s">
        <v>104</v>
      </c>
      <c r="E11307" t="s">
        <v>117</v>
      </c>
      <c r="F11307" s="1">
        <v>39528</v>
      </c>
      <c r="G11307">
        <v>15.587</v>
      </c>
      <c r="H11307">
        <v>34.295999999999999</v>
      </c>
      <c r="I11307">
        <v>2008</v>
      </c>
      <c r="J11307">
        <v>3</v>
      </c>
      <c r="K11307">
        <v>3</v>
      </c>
      <c r="L11307" t="s">
        <v>116</v>
      </c>
      <c r="M11307" t="s">
        <v>115</v>
      </c>
    </row>
    <row r="11308" spans="1:13" x14ac:dyDescent="0.35">
      <c r="A11308" t="s">
        <v>118</v>
      </c>
      <c r="B11308" t="s">
        <v>92</v>
      </c>
      <c r="C11308">
        <v>1051</v>
      </c>
      <c r="D11308" t="s">
        <v>104</v>
      </c>
      <c r="E11308" t="s">
        <v>117</v>
      </c>
      <c r="F11308" s="1">
        <v>39539</v>
      </c>
      <c r="G11308">
        <v>22.907</v>
      </c>
      <c r="H11308">
        <v>30.341000000000001</v>
      </c>
      <c r="I11308">
        <v>2008</v>
      </c>
      <c r="J11308">
        <v>4</v>
      </c>
      <c r="K11308">
        <v>1</v>
      </c>
      <c r="L11308" t="s">
        <v>116</v>
      </c>
      <c r="M11308" t="s">
        <v>115</v>
      </c>
    </row>
    <row r="11309" spans="1:13" x14ac:dyDescent="0.35">
      <c r="A11309" t="s">
        <v>118</v>
      </c>
      <c r="B11309" t="s">
        <v>92</v>
      </c>
      <c r="C11309">
        <v>1051</v>
      </c>
      <c r="D11309" t="s">
        <v>104</v>
      </c>
      <c r="E11309" t="s">
        <v>117</v>
      </c>
      <c r="F11309" s="1">
        <v>39549</v>
      </c>
      <c r="G11309">
        <v>39.171999999999997</v>
      </c>
      <c r="H11309">
        <v>36.366999999999997</v>
      </c>
      <c r="I11309">
        <v>2008</v>
      </c>
      <c r="J11309">
        <v>4</v>
      </c>
      <c r="K11309">
        <v>2</v>
      </c>
      <c r="L11309" t="s">
        <v>116</v>
      </c>
      <c r="M11309" t="s">
        <v>115</v>
      </c>
    </row>
    <row r="11310" spans="1:13" x14ac:dyDescent="0.35">
      <c r="A11310" t="s">
        <v>118</v>
      </c>
      <c r="B11310" t="s">
        <v>92</v>
      </c>
      <c r="C11310">
        <v>1051</v>
      </c>
      <c r="D11310" t="s">
        <v>104</v>
      </c>
      <c r="E11310" t="s">
        <v>117</v>
      </c>
      <c r="F11310" s="1">
        <v>39559</v>
      </c>
      <c r="G11310">
        <v>23.692</v>
      </c>
      <c r="H11310">
        <v>43.463999999999999</v>
      </c>
      <c r="I11310">
        <v>2008</v>
      </c>
      <c r="J11310">
        <v>4</v>
      </c>
      <c r="K11310">
        <v>3</v>
      </c>
      <c r="L11310" t="s">
        <v>116</v>
      </c>
      <c r="M11310" t="s">
        <v>115</v>
      </c>
    </row>
    <row r="11311" spans="1:13" x14ac:dyDescent="0.35">
      <c r="A11311" t="s">
        <v>118</v>
      </c>
      <c r="B11311" t="s">
        <v>92</v>
      </c>
      <c r="C11311">
        <v>1051</v>
      </c>
      <c r="D11311" t="s">
        <v>104</v>
      </c>
      <c r="E11311" t="s">
        <v>117</v>
      </c>
      <c r="F11311" s="1">
        <v>39569</v>
      </c>
      <c r="G11311">
        <v>26.423999999999999</v>
      </c>
      <c r="H11311">
        <v>36.619</v>
      </c>
      <c r="I11311">
        <v>2008</v>
      </c>
      <c r="J11311">
        <v>5</v>
      </c>
      <c r="K11311">
        <v>1</v>
      </c>
      <c r="L11311" t="s">
        <v>116</v>
      </c>
      <c r="M11311" t="s">
        <v>115</v>
      </c>
    </row>
    <row r="11312" spans="1:13" x14ac:dyDescent="0.35">
      <c r="A11312" t="s">
        <v>118</v>
      </c>
      <c r="B11312" t="s">
        <v>92</v>
      </c>
      <c r="C11312">
        <v>1051</v>
      </c>
      <c r="D11312" t="s">
        <v>104</v>
      </c>
      <c r="E11312" t="s">
        <v>117</v>
      </c>
      <c r="F11312" s="1">
        <v>39579</v>
      </c>
      <c r="G11312">
        <v>52.116999999999997</v>
      </c>
      <c r="H11312">
        <v>33.933999999999997</v>
      </c>
      <c r="I11312">
        <v>2008</v>
      </c>
      <c r="J11312">
        <v>5</v>
      </c>
      <c r="K11312">
        <v>2</v>
      </c>
      <c r="L11312" t="s">
        <v>116</v>
      </c>
      <c r="M11312" t="s">
        <v>115</v>
      </c>
    </row>
    <row r="11313" spans="1:13" x14ac:dyDescent="0.35">
      <c r="A11313" t="s">
        <v>118</v>
      </c>
      <c r="B11313" t="s">
        <v>92</v>
      </c>
      <c r="C11313">
        <v>1051</v>
      </c>
      <c r="D11313" t="s">
        <v>104</v>
      </c>
      <c r="E11313" t="s">
        <v>117</v>
      </c>
      <c r="F11313" s="1">
        <v>39589</v>
      </c>
      <c r="G11313">
        <v>43.192999999999998</v>
      </c>
      <c r="H11313">
        <v>43.165999999999997</v>
      </c>
      <c r="I11313">
        <v>2008</v>
      </c>
      <c r="J11313">
        <v>5</v>
      </c>
      <c r="K11313">
        <v>3</v>
      </c>
      <c r="L11313" t="s">
        <v>116</v>
      </c>
      <c r="M11313" t="s">
        <v>115</v>
      </c>
    </row>
    <row r="11314" spans="1:13" x14ac:dyDescent="0.35">
      <c r="A11314" t="s">
        <v>118</v>
      </c>
      <c r="B11314" t="s">
        <v>92</v>
      </c>
      <c r="C11314">
        <v>1051</v>
      </c>
      <c r="D11314" t="s">
        <v>104</v>
      </c>
      <c r="E11314" t="s">
        <v>117</v>
      </c>
      <c r="F11314" s="1">
        <v>39600</v>
      </c>
      <c r="G11314">
        <v>22.280999999999999</v>
      </c>
      <c r="H11314">
        <v>42.198</v>
      </c>
      <c r="I11314">
        <v>2008</v>
      </c>
      <c r="J11314">
        <v>6</v>
      </c>
      <c r="K11314">
        <v>1</v>
      </c>
      <c r="L11314" t="s">
        <v>116</v>
      </c>
      <c r="M11314" t="s">
        <v>115</v>
      </c>
    </row>
    <row r="11315" spans="1:13" x14ac:dyDescent="0.35">
      <c r="A11315" t="s">
        <v>118</v>
      </c>
      <c r="B11315" t="s">
        <v>92</v>
      </c>
      <c r="C11315">
        <v>1051</v>
      </c>
      <c r="D11315" t="s">
        <v>104</v>
      </c>
      <c r="E11315" t="s">
        <v>117</v>
      </c>
      <c r="F11315" s="1">
        <v>39610</v>
      </c>
      <c r="G11315">
        <v>26.821000000000002</v>
      </c>
      <c r="H11315">
        <v>40.965000000000003</v>
      </c>
      <c r="I11315">
        <v>2008</v>
      </c>
      <c r="J11315">
        <v>6</v>
      </c>
      <c r="K11315">
        <v>2</v>
      </c>
      <c r="L11315" t="s">
        <v>116</v>
      </c>
      <c r="M11315" t="s">
        <v>115</v>
      </c>
    </row>
    <row r="11316" spans="1:13" x14ac:dyDescent="0.35">
      <c r="A11316" t="s">
        <v>118</v>
      </c>
      <c r="B11316" t="s">
        <v>92</v>
      </c>
      <c r="C11316">
        <v>1051</v>
      </c>
      <c r="D11316" t="s">
        <v>104</v>
      </c>
      <c r="E11316" t="s">
        <v>117</v>
      </c>
      <c r="F11316" s="1">
        <v>39620</v>
      </c>
      <c r="G11316">
        <v>49.19</v>
      </c>
      <c r="H11316">
        <v>32.72</v>
      </c>
      <c r="I11316">
        <v>2008</v>
      </c>
      <c r="J11316">
        <v>6</v>
      </c>
      <c r="K11316">
        <v>3</v>
      </c>
      <c r="L11316" t="s">
        <v>116</v>
      </c>
      <c r="M11316" t="s">
        <v>115</v>
      </c>
    </row>
    <row r="11317" spans="1:13" x14ac:dyDescent="0.35">
      <c r="A11317" t="s">
        <v>118</v>
      </c>
      <c r="B11317" t="s">
        <v>92</v>
      </c>
      <c r="C11317">
        <v>1051</v>
      </c>
      <c r="D11317" t="s">
        <v>104</v>
      </c>
      <c r="E11317" t="s">
        <v>117</v>
      </c>
      <c r="F11317" s="1">
        <v>39630</v>
      </c>
      <c r="G11317">
        <v>46.171999999999997</v>
      </c>
      <c r="H11317">
        <v>27.192</v>
      </c>
      <c r="I11317">
        <v>2008</v>
      </c>
      <c r="J11317">
        <v>7</v>
      </c>
      <c r="K11317">
        <v>1</v>
      </c>
      <c r="L11317" t="s">
        <v>116</v>
      </c>
      <c r="M11317" t="s">
        <v>115</v>
      </c>
    </row>
    <row r="11318" spans="1:13" x14ac:dyDescent="0.35">
      <c r="A11318" t="s">
        <v>118</v>
      </c>
      <c r="B11318" t="s">
        <v>92</v>
      </c>
      <c r="C11318">
        <v>1051</v>
      </c>
      <c r="D11318" t="s">
        <v>104</v>
      </c>
      <c r="E11318" t="s">
        <v>117</v>
      </c>
      <c r="F11318" s="1">
        <v>39640</v>
      </c>
      <c r="G11318">
        <v>45.631999999999998</v>
      </c>
      <c r="H11318">
        <v>28.507000000000001</v>
      </c>
      <c r="I11318">
        <v>2008</v>
      </c>
      <c r="J11318">
        <v>7</v>
      </c>
      <c r="K11318">
        <v>2</v>
      </c>
      <c r="L11318" t="s">
        <v>116</v>
      </c>
      <c r="M11318" t="s">
        <v>115</v>
      </c>
    </row>
    <row r="11319" spans="1:13" x14ac:dyDescent="0.35">
      <c r="A11319" t="s">
        <v>118</v>
      </c>
      <c r="B11319" t="s">
        <v>92</v>
      </c>
      <c r="C11319">
        <v>1051</v>
      </c>
      <c r="D11319" t="s">
        <v>104</v>
      </c>
      <c r="E11319" t="s">
        <v>117</v>
      </c>
      <c r="F11319" s="1">
        <v>39650</v>
      </c>
      <c r="G11319">
        <v>53.249000000000002</v>
      </c>
      <c r="H11319">
        <v>20.417000000000002</v>
      </c>
      <c r="I11319">
        <v>2008</v>
      </c>
      <c r="J11319">
        <v>7</v>
      </c>
      <c r="K11319">
        <v>3</v>
      </c>
      <c r="L11319" t="s">
        <v>116</v>
      </c>
      <c r="M11319" t="s">
        <v>115</v>
      </c>
    </row>
    <row r="11320" spans="1:13" x14ac:dyDescent="0.35">
      <c r="A11320" t="s">
        <v>118</v>
      </c>
      <c r="B11320" t="s">
        <v>92</v>
      </c>
      <c r="C11320">
        <v>1051</v>
      </c>
      <c r="D11320" t="s">
        <v>104</v>
      </c>
      <c r="E11320" t="s">
        <v>117</v>
      </c>
      <c r="F11320" s="1">
        <v>39661</v>
      </c>
      <c r="G11320">
        <v>29.463000000000001</v>
      </c>
      <c r="H11320">
        <v>24.69</v>
      </c>
      <c r="I11320">
        <v>2008</v>
      </c>
      <c r="J11320">
        <v>8</v>
      </c>
      <c r="K11320">
        <v>1</v>
      </c>
      <c r="L11320" t="s">
        <v>116</v>
      </c>
      <c r="M11320" t="s">
        <v>115</v>
      </c>
    </row>
    <row r="11321" spans="1:13" x14ac:dyDescent="0.35">
      <c r="A11321" t="s">
        <v>118</v>
      </c>
      <c r="B11321" t="s">
        <v>92</v>
      </c>
      <c r="C11321">
        <v>1051</v>
      </c>
      <c r="D11321" t="s">
        <v>104</v>
      </c>
      <c r="E11321" t="s">
        <v>117</v>
      </c>
      <c r="F11321" s="1">
        <v>39671</v>
      </c>
      <c r="G11321">
        <v>24.905999999999999</v>
      </c>
      <c r="H11321">
        <v>23.452000000000002</v>
      </c>
      <c r="I11321">
        <v>2008</v>
      </c>
      <c r="J11321">
        <v>8</v>
      </c>
      <c r="K11321">
        <v>2</v>
      </c>
      <c r="L11321" t="s">
        <v>116</v>
      </c>
      <c r="M11321" t="s">
        <v>115</v>
      </c>
    </row>
    <row r="11322" spans="1:13" x14ac:dyDescent="0.35">
      <c r="A11322" t="s">
        <v>118</v>
      </c>
      <c r="B11322" t="s">
        <v>92</v>
      </c>
      <c r="C11322">
        <v>1051</v>
      </c>
      <c r="D11322" t="s">
        <v>104</v>
      </c>
      <c r="E11322" t="s">
        <v>117</v>
      </c>
      <c r="F11322" s="1">
        <v>39681</v>
      </c>
      <c r="G11322">
        <v>71.424000000000007</v>
      </c>
      <c r="H11322">
        <v>32.405999999999999</v>
      </c>
      <c r="I11322">
        <v>2008</v>
      </c>
      <c r="J11322">
        <v>8</v>
      </c>
      <c r="K11322">
        <v>3</v>
      </c>
      <c r="L11322" t="s">
        <v>116</v>
      </c>
      <c r="M11322" t="s">
        <v>115</v>
      </c>
    </row>
    <row r="11323" spans="1:13" x14ac:dyDescent="0.35">
      <c r="A11323" t="s">
        <v>118</v>
      </c>
      <c r="B11323" t="s">
        <v>92</v>
      </c>
      <c r="C11323">
        <v>1051</v>
      </c>
      <c r="D11323" t="s">
        <v>104</v>
      </c>
      <c r="E11323" t="s">
        <v>117</v>
      </c>
      <c r="F11323" s="1">
        <v>39692</v>
      </c>
      <c r="G11323">
        <v>42.567</v>
      </c>
      <c r="H11323">
        <v>34.546999999999997</v>
      </c>
      <c r="I11323">
        <v>2008</v>
      </c>
      <c r="J11323">
        <v>9</v>
      </c>
      <c r="K11323">
        <v>1</v>
      </c>
      <c r="L11323" t="s">
        <v>116</v>
      </c>
      <c r="M11323" t="s">
        <v>115</v>
      </c>
    </row>
    <row r="11324" spans="1:13" x14ac:dyDescent="0.35">
      <c r="A11324" t="s">
        <v>118</v>
      </c>
      <c r="B11324" t="s">
        <v>92</v>
      </c>
      <c r="C11324">
        <v>1051</v>
      </c>
      <c r="D11324" t="s">
        <v>104</v>
      </c>
      <c r="E11324" t="s">
        <v>117</v>
      </c>
      <c r="F11324" s="1">
        <v>39702</v>
      </c>
      <c r="G11324">
        <v>28.518000000000001</v>
      </c>
      <c r="H11324">
        <v>36.966000000000001</v>
      </c>
      <c r="I11324">
        <v>2008</v>
      </c>
      <c r="J11324">
        <v>9</v>
      </c>
      <c r="K11324">
        <v>2</v>
      </c>
      <c r="L11324" t="s">
        <v>116</v>
      </c>
      <c r="M11324" t="s">
        <v>115</v>
      </c>
    </row>
    <row r="11325" spans="1:13" x14ac:dyDescent="0.35">
      <c r="A11325" t="s">
        <v>118</v>
      </c>
      <c r="B11325" t="s">
        <v>92</v>
      </c>
      <c r="C11325">
        <v>1051</v>
      </c>
      <c r="D11325" t="s">
        <v>104</v>
      </c>
      <c r="E11325" t="s">
        <v>117</v>
      </c>
      <c r="F11325" s="1">
        <v>39712</v>
      </c>
      <c r="G11325">
        <v>40.009</v>
      </c>
      <c r="H11325">
        <v>44.984000000000002</v>
      </c>
      <c r="I11325">
        <v>2008</v>
      </c>
      <c r="J11325">
        <v>9</v>
      </c>
      <c r="K11325">
        <v>3</v>
      </c>
      <c r="L11325" t="s">
        <v>116</v>
      </c>
      <c r="M11325" t="s">
        <v>115</v>
      </c>
    </row>
    <row r="11326" spans="1:13" x14ac:dyDescent="0.35">
      <c r="A11326" t="s">
        <v>118</v>
      </c>
      <c r="B11326" t="s">
        <v>92</v>
      </c>
      <c r="C11326">
        <v>1051</v>
      </c>
      <c r="D11326" t="s">
        <v>104</v>
      </c>
      <c r="E11326" t="s">
        <v>117</v>
      </c>
      <c r="F11326" s="1">
        <v>39722</v>
      </c>
      <c r="G11326">
        <v>42.704000000000001</v>
      </c>
      <c r="H11326">
        <v>40.265000000000001</v>
      </c>
      <c r="I11326">
        <v>2008</v>
      </c>
      <c r="J11326">
        <v>10</v>
      </c>
      <c r="K11326">
        <v>1</v>
      </c>
      <c r="L11326" t="s">
        <v>116</v>
      </c>
      <c r="M11326" t="s">
        <v>115</v>
      </c>
    </row>
    <row r="11327" spans="1:13" x14ac:dyDescent="0.35">
      <c r="A11327" t="s">
        <v>118</v>
      </c>
      <c r="B11327" t="s">
        <v>92</v>
      </c>
      <c r="C11327">
        <v>1051</v>
      </c>
      <c r="D11327" t="s">
        <v>104</v>
      </c>
      <c r="E11327" t="s">
        <v>117</v>
      </c>
      <c r="F11327" s="1">
        <v>39732</v>
      </c>
      <c r="G11327">
        <v>31.861000000000001</v>
      </c>
      <c r="H11327">
        <v>32.033000000000001</v>
      </c>
      <c r="I11327">
        <v>2008</v>
      </c>
      <c r="J11327">
        <v>10</v>
      </c>
      <c r="K11327">
        <v>2</v>
      </c>
      <c r="L11327" t="s">
        <v>116</v>
      </c>
      <c r="M11327" t="s">
        <v>115</v>
      </c>
    </row>
    <row r="11328" spans="1:13" x14ac:dyDescent="0.35">
      <c r="A11328" t="s">
        <v>118</v>
      </c>
      <c r="B11328" t="s">
        <v>92</v>
      </c>
      <c r="C11328">
        <v>1051</v>
      </c>
      <c r="D11328" t="s">
        <v>104</v>
      </c>
      <c r="E11328" t="s">
        <v>117</v>
      </c>
      <c r="F11328" s="1">
        <v>39742</v>
      </c>
      <c r="G11328">
        <v>34.496000000000002</v>
      </c>
      <c r="H11328">
        <v>29.579000000000001</v>
      </c>
      <c r="I11328">
        <v>2008</v>
      </c>
      <c r="J11328">
        <v>10</v>
      </c>
      <c r="K11328">
        <v>3</v>
      </c>
      <c r="L11328" t="s">
        <v>116</v>
      </c>
      <c r="M11328" t="s">
        <v>115</v>
      </c>
    </row>
    <row r="11329" spans="1:13" x14ac:dyDescent="0.35">
      <c r="A11329" t="s">
        <v>118</v>
      </c>
      <c r="B11329" t="s">
        <v>92</v>
      </c>
      <c r="C11329">
        <v>1051</v>
      </c>
      <c r="D11329" t="s">
        <v>104</v>
      </c>
      <c r="E11329" t="s">
        <v>117</v>
      </c>
      <c r="F11329" s="1">
        <v>39753</v>
      </c>
      <c r="G11329">
        <v>0.84299999999999997</v>
      </c>
      <c r="H11329">
        <v>17.574999999999999</v>
      </c>
      <c r="I11329">
        <v>2008</v>
      </c>
      <c r="J11329">
        <v>11</v>
      </c>
      <c r="K11329">
        <v>1</v>
      </c>
      <c r="L11329" t="s">
        <v>116</v>
      </c>
      <c r="M11329" t="s">
        <v>115</v>
      </c>
    </row>
    <row r="11330" spans="1:13" x14ac:dyDescent="0.35">
      <c r="A11330" t="s">
        <v>118</v>
      </c>
      <c r="B11330" t="s">
        <v>92</v>
      </c>
      <c r="C11330">
        <v>1051</v>
      </c>
      <c r="D11330" t="s">
        <v>104</v>
      </c>
      <c r="E11330" t="s">
        <v>117</v>
      </c>
      <c r="F11330" s="1">
        <v>39763</v>
      </c>
      <c r="G11330">
        <v>1.0900000000000001</v>
      </c>
      <c r="H11330">
        <v>13.022</v>
      </c>
      <c r="I11330">
        <v>2008</v>
      </c>
      <c r="J11330">
        <v>11</v>
      </c>
      <c r="K11330">
        <v>2</v>
      </c>
      <c r="L11330" t="s">
        <v>116</v>
      </c>
      <c r="M11330" t="s">
        <v>115</v>
      </c>
    </row>
    <row r="11331" spans="1:13" x14ac:dyDescent="0.35">
      <c r="A11331" t="s">
        <v>118</v>
      </c>
      <c r="B11331" t="s">
        <v>92</v>
      </c>
      <c r="C11331">
        <v>1051</v>
      </c>
      <c r="D11331" t="s">
        <v>104</v>
      </c>
      <c r="E11331" t="s">
        <v>117</v>
      </c>
      <c r="F11331" s="1">
        <v>39773</v>
      </c>
      <c r="G11331">
        <v>1.1830000000000001</v>
      </c>
      <c r="H11331">
        <v>9.1519999999999992</v>
      </c>
      <c r="I11331">
        <v>2008</v>
      </c>
      <c r="J11331">
        <v>11</v>
      </c>
      <c r="K11331">
        <v>3</v>
      </c>
      <c r="L11331" t="s">
        <v>116</v>
      </c>
      <c r="M11331" t="s">
        <v>115</v>
      </c>
    </row>
    <row r="11332" spans="1:13" x14ac:dyDescent="0.35">
      <c r="A11332" t="s">
        <v>118</v>
      </c>
      <c r="B11332" t="s">
        <v>92</v>
      </c>
      <c r="C11332">
        <v>1051</v>
      </c>
      <c r="D11332" t="s">
        <v>104</v>
      </c>
      <c r="E11332" t="s">
        <v>117</v>
      </c>
      <c r="F11332" s="1">
        <v>39783</v>
      </c>
      <c r="G11332">
        <v>1.0999999999999999E-2</v>
      </c>
      <c r="H11332">
        <v>6.4420000000000002</v>
      </c>
      <c r="I11332">
        <v>2008</v>
      </c>
      <c r="J11332">
        <v>12</v>
      </c>
      <c r="K11332">
        <v>1</v>
      </c>
      <c r="L11332" t="s">
        <v>116</v>
      </c>
      <c r="M11332" t="s">
        <v>115</v>
      </c>
    </row>
    <row r="11333" spans="1:13" x14ac:dyDescent="0.35">
      <c r="A11333" t="s">
        <v>118</v>
      </c>
      <c r="B11333" t="s">
        <v>92</v>
      </c>
      <c r="C11333">
        <v>1051</v>
      </c>
      <c r="D11333" t="s">
        <v>104</v>
      </c>
      <c r="E11333" t="s">
        <v>117</v>
      </c>
      <c r="F11333" s="1">
        <v>39793</v>
      </c>
      <c r="G11333">
        <v>7.0670000000000002</v>
      </c>
      <c r="H11333">
        <v>3.508</v>
      </c>
      <c r="I11333">
        <v>2008</v>
      </c>
      <c r="J11333">
        <v>12</v>
      </c>
      <c r="K11333">
        <v>2</v>
      </c>
      <c r="L11333" t="s">
        <v>116</v>
      </c>
      <c r="M11333" t="s">
        <v>115</v>
      </c>
    </row>
    <row r="11334" spans="1:13" x14ac:dyDescent="0.35">
      <c r="A11334" t="s">
        <v>118</v>
      </c>
      <c r="B11334" t="s">
        <v>92</v>
      </c>
      <c r="C11334">
        <v>1051</v>
      </c>
      <c r="D11334" t="s">
        <v>104</v>
      </c>
      <c r="E11334" t="s">
        <v>117</v>
      </c>
      <c r="F11334" s="1">
        <v>39803</v>
      </c>
      <c r="G11334">
        <v>0</v>
      </c>
      <c r="H11334">
        <v>1.855</v>
      </c>
      <c r="I11334">
        <v>2008</v>
      </c>
      <c r="J11334">
        <v>12</v>
      </c>
      <c r="K11334">
        <v>3</v>
      </c>
      <c r="L11334" t="s">
        <v>116</v>
      </c>
      <c r="M11334" t="s">
        <v>115</v>
      </c>
    </row>
    <row r="11335" spans="1:13" x14ac:dyDescent="0.35">
      <c r="A11335" t="s">
        <v>118</v>
      </c>
      <c r="B11335" t="s">
        <v>92</v>
      </c>
      <c r="C11335">
        <v>1051</v>
      </c>
      <c r="D11335" t="s">
        <v>104</v>
      </c>
      <c r="E11335" t="s">
        <v>117</v>
      </c>
      <c r="F11335" s="1">
        <v>39814</v>
      </c>
      <c r="G11335">
        <v>2.4689999999999999</v>
      </c>
      <c r="H11335">
        <v>2.8220000000000001</v>
      </c>
      <c r="I11335">
        <v>2009</v>
      </c>
      <c r="J11335">
        <v>1</v>
      </c>
      <c r="K11335">
        <v>1</v>
      </c>
      <c r="L11335" t="s">
        <v>116</v>
      </c>
      <c r="M11335" t="s">
        <v>115</v>
      </c>
    </row>
    <row r="11336" spans="1:13" x14ac:dyDescent="0.35">
      <c r="A11336" t="s">
        <v>118</v>
      </c>
      <c r="B11336" t="s">
        <v>92</v>
      </c>
      <c r="C11336">
        <v>1051</v>
      </c>
      <c r="D11336" t="s">
        <v>104</v>
      </c>
      <c r="E11336" t="s">
        <v>117</v>
      </c>
      <c r="F11336" s="1">
        <v>39824</v>
      </c>
      <c r="G11336">
        <v>1E-3</v>
      </c>
      <c r="H11336">
        <v>2.8860000000000001</v>
      </c>
      <c r="I11336">
        <v>2009</v>
      </c>
      <c r="J11336">
        <v>1</v>
      </c>
      <c r="K11336">
        <v>2</v>
      </c>
      <c r="L11336" t="s">
        <v>116</v>
      </c>
      <c r="M11336" t="s">
        <v>115</v>
      </c>
    </row>
    <row r="11337" spans="1:13" x14ac:dyDescent="0.35">
      <c r="A11337" t="s">
        <v>118</v>
      </c>
      <c r="B11337" t="s">
        <v>92</v>
      </c>
      <c r="C11337">
        <v>1051</v>
      </c>
      <c r="D11337" t="s">
        <v>104</v>
      </c>
      <c r="E11337" t="s">
        <v>117</v>
      </c>
      <c r="F11337" s="1">
        <v>39834</v>
      </c>
      <c r="G11337">
        <v>0</v>
      </c>
      <c r="H11337">
        <v>5.0030000000000001</v>
      </c>
      <c r="I11337">
        <v>2009</v>
      </c>
      <c r="J11337">
        <v>1</v>
      </c>
      <c r="K11337">
        <v>3</v>
      </c>
      <c r="L11337" t="s">
        <v>116</v>
      </c>
      <c r="M11337" t="s">
        <v>115</v>
      </c>
    </row>
    <row r="11338" spans="1:13" x14ac:dyDescent="0.35">
      <c r="A11338" t="s">
        <v>118</v>
      </c>
      <c r="B11338" t="s">
        <v>92</v>
      </c>
      <c r="C11338">
        <v>1051</v>
      </c>
      <c r="D11338" t="s">
        <v>104</v>
      </c>
      <c r="E11338" t="s">
        <v>117</v>
      </c>
      <c r="F11338" s="1">
        <v>39845</v>
      </c>
      <c r="G11338">
        <v>53.643999999999998</v>
      </c>
      <c r="H11338">
        <v>7.2610000000000001</v>
      </c>
      <c r="I11338">
        <v>2009</v>
      </c>
      <c r="J11338">
        <v>2</v>
      </c>
      <c r="K11338">
        <v>1</v>
      </c>
      <c r="L11338" t="s">
        <v>116</v>
      </c>
      <c r="M11338" t="s">
        <v>115</v>
      </c>
    </row>
    <row r="11339" spans="1:13" x14ac:dyDescent="0.35">
      <c r="A11339" t="s">
        <v>118</v>
      </c>
      <c r="B11339" t="s">
        <v>92</v>
      </c>
      <c r="C11339">
        <v>1051</v>
      </c>
      <c r="D11339" t="s">
        <v>104</v>
      </c>
      <c r="E11339" t="s">
        <v>117</v>
      </c>
      <c r="F11339" s="1">
        <v>39855</v>
      </c>
      <c r="G11339">
        <v>49.018999999999998</v>
      </c>
      <c r="H11339">
        <v>20.239000000000001</v>
      </c>
      <c r="I11339">
        <v>2009</v>
      </c>
      <c r="J11339">
        <v>2</v>
      </c>
      <c r="K11339">
        <v>2</v>
      </c>
      <c r="L11339" t="s">
        <v>116</v>
      </c>
      <c r="M11339" t="s">
        <v>115</v>
      </c>
    </row>
    <row r="11340" spans="1:13" x14ac:dyDescent="0.35">
      <c r="A11340" t="s">
        <v>118</v>
      </c>
      <c r="B11340" t="s">
        <v>92</v>
      </c>
      <c r="C11340">
        <v>1051</v>
      </c>
      <c r="D11340" t="s">
        <v>104</v>
      </c>
      <c r="E11340" t="s">
        <v>117</v>
      </c>
      <c r="F11340" s="1">
        <v>39865</v>
      </c>
      <c r="G11340">
        <v>11.803000000000001</v>
      </c>
      <c r="H11340">
        <v>11.728999999999999</v>
      </c>
      <c r="I11340">
        <v>2009</v>
      </c>
      <c r="J11340">
        <v>2</v>
      </c>
      <c r="K11340">
        <v>3</v>
      </c>
      <c r="L11340" t="s">
        <v>116</v>
      </c>
      <c r="M11340" t="s">
        <v>115</v>
      </c>
    </row>
    <row r="11341" spans="1:13" x14ac:dyDescent="0.35">
      <c r="A11341" t="s">
        <v>118</v>
      </c>
      <c r="B11341" t="s">
        <v>92</v>
      </c>
      <c r="C11341">
        <v>1051</v>
      </c>
      <c r="D11341" t="s">
        <v>104</v>
      </c>
      <c r="E11341" t="s">
        <v>117</v>
      </c>
      <c r="F11341" s="1">
        <v>39873</v>
      </c>
      <c r="G11341">
        <v>35.622999999999998</v>
      </c>
      <c r="H11341">
        <v>32.418999999999997</v>
      </c>
      <c r="I11341">
        <v>2009</v>
      </c>
      <c r="J11341">
        <v>3</v>
      </c>
      <c r="K11341">
        <v>1</v>
      </c>
      <c r="L11341" t="s">
        <v>116</v>
      </c>
      <c r="M11341" t="s">
        <v>115</v>
      </c>
    </row>
    <row r="11342" spans="1:13" x14ac:dyDescent="0.35">
      <c r="A11342" t="s">
        <v>118</v>
      </c>
      <c r="B11342" t="s">
        <v>92</v>
      </c>
      <c r="C11342">
        <v>1051</v>
      </c>
      <c r="D11342" t="s">
        <v>104</v>
      </c>
      <c r="E11342" t="s">
        <v>117</v>
      </c>
      <c r="F11342" s="1">
        <v>39883</v>
      </c>
      <c r="G11342">
        <v>24.4</v>
      </c>
      <c r="H11342">
        <v>26.898</v>
      </c>
      <c r="I11342">
        <v>2009</v>
      </c>
      <c r="J11342">
        <v>3</v>
      </c>
      <c r="K11342">
        <v>2</v>
      </c>
      <c r="L11342" t="s">
        <v>116</v>
      </c>
      <c r="M11342" t="s">
        <v>115</v>
      </c>
    </row>
    <row r="11343" spans="1:13" x14ac:dyDescent="0.35">
      <c r="A11343" t="s">
        <v>118</v>
      </c>
      <c r="B11343" t="s">
        <v>92</v>
      </c>
      <c r="C11343">
        <v>1051</v>
      </c>
      <c r="D11343" t="s">
        <v>104</v>
      </c>
      <c r="E11343" t="s">
        <v>117</v>
      </c>
      <c r="F11343" s="1">
        <v>39893</v>
      </c>
      <c r="G11343">
        <v>29</v>
      </c>
      <c r="H11343">
        <v>34.295999999999999</v>
      </c>
      <c r="I11343">
        <v>2009</v>
      </c>
      <c r="J11343">
        <v>3</v>
      </c>
      <c r="K11343">
        <v>3</v>
      </c>
      <c r="L11343" t="s">
        <v>116</v>
      </c>
      <c r="M11343" t="s">
        <v>115</v>
      </c>
    </row>
    <row r="11344" spans="1:13" x14ac:dyDescent="0.35">
      <c r="A11344" t="s">
        <v>118</v>
      </c>
      <c r="B11344" t="s">
        <v>92</v>
      </c>
      <c r="C11344">
        <v>1051</v>
      </c>
      <c r="D11344" t="s">
        <v>104</v>
      </c>
      <c r="E11344" t="s">
        <v>117</v>
      </c>
      <c r="F11344" s="1">
        <v>39904</v>
      </c>
      <c r="G11344">
        <v>18.158000000000001</v>
      </c>
      <c r="H11344">
        <v>30.341000000000001</v>
      </c>
      <c r="I11344">
        <v>2009</v>
      </c>
      <c r="J11344">
        <v>4</v>
      </c>
      <c r="K11344">
        <v>1</v>
      </c>
      <c r="L11344" t="s">
        <v>116</v>
      </c>
      <c r="M11344" t="s">
        <v>115</v>
      </c>
    </row>
    <row r="11345" spans="1:13" x14ac:dyDescent="0.35">
      <c r="A11345" t="s">
        <v>118</v>
      </c>
      <c r="B11345" t="s">
        <v>92</v>
      </c>
      <c r="C11345">
        <v>1051</v>
      </c>
      <c r="D11345" t="s">
        <v>104</v>
      </c>
      <c r="E11345" t="s">
        <v>117</v>
      </c>
      <c r="F11345" s="1">
        <v>39914</v>
      </c>
      <c r="G11345">
        <v>54.314</v>
      </c>
      <c r="H11345">
        <v>36.366999999999997</v>
      </c>
      <c r="I11345">
        <v>2009</v>
      </c>
      <c r="J11345">
        <v>4</v>
      </c>
      <c r="K11345">
        <v>2</v>
      </c>
      <c r="L11345" t="s">
        <v>116</v>
      </c>
      <c r="M11345" t="s">
        <v>115</v>
      </c>
    </row>
    <row r="11346" spans="1:13" x14ac:dyDescent="0.35">
      <c r="A11346" t="s">
        <v>118</v>
      </c>
      <c r="B11346" t="s">
        <v>92</v>
      </c>
      <c r="C11346">
        <v>1051</v>
      </c>
      <c r="D11346" t="s">
        <v>104</v>
      </c>
      <c r="E11346" t="s">
        <v>117</v>
      </c>
      <c r="F11346" s="1">
        <v>39924</v>
      </c>
      <c r="G11346">
        <v>52.790999999999997</v>
      </c>
      <c r="H11346">
        <v>43.463999999999999</v>
      </c>
      <c r="I11346">
        <v>2009</v>
      </c>
      <c r="J11346">
        <v>4</v>
      </c>
      <c r="K11346">
        <v>3</v>
      </c>
      <c r="L11346" t="s">
        <v>116</v>
      </c>
      <c r="M11346" t="s">
        <v>115</v>
      </c>
    </row>
    <row r="11347" spans="1:13" x14ac:dyDescent="0.35">
      <c r="A11347" t="s">
        <v>118</v>
      </c>
      <c r="B11347" t="s">
        <v>92</v>
      </c>
      <c r="C11347">
        <v>1051</v>
      </c>
      <c r="D11347" t="s">
        <v>104</v>
      </c>
      <c r="E11347" t="s">
        <v>117</v>
      </c>
      <c r="F11347" s="1">
        <v>39934</v>
      </c>
      <c r="G11347">
        <v>43.607999999999997</v>
      </c>
      <c r="H11347">
        <v>36.619</v>
      </c>
      <c r="I11347">
        <v>2009</v>
      </c>
      <c r="J11347">
        <v>5</v>
      </c>
      <c r="K11347">
        <v>1</v>
      </c>
      <c r="L11347" t="s">
        <v>116</v>
      </c>
      <c r="M11347" t="s">
        <v>115</v>
      </c>
    </row>
    <row r="11348" spans="1:13" x14ac:dyDescent="0.35">
      <c r="A11348" t="s">
        <v>118</v>
      </c>
      <c r="B11348" t="s">
        <v>92</v>
      </c>
      <c r="C11348">
        <v>1051</v>
      </c>
      <c r="D11348" t="s">
        <v>104</v>
      </c>
      <c r="E11348" t="s">
        <v>117</v>
      </c>
      <c r="F11348" s="1">
        <v>39944</v>
      </c>
      <c r="G11348">
        <v>29.021999999999998</v>
      </c>
      <c r="H11348">
        <v>33.933999999999997</v>
      </c>
      <c r="I11348">
        <v>2009</v>
      </c>
      <c r="J11348">
        <v>5</v>
      </c>
      <c r="K11348">
        <v>2</v>
      </c>
      <c r="L11348" t="s">
        <v>116</v>
      </c>
      <c r="M11348" t="s">
        <v>115</v>
      </c>
    </row>
    <row r="11349" spans="1:13" x14ac:dyDescent="0.35">
      <c r="A11349" t="s">
        <v>118</v>
      </c>
      <c r="B11349" t="s">
        <v>92</v>
      </c>
      <c r="C11349">
        <v>1051</v>
      </c>
      <c r="D11349" t="s">
        <v>104</v>
      </c>
      <c r="E11349" t="s">
        <v>117</v>
      </c>
      <c r="F11349" s="1">
        <v>39954</v>
      </c>
      <c r="G11349">
        <v>7.4580000000000002</v>
      </c>
      <c r="H11349">
        <v>43.165999999999997</v>
      </c>
      <c r="I11349">
        <v>2009</v>
      </c>
      <c r="J11349">
        <v>5</v>
      </c>
      <c r="K11349">
        <v>3</v>
      </c>
      <c r="L11349" t="s">
        <v>116</v>
      </c>
      <c r="M11349" t="s">
        <v>115</v>
      </c>
    </row>
    <row r="11350" spans="1:13" x14ac:dyDescent="0.35">
      <c r="A11350" t="s">
        <v>118</v>
      </c>
      <c r="B11350" t="s">
        <v>92</v>
      </c>
      <c r="C11350">
        <v>1051</v>
      </c>
      <c r="D11350" t="s">
        <v>104</v>
      </c>
      <c r="E11350" t="s">
        <v>117</v>
      </c>
      <c r="F11350" s="1">
        <v>39965</v>
      </c>
      <c r="G11350">
        <v>31.026</v>
      </c>
      <c r="H11350">
        <v>42.198</v>
      </c>
      <c r="I11350">
        <v>2009</v>
      </c>
      <c r="J11350">
        <v>6</v>
      </c>
      <c r="K11350">
        <v>1</v>
      </c>
      <c r="L11350" t="s">
        <v>116</v>
      </c>
      <c r="M11350" t="s">
        <v>115</v>
      </c>
    </row>
    <row r="11351" spans="1:13" x14ac:dyDescent="0.35">
      <c r="A11351" t="s">
        <v>118</v>
      </c>
      <c r="B11351" t="s">
        <v>92</v>
      </c>
      <c r="C11351">
        <v>1051</v>
      </c>
      <c r="D11351" t="s">
        <v>104</v>
      </c>
      <c r="E11351" t="s">
        <v>117</v>
      </c>
      <c r="F11351" s="1">
        <v>39975</v>
      </c>
      <c r="G11351">
        <v>55.137</v>
      </c>
      <c r="H11351">
        <v>40.965000000000003</v>
      </c>
      <c r="I11351">
        <v>2009</v>
      </c>
      <c r="J11351">
        <v>6</v>
      </c>
      <c r="K11351">
        <v>2</v>
      </c>
      <c r="L11351" t="s">
        <v>116</v>
      </c>
      <c r="M11351" t="s">
        <v>115</v>
      </c>
    </row>
    <row r="11352" spans="1:13" x14ac:dyDescent="0.35">
      <c r="A11352" t="s">
        <v>118</v>
      </c>
      <c r="B11352" t="s">
        <v>92</v>
      </c>
      <c r="C11352">
        <v>1051</v>
      </c>
      <c r="D11352" t="s">
        <v>104</v>
      </c>
      <c r="E11352" t="s">
        <v>117</v>
      </c>
      <c r="F11352" s="1">
        <v>39985</v>
      </c>
      <c r="G11352">
        <v>41.502000000000002</v>
      </c>
      <c r="H11352">
        <v>32.72</v>
      </c>
      <c r="I11352">
        <v>2009</v>
      </c>
      <c r="J11352">
        <v>6</v>
      </c>
      <c r="K11352">
        <v>3</v>
      </c>
      <c r="L11352" t="s">
        <v>116</v>
      </c>
      <c r="M11352" t="s">
        <v>115</v>
      </c>
    </row>
    <row r="11353" spans="1:13" x14ac:dyDescent="0.35">
      <c r="A11353" t="s">
        <v>118</v>
      </c>
      <c r="B11353" t="s">
        <v>92</v>
      </c>
      <c r="C11353">
        <v>1051</v>
      </c>
      <c r="D11353" t="s">
        <v>104</v>
      </c>
      <c r="E11353" t="s">
        <v>117</v>
      </c>
      <c r="F11353" s="1">
        <v>39995</v>
      </c>
      <c r="G11353">
        <v>45.13</v>
      </c>
      <c r="H11353">
        <v>27.192</v>
      </c>
      <c r="I11353">
        <v>2009</v>
      </c>
      <c r="J11353">
        <v>7</v>
      </c>
      <c r="K11353">
        <v>1</v>
      </c>
      <c r="L11353" t="s">
        <v>116</v>
      </c>
      <c r="M11353" t="s">
        <v>115</v>
      </c>
    </row>
    <row r="11354" spans="1:13" x14ac:dyDescent="0.35">
      <c r="A11354" t="s">
        <v>118</v>
      </c>
      <c r="B11354" t="s">
        <v>92</v>
      </c>
      <c r="C11354">
        <v>1051</v>
      </c>
      <c r="D11354" t="s">
        <v>104</v>
      </c>
      <c r="E11354" t="s">
        <v>117</v>
      </c>
      <c r="F11354" s="1">
        <v>40005</v>
      </c>
      <c r="G11354">
        <v>12.952999999999999</v>
      </c>
      <c r="H11354">
        <v>28.507000000000001</v>
      </c>
      <c r="I11354">
        <v>2009</v>
      </c>
      <c r="J11354">
        <v>7</v>
      </c>
      <c r="K11354">
        <v>2</v>
      </c>
      <c r="L11354" t="s">
        <v>116</v>
      </c>
      <c r="M11354" t="s">
        <v>115</v>
      </c>
    </row>
    <row r="11355" spans="1:13" x14ac:dyDescent="0.35">
      <c r="A11355" t="s">
        <v>118</v>
      </c>
      <c r="B11355" t="s">
        <v>92</v>
      </c>
      <c r="C11355">
        <v>1051</v>
      </c>
      <c r="D11355" t="s">
        <v>104</v>
      </c>
      <c r="E11355" t="s">
        <v>117</v>
      </c>
      <c r="F11355" s="1">
        <v>40015</v>
      </c>
      <c r="G11355">
        <v>12.231999999999999</v>
      </c>
      <c r="H11355">
        <v>20.417000000000002</v>
      </c>
      <c r="I11355">
        <v>2009</v>
      </c>
      <c r="J11355">
        <v>7</v>
      </c>
      <c r="K11355">
        <v>3</v>
      </c>
      <c r="L11355" t="s">
        <v>116</v>
      </c>
      <c r="M11355" t="s">
        <v>115</v>
      </c>
    </row>
    <row r="11356" spans="1:13" x14ac:dyDescent="0.35">
      <c r="A11356" t="s">
        <v>118</v>
      </c>
      <c r="B11356" t="s">
        <v>92</v>
      </c>
      <c r="C11356">
        <v>1051</v>
      </c>
      <c r="D11356" t="s">
        <v>104</v>
      </c>
      <c r="E11356" t="s">
        <v>117</v>
      </c>
      <c r="F11356" s="1">
        <v>40026</v>
      </c>
      <c r="G11356">
        <v>17.420000000000002</v>
      </c>
      <c r="H11356">
        <v>24.69</v>
      </c>
      <c r="I11356">
        <v>2009</v>
      </c>
      <c r="J11356">
        <v>8</v>
      </c>
      <c r="K11356">
        <v>1</v>
      </c>
      <c r="L11356" t="s">
        <v>116</v>
      </c>
      <c r="M11356" t="s">
        <v>115</v>
      </c>
    </row>
    <row r="11357" spans="1:13" x14ac:dyDescent="0.35">
      <c r="A11357" t="s">
        <v>118</v>
      </c>
      <c r="B11357" t="s">
        <v>92</v>
      </c>
      <c r="C11357">
        <v>1051</v>
      </c>
      <c r="D11357" t="s">
        <v>104</v>
      </c>
      <c r="E11357" t="s">
        <v>117</v>
      </c>
      <c r="F11357" s="1">
        <v>40036</v>
      </c>
      <c r="G11357">
        <v>2.512</v>
      </c>
      <c r="H11357">
        <v>23.452000000000002</v>
      </c>
      <c r="I11357">
        <v>2009</v>
      </c>
      <c r="J11357">
        <v>8</v>
      </c>
      <c r="K11357">
        <v>2</v>
      </c>
      <c r="L11357" t="s">
        <v>116</v>
      </c>
      <c r="M11357" t="s">
        <v>115</v>
      </c>
    </row>
    <row r="11358" spans="1:13" x14ac:dyDescent="0.35">
      <c r="A11358" t="s">
        <v>118</v>
      </c>
      <c r="B11358" t="s">
        <v>92</v>
      </c>
      <c r="C11358">
        <v>1051</v>
      </c>
      <c r="D11358" t="s">
        <v>104</v>
      </c>
      <c r="E11358" t="s">
        <v>117</v>
      </c>
      <c r="F11358" s="1">
        <v>40046</v>
      </c>
      <c r="G11358">
        <v>14.157999999999999</v>
      </c>
      <c r="H11358">
        <v>32.405999999999999</v>
      </c>
      <c r="I11358">
        <v>2009</v>
      </c>
      <c r="J11358">
        <v>8</v>
      </c>
      <c r="K11358">
        <v>3</v>
      </c>
      <c r="L11358" t="s">
        <v>116</v>
      </c>
      <c r="M11358" t="s">
        <v>115</v>
      </c>
    </row>
    <row r="11359" spans="1:13" x14ac:dyDescent="0.35">
      <c r="A11359" t="s">
        <v>118</v>
      </c>
      <c r="B11359" t="s">
        <v>92</v>
      </c>
      <c r="C11359">
        <v>1051</v>
      </c>
      <c r="D11359" t="s">
        <v>104</v>
      </c>
      <c r="E11359" t="s">
        <v>117</v>
      </c>
      <c r="F11359" s="1">
        <v>40057</v>
      </c>
      <c r="G11359">
        <v>29.844000000000001</v>
      </c>
      <c r="H11359">
        <v>34.546999999999997</v>
      </c>
      <c r="I11359">
        <v>2009</v>
      </c>
      <c r="J11359">
        <v>9</v>
      </c>
      <c r="K11359">
        <v>1</v>
      </c>
      <c r="L11359" t="s">
        <v>116</v>
      </c>
      <c r="M11359" t="s">
        <v>115</v>
      </c>
    </row>
    <row r="11360" spans="1:13" x14ac:dyDescent="0.35">
      <c r="A11360" t="s">
        <v>118</v>
      </c>
      <c r="B11360" t="s">
        <v>92</v>
      </c>
      <c r="C11360">
        <v>1051</v>
      </c>
      <c r="D11360" t="s">
        <v>104</v>
      </c>
      <c r="E11360" t="s">
        <v>117</v>
      </c>
      <c r="F11360" s="1">
        <v>40067</v>
      </c>
      <c r="G11360">
        <v>15.754</v>
      </c>
      <c r="H11360">
        <v>36.966000000000001</v>
      </c>
      <c r="I11360">
        <v>2009</v>
      </c>
      <c r="J11360">
        <v>9</v>
      </c>
      <c r="K11360">
        <v>2</v>
      </c>
      <c r="L11360" t="s">
        <v>116</v>
      </c>
      <c r="M11360" t="s">
        <v>115</v>
      </c>
    </row>
    <row r="11361" spans="1:13" x14ac:dyDescent="0.35">
      <c r="A11361" t="s">
        <v>118</v>
      </c>
      <c r="B11361" t="s">
        <v>92</v>
      </c>
      <c r="C11361">
        <v>1051</v>
      </c>
      <c r="D11361" t="s">
        <v>104</v>
      </c>
      <c r="E11361" t="s">
        <v>117</v>
      </c>
      <c r="F11361" s="1">
        <v>40077</v>
      </c>
      <c r="G11361">
        <v>15.084</v>
      </c>
      <c r="H11361">
        <v>44.984000000000002</v>
      </c>
      <c r="I11361">
        <v>2009</v>
      </c>
      <c r="J11361">
        <v>9</v>
      </c>
      <c r="K11361">
        <v>3</v>
      </c>
      <c r="L11361" t="s">
        <v>116</v>
      </c>
      <c r="M11361" t="s">
        <v>115</v>
      </c>
    </row>
    <row r="11362" spans="1:13" x14ac:dyDescent="0.35">
      <c r="A11362" t="s">
        <v>118</v>
      </c>
      <c r="B11362" t="s">
        <v>92</v>
      </c>
      <c r="C11362">
        <v>1051</v>
      </c>
      <c r="D11362" t="s">
        <v>104</v>
      </c>
      <c r="E11362" t="s">
        <v>117</v>
      </c>
      <c r="F11362" s="1">
        <v>40087</v>
      </c>
      <c r="G11362">
        <v>7.8520000000000003</v>
      </c>
      <c r="H11362">
        <v>40.265000000000001</v>
      </c>
      <c r="I11362">
        <v>2009</v>
      </c>
      <c r="J11362">
        <v>10</v>
      </c>
      <c r="K11362">
        <v>1</v>
      </c>
      <c r="L11362" t="s">
        <v>116</v>
      </c>
      <c r="M11362" t="s">
        <v>115</v>
      </c>
    </row>
    <row r="11363" spans="1:13" x14ac:dyDescent="0.35">
      <c r="A11363" t="s">
        <v>118</v>
      </c>
      <c r="B11363" t="s">
        <v>92</v>
      </c>
      <c r="C11363">
        <v>1051</v>
      </c>
      <c r="D11363" t="s">
        <v>104</v>
      </c>
      <c r="E11363" t="s">
        <v>117</v>
      </c>
      <c r="F11363" s="1">
        <v>40097</v>
      </c>
      <c r="G11363">
        <v>15.766999999999999</v>
      </c>
      <c r="H11363">
        <v>32.033000000000001</v>
      </c>
      <c r="I11363">
        <v>2009</v>
      </c>
      <c r="J11363">
        <v>10</v>
      </c>
      <c r="K11363">
        <v>2</v>
      </c>
      <c r="L11363" t="s">
        <v>116</v>
      </c>
      <c r="M11363" t="s">
        <v>115</v>
      </c>
    </row>
    <row r="11364" spans="1:13" x14ac:dyDescent="0.35">
      <c r="A11364" t="s">
        <v>118</v>
      </c>
      <c r="B11364" t="s">
        <v>92</v>
      </c>
      <c r="C11364">
        <v>1051</v>
      </c>
      <c r="D11364" t="s">
        <v>104</v>
      </c>
      <c r="E11364" t="s">
        <v>117</v>
      </c>
      <c r="F11364" s="1">
        <v>40107</v>
      </c>
      <c r="G11364">
        <v>53.13</v>
      </c>
      <c r="H11364">
        <v>29.579000000000001</v>
      </c>
      <c r="I11364">
        <v>2009</v>
      </c>
      <c r="J11364">
        <v>10</v>
      </c>
      <c r="K11364">
        <v>3</v>
      </c>
      <c r="L11364" t="s">
        <v>116</v>
      </c>
      <c r="M11364" t="s">
        <v>115</v>
      </c>
    </row>
    <row r="11365" spans="1:13" x14ac:dyDescent="0.35">
      <c r="A11365" t="s">
        <v>118</v>
      </c>
      <c r="B11365" t="s">
        <v>92</v>
      </c>
      <c r="C11365">
        <v>1051</v>
      </c>
      <c r="D11365" t="s">
        <v>104</v>
      </c>
      <c r="E11365" t="s">
        <v>117</v>
      </c>
      <c r="F11365" s="1">
        <v>40118</v>
      </c>
      <c r="G11365">
        <v>23.972999999999999</v>
      </c>
      <c r="H11365">
        <v>17.574999999999999</v>
      </c>
      <c r="I11365">
        <v>2009</v>
      </c>
      <c r="J11365">
        <v>11</v>
      </c>
      <c r="K11365">
        <v>1</v>
      </c>
      <c r="L11365" t="s">
        <v>116</v>
      </c>
      <c r="M11365" t="s">
        <v>115</v>
      </c>
    </row>
    <row r="11366" spans="1:13" x14ac:dyDescent="0.35">
      <c r="A11366" t="s">
        <v>118</v>
      </c>
      <c r="B11366" t="s">
        <v>92</v>
      </c>
      <c r="C11366">
        <v>1051</v>
      </c>
      <c r="D11366" t="s">
        <v>104</v>
      </c>
      <c r="E11366" t="s">
        <v>117</v>
      </c>
      <c r="F11366" s="1">
        <v>40128</v>
      </c>
      <c r="G11366">
        <v>44.576000000000001</v>
      </c>
      <c r="H11366">
        <v>13.022</v>
      </c>
      <c r="I11366">
        <v>2009</v>
      </c>
      <c r="J11366">
        <v>11</v>
      </c>
      <c r="K11366">
        <v>2</v>
      </c>
      <c r="L11366" t="s">
        <v>116</v>
      </c>
      <c r="M11366" t="s">
        <v>115</v>
      </c>
    </row>
    <row r="11367" spans="1:13" x14ac:dyDescent="0.35">
      <c r="A11367" t="s">
        <v>118</v>
      </c>
      <c r="B11367" t="s">
        <v>92</v>
      </c>
      <c r="C11367">
        <v>1051</v>
      </c>
      <c r="D11367" t="s">
        <v>104</v>
      </c>
      <c r="E11367" t="s">
        <v>117</v>
      </c>
      <c r="F11367" s="1">
        <v>40138</v>
      </c>
      <c r="G11367">
        <v>0</v>
      </c>
      <c r="H11367">
        <v>9.1519999999999992</v>
      </c>
      <c r="I11367">
        <v>2009</v>
      </c>
      <c r="J11367">
        <v>11</v>
      </c>
      <c r="K11367">
        <v>3</v>
      </c>
      <c r="L11367" t="s">
        <v>116</v>
      </c>
      <c r="M11367" t="s">
        <v>115</v>
      </c>
    </row>
    <row r="11368" spans="1:13" x14ac:dyDescent="0.35">
      <c r="A11368" t="s">
        <v>118</v>
      </c>
      <c r="B11368" t="s">
        <v>92</v>
      </c>
      <c r="C11368">
        <v>1051</v>
      </c>
      <c r="D11368" t="s">
        <v>104</v>
      </c>
      <c r="E11368" t="s">
        <v>117</v>
      </c>
      <c r="F11368" s="1">
        <v>40148</v>
      </c>
      <c r="G11368">
        <v>0</v>
      </c>
      <c r="H11368">
        <v>6.4420000000000002</v>
      </c>
      <c r="I11368">
        <v>2009</v>
      </c>
      <c r="J11368">
        <v>12</v>
      </c>
      <c r="K11368">
        <v>1</v>
      </c>
      <c r="L11368" t="s">
        <v>116</v>
      </c>
      <c r="M11368" t="s">
        <v>115</v>
      </c>
    </row>
    <row r="11369" spans="1:13" x14ac:dyDescent="0.35">
      <c r="A11369" t="s">
        <v>118</v>
      </c>
      <c r="B11369" t="s">
        <v>92</v>
      </c>
      <c r="C11369">
        <v>1051</v>
      </c>
      <c r="D11369" t="s">
        <v>104</v>
      </c>
      <c r="E11369" t="s">
        <v>117</v>
      </c>
      <c r="F11369" s="1">
        <v>40158</v>
      </c>
      <c r="G11369">
        <v>7.468</v>
      </c>
      <c r="H11369">
        <v>3.508</v>
      </c>
      <c r="I11369">
        <v>2009</v>
      </c>
      <c r="J11369">
        <v>12</v>
      </c>
      <c r="K11369">
        <v>2</v>
      </c>
      <c r="L11369" t="s">
        <v>116</v>
      </c>
      <c r="M11369" t="s">
        <v>115</v>
      </c>
    </row>
    <row r="11370" spans="1:13" x14ac:dyDescent="0.35">
      <c r="A11370" t="s">
        <v>118</v>
      </c>
      <c r="B11370" t="s">
        <v>92</v>
      </c>
      <c r="C11370">
        <v>1051</v>
      </c>
      <c r="D11370" t="s">
        <v>104</v>
      </c>
      <c r="E11370" t="s">
        <v>117</v>
      </c>
      <c r="F11370" s="1">
        <v>40168</v>
      </c>
      <c r="G11370">
        <v>0.224</v>
      </c>
      <c r="H11370">
        <v>1.855</v>
      </c>
      <c r="I11370">
        <v>2009</v>
      </c>
      <c r="J11370">
        <v>12</v>
      </c>
      <c r="K11370">
        <v>3</v>
      </c>
      <c r="L11370" t="s">
        <v>116</v>
      </c>
      <c r="M11370" t="s">
        <v>115</v>
      </c>
    </row>
    <row r="11371" spans="1:13" x14ac:dyDescent="0.35">
      <c r="A11371" t="s">
        <v>118</v>
      </c>
      <c r="B11371" t="s">
        <v>92</v>
      </c>
      <c r="C11371">
        <v>1051</v>
      </c>
      <c r="D11371" t="s">
        <v>104</v>
      </c>
      <c r="E11371" t="s">
        <v>117</v>
      </c>
      <c r="F11371" s="1">
        <v>40179</v>
      </c>
      <c r="G11371">
        <v>0.17100000000000001</v>
      </c>
      <c r="H11371">
        <v>2.8220000000000001</v>
      </c>
      <c r="I11371">
        <v>2010</v>
      </c>
      <c r="J11371">
        <v>1</v>
      </c>
      <c r="K11371">
        <v>1</v>
      </c>
      <c r="L11371" t="s">
        <v>116</v>
      </c>
      <c r="M11371" t="s">
        <v>115</v>
      </c>
    </row>
    <row r="11372" spans="1:13" x14ac:dyDescent="0.35">
      <c r="A11372" t="s">
        <v>118</v>
      </c>
      <c r="B11372" t="s">
        <v>92</v>
      </c>
      <c r="C11372">
        <v>1051</v>
      </c>
      <c r="D11372" t="s">
        <v>104</v>
      </c>
      <c r="E11372" t="s">
        <v>117</v>
      </c>
      <c r="F11372" s="1">
        <v>40189</v>
      </c>
      <c r="G11372">
        <v>0</v>
      </c>
      <c r="H11372">
        <v>2.8860000000000001</v>
      </c>
      <c r="I11372">
        <v>2010</v>
      </c>
      <c r="J11372">
        <v>1</v>
      </c>
      <c r="K11372">
        <v>2</v>
      </c>
      <c r="L11372" t="s">
        <v>116</v>
      </c>
      <c r="M11372" t="s">
        <v>115</v>
      </c>
    </row>
    <row r="11373" spans="1:13" x14ac:dyDescent="0.35">
      <c r="A11373" t="s">
        <v>118</v>
      </c>
      <c r="B11373" t="s">
        <v>92</v>
      </c>
      <c r="C11373">
        <v>1051</v>
      </c>
      <c r="D11373" t="s">
        <v>104</v>
      </c>
      <c r="E11373" t="s">
        <v>117</v>
      </c>
      <c r="F11373" s="1">
        <v>40199</v>
      </c>
      <c r="G11373">
        <v>11.343</v>
      </c>
      <c r="H11373">
        <v>5.0030000000000001</v>
      </c>
      <c r="I11373">
        <v>2010</v>
      </c>
      <c r="J11373">
        <v>1</v>
      </c>
      <c r="K11373">
        <v>3</v>
      </c>
      <c r="L11373" t="s">
        <v>116</v>
      </c>
      <c r="M11373" t="s">
        <v>115</v>
      </c>
    </row>
    <row r="11374" spans="1:13" x14ac:dyDescent="0.35">
      <c r="A11374" t="s">
        <v>118</v>
      </c>
      <c r="B11374" t="s">
        <v>92</v>
      </c>
      <c r="C11374">
        <v>1051</v>
      </c>
      <c r="D11374" t="s">
        <v>104</v>
      </c>
      <c r="E11374" t="s">
        <v>117</v>
      </c>
      <c r="F11374" s="1">
        <v>40210</v>
      </c>
      <c r="G11374">
        <v>0.27500000000000002</v>
      </c>
      <c r="H11374">
        <v>7.2610000000000001</v>
      </c>
      <c r="I11374">
        <v>2010</v>
      </c>
      <c r="J11374">
        <v>2</v>
      </c>
      <c r="K11374">
        <v>1</v>
      </c>
      <c r="L11374" t="s">
        <v>116</v>
      </c>
      <c r="M11374" t="s">
        <v>115</v>
      </c>
    </row>
    <row r="11375" spans="1:13" x14ac:dyDescent="0.35">
      <c r="A11375" t="s">
        <v>118</v>
      </c>
      <c r="B11375" t="s">
        <v>92</v>
      </c>
      <c r="C11375">
        <v>1051</v>
      </c>
      <c r="D11375" t="s">
        <v>104</v>
      </c>
      <c r="E11375" t="s">
        <v>117</v>
      </c>
      <c r="F11375" s="1">
        <v>40220</v>
      </c>
      <c r="G11375">
        <v>65.103999999999999</v>
      </c>
      <c r="H11375">
        <v>20.239000000000001</v>
      </c>
      <c r="I11375">
        <v>2010</v>
      </c>
      <c r="J11375">
        <v>2</v>
      </c>
      <c r="K11375">
        <v>2</v>
      </c>
      <c r="L11375" t="s">
        <v>116</v>
      </c>
      <c r="M11375" t="s">
        <v>115</v>
      </c>
    </row>
    <row r="11376" spans="1:13" x14ac:dyDescent="0.35">
      <c r="A11376" t="s">
        <v>118</v>
      </c>
      <c r="B11376" t="s">
        <v>92</v>
      </c>
      <c r="C11376">
        <v>1051</v>
      </c>
      <c r="D11376" t="s">
        <v>104</v>
      </c>
      <c r="E11376" t="s">
        <v>117</v>
      </c>
      <c r="F11376" s="1">
        <v>40230</v>
      </c>
      <c r="G11376">
        <v>17.173999999999999</v>
      </c>
      <c r="H11376">
        <v>11.728999999999999</v>
      </c>
      <c r="I11376">
        <v>2010</v>
      </c>
      <c r="J11376">
        <v>2</v>
      </c>
      <c r="K11376">
        <v>3</v>
      </c>
      <c r="L11376" t="s">
        <v>116</v>
      </c>
      <c r="M11376" t="s">
        <v>115</v>
      </c>
    </row>
    <row r="11377" spans="1:13" x14ac:dyDescent="0.35">
      <c r="A11377" t="s">
        <v>118</v>
      </c>
      <c r="B11377" t="s">
        <v>92</v>
      </c>
      <c r="C11377">
        <v>1051</v>
      </c>
      <c r="D11377" t="s">
        <v>104</v>
      </c>
      <c r="E11377" t="s">
        <v>117</v>
      </c>
      <c r="F11377" s="1">
        <v>40238</v>
      </c>
      <c r="G11377">
        <v>60.625</v>
      </c>
      <c r="H11377">
        <v>32.418999999999997</v>
      </c>
      <c r="I11377">
        <v>2010</v>
      </c>
      <c r="J11377">
        <v>3</v>
      </c>
      <c r="K11377">
        <v>1</v>
      </c>
      <c r="L11377" t="s">
        <v>116</v>
      </c>
      <c r="M11377" t="s">
        <v>115</v>
      </c>
    </row>
    <row r="11378" spans="1:13" x14ac:dyDescent="0.35">
      <c r="A11378" t="s">
        <v>118</v>
      </c>
      <c r="B11378" t="s">
        <v>92</v>
      </c>
      <c r="C11378">
        <v>1051</v>
      </c>
      <c r="D11378" t="s">
        <v>104</v>
      </c>
      <c r="E11378" t="s">
        <v>117</v>
      </c>
      <c r="F11378" s="1">
        <v>40248</v>
      </c>
      <c r="G11378">
        <v>29.667999999999999</v>
      </c>
      <c r="H11378">
        <v>26.898</v>
      </c>
      <c r="I11378">
        <v>2010</v>
      </c>
      <c r="J11378">
        <v>3</v>
      </c>
      <c r="K11378">
        <v>2</v>
      </c>
      <c r="L11378" t="s">
        <v>116</v>
      </c>
      <c r="M11378" t="s">
        <v>115</v>
      </c>
    </row>
    <row r="11379" spans="1:13" x14ac:dyDescent="0.35">
      <c r="A11379" t="s">
        <v>118</v>
      </c>
      <c r="B11379" t="s">
        <v>92</v>
      </c>
      <c r="C11379">
        <v>1051</v>
      </c>
      <c r="D11379" t="s">
        <v>104</v>
      </c>
      <c r="E11379" t="s">
        <v>117</v>
      </c>
      <c r="F11379" s="1">
        <v>40258</v>
      </c>
      <c r="G11379">
        <v>4.101</v>
      </c>
      <c r="H11379">
        <v>34.295999999999999</v>
      </c>
      <c r="I11379">
        <v>2010</v>
      </c>
      <c r="J11379">
        <v>3</v>
      </c>
      <c r="K11379">
        <v>3</v>
      </c>
      <c r="L11379" t="s">
        <v>116</v>
      </c>
      <c r="M11379" t="s">
        <v>115</v>
      </c>
    </row>
    <row r="11380" spans="1:13" x14ac:dyDescent="0.35">
      <c r="A11380" t="s">
        <v>118</v>
      </c>
      <c r="B11380" t="s">
        <v>92</v>
      </c>
      <c r="C11380">
        <v>1051</v>
      </c>
      <c r="D11380" t="s">
        <v>104</v>
      </c>
      <c r="E11380" t="s">
        <v>117</v>
      </c>
      <c r="F11380" s="1">
        <v>40269</v>
      </c>
      <c r="G11380">
        <v>34.072000000000003</v>
      </c>
      <c r="H11380">
        <v>30.341000000000001</v>
      </c>
      <c r="I11380">
        <v>2010</v>
      </c>
      <c r="J11380">
        <v>4</v>
      </c>
      <c r="K11380">
        <v>1</v>
      </c>
      <c r="L11380" t="s">
        <v>116</v>
      </c>
      <c r="M11380" t="s">
        <v>115</v>
      </c>
    </row>
    <row r="11381" spans="1:13" x14ac:dyDescent="0.35">
      <c r="A11381" t="s">
        <v>118</v>
      </c>
      <c r="B11381" t="s">
        <v>92</v>
      </c>
      <c r="C11381">
        <v>1051</v>
      </c>
      <c r="D11381" t="s">
        <v>104</v>
      </c>
      <c r="E11381" t="s">
        <v>117</v>
      </c>
      <c r="F11381" s="1">
        <v>40279</v>
      </c>
      <c r="G11381">
        <v>17.922000000000001</v>
      </c>
      <c r="H11381">
        <v>36.366999999999997</v>
      </c>
      <c r="I11381">
        <v>2010</v>
      </c>
      <c r="J11381">
        <v>4</v>
      </c>
      <c r="K11381">
        <v>2</v>
      </c>
      <c r="L11381" t="s">
        <v>116</v>
      </c>
      <c r="M11381" t="s">
        <v>115</v>
      </c>
    </row>
    <row r="11382" spans="1:13" x14ac:dyDescent="0.35">
      <c r="A11382" t="s">
        <v>118</v>
      </c>
      <c r="B11382" t="s">
        <v>92</v>
      </c>
      <c r="C11382">
        <v>1051</v>
      </c>
      <c r="D11382" t="s">
        <v>104</v>
      </c>
      <c r="E11382" t="s">
        <v>117</v>
      </c>
      <c r="F11382" s="1">
        <v>40289</v>
      </c>
      <c r="G11382">
        <v>28.603000000000002</v>
      </c>
      <c r="H11382">
        <v>43.463999999999999</v>
      </c>
      <c r="I11382">
        <v>2010</v>
      </c>
      <c r="J11382">
        <v>4</v>
      </c>
      <c r="K11382">
        <v>3</v>
      </c>
      <c r="L11382" t="s">
        <v>116</v>
      </c>
      <c r="M11382" t="s">
        <v>115</v>
      </c>
    </row>
    <row r="11383" spans="1:13" x14ac:dyDescent="0.35">
      <c r="A11383" t="s">
        <v>118</v>
      </c>
      <c r="B11383" t="s">
        <v>92</v>
      </c>
      <c r="C11383">
        <v>1051</v>
      </c>
      <c r="D11383" t="s">
        <v>104</v>
      </c>
      <c r="E11383" t="s">
        <v>117</v>
      </c>
      <c r="F11383" s="1">
        <v>40299</v>
      </c>
      <c r="G11383">
        <v>40.161999999999999</v>
      </c>
      <c r="H11383">
        <v>36.619</v>
      </c>
      <c r="I11383">
        <v>2010</v>
      </c>
      <c r="J11383">
        <v>5</v>
      </c>
      <c r="K11383">
        <v>1</v>
      </c>
      <c r="L11383" t="s">
        <v>116</v>
      </c>
      <c r="M11383" t="s">
        <v>115</v>
      </c>
    </row>
    <row r="11384" spans="1:13" x14ac:dyDescent="0.35">
      <c r="A11384" t="s">
        <v>118</v>
      </c>
      <c r="B11384" t="s">
        <v>92</v>
      </c>
      <c r="C11384">
        <v>1051</v>
      </c>
      <c r="D11384" t="s">
        <v>104</v>
      </c>
      <c r="E11384" t="s">
        <v>117</v>
      </c>
      <c r="F11384" s="1">
        <v>40309</v>
      </c>
      <c r="G11384">
        <v>15.166</v>
      </c>
      <c r="H11384">
        <v>33.933999999999997</v>
      </c>
      <c r="I11384">
        <v>2010</v>
      </c>
      <c r="J11384">
        <v>5</v>
      </c>
      <c r="K11384">
        <v>2</v>
      </c>
      <c r="L11384" t="s">
        <v>116</v>
      </c>
      <c r="M11384" t="s">
        <v>115</v>
      </c>
    </row>
    <row r="11385" spans="1:13" x14ac:dyDescent="0.35">
      <c r="A11385" t="s">
        <v>118</v>
      </c>
      <c r="B11385" t="s">
        <v>92</v>
      </c>
      <c r="C11385">
        <v>1051</v>
      </c>
      <c r="D11385" t="s">
        <v>104</v>
      </c>
      <c r="E11385" t="s">
        <v>117</v>
      </c>
      <c r="F11385" s="1">
        <v>40319</v>
      </c>
      <c r="G11385">
        <v>73.894000000000005</v>
      </c>
      <c r="H11385">
        <v>43.165999999999997</v>
      </c>
      <c r="I11385">
        <v>2010</v>
      </c>
      <c r="J11385">
        <v>5</v>
      </c>
      <c r="K11385">
        <v>3</v>
      </c>
      <c r="L11385" t="s">
        <v>116</v>
      </c>
      <c r="M11385" t="s">
        <v>115</v>
      </c>
    </row>
    <row r="11386" spans="1:13" x14ac:dyDescent="0.35">
      <c r="A11386" t="s">
        <v>118</v>
      </c>
      <c r="B11386" t="s">
        <v>92</v>
      </c>
      <c r="C11386">
        <v>1051</v>
      </c>
      <c r="D11386" t="s">
        <v>104</v>
      </c>
      <c r="E11386" t="s">
        <v>117</v>
      </c>
      <c r="F11386" s="1">
        <v>40330</v>
      </c>
      <c r="G11386">
        <v>36.520000000000003</v>
      </c>
      <c r="H11386">
        <v>42.198</v>
      </c>
      <c r="I11386">
        <v>2010</v>
      </c>
      <c r="J11386">
        <v>6</v>
      </c>
      <c r="K11386">
        <v>1</v>
      </c>
      <c r="L11386" t="s">
        <v>116</v>
      </c>
      <c r="M11386" t="s">
        <v>115</v>
      </c>
    </row>
    <row r="11387" spans="1:13" x14ac:dyDescent="0.35">
      <c r="A11387" t="s">
        <v>118</v>
      </c>
      <c r="B11387" t="s">
        <v>92</v>
      </c>
      <c r="C11387">
        <v>1051</v>
      </c>
      <c r="D11387" t="s">
        <v>104</v>
      </c>
      <c r="E11387" t="s">
        <v>117</v>
      </c>
      <c r="F11387" s="1">
        <v>40340</v>
      </c>
      <c r="G11387">
        <v>69.879000000000005</v>
      </c>
      <c r="H11387">
        <v>40.965000000000003</v>
      </c>
      <c r="I11387">
        <v>2010</v>
      </c>
      <c r="J11387">
        <v>6</v>
      </c>
      <c r="K11387">
        <v>2</v>
      </c>
      <c r="L11387" t="s">
        <v>116</v>
      </c>
      <c r="M11387" t="s">
        <v>115</v>
      </c>
    </row>
    <row r="11388" spans="1:13" x14ac:dyDescent="0.35">
      <c r="A11388" t="s">
        <v>118</v>
      </c>
      <c r="B11388" t="s">
        <v>92</v>
      </c>
      <c r="C11388">
        <v>1051</v>
      </c>
      <c r="D11388" t="s">
        <v>104</v>
      </c>
      <c r="E11388" t="s">
        <v>117</v>
      </c>
      <c r="F11388" s="1">
        <v>40350</v>
      </c>
      <c r="G11388">
        <v>46.628</v>
      </c>
      <c r="H11388">
        <v>32.72</v>
      </c>
      <c r="I11388">
        <v>2010</v>
      </c>
      <c r="J11388">
        <v>6</v>
      </c>
      <c r="K11388">
        <v>3</v>
      </c>
      <c r="L11388" t="s">
        <v>116</v>
      </c>
      <c r="M11388" t="s">
        <v>115</v>
      </c>
    </row>
    <row r="11389" spans="1:13" x14ac:dyDescent="0.35">
      <c r="A11389" t="s">
        <v>118</v>
      </c>
      <c r="B11389" t="s">
        <v>92</v>
      </c>
      <c r="C11389">
        <v>1051</v>
      </c>
      <c r="D11389" t="s">
        <v>104</v>
      </c>
      <c r="E11389" t="s">
        <v>117</v>
      </c>
      <c r="F11389" s="1">
        <v>40360</v>
      </c>
      <c r="G11389">
        <v>45.585000000000001</v>
      </c>
      <c r="H11389">
        <v>27.192</v>
      </c>
      <c r="I11389">
        <v>2010</v>
      </c>
      <c r="J11389">
        <v>7</v>
      </c>
      <c r="K11389">
        <v>1</v>
      </c>
      <c r="L11389" t="s">
        <v>116</v>
      </c>
      <c r="M11389" t="s">
        <v>115</v>
      </c>
    </row>
    <row r="11390" spans="1:13" x14ac:dyDescent="0.35">
      <c r="A11390" t="s">
        <v>118</v>
      </c>
      <c r="B11390" t="s">
        <v>92</v>
      </c>
      <c r="C11390">
        <v>1051</v>
      </c>
      <c r="D11390" t="s">
        <v>104</v>
      </c>
      <c r="E11390" t="s">
        <v>117</v>
      </c>
      <c r="F11390" s="1">
        <v>40370</v>
      </c>
      <c r="G11390">
        <v>63.143000000000001</v>
      </c>
      <c r="H11390">
        <v>28.507000000000001</v>
      </c>
      <c r="I11390">
        <v>2010</v>
      </c>
      <c r="J11390">
        <v>7</v>
      </c>
      <c r="K11390">
        <v>2</v>
      </c>
      <c r="L11390" t="s">
        <v>116</v>
      </c>
      <c r="M11390" t="s">
        <v>115</v>
      </c>
    </row>
    <row r="11391" spans="1:13" x14ac:dyDescent="0.35">
      <c r="A11391" t="s">
        <v>118</v>
      </c>
      <c r="B11391" t="s">
        <v>92</v>
      </c>
      <c r="C11391">
        <v>1051</v>
      </c>
      <c r="D11391" t="s">
        <v>104</v>
      </c>
      <c r="E11391" t="s">
        <v>117</v>
      </c>
      <c r="F11391" s="1">
        <v>40380</v>
      </c>
      <c r="G11391">
        <v>4.5090000000000003</v>
      </c>
      <c r="H11391">
        <v>20.417000000000002</v>
      </c>
      <c r="I11391">
        <v>2010</v>
      </c>
      <c r="J11391">
        <v>7</v>
      </c>
      <c r="K11391">
        <v>3</v>
      </c>
      <c r="L11391" t="s">
        <v>116</v>
      </c>
      <c r="M11391" t="s">
        <v>115</v>
      </c>
    </row>
    <row r="11392" spans="1:13" x14ac:dyDescent="0.35">
      <c r="A11392" t="s">
        <v>118</v>
      </c>
      <c r="B11392" t="s">
        <v>92</v>
      </c>
      <c r="C11392">
        <v>1051</v>
      </c>
      <c r="D11392" t="s">
        <v>104</v>
      </c>
      <c r="E11392" t="s">
        <v>117</v>
      </c>
      <c r="F11392" s="1">
        <v>40391</v>
      </c>
      <c r="G11392">
        <v>26.359000000000002</v>
      </c>
      <c r="H11392">
        <v>24.69</v>
      </c>
      <c r="I11392">
        <v>2010</v>
      </c>
      <c r="J11392">
        <v>8</v>
      </c>
      <c r="K11392">
        <v>1</v>
      </c>
      <c r="L11392" t="s">
        <v>116</v>
      </c>
      <c r="M11392" t="s">
        <v>115</v>
      </c>
    </row>
    <row r="11393" spans="1:13" x14ac:dyDescent="0.35">
      <c r="A11393" t="s">
        <v>118</v>
      </c>
      <c r="B11393" t="s">
        <v>92</v>
      </c>
      <c r="C11393">
        <v>1051</v>
      </c>
      <c r="D11393" t="s">
        <v>104</v>
      </c>
      <c r="E11393" t="s">
        <v>117</v>
      </c>
      <c r="F11393" s="1">
        <v>40401</v>
      </c>
      <c r="G11393">
        <v>79.12</v>
      </c>
      <c r="H11393">
        <v>23.452000000000002</v>
      </c>
      <c r="I11393">
        <v>2010</v>
      </c>
      <c r="J11393">
        <v>8</v>
      </c>
      <c r="K11393">
        <v>2</v>
      </c>
      <c r="L11393" t="s">
        <v>116</v>
      </c>
      <c r="M11393" t="s">
        <v>115</v>
      </c>
    </row>
    <row r="11394" spans="1:13" x14ac:dyDescent="0.35">
      <c r="A11394" t="s">
        <v>118</v>
      </c>
      <c r="B11394" t="s">
        <v>92</v>
      </c>
      <c r="C11394">
        <v>1051</v>
      </c>
      <c r="D11394" t="s">
        <v>104</v>
      </c>
      <c r="E11394" t="s">
        <v>117</v>
      </c>
      <c r="F11394" s="1">
        <v>40411</v>
      </c>
      <c r="G11394">
        <v>61.56</v>
      </c>
      <c r="H11394">
        <v>32.405999999999999</v>
      </c>
      <c r="I11394">
        <v>2010</v>
      </c>
      <c r="J11394">
        <v>8</v>
      </c>
      <c r="K11394">
        <v>3</v>
      </c>
      <c r="L11394" t="s">
        <v>116</v>
      </c>
      <c r="M11394" t="s">
        <v>115</v>
      </c>
    </row>
    <row r="11395" spans="1:13" x14ac:dyDescent="0.35">
      <c r="A11395" t="s">
        <v>118</v>
      </c>
      <c r="B11395" t="s">
        <v>92</v>
      </c>
      <c r="C11395">
        <v>1051</v>
      </c>
      <c r="D11395" t="s">
        <v>104</v>
      </c>
      <c r="E11395" t="s">
        <v>117</v>
      </c>
      <c r="F11395" s="1">
        <v>40422</v>
      </c>
      <c r="G11395">
        <v>83.793999999999997</v>
      </c>
      <c r="H11395">
        <v>34.546999999999997</v>
      </c>
      <c r="I11395">
        <v>2010</v>
      </c>
      <c r="J11395">
        <v>9</v>
      </c>
      <c r="K11395">
        <v>1</v>
      </c>
      <c r="L11395" t="s">
        <v>116</v>
      </c>
      <c r="M11395" t="s">
        <v>115</v>
      </c>
    </row>
    <row r="11396" spans="1:13" x14ac:dyDescent="0.35">
      <c r="A11396" t="s">
        <v>118</v>
      </c>
      <c r="B11396" t="s">
        <v>92</v>
      </c>
      <c r="C11396">
        <v>1051</v>
      </c>
      <c r="D11396" t="s">
        <v>104</v>
      </c>
      <c r="E11396" t="s">
        <v>117</v>
      </c>
      <c r="F11396" s="1">
        <v>40432</v>
      </c>
      <c r="G11396">
        <v>36.255000000000003</v>
      </c>
      <c r="H11396">
        <v>36.966000000000001</v>
      </c>
      <c r="I11396">
        <v>2010</v>
      </c>
      <c r="J11396">
        <v>9</v>
      </c>
      <c r="K11396">
        <v>2</v>
      </c>
      <c r="L11396" t="s">
        <v>116</v>
      </c>
      <c r="M11396" t="s">
        <v>115</v>
      </c>
    </row>
    <row r="11397" spans="1:13" x14ac:dyDescent="0.35">
      <c r="A11397" t="s">
        <v>118</v>
      </c>
      <c r="B11397" t="s">
        <v>92</v>
      </c>
      <c r="C11397">
        <v>1051</v>
      </c>
      <c r="D11397" t="s">
        <v>104</v>
      </c>
      <c r="E11397" t="s">
        <v>117</v>
      </c>
      <c r="F11397" s="1">
        <v>40442</v>
      </c>
      <c r="G11397">
        <v>26.689</v>
      </c>
      <c r="H11397">
        <v>44.984000000000002</v>
      </c>
      <c r="I11397">
        <v>2010</v>
      </c>
      <c r="J11397">
        <v>9</v>
      </c>
      <c r="K11397">
        <v>3</v>
      </c>
      <c r="L11397" t="s">
        <v>116</v>
      </c>
      <c r="M11397" t="s">
        <v>115</v>
      </c>
    </row>
    <row r="11398" spans="1:13" x14ac:dyDescent="0.35">
      <c r="A11398" t="s">
        <v>118</v>
      </c>
      <c r="B11398" t="s">
        <v>92</v>
      </c>
      <c r="C11398">
        <v>1051</v>
      </c>
      <c r="D11398" t="s">
        <v>104</v>
      </c>
      <c r="E11398" t="s">
        <v>117</v>
      </c>
      <c r="F11398" s="1">
        <v>40452</v>
      </c>
      <c r="G11398">
        <v>37.820999999999998</v>
      </c>
      <c r="H11398">
        <v>40.265000000000001</v>
      </c>
      <c r="I11398">
        <v>2010</v>
      </c>
      <c r="J11398">
        <v>10</v>
      </c>
      <c r="K11398">
        <v>1</v>
      </c>
      <c r="L11398" t="s">
        <v>116</v>
      </c>
      <c r="M11398" t="s">
        <v>115</v>
      </c>
    </row>
    <row r="11399" spans="1:13" x14ac:dyDescent="0.35">
      <c r="A11399" t="s">
        <v>118</v>
      </c>
      <c r="B11399" t="s">
        <v>92</v>
      </c>
      <c r="C11399">
        <v>1051</v>
      </c>
      <c r="D11399" t="s">
        <v>104</v>
      </c>
      <c r="E11399" t="s">
        <v>117</v>
      </c>
      <c r="F11399" s="1">
        <v>40462</v>
      </c>
      <c r="G11399">
        <v>49.136000000000003</v>
      </c>
      <c r="H11399">
        <v>32.033000000000001</v>
      </c>
      <c r="I11399">
        <v>2010</v>
      </c>
      <c r="J11399">
        <v>10</v>
      </c>
      <c r="K11399">
        <v>2</v>
      </c>
      <c r="L11399" t="s">
        <v>116</v>
      </c>
      <c r="M11399" t="s">
        <v>115</v>
      </c>
    </row>
    <row r="11400" spans="1:13" x14ac:dyDescent="0.35">
      <c r="A11400" t="s">
        <v>118</v>
      </c>
      <c r="B11400" t="s">
        <v>92</v>
      </c>
      <c r="C11400">
        <v>1051</v>
      </c>
      <c r="D11400" t="s">
        <v>104</v>
      </c>
      <c r="E11400" t="s">
        <v>117</v>
      </c>
      <c r="F11400" s="1">
        <v>40472</v>
      </c>
      <c r="G11400">
        <v>42.701000000000001</v>
      </c>
      <c r="H11400">
        <v>29.579000000000001</v>
      </c>
      <c r="I11400">
        <v>2010</v>
      </c>
      <c r="J11400">
        <v>10</v>
      </c>
      <c r="K11400">
        <v>3</v>
      </c>
      <c r="L11400" t="s">
        <v>116</v>
      </c>
      <c r="M11400" t="s">
        <v>115</v>
      </c>
    </row>
    <row r="11401" spans="1:13" x14ac:dyDescent="0.35">
      <c r="A11401" t="s">
        <v>118</v>
      </c>
      <c r="B11401" t="s">
        <v>92</v>
      </c>
      <c r="C11401">
        <v>1051</v>
      </c>
      <c r="D11401" t="s">
        <v>104</v>
      </c>
      <c r="E11401" t="s">
        <v>117</v>
      </c>
      <c r="F11401" s="1">
        <v>40483</v>
      </c>
      <c r="G11401">
        <v>50.414999999999999</v>
      </c>
      <c r="H11401">
        <v>17.574999999999999</v>
      </c>
      <c r="I11401">
        <v>2010</v>
      </c>
      <c r="J11401">
        <v>11</v>
      </c>
      <c r="K11401">
        <v>1</v>
      </c>
      <c r="L11401" t="s">
        <v>116</v>
      </c>
      <c r="M11401" t="s">
        <v>115</v>
      </c>
    </row>
    <row r="11402" spans="1:13" x14ac:dyDescent="0.35">
      <c r="A11402" t="s">
        <v>118</v>
      </c>
      <c r="B11402" t="s">
        <v>92</v>
      </c>
      <c r="C11402">
        <v>1051</v>
      </c>
      <c r="D11402" t="s">
        <v>104</v>
      </c>
      <c r="E11402" t="s">
        <v>117</v>
      </c>
      <c r="F11402" s="1">
        <v>40493</v>
      </c>
      <c r="G11402">
        <v>7.4240000000000004</v>
      </c>
      <c r="H11402">
        <v>13.022</v>
      </c>
      <c r="I11402">
        <v>2010</v>
      </c>
      <c r="J11402">
        <v>11</v>
      </c>
      <c r="K11402">
        <v>2</v>
      </c>
      <c r="L11402" t="s">
        <v>116</v>
      </c>
      <c r="M11402" t="s">
        <v>115</v>
      </c>
    </row>
    <row r="11403" spans="1:13" x14ac:dyDescent="0.35">
      <c r="A11403" t="s">
        <v>118</v>
      </c>
      <c r="B11403" t="s">
        <v>92</v>
      </c>
      <c r="C11403">
        <v>1051</v>
      </c>
      <c r="D11403" t="s">
        <v>104</v>
      </c>
      <c r="E11403" t="s">
        <v>117</v>
      </c>
      <c r="F11403" s="1">
        <v>40503</v>
      </c>
      <c r="G11403">
        <v>5.7859999999999996</v>
      </c>
      <c r="H11403">
        <v>9.1519999999999992</v>
      </c>
      <c r="I11403">
        <v>2010</v>
      </c>
      <c r="J11403">
        <v>11</v>
      </c>
      <c r="K11403">
        <v>3</v>
      </c>
      <c r="L11403" t="s">
        <v>116</v>
      </c>
      <c r="M11403" t="s">
        <v>115</v>
      </c>
    </row>
    <row r="11404" spans="1:13" x14ac:dyDescent="0.35">
      <c r="A11404" t="s">
        <v>118</v>
      </c>
      <c r="B11404" t="s">
        <v>92</v>
      </c>
      <c r="C11404">
        <v>1051</v>
      </c>
      <c r="D11404" t="s">
        <v>104</v>
      </c>
      <c r="E11404" t="s">
        <v>117</v>
      </c>
      <c r="F11404" s="1">
        <v>40513</v>
      </c>
      <c r="G11404">
        <v>1.0469999999999999</v>
      </c>
      <c r="H11404">
        <v>6.4420000000000002</v>
      </c>
      <c r="I11404">
        <v>2010</v>
      </c>
      <c r="J11404">
        <v>12</v>
      </c>
      <c r="K11404">
        <v>1</v>
      </c>
      <c r="L11404" t="s">
        <v>116</v>
      </c>
      <c r="M11404" t="s">
        <v>115</v>
      </c>
    </row>
    <row r="11405" spans="1:13" x14ac:dyDescent="0.35">
      <c r="A11405" t="s">
        <v>118</v>
      </c>
      <c r="B11405" t="s">
        <v>92</v>
      </c>
      <c r="C11405">
        <v>1051</v>
      </c>
      <c r="D11405" t="s">
        <v>104</v>
      </c>
      <c r="E11405" t="s">
        <v>117</v>
      </c>
      <c r="F11405" s="1">
        <v>40523</v>
      </c>
      <c r="G11405">
        <v>16.701000000000001</v>
      </c>
      <c r="H11405">
        <v>3.508</v>
      </c>
      <c r="I11405">
        <v>2010</v>
      </c>
      <c r="J11405">
        <v>12</v>
      </c>
      <c r="K11405">
        <v>2</v>
      </c>
      <c r="L11405" t="s">
        <v>116</v>
      </c>
      <c r="M11405" t="s">
        <v>115</v>
      </c>
    </row>
    <row r="11406" spans="1:13" x14ac:dyDescent="0.35">
      <c r="A11406" t="s">
        <v>118</v>
      </c>
      <c r="B11406" t="s">
        <v>92</v>
      </c>
      <c r="C11406">
        <v>1051</v>
      </c>
      <c r="D11406" t="s">
        <v>104</v>
      </c>
      <c r="E11406" t="s">
        <v>117</v>
      </c>
      <c r="F11406" s="1">
        <v>40533</v>
      </c>
      <c r="G11406">
        <v>11.304</v>
      </c>
      <c r="H11406">
        <v>1.855</v>
      </c>
      <c r="I11406">
        <v>2010</v>
      </c>
      <c r="J11406">
        <v>12</v>
      </c>
      <c r="K11406">
        <v>3</v>
      </c>
      <c r="L11406" t="s">
        <v>116</v>
      </c>
      <c r="M11406" t="s">
        <v>115</v>
      </c>
    </row>
    <row r="11407" spans="1:13" x14ac:dyDescent="0.35">
      <c r="A11407" t="s">
        <v>118</v>
      </c>
      <c r="B11407" t="s">
        <v>92</v>
      </c>
      <c r="C11407">
        <v>1051</v>
      </c>
      <c r="D11407" t="s">
        <v>104</v>
      </c>
      <c r="E11407" t="s">
        <v>117</v>
      </c>
      <c r="F11407" s="1">
        <v>40544</v>
      </c>
      <c r="G11407">
        <v>4.0000000000000001E-3</v>
      </c>
      <c r="H11407">
        <v>2.8220000000000001</v>
      </c>
      <c r="I11407">
        <v>2011</v>
      </c>
      <c r="J11407">
        <v>1</v>
      </c>
      <c r="K11407">
        <v>1</v>
      </c>
      <c r="L11407" t="s">
        <v>116</v>
      </c>
      <c r="M11407" t="s">
        <v>115</v>
      </c>
    </row>
    <row r="11408" spans="1:13" x14ac:dyDescent="0.35">
      <c r="A11408" t="s">
        <v>118</v>
      </c>
      <c r="B11408" t="s">
        <v>92</v>
      </c>
      <c r="C11408">
        <v>1051</v>
      </c>
      <c r="D11408" t="s">
        <v>104</v>
      </c>
      <c r="E11408" t="s">
        <v>117</v>
      </c>
      <c r="F11408" s="1">
        <v>40554</v>
      </c>
      <c r="G11408">
        <v>0</v>
      </c>
      <c r="H11408">
        <v>2.8860000000000001</v>
      </c>
      <c r="I11408">
        <v>2011</v>
      </c>
      <c r="J11408">
        <v>1</v>
      </c>
      <c r="K11408">
        <v>2</v>
      </c>
      <c r="L11408" t="s">
        <v>116</v>
      </c>
      <c r="M11408" t="s">
        <v>115</v>
      </c>
    </row>
    <row r="11409" spans="1:13" x14ac:dyDescent="0.35">
      <c r="A11409" t="s">
        <v>118</v>
      </c>
      <c r="B11409" t="s">
        <v>92</v>
      </c>
      <c r="C11409">
        <v>1051</v>
      </c>
      <c r="D11409" t="s">
        <v>104</v>
      </c>
      <c r="E11409" t="s">
        <v>117</v>
      </c>
      <c r="F11409" s="1">
        <v>40564</v>
      </c>
      <c r="G11409">
        <v>12.646000000000001</v>
      </c>
      <c r="H11409">
        <v>5.0030000000000001</v>
      </c>
      <c r="I11409">
        <v>2011</v>
      </c>
      <c r="J11409">
        <v>1</v>
      </c>
      <c r="K11409">
        <v>3</v>
      </c>
      <c r="L11409" t="s">
        <v>116</v>
      </c>
      <c r="M11409" t="s">
        <v>115</v>
      </c>
    </row>
    <row r="11410" spans="1:13" x14ac:dyDescent="0.35">
      <c r="A11410" t="s">
        <v>118</v>
      </c>
      <c r="B11410" t="s">
        <v>92</v>
      </c>
      <c r="C11410">
        <v>1051</v>
      </c>
      <c r="D11410" t="s">
        <v>104</v>
      </c>
      <c r="E11410" t="s">
        <v>117</v>
      </c>
      <c r="F11410" s="1">
        <v>40575</v>
      </c>
      <c r="G11410">
        <v>6.6950000000000003</v>
      </c>
      <c r="H11410">
        <v>7.2610000000000001</v>
      </c>
      <c r="I11410">
        <v>2011</v>
      </c>
      <c r="J11410">
        <v>2</v>
      </c>
      <c r="K11410">
        <v>1</v>
      </c>
      <c r="L11410" t="s">
        <v>116</v>
      </c>
      <c r="M11410" t="s">
        <v>115</v>
      </c>
    </row>
    <row r="11411" spans="1:13" x14ac:dyDescent="0.35">
      <c r="A11411" t="s">
        <v>118</v>
      </c>
      <c r="B11411" t="s">
        <v>92</v>
      </c>
      <c r="C11411">
        <v>1051</v>
      </c>
      <c r="D11411" t="s">
        <v>104</v>
      </c>
      <c r="E11411" t="s">
        <v>117</v>
      </c>
      <c r="F11411" s="1">
        <v>40585</v>
      </c>
      <c r="G11411">
        <v>7.4790000000000001</v>
      </c>
      <c r="H11411">
        <v>20.239000000000001</v>
      </c>
      <c r="I11411">
        <v>2011</v>
      </c>
      <c r="J11411">
        <v>2</v>
      </c>
      <c r="K11411">
        <v>2</v>
      </c>
      <c r="L11411" t="s">
        <v>116</v>
      </c>
      <c r="M11411" t="s">
        <v>115</v>
      </c>
    </row>
    <row r="11412" spans="1:13" x14ac:dyDescent="0.35">
      <c r="A11412" t="s">
        <v>118</v>
      </c>
      <c r="B11412" t="s">
        <v>92</v>
      </c>
      <c r="C11412">
        <v>1051</v>
      </c>
      <c r="D11412" t="s">
        <v>104</v>
      </c>
      <c r="E11412" t="s">
        <v>117</v>
      </c>
      <c r="F11412" s="1">
        <v>40595</v>
      </c>
      <c r="G11412">
        <v>42.354999999999997</v>
      </c>
      <c r="H11412">
        <v>11.728999999999999</v>
      </c>
      <c r="I11412">
        <v>2011</v>
      </c>
      <c r="J11412">
        <v>2</v>
      </c>
      <c r="K11412">
        <v>3</v>
      </c>
      <c r="L11412" t="s">
        <v>116</v>
      </c>
      <c r="M11412" t="s">
        <v>115</v>
      </c>
    </row>
    <row r="11413" spans="1:13" x14ac:dyDescent="0.35">
      <c r="A11413" t="s">
        <v>118</v>
      </c>
      <c r="B11413" t="s">
        <v>92</v>
      </c>
      <c r="C11413">
        <v>1051</v>
      </c>
      <c r="D11413" t="s">
        <v>104</v>
      </c>
      <c r="E11413" t="s">
        <v>117</v>
      </c>
      <c r="F11413" s="1">
        <v>40603</v>
      </c>
      <c r="G11413">
        <v>30.943999999999999</v>
      </c>
      <c r="H11413">
        <v>32.418999999999997</v>
      </c>
      <c r="I11413">
        <v>2011</v>
      </c>
      <c r="J11413">
        <v>3</v>
      </c>
      <c r="K11413">
        <v>1</v>
      </c>
      <c r="L11413" t="s">
        <v>116</v>
      </c>
      <c r="M11413" t="s">
        <v>115</v>
      </c>
    </row>
    <row r="11414" spans="1:13" x14ac:dyDescent="0.35">
      <c r="A11414" t="s">
        <v>118</v>
      </c>
      <c r="B11414" t="s">
        <v>92</v>
      </c>
      <c r="C11414">
        <v>1051</v>
      </c>
      <c r="D11414" t="s">
        <v>104</v>
      </c>
      <c r="E11414" t="s">
        <v>117</v>
      </c>
      <c r="F11414" s="1">
        <v>40613</v>
      </c>
      <c r="G11414">
        <v>58.610999999999997</v>
      </c>
      <c r="H11414">
        <v>26.898</v>
      </c>
      <c r="I11414">
        <v>2011</v>
      </c>
      <c r="J11414">
        <v>3</v>
      </c>
      <c r="K11414">
        <v>2</v>
      </c>
      <c r="L11414" t="s">
        <v>116</v>
      </c>
      <c r="M11414" t="s">
        <v>115</v>
      </c>
    </row>
    <row r="11415" spans="1:13" x14ac:dyDescent="0.35">
      <c r="A11415" t="s">
        <v>118</v>
      </c>
      <c r="B11415" t="s">
        <v>92</v>
      </c>
      <c r="C11415">
        <v>1051</v>
      </c>
      <c r="D11415" t="s">
        <v>104</v>
      </c>
      <c r="E11415" t="s">
        <v>117</v>
      </c>
      <c r="F11415" s="1">
        <v>40623</v>
      </c>
      <c r="G11415">
        <v>69.093000000000004</v>
      </c>
      <c r="H11415">
        <v>34.295999999999999</v>
      </c>
      <c r="I11415">
        <v>2011</v>
      </c>
      <c r="J11415">
        <v>3</v>
      </c>
      <c r="K11415">
        <v>3</v>
      </c>
      <c r="L11415" t="s">
        <v>116</v>
      </c>
      <c r="M11415" t="s">
        <v>115</v>
      </c>
    </row>
    <row r="11416" spans="1:13" x14ac:dyDescent="0.35">
      <c r="A11416" t="s">
        <v>118</v>
      </c>
      <c r="B11416" t="s">
        <v>92</v>
      </c>
      <c r="C11416">
        <v>1051</v>
      </c>
      <c r="D11416" t="s">
        <v>104</v>
      </c>
      <c r="E11416" t="s">
        <v>117</v>
      </c>
      <c r="F11416" s="1">
        <v>40634</v>
      </c>
      <c r="G11416">
        <v>23.318999999999999</v>
      </c>
      <c r="H11416">
        <v>30.341000000000001</v>
      </c>
      <c r="I11416">
        <v>2011</v>
      </c>
      <c r="J11416">
        <v>4</v>
      </c>
      <c r="K11416">
        <v>1</v>
      </c>
      <c r="L11416" t="s">
        <v>116</v>
      </c>
      <c r="M11416" t="s">
        <v>115</v>
      </c>
    </row>
    <row r="11417" spans="1:13" x14ac:dyDescent="0.35">
      <c r="A11417" t="s">
        <v>118</v>
      </c>
      <c r="B11417" t="s">
        <v>92</v>
      </c>
      <c r="C11417">
        <v>1051</v>
      </c>
      <c r="D11417" t="s">
        <v>104</v>
      </c>
      <c r="E11417" t="s">
        <v>117</v>
      </c>
      <c r="F11417" s="1">
        <v>40644</v>
      </c>
      <c r="G11417">
        <v>38.454000000000001</v>
      </c>
      <c r="H11417">
        <v>36.366999999999997</v>
      </c>
      <c r="I11417">
        <v>2011</v>
      </c>
      <c r="J11417">
        <v>4</v>
      </c>
      <c r="K11417">
        <v>2</v>
      </c>
      <c r="L11417" t="s">
        <v>116</v>
      </c>
      <c r="M11417" t="s">
        <v>115</v>
      </c>
    </row>
    <row r="11418" spans="1:13" x14ac:dyDescent="0.35">
      <c r="A11418" t="s">
        <v>118</v>
      </c>
      <c r="B11418" t="s">
        <v>92</v>
      </c>
      <c r="C11418">
        <v>1051</v>
      </c>
      <c r="D11418" t="s">
        <v>104</v>
      </c>
      <c r="E11418" t="s">
        <v>117</v>
      </c>
      <c r="F11418" s="1">
        <v>40654</v>
      </c>
      <c r="G11418">
        <v>33.517000000000003</v>
      </c>
      <c r="H11418">
        <v>43.463999999999999</v>
      </c>
      <c r="I11418">
        <v>2011</v>
      </c>
      <c r="J11418">
        <v>4</v>
      </c>
      <c r="K11418">
        <v>3</v>
      </c>
      <c r="L11418" t="s">
        <v>116</v>
      </c>
      <c r="M11418" t="s">
        <v>115</v>
      </c>
    </row>
    <row r="11419" spans="1:13" x14ac:dyDescent="0.35">
      <c r="A11419" t="s">
        <v>118</v>
      </c>
      <c r="B11419" t="s">
        <v>92</v>
      </c>
      <c r="C11419">
        <v>1051</v>
      </c>
      <c r="D11419" t="s">
        <v>104</v>
      </c>
      <c r="E11419" t="s">
        <v>117</v>
      </c>
      <c r="F11419" s="1">
        <v>40664</v>
      </c>
      <c r="G11419">
        <v>43.438000000000002</v>
      </c>
      <c r="H11419">
        <v>36.619</v>
      </c>
      <c r="I11419">
        <v>2011</v>
      </c>
      <c r="J11419">
        <v>5</v>
      </c>
      <c r="K11419">
        <v>1</v>
      </c>
      <c r="L11419" t="s">
        <v>116</v>
      </c>
      <c r="M11419" t="s">
        <v>115</v>
      </c>
    </row>
    <row r="11420" spans="1:13" x14ac:dyDescent="0.35">
      <c r="A11420" t="s">
        <v>118</v>
      </c>
      <c r="B11420" t="s">
        <v>92</v>
      </c>
      <c r="C11420">
        <v>1051</v>
      </c>
      <c r="D11420" t="s">
        <v>104</v>
      </c>
      <c r="E11420" t="s">
        <v>117</v>
      </c>
      <c r="F11420" s="1">
        <v>40674</v>
      </c>
      <c r="G11420">
        <v>25.06</v>
      </c>
      <c r="H11420">
        <v>33.933999999999997</v>
      </c>
      <c r="I11420">
        <v>2011</v>
      </c>
      <c r="J11420">
        <v>5</v>
      </c>
      <c r="K11420">
        <v>2</v>
      </c>
      <c r="L11420" t="s">
        <v>116</v>
      </c>
      <c r="M11420" t="s">
        <v>115</v>
      </c>
    </row>
    <row r="11421" spans="1:13" x14ac:dyDescent="0.35">
      <c r="A11421" t="s">
        <v>118</v>
      </c>
      <c r="B11421" t="s">
        <v>92</v>
      </c>
      <c r="C11421">
        <v>1051</v>
      </c>
      <c r="D11421" t="s">
        <v>104</v>
      </c>
      <c r="E11421" t="s">
        <v>117</v>
      </c>
      <c r="F11421" s="1">
        <v>40684</v>
      </c>
      <c r="G11421">
        <v>49.726999999999997</v>
      </c>
      <c r="H11421">
        <v>43.165999999999997</v>
      </c>
      <c r="I11421">
        <v>2011</v>
      </c>
      <c r="J11421">
        <v>5</v>
      </c>
      <c r="K11421">
        <v>3</v>
      </c>
      <c r="L11421" t="s">
        <v>116</v>
      </c>
      <c r="M11421" t="s">
        <v>115</v>
      </c>
    </row>
    <row r="11422" spans="1:13" x14ac:dyDescent="0.35">
      <c r="A11422" t="s">
        <v>118</v>
      </c>
      <c r="B11422" t="s">
        <v>92</v>
      </c>
      <c r="C11422">
        <v>1051</v>
      </c>
      <c r="D11422" t="s">
        <v>104</v>
      </c>
      <c r="E11422" t="s">
        <v>117</v>
      </c>
      <c r="F11422" s="1">
        <v>40695</v>
      </c>
      <c r="G11422">
        <v>42.161000000000001</v>
      </c>
      <c r="H11422">
        <v>42.198</v>
      </c>
      <c r="I11422">
        <v>2011</v>
      </c>
      <c r="J11422">
        <v>6</v>
      </c>
      <c r="K11422">
        <v>1</v>
      </c>
      <c r="L11422" t="s">
        <v>116</v>
      </c>
      <c r="M11422" t="s">
        <v>115</v>
      </c>
    </row>
    <row r="11423" spans="1:13" x14ac:dyDescent="0.35">
      <c r="A11423" t="s">
        <v>118</v>
      </c>
      <c r="B11423" t="s">
        <v>92</v>
      </c>
      <c r="C11423">
        <v>1051</v>
      </c>
      <c r="D11423" t="s">
        <v>104</v>
      </c>
      <c r="E11423" t="s">
        <v>117</v>
      </c>
      <c r="F11423" s="1">
        <v>40705</v>
      </c>
      <c r="G11423">
        <v>24.079000000000001</v>
      </c>
      <c r="H11423">
        <v>40.965000000000003</v>
      </c>
      <c r="I11423">
        <v>2011</v>
      </c>
      <c r="J11423">
        <v>6</v>
      </c>
      <c r="K11423">
        <v>2</v>
      </c>
      <c r="L11423" t="s">
        <v>116</v>
      </c>
      <c r="M11423" t="s">
        <v>115</v>
      </c>
    </row>
    <row r="11424" spans="1:13" x14ac:dyDescent="0.35">
      <c r="A11424" t="s">
        <v>118</v>
      </c>
      <c r="B11424" t="s">
        <v>92</v>
      </c>
      <c r="C11424">
        <v>1051</v>
      </c>
      <c r="D11424" t="s">
        <v>104</v>
      </c>
      <c r="E11424" t="s">
        <v>117</v>
      </c>
      <c r="F11424" s="1">
        <v>40715</v>
      </c>
      <c r="G11424">
        <v>16.202000000000002</v>
      </c>
      <c r="H11424">
        <v>32.72</v>
      </c>
      <c r="I11424">
        <v>2011</v>
      </c>
      <c r="J11424">
        <v>6</v>
      </c>
      <c r="K11424">
        <v>3</v>
      </c>
      <c r="L11424" t="s">
        <v>116</v>
      </c>
      <c r="M11424" t="s">
        <v>115</v>
      </c>
    </row>
    <row r="11425" spans="1:13" x14ac:dyDescent="0.35">
      <c r="A11425" t="s">
        <v>118</v>
      </c>
      <c r="B11425" t="s">
        <v>92</v>
      </c>
      <c r="C11425">
        <v>1051</v>
      </c>
      <c r="D11425" t="s">
        <v>104</v>
      </c>
      <c r="E11425" t="s">
        <v>117</v>
      </c>
      <c r="F11425" s="1">
        <v>40725</v>
      </c>
      <c r="G11425">
        <v>33.043999999999997</v>
      </c>
      <c r="H11425">
        <v>27.192</v>
      </c>
      <c r="I11425">
        <v>2011</v>
      </c>
      <c r="J11425">
        <v>7</v>
      </c>
      <c r="K11425">
        <v>1</v>
      </c>
      <c r="L11425" t="s">
        <v>116</v>
      </c>
      <c r="M11425" t="s">
        <v>115</v>
      </c>
    </row>
    <row r="11426" spans="1:13" x14ac:dyDescent="0.35">
      <c r="A11426" t="s">
        <v>118</v>
      </c>
      <c r="B11426" t="s">
        <v>92</v>
      </c>
      <c r="C11426">
        <v>1051</v>
      </c>
      <c r="D11426" t="s">
        <v>104</v>
      </c>
      <c r="E11426" t="s">
        <v>117</v>
      </c>
      <c r="F11426" s="1">
        <v>40735</v>
      </c>
      <c r="G11426">
        <v>31.937000000000001</v>
      </c>
      <c r="H11426">
        <v>28.507000000000001</v>
      </c>
      <c r="I11426">
        <v>2011</v>
      </c>
      <c r="J11426">
        <v>7</v>
      </c>
      <c r="K11426">
        <v>2</v>
      </c>
      <c r="L11426" t="s">
        <v>116</v>
      </c>
      <c r="M11426" t="s">
        <v>115</v>
      </c>
    </row>
    <row r="11427" spans="1:13" x14ac:dyDescent="0.35">
      <c r="A11427" t="s">
        <v>118</v>
      </c>
      <c r="B11427" t="s">
        <v>92</v>
      </c>
      <c r="C11427">
        <v>1051</v>
      </c>
      <c r="D11427" t="s">
        <v>104</v>
      </c>
      <c r="E11427" t="s">
        <v>117</v>
      </c>
      <c r="F11427" s="1">
        <v>40745</v>
      </c>
      <c r="G11427">
        <v>3.3570000000000002</v>
      </c>
      <c r="H11427">
        <v>20.417000000000002</v>
      </c>
      <c r="I11427">
        <v>2011</v>
      </c>
      <c r="J11427">
        <v>7</v>
      </c>
      <c r="K11427">
        <v>3</v>
      </c>
      <c r="L11427" t="s">
        <v>116</v>
      </c>
      <c r="M11427" t="s">
        <v>115</v>
      </c>
    </row>
    <row r="11428" spans="1:13" x14ac:dyDescent="0.35">
      <c r="A11428" t="s">
        <v>118</v>
      </c>
      <c r="B11428" t="s">
        <v>92</v>
      </c>
      <c r="C11428">
        <v>1051</v>
      </c>
      <c r="D11428" t="s">
        <v>104</v>
      </c>
      <c r="E11428" t="s">
        <v>117</v>
      </c>
      <c r="F11428" s="1">
        <v>40756</v>
      </c>
      <c r="G11428">
        <v>14.446999999999999</v>
      </c>
      <c r="H11428">
        <v>24.69</v>
      </c>
      <c r="I11428">
        <v>2011</v>
      </c>
      <c r="J11428">
        <v>8</v>
      </c>
      <c r="K11428">
        <v>1</v>
      </c>
      <c r="L11428" t="s">
        <v>116</v>
      </c>
      <c r="M11428" t="s">
        <v>115</v>
      </c>
    </row>
    <row r="11429" spans="1:13" x14ac:dyDescent="0.35">
      <c r="A11429" t="s">
        <v>118</v>
      </c>
      <c r="B11429" t="s">
        <v>92</v>
      </c>
      <c r="C11429">
        <v>1051</v>
      </c>
      <c r="D11429" t="s">
        <v>104</v>
      </c>
      <c r="E11429" t="s">
        <v>117</v>
      </c>
      <c r="F11429" s="1">
        <v>40766</v>
      </c>
      <c r="G11429">
        <v>15.893000000000001</v>
      </c>
      <c r="H11429">
        <v>23.452000000000002</v>
      </c>
      <c r="I11429">
        <v>2011</v>
      </c>
      <c r="J11429">
        <v>8</v>
      </c>
      <c r="K11429">
        <v>2</v>
      </c>
      <c r="L11429" t="s">
        <v>116</v>
      </c>
      <c r="M11429" t="s">
        <v>115</v>
      </c>
    </row>
    <row r="11430" spans="1:13" x14ac:dyDescent="0.35">
      <c r="A11430" t="s">
        <v>118</v>
      </c>
      <c r="B11430" t="s">
        <v>92</v>
      </c>
      <c r="C11430">
        <v>1051</v>
      </c>
      <c r="D11430" t="s">
        <v>104</v>
      </c>
      <c r="E11430" t="s">
        <v>117</v>
      </c>
      <c r="F11430" s="1">
        <v>40776</v>
      </c>
      <c r="G11430">
        <v>13.452</v>
      </c>
      <c r="H11430">
        <v>32.405999999999999</v>
      </c>
      <c r="I11430">
        <v>2011</v>
      </c>
      <c r="J11430">
        <v>8</v>
      </c>
      <c r="K11430">
        <v>3</v>
      </c>
      <c r="L11430" t="s">
        <v>116</v>
      </c>
      <c r="M11430" t="s">
        <v>115</v>
      </c>
    </row>
    <row r="11431" spans="1:13" x14ac:dyDescent="0.35">
      <c r="A11431" t="s">
        <v>118</v>
      </c>
      <c r="B11431" t="s">
        <v>92</v>
      </c>
      <c r="C11431">
        <v>1051</v>
      </c>
      <c r="D11431" t="s">
        <v>104</v>
      </c>
      <c r="E11431" t="s">
        <v>117</v>
      </c>
      <c r="F11431" s="1">
        <v>40787</v>
      </c>
      <c r="G11431">
        <v>22.648</v>
      </c>
      <c r="H11431">
        <v>34.546999999999997</v>
      </c>
      <c r="I11431">
        <v>2011</v>
      </c>
      <c r="J11431">
        <v>9</v>
      </c>
      <c r="K11431">
        <v>1</v>
      </c>
      <c r="L11431" t="s">
        <v>116</v>
      </c>
      <c r="M11431" t="s">
        <v>115</v>
      </c>
    </row>
    <row r="11432" spans="1:13" x14ac:dyDescent="0.35">
      <c r="A11432" t="s">
        <v>118</v>
      </c>
      <c r="B11432" t="s">
        <v>92</v>
      </c>
      <c r="C11432">
        <v>1051</v>
      </c>
      <c r="D11432" t="s">
        <v>104</v>
      </c>
      <c r="E11432" t="s">
        <v>117</v>
      </c>
      <c r="F11432" s="1">
        <v>40797</v>
      </c>
      <c r="G11432">
        <v>59.168999999999997</v>
      </c>
      <c r="H11432">
        <v>36.966000000000001</v>
      </c>
      <c r="I11432">
        <v>2011</v>
      </c>
      <c r="J11432">
        <v>9</v>
      </c>
      <c r="K11432">
        <v>2</v>
      </c>
      <c r="L11432" t="s">
        <v>116</v>
      </c>
      <c r="M11432" t="s">
        <v>115</v>
      </c>
    </row>
    <row r="11433" spans="1:13" x14ac:dyDescent="0.35">
      <c r="A11433" t="s">
        <v>118</v>
      </c>
      <c r="B11433" t="s">
        <v>92</v>
      </c>
      <c r="C11433">
        <v>1051</v>
      </c>
      <c r="D11433" t="s">
        <v>104</v>
      </c>
      <c r="E11433" t="s">
        <v>117</v>
      </c>
      <c r="F11433" s="1">
        <v>40807</v>
      </c>
      <c r="G11433">
        <v>86.239000000000004</v>
      </c>
      <c r="H11433">
        <v>44.984000000000002</v>
      </c>
      <c r="I11433">
        <v>2011</v>
      </c>
      <c r="J11433">
        <v>9</v>
      </c>
      <c r="K11433">
        <v>3</v>
      </c>
      <c r="L11433" t="s">
        <v>116</v>
      </c>
      <c r="M11433" t="s">
        <v>115</v>
      </c>
    </row>
    <row r="11434" spans="1:13" x14ac:dyDescent="0.35">
      <c r="A11434" t="s">
        <v>118</v>
      </c>
      <c r="B11434" t="s">
        <v>92</v>
      </c>
      <c r="C11434">
        <v>1051</v>
      </c>
      <c r="D11434" t="s">
        <v>104</v>
      </c>
      <c r="E11434" t="s">
        <v>117</v>
      </c>
      <c r="F11434" s="1">
        <v>40817</v>
      </c>
      <c r="G11434">
        <v>26.48</v>
      </c>
      <c r="H11434">
        <v>40.265000000000001</v>
      </c>
      <c r="I11434">
        <v>2011</v>
      </c>
      <c r="J11434">
        <v>10</v>
      </c>
      <c r="K11434">
        <v>1</v>
      </c>
      <c r="L11434" t="s">
        <v>116</v>
      </c>
      <c r="M11434" t="s">
        <v>115</v>
      </c>
    </row>
    <row r="11435" spans="1:13" x14ac:dyDescent="0.35">
      <c r="A11435" t="s">
        <v>118</v>
      </c>
      <c r="B11435" t="s">
        <v>92</v>
      </c>
      <c r="C11435">
        <v>1051</v>
      </c>
      <c r="D11435" t="s">
        <v>104</v>
      </c>
      <c r="E11435" t="s">
        <v>117</v>
      </c>
      <c r="F11435" s="1">
        <v>40827</v>
      </c>
      <c r="G11435">
        <v>51.273000000000003</v>
      </c>
      <c r="H11435">
        <v>32.033000000000001</v>
      </c>
      <c r="I11435">
        <v>2011</v>
      </c>
      <c r="J11435">
        <v>10</v>
      </c>
      <c r="K11435">
        <v>2</v>
      </c>
      <c r="L11435" t="s">
        <v>116</v>
      </c>
      <c r="M11435" t="s">
        <v>115</v>
      </c>
    </row>
    <row r="11436" spans="1:13" x14ac:dyDescent="0.35">
      <c r="A11436" t="s">
        <v>118</v>
      </c>
      <c r="B11436" t="s">
        <v>92</v>
      </c>
      <c r="C11436">
        <v>1051</v>
      </c>
      <c r="D11436" t="s">
        <v>104</v>
      </c>
      <c r="E11436" t="s">
        <v>117</v>
      </c>
      <c r="F11436" s="1">
        <v>40837</v>
      </c>
      <c r="G11436">
        <v>64.793999999999997</v>
      </c>
      <c r="H11436">
        <v>29.579000000000001</v>
      </c>
      <c r="I11436">
        <v>2011</v>
      </c>
      <c r="J11436">
        <v>10</v>
      </c>
      <c r="K11436">
        <v>3</v>
      </c>
      <c r="L11436" t="s">
        <v>116</v>
      </c>
      <c r="M11436" t="s">
        <v>115</v>
      </c>
    </row>
    <row r="11437" spans="1:13" x14ac:dyDescent="0.35">
      <c r="A11437" t="s">
        <v>118</v>
      </c>
      <c r="B11437" t="s">
        <v>92</v>
      </c>
      <c r="C11437">
        <v>1051</v>
      </c>
      <c r="D11437" t="s">
        <v>104</v>
      </c>
      <c r="E11437" t="s">
        <v>117</v>
      </c>
      <c r="F11437" s="1">
        <v>40848</v>
      </c>
      <c r="G11437">
        <v>1.59</v>
      </c>
      <c r="H11437">
        <v>17.574999999999999</v>
      </c>
      <c r="I11437">
        <v>2011</v>
      </c>
      <c r="J11437">
        <v>11</v>
      </c>
      <c r="K11437">
        <v>1</v>
      </c>
      <c r="L11437" t="s">
        <v>116</v>
      </c>
      <c r="M11437" t="s">
        <v>115</v>
      </c>
    </row>
    <row r="11438" spans="1:13" x14ac:dyDescent="0.35">
      <c r="A11438" t="s">
        <v>118</v>
      </c>
      <c r="B11438" t="s">
        <v>92</v>
      </c>
      <c r="C11438">
        <v>1051</v>
      </c>
      <c r="D11438" t="s">
        <v>104</v>
      </c>
      <c r="E11438" t="s">
        <v>117</v>
      </c>
      <c r="F11438" s="1">
        <v>40858</v>
      </c>
      <c r="G11438">
        <v>1.4950000000000001</v>
      </c>
      <c r="H11438">
        <v>13.022</v>
      </c>
      <c r="I11438">
        <v>2011</v>
      </c>
      <c r="J11438">
        <v>11</v>
      </c>
      <c r="K11438">
        <v>2</v>
      </c>
      <c r="L11438" t="s">
        <v>116</v>
      </c>
      <c r="M11438" t="s">
        <v>115</v>
      </c>
    </row>
    <row r="11439" spans="1:13" x14ac:dyDescent="0.35">
      <c r="A11439" t="s">
        <v>118</v>
      </c>
      <c r="B11439" t="s">
        <v>92</v>
      </c>
      <c r="C11439">
        <v>1051</v>
      </c>
      <c r="D11439" t="s">
        <v>104</v>
      </c>
      <c r="E11439" t="s">
        <v>117</v>
      </c>
      <c r="F11439" s="1">
        <v>40868</v>
      </c>
      <c r="G11439">
        <v>11.653</v>
      </c>
      <c r="H11439">
        <v>9.1519999999999992</v>
      </c>
      <c r="I11439">
        <v>2011</v>
      </c>
      <c r="J11439">
        <v>11</v>
      </c>
      <c r="K11439">
        <v>3</v>
      </c>
      <c r="L11439" t="s">
        <v>116</v>
      </c>
      <c r="M11439" t="s">
        <v>115</v>
      </c>
    </row>
    <row r="11440" spans="1:13" x14ac:dyDescent="0.35">
      <c r="A11440" t="s">
        <v>118</v>
      </c>
      <c r="B11440" t="s">
        <v>92</v>
      </c>
      <c r="C11440">
        <v>1051</v>
      </c>
      <c r="D11440" t="s">
        <v>104</v>
      </c>
      <c r="E11440" t="s">
        <v>117</v>
      </c>
      <c r="F11440" s="1">
        <v>40878</v>
      </c>
      <c r="G11440">
        <v>0</v>
      </c>
      <c r="H11440">
        <v>6.4420000000000002</v>
      </c>
      <c r="I11440">
        <v>2011</v>
      </c>
      <c r="J11440">
        <v>12</v>
      </c>
      <c r="K11440">
        <v>1</v>
      </c>
      <c r="L11440" t="s">
        <v>116</v>
      </c>
      <c r="M11440" t="s">
        <v>115</v>
      </c>
    </row>
    <row r="11441" spans="1:13" x14ac:dyDescent="0.35">
      <c r="A11441" t="s">
        <v>118</v>
      </c>
      <c r="B11441" t="s">
        <v>92</v>
      </c>
      <c r="C11441">
        <v>1051</v>
      </c>
      <c r="D11441" t="s">
        <v>104</v>
      </c>
      <c r="E11441" t="s">
        <v>117</v>
      </c>
      <c r="F11441" s="1">
        <v>40888</v>
      </c>
      <c r="G11441">
        <v>0</v>
      </c>
      <c r="H11441">
        <v>3.508</v>
      </c>
      <c r="I11441">
        <v>2011</v>
      </c>
      <c r="J11441">
        <v>12</v>
      </c>
      <c r="K11441">
        <v>2</v>
      </c>
      <c r="L11441" t="s">
        <v>116</v>
      </c>
      <c r="M11441" t="s">
        <v>115</v>
      </c>
    </row>
    <row r="11442" spans="1:13" x14ac:dyDescent="0.35">
      <c r="A11442" t="s">
        <v>118</v>
      </c>
      <c r="B11442" t="s">
        <v>92</v>
      </c>
      <c r="C11442">
        <v>1051</v>
      </c>
      <c r="D11442" t="s">
        <v>104</v>
      </c>
      <c r="E11442" t="s">
        <v>117</v>
      </c>
      <c r="F11442" s="1">
        <v>40898</v>
      </c>
      <c r="G11442">
        <v>0.36099999999999999</v>
      </c>
      <c r="H11442">
        <v>1.855</v>
      </c>
      <c r="I11442">
        <v>2011</v>
      </c>
      <c r="J11442">
        <v>12</v>
      </c>
      <c r="K11442">
        <v>3</v>
      </c>
      <c r="L11442" t="s">
        <v>116</v>
      </c>
      <c r="M11442" t="s">
        <v>115</v>
      </c>
    </row>
    <row r="11443" spans="1:13" x14ac:dyDescent="0.35">
      <c r="A11443" t="s">
        <v>118</v>
      </c>
      <c r="B11443" t="s">
        <v>92</v>
      </c>
      <c r="C11443">
        <v>1051</v>
      </c>
      <c r="D11443" t="s">
        <v>104</v>
      </c>
      <c r="E11443" t="s">
        <v>117</v>
      </c>
      <c r="F11443" s="1">
        <v>40909</v>
      </c>
      <c r="G11443">
        <v>0</v>
      </c>
      <c r="H11443">
        <v>2.8220000000000001</v>
      </c>
      <c r="I11443">
        <v>2012</v>
      </c>
      <c r="J11443">
        <v>1</v>
      </c>
      <c r="K11443">
        <v>1</v>
      </c>
      <c r="L11443" t="s">
        <v>116</v>
      </c>
      <c r="M11443" t="s">
        <v>115</v>
      </c>
    </row>
    <row r="11444" spans="1:13" x14ac:dyDescent="0.35">
      <c r="A11444" t="s">
        <v>118</v>
      </c>
      <c r="B11444" t="s">
        <v>92</v>
      </c>
      <c r="C11444">
        <v>1051</v>
      </c>
      <c r="D11444" t="s">
        <v>104</v>
      </c>
      <c r="E11444" t="s">
        <v>117</v>
      </c>
      <c r="F11444" s="1">
        <v>40919</v>
      </c>
      <c r="G11444">
        <v>0</v>
      </c>
      <c r="H11444">
        <v>2.8860000000000001</v>
      </c>
      <c r="I11444">
        <v>2012</v>
      </c>
      <c r="J11444">
        <v>1</v>
      </c>
      <c r="K11444">
        <v>2</v>
      </c>
      <c r="L11444" t="s">
        <v>116</v>
      </c>
      <c r="M11444" t="s">
        <v>115</v>
      </c>
    </row>
    <row r="11445" spans="1:13" x14ac:dyDescent="0.35">
      <c r="A11445" t="s">
        <v>118</v>
      </c>
      <c r="B11445" t="s">
        <v>92</v>
      </c>
      <c r="C11445">
        <v>1051</v>
      </c>
      <c r="D11445" t="s">
        <v>104</v>
      </c>
      <c r="E11445" t="s">
        <v>117</v>
      </c>
      <c r="F11445" s="1">
        <v>40929</v>
      </c>
      <c r="G11445">
        <v>0</v>
      </c>
      <c r="H11445">
        <v>5.0030000000000001</v>
      </c>
      <c r="I11445">
        <v>2012</v>
      </c>
      <c r="J11445">
        <v>1</v>
      </c>
      <c r="K11445">
        <v>3</v>
      </c>
      <c r="L11445" t="s">
        <v>116</v>
      </c>
      <c r="M11445" t="s">
        <v>115</v>
      </c>
    </row>
    <row r="11446" spans="1:13" x14ac:dyDescent="0.35">
      <c r="A11446" t="s">
        <v>118</v>
      </c>
      <c r="B11446" t="s">
        <v>92</v>
      </c>
      <c r="C11446">
        <v>1051</v>
      </c>
      <c r="D11446" t="s">
        <v>104</v>
      </c>
      <c r="E11446" t="s">
        <v>117</v>
      </c>
      <c r="F11446" s="1">
        <v>40940</v>
      </c>
      <c r="G11446">
        <v>9.9589999999999996</v>
      </c>
      <c r="H11446">
        <v>7.2610000000000001</v>
      </c>
      <c r="I11446">
        <v>2012</v>
      </c>
      <c r="J11446">
        <v>2</v>
      </c>
      <c r="K11446">
        <v>1</v>
      </c>
      <c r="L11446" t="s">
        <v>116</v>
      </c>
      <c r="M11446" t="s">
        <v>115</v>
      </c>
    </row>
    <row r="11447" spans="1:13" x14ac:dyDescent="0.35">
      <c r="A11447" t="s">
        <v>118</v>
      </c>
      <c r="B11447" t="s">
        <v>92</v>
      </c>
      <c r="C11447">
        <v>1051</v>
      </c>
      <c r="D11447" t="s">
        <v>104</v>
      </c>
      <c r="E11447" t="s">
        <v>117</v>
      </c>
      <c r="F11447" s="1">
        <v>40950</v>
      </c>
      <c r="G11447">
        <v>7.968</v>
      </c>
      <c r="H11447">
        <v>20.239000000000001</v>
      </c>
      <c r="I11447">
        <v>2012</v>
      </c>
      <c r="J11447">
        <v>2</v>
      </c>
      <c r="K11447">
        <v>2</v>
      </c>
      <c r="L11447" t="s">
        <v>116</v>
      </c>
      <c r="M11447" t="s">
        <v>115</v>
      </c>
    </row>
    <row r="11448" spans="1:13" x14ac:dyDescent="0.35">
      <c r="A11448" t="s">
        <v>118</v>
      </c>
      <c r="B11448" t="s">
        <v>92</v>
      </c>
      <c r="C11448">
        <v>1051</v>
      </c>
      <c r="D11448" t="s">
        <v>104</v>
      </c>
      <c r="E11448" t="s">
        <v>117</v>
      </c>
      <c r="F11448" s="1">
        <v>40960</v>
      </c>
      <c r="G11448">
        <v>23.027999999999999</v>
      </c>
      <c r="H11448">
        <v>11.728999999999999</v>
      </c>
      <c r="I11448">
        <v>2012</v>
      </c>
      <c r="J11448">
        <v>2</v>
      </c>
      <c r="K11448">
        <v>3</v>
      </c>
      <c r="L11448" t="s">
        <v>116</v>
      </c>
      <c r="M11448" t="s">
        <v>115</v>
      </c>
    </row>
    <row r="11449" spans="1:13" x14ac:dyDescent="0.35">
      <c r="A11449" t="s">
        <v>118</v>
      </c>
      <c r="B11449" t="s">
        <v>92</v>
      </c>
      <c r="C11449">
        <v>1051</v>
      </c>
      <c r="D11449" t="s">
        <v>104</v>
      </c>
      <c r="E11449" t="s">
        <v>117</v>
      </c>
      <c r="F11449" s="1">
        <v>40969</v>
      </c>
      <c r="G11449">
        <v>63.732999999999997</v>
      </c>
      <c r="H11449">
        <v>32.418999999999997</v>
      </c>
      <c r="I11449">
        <v>2012</v>
      </c>
      <c r="J11449">
        <v>3</v>
      </c>
      <c r="K11449">
        <v>1</v>
      </c>
      <c r="L11449" t="s">
        <v>116</v>
      </c>
      <c r="M11449" t="s">
        <v>115</v>
      </c>
    </row>
    <row r="11450" spans="1:13" x14ac:dyDescent="0.35">
      <c r="A11450" t="s">
        <v>118</v>
      </c>
      <c r="B11450" t="s">
        <v>92</v>
      </c>
      <c r="C11450">
        <v>1051</v>
      </c>
      <c r="D11450" t="s">
        <v>104</v>
      </c>
      <c r="E11450" t="s">
        <v>117</v>
      </c>
      <c r="F11450" s="1">
        <v>40979</v>
      </c>
      <c r="G11450">
        <v>1.1240000000000001</v>
      </c>
      <c r="H11450">
        <v>26.898</v>
      </c>
      <c r="I11450">
        <v>2012</v>
      </c>
      <c r="J11450">
        <v>3</v>
      </c>
      <c r="K11450">
        <v>2</v>
      </c>
      <c r="L11450" t="s">
        <v>116</v>
      </c>
      <c r="M11450" t="s">
        <v>115</v>
      </c>
    </row>
    <row r="11451" spans="1:13" x14ac:dyDescent="0.35">
      <c r="A11451" t="s">
        <v>118</v>
      </c>
      <c r="B11451" t="s">
        <v>92</v>
      </c>
      <c r="C11451">
        <v>1051</v>
      </c>
      <c r="D11451" t="s">
        <v>104</v>
      </c>
      <c r="E11451" t="s">
        <v>117</v>
      </c>
      <c r="F11451" s="1">
        <v>40989</v>
      </c>
      <c r="G11451">
        <v>25.974</v>
      </c>
      <c r="H11451">
        <v>34.295999999999999</v>
      </c>
      <c r="I11451">
        <v>2012</v>
      </c>
      <c r="J11451">
        <v>3</v>
      </c>
      <c r="K11451">
        <v>3</v>
      </c>
      <c r="L11451" t="s">
        <v>116</v>
      </c>
      <c r="M11451" t="s">
        <v>115</v>
      </c>
    </row>
    <row r="11452" spans="1:13" x14ac:dyDescent="0.35">
      <c r="A11452" t="s">
        <v>118</v>
      </c>
      <c r="B11452" t="s">
        <v>92</v>
      </c>
      <c r="C11452">
        <v>1051</v>
      </c>
      <c r="D11452" t="s">
        <v>104</v>
      </c>
      <c r="E11452" t="s">
        <v>117</v>
      </c>
      <c r="F11452" s="1">
        <v>41000</v>
      </c>
      <c r="G11452">
        <v>42.640999999999998</v>
      </c>
      <c r="H11452">
        <v>30.341000000000001</v>
      </c>
      <c r="I11452">
        <v>2012</v>
      </c>
      <c r="J11452">
        <v>4</v>
      </c>
      <c r="K11452">
        <v>1</v>
      </c>
      <c r="L11452" t="s">
        <v>116</v>
      </c>
      <c r="M11452" t="s">
        <v>115</v>
      </c>
    </row>
    <row r="11453" spans="1:13" x14ac:dyDescent="0.35">
      <c r="A11453" t="s">
        <v>118</v>
      </c>
      <c r="B11453" t="s">
        <v>92</v>
      </c>
      <c r="C11453">
        <v>1051</v>
      </c>
      <c r="D11453" t="s">
        <v>104</v>
      </c>
      <c r="E11453" t="s">
        <v>117</v>
      </c>
      <c r="F11453" s="1">
        <v>41010</v>
      </c>
      <c r="G11453">
        <v>57.854999999999997</v>
      </c>
      <c r="H11453">
        <v>36.366999999999997</v>
      </c>
      <c r="I11453">
        <v>2012</v>
      </c>
      <c r="J11453">
        <v>4</v>
      </c>
      <c r="K11453">
        <v>2</v>
      </c>
      <c r="L11453" t="s">
        <v>116</v>
      </c>
      <c r="M11453" t="s">
        <v>115</v>
      </c>
    </row>
    <row r="11454" spans="1:13" x14ac:dyDescent="0.35">
      <c r="A11454" t="s">
        <v>118</v>
      </c>
      <c r="B11454" t="s">
        <v>92</v>
      </c>
      <c r="C11454">
        <v>1051</v>
      </c>
      <c r="D11454" t="s">
        <v>104</v>
      </c>
      <c r="E11454" t="s">
        <v>117</v>
      </c>
      <c r="F11454" s="1">
        <v>41020</v>
      </c>
      <c r="G11454">
        <v>20.396000000000001</v>
      </c>
      <c r="H11454">
        <v>43.463999999999999</v>
      </c>
      <c r="I11454">
        <v>2012</v>
      </c>
      <c r="J11454">
        <v>4</v>
      </c>
      <c r="K11454">
        <v>3</v>
      </c>
      <c r="L11454" t="s">
        <v>116</v>
      </c>
      <c r="M11454" t="s">
        <v>115</v>
      </c>
    </row>
    <row r="11455" spans="1:13" x14ac:dyDescent="0.35">
      <c r="A11455" t="s">
        <v>118</v>
      </c>
      <c r="B11455" t="s">
        <v>92</v>
      </c>
      <c r="C11455">
        <v>1051</v>
      </c>
      <c r="D11455" t="s">
        <v>104</v>
      </c>
      <c r="E11455" t="s">
        <v>117</v>
      </c>
      <c r="F11455" s="1">
        <v>41030</v>
      </c>
      <c r="G11455">
        <v>17.489999999999998</v>
      </c>
      <c r="H11455">
        <v>36.619</v>
      </c>
      <c r="I11455">
        <v>2012</v>
      </c>
      <c r="J11455">
        <v>5</v>
      </c>
      <c r="K11455">
        <v>1</v>
      </c>
      <c r="L11455" t="s">
        <v>116</v>
      </c>
      <c r="M11455" t="s">
        <v>115</v>
      </c>
    </row>
    <row r="11456" spans="1:13" x14ac:dyDescent="0.35">
      <c r="A11456" t="s">
        <v>118</v>
      </c>
      <c r="B11456" t="s">
        <v>92</v>
      </c>
      <c r="C11456">
        <v>1051</v>
      </c>
      <c r="D11456" t="s">
        <v>104</v>
      </c>
      <c r="E11456" t="s">
        <v>117</v>
      </c>
      <c r="F11456" s="1">
        <v>41040</v>
      </c>
      <c r="G11456">
        <v>51.029000000000003</v>
      </c>
      <c r="H11456">
        <v>33.933999999999997</v>
      </c>
      <c r="I11456">
        <v>2012</v>
      </c>
      <c r="J11456">
        <v>5</v>
      </c>
      <c r="K11456">
        <v>2</v>
      </c>
      <c r="L11456" t="s">
        <v>116</v>
      </c>
      <c r="M11456" t="s">
        <v>115</v>
      </c>
    </row>
    <row r="11457" spans="1:13" x14ac:dyDescent="0.35">
      <c r="A11457" t="s">
        <v>118</v>
      </c>
      <c r="B11457" t="s">
        <v>92</v>
      </c>
      <c r="C11457">
        <v>1051</v>
      </c>
      <c r="D11457" t="s">
        <v>104</v>
      </c>
      <c r="E11457" t="s">
        <v>117</v>
      </c>
      <c r="F11457" s="1">
        <v>41050</v>
      </c>
      <c r="G11457">
        <v>69.606999999999999</v>
      </c>
      <c r="H11457">
        <v>43.165999999999997</v>
      </c>
      <c r="I11457">
        <v>2012</v>
      </c>
      <c r="J11457">
        <v>5</v>
      </c>
      <c r="K11457">
        <v>3</v>
      </c>
      <c r="L11457" t="s">
        <v>116</v>
      </c>
      <c r="M11457" t="s">
        <v>115</v>
      </c>
    </row>
    <row r="11458" spans="1:13" x14ac:dyDescent="0.35">
      <c r="A11458" t="s">
        <v>118</v>
      </c>
      <c r="B11458" t="s">
        <v>92</v>
      </c>
      <c r="C11458">
        <v>1051</v>
      </c>
      <c r="D11458" t="s">
        <v>104</v>
      </c>
      <c r="E11458" t="s">
        <v>117</v>
      </c>
      <c r="F11458" s="1">
        <v>41061</v>
      </c>
      <c r="G11458">
        <v>20.654</v>
      </c>
      <c r="H11458">
        <v>42.198</v>
      </c>
      <c r="I11458">
        <v>2012</v>
      </c>
      <c r="J11458">
        <v>6</v>
      </c>
      <c r="K11458">
        <v>1</v>
      </c>
      <c r="L11458" t="s">
        <v>116</v>
      </c>
      <c r="M11458" t="s">
        <v>115</v>
      </c>
    </row>
    <row r="11459" spans="1:13" x14ac:dyDescent="0.35">
      <c r="A11459" t="s">
        <v>118</v>
      </c>
      <c r="B11459" t="s">
        <v>92</v>
      </c>
      <c r="C11459">
        <v>1051</v>
      </c>
      <c r="D11459" t="s">
        <v>104</v>
      </c>
      <c r="E11459" t="s">
        <v>117</v>
      </c>
      <c r="F11459" s="1">
        <v>41071</v>
      </c>
      <c r="G11459">
        <v>132.80799999999999</v>
      </c>
      <c r="H11459">
        <v>40.965000000000003</v>
      </c>
      <c r="I11459">
        <v>2012</v>
      </c>
      <c r="J11459">
        <v>6</v>
      </c>
      <c r="K11459">
        <v>2</v>
      </c>
      <c r="L11459" t="s">
        <v>116</v>
      </c>
      <c r="M11459" t="s">
        <v>115</v>
      </c>
    </row>
    <row r="11460" spans="1:13" x14ac:dyDescent="0.35">
      <c r="A11460" t="s">
        <v>118</v>
      </c>
      <c r="B11460" t="s">
        <v>92</v>
      </c>
      <c r="C11460">
        <v>1051</v>
      </c>
      <c r="D11460" t="s">
        <v>104</v>
      </c>
      <c r="E11460" t="s">
        <v>117</v>
      </c>
      <c r="F11460" s="1">
        <v>41081</v>
      </c>
      <c r="G11460">
        <v>39.802</v>
      </c>
      <c r="H11460">
        <v>32.72</v>
      </c>
      <c r="I11460">
        <v>2012</v>
      </c>
      <c r="J11460">
        <v>6</v>
      </c>
      <c r="K11460">
        <v>3</v>
      </c>
      <c r="L11460" t="s">
        <v>116</v>
      </c>
      <c r="M11460" t="s">
        <v>115</v>
      </c>
    </row>
    <row r="11461" spans="1:13" x14ac:dyDescent="0.35">
      <c r="A11461" t="s">
        <v>118</v>
      </c>
      <c r="B11461" t="s">
        <v>92</v>
      </c>
      <c r="C11461">
        <v>1051</v>
      </c>
      <c r="D11461" t="s">
        <v>104</v>
      </c>
      <c r="E11461" t="s">
        <v>117</v>
      </c>
      <c r="F11461" s="1">
        <v>41091</v>
      </c>
      <c r="G11461">
        <v>9.407</v>
      </c>
      <c r="H11461">
        <v>27.192</v>
      </c>
      <c r="I11461">
        <v>2012</v>
      </c>
      <c r="J11461">
        <v>7</v>
      </c>
      <c r="K11461">
        <v>1</v>
      </c>
      <c r="L11461" t="s">
        <v>116</v>
      </c>
      <c r="M11461" t="s">
        <v>115</v>
      </c>
    </row>
    <row r="11462" spans="1:13" x14ac:dyDescent="0.35">
      <c r="A11462" t="s">
        <v>118</v>
      </c>
      <c r="B11462" t="s">
        <v>92</v>
      </c>
      <c r="C11462">
        <v>1051</v>
      </c>
      <c r="D11462" t="s">
        <v>104</v>
      </c>
      <c r="E11462" t="s">
        <v>117</v>
      </c>
      <c r="F11462" s="1">
        <v>41101</v>
      </c>
      <c r="G11462">
        <v>15.151</v>
      </c>
      <c r="H11462">
        <v>28.507000000000001</v>
      </c>
      <c r="I11462">
        <v>2012</v>
      </c>
      <c r="J11462">
        <v>7</v>
      </c>
      <c r="K11462">
        <v>2</v>
      </c>
      <c r="L11462" t="s">
        <v>116</v>
      </c>
      <c r="M11462" t="s">
        <v>115</v>
      </c>
    </row>
    <row r="11463" spans="1:13" x14ac:dyDescent="0.35">
      <c r="A11463" t="s">
        <v>118</v>
      </c>
      <c r="B11463" t="s">
        <v>92</v>
      </c>
      <c r="C11463">
        <v>1051</v>
      </c>
      <c r="D11463" t="s">
        <v>104</v>
      </c>
      <c r="E11463" t="s">
        <v>117</v>
      </c>
      <c r="F11463" s="1">
        <v>41111</v>
      </c>
      <c r="G11463">
        <v>4.5890000000000004</v>
      </c>
      <c r="H11463">
        <v>20.417000000000002</v>
      </c>
      <c r="I11463">
        <v>2012</v>
      </c>
      <c r="J11463">
        <v>7</v>
      </c>
      <c r="K11463">
        <v>3</v>
      </c>
      <c r="L11463" t="s">
        <v>116</v>
      </c>
      <c r="M11463" t="s">
        <v>115</v>
      </c>
    </row>
    <row r="11464" spans="1:13" x14ac:dyDescent="0.35">
      <c r="A11464" t="s">
        <v>118</v>
      </c>
      <c r="B11464" t="s">
        <v>92</v>
      </c>
      <c r="C11464">
        <v>1051</v>
      </c>
      <c r="D11464" t="s">
        <v>104</v>
      </c>
      <c r="E11464" t="s">
        <v>117</v>
      </c>
      <c r="F11464" s="1">
        <v>41122</v>
      </c>
      <c r="G11464">
        <v>17.853000000000002</v>
      </c>
      <c r="H11464">
        <v>24.69</v>
      </c>
      <c r="I11464">
        <v>2012</v>
      </c>
      <c r="J11464">
        <v>8</v>
      </c>
      <c r="K11464">
        <v>1</v>
      </c>
      <c r="L11464" t="s">
        <v>116</v>
      </c>
      <c r="M11464" t="s">
        <v>115</v>
      </c>
    </row>
    <row r="11465" spans="1:13" x14ac:dyDescent="0.35">
      <c r="A11465" t="s">
        <v>118</v>
      </c>
      <c r="B11465" t="s">
        <v>92</v>
      </c>
      <c r="C11465">
        <v>1051</v>
      </c>
      <c r="D11465" t="s">
        <v>104</v>
      </c>
      <c r="E11465" t="s">
        <v>117</v>
      </c>
      <c r="F11465" s="1">
        <v>41132</v>
      </c>
      <c r="G11465">
        <v>22.454999999999998</v>
      </c>
      <c r="H11465">
        <v>23.452000000000002</v>
      </c>
      <c r="I11465">
        <v>2012</v>
      </c>
      <c r="J11465">
        <v>8</v>
      </c>
      <c r="K11465">
        <v>2</v>
      </c>
      <c r="L11465" t="s">
        <v>116</v>
      </c>
      <c r="M11465" t="s">
        <v>115</v>
      </c>
    </row>
    <row r="11466" spans="1:13" x14ac:dyDescent="0.35">
      <c r="A11466" t="s">
        <v>118</v>
      </c>
      <c r="B11466" t="s">
        <v>92</v>
      </c>
      <c r="C11466">
        <v>1051</v>
      </c>
      <c r="D11466" t="s">
        <v>104</v>
      </c>
      <c r="E11466" t="s">
        <v>117</v>
      </c>
      <c r="F11466" s="1">
        <v>41142</v>
      </c>
      <c r="G11466">
        <v>15.114000000000001</v>
      </c>
      <c r="H11466">
        <v>32.405999999999999</v>
      </c>
      <c r="I11466">
        <v>2012</v>
      </c>
      <c r="J11466">
        <v>8</v>
      </c>
      <c r="K11466">
        <v>3</v>
      </c>
      <c r="L11466" t="s">
        <v>116</v>
      </c>
      <c r="M11466" t="s">
        <v>115</v>
      </c>
    </row>
    <row r="11467" spans="1:13" x14ac:dyDescent="0.35">
      <c r="A11467" t="s">
        <v>118</v>
      </c>
      <c r="B11467" t="s">
        <v>92</v>
      </c>
      <c r="C11467">
        <v>1051</v>
      </c>
      <c r="D11467" t="s">
        <v>104</v>
      </c>
      <c r="E11467" t="s">
        <v>117</v>
      </c>
      <c r="F11467" s="1">
        <v>41153</v>
      </c>
      <c r="G11467">
        <v>39.61</v>
      </c>
      <c r="H11467">
        <v>34.546999999999997</v>
      </c>
      <c r="I11467">
        <v>2012</v>
      </c>
      <c r="J11467">
        <v>9</v>
      </c>
      <c r="K11467">
        <v>1</v>
      </c>
      <c r="L11467" t="s">
        <v>116</v>
      </c>
      <c r="M11467" t="s">
        <v>115</v>
      </c>
    </row>
    <row r="11468" spans="1:13" x14ac:dyDescent="0.35">
      <c r="A11468" t="s">
        <v>118</v>
      </c>
      <c r="B11468" t="s">
        <v>92</v>
      </c>
      <c r="C11468">
        <v>1051</v>
      </c>
      <c r="D11468" t="s">
        <v>104</v>
      </c>
      <c r="E11468" t="s">
        <v>117</v>
      </c>
      <c r="F11468" s="1">
        <v>41163</v>
      </c>
      <c r="G11468">
        <v>45.119</v>
      </c>
      <c r="H11468">
        <v>36.966000000000001</v>
      </c>
      <c r="I11468">
        <v>2012</v>
      </c>
      <c r="J11468">
        <v>9</v>
      </c>
      <c r="K11468">
        <v>2</v>
      </c>
      <c r="L11468" t="s">
        <v>116</v>
      </c>
      <c r="M11468" t="s">
        <v>115</v>
      </c>
    </row>
    <row r="11469" spans="1:13" x14ac:dyDescent="0.35">
      <c r="A11469" t="s">
        <v>118</v>
      </c>
      <c r="B11469" t="s">
        <v>92</v>
      </c>
      <c r="C11469">
        <v>1051</v>
      </c>
      <c r="D11469" t="s">
        <v>104</v>
      </c>
      <c r="E11469" t="s">
        <v>117</v>
      </c>
      <c r="F11469" s="1">
        <v>41173</v>
      </c>
      <c r="G11469">
        <v>54.95</v>
      </c>
      <c r="H11469">
        <v>44.984000000000002</v>
      </c>
      <c r="I11469">
        <v>2012</v>
      </c>
      <c r="J11469">
        <v>9</v>
      </c>
      <c r="K11469">
        <v>3</v>
      </c>
      <c r="L11469" t="s">
        <v>116</v>
      </c>
      <c r="M11469" t="s">
        <v>115</v>
      </c>
    </row>
    <row r="11470" spans="1:13" x14ac:dyDescent="0.35">
      <c r="A11470" t="s">
        <v>118</v>
      </c>
      <c r="B11470" t="s">
        <v>92</v>
      </c>
      <c r="C11470">
        <v>1051</v>
      </c>
      <c r="D11470" t="s">
        <v>104</v>
      </c>
      <c r="E11470" t="s">
        <v>117</v>
      </c>
      <c r="F11470" s="1">
        <v>41183</v>
      </c>
      <c r="G11470">
        <v>34.341000000000001</v>
      </c>
      <c r="H11470">
        <v>40.265000000000001</v>
      </c>
      <c r="I11470">
        <v>2012</v>
      </c>
      <c r="J11470">
        <v>10</v>
      </c>
      <c r="K11470">
        <v>1</v>
      </c>
      <c r="L11470" t="s">
        <v>116</v>
      </c>
      <c r="M11470" t="s">
        <v>115</v>
      </c>
    </row>
    <row r="11471" spans="1:13" x14ac:dyDescent="0.35">
      <c r="A11471" t="s">
        <v>118</v>
      </c>
      <c r="B11471" t="s">
        <v>92</v>
      </c>
      <c r="C11471">
        <v>1051</v>
      </c>
      <c r="D11471" t="s">
        <v>104</v>
      </c>
      <c r="E11471" t="s">
        <v>117</v>
      </c>
      <c r="F11471" s="1">
        <v>41193</v>
      </c>
      <c r="G11471">
        <v>52.552</v>
      </c>
      <c r="H11471">
        <v>32.033000000000001</v>
      </c>
      <c r="I11471">
        <v>2012</v>
      </c>
      <c r="J11471">
        <v>10</v>
      </c>
      <c r="K11471">
        <v>2</v>
      </c>
      <c r="L11471" t="s">
        <v>116</v>
      </c>
      <c r="M11471" t="s">
        <v>115</v>
      </c>
    </row>
    <row r="11472" spans="1:13" x14ac:dyDescent="0.35">
      <c r="A11472" t="s">
        <v>118</v>
      </c>
      <c r="B11472" t="s">
        <v>92</v>
      </c>
      <c r="C11472">
        <v>1051</v>
      </c>
      <c r="D11472" t="s">
        <v>104</v>
      </c>
      <c r="E11472" t="s">
        <v>117</v>
      </c>
      <c r="F11472" s="1">
        <v>41203</v>
      </c>
      <c r="G11472">
        <v>65.188000000000002</v>
      </c>
      <c r="H11472">
        <v>29.579000000000001</v>
      </c>
      <c r="I11472">
        <v>2012</v>
      </c>
      <c r="J11472">
        <v>10</v>
      </c>
      <c r="K11472">
        <v>3</v>
      </c>
      <c r="L11472" t="s">
        <v>116</v>
      </c>
      <c r="M11472" t="s">
        <v>115</v>
      </c>
    </row>
    <row r="11473" spans="1:13" x14ac:dyDescent="0.35">
      <c r="A11473" t="s">
        <v>118</v>
      </c>
      <c r="B11473" t="s">
        <v>92</v>
      </c>
      <c r="C11473">
        <v>1051</v>
      </c>
      <c r="D11473" t="s">
        <v>104</v>
      </c>
      <c r="E11473" t="s">
        <v>117</v>
      </c>
      <c r="F11473" s="1">
        <v>41214</v>
      </c>
      <c r="G11473">
        <v>0.55000000000000004</v>
      </c>
      <c r="H11473">
        <v>17.574999999999999</v>
      </c>
      <c r="I11473">
        <v>2012</v>
      </c>
      <c r="J11473">
        <v>11</v>
      </c>
      <c r="K11473">
        <v>1</v>
      </c>
      <c r="L11473" t="s">
        <v>116</v>
      </c>
      <c r="M11473" t="s">
        <v>115</v>
      </c>
    </row>
    <row r="11474" spans="1:13" x14ac:dyDescent="0.35">
      <c r="A11474" t="s">
        <v>118</v>
      </c>
      <c r="B11474" t="s">
        <v>92</v>
      </c>
      <c r="C11474">
        <v>1051</v>
      </c>
      <c r="D11474" t="s">
        <v>104</v>
      </c>
      <c r="E11474" t="s">
        <v>117</v>
      </c>
      <c r="F11474" s="1">
        <v>41224</v>
      </c>
      <c r="G11474">
        <v>1.079</v>
      </c>
      <c r="H11474">
        <v>13.022</v>
      </c>
      <c r="I11474">
        <v>2012</v>
      </c>
      <c r="J11474">
        <v>11</v>
      </c>
      <c r="K11474">
        <v>2</v>
      </c>
      <c r="L11474" t="s">
        <v>116</v>
      </c>
      <c r="M11474" t="s">
        <v>115</v>
      </c>
    </row>
    <row r="11475" spans="1:13" x14ac:dyDescent="0.35">
      <c r="A11475" t="s">
        <v>118</v>
      </c>
      <c r="B11475" t="s">
        <v>92</v>
      </c>
      <c r="C11475">
        <v>1051</v>
      </c>
      <c r="D11475" t="s">
        <v>104</v>
      </c>
      <c r="E11475" t="s">
        <v>117</v>
      </c>
      <c r="F11475" s="1">
        <v>41234</v>
      </c>
      <c r="G11475">
        <v>37.813000000000002</v>
      </c>
      <c r="H11475">
        <v>9.1519999999999992</v>
      </c>
      <c r="I11475">
        <v>2012</v>
      </c>
      <c r="J11475">
        <v>11</v>
      </c>
      <c r="K11475">
        <v>3</v>
      </c>
      <c r="L11475" t="s">
        <v>116</v>
      </c>
      <c r="M11475" t="s">
        <v>115</v>
      </c>
    </row>
    <row r="11476" spans="1:13" x14ac:dyDescent="0.35">
      <c r="A11476" t="s">
        <v>118</v>
      </c>
      <c r="B11476" t="s">
        <v>92</v>
      </c>
      <c r="C11476">
        <v>1051</v>
      </c>
      <c r="D11476" t="s">
        <v>104</v>
      </c>
      <c r="E11476" t="s">
        <v>117</v>
      </c>
      <c r="F11476" s="1">
        <v>41244</v>
      </c>
      <c r="G11476">
        <v>5.0819999999999999</v>
      </c>
      <c r="H11476">
        <v>6.4420000000000002</v>
      </c>
      <c r="I11476">
        <v>2012</v>
      </c>
      <c r="J11476">
        <v>12</v>
      </c>
      <c r="K11476">
        <v>1</v>
      </c>
      <c r="L11476" t="s">
        <v>116</v>
      </c>
      <c r="M11476" t="s">
        <v>115</v>
      </c>
    </row>
    <row r="11477" spans="1:13" x14ac:dyDescent="0.35">
      <c r="A11477" t="s">
        <v>118</v>
      </c>
      <c r="B11477" t="s">
        <v>92</v>
      </c>
      <c r="C11477">
        <v>1051</v>
      </c>
      <c r="D11477" t="s">
        <v>104</v>
      </c>
      <c r="E11477" t="s">
        <v>117</v>
      </c>
      <c r="F11477" s="1">
        <v>41254</v>
      </c>
      <c r="G11477">
        <v>5.6280000000000001</v>
      </c>
      <c r="H11477">
        <v>3.508</v>
      </c>
      <c r="I11477">
        <v>2012</v>
      </c>
      <c r="J11477">
        <v>12</v>
      </c>
      <c r="K11477">
        <v>2</v>
      </c>
      <c r="L11477" t="s">
        <v>116</v>
      </c>
      <c r="M11477" t="s">
        <v>115</v>
      </c>
    </row>
    <row r="11478" spans="1:13" x14ac:dyDescent="0.35">
      <c r="A11478" t="s">
        <v>118</v>
      </c>
      <c r="B11478" t="s">
        <v>92</v>
      </c>
      <c r="C11478">
        <v>1051</v>
      </c>
      <c r="D11478" t="s">
        <v>104</v>
      </c>
      <c r="E11478" t="s">
        <v>117</v>
      </c>
      <c r="F11478" s="1">
        <v>41264</v>
      </c>
      <c r="G11478">
        <v>0</v>
      </c>
      <c r="H11478">
        <v>1.855</v>
      </c>
      <c r="I11478">
        <v>2012</v>
      </c>
      <c r="J11478">
        <v>12</v>
      </c>
      <c r="K11478">
        <v>3</v>
      </c>
      <c r="L11478" t="s">
        <v>116</v>
      </c>
      <c r="M11478" t="s">
        <v>115</v>
      </c>
    </row>
    <row r="11479" spans="1:13" x14ac:dyDescent="0.35">
      <c r="A11479" t="s">
        <v>118</v>
      </c>
      <c r="B11479" t="s">
        <v>92</v>
      </c>
      <c r="C11479">
        <v>1051</v>
      </c>
      <c r="D11479" t="s">
        <v>104</v>
      </c>
      <c r="E11479" t="s">
        <v>117</v>
      </c>
      <c r="F11479" s="1">
        <v>41275</v>
      </c>
      <c r="G11479">
        <v>0</v>
      </c>
      <c r="H11479">
        <v>2.8220000000000001</v>
      </c>
      <c r="I11479">
        <v>2013</v>
      </c>
      <c r="J11479">
        <v>1</v>
      </c>
      <c r="K11479">
        <v>1</v>
      </c>
      <c r="L11479" t="s">
        <v>116</v>
      </c>
      <c r="M11479" t="s">
        <v>115</v>
      </c>
    </row>
    <row r="11480" spans="1:13" x14ac:dyDescent="0.35">
      <c r="A11480" t="s">
        <v>118</v>
      </c>
      <c r="B11480" t="s">
        <v>92</v>
      </c>
      <c r="C11480">
        <v>1051</v>
      </c>
      <c r="D11480" t="s">
        <v>104</v>
      </c>
      <c r="E11480" t="s">
        <v>117</v>
      </c>
      <c r="F11480" s="1">
        <v>41285</v>
      </c>
      <c r="G11480">
        <v>0</v>
      </c>
      <c r="H11480">
        <v>2.8860000000000001</v>
      </c>
      <c r="I11480">
        <v>2013</v>
      </c>
      <c r="J11480">
        <v>1</v>
      </c>
      <c r="K11480">
        <v>2</v>
      </c>
      <c r="L11480" t="s">
        <v>116</v>
      </c>
      <c r="M11480" t="s">
        <v>115</v>
      </c>
    </row>
    <row r="11481" spans="1:13" x14ac:dyDescent="0.35">
      <c r="A11481" t="s">
        <v>118</v>
      </c>
      <c r="B11481" t="s">
        <v>92</v>
      </c>
      <c r="C11481">
        <v>1051</v>
      </c>
      <c r="D11481" t="s">
        <v>104</v>
      </c>
      <c r="E11481" t="s">
        <v>117</v>
      </c>
      <c r="F11481" s="1">
        <v>41295</v>
      </c>
      <c r="G11481">
        <v>4.1630000000000003</v>
      </c>
      <c r="H11481">
        <v>5.0030000000000001</v>
      </c>
      <c r="I11481">
        <v>2013</v>
      </c>
      <c r="J11481">
        <v>1</v>
      </c>
      <c r="K11481">
        <v>3</v>
      </c>
      <c r="L11481" t="s">
        <v>116</v>
      </c>
      <c r="M11481" t="s">
        <v>115</v>
      </c>
    </row>
    <row r="11482" spans="1:13" x14ac:dyDescent="0.35">
      <c r="A11482" t="s">
        <v>118</v>
      </c>
      <c r="B11482" t="s">
        <v>92</v>
      </c>
      <c r="C11482">
        <v>1051</v>
      </c>
      <c r="D11482" t="s">
        <v>104</v>
      </c>
      <c r="E11482" t="s">
        <v>117</v>
      </c>
      <c r="F11482" s="1">
        <v>41306</v>
      </c>
      <c r="G11482">
        <v>0.11799999999999999</v>
      </c>
      <c r="H11482">
        <v>7.2610000000000001</v>
      </c>
      <c r="I11482">
        <v>2013</v>
      </c>
      <c r="J11482">
        <v>2</v>
      </c>
      <c r="K11482">
        <v>1</v>
      </c>
      <c r="L11482" t="s">
        <v>116</v>
      </c>
      <c r="M11482" t="s">
        <v>115</v>
      </c>
    </row>
    <row r="11483" spans="1:13" x14ac:dyDescent="0.35">
      <c r="A11483" t="s">
        <v>118</v>
      </c>
      <c r="B11483" t="s">
        <v>92</v>
      </c>
      <c r="C11483">
        <v>1051</v>
      </c>
      <c r="D11483" t="s">
        <v>104</v>
      </c>
      <c r="E11483" t="s">
        <v>117</v>
      </c>
      <c r="F11483" s="1">
        <v>41316</v>
      </c>
      <c r="G11483">
        <v>7.4409999999999998</v>
      </c>
      <c r="H11483">
        <v>20.239000000000001</v>
      </c>
      <c r="I11483">
        <v>2013</v>
      </c>
      <c r="J11483">
        <v>2</v>
      </c>
      <c r="K11483">
        <v>2</v>
      </c>
      <c r="L11483" t="s">
        <v>116</v>
      </c>
      <c r="M11483" t="s">
        <v>115</v>
      </c>
    </row>
    <row r="11484" spans="1:13" x14ac:dyDescent="0.35">
      <c r="A11484" t="s">
        <v>118</v>
      </c>
      <c r="B11484" t="s">
        <v>92</v>
      </c>
      <c r="C11484">
        <v>1051</v>
      </c>
      <c r="D11484" t="s">
        <v>104</v>
      </c>
      <c r="E11484" t="s">
        <v>117</v>
      </c>
      <c r="F11484" s="1">
        <v>41326</v>
      </c>
      <c r="G11484">
        <v>32.296999999999997</v>
      </c>
      <c r="H11484">
        <v>11.728999999999999</v>
      </c>
      <c r="I11484">
        <v>2013</v>
      </c>
      <c r="J11484">
        <v>2</v>
      </c>
      <c r="K11484">
        <v>3</v>
      </c>
      <c r="L11484" t="s">
        <v>116</v>
      </c>
      <c r="M11484" t="s">
        <v>115</v>
      </c>
    </row>
    <row r="11485" spans="1:13" x14ac:dyDescent="0.35">
      <c r="A11485" t="s">
        <v>118</v>
      </c>
      <c r="B11485" t="s">
        <v>92</v>
      </c>
      <c r="C11485">
        <v>1051</v>
      </c>
      <c r="D11485" t="s">
        <v>104</v>
      </c>
      <c r="E11485" t="s">
        <v>117</v>
      </c>
      <c r="F11485" s="1">
        <v>41334</v>
      </c>
      <c r="G11485">
        <v>22.544</v>
      </c>
      <c r="H11485">
        <v>32.418999999999997</v>
      </c>
      <c r="I11485">
        <v>2013</v>
      </c>
      <c r="J11485">
        <v>3</v>
      </c>
      <c r="K11485">
        <v>1</v>
      </c>
      <c r="L11485" t="s">
        <v>116</v>
      </c>
      <c r="M11485" t="s">
        <v>115</v>
      </c>
    </row>
    <row r="11486" spans="1:13" x14ac:dyDescent="0.35">
      <c r="A11486" t="s">
        <v>118</v>
      </c>
      <c r="B11486" t="s">
        <v>92</v>
      </c>
      <c r="C11486">
        <v>1051</v>
      </c>
      <c r="D11486" t="s">
        <v>104</v>
      </c>
      <c r="E11486" t="s">
        <v>117</v>
      </c>
      <c r="F11486" s="1">
        <v>41344</v>
      </c>
      <c r="G11486">
        <v>53.616</v>
      </c>
      <c r="H11486">
        <v>26.898</v>
      </c>
      <c r="I11486">
        <v>2013</v>
      </c>
      <c r="J11486">
        <v>3</v>
      </c>
      <c r="K11486">
        <v>2</v>
      </c>
      <c r="L11486" t="s">
        <v>116</v>
      </c>
      <c r="M11486" t="s">
        <v>115</v>
      </c>
    </row>
    <row r="11487" spans="1:13" x14ac:dyDescent="0.35">
      <c r="A11487" t="s">
        <v>118</v>
      </c>
      <c r="B11487" t="s">
        <v>92</v>
      </c>
      <c r="C11487">
        <v>1051</v>
      </c>
      <c r="D11487" t="s">
        <v>104</v>
      </c>
      <c r="E11487" t="s">
        <v>117</v>
      </c>
      <c r="F11487" s="1">
        <v>41354</v>
      </c>
      <c r="G11487">
        <v>45.405999999999999</v>
      </c>
      <c r="H11487">
        <v>34.295999999999999</v>
      </c>
      <c r="I11487">
        <v>2013</v>
      </c>
      <c r="J11487">
        <v>3</v>
      </c>
      <c r="K11487">
        <v>3</v>
      </c>
      <c r="L11487" t="s">
        <v>116</v>
      </c>
      <c r="M11487" t="s">
        <v>115</v>
      </c>
    </row>
    <row r="11488" spans="1:13" x14ac:dyDescent="0.35">
      <c r="A11488" t="s">
        <v>118</v>
      </c>
      <c r="B11488" t="s">
        <v>92</v>
      </c>
      <c r="C11488">
        <v>1051</v>
      </c>
      <c r="D11488" t="s">
        <v>104</v>
      </c>
      <c r="E11488" t="s">
        <v>117</v>
      </c>
      <c r="F11488" s="1">
        <v>41365</v>
      </c>
      <c r="G11488">
        <v>41.06</v>
      </c>
      <c r="H11488">
        <v>30.341000000000001</v>
      </c>
      <c r="I11488">
        <v>2013</v>
      </c>
      <c r="J11488">
        <v>4</v>
      </c>
      <c r="K11488">
        <v>1</v>
      </c>
      <c r="L11488" t="s">
        <v>116</v>
      </c>
      <c r="M11488" t="s">
        <v>115</v>
      </c>
    </row>
    <row r="11489" spans="1:13" x14ac:dyDescent="0.35">
      <c r="A11489" t="s">
        <v>118</v>
      </c>
      <c r="B11489" t="s">
        <v>92</v>
      </c>
      <c r="C11489">
        <v>1051</v>
      </c>
      <c r="D11489" t="s">
        <v>104</v>
      </c>
      <c r="E11489" t="s">
        <v>117</v>
      </c>
      <c r="F11489" s="1">
        <v>41375</v>
      </c>
      <c r="G11489">
        <v>20.434000000000001</v>
      </c>
      <c r="H11489">
        <v>36.366999999999997</v>
      </c>
      <c r="I11489">
        <v>2013</v>
      </c>
      <c r="J11489">
        <v>4</v>
      </c>
      <c r="K11489">
        <v>2</v>
      </c>
      <c r="L11489" t="s">
        <v>116</v>
      </c>
      <c r="M11489" t="s">
        <v>115</v>
      </c>
    </row>
    <row r="11490" spans="1:13" x14ac:dyDescent="0.35">
      <c r="A11490" t="s">
        <v>118</v>
      </c>
      <c r="B11490" t="s">
        <v>92</v>
      </c>
      <c r="C11490">
        <v>1051</v>
      </c>
      <c r="D11490" t="s">
        <v>104</v>
      </c>
      <c r="E11490" t="s">
        <v>117</v>
      </c>
      <c r="F11490" s="1">
        <v>41385</v>
      </c>
      <c r="G11490">
        <v>15.343999999999999</v>
      </c>
      <c r="H11490">
        <v>43.463999999999999</v>
      </c>
      <c r="I11490">
        <v>2013</v>
      </c>
      <c r="J11490">
        <v>4</v>
      </c>
      <c r="K11490">
        <v>3</v>
      </c>
      <c r="L11490" t="s">
        <v>116</v>
      </c>
      <c r="M11490" t="s">
        <v>115</v>
      </c>
    </row>
    <row r="11491" spans="1:13" x14ac:dyDescent="0.35">
      <c r="A11491" t="s">
        <v>118</v>
      </c>
      <c r="B11491" t="s">
        <v>92</v>
      </c>
      <c r="C11491">
        <v>1051</v>
      </c>
      <c r="D11491" t="s">
        <v>104</v>
      </c>
      <c r="E11491" t="s">
        <v>117</v>
      </c>
      <c r="F11491" s="1">
        <v>41395</v>
      </c>
      <c r="G11491">
        <v>74.596999999999994</v>
      </c>
      <c r="H11491">
        <v>36.619</v>
      </c>
      <c r="I11491">
        <v>2013</v>
      </c>
      <c r="J11491">
        <v>5</v>
      </c>
      <c r="K11491">
        <v>1</v>
      </c>
      <c r="L11491" t="s">
        <v>116</v>
      </c>
      <c r="M11491" t="s">
        <v>115</v>
      </c>
    </row>
    <row r="11492" spans="1:13" x14ac:dyDescent="0.35">
      <c r="A11492" t="s">
        <v>118</v>
      </c>
      <c r="B11492" t="s">
        <v>92</v>
      </c>
      <c r="C11492">
        <v>1051</v>
      </c>
      <c r="D11492" t="s">
        <v>104</v>
      </c>
      <c r="E11492" t="s">
        <v>117</v>
      </c>
      <c r="F11492" s="1">
        <v>41405</v>
      </c>
      <c r="G11492">
        <v>49.976999999999997</v>
      </c>
      <c r="H11492">
        <v>33.933999999999997</v>
      </c>
      <c r="I11492">
        <v>2013</v>
      </c>
      <c r="J11492">
        <v>5</v>
      </c>
      <c r="K11492">
        <v>2</v>
      </c>
      <c r="L11492" t="s">
        <v>116</v>
      </c>
      <c r="M11492" t="s">
        <v>115</v>
      </c>
    </row>
    <row r="11493" spans="1:13" x14ac:dyDescent="0.35">
      <c r="A11493" t="s">
        <v>118</v>
      </c>
      <c r="B11493" t="s">
        <v>92</v>
      </c>
      <c r="C11493">
        <v>1051</v>
      </c>
      <c r="D11493" t="s">
        <v>104</v>
      </c>
      <c r="E11493" t="s">
        <v>117</v>
      </c>
      <c r="F11493" s="1">
        <v>41415</v>
      </c>
      <c r="G11493">
        <v>66.590999999999994</v>
      </c>
      <c r="H11493">
        <v>43.165999999999997</v>
      </c>
      <c r="I11493">
        <v>2013</v>
      </c>
      <c r="J11493">
        <v>5</v>
      </c>
      <c r="K11493">
        <v>3</v>
      </c>
      <c r="L11493" t="s">
        <v>116</v>
      </c>
      <c r="M11493" t="s">
        <v>115</v>
      </c>
    </row>
    <row r="11494" spans="1:13" x14ac:dyDescent="0.35">
      <c r="A11494" t="s">
        <v>118</v>
      </c>
      <c r="B11494" t="s">
        <v>92</v>
      </c>
      <c r="C11494">
        <v>1051</v>
      </c>
      <c r="D11494" t="s">
        <v>104</v>
      </c>
      <c r="E11494" t="s">
        <v>117</v>
      </c>
      <c r="F11494" s="1">
        <v>41426</v>
      </c>
      <c r="G11494">
        <v>54.362000000000002</v>
      </c>
      <c r="H11494">
        <v>42.198</v>
      </c>
      <c r="I11494">
        <v>2013</v>
      </c>
      <c r="J11494">
        <v>6</v>
      </c>
      <c r="K11494">
        <v>1</v>
      </c>
      <c r="L11494" t="s">
        <v>116</v>
      </c>
      <c r="M11494" t="s">
        <v>115</v>
      </c>
    </row>
    <row r="11495" spans="1:13" x14ac:dyDescent="0.35">
      <c r="A11495" t="s">
        <v>118</v>
      </c>
      <c r="B11495" t="s">
        <v>92</v>
      </c>
      <c r="C11495">
        <v>1051</v>
      </c>
      <c r="D11495" t="s">
        <v>104</v>
      </c>
      <c r="E11495" t="s">
        <v>117</v>
      </c>
      <c r="F11495" s="1">
        <v>41436</v>
      </c>
      <c r="G11495">
        <v>11.807</v>
      </c>
      <c r="H11495">
        <v>40.965000000000003</v>
      </c>
      <c r="I11495">
        <v>2013</v>
      </c>
      <c r="J11495">
        <v>6</v>
      </c>
      <c r="K11495">
        <v>2</v>
      </c>
      <c r="L11495" t="s">
        <v>116</v>
      </c>
      <c r="M11495" t="s">
        <v>115</v>
      </c>
    </row>
    <row r="11496" spans="1:13" x14ac:dyDescent="0.35">
      <c r="A11496" t="s">
        <v>118</v>
      </c>
      <c r="B11496" t="s">
        <v>92</v>
      </c>
      <c r="C11496">
        <v>1051</v>
      </c>
      <c r="D11496" t="s">
        <v>104</v>
      </c>
      <c r="E11496" t="s">
        <v>117</v>
      </c>
      <c r="F11496" s="1">
        <v>41446</v>
      </c>
      <c r="G11496">
        <v>13.782999999999999</v>
      </c>
      <c r="H11496">
        <v>32.72</v>
      </c>
      <c r="I11496">
        <v>2013</v>
      </c>
      <c r="J11496">
        <v>6</v>
      </c>
      <c r="K11496">
        <v>3</v>
      </c>
      <c r="L11496" t="s">
        <v>116</v>
      </c>
      <c r="M11496" t="s">
        <v>115</v>
      </c>
    </row>
    <row r="11497" spans="1:13" x14ac:dyDescent="0.35">
      <c r="A11497" t="s">
        <v>118</v>
      </c>
      <c r="B11497" t="s">
        <v>92</v>
      </c>
      <c r="C11497">
        <v>1051</v>
      </c>
      <c r="D11497" t="s">
        <v>104</v>
      </c>
      <c r="E11497" t="s">
        <v>117</v>
      </c>
      <c r="F11497" s="1">
        <v>41456</v>
      </c>
      <c r="G11497">
        <v>5.7110000000000003</v>
      </c>
      <c r="H11497">
        <v>27.192</v>
      </c>
      <c r="I11497">
        <v>2013</v>
      </c>
      <c r="J11497">
        <v>7</v>
      </c>
      <c r="K11497">
        <v>1</v>
      </c>
      <c r="L11497" t="s">
        <v>116</v>
      </c>
      <c r="M11497" t="s">
        <v>115</v>
      </c>
    </row>
    <row r="11498" spans="1:13" x14ac:dyDescent="0.35">
      <c r="A11498" t="s">
        <v>118</v>
      </c>
      <c r="B11498" t="s">
        <v>92</v>
      </c>
      <c r="C11498">
        <v>1051</v>
      </c>
      <c r="D11498" t="s">
        <v>104</v>
      </c>
      <c r="E11498" t="s">
        <v>117</v>
      </c>
      <c r="F11498" s="1">
        <v>41466</v>
      </c>
      <c r="G11498">
        <v>33.750999999999998</v>
      </c>
      <c r="H11498">
        <v>28.507000000000001</v>
      </c>
      <c r="I11498">
        <v>2013</v>
      </c>
      <c r="J11498">
        <v>7</v>
      </c>
      <c r="K11498">
        <v>2</v>
      </c>
      <c r="L11498" t="s">
        <v>116</v>
      </c>
      <c r="M11498" t="s">
        <v>115</v>
      </c>
    </row>
    <row r="11499" spans="1:13" x14ac:dyDescent="0.35">
      <c r="A11499" t="s">
        <v>118</v>
      </c>
      <c r="B11499" t="s">
        <v>92</v>
      </c>
      <c r="C11499">
        <v>1051</v>
      </c>
      <c r="D11499" t="s">
        <v>104</v>
      </c>
      <c r="E11499" t="s">
        <v>117</v>
      </c>
      <c r="F11499" s="1">
        <v>41476</v>
      </c>
      <c r="G11499">
        <v>2.1850000000000001</v>
      </c>
      <c r="H11499">
        <v>20.417000000000002</v>
      </c>
      <c r="I11499">
        <v>2013</v>
      </c>
      <c r="J11499">
        <v>7</v>
      </c>
      <c r="K11499">
        <v>3</v>
      </c>
      <c r="L11499" t="s">
        <v>116</v>
      </c>
      <c r="M11499" t="s">
        <v>115</v>
      </c>
    </row>
    <row r="11500" spans="1:13" x14ac:dyDescent="0.35">
      <c r="A11500" t="s">
        <v>118</v>
      </c>
      <c r="B11500" t="s">
        <v>92</v>
      </c>
      <c r="C11500">
        <v>1051</v>
      </c>
      <c r="D11500" t="s">
        <v>104</v>
      </c>
      <c r="E11500" t="s">
        <v>117</v>
      </c>
      <c r="F11500" s="1">
        <v>41487</v>
      </c>
      <c r="G11500">
        <v>3.254</v>
      </c>
      <c r="H11500">
        <v>24.69</v>
      </c>
      <c r="I11500">
        <v>2013</v>
      </c>
      <c r="J11500">
        <v>8</v>
      </c>
      <c r="K11500">
        <v>1</v>
      </c>
      <c r="L11500" t="s">
        <v>116</v>
      </c>
      <c r="M11500" t="s">
        <v>115</v>
      </c>
    </row>
    <row r="11501" spans="1:13" x14ac:dyDescent="0.35">
      <c r="A11501" t="s">
        <v>118</v>
      </c>
      <c r="B11501" t="s">
        <v>92</v>
      </c>
      <c r="C11501">
        <v>1051</v>
      </c>
      <c r="D11501" t="s">
        <v>104</v>
      </c>
      <c r="E11501" t="s">
        <v>117</v>
      </c>
      <c r="F11501" s="1">
        <v>41497</v>
      </c>
      <c r="G11501">
        <v>8.4710000000000001</v>
      </c>
      <c r="H11501">
        <v>23.452000000000002</v>
      </c>
      <c r="I11501">
        <v>2013</v>
      </c>
      <c r="J11501">
        <v>8</v>
      </c>
      <c r="K11501">
        <v>2</v>
      </c>
      <c r="L11501" t="s">
        <v>116</v>
      </c>
      <c r="M11501" t="s">
        <v>115</v>
      </c>
    </row>
    <row r="11502" spans="1:13" x14ac:dyDescent="0.35">
      <c r="A11502" t="s">
        <v>118</v>
      </c>
      <c r="B11502" t="s">
        <v>92</v>
      </c>
      <c r="C11502">
        <v>1051</v>
      </c>
      <c r="D11502" t="s">
        <v>104</v>
      </c>
      <c r="E11502" t="s">
        <v>117</v>
      </c>
      <c r="F11502" s="1">
        <v>41507</v>
      </c>
      <c r="G11502">
        <v>42.174999999999997</v>
      </c>
      <c r="H11502">
        <v>32.405999999999999</v>
      </c>
      <c r="I11502">
        <v>2013</v>
      </c>
      <c r="J11502">
        <v>8</v>
      </c>
      <c r="K11502">
        <v>3</v>
      </c>
      <c r="L11502" t="s">
        <v>116</v>
      </c>
      <c r="M11502" t="s">
        <v>115</v>
      </c>
    </row>
    <row r="11503" spans="1:13" x14ac:dyDescent="0.35">
      <c r="A11503" t="s">
        <v>118</v>
      </c>
      <c r="B11503" t="s">
        <v>92</v>
      </c>
      <c r="C11503">
        <v>1051</v>
      </c>
      <c r="D11503" t="s">
        <v>104</v>
      </c>
      <c r="E11503" t="s">
        <v>117</v>
      </c>
      <c r="F11503" s="1">
        <v>41518</v>
      </c>
      <c r="G11503">
        <v>37.634</v>
      </c>
      <c r="H11503">
        <v>34.546999999999997</v>
      </c>
      <c r="I11503">
        <v>2013</v>
      </c>
      <c r="J11503">
        <v>9</v>
      </c>
      <c r="K11503">
        <v>1</v>
      </c>
      <c r="L11503" t="s">
        <v>116</v>
      </c>
      <c r="M11503" t="s">
        <v>115</v>
      </c>
    </row>
    <row r="11504" spans="1:13" x14ac:dyDescent="0.35">
      <c r="A11504" t="s">
        <v>118</v>
      </c>
      <c r="B11504" t="s">
        <v>92</v>
      </c>
      <c r="C11504">
        <v>1051</v>
      </c>
      <c r="D11504" t="s">
        <v>104</v>
      </c>
      <c r="E11504" t="s">
        <v>117</v>
      </c>
      <c r="F11504" s="1">
        <v>41528</v>
      </c>
      <c r="G11504">
        <v>50.838000000000001</v>
      </c>
      <c r="H11504">
        <v>36.966000000000001</v>
      </c>
      <c r="I11504">
        <v>2013</v>
      </c>
      <c r="J11504">
        <v>9</v>
      </c>
      <c r="K11504">
        <v>2</v>
      </c>
      <c r="L11504" t="s">
        <v>116</v>
      </c>
      <c r="M11504" t="s">
        <v>115</v>
      </c>
    </row>
    <row r="11505" spans="1:13" x14ac:dyDescent="0.35">
      <c r="A11505" t="s">
        <v>118</v>
      </c>
      <c r="B11505" t="s">
        <v>92</v>
      </c>
      <c r="C11505">
        <v>1051</v>
      </c>
      <c r="D11505" t="s">
        <v>104</v>
      </c>
      <c r="E11505" t="s">
        <v>117</v>
      </c>
      <c r="F11505" s="1">
        <v>41538</v>
      </c>
      <c r="G11505">
        <v>36.427</v>
      </c>
      <c r="H11505">
        <v>44.984000000000002</v>
      </c>
      <c r="I11505">
        <v>2013</v>
      </c>
      <c r="J11505">
        <v>9</v>
      </c>
      <c r="K11505">
        <v>3</v>
      </c>
      <c r="L11505" t="s">
        <v>116</v>
      </c>
      <c r="M11505" t="s">
        <v>115</v>
      </c>
    </row>
    <row r="11506" spans="1:13" x14ac:dyDescent="0.35">
      <c r="A11506" t="s">
        <v>118</v>
      </c>
      <c r="B11506" t="s">
        <v>92</v>
      </c>
      <c r="C11506">
        <v>1051</v>
      </c>
      <c r="D11506" t="s">
        <v>104</v>
      </c>
      <c r="E11506" t="s">
        <v>117</v>
      </c>
      <c r="F11506" s="1">
        <v>41548</v>
      </c>
      <c r="G11506">
        <v>64.801000000000002</v>
      </c>
      <c r="H11506">
        <v>40.265000000000001</v>
      </c>
      <c r="I11506">
        <v>2013</v>
      </c>
      <c r="J11506">
        <v>10</v>
      </c>
      <c r="K11506">
        <v>1</v>
      </c>
      <c r="L11506" t="s">
        <v>116</v>
      </c>
      <c r="M11506" t="s">
        <v>115</v>
      </c>
    </row>
    <row r="11507" spans="1:13" x14ac:dyDescent="0.35">
      <c r="A11507" t="s">
        <v>118</v>
      </c>
      <c r="B11507" t="s">
        <v>92</v>
      </c>
      <c r="C11507">
        <v>1051</v>
      </c>
      <c r="D11507" t="s">
        <v>104</v>
      </c>
      <c r="E11507" t="s">
        <v>117</v>
      </c>
      <c r="F11507" s="1">
        <v>41558</v>
      </c>
      <c r="G11507">
        <v>28.373000000000001</v>
      </c>
      <c r="H11507">
        <v>32.033000000000001</v>
      </c>
      <c r="I11507">
        <v>2013</v>
      </c>
      <c r="J11507">
        <v>10</v>
      </c>
      <c r="K11507">
        <v>2</v>
      </c>
      <c r="L11507" t="s">
        <v>116</v>
      </c>
      <c r="M11507" t="s">
        <v>115</v>
      </c>
    </row>
    <row r="11508" spans="1:13" x14ac:dyDescent="0.35">
      <c r="A11508" t="s">
        <v>118</v>
      </c>
      <c r="B11508" t="s">
        <v>92</v>
      </c>
      <c r="C11508">
        <v>1051</v>
      </c>
      <c r="D11508" t="s">
        <v>104</v>
      </c>
      <c r="E11508" t="s">
        <v>117</v>
      </c>
      <c r="F11508" s="1">
        <v>41568</v>
      </c>
      <c r="G11508">
        <v>13.67</v>
      </c>
      <c r="H11508">
        <v>29.579000000000001</v>
      </c>
      <c r="I11508">
        <v>2013</v>
      </c>
      <c r="J11508">
        <v>10</v>
      </c>
      <c r="K11508">
        <v>3</v>
      </c>
      <c r="L11508" t="s">
        <v>116</v>
      </c>
      <c r="M11508" t="s">
        <v>115</v>
      </c>
    </row>
    <row r="11509" spans="1:13" x14ac:dyDescent="0.35">
      <c r="A11509" t="s">
        <v>118</v>
      </c>
      <c r="B11509" t="s">
        <v>92</v>
      </c>
      <c r="C11509">
        <v>1051</v>
      </c>
      <c r="D11509" t="s">
        <v>104</v>
      </c>
      <c r="E11509" t="s">
        <v>117</v>
      </c>
      <c r="F11509" s="1">
        <v>41579</v>
      </c>
      <c r="G11509">
        <v>4.6379999999999999</v>
      </c>
      <c r="H11509">
        <v>17.574999999999999</v>
      </c>
      <c r="I11509">
        <v>2013</v>
      </c>
      <c r="J11509">
        <v>11</v>
      </c>
      <c r="K11509">
        <v>1</v>
      </c>
      <c r="L11509" t="s">
        <v>116</v>
      </c>
      <c r="M11509" t="s">
        <v>115</v>
      </c>
    </row>
    <row r="11510" spans="1:13" x14ac:dyDescent="0.35">
      <c r="A11510" t="s">
        <v>118</v>
      </c>
      <c r="B11510" t="s">
        <v>92</v>
      </c>
      <c r="C11510">
        <v>1051</v>
      </c>
      <c r="D11510" t="s">
        <v>104</v>
      </c>
      <c r="E11510" t="s">
        <v>117</v>
      </c>
      <c r="F11510" s="1">
        <v>41589</v>
      </c>
      <c r="G11510">
        <v>34.701000000000001</v>
      </c>
      <c r="H11510">
        <v>13.022</v>
      </c>
      <c r="I11510">
        <v>2013</v>
      </c>
      <c r="J11510">
        <v>11</v>
      </c>
      <c r="K11510">
        <v>2</v>
      </c>
      <c r="L11510" t="s">
        <v>116</v>
      </c>
      <c r="M11510" t="s">
        <v>115</v>
      </c>
    </row>
    <row r="11511" spans="1:13" x14ac:dyDescent="0.35">
      <c r="A11511" t="s">
        <v>118</v>
      </c>
      <c r="B11511" t="s">
        <v>92</v>
      </c>
      <c r="C11511">
        <v>1051</v>
      </c>
      <c r="D11511" t="s">
        <v>104</v>
      </c>
      <c r="E11511" t="s">
        <v>117</v>
      </c>
      <c r="F11511" s="1">
        <v>41599</v>
      </c>
      <c r="G11511">
        <v>3.7210000000000001</v>
      </c>
      <c r="H11511">
        <v>9.1519999999999992</v>
      </c>
      <c r="I11511">
        <v>2013</v>
      </c>
      <c r="J11511">
        <v>11</v>
      </c>
      <c r="K11511">
        <v>3</v>
      </c>
      <c r="L11511" t="s">
        <v>116</v>
      </c>
      <c r="M11511" t="s">
        <v>115</v>
      </c>
    </row>
    <row r="11512" spans="1:13" x14ac:dyDescent="0.35">
      <c r="A11512" t="s">
        <v>118</v>
      </c>
      <c r="B11512" t="s">
        <v>92</v>
      </c>
      <c r="C11512">
        <v>1051</v>
      </c>
      <c r="D11512" t="s">
        <v>104</v>
      </c>
      <c r="E11512" t="s">
        <v>117</v>
      </c>
      <c r="F11512" s="1">
        <v>41609</v>
      </c>
      <c r="G11512">
        <v>13.878</v>
      </c>
      <c r="H11512">
        <v>6.4420000000000002</v>
      </c>
      <c r="I11512">
        <v>2013</v>
      </c>
      <c r="J11512">
        <v>12</v>
      </c>
      <c r="K11512">
        <v>1</v>
      </c>
      <c r="L11512" t="s">
        <v>116</v>
      </c>
      <c r="M11512" t="s">
        <v>115</v>
      </c>
    </row>
    <row r="11513" spans="1:13" x14ac:dyDescent="0.35">
      <c r="A11513" t="s">
        <v>118</v>
      </c>
      <c r="B11513" t="s">
        <v>92</v>
      </c>
      <c r="C11513">
        <v>1051</v>
      </c>
      <c r="D11513" t="s">
        <v>104</v>
      </c>
      <c r="E11513" t="s">
        <v>117</v>
      </c>
      <c r="F11513" s="1">
        <v>41619</v>
      </c>
      <c r="G11513">
        <v>7.24</v>
      </c>
      <c r="H11513">
        <v>3.508</v>
      </c>
      <c r="I11513">
        <v>2013</v>
      </c>
      <c r="J11513">
        <v>12</v>
      </c>
      <c r="K11513">
        <v>2</v>
      </c>
      <c r="L11513" t="s">
        <v>116</v>
      </c>
      <c r="M11513" t="s">
        <v>115</v>
      </c>
    </row>
    <row r="11514" spans="1:13" x14ac:dyDescent="0.35">
      <c r="A11514" t="s">
        <v>118</v>
      </c>
      <c r="B11514" t="s">
        <v>92</v>
      </c>
      <c r="C11514">
        <v>1051</v>
      </c>
      <c r="D11514" t="s">
        <v>104</v>
      </c>
      <c r="E11514" t="s">
        <v>117</v>
      </c>
      <c r="F11514" s="1">
        <v>41629</v>
      </c>
      <c r="G11514">
        <v>14.8</v>
      </c>
      <c r="H11514">
        <v>1.855</v>
      </c>
      <c r="I11514">
        <v>2013</v>
      </c>
      <c r="J11514">
        <v>12</v>
      </c>
      <c r="K11514">
        <v>3</v>
      </c>
      <c r="L11514" t="s">
        <v>116</v>
      </c>
      <c r="M11514" t="s">
        <v>115</v>
      </c>
    </row>
    <row r="11515" spans="1:13" x14ac:dyDescent="0.35">
      <c r="A11515" t="s">
        <v>118</v>
      </c>
      <c r="B11515" t="s">
        <v>92</v>
      </c>
      <c r="C11515">
        <v>1051</v>
      </c>
      <c r="D11515" t="s">
        <v>104</v>
      </c>
      <c r="E11515" t="s">
        <v>117</v>
      </c>
      <c r="F11515" s="1">
        <v>41640</v>
      </c>
      <c r="G11515">
        <v>2.383</v>
      </c>
      <c r="H11515">
        <v>2.8220000000000001</v>
      </c>
      <c r="I11515">
        <v>2014</v>
      </c>
      <c r="J11515">
        <v>1</v>
      </c>
      <c r="K11515">
        <v>1</v>
      </c>
      <c r="L11515" t="s">
        <v>116</v>
      </c>
      <c r="M11515" t="s">
        <v>115</v>
      </c>
    </row>
    <row r="11516" spans="1:13" x14ac:dyDescent="0.35">
      <c r="A11516" t="s">
        <v>118</v>
      </c>
      <c r="B11516" t="s">
        <v>92</v>
      </c>
      <c r="C11516">
        <v>1051</v>
      </c>
      <c r="D11516" t="s">
        <v>104</v>
      </c>
      <c r="E11516" t="s">
        <v>117</v>
      </c>
      <c r="F11516" s="1">
        <v>41650</v>
      </c>
      <c r="G11516">
        <v>3.1389999999999998</v>
      </c>
      <c r="H11516">
        <v>2.8860000000000001</v>
      </c>
      <c r="I11516">
        <v>2014</v>
      </c>
      <c r="J11516">
        <v>1</v>
      </c>
      <c r="K11516">
        <v>2</v>
      </c>
      <c r="L11516" t="s">
        <v>116</v>
      </c>
      <c r="M11516" t="s">
        <v>115</v>
      </c>
    </row>
    <row r="11517" spans="1:13" x14ac:dyDescent="0.35">
      <c r="A11517" t="s">
        <v>118</v>
      </c>
      <c r="B11517" t="s">
        <v>92</v>
      </c>
      <c r="C11517">
        <v>1051</v>
      </c>
      <c r="D11517" t="s">
        <v>104</v>
      </c>
      <c r="E11517" t="s">
        <v>117</v>
      </c>
      <c r="F11517" s="1">
        <v>41660</v>
      </c>
      <c r="G11517">
        <v>8.8819999999999997</v>
      </c>
      <c r="H11517">
        <v>5.0030000000000001</v>
      </c>
      <c r="I11517">
        <v>2014</v>
      </c>
      <c r="J11517">
        <v>1</v>
      </c>
      <c r="K11517">
        <v>3</v>
      </c>
      <c r="L11517" t="s">
        <v>116</v>
      </c>
      <c r="M11517" t="s">
        <v>115</v>
      </c>
    </row>
    <row r="11518" spans="1:13" x14ac:dyDescent="0.35">
      <c r="A11518" t="s">
        <v>118</v>
      </c>
      <c r="B11518" t="s">
        <v>92</v>
      </c>
      <c r="C11518">
        <v>1051</v>
      </c>
      <c r="D11518" t="s">
        <v>104</v>
      </c>
      <c r="E11518" t="s">
        <v>117</v>
      </c>
      <c r="F11518" s="1">
        <v>41671</v>
      </c>
      <c r="G11518">
        <v>6.8659999999999997</v>
      </c>
      <c r="H11518">
        <v>7.2610000000000001</v>
      </c>
      <c r="I11518">
        <v>2014</v>
      </c>
      <c r="J11518">
        <v>2</v>
      </c>
      <c r="K11518">
        <v>1</v>
      </c>
      <c r="L11518" t="s">
        <v>116</v>
      </c>
      <c r="M11518" t="s">
        <v>115</v>
      </c>
    </row>
    <row r="11519" spans="1:13" x14ac:dyDescent="0.35">
      <c r="A11519" t="s">
        <v>118</v>
      </c>
      <c r="B11519" t="s">
        <v>92</v>
      </c>
      <c r="C11519">
        <v>1051</v>
      </c>
      <c r="D11519" t="s">
        <v>104</v>
      </c>
      <c r="E11519" t="s">
        <v>117</v>
      </c>
      <c r="F11519" s="1">
        <v>41681</v>
      </c>
      <c r="G11519">
        <v>7.1619999999999999</v>
      </c>
      <c r="H11519">
        <v>20.239000000000001</v>
      </c>
      <c r="I11519">
        <v>2014</v>
      </c>
      <c r="J11519">
        <v>2</v>
      </c>
      <c r="K11519">
        <v>2</v>
      </c>
      <c r="L11519" t="s">
        <v>116</v>
      </c>
      <c r="M11519" t="s">
        <v>115</v>
      </c>
    </row>
    <row r="11520" spans="1:13" x14ac:dyDescent="0.35">
      <c r="A11520" t="s">
        <v>118</v>
      </c>
      <c r="B11520" t="s">
        <v>92</v>
      </c>
      <c r="C11520">
        <v>1051</v>
      </c>
      <c r="D11520" t="s">
        <v>104</v>
      </c>
      <c r="E11520" t="s">
        <v>117</v>
      </c>
      <c r="F11520" s="1">
        <v>41691</v>
      </c>
      <c r="G11520">
        <v>3.1840000000000002</v>
      </c>
      <c r="H11520">
        <v>11.728999999999999</v>
      </c>
      <c r="I11520">
        <v>2014</v>
      </c>
      <c r="J11520">
        <v>2</v>
      </c>
      <c r="K11520">
        <v>3</v>
      </c>
      <c r="L11520" t="s">
        <v>116</v>
      </c>
      <c r="M11520" t="s">
        <v>115</v>
      </c>
    </row>
    <row r="11521" spans="1:13" x14ac:dyDescent="0.35">
      <c r="A11521" t="s">
        <v>118</v>
      </c>
      <c r="B11521" t="s">
        <v>92</v>
      </c>
      <c r="C11521">
        <v>1051</v>
      </c>
      <c r="D11521" t="s">
        <v>104</v>
      </c>
      <c r="E11521" t="s">
        <v>117</v>
      </c>
      <c r="F11521" s="1">
        <v>41699</v>
      </c>
      <c r="G11521">
        <v>20.678000000000001</v>
      </c>
      <c r="H11521">
        <v>32.418999999999997</v>
      </c>
      <c r="I11521">
        <v>2014</v>
      </c>
      <c r="J11521">
        <v>3</v>
      </c>
      <c r="K11521">
        <v>1</v>
      </c>
      <c r="L11521" t="s">
        <v>116</v>
      </c>
      <c r="M11521" t="s">
        <v>115</v>
      </c>
    </row>
    <row r="11522" spans="1:13" x14ac:dyDescent="0.35">
      <c r="A11522" t="s">
        <v>118</v>
      </c>
      <c r="B11522" t="s">
        <v>92</v>
      </c>
      <c r="C11522">
        <v>1051</v>
      </c>
      <c r="D11522" t="s">
        <v>104</v>
      </c>
      <c r="E11522" t="s">
        <v>117</v>
      </c>
      <c r="F11522" s="1">
        <v>41709</v>
      </c>
      <c r="G11522">
        <v>60.445999999999998</v>
      </c>
      <c r="H11522">
        <v>26.898</v>
      </c>
      <c r="I11522">
        <v>2014</v>
      </c>
      <c r="J11522">
        <v>3</v>
      </c>
      <c r="K11522">
        <v>2</v>
      </c>
      <c r="L11522" t="s">
        <v>116</v>
      </c>
      <c r="M11522" t="s">
        <v>115</v>
      </c>
    </row>
    <row r="11523" spans="1:13" x14ac:dyDescent="0.35">
      <c r="A11523" t="s">
        <v>118</v>
      </c>
      <c r="B11523" t="s">
        <v>92</v>
      </c>
      <c r="C11523">
        <v>1051</v>
      </c>
      <c r="D11523" t="s">
        <v>104</v>
      </c>
      <c r="E11523" t="s">
        <v>117</v>
      </c>
      <c r="F11523" s="1">
        <v>41719</v>
      </c>
      <c r="G11523">
        <v>35.317999999999998</v>
      </c>
      <c r="H11523">
        <v>34.295999999999999</v>
      </c>
      <c r="I11523">
        <v>2014</v>
      </c>
      <c r="J11523">
        <v>3</v>
      </c>
      <c r="K11523">
        <v>3</v>
      </c>
      <c r="L11523" t="s">
        <v>116</v>
      </c>
      <c r="M11523" t="s">
        <v>115</v>
      </c>
    </row>
    <row r="11524" spans="1:13" x14ac:dyDescent="0.35">
      <c r="A11524" t="s">
        <v>118</v>
      </c>
      <c r="B11524" t="s">
        <v>92</v>
      </c>
      <c r="C11524">
        <v>1051</v>
      </c>
      <c r="D11524" t="s">
        <v>104</v>
      </c>
      <c r="E11524" t="s">
        <v>117</v>
      </c>
      <c r="F11524" s="1">
        <v>41730</v>
      </c>
      <c r="G11524">
        <v>43.512999999999998</v>
      </c>
      <c r="H11524">
        <v>30.341000000000001</v>
      </c>
      <c r="I11524">
        <v>2014</v>
      </c>
      <c r="J11524">
        <v>4</v>
      </c>
      <c r="K11524">
        <v>1</v>
      </c>
      <c r="L11524" t="s">
        <v>116</v>
      </c>
      <c r="M11524" t="s">
        <v>115</v>
      </c>
    </row>
    <row r="11525" spans="1:13" x14ac:dyDescent="0.35">
      <c r="A11525" t="s">
        <v>118</v>
      </c>
      <c r="B11525" t="s">
        <v>92</v>
      </c>
      <c r="C11525">
        <v>1051</v>
      </c>
      <c r="D11525" t="s">
        <v>104</v>
      </c>
      <c r="E11525" t="s">
        <v>117</v>
      </c>
      <c r="F11525" s="1">
        <v>41740</v>
      </c>
      <c r="G11525">
        <v>59.652000000000001</v>
      </c>
      <c r="H11525">
        <v>36.366999999999997</v>
      </c>
      <c r="I11525">
        <v>2014</v>
      </c>
      <c r="J11525">
        <v>4</v>
      </c>
      <c r="K11525">
        <v>2</v>
      </c>
      <c r="L11525" t="s">
        <v>116</v>
      </c>
      <c r="M11525" t="s">
        <v>115</v>
      </c>
    </row>
    <row r="11526" spans="1:13" x14ac:dyDescent="0.35">
      <c r="A11526" t="s">
        <v>118</v>
      </c>
      <c r="B11526" t="s">
        <v>92</v>
      </c>
      <c r="C11526">
        <v>1051</v>
      </c>
      <c r="D11526" t="s">
        <v>104</v>
      </c>
      <c r="E11526" t="s">
        <v>117</v>
      </c>
      <c r="F11526" s="1">
        <v>41750</v>
      </c>
      <c r="G11526">
        <v>77.313000000000002</v>
      </c>
      <c r="H11526">
        <v>43.463999999999999</v>
      </c>
      <c r="I11526">
        <v>2014</v>
      </c>
      <c r="J11526">
        <v>4</v>
      </c>
      <c r="K11526">
        <v>3</v>
      </c>
      <c r="L11526" t="s">
        <v>116</v>
      </c>
      <c r="M11526" t="s">
        <v>115</v>
      </c>
    </row>
    <row r="11527" spans="1:13" x14ac:dyDescent="0.35">
      <c r="A11527" t="s">
        <v>118</v>
      </c>
      <c r="B11527" t="s">
        <v>92</v>
      </c>
      <c r="C11527">
        <v>1051</v>
      </c>
      <c r="D11527" t="s">
        <v>104</v>
      </c>
      <c r="E11527" t="s">
        <v>117</v>
      </c>
      <c r="F11527" s="1">
        <v>41760</v>
      </c>
      <c r="G11527">
        <v>64.260000000000005</v>
      </c>
      <c r="H11527">
        <v>36.619</v>
      </c>
      <c r="I11527">
        <v>2014</v>
      </c>
      <c r="J11527">
        <v>5</v>
      </c>
      <c r="K11527">
        <v>1</v>
      </c>
      <c r="L11527" t="s">
        <v>116</v>
      </c>
      <c r="M11527" t="s">
        <v>115</v>
      </c>
    </row>
    <row r="11528" spans="1:13" x14ac:dyDescent="0.35">
      <c r="A11528" t="s">
        <v>118</v>
      </c>
      <c r="B11528" t="s">
        <v>92</v>
      </c>
      <c r="C11528">
        <v>1051</v>
      </c>
      <c r="D11528" t="s">
        <v>104</v>
      </c>
      <c r="E11528" t="s">
        <v>117</v>
      </c>
      <c r="F11528" s="1">
        <v>41770</v>
      </c>
      <c r="G11528">
        <v>72.210999999999999</v>
      </c>
      <c r="H11528">
        <v>33.933999999999997</v>
      </c>
      <c r="I11528">
        <v>2014</v>
      </c>
      <c r="J11528">
        <v>5</v>
      </c>
      <c r="K11528">
        <v>2</v>
      </c>
      <c r="L11528" t="s">
        <v>116</v>
      </c>
      <c r="M11528" t="s">
        <v>115</v>
      </c>
    </row>
    <row r="11529" spans="1:13" x14ac:dyDescent="0.35">
      <c r="A11529" t="s">
        <v>118</v>
      </c>
      <c r="B11529" t="s">
        <v>92</v>
      </c>
      <c r="C11529">
        <v>1051</v>
      </c>
      <c r="D11529" t="s">
        <v>104</v>
      </c>
      <c r="E11529" t="s">
        <v>117</v>
      </c>
      <c r="F11529" s="1">
        <v>41780</v>
      </c>
      <c r="G11529">
        <v>30.620999999999999</v>
      </c>
      <c r="H11529">
        <v>43.165999999999997</v>
      </c>
      <c r="I11529">
        <v>2014</v>
      </c>
      <c r="J11529">
        <v>5</v>
      </c>
      <c r="K11529">
        <v>3</v>
      </c>
      <c r="L11529" t="s">
        <v>116</v>
      </c>
      <c r="M11529" t="s">
        <v>115</v>
      </c>
    </row>
    <row r="11530" spans="1:13" x14ac:dyDescent="0.35">
      <c r="A11530" t="s">
        <v>118</v>
      </c>
      <c r="B11530" t="s">
        <v>92</v>
      </c>
      <c r="C11530">
        <v>1051</v>
      </c>
      <c r="D11530" t="s">
        <v>104</v>
      </c>
      <c r="E11530" t="s">
        <v>117</v>
      </c>
      <c r="F11530" s="1">
        <v>41791</v>
      </c>
      <c r="G11530">
        <v>60.99</v>
      </c>
      <c r="H11530">
        <v>42.198</v>
      </c>
      <c r="I11530">
        <v>2014</v>
      </c>
      <c r="J11530">
        <v>6</v>
      </c>
      <c r="K11530">
        <v>1</v>
      </c>
      <c r="L11530" t="s">
        <v>116</v>
      </c>
      <c r="M11530" t="s">
        <v>115</v>
      </c>
    </row>
    <row r="11531" spans="1:13" x14ac:dyDescent="0.35">
      <c r="A11531" t="s">
        <v>118</v>
      </c>
      <c r="B11531" t="s">
        <v>92</v>
      </c>
      <c r="C11531">
        <v>1051</v>
      </c>
      <c r="D11531" t="s">
        <v>104</v>
      </c>
      <c r="E11531" t="s">
        <v>117</v>
      </c>
      <c r="F11531" s="1">
        <v>41801</v>
      </c>
      <c r="G11531">
        <v>27.62</v>
      </c>
      <c r="H11531">
        <v>40.965000000000003</v>
      </c>
      <c r="I11531">
        <v>2014</v>
      </c>
      <c r="J11531">
        <v>6</v>
      </c>
      <c r="K11531">
        <v>2</v>
      </c>
      <c r="L11531" t="s">
        <v>116</v>
      </c>
      <c r="M11531" t="s">
        <v>115</v>
      </c>
    </row>
    <row r="11532" spans="1:13" x14ac:dyDescent="0.35">
      <c r="A11532" t="s">
        <v>118</v>
      </c>
      <c r="B11532" t="s">
        <v>92</v>
      </c>
      <c r="C11532">
        <v>1051</v>
      </c>
      <c r="D11532" t="s">
        <v>104</v>
      </c>
      <c r="E11532" t="s">
        <v>117</v>
      </c>
      <c r="F11532" s="1">
        <v>41811</v>
      </c>
      <c r="G11532">
        <v>24.76</v>
      </c>
      <c r="H11532">
        <v>32.72</v>
      </c>
      <c r="I11532">
        <v>2014</v>
      </c>
      <c r="J11532">
        <v>6</v>
      </c>
      <c r="K11532">
        <v>3</v>
      </c>
      <c r="L11532" t="s">
        <v>116</v>
      </c>
      <c r="M11532" t="s">
        <v>115</v>
      </c>
    </row>
    <row r="11533" spans="1:13" x14ac:dyDescent="0.35">
      <c r="A11533" t="s">
        <v>118</v>
      </c>
      <c r="B11533" t="s">
        <v>92</v>
      </c>
      <c r="C11533">
        <v>1051</v>
      </c>
      <c r="D11533" t="s">
        <v>104</v>
      </c>
      <c r="E11533" t="s">
        <v>117</v>
      </c>
      <c r="F11533" s="1">
        <v>41821</v>
      </c>
      <c r="G11533">
        <v>28.521000000000001</v>
      </c>
      <c r="H11533">
        <v>27.192</v>
      </c>
      <c r="I11533">
        <v>2014</v>
      </c>
      <c r="J11533">
        <v>7</v>
      </c>
      <c r="K11533">
        <v>1</v>
      </c>
      <c r="L11533" t="s">
        <v>116</v>
      </c>
      <c r="M11533" t="s">
        <v>115</v>
      </c>
    </row>
    <row r="11534" spans="1:13" x14ac:dyDescent="0.35">
      <c r="A11534" t="s">
        <v>118</v>
      </c>
      <c r="B11534" t="s">
        <v>92</v>
      </c>
      <c r="C11534">
        <v>1051</v>
      </c>
      <c r="D11534" t="s">
        <v>104</v>
      </c>
      <c r="E11534" t="s">
        <v>117</v>
      </c>
      <c r="F11534" s="1">
        <v>41831</v>
      </c>
      <c r="G11534">
        <v>16.722999999999999</v>
      </c>
      <c r="H11534">
        <v>28.507000000000001</v>
      </c>
      <c r="I11534">
        <v>2014</v>
      </c>
      <c r="J11534">
        <v>7</v>
      </c>
      <c r="K11534">
        <v>2</v>
      </c>
      <c r="L11534" t="s">
        <v>116</v>
      </c>
      <c r="M11534" t="s">
        <v>115</v>
      </c>
    </row>
    <row r="11535" spans="1:13" x14ac:dyDescent="0.35">
      <c r="A11535" t="s">
        <v>118</v>
      </c>
      <c r="B11535" t="s">
        <v>92</v>
      </c>
      <c r="C11535">
        <v>1051</v>
      </c>
      <c r="D11535" t="s">
        <v>104</v>
      </c>
      <c r="E11535" t="s">
        <v>117</v>
      </c>
      <c r="F11535" s="1">
        <v>41841</v>
      </c>
      <c r="G11535">
        <v>3.48</v>
      </c>
      <c r="H11535">
        <v>20.417000000000002</v>
      </c>
      <c r="I11535">
        <v>2014</v>
      </c>
      <c r="J11535">
        <v>7</v>
      </c>
      <c r="K11535">
        <v>3</v>
      </c>
      <c r="L11535" t="s">
        <v>116</v>
      </c>
      <c r="M11535" t="s">
        <v>115</v>
      </c>
    </row>
    <row r="11536" spans="1:13" x14ac:dyDescent="0.35">
      <c r="A11536" t="s">
        <v>118</v>
      </c>
      <c r="B11536" t="s">
        <v>92</v>
      </c>
      <c r="C11536">
        <v>1051</v>
      </c>
      <c r="D11536" t="s">
        <v>104</v>
      </c>
      <c r="E11536" t="s">
        <v>117</v>
      </c>
      <c r="F11536" s="1">
        <v>41852</v>
      </c>
      <c r="G11536">
        <v>11.528</v>
      </c>
      <c r="H11536">
        <v>24.69</v>
      </c>
      <c r="I11536">
        <v>2014</v>
      </c>
      <c r="J11536">
        <v>8</v>
      </c>
      <c r="K11536">
        <v>1</v>
      </c>
      <c r="L11536" t="s">
        <v>116</v>
      </c>
      <c r="M11536" t="s">
        <v>115</v>
      </c>
    </row>
    <row r="11537" spans="1:13" x14ac:dyDescent="0.35">
      <c r="A11537" t="s">
        <v>118</v>
      </c>
      <c r="B11537" t="s">
        <v>92</v>
      </c>
      <c r="C11537">
        <v>1051</v>
      </c>
      <c r="D11537" t="s">
        <v>104</v>
      </c>
      <c r="E11537" t="s">
        <v>117</v>
      </c>
      <c r="F11537" s="1">
        <v>41862</v>
      </c>
      <c r="G11537">
        <v>52.363999999999997</v>
      </c>
      <c r="H11537">
        <v>23.452000000000002</v>
      </c>
      <c r="I11537">
        <v>2014</v>
      </c>
      <c r="J11537">
        <v>8</v>
      </c>
      <c r="K11537">
        <v>2</v>
      </c>
      <c r="L11537" t="s">
        <v>116</v>
      </c>
      <c r="M11537" t="s">
        <v>115</v>
      </c>
    </row>
    <row r="11538" spans="1:13" x14ac:dyDescent="0.35">
      <c r="A11538" t="s">
        <v>118</v>
      </c>
      <c r="B11538" t="s">
        <v>92</v>
      </c>
      <c r="C11538">
        <v>1051</v>
      </c>
      <c r="D11538" t="s">
        <v>104</v>
      </c>
      <c r="E11538" t="s">
        <v>117</v>
      </c>
      <c r="F11538" s="1">
        <v>41872</v>
      </c>
      <c r="G11538">
        <v>31.045000000000002</v>
      </c>
      <c r="H11538">
        <v>32.405999999999999</v>
      </c>
      <c r="I11538">
        <v>2014</v>
      </c>
      <c r="J11538">
        <v>8</v>
      </c>
      <c r="K11538">
        <v>3</v>
      </c>
      <c r="L11538" t="s">
        <v>116</v>
      </c>
      <c r="M11538" t="s">
        <v>115</v>
      </c>
    </row>
    <row r="11539" spans="1:13" x14ac:dyDescent="0.35">
      <c r="A11539" t="s">
        <v>118</v>
      </c>
      <c r="B11539" t="s">
        <v>92</v>
      </c>
      <c r="C11539">
        <v>1051</v>
      </c>
      <c r="D11539" t="s">
        <v>104</v>
      </c>
      <c r="E11539" t="s">
        <v>117</v>
      </c>
      <c r="F11539" s="1">
        <v>41883</v>
      </c>
      <c r="G11539">
        <v>33.213000000000001</v>
      </c>
      <c r="H11539">
        <v>34.546999999999997</v>
      </c>
      <c r="I11539">
        <v>2014</v>
      </c>
      <c r="J11539">
        <v>9</v>
      </c>
      <c r="K11539">
        <v>1</v>
      </c>
      <c r="L11539" t="s">
        <v>116</v>
      </c>
      <c r="M11539" t="s">
        <v>115</v>
      </c>
    </row>
    <row r="11540" spans="1:13" x14ac:dyDescent="0.35">
      <c r="A11540" t="s">
        <v>118</v>
      </c>
      <c r="B11540" t="s">
        <v>92</v>
      </c>
      <c r="C11540">
        <v>1051</v>
      </c>
      <c r="D11540" t="s">
        <v>104</v>
      </c>
      <c r="E11540" t="s">
        <v>117</v>
      </c>
      <c r="F11540" s="1">
        <v>41893</v>
      </c>
      <c r="G11540">
        <v>71.194999999999993</v>
      </c>
      <c r="H11540">
        <v>36.966000000000001</v>
      </c>
      <c r="I11540">
        <v>2014</v>
      </c>
      <c r="J11540">
        <v>9</v>
      </c>
      <c r="K11540">
        <v>2</v>
      </c>
      <c r="L11540" t="s">
        <v>116</v>
      </c>
      <c r="M11540" t="s">
        <v>115</v>
      </c>
    </row>
    <row r="11541" spans="1:13" x14ac:dyDescent="0.35">
      <c r="A11541" t="s">
        <v>118</v>
      </c>
      <c r="B11541" t="s">
        <v>92</v>
      </c>
      <c r="C11541">
        <v>1051</v>
      </c>
      <c r="D11541" t="s">
        <v>104</v>
      </c>
      <c r="E11541" t="s">
        <v>117</v>
      </c>
      <c r="F11541" s="1">
        <v>41903</v>
      </c>
      <c r="G11541">
        <v>106.348</v>
      </c>
      <c r="H11541">
        <v>44.984000000000002</v>
      </c>
      <c r="I11541">
        <v>2014</v>
      </c>
      <c r="J11541">
        <v>9</v>
      </c>
      <c r="K11541">
        <v>3</v>
      </c>
      <c r="L11541" t="s">
        <v>116</v>
      </c>
      <c r="M11541" t="s">
        <v>115</v>
      </c>
    </row>
    <row r="11542" spans="1:13" x14ac:dyDescent="0.35">
      <c r="A11542" t="s">
        <v>118</v>
      </c>
      <c r="B11542" t="s">
        <v>92</v>
      </c>
      <c r="C11542">
        <v>1051</v>
      </c>
      <c r="D11542" t="s">
        <v>104</v>
      </c>
      <c r="E11542" t="s">
        <v>117</v>
      </c>
      <c r="F11542" s="1">
        <v>41913</v>
      </c>
      <c r="G11542">
        <v>8.6440000000000001</v>
      </c>
      <c r="H11542">
        <v>40.265000000000001</v>
      </c>
      <c r="I11542">
        <v>2014</v>
      </c>
      <c r="J11542">
        <v>10</v>
      </c>
      <c r="K11542">
        <v>1</v>
      </c>
      <c r="L11542" t="s">
        <v>116</v>
      </c>
      <c r="M11542" t="s">
        <v>115</v>
      </c>
    </row>
    <row r="11543" spans="1:13" x14ac:dyDescent="0.35">
      <c r="A11543" t="s">
        <v>118</v>
      </c>
      <c r="B11543" t="s">
        <v>92</v>
      </c>
      <c r="C11543">
        <v>1051</v>
      </c>
      <c r="D11543" t="s">
        <v>104</v>
      </c>
      <c r="E11543" t="s">
        <v>117</v>
      </c>
      <c r="F11543" s="1">
        <v>41923</v>
      </c>
      <c r="G11543">
        <v>12.724</v>
      </c>
      <c r="H11543">
        <v>32.033000000000001</v>
      </c>
      <c r="I11543">
        <v>2014</v>
      </c>
      <c r="J11543">
        <v>10</v>
      </c>
      <c r="K11543">
        <v>2</v>
      </c>
      <c r="L11543" t="s">
        <v>116</v>
      </c>
      <c r="M11543" t="s">
        <v>115</v>
      </c>
    </row>
    <row r="11544" spans="1:13" x14ac:dyDescent="0.35">
      <c r="A11544" t="s">
        <v>118</v>
      </c>
      <c r="B11544" t="s">
        <v>92</v>
      </c>
      <c r="C11544">
        <v>1051</v>
      </c>
      <c r="D11544" t="s">
        <v>104</v>
      </c>
      <c r="E11544" t="s">
        <v>117</v>
      </c>
      <c r="F11544" s="1">
        <v>41933</v>
      </c>
      <c r="G11544">
        <v>43.323</v>
      </c>
      <c r="H11544">
        <v>29.579000000000001</v>
      </c>
      <c r="I11544">
        <v>2014</v>
      </c>
      <c r="J11544">
        <v>10</v>
      </c>
      <c r="K11544">
        <v>3</v>
      </c>
      <c r="L11544" t="s">
        <v>116</v>
      </c>
      <c r="M11544" t="s">
        <v>115</v>
      </c>
    </row>
    <row r="11545" spans="1:13" x14ac:dyDescent="0.35">
      <c r="A11545" t="s">
        <v>118</v>
      </c>
      <c r="B11545" t="s">
        <v>92</v>
      </c>
      <c r="C11545">
        <v>1051</v>
      </c>
      <c r="D11545" t="s">
        <v>104</v>
      </c>
      <c r="E11545" t="s">
        <v>117</v>
      </c>
      <c r="F11545" s="1">
        <v>41944</v>
      </c>
      <c r="G11545">
        <v>28.613</v>
      </c>
      <c r="H11545">
        <v>17.574999999999999</v>
      </c>
      <c r="I11545">
        <v>2014</v>
      </c>
      <c r="J11545">
        <v>11</v>
      </c>
      <c r="K11545">
        <v>1</v>
      </c>
      <c r="L11545" t="s">
        <v>116</v>
      </c>
      <c r="M11545" t="s">
        <v>115</v>
      </c>
    </row>
    <row r="11546" spans="1:13" x14ac:dyDescent="0.35">
      <c r="A11546" t="s">
        <v>118</v>
      </c>
      <c r="B11546" t="s">
        <v>92</v>
      </c>
      <c r="C11546">
        <v>1051</v>
      </c>
      <c r="D11546" t="s">
        <v>104</v>
      </c>
      <c r="E11546" t="s">
        <v>117</v>
      </c>
      <c r="F11546" s="1">
        <v>41954</v>
      </c>
      <c r="G11546">
        <v>24.963999999999999</v>
      </c>
      <c r="H11546">
        <v>13.022</v>
      </c>
      <c r="I11546">
        <v>2014</v>
      </c>
      <c r="J11546">
        <v>11</v>
      </c>
      <c r="K11546">
        <v>2</v>
      </c>
      <c r="L11546" t="s">
        <v>116</v>
      </c>
      <c r="M11546" t="s">
        <v>115</v>
      </c>
    </row>
    <row r="11547" spans="1:13" x14ac:dyDescent="0.35">
      <c r="A11547" t="s">
        <v>118</v>
      </c>
      <c r="B11547" t="s">
        <v>92</v>
      </c>
      <c r="C11547">
        <v>1051</v>
      </c>
      <c r="D11547" t="s">
        <v>104</v>
      </c>
      <c r="E11547" t="s">
        <v>117</v>
      </c>
      <c r="F11547" s="1">
        <v>41964</v>
      </c>
      <c r="G11547">
        <v>1.992</v>
      </c>
      <c r="H11547">
        <v>9.1519999999999992</v>
      </c>
      <c r="I11547">
        <v>2014</v>
      </c>
      <c r="J11547">
        <v>11</v>
      </c>
      <c r="K11547">
        <v>3</v>
      </c>
      <c r="L11547" t="s">
        <v>116</v>
      </c>
      <c r="M11547" t="s">
        <v>115</v>
      </c>
    </row>
    <row r="11548" spans="1:13" x14ac:dyDescent="0.35">
      <c r="A11548" t="s">
        <v>118</v>
      </c>
      <c r="B11548" t="s">
        <v>92</v>
      </c>
      <c r="C11548">
        <v>1051</v>
      </c>
      <c r="D11548" t="s">
        <v>104</v>
      </c>
      <c r="E11548" t="s">
        <v>117</v>
      </c>
      <c r="F11548" s="1">
        <v>41974</v>
      </c>
      <c r="G11548">
        <v>18.082000000000001</v>
      </c>
      <c r="H11548">
        <v>6.4420000000000002</v>
      </c>
      <c r="I11548">
        <v>2014</v>
      </c>
      <c r="J11548">
        <v>12</v>
      </c>
      <c r="K11548">
        <v>1</v>
      </c>
      <c r="L11548" t="s">
        <v>116</v>
      </c>
      <c r="M11548" t="s">
        <v>115</v>
      </c>
    </row>
    <row r="11549" spans="1:13" x14ac:dyDescent="0.35">
      <c r="A11549" t="s">
        <v>118</v>
      </c>
      <c r="B11549" t="s">
        <v>92</v>
      </c>
      <c r="C11549">
        <v>1051</v>
      </c>
      <c r="D11549" t="s">
        <v>104</v>
      </c>
      <c r="E11549" t="s">
        <v>117</v>
      </c>
      <c r="F11549" s="1">
        <v>41984</v>
      </c>
      <c r="G11549">
        <v>0.42</v>
      </c>
      <c r="H11549">
        <v>3.508</v>
      </c>
      <c r="I11549">
        <v>2014</v>
      </c>
      <c r="J11549">
        <v>12</v>
      </c>
      <c r="K11549">
        <v>2</v>
      </c>
      <c r="L11549" t="s">
        <v>116</v>
      </c>
      <c r="M11549" t="s">
        <v>115</v>
      </c>
    </row>
    <row r="11550" spans="1:13" x14ac:dyDescent="0.35">
      <c r="A11550" t="s">
        <v>118</v>
      </c>
      <c r="B11550" t="s">
        <v>92</v>
      </c>
      <c r="C11550">
        <v>1051</v>
      </c>
      <c r="D11550" t="s">
        <v>104</v>
      </c>
      <c r="E11550" t="s">
        <v>117</v>
      </c>
      <c r="F11550" s="1">
        <v>41994</v>
      </c>
      <c r="G11550">
        <v>0</v>
      </c>
      <c r="H11550">
        <v>1.855</v>
      </c>
      <c r="I11550">
        <v>2014</v>
      </c>
      <c r="J11550">
        <v>12</v>
      </c>
      <c r="K11550">
        <v>3</v>
      </c>
      <c r="L11550" t="s">
        <v>116</v>
      </c>
      <c r="M11550" t="s">
        <v>115</v>
      </c>
    </row>
    <row r="11551" spans="1:13" x14ac:dyDescent="0.35">
      <c r="A11551" t="s">
        <v>118</v>
      </c>
      <c r="B11551" t="s">
        <v>92</v>
      </c>
      <c r="C11551">
        <v>1051</v>
      </c>
      <c r="D11551" t="s">
        <v>104</v>
      </c>
      <c r="E11551" t="s">
        <v>117</v>
      </c>
      <c r="F11551" s="1">
        <v>42005</v>
      </c>
      <c r="G11551">
        <v>0</v>
      </c>
      <c r="H11551">
        <v>2.8220000000000001</v>
      </c>
      <c r="I11551">
        <v>2015</v>
      </c>
      <c r="J11551">
        <v>1</v>
      </c>
      <c r="K11551">
        <v>1</v>
      </c>
      <c r="L11551" t="s">
        <v>116</v>
      </c>
      <c r="M11551" t="s">
        <v>115</v>
      </c>
    </row>
    <row r="11552" spans="1:13" x14ac:dyDescent="0.35">
      <c r="A11552" t="s">
        <v>118</v>
      </c>
      <c r="B11552" t="s">
        <v>92</v>
      </c>
      <c r="C11552">
        <v>1051</v>
      </c>
      <c r="D11552" t="s">
        <v>104</v>
      </c>
      <c r="E11552" t="s">
        <v>117</v>
      </c>
      <c r="F11552" s="1">
        <v>42015</v>
      </c>
      <c r="G11552">
        <v>0</v>
      </c>
      <c r="H11552">
        <v>2.8860000000000001</v>
      </c>
      <c r="I11552">
        <v>2015</v>
      </c>
      <c r="J11552">
        <v>1</v>
      </c>
      <c r="K11552">
        <v>2</v>
      </c>
      <c r="L11552" t="s">
        <v>116</v>
      </c>
      <c r="M11552" t="s">
        <v>115</v>
      </c>
    </row>
    <row r="11553" spans="1:13" x14ac:dyDescent="0.35">
      <c r="A11553" t="s">
        <v>118</v>
      </c>
      <c r="B11553" t="s">
        <v>92</v>
      </c>
      <c r="C11553">
        <v>1051</v>
      </c>
      <c r="D11553" t="s">
        <v>104</v>
      </c>
      <c r="E11553" t="s">
        <v>117</v>
      </c>
      <c r="F11553" s="1">
        <v>42025</v>
      </c>
      <c r="G11553">
        <v>0.03</v>
      </c>
      <c r="H11553">
        <v>5.0030000000000001</v>
      </c>
      <c r="I11553">
        <v>2015</v>
      </c>
      <c r="J11553">
        <v>1</v>
      </c>
      <c r="K11553">
        <v>3</v>
      </c>
      <c r="L11553" t="s">
        <v>116</v>
      </c>
      <c r="M11553" t="s">
        <v>115</v>
      </c>
    </row>
    <row r="11554" spans="1:13" x14ac:dyDescent="0.35">
      <c r="A11554" t="s">
        <v>118</v>
      </c>
      <c r="B11554" t="s">
        <v>92</v>
      </c>
      <c r="C11554">
        <v>1051</v>
      </c>
      <c r="D11554" t="s">
        <v>104</v>
      </c>
      <c r="E11554" t="s">
        <v>117</v>
      </c>
      <c r="F11554" s="1">
        <v>42036</v>
      </c>
      <c r="G11554">
        <v>9.0239999999999991</v>
      </c>
      <c r="H11554">
        <v>7.2610000000000001</v>
      </c>
      <c r="I11554">
        <v>2015</v>
      </c>
      <c r="J11554">
        <v>2</v>
      </c>
      <c r="K11554">
        <v>1</v>
      </c>
      <c r="L11554" t="s">
        <v>116</v>
      </c>
      <c r="M11554" t="s">
        <v>115</v>
      </c>
    </row>
    <row r="11555" spans="1:13" x14ac:dyDescent="0.35">
      <c r="A11555" t="s">
        <v>118</v>
      </c>
      <c r="B11555" t="s">
        <v>92</v>
      </c>
      <c r="C11555">
        <v>1051</v>
      </c>
      <c r="D11555" t="s">
        <v>104</v>
      </c>
      <c r="E11555" t="s">
        <v>117</v>
      </c>
      <c r="F11555" s="1">
        <v>42046</v>
      </c>
      <c r="G11555">
        <v>46.414999999999999</v>
      </c>
      <c r="H11555">
        <v>20.239000000000001</v>
      </c>
      <c r="I11555">
        <v>2015</v>
      </c>
      <c r="J11555">
        <v>2</v>
      </c>
      <c r="K11555">
        <v>2</v>
      </c>
      <c r="L11555" t="s">
        <v>116</v>
      </c>
      <c r="M11555" t="s">
        <v>115</v>
      </c>
    </row>
    <row r="11556" spans="1:13" x14ac:dyDescent="0.35">
      <c r="A11556" t="s">
        <v>118</v>
      </c>
      <c r="B11556" t="s">
        <v>92</v>
      </c>
      <c r="C11556">
        <v>1051</v>
      </c>
      <c r="D11556" t="s">
        <v>104</v>
      </c>
      <c r="E11556" t="s">
        <v>117</v>
      </c>
      <c r="F11556" s="1">
        <v>42056</v>
      </c>
      <c r="G11556">
        <v>11.618</v>
      </c>
      <c r="H11556">
        <v>11.728999999999999</v>
      </c>
      <c r="I11556">
        <v>2015</v>
      </c>
      <c r="J11556">
        <v>2</v>
      </c>
      <c r="K11556">
        <v>3</v>
      </c>
      <c r="L11556" t="s">
        <v>116</v>
      </c>
      <c r="M11556" t="s">
        <v>115</v>
      </c>
    </row>
    <row r="11557" spans="1:13" x14ac:dyDescent="0.35">
      <c r="A11557" t="s">
        <v>118</v>
      </c>
      <c r="B11557" t="s">
        <v>92</v>
      </c>
      <c r="C11557">
        <v>1051</v>
      </c>
      <c r="D11557" t="s">
        <v>104</v>
      </c>
      <c r="E11557" t="s">
        <v>117</v>
      </c>
      <c r="F11557" s="1">
        <v>42064</v>
      </c>
      <c r="G11557">
        <v>6.1769999999999996</v>
      </c>
      <c r="H11557">
        <v>32.418999999999997</v>
      </c>
      <c r="I11557">
        <v>2015</v>
      </c>
      <c r="J11557">
        <v>3</v>
      </c>
      <c r="K11557">
        <v>1</v>
      </c>
      <c r="L11557" t="s">
        <v>116</v>
      </c>
      <c r="M11557" t="s">
        <v>115</v>
      </c>
    </row>
    <row r="11558" spans="1:13" x14ac:dyDescent="0.35">
      <c r="A11558" t="s">
        <v>118</v>
      </c>
      <c r="B11558" t="s">
        <v>92</v>
      </c>
      <c r="C11558">
        <v>1051</v>
      </c>
      <c r="D11558" t="s">
        <v>104</v>
      </c>
      <c r="E11558" t="s">
        <v>117</v>
      </c>
      <c r="F11558" s="1">
        <v>42074</v>
      </c>
      <c r="G11558">
        <v>48.575000000000003</v>
      </c>
      <c r="H11558">
        <v>26.898</v>
      </c>
      <c r="I11558">
        <v>2015</v>
      </c>
      <c r="J11558">
        <v>3</v>
      </c>
      <c r="K11558">
        <v>2</v>
      </c>
      <c r="L11558" t="s">
        <v>116</v>
      </c>
      <c r="M11558" t="s">
        <v>115</v>
      </c>
    </row>
    <row r="11559" spans="1:13" x14ac:dyDescent="0.35">
      <c r="A11559" t="s">
        <v>118</v>
      </c>
      <c r="B11559" t="s">
        <v>92</v>
      </c>
      <c r="C11559">
        <v>1051</v>
      </c>
      <c r="D11559" t="s">
        <v>104</v>
      </c>
      <c r="E11559" t="s">
        <v>117</v>
      </c>
      <c r="F11559" s="1">
        <v>42084</v>
      </c>
      <c r="G11559">
        <v>46.529000000000003</v>
      </c>
      <c r="H11559">
        <v>34.295999999999999</v>
      </c>
      <c r="I11559">
        <v>2015</v>
      </c>
      <c r="J11559">
        <v>3</v>
      </c>
      <c r="K11559">
        <v>3</v>
      </c>
      <c r="L11559" t="s">
        <v>116</v>
      </c>
      <c r="M11559" t="s">
        <v>115</v>
      </c>
    </row>
    <row r="11560" spans="1:13" x14ac:dyDescent="0.35">
      <c r="A11560" t="s">
        <v>118</v>
      </c>
      <c r="B11560" t="s">
        <v>92</v>
      </c>
      <c r="C11560">
        <v>1051</v>
      </c>
      <c r="D11560" t="s">
        <v>104</v>
      </c>
      <c r="E11560" t="s">
        <v>117</v>
      </c>
      <c r="F11560" s="1">
        <v>42095</v>
      </c>
      <c r="G11560">
        <v>41.569000000000003</v>
      </c>
      <c r="H11560">
        <v>30.341000000000001</v>
      </c>
      <c r="I11560">
        <v>2015</v>
      </c>
      <c r="J11560">
        <v>4</v>
      </c>
      <c r="K11560">
        <v>1</v>
      </c>
      <c r="L11560" t="s">
        <v>116</v>
      </c>
      <c r="M11560" t="s">
        <v>115</v>
      </c>
    </row>
    <row r="11561" spans="1:13" x14ac:dyDescent="0.35">
      <c r="A11561" t="s">
        <v>118</v>
      </c>
      <c r="B11561" t="s">
        <v>92</v>
      </c>
      <c r="C11561">
        <v>1051</v>
      </c>
      <c r="D11561" t="s">
        <v>104</v>
      </c>
      <c r="E11561" t="s">
        <v>117</v>
      </c>
      <c r="F11561" s="1">
        <v>42105</v>
      </c>
      <c r="G11561">
        <v>20.875</v>
      </c>
      <c r="H11561">
        <v>36.366999999999997</v>
      </c>
      <c r="I11561">
        <v>2015</v>
      </c>
      <c r="J11561">
        <v>4</v>
      </c>
      <c r="K11561">
        <v>2</v>
      </c>
      <c r="L11561" t="s">
        <v>116</v>
      </c>
      <c r="M11561" t="s">
        <v>115</v>
      </c>
    </row>
    <row r="11562" spans="1:13" x14ac:dyDescent="0.35">
      <c r="A11562" t="s">
        <v>118</v>
      </c>
      <c r="B11562" t="s">
        <v>92</v>
      </c>
      <c r="C11562">
        <v>1051</v>
      </c>
      <c r="D11562" t="s">
        <v>104</v>
      </c>
      <c r="E11562" t="s">
        <v>117</v>
      </c>
      <c r="F11562" s="1">
        <v>42115</v>
      </c>
      <c r="G11562">
        <v>66.8</v>
      </c>
      <c r="H11562">
        <v>43.463999999999999</v>
      </c>
      <c r="I11562">
        <v>2015</v>
      </c>
      <c r="J11562">
        <v>4</v>
      </c>
      <c r="K11562">
        <v>3</v>
      </c>
      <c r="L11562" t="s">
        <v>116</v>
      </c>
      <c r="M11562" t="s">
        <v>115</v>
      </c>
    </row>
    <row r="11563" spans="1:13" x14ac:dyDescent="0.35">
      <c r="A11563" t="s">
        <v>118</v>
      </c>
      <c r="B11563" t="s">
        <v>92</v>
      </c>
      <c r="C11563">
        <v>1051</v>
      </c>
      <c r="D11563" t="s">
        <v>104</v>
      </c>
      <c r="E11563" t="s">
        <v>117</v>
      </c>
      <c r="F11563" s="1">
        <v>42125</v>
      </c>
      <c r="G11563">
        <v>26.861000000000001</v>
      </c>
      <c r="H11563">
        <v>36.619</v>
      </c>
      <c r="I11563">
        <v>2015</v>
      </c>
      <c r="J11563">
        <v>5</v>
      </c>
      <c r="K11563">
        <v>1</v>
      </c>
      <c r="L11563" t="s">
        <v>116</v>
      </c>
      <c r="M11563" t="s">
        <v>115</v>
      </c>
    </row>
    <row r="11564" spans="1:13" x14ac:dyDescent="0.35">
      <c r="A11564" t="s">
        <v>118</v>
      </c>
      <c r="B11564" t="s">
        <v>92</v>
      </c>
      <c r="C11564">
        <v>1051</v>
      </c>
      <c r="D11564" t="s">
        <v>104</v>
      </c>
      <c r="E11564" t="s">
        <v>117</v>
      </c>
      <c r="F11564" s="1">
        <v>42135</v>
      </c>
      <c r="G11564">
        <v>27.143000000000001</v>
      </c>
      <c r="H11564">
        <v>33.933999999999997</v>
      </c>
      <c r="I11564">
        <v>2015</v>
      </c>
      <c r="J11564">
        <v>5</v>
      </c>
      <c r="K11564">
        <v>2</v>
      </c>
      <c r="L11564" t="s">
        <v>116</v>
      </c>
      <c r="M11564" t="s">
        <v>115</v>
      </c>
    </row>
    <row r="11565" spans="1:13" x14ac:dyDescent="0.35">
      <c r="A11565" t="s">
        <v>118</v>
      </c>
      <c r="B11565" t="s">
        <v>92</v>
      </c>
      <c r="C11565">
        <v>1051</v>
      </c>
      <c r="D11565" t="s">
        <v>104</v>
      </c>
      <c r="E11565" t="s">
        <v>117</v>
      </c>
      <c r="F11565" s="1">
        <v>42145</v>
      </c>
      <c r="G11565">
        <v>46.771999999999998</v>
      </c>
      <c r="H11565">
        <v>43.165999999999997</v>
      </c>
      <c r="I11565">
        <v>2015</v>
      </c>
      <c r="J11565">
        <v>5</v>
      </c>
      <c r="K11565">
        <v>3</v>
      </c>
      <c r="L11565" t="s">
        <v>116</v>
      </c>
      <c r="M11565" t="s">
        <v>115</v>
      </c>
    </row>
    <row r="11566" spans="1:13" x14ac:dyDescent="0.35">
      <c r="A11566" t="s">
        <v>118</v>
      </c>
      <c r="B11566" t="s">
        <v>92</v>
      </c>
      <c r="C11566">
        <v>1051</v>
      </c>
      <c r="D11566" t="s">
        <v>104</v>
      </c>
      <c r="E11566" t="s">
        <v>117</v>
      </c>
      <c r="F11566" s="1">
        <v>42156</v>
      </c>
      <c r="G11566">
        <v>58.531999999999996</v>
      </c>
      <c r="H11566">
        <v>42.198</v>
      </c>
      <c r="I11566">
        <v>2015</v>
      </c>
      <c r="J11566">
        <v>6</v>
      </c>
      <c r="K11566">
        <v>1</v>
      </c>
      <c r="L11566" t="s">
        <v>116</v>
      </c>
      <c r="M11566" t="s">
        <v>115</v>
      </c>
    </row>
    <row r="11567" spans="1:13" x14ac:dyDescent="0.35">
      <c r="A11567" t="s">
        <v>118</v>
      </c>
      <c r="B11567" t="s">
        <v>92</v>
      </c>
      <c r="C11567">
        <v>1051</v>
      </c>
      <c r="D11567" t="s">
        <v>104</v>
      </c>
      <c r="E11567" t="s">
        <v>117</v>
      </c>
      <c r="F11567" s="1">
        <v>42166</v>
      </c>
      <c r="G11567">
        <v>9.2720000000000002</v>
      </c>
      <c r="H11567">
        <v>40.965000000000003</v>
      </c>
      <c r="I11567">
        <v>2015</v>
      </c>
      <c r="J11567">
        <v>6</v>
      </c>
      <c r="K11567">
        <v>2</v>
      </c>
      <c r="L11567" t="s">
        <v>116</v>
      </c>
      <c r="M11567" t="s">
        <v>115</v>
      </c>
    </row>
    <row r="11568" spans="1:13" x14ac:dyDescent="0.35">
      <c r="A11568" t="s">
        <v>118</v>
      </c>
      <c r="B11568" t="s">
        <v>92</v>
      </c>
      <c r="C11568">
        <v>1051</v>
      </c>
      <c r="D11568" t="s">
        <v>104</v>
      </c>
      <c r="E11568" t="s">
        <v>117</v>
      </c>
      <c r="F11568" s="1">
        <v>42176</v>
      </c>
      <c r="G11568">
        <v>2.3450000000000002</v>
      </c>
      <c r="H11568">
        <v>32.72</v>
      </c>
      <c r="I11568">
        <v>2015</v>
      </c>
      <c r="J11568">
        <v>6</v>
      </c>
      <c r="K11568">
        <v>3</v>
      </c>
      <c r="L11568" t="s">
        <v>116</v>
      </c>
      <c r="M11568" t="s">
        <v>115</v>
      </c>
    </row>
    <row r="11569" spans="1:13" x14ac:dyDescent="0.35">
      <c r="A11569" t="s">
        <v>118</v>
      </c>
      <c r="B11569" t="s">
        <v>92</v>
      </c>
      <c r="C11569">
        <v>1051</v>
      </c>
      <c r="D11569" t="s">
        <v>104</v>
      </c>
      <c r="E11569" t="s">
        <v>117</v>
      </c>
      <c r="F11569" s="1">
        <v>42186</v>
      </c>
      <c r="G11569">
        <v>24.164000000000001</v>
      </c>
      <c r="H11569">
        <v>27.192</v>
      </c>
      <c r="I11569">
        <v>2015</v>
      </c>
      <c r="J11569">
        <v>7</v>
      </c>
      <c r="K11569">
        <v>1</v>
      </c>
      <c r="L11569" t="s">
        <v>116</v>
      </c>
      <c r="M11569" t="s">
        <v>115</v>
      </c>
    </row>
    <row r="11570" spans="1:13" x14ac:dyDescent="0.35">
      <c r="A11570" t="s">
        <v>118</v>
      </c>
      <c r="B11570" t="s">
        <v>92</v>
      </c>
      <c r="C11570">
        <v>1051</v>
      </c>
      <c r="D11570" t="s">
        <v>104</v>
      </c>
      <c r="E11570" t="s">
        <v>117</v>
      </c>
      <c r="F11570" s="1">
        <v>42196</v>
      </c>
      <c r="G11570">
        <v>22.265999999999998</v>
      </c>
      <c r="H11570">
        <v>28.507000000000001</v>
      </c>
      <c r="I11570">
        <v>2015</v>
      </c>
      <c r="J11570">
        <v>7</v>
      </c>
      <c r="K11570">
        <v>2</v>
      </c>
      <c r="L11570" t="s">
        <v>116</v>
      </c>
      <c r="M11570" t="s">
        <v>115</v>
      </c>
    </row>
    <row r="11571" spans="1:13" x14ac:dyDescent="0.35">
      <c r="A11571" t="s">
        <v>118</v>
      </c>
      <c r="B11571" t="s">
        <v>92</v>
      </c>
      <c r="C11571">
        <v>1051</v>
      </c>
      <c r="D11571" t="s">
        <v>104</v>
      </c>
      <c r="E11571" t="s">
        <v>117</v>
      </c>
      <c r="F11571" s="1">
        <v>42206</v>
      </c>
      <c r="G11571">
        <v>9.2690000000000001</v>
      </c>
      <c r="H11571">
        <v>20.417000000000002</v>
      </c>
      <c r="I11571">
        <v>2015</v>
      </c>
      <c r="J11571">
        <v>7</v>
      </c>
      <c r="K11571">
        <v>3</v>
      </c>
      <c r="L11571" t="s">
        <v>116</v>
      </c>
      <c r="M11571" t="s">
        <v>115</v>
      </c>
    </row>
    <row r="11572" spans="1:13" x14ac:dyDescent="0.35">
      <c r="A11572" t="s">
        <v>118</v>
      </c>
      <c r="B11572" t="s">
        <v>92</v>
      </c>
      <c r="C11572">
        <v>1051</v>
      </c>
      <c r="D11572" t="s">
        <v>104</v>
      </c>
      <c r="E11572" t="s">
        <v>117</v>
      </c>
      <c r="F11572" s="1">
        <v>42217</v>
      </c>
      <c r="G11572">
        <v>9.69</v>
      </c>
      <c r="H11572">
        <v>24.69</v>
      </c>
      <c r="I11572">
        <v>2015</v>
      </c>
      <c r="J11572">
        <v>8</v>
      </c>
      <c r="K11572">
        <v>1</v>
      </c>
      <c r="L11572" t="s">
        <v>116</v>
      </c>
      <c r="M11572" t="s">
        <v>115</v>
      </c>
    </row>
    <row r="11573" spans="1:13" x14ac:dyDescent="0.35">
      <c r="A11573" t="s">
        <v>118</v>
      </c>
      <c r="B11573" t="s">
        <v>92</v>
      </c>
      <c r="C11573">
        <v>1051</v>
      </c>
      <c r="D11573" t="s">
        <v>104</v>
      </c>
      <c r="E11573" t="s">
        <v>117</v>
      </c>
      <c r="F11573" s="1">
        <v>42227</v>
      </c>
      <c r="G11573">
        <v>13.106</v>
      </c>
      <c r="H11573">
        <v>23.452000000000002</v>
      </c>
      <c r="I11573">
        <v>2015</v>
      </c>
      <c r="J11573">
        <v>8</v>
      </c>
      <c r="K11573">
        <v>2</v>
      </c>
      <c r="L11573" t="s">
        <v>116</v>
      </c>
      <c r="M11573" t="s">
        <v>115</v>
      </c>
    </row>
    <row r="11574" spans="1:13" x14ac:dyDescent="0.35">
      <c r="A11574" t="s">
        <v>118</v>
      </c>
      <c r="B11574" t="s">
        <v>92</v>
      </c>
      <c r="C11574">
        <v>1051</v>
      </c>
      <c r="D11574" t="s">
        <v>104</v>
      </c>
      <c r="E11574" t="s">
        <v>117</v>
      </c>
      <c r="F11574" s="1">
        <v>42237</v>
      </c>
      <c r="G11574">
        <v>50.209000000000003</v>
      </c>
      <c r="H11574">
        <v>32.405999999999999</v>
      </c>
      <c r="I11574">
        <v>2015</v>
      </c>
      <c r="J11574">
        <v>8</v>
      </c>
      <c r="K11574">
        <v>3</v>
      </c>
      <c r="L11574" t="s">
        <v>116</v>
      </c>
      <c r="M11574" t="s">
        <v>115</v>
      </c>
    </row>
    <row r="11575" spans="1:13" x14ac:dyDescent="0.35">
      <c r="A11575" t="s">
        <v>118</v>
      </c>
      <c r="B11575" t="s">
        <v>92</v>
      </c>
      <c r="C11575">
        <v>1051</v>
      </c>
      <c r="D11575" t="s">
        <v>104</v>
      </c>
      <c r="E11575" t="s">
        <v>117</v>
      </c>
      <c r="F11575" s="1">
        <v>42248</v>
      </c>
      <c r="G11575">
        <v>13.16</v>
      </c>
      <c r="H11575">
        <v>34.546999999999997</v>
      </c>
      <c r="I11575">
        <v>2015</v>
      </c>
      <c r="J11575">
        <v>9</v>
      </c>
      <c r="K11575">
        <v>1</v>
      </c>
      <c r="L11575" t="s">
        <v>116</v>
      </c>
      <c r="M11575" t="s">
        <v>115</v>
      </c>
    </row>
    <row r="11576" spans="1:13" x14ac:dyDescent="0.35">
      <c r="A11576" t="s">
        <v>118</v>
      </c>
      <c r="B11576" t="s">
        <v>92</v>
      </c>
      <c r="C11576">
        <v>1051</v>
      </c>
      <c r="D11576" t="s">
        <v>104</v>
      </c>
      <c r="E11576" t="s">
        <v>117</v>
      </c>
      <c r="F11576" s="1">
        <v>42258</v>
      </c>
      <c r="G11576">
        <v>26.015000000000001</v>
      </c>
      <c r="H11576">
        <v>36.966000000000001</v>
      </c>
      <c r="I11576">
        <v>2015</v>
      </c>
      <c r="J11576">
        <v>9</v>
      </c>
      <c r="K11576">
        <v>2</v>
      </c>
      <c r="L11576" t="s">
        <v>116</v>
      </c>
      <c r="M11576" t="s">
        <v>115</v>
      </c>
    </row>
    <row r="11577" spans="1:13" x14ac:dyDescent="0.35">
      <c r="A11577" t="s">
        <v>118</v>
      </c>
      <c r="B11577" t="s">
        <v>92</v>
      </c>
      <c r="C11577">
        <v>1051</v>
      </c>
      <c r="D11577" t="s">
        <v>104</v>
      </c>
      <c r="E11577" t="s">
        <v>117</v>
      </c>
      <c r="F11577" s="1">
        <v>42268</v>
      </c>
      <c r="G11577">
        <v>32.578000000000003</v>
      </c>
      <c r="H11577">
        <v>44.984000000000002</v>
      </c>
      <c r="I11577">
        <v>2015</v>
      </c>
      <c r="J11577">
        <v>9</v>
      </c>
      <c r="K11577">
        <v>3</v>
      </c>
      <c r="L11577" t="s">
        <v>116</v>
      </c>
      <c r="M11577" t="s">
        <v>115</v>
      </c>
    </row>
    <row r="11578" spans="1:13" x14ac:dyDescent="0.35">
      <c r="A11578" t="s">
        <v>118</v>
      </c>
      <c r="B11578" t="s">
        <v>92</v>
      </c>
      <c r="C11578">
        <v>1051</v>
      </c>
      <c r="D11578" t="s">
        <v>104</v>
      </c>
      <c r="E11578" t="s">
        <v>117</v>
      </c>
      <c r="F11578" s="1">
        <v>42278</v>
      </c>
      <c r="G11578">
        <v>74.816999999999993</v>
      </c>
      <c r="H11578">
        <v>40.265000000000001</v>
      </c>
      <c r="I11578">
        <v>2015</v>
      </c>
      <c r="J11578">
        <v>10</v>
      </c>
      <c r="K11578">
        <v>1</v>
      </c>
      <c r="L11578" t="s">
        <v>116</v>
      </c>
      <c r="M11578" t="s">
        <v>115</v>
      </c>
    </row>
    <row r="11579" spans="1:13" x14ac:dyDescent="0.35">
      <c r="A11579" t="s">
        <v>118</v>
      </c>
      <c r="B11579" t="s">
        <v>92</v>
      </c>
      <c r="C11579">
        <v>1051</v>
      </c>
      <c r="D11579" t="s">
        <v>104</v>
      </c>
      <c r="E11579" t="s">
        <v>117</v>
      </c>
      <c r="F11579" s="1">
        <v>42288</v>
      </c>
      <c r="G11579">
        <v>35.052999999999997</v>
      </c>
      <c r="H11579">
        <v>32.033000000000001</v>
      </c>
      <c r="I11579">
        <v>2015</v>
      </c>
      <c r="J11579">
        <v>10</v>
      </c>
      <c r="K11579">
        <v>2</v>
      </c>
      <c r="L11579" t="s">
        <v>116</v>
      </c>
      <c r="M11579" t="s">
        <v>115</v>
      </c>
    </row>
    <row r="11580" spans="1:13" x14ac:dyDescent="0.35">
      <c r="A11580" t="s">
        <v>118</v>
      </c>
      <c r="B11580" t="s">
        <v>92</v>
      </c>
      <c r="C11580">
        <v>1051</v>
      </c>
      <c r="D11580" t="s">
        <v>104</v>
      </c>
      <c r="E11580" t="s">
        <v>117</v>
      </c>
      <c r="F11580" s="1">
        <v>42298</v>
      </c>
      <c r="G11580">
        <v>59.417999999999999</v>
      </c>
      <c r="H11580">
        <v>29.579000000000001</v>
      </c>
      <c r="I11580">
        <v>2015</v>
      </c>
      <c r="J11580">
        <v>10</v>
      </c>
      <c r="K11580">
        <v>3</v>
      </c>
      <c r="L11580" t="s">
        <v>116</v>
      </c>
      <c r="M11580" t="s">
        <v>115</v>
      </c>
    </row>
    <row r="11581" spans="1:13" x14ac:dyDescent="0.35">
      <c r="A11581" t="s">
        <v>118</v>
      </c>
      <c r="B11581" t="s">
        <v>92</v>
      </c>
      <c r="C11581">
        <v>1051</v>
      </c>
      <c r="D11581" t="s">
        <v>104</v>
      </c>
      <c r="E11581" t="s">
        <v>117</v>
      </c>
      <c r="F11581" s="1">
        <v>42309</v>
      </c>
      <c r="G11581">
        <v>36.993000000000002</v>
      </c>
      <c r="H11581">
        <v>17.574999999999999</v>
      </c>
      <c r="I11581">
        <v>2015</v>
      </c>
      <c r="J11581">
        <v>11</v>
      </c>
      <c r="K11581">
        <v>1</v>
      </c>
      <c r="L11581" t="s">
        <v>116</v>
      </c>
      <c r="M11581" t="s">
        <v>115</v>
      </c>
    </row>
    <row r="11582" spans="1:13" x14ac:dyDescent="0.35">
      <c r="A11582" t="s">
        <v>118</v>
      </c>
      <c r="B11582" t="s">
        <v>92</v>
      </c>
      <c r="C11582">
        <v>1051</v>
      </c>
      <c r="D11582" t="s">
        <v>104</v>
      </c>
      <c r="E11582" t="s">
        <v>117</v>
      </c>
      <c r="F11582" s="1">
        <v>42319</v>
      </c>
      <c r="G11582">
        <v>1.254</v>
      </c>
      <c r="H11582">
        <v>13.022</v>
      </c>
      <c r="I11582">
        <v>2015</v>
      </c>
      <c r="J11582">
        <v>11</v>
      </c>
      <c r="K11582">
        <v>2</v>
      </c>
      <c r="L11582" t="s">
        <v>116</v>
      </c>
      <c r="M11582" t="s">
        <v>115</v>
      </c>
    </row>
    <row r="11583" spans="1:13" x14ac:dyDescent="0.35">
      <c r="A11583" t="s">
        <v>118</v>
      </c>
      <c r="B11583" t="s">
        <v>92</v>
      </c>
      <c r="C11583">
        <v>1051</v>
      </c>
      <c r="D11583" t="s">
        <v>104</v>
      </c>
      <c r="E11583" t="s">
        <v>117</v>
      </c>
      <c r="F11583" s="1">
        <v>42329</v>
      </c>
      <c r="G11583">
        <v>0.96899999999999997</v>
      </c>
      <c r="H11583">
        <v>9.1519999999999992</v>
      </c>
      <c r="I11583">
        <v>2015</v>
      </c>
      <c r="J11583">
        <v>11</v>
      </c>
      <c r="K11583">
        <v>3</v>
      </c>
      <c r="L11583" t="s">
        <v>116</v>
      </c>
      <c r="M11583" t="s">
        <v>115</v>
      </c>
    </row>
    <row r="11584" spans="1:13" x14ac:dyDescent="0.35">
      <c r="A11584" t="s">
        <v>118</v>
      </c>
      <c r="B11584" t="s">
        <v>92</v>
      </c>
      <c r="C11584">
        <v>1051</v>
      </c>
      <c r="D11584" t="s">
        <v>104</v>
      </c>
      <c r="E11584" t="s">
        <v>117</v>
      </c>
      <c r="F11584" s="1">
        <v>42339</v>
      </c>
      <c r="G11584">
        <v>1.4999999999999999E-2</v>
      </c>
      <c r="H11584">
        <v>6.4420000000000002</v>
      </c>
      <c r="I11584">
        <v>2015</v>
      </c>
      <c r="J11584">
        <v>12</v>
      </c>
      <c r="K11584">
        <v>1</v>
      </c>
      <c r="L11584" t="s">
        <v>116</v>
      </c>
      <c r="M11584" t="s">
        <v>115</v>
      </c>
    </row>
    <row r="11585" spans="1:13" x14ac:dyDescent="0.35">
      <c r="A11585" t="s">
        <v>118</v>
      </c>
      <c r="B11585" t="s">
        <v>92</v>
      </c>
      <c r="C11585">
        <v>1051</v>
      </c>
      <c r="D11585" t="s">
        <v>104</v>
      </c>
      <c r="E11585" t="s">
        <v>117</v>
      </c>
      <c r="F11585" s="1">
        <v>42349</v>
      </c>
      <c r="G11585">
        <v>0</v>
      </c>
      <c r="H11585">
        <v>3.508</v>
      </c>
      <c r="I11585">
        <v>2015</v>
      </c>
      <c r="J11585">
        <v>12</v>
      </c>
      <c r="K11585">
        <v>2</v>
      </c>
      <c r="L11585" t="s">
        <v>116</v>
      </c>
      <c r="M11585" t="s">
        <v>115</v>
      </c>
    </row>
    <row r="11586" spans="1:13" x14ac:dyDescent="0.35">
      <c r="A11586" t="s">
        <v>118</v>
      </c>
      <c r="B11586" t="s">
        <v>92</v>
      </c>
      <c r="C11586">
        <v>1051</v>
      </c>
      <c r="D11586" t="s">
        <v>104</v>
      </c>
      <c r="E11586" t="s">
        <v>117</v>
      </c>
      <c r="F11586" s="1">
        <v>42359</v>
      </c>
      <c r="G11586">
        <v>0.05</v>
      </c>
      <c r="H11586">
        <v>1.855</v>
      </c>
      <c r="I11586">
        <v>2015</v>
      </c>
      <c r="J11586">
        <v>12</v>
      </c>
      <c r="K11586">
        <v>3</v>
      </c>
      <c r="L11586" t="s">
        <v>116</v>
      </c>
      <c r="M11586" t="s">
        <v>115</v>
      </c>
    </row>
    <row r="11587" spans="1:13" x14ac:dyDescent="0.35">
      <c r="A11587" t="s">
        <v>118</v>
      </c>
      <c r="B11587" t="s">
        <v>92</v>
      </c>
      <c r="C11587">
        <v>1051</v>
      </c>
      <c r="D11587" t="s">
        <v>104</v>
      </c>
      <c r="E11587" t="s">
        <v>117</v>
      </c>
      <c r="F11587" s="1">
        <v>42370</v>
      </c>
      <c r="G11587">
        <v>0.54500000000000004</v>
      </c>
      <c r="H11587">
        <v>2.8220000000000001</v>
      </c>
      <c r="I11587">
        <v>2016</v>
      </c>
      <c r="J11587">
        <v>1</v>
      </c>
      <c r="K11587">
        <v>1</v>
      </c>
      <c r="L11587" t="s">
        <v>116</v>
      </c>
      <c r="M11587" t="s">
        <v>115</v>
      </c>
    </row>
    <row r="11588" spans="1:13" x14ac:dyDescent="0.35">
      <c r="A11588" t="s">
        <v>118</v>
      </c>
      <c r="B11588" t="s">
        <v>92</v>
      </c>
      <c r="C11588">
        <v>1051</v>
      </c>
      <c r="D11588" t="s">
        <v>104</v>
      </c>
      <c r="E11588" t="s">
        <v>117</v>
      </c>
      <c r="F11588" s="1">
        <v>42380</v>
      </c>
      <c r="G11588">
        <v>0</v>
      </c>
      <c r="H11588">
        <v>2.8860000000000001</v>
      </c>
      <c r="I11588">
        <v>2016</v>
      </c>
      <c r="J11588">
        <v>1</v>
      </c>
      <c r="K11588">
        <v>2</v>
      </c>
      <c r="L11588" t="s">
        <v>116</v>
      </c>
      <c r="M11588" t="s">
        <v>115</v>
      </c>
    </row>
    <row r="11589" spans="1:13" x14ac:dyDescent="0.35">
      <c r="A11589" t="s">
        <v>118</v>
      </c>
      <c r="B11589" t="s">
        <v>92</v>
      </c>
      <c r="C11589">
        <v>1051</v>
      </c>
      <c r="D11589" t="s">
        <v>104</v>
      </c>
      <c r="E11589" t="s">
        <v>117</v>
      </c>
      <c r="F11589" s="1">
        <v>42390</v>
      </c>
      <c r="G11589">
        <v>1.2869999999999999</v>
      </c>
      <c r="H11589">
        <v>5.0030000000000001</v>
      </c>
      <c r="I11589">
        <v>2016</v>
      </c>
      <c r="J11589">
        <v>1</v>
      </c>
      <c r="K11589">
        <v>3</v>
      </c>
      <c r="L11589" t="s">
        <v>116</v>
      </c>
      <c r="M11589" t="s">
        <v>115</v>
      </c>
    </row>
    <row r="11590" spans="1:13" x14ac:dyDescent="0.35">
      <c r="A11590" t="s">
        <v>118</v>
      </c>
      <c r="B11590" t="s">
        <v>92</v>
      </c>
      <c r="C11590">
        <v>1051</v>
      </c>
      <c r="D11590" t="s">
        <v>104</v>
      </c>
      <c r="E11590" t="s">
        <v>117</v>
      </c>
      <c r="F11590" s="1">
        <v>42401</v>
      </c>
      <c r="G11590">
        <v>0</v>
      </c>
      <c r="H11590">
        <v>7.2610000000000001</v>
      </c>
      <c r="I11590">
        <v>2016</v>
      </c>
      <c r="J11590">
        <v>2</v>
      </c>
      <c r="K11590">
        <v>1</v>
      </c>
      <c r="L11590" t="s">
        <v>116</v>
      </c>
      <c r="M11590" t="s">
        <v>115</v>
      </c>
    </row>
    <row r="11591" spans="1:13" x14ac:dyDescent="0.35">
      <c r="A11591" t="s">
        <v>118</v>
      </c>
      <c r="B11591" t="s">
        <v>92</v>
      </c>
      <c r="C11591">
        <v>1051</v>
      </c>
      <c r="D11591" t="s">
        <v>104</v>
      </c>
      <c r="E11591" t="s">
        <v>117</v>
      </c>
      <c r="F11591" s="1">
        <v>42411</v>
      </c>
      <c r="G11591">
        <v>4.0000000000000001E-3</v>
      </c>
      <c r="H11591">
        <v>20.239000000000001</v>
      </c>
      <c r="I11591">
        <v>2016</v>
      </c>
      <c r="J11591">
        <v>2</v>
      </c>
      <c r="K11591">
        <v>2</v>
      </c>
      <c r="L11591" t="s">
        <v>116</v>
      </c>
      <c r="M11591" t="s">
        <v>115</v>
      </c>
    </row>
    <row r="11592" spans="1:13" x14ac:dyDescent="0.35">
      <c r="A11592" t="s">
        <v>118</v>
      </c>
      <c r="B11592" t="s">
        <v>92</v>
      </c>
      <c r="C11592">
        <v>1051</v>
      </c>
      <c r="D11592" t="s">
        <v>104</v>
      </c>
      <c r="E11592" t="s">
        <v>117</v>
      </c>
      <c r="F11592" s="1">
        <v>42421</v>
      </c>
      <c r="G11592">
        <v>18.526</v>
      </c>
      <c r="H11592">
        <v>11.728999999999999</v>
      </c>
      <c r="I11592">
        <v>2016</v>
      </c>
      <c r="J11592">
        <v>2</v>
      </c>
      <c r="K11592">
        <v>3</v>
      </c>
      <c r="L11592" t="s">
        <v>116</v>
      </c>
      <c r="M11592" t="s">
        <v>115</v>
      </c>
    </row>
    <row r="11593" spans="1:13" x14ac:dyDescent="0.35">
      <c r="A11593" t="s">
        <v>118</v>
      </c>
      <c r="B11593" t="s">
        <v>92</v>
      </c>
      <c r="C11593">
        <v>1051</v>
      </c>
      <c r="D11593" t="s">
        <v>104</v>
      </c>
      <c r="E11593" t="s">
        <v>117</v>
      </c>
      <c r="F11593" s="1">
        <v>42430</v>
      </c>
      <c r="G11593">
        <v>22.033999999999999</v>
      </c>
      <c r="H11593">
        <v>32.418999999999997</v>
      </c>
      <c r="I11593">
        <v>2016</v>
      </c>
      <c r="J11593">
        <v>3</v>
      </c>
      <c r="K11593">
        <v>1</v>
      </c>
      <c r="L11593" t="s">
        <v>116</v>
      </c>
      <c r="M11593" t="s">
        <v>115</v>
      </c>
    </row>
    <row r="11594" spans="1:13" x14ac:dyDescent="0.35">
      <c r="A11594" t="s">
        <v>118</v>
      </c>
      <c r="B11594" t="s">
        <v>92</v>
      </c>
      <c r="C11594">
        <v>1051</v>
      </c>
      <c r="D11594" t="s">
        <v>104</v>
      </c>
      <c r="E11594" t="s">
        <v>117</v>
      </c>
      <c r="F11594" s="1">
        <v>42440</v>
      </c>
      <c r="G11594">
        <v>34.686</v>
      </c>
      <c r="H11594">
        <v>26.898</v>
      </c>
      <c r="I11594">
        <v>2016</v>
      </c>
      <c r="J11594">
        <v>3</v>
      </c>
      <c r="K11594">
        <v>2</v>
      </c>
      <c r="L11594" t="s">
        <v>116</v>
      </c>
      <c r="M11594" t="s">
        <v>115</v>
      </c>
    </row>
    <row r="11595" spans="1:13" x14ac:dyDescent="0.35">
      <c r="A11595" t="s">
        <v>118</v>
      </c>
      <c r="B11595" t="s">
        <v>92</v>
      </c>
      <c r="C11595">
        <v>1051</v>
      </c>
      <c r="D11595" t="s">
        <v>104</v>
      </c>
      <c r="E11595" t="s">
        <v>117</v>
      </c>
      <c r="F11595" s="1">
        <v>42450</v>
      </c>
      <c r="G11595">
        <v>31.129000000000001</v>
      </c>
      <c r="H11595">
        <v>34.295999999999999</v>
      </c>
      <c r="I11595">
        <v>2016</v>
      </c>
      <c r="J11595">
        <v>3</v>
      </c>
      <c r="K11595">
        <v>3</v>
      </c>
      <c r="L11595" t="s">
        <v>116</v>
      </c>
      <c r="M11595" t="s">
        <v>115</v>
      </c>
    </row>
    <row r="11596" spans="1:13" x14ac:dyDescent="0.35">
      <c r="A11596" t="s">
        <v>118</v>
      </c>
      <c r="B11596" t="s">
        <v>92</v>
      </c>
      <c r="C11596">
        <v>1051</v>
      </c>
      <c r="D11596" t="s">
        <v>104</v>
      </c>
      <c r="E11596" t="s">
        <v>117</v>
      </c>
      <c r="F11596" s="1">
        <v>42461</v>
      </c>
      <c r="G11596">
        <v>41.34</v>
      </c>
      <c r="H11596">
        <v>30.341000000000001</v>
      </c>
      <c r="I11596">
        <v>2016</v>
      </c>
      <c r="J11596">
        <v>4</v>
      </c>
      <c r="K11596">
        <v>1</v>
      </c>
      <c r="L11596" t="s">
        <v>116</v>
      </c>
      <c r="M11596" t="s">
        <v>115</v>
      </c>
    </row>
    <row r="11597" spans="1:13" x14ac:dyDescent="0.35">
      <c r="A11597" t="s">
        <v>118</v>
      </c>
      <c r="B11597" t="s">
        <v>92</v>
      </c>
      <c r="C11597">
        <v>1051</v>
      </c>
      <c r="D11597" t="s">
        <v>104</v>
      </c>
      <c r="E11597" t="s">
        <v>117</v>
      </c>
      <c r="F11597" s="1">
        <v>42471</v>
      </c>
      <c r="G11597">
        <v>48.837000000000003</v>
      </c>
      <c r="H11597">
        <v>36.366999999999997</v>
      </c>
      <c r="I11597">
        <v>2016</v>
      </c>
      <c r="J11597">
        <v>4</v>
      </c>
      <c r="K11597">
        <v>2</v>
      </c>
      <c r="L11597" t="s">
        <v>116</v>
      </c>
      <c r="M11597" t="s">
        <v>115</v>
      </c>
    </row>
    <row r="11598" spans="1:13" x14ac:dyDescent="0.35">
      <c r="A11598" t="s">
        <v>118</v>
      </c>
      <c r="B11598" t="s">
        <v>92</v>
      </c>
      <c r="C11598">
        <v>1051</v>
      </c>
      <c r="D11598" t="s">
        <v>104</v>
      </c>
      <c r="E11598" t="s">
        <v>117</v>
      </c>
      <c r="F11598" s="1">
        <v>42481</v>
      </c>
      <c r="G11598">
        <v>17.364000000000001</v>
      </c>
      <c r="H11598">
        <v>43.463999999999999</v>
      </c>
      <c r="I11598">
        <v>2016</v>
      </c>
      <c r="J11598">
        <v>4</v>
      </c>
      <c r="K11598">
        <v>3</v>
      </c>
      <c r="L11598" t="s">
        <v>116</v>
      </c>
      <c r="M11598" t="s">
        <v>115</v>
      </c>
    </row>
    <row r="11599" spans="1:13" x14ac:dyDescent="0.35">
      <c r="A11599" t="s">
        <v>118</v>
      </c>
      <c r="B11599" t="s">
        <v>92</v>
      </c>
      <c r="C11599">
        <v>1051</v>
      </c>
      <c r="D11599" t="s">
        <v>104</v>
      </c>
      <c r="E11599" t="s">
        <v>117</v>
      </c>
      <c r="F11599" s="1">
        <v>42491</v>
      </c>
      <c r="G11599">
        <v>32.680999999999997</v>
      </c>
      <c r="H11599">
        <v>36.619</v>
      </c>
      <c r="I11599">
        <v>2016</v>
      </c>
      <c r="J11599">
        <v>5</v>
      </c>
      <c r="K11599">
        <v>1</v>
      </c>
      <c r="L11599" t="s">
        <v>116</v>
      </c>
      <c r="M11599" t="s">
        <v>115</v>
      </c>
    </row>
    <row r="11600" spans="1:13" x14ac:dyDescent="0.35">
      <c r="A11600" t="s">
        <v>118</v>
      </c>
      <c r="B11600" t="s">
        <v>92</v>
      </c>
      <c r="C11600">
        <v>1051</v>
      </c>
      <c r="D11600" t="s">
        <v>104</v>
      </c>
      <c r="E11600" t="s">
        <v>117</v>
      </c>
      <c r="F11600" s="1">
        <v>42501</v>
      </c>
      <c r="G11600">
        <v>64.12</v>
      </c>
      <c r="H11600">
        <v>33.933999999999997</v>
      </c>
      <c r="I11600">
        <v>2016</v>
      </c>
      <c r="J11600">
        <v>5</v>
      </c>
      <c r="K11600">
        <v>2</v>
      </c>
      <c r="L11600" t="s">
        <v>116</v>
      </c>
      <c r="M11600" t="s">
        <v>115</v>
      </c>
    </row>
    <row r="11601" spans="1:13" x14ac:dyDescent="0.35">
      <c r="A11601" t="s">
        <v>118</v>
      </c>
      <c r="B11601" t="s">
        <v>92</v>
      </c>
      <c r="C11601">
        <v>1051</v>
      </c>
      <c r="D11601" t="s">
        <v>104</v>
      </c>
      <c r="E11601" t="s">
        <v>117</v>
      </c>
      <c r="F11601" s="1">
        <v>42511</v>
      </c>
      <c r="G11601">
        <v>75.003</v>
      </c>
      <c r="H11601">
        <v>43.165999999999997</v>
      </c>
      <c r="I11601">
        <v>2016</v>
      </c>
      <c r="J11601">
        <v>5</v>
      </c>
      <c r="K11601">
        <v>3</v>
      </c>
      <c r="L11601" t="s">
        <v>116</v>
      </c>
      <c r="M11601" t="s">
        <v>115</v>
      </c>
    </row>
    <row r="11602" spans="1:13" x14ac:dyDescent="0.35">
      <c r="A11602" t="s">
        <v>118</v>
      </c>
      <c r="B11602" t="s">
        <v>92</v>
      </c>
      <c r="C11602">
        <v>1051</v>
      </c>
      <c r="D11602" t="s">
        <v>104</v>
      </c>
      <c r="E11602" t="s">
        <v>117</v>
      </c>
      <c r="F11602" s="1">
        <v>42522</v>
      </c>
      <c r="G11602">
        <v>43.28</v>
      </c>
      <c r="H11602">
        <v>42.198</v>
      </c>
      <c r="I11602">
        <v>2016</v>
      </c>
      <c r="J11602">
        <v>6</v>
      </c>
      <c r="K11602">
        <v>1</v>
      </c>
      <c r="L11602" t="s">
        <v>116</v>
      </c>
      <c r="M11602" t="s">
        <v>115</v>
      </c>
    </row>
    <row r="11603" spans="1:13" x14ac:dyDescent="0.35">
      <c r="A11603" t="s">
        <v>118</v>
      </c>
      <c r="B11603" t="s">
        <v>92</v>
      </c>
      <c r="C11603">
        <v>1051</v>
      </c>
      <c r="D11603" t="s">
        <v>104</v>
      </c>
      <c r="E11603" t="s">
        <v>117</v>
      </c>
      <c r="F11603" s="1">
        <v>42532</v>
      </c>
      <c r="G11603">
        <v>9.4260000000000002</v>
      </c>
      <c r="H11603">
        <v>40.965000000000003</v>
      </c>
      <c r="I11603">
        <v>2016</v>
      </c>
      <c r="J11603">
        <v>6</v>
      </c>
      <c r="K11603">
        <v>2</v>
      </c>
      <c r="L11603" t="s">
        <v>116</v>
      </c>
      <c r="M11603" t="s">
        <v>115</v>
      </c>
    </row>
    <row r="11604" spans="1:13" x14ac:dyDescent="0.35">
      <c r="A11604" t="s">
        <v>118</v>
      </c>
      <c r="B11604" t="s">
        <v>92</v>
      </c>
      <c r="C11604">
        <v>1051</v>
      </c>
      <c r="D11604" t="s">
        <v>104</v>
      </c>
      <c r="E11604" t="s">
        <v>117</v>
      </c>
      <c r="F11604" s="1">
        <v>42542</v>
      </c>
      <c r="G11604">
        <v>14.739000000000001</v>
      </c>
      <c r="H11604">
        <v>32.72</v>
      </c>
      <c r="I11604">
        <v>2016</v>
      </c>
      <c r="J11604">
        <v>6</v>
      </c>
      <c r="K11604">
        <v>3</v>
      </c>
      <c r="L11604" t="s">
        <v>116</v>
      </c>
      <c r="M11604" t="s">
        <v>115</v>
      </c>
    </row>
    <row r="11605" spans="1:13" x14ac:dyDescent="0.35">
      <c r="A11605" t="s">
        <v>118</v>
      </c>
      <c r="B11605" t="s">
        <v>92</v>
      </c>
      <c r="C11605">
        <v>1051</v>
      </c>
      <c r="D11605" t="s">
        <v>104</v>
      </c>
      <c r="E11605" t="s">
        <v>117</v>
      </c>
      <c r="F11605" s="1">
        <v>42552</v>
      </c>
      <c r="G11605">
        <v>26.463999999999999</v>
      </c>
      <c r="H11605">
        <v>27.192</v>
      </c>
      <c r="I11605">
        <v>2016</v>
      </c>
      <c r="J11605">
        <v>7</v>
      </c>
      <c r="K11605">
        <v>1</v>
      </c>
      <c r="L11605" t="s">
        <v>116</v>
      </c>
      <c r="M11605" t="s">
        <v>115</v>
      </c>
    </row>
    <row r="11606" spans="1:13" x14ac:dyDescent="0.35">
      <c r="A11606" t="s">
        <v>118</v>
      </c>
      <c r="B11606" t="s">
        <v>92</v>
      </c>
      <c r="C11606">
        <v>1051</v>
      </c>
      <c r="D11606" t="s">
        <v>104</v>
      </c>
      <c r="E11606" t="s">
        <v>117</v>
      </c>
      <c r="F11606" s="1">
        <v>42562</v>
      </c>
      <c r="G11606">
        <v>3.472</v>
      </c>
      <c r="H11606">
        <v>28.507000000000001</v>
      </c>
      <c r="I11606">
        <v>2016</v>
      </c>
      <c r="J11606">
        <v>7</v>
      </c>
      <c r="K11606">
        <v>2</v>
      </c>
      <c r="L11606" t="s">
        <v>116</v>
      </c>
      <c r="M11606" t="s">
        <v>115</v>
      </c>
    </row>
    <row r="11607" spans="1:13" x14ac:dyDescent="0.35">
      <c r="A11607" t="s">
        <v>118</v>
      </c>
      <c r="B11607" t="s">
        <v>92</v>
      </c>
      <c r="C11607">
        <v>1051</v>
      </c>
      <c r="D11607" t="s">
        <v>104</v>
      </c>
      <c r="E11607" t="s">
        <v>117</v>
      </c>
      <c r="F11607" s="1">
        <v>42572</v>
      </c>
      <c r="G11607">
        <v>13.747</v>
      </c>
      <c r="H11607">
        <v>20.417000000000002</v>
      </c>
      <c r="I11607">
        <v>2016</v>
      </c>
      <c r="J11607">
        <v>7</v>
      </c>
      <c r="K11607">
        <v>3</v>
      </c>
      <c r="L11607" t="s">
        <v>116</v>
      </c>
      <c r="M11607" t="s">
        <v>115</v>
      </c>
    </row>
    <row r="11608" spans="1:13" x14ac:dyDescent="0.35">
      <c r="A11608" t="s">
        <v>118</v>
      </c>
      <c r="B11608" t="s">
        <v>92</v>
      </c>
      <c r="C11608">
        <v>1051</v>
      </c>
      <c r="D11608" t="s">
        <v>104</v>
      </c>
      <c r="E11608" t="s">
        <v>117</v>
      </c>
      <c r="F11608" s="1">
        <v>42583</v>
      </c>
      <c r="G11608">
        <v>17.420999999999999</v>
      </c>
      <c r="H11608">
        <v>24.69</v>
      </c>
      <c r="I11608">
        <v>2016</v>
      </c>
      <c r="J11608">
        <v>8</v>
      </c>
      <c r="K11608">
        <v>1</v>
      </c>
      <c r="L11608" t="s">
        <v>116</v>
      </c>
      <c r="M11608" t="s">
        <v>115</v>
      </c>
    </row>
    <row r="11609" spans="1:13" x14ac:dyDescent="0.35">
      <c r="A11609" t="s">
        <v>118</v>
      </c>
      <c r="B11609" t="s">
        <v>92</v>
      </c>
      <c r="C11609">
        <v>1051</v>
      </c>
      <c r="D11609" t="s">
        <v>104</v>
      </c>
      <c r="E11609" t="s">
        <v>117</v>
      </c>
      <c r="F11609" s="1">
        <v>42593</v>
      </c>
      <c r="G11609">
        <v>10.747</v>
      </c>
      <c r="H11609">
        <v>23.452000000000002</v>
      </c>
      <c r="I11609">
        <v>2016</v>
      </c>
      <c r="J11609">
        <v>8</v>
      </c>
      <c r="K11609">
        <v>2</v>
      </c>
      <c r="L11609" t="s">
        <v>116</v>
      </c>
      <c r="M11609" t="s">
        <v>115</v>
      </c>
    </row>
    <row r="11610" spans="1:13" x14ac:dyDescent="0.35">
      <c r="A11610" t="s">
        <v>118</v>
      </c>
      <c r="B11610" t="s">
        <v>92</v>
      </c>
      <c r="C11610">
        <v>1051</v>
      </c>
      <c r="D11610" t="s">
        <v>104</v>
      </c>
      <c r="E11610" t="s">
        <v>117</v>
      </c>
      <c r="F11610" s="1">
        <v>42603</v>
      </c>
      <c r="G11610">
        <v>87.64</v>
      </c>
      <c r="H11610">
        <v>32.405999999999999</v>
      </c>
      <c r="I11610">
        <v>2016</v>
      </c>
      <c r="J11610">
        <v>8</v>
      </c>
      <c r="K11610">
        <v>3</v>
      </c>
      <c r="L11610" t="s">
        <v>116</v>
      </c>
      <c r="M11610" t="s">
        <v>115</v>
      </c>
    </row>
    <row r="11611" spans="1:13" x14ac:dyDescent="0.35">
      <c r="A11611" t="s">
        <v>118</v>
      </c>
      <c r="B11611" t="s">
        <v>92</v>
      </c>
      <c r="C11611">
        <v>1051</v>
      </c>
      <c r="D11611" t="s">
        <v>104</v>
      </c>
      <c r="E11611" t="s">
        <v>117</v>
      </c>
      <c r="F11611" s="1">
        <v>42614</v>
      </c>
      <c r="G11611">
        <v>57.759</v>
      </c>
      <c r="H11611">
        <v>34.546999999999997</v>
      </c>
      <c r="I11611">
        <v>2016</v>
      </c>
      <c r="J11611">
        <v>9</v>
      </c>
      <c r="K11611">
        <v>1</v>
      </c>
      <c r="L11611" t="s">
        <v>116</v>
      </c>
      <c r="M11611" t="s">
        <v>115</v>
      </c>
    </row>
    <row r="11612" spans="1:13" x14ac:dyDescent="0.35">
      <c r="A11612" t="s">
        <v>118</v>
      </c>
      <c r="B11612" t="s">
        <v>92</v>
      </c>
      <c r="C11612">
        <v>1051</v>
      </c>
      <c r="D11612" t="s">
        <v>104</v>
      </c>
      <c r="E11612" t="s">
        <v>117</v>
      </c>
      <c r="F11612" s="1">
        <v>42624</v>
      </c>
      <c r="G11612">
        <v>11.612</v>
      </c>
      <c r="H11612">
        <v>36.966000000000001</v>
      </c>
      <c r="I11612">
        <v>2016</v>
      </c>
      <c r="J11612">
        <v>9</v>
      </c>
      <c r="K11612">
        <v>2</v>
      </c>
      <c r="L11612" t="s">
        <v>116</v>
      </c>
      <c r="M11612" t="s">
        <v>115</v>
      </c>
    </row>
    <row r="11613" spans="1:13" x14ac:dyDescent="0.35">
      <c r="A11613" t="s">
        <v>118</v>
      </c>
      <c r="B11613" t="s">
        <v>92</v>
      </c>
      <c r="C11613">
        <v>1051</v>
      </c>
      <c r="D11613" t="s">
        <v>104</v>
      </c>
      <c r="E11613" t="s">
        <v>117</v>
      </c>
      <c r="F11613" s="1">
        <v>42634</v>
      </c>
      <c r="G11613">
        <v>78.617999999999995</v>
      </c>
      <c r="H11613">
        <v>44.984000000000002</v>
      </c>
      <c r="I11613">
        <v>2016</v>
      </c>
      <c r="J11613">
        <v>9</v>
      </c>
      <c r="K11613">
        <v>3</v>
      </c>
      <c r="L11613" t="s">
        <v>116</v>
      </c>
      <c r="M11613" t="s">
        <v>115</v>
      </c>
    </row>
    <row r="11614" spans="1:13" x14ac:dyDescent="0.35">
      <c r="A11614" t="s">
        <v>118</v>
      </c>
      <c r="B11614" t="s">
        <v>92</v>
      </c>
      <c r="C11614">
        <v>1051</v>
      </c>
      <c r="D11614" t="s">
        <v>104</v>
      </c>
      <c r="E11614" t="s">
        <v>117</v>
      </c>
      <c r="F11614" s="1">
        <v>42644</v>
      </c>
      <c r="G11614">
        <v>100.684</v>
      </c>
      <c r="H11614">
        <v>40.265000000000001</v>
      </c>
      <c r="I11614">
        <v>2016</v>
      </c>
      <c r="J11614">
        <v>10</v>
      </c>
      <c r="K11614">
        <v>1</v>
      </c>
      <c r="L11614" t="s">
        <v>116</v>
      </c>
      <c r="M11614" t="s">
        <v>115</v>
      </c>
    </row>
    <row r="11615" spans="1:13" x14ac:dyDescent="0.35">
      <c r="A11615" t="s">
        <v>118</v>
      </c>
      <c r="B11615" t="s">
        <v>92</v>
      </c>
      <c r="C11615">
        <v>1051</v>
      </c>
      <c r="D11615" t="s">
        <v>104</v>
      </c>
      <c r="E11615" t="s">
        <v>117</v>
      </c>
      <c r="F11615" s="1">
        <v>42654</v>
      </c>
      <c r="G11615">
        <v>40.399000000000001</v>
      </c>
      <c r="H11615">
        <v>32.033000000000001</v>
      </c>
      <c r="I11615">
        <v>2016</v>
      </c>
      <c r="J11615">
        <v>10</v>
      </c>
      <c r="K11615">
        <v>2</v>
      </c>
      <c r="L11615" t="s">
        <v>116</v>
      </c>
      <c r="M11615" t="s">
        <v>115</v>
      </c>
    </row>
    <row r="11616" spans="1:13" x14ac:dyDescent="0.35">
      <c r="A11616" t="s">
        <v>118</v>
      </c>
      <c r="B11616" t="s">
        <v>92</v>
      </c>
      <c r="C11616">
        <v>1051</v>
      </c>
      <c r="D11616" t="s">
        <v>104</v>
      </c>
      <c r="E11616" t="s">
        <v>117</v>
      </c>
      <c r="F11616" s="1">
        <v>42664</v>
      </c>
      <c r="G11616">
        <v>12.523999999999999</v>
      </c>
      <c r="H11616">
        <v>29.579000000000001</v>
      </c>
      <c r="I11616">
        <v>2016</v>
      </c>
      <c r="J11616">
        <v>10</v>
      </c>
      <c r="K11616">
        <v>3</v>
      </c>
      <c r="L11616" t="s">
        <v>116</v>
      </c>
      <c r="M11616" t="s">
        <v>115</v>
      </c>
    </row>
    <row r="11617" spans="1:13" x14ac:dyDescent="0.35">
      <c r="A11617" t="s">
        <v>118</v>
      </c>
      <c r="B11617" t="s">
        <v>92</v>
      </c>
      <c r="C11617">
        <v>1051</v>
      </c>
      <c r="D11617" t="s">
        <v>104</v>
      </c>
      <c r="E11617" t="s">
        <v>117</v>
      </c>
      <c r="F11617" s="1">
        <v>42675</v>
      </c>
      <c r="G11617">
        <v>11.47</v>
      </c>
      <c r="H11617">
        <v>17.574999999999999</v>
      </c>
      <c r="I11617">
        <v>2016</v>
      </c>
      <c r="J11617">
        <v>11</v>
      </c>
      <c r="K11617">
        <v>1</v>
      </c>
      <c r="L11617" t="s">
        <v>116</v>
      </c>
      <c r="M11617" t="s">
        <v>115</v>
      </c>
    </row>
    <row r="11618" spans="1:13" x14ac:dyDescent="0.35">
      <c r="A11618" t="s">
        <v>118</v>
      </c>
      <c r="B11618" t="s">
        <v>92</v>
      </c>
      <c r="C11618">
        <v>1051</v>
      </c>
      <c r="D11618" t="s">
        <v>104</v>
      </c>
      <c r="E11618" t="s">
        <v>117</v>
      </c>
      <c r="F11618" s="1">
        <v>42685</v>
      </c>
      <c r="G11618">
        <v>0.44</v>
      </c>
      <c r="H11618">
        <v>13.022</v>
      </c>
      <c r="I11618">
        <v>2016</v>
      </c>
      <c r="J11618">
        <v>11</v>
      </c>
      <c r="K11618">
        <v>2</v>
      </c>
      <c r="L11618" t="s">
        <v>116</v>
      </c>
      <c r="M11618" t="s">
        <v>115</v>
      </c>
    </row>
    <row r="11619" spans="1:13" x14ac:dyDescent="0.35">
      <c r="A11619" t="s">
        <v>118</v>
      </c>
      <c r="B11619" t="s">
        <v>92</v>
      </c>
      <c r="C11619">
        <v>1051</v>
      </c>
      <c r="D11619" t="s">
        <v>104</v>
      </c>
      <c r="E11619" t="s">
        <v>117</v>
      </c>
      <c r="F11619" s="1">
        <v>42695</v>
      </c>
      <c r="G11619">
        <v>22.402999999999999</v>
      </c>
      <c r="H11619">
        <v>9.1519999999999992</v>
      </c>
      <c r="I11619">
        <v>2016</v>
      </c>
      <c r="J11619">
        <v>11</v>
      </c>
      <c r="K11619">
        <v>3</v>
      </c>
      <c r="L11619" t="s">
        <v>116</v>
      </c>
      <c r="M11619" t="s">
        <v>115</v>
      </c>
    </row>
    <row r="11620" spans="1:13" x14ac:dyDescent="0.35">
      <c r="A11620" t="s">
        <v>118</v>
      </c>
      <c r="B11620" t="s">
        <v>92</v>
      </c>
      <c r="C11620">
        <v>1051</v>
      </c>
      <c r="D11620" t="s">
        <v>104</v>
      </c>
      <c r="E11620" t="s">
        <v>117</v>
      </c>
      <c r="F11620" s="1">
        <v>42705</v>
      </c>
      <c r="G11620">
        <v>20.558</v>
      </c>
      <c r="H11620">
        <v>6.4420000000000002</v>
      </c>
      <c r="I11620">
        <v>2016</v>
      </c>
      <c r="J11620">
        <v>12</v>
      </c>
      <c r="K11620">
        <v>1</v>
      </c>
      <c r="L11620" t="s">
        <v>116</v>
      </c>
      <c r="M11620" t="s">
        <v>115</v>
      </c>
    </row>
    <row r="11621" spans="1:13" x14ac:dyDescent="0.35">
      <c r="A11621" t="s">
        <v>118</v>
      </c>
      <c r="B11621" t="s">
        <v>92</v>
      </c>
      <c r="C11621">
        <v>1051</v>
      </c>
      <c r="D11621" t="s">
        <v>104</v>
      </c>
      <c r="E11621" t="s">
        <v>117</v>
      </c>
      <c r="F11621" s="1">
        <v>42715</v>
      </c>
      <c r="G11621">
        <v>1.756</v>
      </c>
      <c r="H11621">
        <v>3.508</v>
      </c>
      <c r="I11621">
        <v>2016</v>
      </c>
      <c r="J11621">
        <v>12</v>
      </c>
      <c r="K11621">
        <v>2</v>
      </c>
      <c r="L11621" t="s">
        <v>116</v>
      </c>
      <c r="M11621" t="s">
        <v>115</v>
      </c>
    </row>
    <row r="11622" spans="1:13" x14ac:dyDescent="0.35">
      <c r="A11622" t="s">
        <v>118</v>
      </c>
      <c r="B11622" t="s">
        <v>92</v>
      </c>
      <c r="C11622">
        <v>1051</v>
      </c>
      <c r="D11622" t="s">
        <v>104</v>
      </c>
      <c r="E11622" t="s">
        <v>117</v>
      </c>
      <c r="F11622" s="1">
        <v>42725</v>
      </c>
      <c r="G11622">
        <v>0</v>
      </c>
      <c r="H11622">
        <v>1.855</v>
      </c>
      <c r="I11622">
        <v>2016</v>
      </c>
      <c r="J11622">
        <v>12</v>
      </c>
      <c r="K11622">
        <v>3</v>
      </c>
      <c r="L11622" t="s">
        <v>116</v>
      </c>
      <c r="M11622" t="s">
        <v>115</v>
      </c>
    </row>
    <row r="11623" spans="1:13" x14ac:dyDescent="0.35">
      <c r="A11623" t="s">
        <v>118</v>
      </c>
      <c r="B11623" t="s">
        <v>92</v>
      </c>
      <c r="C11623">
        <v>1051</v>
      </c>
      <c r="D11623" t="s">
        <v>104</v>
      </c>
      <c r="E11623" t="s">
        <v>117</v>
      </c>
      <c r="F11623" s="1">
        <v>42736</v>
      </c>
      <c r="G11623">
        <v>0.105</v>
      </c>
      <c r="H11623">
        <v>2.8220000000000001</v>
      </c>
      <c r="I11623">
        <v>2017</v>
      </c>
      <c r="J11623">
        <v>1</v>
      </c>
      <c r="K11623">
        <v>1</v>
      </c>
      <c r="L11623" t="s">
        <v>116</v>
      </c>
      <c r="M11623" t="s">
        <v>115</v>
      </c>
    </row>
    <row r="11624" spans="1:13" x14ac:dyDescent="0.35">
      <c r="A11624" t="s">
        <v>118</v>
      </c>
      <c r="B11624" t="s">
        <v>92</v>
      </c>
      <c r="C11624">
        <v>1051</v>
      </c>
      <c r="D11624" t="s">
        <v>104</v>
      </c>
      <c r="E11624" t="s">
        <v>117</v>
      </c>
      <c r="F11624" s="1">
        <v>42746</v>
      </c>
      <c r="G11624">
        <v>1.6970000000000001</v>
      </c>
      <c r="H11624">
        <v>2.8860000000000001</v>
      </c>
      <c r="I11624">
        <v>2017</v>
      </c>
      <c r="J11624">
        <v>1</v>
      </c>
      <c r="K11624">
        <v>2</v>
      </c>
      <c r="L11624" t="s">
        <v>116</v>
      </c>
      <c r="M11624" t="s">
        <v>115</v>
      </c>
    </row>
    <row r="11625" spans="1:13" x14ac:dyDescent="0.35">
      <c r="A11625" t="s">
        <v>118</v>
      </c>
      <c r="B11625" t="s">
        <v>92</v>
      </c>
      <c r="C11625">
        <v>1051</v>
      </c>
      <c r="D11625" t="s">
        <v>104</v>
      </c>
      <c r="E11625" t="s">
        <v>117</v>
      </c>
      <c r="F11625" s="1">
        <v>42756</v>
      </c>
      <c r="G11625">
        <v>1.371</v>
      </c>
      <c r="H11625">
        <v>5.0030000000000001</v>
      </c>
      <c r="I11625">
        <v>2017</v>
      </c>
      <c r="J11625">
        <v>1</v>
      </c>
      <c r="K11625">
        <v>3</v>
      </c>
      <c r="L11625" t="s">
        <v>116</v>
      </c>
      <c r="M11625" t="s">
        <v>115</v>
      </c>
    </row>
    <row r="11626" spans="1:13" x14ac:dyDescent="0.35">
      <c r="A11626" t="s">
        <v>118</v>
      </c>
      <c r="B11626" t="s">
        <v>92</v>
      </c>
      <c r="C11626">
        <v>1051</v>
      </c>
      <c r="D11626" t="s">
        <v>104</v>
      </c>
      <c r="E11626" t="s">
        <v>117</v>
      </c>
      <c r="F11626" s="1">
        <v>42767</v>
      </c>
      <c r="G11626">
        <v>0.89500000000000002</v>
      </c>
      <c r="H11626">
        <v>7.2610000000000001</v>
      </c>
      <c r="I11626">
        <v>2017</v>
      </c>
      <c r="J11626">
        <v>2</v>
      </c>
      <c r="K11626">
        <v>1</v>
      </c>
      <c r="L11626" t="s">
        <v>116</v>
      </c>
      <c r="M11626" t="s">
        <v>115</v>
      </c>
    </row>
    <row r="11627" spans="1:13" x14ac:dyDescent="0.35">
      <c r="A11627" t="s">
        <v>118</v>
      </c>
      <c r="B11627" t="s">
        <v>92</v>
      </c>
      <c r="C11627">
        <v>1051</v>
      </c>
      <c r="D11627" t="s">
        <v>104</v>
      </c>
      <c r="E11627" t="s">
        <v>117</v>
      </c>
      <c r="F11627" s="1">
        <v>42777</v>
      </c>
      <c r="G11627">
        <v>29.72</v>
      </c>
      <c r="H11627">
        <v>20.239000000000001</v>
      </c>
      <c r="I11627">
        <v>2017</v>
      </c>
      <c r="J11627">
        <v>2</v>
      </c>
      <c r="K11627">
        <v>2</v>
      </c>
      <c r="L11627" t="s">
        <v>116</v>
      </c>
      <c r="M11627" t="s">
        <v>115</v>
      </c>
    </row>
    <row r="11628" spans="1:13" x14ac:dyDescent="0.35">
      <c r="A11628" t="s">
        <v>118</v>
      </c>
      <c r="B11628" t="s">
        <v>92</v>
      </c>
      <c r="C11628">
        <v>1051</v>
      </c>
      <c r="D11628" t="s">
        <v>104</v>
      </c>
      <c r="E11628" t="s">
        <v>117</v>
      </c>
      <c r="F11628" s="1">
        <v>42787</v>
      </c>
      <c r="G11628">
        <v>26.718</v>
      </c>
      <c r="H11628">
        <v>11.728999999999999</v>
      </c>
      <c r="I11628">
        <v>2017</v>
      </c>
      <c r="J11628">
        <v>2</v>
      </c>
      <c r="K11628">
        <v>3</v>
      </c>
      <c r="L11628" t="s">
        <v>116</v>
      </c>
      <c r="M11628" t="s">
        <v>115</v>
      </c>
    </row>
    <row r="11629" spans="1:13" x14ac:dyDescent="0.35">
      <c r="A11629" t="s">
        <v>118</v>
      </c>
      <c r="B11629" t="s">
        <v>92</v>
      </c>
      <c r="C11629">
        <v>1051</v>
      </c>
      <c r="D11629" t="s">
        <v>104</v>
      </c>
      <c r="E11629" t="s">
        <v>117</v>
      </c>
      <c r="F11629" s="1">
        <v>42795</v>
      </c>
      <c r="G11629">
        <v>5.4889999999999999</v>
      </c>
      <c r="H11629">
        <v>32.418999999999997</v>
      </c>
      <c r="I11629">
        <v>2017</v>
      </c>
      <c r="J11629">
        <v>3</v>
      </c>
      <c r="K11629">
        <v>1</v>
      </c>
      <c r="L11629" t="s">
        <v>116</v>
      </c>
      <c r="M11629" t="s">
        <v>115</v>
      </c>
    </row>
    <row r="11630" spans="1:13" x14ac:dyDescent="0.35">
      <c r="A11630" t="s">
        <v>118</v>
      </c>
      <c r="B11630" t="s">
        <v>92</v>
      </c>
      <c r="C11630">
        <v>1051</v>
      </c>
      <c r="D11630" t="s">
        <v>104</v>
      </c>
      <c r="E11630" t="s">
        <v>117</v>
      </c>
      <c r="F11630" s="1">
        <v>42805</v>
      </c>
      <c r="G11630">
        <v>57.933</v>
      </c>
      <c r="H11630">
        <v>26.898</v>
      </c>
      <c r="I11630">
        <v>2017</v>
      </c>
      <c r="J11630">
        <v>3</v>
      </c>
      <c r="K11630">
        <v>2</v>
      </c>
      <c r="L11630" t="s">
        <v>116</v>
      </c>
      <c r="M11630" t="s">
        <v>115</v>
      </c>
    </row>
    <row r="11631" spans="1:13" x14ac:dyDescent="0.35">
      <c r="A11631" t="s">
        <v>118</v>
      </c>
      <c r="B11631" t="s">
        <v>92</v>
      </c>
      <c r="C11631">
        <v>1051</v>
      </c>
      <c r="D11631" t="s">
        <v>104</v>
      </c>
      <c r="E11631" t="s">
        <v>117</v>
      </c>
      <c r="F11631" s="1">
        <v>42815</v>
      </c>
      <c r="G11631">
        <v>50.247</v>
      </c>
      <c r="H11631">
        <v>34.295999999999999</v>
      </c>
      <c r="I11631">
        <v>2017</v>
      </c>
      <c r="J11631">
        <v>3</v>
      </c>
      <c r="K11631">
        <v>3</v>
      </c>
      <c r="L11631" t="s">
        <v>116</v>
      </c>
      <c r="M11631" t="s">
        <v>115</v>
      </c>
    </row>
    <row r="11632" spans="1:13" x14ac:dyDescent="0.35">
      <c r="A11632" t="s">
        <v>118</v>
      </c>
      <c r="B11632" t="s">
        <v>92</v>
      </c>
      <c r="C11632">
        <v>1051</v>
      </c>
      <c r="D11632" t="s">
        <v>104</v>
      </c>
      <c r="E11632" t="s">
        <v>117</v>
      </c>
      <c r="F11632" s="1">
        <v>42826</v>
      </c>
      <c r="G11632">
        <v>48.719000000000001</v>
      </c>
      <c r="H11632">
        <v>30.341000000000001</v>
      </c>
      <c r="I11632">
        <v>2017</v>
      </c>
      <c r="J11632">
        <v>4</v>
      </c>
      <c r="K11632">
        <v>1</v>
      </c>
      <c r="L11632" t="s">
        <v>116</v>
      </c>
      <c r="M11632" t="s">
        <v>115</v>
      </c>
    </row>
    <row r="11633" spans="1:13" x14ac:dyDescent="0.35">
      <c r="A11633" t="s">
        <v>118</v>
      </c>
      <c r="B11633" t="s">
        <v>92</v>
      </c>
      <c r="C11633">
        <v>1051</v>
      </c>
      <c r="D11633" t="s">
        <v>104</v>
      </c>
      <c r="E11633" t="s">
        <v>117</v>
      </c>
      <c r="F11633" s="1">
        <v>42836</v>
      </c>
      <c r="G11633">
        <v>19.228999999999999</v>
      </c>
      <c r="H11633">
        <v>36.366999999999997</v>
      </c>
      <c r="I11633">
        <v>2017</v>
      </c>
      <c r="J11633">
        <v>4</v>
      </c>
      <c r="K11633">
        <v>2</v>
      </c>
      <c r="L11633" t="s">
        <v>116</v>
      </c>
      <c r="M11633" t="s">
        <v>115</v>
      </c>
    </row>
    <row r="11634" spans="1:13" x14ac:dyDescent="0.35">
      <c r="A11634" t="s">
        <v>118</v>
      </c>
      <c r="B11634" t="s">
        <v>92</v>
      </c>
      <c r="C11634">
        <v>1051</v>
      </c>
      <c r="D11634" t="s">
        <v>104</v>
      </c>
      <c r="E11634" t="s">
        <v>117</v>
      </c>
      <c r="F11634" s="1">
        <v>42846</v>
      </c>
      <c r="G11634">
        <v>44.594000000000001</v>
      </c>
      <c r="H11634">
        <v>43.463999999999999</v>
      </c>
      <c r="I11634">
        <v>2017</v>
      </c>
      <c r="J11634">
        <v>4</v>
      </c>
      <c r="K11634">
        <v>3</v>
      </c>
      <c r="L11634" t="s">
        <v>116</v>
      </c>
      <c r="M11634" t="s">
        <v>115</v>
      </c>
    </row>
    <row r="11635" spans="1:13" x14ac:dyDescent="0.35">
      <c r="A11635" t="s">
        <v>118</v>
      </c>
      <c r="B11635" t="s">
        <v>92</v>
      </c>
      <c r="C11635">
        <v>1051</v>
      </c>
      <c r="D11635" t="s">
        <v>104</v>
      </c>
      <c r="E11635" t="s">
        <v>117</v>
      </c>
      <c r="F11635" s="1">
        <v>42856</v>
      </c>
      <c r="G11635">
        <v>26.338999999999999</v>
      </c>
      <c r="H11635">
        <v>36.619</v>
      </c>
      <c r="I11635">
        <v>2017</v>
      </c>
      <c r="J11635">
        <v>5</v>
      </c>
      <c r="K11635">
        <v>1</v>
      </c>
      <c r="L11635" t="s">
        <v>116</v>
      </c>
      <c r="M11635" t="s">
        <v>115</v>
      </c>
    </row>
    <row r="11636" spans="1:13" x14ac:dyDescent="0.35">
      <c r="A11636" t="s">
        <v>118</v>
      </c>
      <c r="B11636" t="s">
        <v>92</v>
      </c>
      <c r="C11636">
        <v>1051</v>
      </c>
      <c r="D11636" t="s">
        <v>104</v>
      </c>
      <c r="E11636" t="s">
        <v>117</v>
      </c>
      <c r="F11636" s="1">
        <v>42866</v>
      </c>
      <c r="G11636">
        <v>37.496000000000002</v>
      </c>
      <c r="H11636">
        <v>33.933999999999997</v>
      </c>
      <c r="I11636">
        <v>2017</v>
      </c>
      <c r="J11636">
        <v>5</v>
      </c>
      <c r="K11636">
        <v>2</v>
      </c>
      <c r="L11636" t="s">
        <v>116</v>
      </c>
      <c r="M11636" t="s">
        <v>115</v>
      </c>
    </row>
    <row r="11637" spans="1:13" x14ac:dyDescent="0.35">
      <c r="A11637" t="s">
        <v>118</v>
      </c>
      <c r="B11637" t="s">
        <v>92</v>
      </c>
      <c r="C11637">
        <v>1051</v>
      </c>
      <c r="D11637" t="s">
        <v>104</v>
      </c>
      <c r="E11637" t="s">
        <v>117</v>
      </c>
      <c r="F11637" s="1">
        <v>42876</v>
      </c>
      <c r="G11637">
        <v>44.542000000000002</v>
      </c>
      <c r="H11637">
        <v>43.165999999999997</v>
      </c>
      <c r="I11637">
        <v>2017</v>
      </c>
      <c r="J11637">
        <v>5</v>
      </c>
      <c r="K11637">
        <v>3</v>
      </c>
      <c r="L11637" t="s">
        <v>116</v>
      </c>
      <c r="M11637" t="s">
        <v>115</v>
      </c>
    </row>
    <row r="11638" spans="1:13" x14ac:dyDescent="0.35">
      <c r="A11638" t="s">
        <v>118</v>
      </c>
      <c r="B11638" t="s">
        <v>92</v>
      </c>
      <c r="C11638">
        <v>1051</v>
      </c>
      <c r="D11638" t="s">
        <v>104</v>
      </c>
      <c r="E11638" t="s">
        <v>117</v>
      </c>
      <c r="F11638" s="1">
        <v>42887</v>
      </c>
      <c r="G11638">
        <v>60.194000000000003</v>
      </c>
      <c r="H11638">
        <v>42.198</v>
      </c>
      <c r="I11638">
        <v>2017</v>
      </c>
      <c r="J11638">
        <v>6</v>
      </c>
      <c r="K11638">
        <v>1</v>
      </c>
      <c r="L11638" t="s">
        <v>116</v>
      </c>
      <c r="M11638" t="s">
        <v>115</v>
      </c>
    </row>
    <row r="11639" spans="1:13" x14ac:dyDescent="0.35">
      <c r="A11639" t="s">
        <v>118</v>
      </c>
      <c r="B11639" t="s">
        <v>92</v>
      </c>
      <c r="C11639">
        <v>1051</v>
      </c>
      <c r="D11639" t="s">
        <v>104</v>
      </c>
      <c r="E11639" t="s">
        <v>117</v>
      </c>
      <c r="F11639" s="1">
        <v>42897</v>
      </c>
      <c r="G11639">
        <v>36.048999999999999</v>
      </c>
      <c r="H11639">
        <v>40.965000000000003</v>
      </c>
      <c r="I11639">
        <v>2017</v>
      </c>
      <c r="J11639">
        <v>6</v>
      </c>
      <c r="K11639">
        <v>2</v>
      </c>
      <c r="L11639" t="s">
        <v>116</v>
      </c>
      <c r="M11639" t="s">
        <v>115</v>
      </c>
    </row>
    <row r="11640" spans="1:13" x14ac:dyDescent="0.35">
      <c r="A11640" t="s">
        <v>118</v>
      </c>
      <c r="B11640" t="s">
        <v>92</v>
      </c>
      <c r="C11640">
        <v>1051</v>
      </c>
      <c r="D11640" t="s">
        <v>104</v>
      </c>
      <c r="E11640" t="s">
        <v>117</v>
      </c>
      <c r="F11640" s="1">
        <v>42907</v>
      </c>
      <c r="G11640">
        <v>60.643999999999998</v>
      </c>
      <c r="H11640">
        <v>32.72</v>
      </c>
      <c r="I11640">
        <v>2017</v>
      </c>
      <c r="J11640">
        <v>6</v>
      </c>
      <c r="K11640">
        <v>3</v>
      </c>
      <c r="L11640" t="s">
        <v>116</v>
      </c>
      <c r="M11640" t="s">
        <v>115</v>
      </c>
    </row>
    <row r="11641" spans="1:13" x14ac:dyDescent="0.35">
      <c r="A11641" t="s">
        <v>118</v>
      </c>
      <c r="B11641" t="s">
        <v>92</v>
      </c>
      <c r="C11641">
        <v>1051</v>
      </c>
      <c r="D11641" t="s">
        <v>104</v>
      </c>
      <c r="E11641" t="s">
        <v>117</v>
      </c>
      <c r="F11641" s="1">
        <v>42917</v>
      </c>
      <c r="G11641">
        <v>17.788</v>
      </c>
      <c r="H11641">
        <v>27.192</v>
      </c>
      <c r="I11641">
        <v>2017</v>
      </c>
      <c r="J11641">
        <v>7</v>
      </c>
      <c r="K11641">
        <v>1</v>
      </c>
      <c r="L11641" t="s">
        <v>116</v>
      </c>
      <c r="M11641" t="s">
        <v>115</v>
      </c>
    </row>
    <row r="11642" spans="1:13" x14ac:dyDescent="0.35">
      <c r="A11642" t="s">
        <v>118</v>
      </c>
      <c r="B11642" t="s">
        <v>92</v>
      </c>
      <c r="C11642">
        <v>1051</v>
      </c>
      <c r="D11642" t="s">
        <v>104</v>
      </c>
      <c r="E11642" t="s">
        <v>117</v>
      </c>
      <c r="F11642" s="1">
        <v>42927</v>
      </c>
      <c r="G11642">
        <v>1.0760000000000001</v>
      </c>
      <c r="H11642">
        <v>28.507000000000001</v>
      </c>
      <c r="I11642">
        <v>2017</v>
      </c>
      <c r="J11642">
        <v>7</v>
      </c>
      <c r="K11642">
        <v>2</v>
      </c>
      <c r="L11642" t="s">
        <v>116</v>
      </c>
      <c r="M11642" t="s">
        <v>115</v>
      </c>
    </row>
    <row r="11643" spans="1:13" x14ac:dyDescent="0.35">
      <c r="A11643" t="s">
        <v>118</v>
      </c>
      <c r="B11643" t="s">
        <v>92</v>
      </c>
      <c r="C11643">
        <v>1051</v>
      </c>
      <c r="D11643" t="s">
        <v>104</v>
      </c>
      <c r="E11643" t="s">
        <v>117</v>
      </c>
      <c r="F11643" s="1">
        <v>42937</v>
      </c>
      <c r="G11643">
        <v>24.553999999999998</v>
      </c>
      <c r="H11643">
        <v>20.417000000000002</v>
      </c>
      <c r="I11643">
        <v>2017</v>
      </c>
      <c r="J11643">
        <v>7</v>
      </c>
      <c r="K11643">
        <v>3</v>
      </c>
      <c r="L11643" t="s">
        <v>116</v>
      </c>
      <c r="M11643" t="s">
        <v>115</v>
      </c>
    </row>
    <row r="11644" spans="1:13" x14ac:dyDescent="0.35">
      <c r="A11644" t="s">
        <v>118</v>
      </c>
      <c r="B11644" t="s">
        <v>92</v>
      </c>
      <c r="C11644">
        <v>1051</v>
      </c>
      <c r="D11644" t="s">
        <v>104</v>
      </c>
      <c r="E11644" t="s">
        <v>117</v>
      </c>
      <c r="F11644" s="1">
        <v>42948</v>
      </c>
      <c r="G11644">
        <v>7.3120000000000003</v>
      </c>
      <c r="H11644">
        <v>24.69</v>
      </c>
      <c r="I11644">
        <v>2017</v>
      </c>
      <c r="J11644">
        <v>8</v>
      </c>
      <c r="K11644">
        <v>1</v>
      </c>
      <c r="L11644" t="s">
        <v>116</v>
      </c>
      <c r="M11644" t="s">
        <v>115</v>
      </c>
    </row>
    <row r="11645" spans="1:13" x14ac:dyDescent="0.35">
      <c r="A11645" t="s">
        <v>118</v>
      </c>
      <c r="B11645" t="s">
        <v>92</v>
      </c>
      <c r="C11645">
        <v>1051</v>
      </c>
      <c r="D11645" t="s">
        <v>104</v>
      </c>
      <c r="E11645" t="s">
        <v>117</v>
      </c>
      <c r="F11645" s="1">
        <v>42958</v>
      </c>
      <c r="G11645">
        <v>18.64</v>
      </c>
      <c r="H11645">
        <v>23.452000000000002</v>
      </c>
      <c r="I11645">
        <v>2017</v>
      </c>
      <c r="J11645">
        <v>8</v>
      </c>
      <c r="K11645">
        <v>2</v>
      </c>
      <c r="L11645" t="s">
        <v>116</v>
      </c>
      <c r="M11645" t="s">
        <v>115</v>
      </c>
    </row>
    <row r="11646" spans="1:13" x14ac:dyDescent="0.35">
      <c r="A11646" t="s">
        <v>118</v>
      </c>
      <c r="B11646" t="s">
        <v>92</v>
      </c>
      <c r="C11646">
        <v>1051</v>
      </c>
      <c r="D11646" t="s">
        <v>104</v>
      </c>
      <c r="E11646" t="s">
        <v>117</v>
      </c>
      <c r="F11646" s="1">
        <v>42968</v>
      </c>
      <c r="G11646">
        <v>33.034999999999997</v>
      </c>
      <c r="H11646">
        <v>32.405999999999999</v>
      </c>
      <c r="I11646">
        <v>2017</v>
      </c>
      <c r="J11646">
        <v>8</v>
      </c>
      <c r="K11646">
        <v>3</v>
      </c>
      <c r="L11646" t="s">
        <v>116</v>
      </c>
      <c r="M11646" t="s">
        <v>115</v>
      </c>
    </row>
    <row r="11647" spans="1:13" x14ac:dyDescent="0.35">
      <c r="A11647" t="s">
        <v>118</v>
      </c>
      <c r="B11647" t="s">
        <v>92</v>
      </c>
      <c r="C11647">
        <v>1051</v>
      </c>
      <c r="D11647" t="s">
        <v>104</v>
      </c>
      <c r="E11647" t="s">
        <v>117</v>
      </c>
      <c r="F11647" s="1">
        <v>42979</v>
      </c>
      <c r="G11647">
        <v>37.262999999999998</v>
      </c>
      <c r="H11647">
        <v>34.546999999999997</v>
      </c>
      <c r="I11647">
        <v>2017</v>
      </c>
      <c r="J11647">
        <v>9</v>
      </c>
      <c r="K11647">
        <v>1</v>
      </c>
      <c r="L11647" t="s">
        <v>116</v>
      </c>
      <c r="M11647" t="s">
        <v>115</v>
      </c>
    </row>
    <row r="11648" spans="1:13" x14ac:dyDescent="0.35">
      <c r="A11648" t="s">
        <v>118</v>
      </c>
      <c r="B11648" t="s">
        <v>92</v>
      </c>
      <c r="C11648">
        <v>1051</v>
      </c>
      <c r="D11648" t="s">
        <v>104</v>
      </c>
      <c r="E11648" t="s">
        <v>117</v>
      </c>
      <c r="F11648" s="1">
        <v>42989</v>
      </c>
      <c r="G11648">
        <v>21.565999999999999</v>
      </c>
      <c r="H11648">
        <v>36.966000000000001</v>
      </c>
      <c r="I11648">
        <v>2017</v>
      </c>
      <c r="J11648">
        <v>9</v>
      </c>
      <c r="K11648">
        <v>2</v>
      </c>
      <c r="L11648" t="s">
        <v>116</v>
      </c>
      <c r="M11648" t="s">
        <v>115</v>
      </c>
    </row>
    <row r="11649" spans="1:13" x14ac:dyDescent="0.35">
      <c r="A11649" t="s">
        <v>118</v>
      </c>
      <c r="B11649" t="s">
        <v>92</v>
      </c>
      <c r="C11649">
        <v>1051</v>
      </c>
      <c r="D11649" t="s">
        <v>104</v>
      </c>
      <c r="E11649" t="s">
        <v>117</v>
      </c>
      <c r="F11649" s="1">
        <v>42999</v>
      </c>
      <c r="G11649">
        <v>101.593</v>
      </c>
      <c r="H11649">
        <v>44.984000000000002</v>
      </c>
      <c r="I11649">
        <v>2017</v>
      </c>
      <c r="J11649">
        <v>9</v>
      </c>
      <c r="K11649">
        <v>3</v>
      </c>
      <c r="L11649" t="s">
        <v>116</v>
      </c>
      <c r="M11649" t="s">
        <v>115</v>
      </c>
    </row>
    <row r="11650" spans="1:13" x14ac:dyDescent="0.35">
      <c r="A11650" t="s">
        <v>118</v>
      </c>
      <c r="B11650" t="s">
        <v>92</v>
      </c>
      <c r="C11650">
        <v>1051</v>
      </c>
      <c r="D11650" t="s">
        <v>104</v>
      </c>
      <c r="E11650" t="s">
        <v>117</v>
      </c>
      <c r="F11650" s="1">
        <v>43009</v>
      </c>
      <c r="G11650">
        <v>45.530999999999999</v>
      </c>
      <c r="H11650">
        <v>40.265000000000001</v>
      </c>
      <c r="I11650">
        <v>2017</v>
      </c>
      <c r="J11650">
        <v>10</v>
      </c>
      <c r="K11650">
        <v>1</v>
      </c>
      <c r="L11650" t="s">
        <v>116</v>
      </c>
      <c r="M11650" t="s">
        <v>115</v>
      </c>
    </row>
    <row r="11651" spans="1:13" x14ac:dyDescent="0.35">
      <c r="A11651" t="s">
        <v>118</v>
      </c>
      <c r="B11651" t="s">
        <v>92</v>
      </c>
      <c r="C11651">
        <v>1051</v>
      </c>
      <c r="D11651" t="s">
        <v>104</v>
      </c>
      <c r="E11651" t="s">
        <v>117</v>
      </c>
      <c r="F11651" s="1">
        <v>43019</v>
      </c>
      <c r="G11651">
        <v>15.763</v>
      </c>
      <c r="H11651">
        <v>32.033000000000001</v>
      </c>
      <c r="I11651">
        <v>2017</v>
      </c>
      <c r="J11651">
        <v>10</v>
      </c>
      <c r="K11651">
        <v>2</v>
      </c>
      <c r="L11651" t="s">
        <v>116</v>
      </c>
      <c r="M11651" t="s">
        <v>115</v>
      </c>
    </row>
    <row r="11652" spans="1:13" x14ac:dyDescent="0.35">
      <c r="A11652" t="s">
        <v>118</v>
      </c>
      <c r="B11652" t="s">
        <v>92</v>
      </c>
      <c r="C11652">
        <v>1051</v>
      </c>
      <c r="D11652" t="s">
        <v>104</v>
      </c>
      <c r="E11652" t="s">
        <v>117</v>
      </c>
      <c r="F11652" s="1">
        <v>43029</v>
      </c>
      <c r="G11652">
        <v>2.3119999999999998</v>
      </c>
      <c r="H11652">
        <v>29.579000000000001</v>
      </c>
      <c r="I11652">
        <v>2017</v>
      </c>
      <c r="J11652">
        <v>10</v>
      </c>
      <c r="K11652">
        <v>3</v>
      </c>
      <c r="L11652" t="s">
        <v>116</v>
      </c>
      <c r="M11652" t="s">
        <v>115</v>
      </c>
    </row>
    <row r="11653" spans="1:13" x14ac:dyDescent="0.35">
      <c r="A11653" t="s">
        <v>118</v>
      </c>
      <c r="B11653" t="s">
        <v>92</v>
      </c>
      <c r="C11653">
        <v>1051</v>
      </c>
      <c r="D11653" t="s">
        <v>104</v>
      </c>
      <c r="E11653" t="s">
        <v>117</v>
      </c>
      <c r="F11653" s="1">
        <v>43040</v>
      </c>
      <c r="G11653">
        <v>26.145</v>
      </c>
      <c r="H11653">
        <v>17.574999999999999</v>
      </c>
      <c r="I11653">
        <v>2017</v>
      </c>
      <c r="J11653">
        <v>11</v>
      </c>
      <c r="K11653">
        <v>1</v>
      </c>
      <c r="L11653" t="s">
        <v>116</v>
      </c>
      <c r="M11653" t="s">
        <v>115</v>
      </c>
    </row>
    <row r="11654" spans="1:13" x14ac:dyDescent="0.35">
      <c r="A11654" t="s">
        <v>118</v>
      </c>
      <c r="B11654" t="s">
        <v>92</v>
      </c>
      <c r="C11654">
        <v>1051</v>
      </c>
      <c r="D11654" t="s">
        <v>104</v>
      </c>
      <c r="E11654" t="s">
        <v>117</v>
      </c>
      <c r="F11654" s="1">
        <v>43050</v>
      </c>
      <c r="G11654">
        <v>2.508</v>
      </c>
      <c r="H11654">
        <v>13.022</v>
      </c>
      <c r="I11654">
        <v>2017</v>
      </c>
      <c r="J11654">
        <v>11</v>
      </c>
      <c r="K11654">
        <v>2</v>
      </c>
      <c r="L11654" t="s">
        <v>116</v>
      </c>
      <c r="M11654" t="s">
        <v>115</v>
      </c>
    </row>
    <row r="11655" spans="1:13" x14ac:dyDescent="0.35">
      <c r="A11655" t="s">
        <v>118</v>
      </c>
      <c r="B11655" t="s">
        <v>92</v>
      </c>
      <c r="C11655">
        <v>1051</v>
      </c>
      <c r="D11655" t="s">
        <v>104</v>
      </c>
      <c r="E11655" t="s">
        <v>117</v>
      </c>
      <c r="F11655" s="1">
        <v>43060</v>
      </c>
      <c r="G11655">
        <v>10.507999999999999</v>
      </c>
      <c r="H11655">
        <v>9.1519999999999992</v>
      </c>
      <c r="I11655">
        <v>2017</v>
      </c>
      <c r="J11655">
        <v>11</v>
      </c>
      <c r="K11655">
        <v>3</v>
      </c>
      <c r="L11655" t="s">
        <v>116</v>
      </c>
      <c r="M11655" t="s">
        <v>115</v>
      </c>
    </row>
    <row r="11656" spans="1:13" x14ac:dyDescent="0.35">
      <c r="A11656" t="s">
        <v>118</v>
      </c>
      <c r="B11656" t="s">
        <v>92</v>
      </c>
      <c r="C11656">
        <v>1051</v>
      </c>
      <c r="D11656" t="s">
        <v>104</v>
      </c>
      <c r="E11656" t="s">
        <v>117</v>
      </c>
      <c r="F11656" s="1">
        <v>43070</v>
      </c>
      <c r="G11656">
        <v>0.43099999999999999</v>
      </c>
      <c r="H11656">
        <v>6.4420000000000002</v>
      </c>
      <c r="I11656">
        <v>2017</v>
      </c>
      <c r="J11656">
        <v>12</v>
      </c>
      <c r="K11656">
        <v>1</v>
      </c>
      <c r="L11656" t="s">
        <v>116</v>
      </c>
      <c r="M11656" t="s">
        <v>115</v>
      </c>
    </row>
    <row r="11657" spans="1:13" x14ac:dyDescent="0.35">
      <c r="A11657" t="s">
        <v>118</v>
      </c>
      <c r="B11657" t="s">
        <v>92</v>
      </c>
      <c r="C11657">
        <v>1051</v>
      </c>
      <c r="D11657" t="s">
        <v>104</v>
      </c>
      <c r="E11657" t="s">
        <v>117</v>
      </c>
      <c r="F11657" s="1">
        <v>43080</v>
      </c>
      <c r="G11657">
        <v>0.63300000000000001</v>
      </c>
      <c r="H11657">
        <v>3.508</v>
      </c>
      <c r="I11657">
        <v>2017</v>
      </c>
      <c r="J11657">
        <v>12</v>
      </c>
      <c r="K11657">
        <v>2</v>
      </c>
      <c r="L11657" t="s">
        <v>116</v>
      </c>
      <c r="M11657" t="s">
        <v>115</v>
      </c>
    </row>
    <row r="11658" spans="1:13" x14ac:dyDescent="0.35">
      <c r="A11658" t="s">
        <v>118</v>
      </c>
      <c r="B11658" t="s">
        <v>92</v>
      </c>
      <c r="C11658">
        <v>1051</v>
      </c>
      <c r="D11658" t="s">
        <v>104</v>
      </c>
      <c r="E11658" t="s">
        <v>117</v>
      </c>
      <c r="F11658" s="1">
        <v>43090</v>
      </c>
      <c r="G11658">
        <v>0.443</v>
      </c>
      <c r="H11658">
        <v>1.855</v>
      </c>
      <c r="I11658">
        <v>2017</v>
      </c>
      <c r="J11658">
        <v>12</v>
      </c>
      <c r="K11658">
        <v>3</v>
      </c>
      <c r="L11658" t="s">
        <v>116</v>
      </c>
      <c r="M11658" t="s">
        <v>115</v>
      </c>
    </row>
    <row r="11659" spans="1:13" x14ac:dyDescent="0.35">
      <c r="A11659" t="s">
        <v>118</v>
      </c>
      <c r="B11659" t="s">
        <v>92</v>
      </c>
      <c r="C11659">
        <v>1051</v>
      </c>
      <c r="D11659" t="s">
        <v>104</v>
      </c>
      <c r="E11659" t="s">
        <v>117</v>
      </c>
      <c r="F11659" s="1">
        <v>43101</v>
      </c>
      <c r="G11659">
        <v>1E-3</v>
      </c>
      <c r="H11659">
        <v>2.8220000000000001</v>
      </c>
      <c r="I11659">
        <v>2018</v>
      </c>
      <c r="J11659">
        <v>1</v>
      </c>
      <c r="K11659">
        <v>1</v>
      </c>
      <c r="L11659" t="s">
        <v>116</v>
      </c>
      <c r="M11659" t="s">
        <v>115</v>
      </c>
    </row>
    <row r="11660" spans="1:13" x14ac:dyDescent="0.35">
      <c r="A11660" t="s">
        <v>118</v>
      </c>
      <c r="B11660" t="s">
        <v>92</v>
      </c>
      <c r="C11660">
        <v>1051</v>
      </c>
      <c r="D11660" t="s">
        <v>104</v>
      </c>
      <c r="E11660" t="s">
        <v>117</v>
      </c>
      <c r="F11660" s="1">
        <v>43111</v>
      </c>
      <c r="G11660">
        <v>0</v>
      </c>
      <c r="H11660">
        <v>2.8860000000000001</v>
      </c>
      <c r="I11660">
        <v>2018</v>
      </c>
      <c r="J11660">
        <v>1</v>
      </c>
      <c r="K11660">
        <v>2</v>
      </c>
      <c r="L11660" t="s">
        <v>116</v>
      </c>
      <c r="M11660" t="s">
        <v>115</v>
      </c>
    </row>
    <row r="11661" spans="1:13" x14ac:dyDescent="0.35">
      <c r="A11661" t="s">
        <v>118</v>
      </c>
      <c r="B11661" t="s">
        <v>92</v>
      </c>
      <c r="C11661">
        <v>1051</v>
      </c>
      <c r="D11661" t="s">
        <v>104</v>
      </c>
      <c r="E11661" t="s">
        <v>117</v>
      </c>
      <c r="F11661" s="1">
        <v>43121</v>
      </c>
      <c r="G11661">
        <v>9.0999999999999998E-2</v>
      </c>
      <c r="H11661">
        <v>5.0030000000000001</v>
      </c>
      <c r="I11661">
        <v>2018</v>
      </c>
      <c r="J11661">
        <v>1</v>
      </c>
      <c r="K11661">
        <v>3</v>
      </c>
      <c r="L11661" t="s">
        <v>116</v>
      </c>
      <c r="M11661" t="s">
        <v>115</v>
      </c>
    </row>
    <row r="11662" spans="1:13" x14ac:dyDescent="0.35">
      <c r="A11662" t="s">
        <v>118</v>
      </c>
      <c r="B11662" t="s">
        <v>92</v>
      </c>
      <c r="C11662">
        <v>1051</v>
      </c>
      <c r="D11662" t="s">
        <v>104</v>
      </c>
      <c r="E11662" t="s">
        <v>117</v>
      </c>
      <c r="F11662" s="1">
        <v>43132</v>
      </c>
      <c r="G11662">
        <v>1.244</v>
      </c>
      <c r="H11662">
        <v>7.2610000000000001</v>
      </c>
      <c r="I11662">
        <v>2018</v>
      </c>
      <c r="J11662">
        <v>2</v>
      </c>
      <c r="K11662">
        <v>1</v>
      </c>
      <c r="L11662" t="s">
        <v>116</v>
      </c>
      <c r="M11662" t="s">
        <v>115</v>
      </c>
    </row>
    <row r="11663" spans="1:13" x14ac:dyDescent="0.35">
      <c r="A11663" t="s">
        <v>118</v>
      </c>
      <c r="B11663" t="s">
        <v>92</v>
      </c>
      <c r="C11663">
        <v>1051</v>
      </c>
      <c r="D11663" t="s">
        <v>104</v>
      </c>
      <c r="E11663" t="s">
        <v>117</v>
      </c>
      <c r="F11663" s="1">
        <v>43142</v>
      </c>
      <c r="G11663">
        <v>44.216000000000001</v>
      </c>
      <c r="H11663">
        <v>20.239000000000001</v>
      </c>
      <c r="I11663">
        <v>2018</v>
      </c>
      <c r="J11663">
        <v>2</v>
      </c>
      <c r="K11663">
        <v>2</v>
      </c>
      <c r="L11663" t="s">
        <v>116</v>
      </c>
      <c r="M11663" t="s">
        <v>115</v>
      </c>
    </row>
    <row r="11664" spans="1:13" x14ac:dyDescent="0.35">
      <c r="A11664" t="s">
        <v>118</v>
      </c>
      <c r="B11664" t="s">
        <v>92</v>
      </c>
      <c r="C11664">
        <v>1051</v>
      </c>
      <c r="D11664" t="s">
        <v>104</v>
      </c>
      <c r="E11664" t="s">
        <v>117</v>
      </c>
      <c r="F11664" s="1">
        <v>43152</v>
      </c>
      <c r="G11664">
        <v>42.966999999999999</v>
      </c>
      <c r="H11664">
        <v>11.728999999999999</v>
      </c>
      <c r="I11664">
        <v>2018</v>
      </c>
      <c r="J11664">
        <v>2</v>
      </c>
      <c r="K11664">
        <v>3</v>
      </c>
      <c r="L11664" t="s">
        <v>116</v>
      </c>
      <c r="M11664" t="s">
        <v>115</v>
      </c>
    </row>
    <row r="11665" spans="1:13" x14ac:dyDescent="0.35">
      <c r="A11665" t="s">
        <v>118</v>
      </c>
      <c r="B11665" t="s">
        <v>92</v>
      </c>
      <c r="C11665">
        <v>1051</v>
      </c>
      <c r="D11665" t="s">
        <v>104</v>
      </c>
      <c r="E11665" t="s">
        <v>117</v>
      </c>
      <c r="F11665" s="1">
        <v>43160</v>
      </c>
      <c r="G11665">
        <v>45.161999999999999</v>
      </c>
      <c r="H11665">
        <v>32.418999999999997</v>
      </c>
      <c r="I11665">
        <v>2018</v>
      </c>
      <c r="J11665">
        <v>3</v>
      </c>
      <c r="K11665">
        <v>1</v>
      </c>
      <c r="L11665" t="s">
        <v>116</v>
      </c>
      <c r="M11665" t="s">
        <v>115</v>
      </c>
    </row>
    <row r="11666" spans="1:13" x14ac:dyDescent="0.35">
      <c r="A11666" t="s">
        <v>118</v>
      </c>
      <c r="B11666" t="s">
        <v>92</v>
      </c>
      <c r="C11666">
        <v>1051</v>
      </c>
      <c r="D11666" t="s">
        <v>104</v>
      </c>
      <c r="E11666" t="s">
        <v>117</v>
      </c>
      <c r="F11666" s="1">
        <v>43170</v>
      </c>
      <c r="G11666">
        <v>34.229999999999997</v>
      </c>
      <c r="H11666">
        <v>26.898</v>
      </c>
      <c r="I11666">
        <v>2018</v>
      </c>
      <c r="J11666">
        <v>3</v>
      </c>
      <c r="K11666">
        <v>2</v>
      </c>
      <c r="L11666" t="s">
        <v>116</v>
      </c>
      <c r="M11666" t="s">
        <v>115</v>
      </c>
    </row>
    <row r="11667" spans="1:13" x14ac:dyDescent="0.35">
      <c r="A11667" t="s">
        <v>118</v>
      </c>
      <c r="B11667" t="s">
        <v>92</v>
      </c>
      <c r="C11667">
        <v>1051</v>
      </c>
      <c r="D11667" t="s">
        <v>104</v>
      </c>
      <c r="E11667" t="s">
        <v>117</v>
      </c>
      <c r="F11667" s="1">
        <v>43180</v>
      </c>
      <c r="G11667">
        <v>37.758000000000003</v>
      </c>
      <c r="H11667">
        <v>34.295999999999999</v>
      </c>
      <c r="I11667">
        <v>2018</v>
      </c>
      <c r="J11667">
        <v>3</v>
      </c>
      <c r="K11667">
        <v>3</v>
      </c>
      <c r="L11667" t="s">
        <v>116</v>
      </c>
      <c r="M11667" t="s">
        <v>115</v>
      </c>
    </row>
    <row r="11668" spans="1:13" x14ac:dyDescent="0.35">
      <c r="A11668" t="s">
        <v>118</v>
      </c>
      <c r="B11668" t="s">
        <v>92</v>
      </c>
      <c r="C11668">
        <v>1051</v>
      </c>
      <c r="D11668" t="s">
        <v>104</v>
      </c>
      <c r="E11668" t="s">
        <v>117</v>
      </c>
      <c r="F11668" s="1">
        <v>43191</v>
      </c>
      <c r="G11668">
        <v>8.2880000000000003</v>
      </c>
      <c r="H11668">
        <v>30.341000000000001</v>
      </c>
      <c r="I11668">
        <v>2018</v>
      </c>
      <c r="J11668">
        <v>4</v>
      </c>
      <c r="K11668">
        <v>1</v>
      </c>
      <c r="L11668" t="s">
        <v>116</v>
      </c>
      <c r="M11668" t="s">
        <v>115</v>
      </c>
    </row>
    <row r="11669" spans="1:13" x14ac:dyDescent="0.35">
      <c r="A11669" t="s">
        <v>118</v>
      </c>
      <c r="B11669" t="s">
        <v>92</v>
      </c>
      <c r="C11669">
        <v>1051</v>
      </c>
      <c r="D11669" t="s">
        <v>104</v>
      </c>
      <c r="E11669" t="s">
        <v>117</v>
      </c>
      <c r="F11669" s="1">
        <v>43201</v>
      </c>
      <c r="G11669">
        <v>52.039000000000001</v>
      </c>
      <c r="H11669">
        <v>36.366999999999997</v>
      </c>
      <c r="I11669">
        <v>2018</v>
      </c>
      <c r="J11669">
        <v>4</v>
      </c>
      <c r="K11669">
        <v>2</v>
      </c>
      <c r="L11669" t="s">
        <v>116</v>
      </c>
      <c r="M11669" t="s">
        <v>115</v>
      </c>
    </row>
    <row r="11670" spans="1:13" x14ac:dyDescent="0.35">
      <c r="A11670" t="s">
        <v>118</v>
      </c>
      <c r="B11670" t="s">
        <v>92</v>
      </c>
      <c r="C11670">
        <v>1051</v>
      </c>
      <c r="D11670" t="s">
        <v>104</v>
      </c>
      <c r="E11670" t="s">
        <v>117</v>
      </c>
      <c r="F11670" s="1">
        <v>43211</v>
      </c>
      <c r="G11670">
        <v>25.335999999999999</v>
      </c>
      <c r="H11670">
        <v>43.463999999999999</v>
      </c>
      <c r="I11670">
        <v>2018</v>
      </c>
      <c r="J11670">
        <v>4</v>
      </c>
      <c r="K11670">
        <v>3</v>
      </c>
      <c r="L11670" t="s">
        <v>116</v>
      </c>
      <c r="M11670" t="s">
        <v>115</v>
      </c>
    </row>
    <row r="11671" spans="1:13" x14ac:dyDescent="0.35">
      <c r="A11671" t="s">
        <v>118</v>
      </c>
      <c r="B11671" t="s">
        <v>92</v>
      </c>
      <c r="C11671">
        <v>1051</v>
      </c>
      <c r="D11671" t="s">
        <v>104</v>
      </c>
      <c r="E11671" t="s">
        <v>117</v>
      </c>
      <c r="F11671" s="1">
        <v>43221</v>
      </c>
      <c r="G11671">
        <v>37.514000000000003</v>
      </c>
      <c r="H11671">
        <v>36.619</v>
      </c>
      <c r="I11671">
        <v>2018</v>
      </c>
      <c r="J11671">
        <v>5</v>
      </c>
      <c r="K11671">
        <v>1</v>
      </c>
      <c r="L11671" t="s">
        <v>116</v>
      </c>
      <c r="M11671" t="s">
        <v>115</v>
      </c>
    </row>
    <row r="11672" spans="1:13" x14ac:dyDescent="0.35">
      <c r="A11672" t="s">
        <v>118</v>
      </c>
      <c r="B11672" t="s">
        <v>92</v>
      </c>
      <c r="C11672">
        <v>1051</v>
      </c>
      <c r="D11672" t="s">
        <v>104</v>
      </c>
      <c r="E11672" t="s">
        <v>117</v>
      </c>
      <c r="F11672" s="1">
        <v>43231</v>
      </c>
      <c r="G11672">
        <v>24.844999999999999</v>
      </c>
      <c r="H11672">
        <v>33.933999999999997</v>
      </c>
      <c r="I11672">
        <v>2018</v>
      </c>
      <c r="J11672">
        <v>5</v>
      </c>
      <c r="K11672">
        <v>2</v>
      </c>
      <c r="L11672" t="s">
        <v>116</v>
      </c>
      <c r="M11672" t="s">
        <v>115</v>
      </c>
    </row>
    <row r="11673" spans="1:13" x14ac:dyDescent="0.35">
      <c r="A11673" t="s">
        <v>118</v>
      </c>
      <c r="B11673" t="s">
        <v>92</v>
      </c>
      <c r="C11673">
        <v>1051</v>
      </c>
      <c r="D11673" t="s">
        <v>104</v>
      </c>
      <c r="E11673" t="s">
        <v>117</v>
      </c>
      <c r="F11673" s="1">
        <v>43241</v>
      </c>
      <c r="G11673">
        <v>16.277000000000001</v>
      </c>
      <c r="H11673">
        <v>43.165999999999997</v>
      </c>
      <c r="I11673">
        <v>2018</v>
      </c>
      <c r="J11673">
        <v>5</v>
      </c>
      <c r="K11673">
        <v>3</v>
      </c>
      <c r="L11673" t="s">
        <v>116</v>
      </c>
      <c r="M11673" t="s">
        <v>115</v>
      </c>
    </row>
    <row r="11674" spans="1:13" x14ac:dyDescent="0.35">
      <c r="A11674" t="s">
        <v>118</v>
      </c>
      <c r="B11674" t="s">
        <v>92</v>
      </c>
      <c r="C11674">
        <v>1051</v>
      </c>
      <c r="D11674" t="s">
        <v>104</v>
      </c>
      <c r="E11674" t="s">
        <v>117</v>
      </c>
      <c r="F11674" s="1">
        <v>43252</v>
      </c>
      <c r="G11674">
        <v>15.538</v>
      </c>
      <c r="H11674">
        <v>42.198</v>
      </c>
      <c r="I11674">
        <v>2018</v>
      </c>
      <c r="J11674">
        <v>6</v>
      </c>
      <c r="K11674">
        <v>1</v>
      </c>
      <c r="L11674" t="s">
        <v>116</v>
      </c>
      <c r="M11674" t="s">
        <v>115</v>
      </c>
    </row>
    <row r="11675" spans="1:13" x14ac:dyDescent="0.35">
      <c r="A11675" t="s">
        <v>118</v>
      </c>
      <c r="B11675" t="s">
        <v>92</v>
      </c>
      <c r="C11675">
        <v>1051</v>
      </c>
      <c r="D11675" t="s">
        <v>104</v>
      </c>
      <c r="E11675" t="s">
        <v>117</v>
      </c>
      <c r="F11675" s="1">
        <v>43262</v>
      </c>
      <c r="G11675">
        <v>70.703999999999994</v>
      </c>
      <c r="H11675">
        <v>40.965000000000003</v>
      </c>
      <c r="I11675">
        <v>2018</v>
      </c>
      <c r="J11675">
        <v>6</v>
      </c>
      <c r="K11675">
        <v>2</v>
      </c>
      <c r="L11675" t="s">
        <v>116</v>
      </c>
      <c r="M11675" t="s">
        <v>115</v>
      </c>
    </row>
    <row r="11676" spans="1:13" x14ac:dyDescent="0.35">
      <c r="A11676" t="s">
        <v>118</v>
      </c>
      <c r="B11676" t="s">
        <v>92</v>
      </c>
      <c r="C11676">
        <v>1051</v>
      </c>
      <c r="D11676" t="s">
        <v>104</v>
      </c>
      <c r="E11676" t="s">
        <v>117</v>
      </c>
      <c r="F11676" s="1">
        <v>43272</v>
      </c>
      <c r="G11676">
        <v>133.33099999999999</v>
      </c>
      <c r="H11676">
        <v>32.72</v>
      </c>
      <c r="I11676">
        <v>2018</v>
      </c>
      <c r="J11676">
        <v>6</v>
      </c>
      <c r="K11676">
        <v>3</v>
      </c>
      <c r="L11676" t="s">
        <v>116</v>
      </c>
      <c r="M11676" t="s">
        <v>115</v>
      </c>
    </row>
    <row r="11677" spans="1:13" x14ac:dyDescent="0.35">
      <c r="A11677" t="s">
        <v>118</v>
      </c>
      <c r="B11677" t="s">
        <v>92</v>
      </c>
      <c r="C11677">
        <v>1051</v>
      </c>
      <c r="D11677" t="s">
        <v>104</v>
      </c>
      <c r="E11677" t="s">
        <v>117</v>
      </c>
      <c r="F11677" s="1">
        <v>43282</v>
      </c>
      <c r="G11677">
        <v>35.14</v>
      </c>
      <c r="H11677">
        <v>27.192</v>
      </c>
      <c r="I11677">
        <v>2018</v>
      </c>
      <c r="J11677">
        <v>7</v>
      </c>
      <c r="K11677">
        <v>1</v>
      </c>
      <c r="L11677" t="s">
        <v>116</v>
      </c>
      <c r="M11677" t="s">
        <v>115</v>
      </c>
    </row>
    <row r="11678" spans="1:13" x14ac:dyDescent="0.35">
      <c r="A11678" t="s">
        <v>118</v>
      </c>
      <c r="B11678" t="s">
        <v>92</v>
      </c>
      <c r="C11678">
        <v>1051</v>
      </c>
      <c r="D11678" t="s">
        <v>104</v>
      </c>
      <c r="E11678" t="s">
        <v>117</v>
      </c>
      <c r="F11678" s="1">
        <v>43292</v>
      </c>
      <c r="G11678">
        <v>16.146999999999998</v>
      </c>
      <c r="H11678">
        <v>28.507000000000001</v>
      </c>
      <c r="I11678">
        <v>2018</v>
      </c>
      <c r="J11678">
        <v>7</v>
      </c>
      <c r="K11678">
        <v>2</v>
      </c>
      <c r="L11678" t="s">
        <v>116</v>
      </c>
      <c r="M11678" t="s">
        <v>115</v>
      </c>
    </row>
    <row r="11679" spans="1:13" x14ac:dyDescent="0.35">
      <c r="A11679" t="s">
        <v>118</v>
      </c>
      <c r="B11679" t="s">
        <v>92</v>
      </c>
      <c r="C11679">
        <v>1051</v>
      </c>
      <c r="D11679" t="s">
        <v>104</v>
      </c>
      <c r="E11679" t="s">
        <v>117</v>
      </c>
      <c r="F11679" s="1">
        <v>43302</v>
      </c>
      <c r="G11679">
        <v>12.871</v>
      </c>
      <c r="H11679">
        <v>20.417000000000002</v>
      </c>
      <c r="I11679">
        <v>2018</v>
      </c>
      <c r="J11679">
        <v>7</v>
      </c>
      <c r="K11679">
        <v>3</v>
      </c>
      <c r="L11679" t="s">
        <v>116</v>
      </c>
      <c r="M11679" t="s">
        <v>115</v>
      </c>
    </row>
    <row r="11680" spans="1:13" x14ac:dyDescent="0.35">
      <c r="A11680" t="s">
        <v>118</v>
      </c>
      <c r="B11680" t="s">
        <v>92</v>
      </c>
      <c r="C11680">
        <v>1051</v>
      </c>
      <c r="D11680" t="s">
        <v>104</v>
      </c>
      <c r="E11680" t="s">
        <v>117</v>
      </c>
      <c r="F11680" s="1">
        <v>43313</v>
      </c>
      <c r="G11680">
        <v>3.266</v>
      </c>
      <c r="H11680">
        <v>24.69</v>
      </c>
      <c r="I11680">
        <v>2018</v>
      </c>
      <c r="J11680">
        <v>8</v>
      </c>
      <c r="K11680">
        <v>1</v>
      </c>
      <c r="L11680" t="s">
        <v>116</v>
      </c>
      <c r="M11680" t="s">
        <v>115</v>
      </c>
    </row>
    <row r="11681" spans="1:13" x14ac:dyDescent="0.35">
      <c r="A11681" t="s">
        <v>118</v>
      </c>
      <c r="B11681" t="s">
        <v>92</v>
      </c>
      <c r="C11681">
        <v>1051</v>
      </c>
      <c r="D11681" t="s">
        <v>104</v>
      </c>
      <c r="E11681" t="s">
        <v>117</v>
      </c>
      <c r="F11681" s="1">
        <v>43323</v>
      </c>
      <c r="G11681">
        <v>19.219000000000001</v>
      </c>
      <c r="H11681">
        <v>23.452000000000002</v>
      </c>
      <c r="I11681">
        <v>2018</v>
      </c>
      <c r="J11681">
        <v>8</v>
      </c>
      <c r="K11681">
        <v>2</v>
      </c>
      <c r="L11681" t="s">
        <v>116</v>
      </c>
      <c r="M11681" t="s">
        <v>115</v>
      </c>
    </row>
    <row r="11682" spans="1:13" x14ac:dyDescent="0.35">
      <c r="A11682" t="s">
        <v>118</v>
      </c>
      <c r="B11682" t="s">
        <v>92</v>
      </c>
      <c r="C11682">
        <v>1051</v>
      </c>
      <c r="D11682" t="s">
        <v>104</v>
      </c>
      <c r="E11682" t="s">
        <v>117</v>
      </c>
      <c r="F11682" s="1">
        <v>43333</v>
      </c>
      <c r="G11682">
        <v>142.67400000000001</v>
      </c>
      <c r="H11682">
        <v>32.405999999999999</v>
      </c>
      <c r="I11682">
        <v>2018</v>
      </c>
      <c r="J11682">
        <v>8</v>
      </c>
      <c r="K11682">
        <v>3</v>
      </c>
      <c r="L11682" t="s">
        <v>116</v>
      </c>
      <c r="M11682" t="s">
        <v>115</v>
      </c>
    </row>
    <row r="11683" spans="1:13" x14ac:dyDescent="0.35">
      <c r="A11683" t="s">
        <v>118</v>
      </c>
      <c r="B11683" t="s">
        <v>92</v>
      </c>
      <c r="C11683">
        <v>1051</v>
      </c>
      <c r="D11683" t="s">
        <v>104</v>
      </c>
      <c r="E11683" t="s">
        <v>117</v>
      </c>
      <c r="F11683" s="1">
        <v>43344</v>
      </c>
      <c r="G11683">
        <v>47.276000000000003</v>
      </c>
      <c r="H11683">
        <v>34.546999999999997</v>
      </c>
      <c r="I11683">
        <v>2018</v>
      </c>
      <c r="J11683">
        <v>9</v>
      </c>
      <c r="K11683">
        <v>1</v>
      </c>
      <c r="L11683" t="s">
        <v>116</v>
      </c>
      <c r="M11683" t="s">
        <v>115</v>
      </c>
    </row>
    <row r="11684" spans="1:13" x14ac:dyDescent="0.35">
      <c r="A11684" t="s">
        <v>118</v>
      </c>
      <c r="B11684" t="s">
        <v>92</v>
      </c>
      <c r="C11684">
        <v>1051</v>
      </c>
      <c r="D11684" t="s">
        <v>104</v>
      </c>
      <c r="E11684" t="s">
        <v>117</v>
      </c>
      <c r="F11684" s="1">
        <v>43354</v>
      </c>
      <c r="G11684">
        <v>33.255000000000003</v>
      </c>
      <c r="H11684">
        <v>36.966000000000001</v>
      </c>
      <c r="I11684">
        <v>2018</v>
      </c>
      <c r="J11684">
        <v>9</v>
      </c>
      <c r="K11684">
        <v>2</v>
      </c>
      <c r="L11684" t="s">
        <v>116</v>
      </c>
      <c r="M11684" t="s">
        <v>115</v>
      </c>
    </row>
    <row r="11685" spans="1:13" x14ac:dyDescent="0.35">
      <c r="A11685" t="s">
        <v>118</v>
      </c>
      <c r="B11685" t="s">
        <v>92</v>
      </c>
      <c r="C11685">
        <v>1051</v>
      </c>
      <c r="D11685" t="s">
        <v>104</v>
      </c>
      <c r="E11685" t="s">
        <v>117</v>
      </c>
      <c r="F11685" s="1">
        <v>43364</v>
      </c>
      <c r="G11685">
        <v>34.944000000000003</v>
      </c>
      <c r="H11685">
        <v>44.984000000000002</v>
      </c>
      <c r="I11685">
        <v>2018</v>
      </c>
      <c r="J11685">
        <v>9</v>
      </c>
      <c r="K11685">
        <v>3</v>
      </c>
      <c r="L11685" t="s">
        <v>116</v>
      </c>
      <c r="M11685" t="s">
        <v>115</v>
      </c>
    </row>
    <row r="11686" spans="1:13" x14ac:dyDescent="0.35">
      <c r="A11686" t="s">
        <v>118</v>
      </c>
      <c r="B11686" t="s">
        <v>92</v>
      </c>
      <c r="C11686">
        <v>1051</v>
      </c>
      <c r="D11686" t="s">
        <v>104</v>
      </c>
      <c r="E11686" t="s">
        <v>117</v>
      </c>
      <c r="F11686" s="1">
        <v>43374</v>
      </c>
      <c r="G11686">
        <v>38.853000000000002</v>
      </c>
      <c r="H11686">
        <v>40.265000000000001</v>
      </c>
      <c r="I11686">
        <v>2018</v>
      </c>
      <c r="J11686">
        <v>10</v>
      </c>
      <c r="K11686">
        <v>1</v>
      </c>
      <c r="L11686" t="s">
        <v>116</v>
      </c>
      <c r="M11686" t="s">
        <v>115</v>
      </c>
    </row>
    <row r="11687" spans="1:13" x14ac:dyDescent="0.35">
      <c r="A11687" t="s">
        <v>118</v>
      </c>
      <c r="B11687" t="s">
        <v>92</v>
      </c>
      <c r="C11687">
        <v>1051</v>
      </c>
      <c r="D11687" t="s">
        <v>104</v>
      </c>
      <c r="E11687" t="s">
        <v>117</v>
      </c>
      <c r="F11687" s="1">
        <v>43384</v>
      </c>
      <c r="G11687">
        <v>34.051000000000002</v>
      </c>
      <c r="H11687">
        <v>32.033000000000001</v>
      </c>
      <c r="I11687">
        <v>2018</v>
      </c>
      <c r="J11687">
        <v>10</v>
      </c>
      <c r="K11687">
        <v>2</v>
      </c>
      <c r="L11687" t="s">
        <v>116</v>
      </c>
      <c r="M11687" t="s">
        <v>115</v>
      </c>
    </row>
    <row r="11688" spans="1:13" x14ac:dyDescent="0.35">
      <c r="A11688" t="s">
        <v>118</v>
      </c>
      <c r="B11688" t="s">
        <v>92</v>
      </c>
      <c r="C11688">
        <v>1051</v>
      </c>
      <c r="D11688" t="s">
        <v>104</v>
      </c>
      <c r="E11688" t="s">
        <v>117</v>
      </c>
      <c r="F11688" s="1">
        <v>43394</v>
      </c>
      <c r="G11688">
        <v>34.765999999999998</v>
      </c>
      <c r="H11688">
        <v>29.579000000000001</v>
      </c>
      <c r="I11688">
        <v>2018</v>
      </c>
      <c r="J11688">
        <v>10</v>
      </c>
      <c r="K11688">
        <v>3</v>
      </c>
      <c r="L11688" t="s">
        <v>116</v>
      </c>
      <c r="M11688" t="s">
        <v>115</v>
      </c>
    </row>
    <row r="11689" spans="1:13" x14ac:dyDescent="0.35">
      <c r="A11689" t="s">
        <v>118</v>
      </c>
      <c r="B11689" t="s">
        <v>92</v>
      </c>
      <c r="C11689">
        <v>1051</v>
      </c>
      <c r="D11689" t="s">
        <v>104</v>
      </c>
      <c r="E11689" t="s">
        <v>117</v>
      </c>
      <c r="F11689" s="1">
        <v>43405</v>
      </c>
      <c r="G11689">
        <v>19.286999999999999</v>
      </c>
      <c r="H11689">
        <v>17.574999999999999</v>
      </c>
      <c r="I11689">
        <v>2018</v>
      </c>
      <c r="J11689">
        <v>11</v>
      </c>
      <c r="K11689">
        <v>1</v>
      </c>
      <c r="L11689" t="s">
        <v>116</v>
      </c>
      <c r="M11689" t="s">
        <v>115</v>
      </c>
    </row>
    <row r="11690" spans="1:13" x14ac:dyDescent="0.35">
      <c r="A11690" t="s">
        <v>118</v>
      </c>
      <c r="B11690" t="s">
        <v>92</v>
      </c>
      <c r="C11690">
        <v>1051</v>
      </c>
      <c r="D11690" t="s">
        <v>104</v>
      </c>
      <c r="E11690" t="s">
        <v>117</v>
      </c>
      <c r="F11690" s="1">
        <v>43415</v>
      </c>
      <c r="G11690">
        <v>22.841999999999999</v>
      </c>
      <c r="H11690">
        <v>13.022</v>
      </c>
      <c r="I11690">
        <v>2018</v>
      </c>
      <c r="J11690">
        <v>11</v>
      </c>
      <c r="K11690">
        <v>2</v>
      </c>
      <c r="L11690" t="s">
        <v>116</v>
      </c>
      <c r="M11690" t="s">
        <v>115</v>
      </c>
    </row>
    <row r="11691" spans="1:13" x14ac:dyDescent="0.35">
      <c r="A11691" t="s">
        <v>118</v>
      </c>
      <c r="B11691" t="s">
        <v>92</v>
      </c>
      <c r="C11691">
        <v>1051</v>
      </c>
      <c r="D11691" t="s">
        <v>104</v>
      </c>
      <c r="E11691" t="s">
        <v>117</v>
      </c>
      <c r="F11691" s="1">
        <v>43425</v>
      </c>
      <c r="G11691">
        <v>2.6709999999999998</v>
      </c>
      <c r="H11691">
        <v>9.1519999999999992</v>
      </c>
      <c r="I11691">
        <v>2018</v>
      </c>
      <c r="J11691">
        <v>11</v>
      </c>
      <c r="K11691">
        <v>3</v>
      </c>
      <c r="L11691" t="s">
        <v>116</v>
      </c>
      <c r="M11691" t="s">
        <v>115</v>
      </c>
    </row>
    <row r="11692" spans="1:13" x14ac:dyDescent="0.35">
      <c r="A11692" t="s">
        <v>118</v>
      </c>
      <c r="B11692" t="s">
        <v>92</v>
      </c>
      <c r="C11692">
        <v>1051</v>
      </c>
      <c r="D11692" t="s">
        <v>104</v>
      </c>
      <c r="E11692" t="s">
        <v>117</v>
      </c>
      <c r="F11692" s="1">
        <v>43435</v>
      </c>
      <c r="G11692">
        <v>0</v>
      </c>
      <c r="H11692">
        <v>6.4420000000000002</v>
      </c>
      <c r="I11692">
        <v>2018</v>
      </c>
      <c r="J11692">
        <v>12</v>
      </c>
      <c r="K11692">
        <v>1</v>
      </c>
      <c r="L11692" t="s">
        <v>116</v>
      </c>
      <c r="M11692" t="s">
        <v>115</v>
      </c>
    </row>
    <row r="11693" spans="1:13" x14ac:dyDescent="0.35">
      <c r="A11693" t="s">
        <v>118</v>
      </c>
      <c r="B11693" t="s">
        <v>92</v>
      </c>
      <c r="C11693">
        <v>1051</v>
      </c>
      <c r="D11693" t="s">
        <v>104</v>
      </c>
      <c r="E11693" t="s">
        <v>117</v>
      </c>
      <c r="F11693" s="1">
        <v>43445</v>
      </c>
      <c r="G11693">
        <v>4.9779999999999998</v>
      </c>
      <c r="H11693">
        <v>3.508</v>
      </c>
      <c r="I11693">
        <v>2018</v>
      </c>
      <c r="J11693">
        <v>12</v>
      </c>
      <c r="K11693">
        <v>2</v>
      </c>
      <c r="L11693" t="s">
        <v>116</v>
      </c>
      <c r="M11693" t="s">
        <v>115</v>
      </c>
    </row>
    <row r="11694" spans="1:13" x14ac:dyDescent="0.35">
      <c r="A11694" t="s">
        <v>118</v>
      </c>
      <c r="B11694" t="s">
        <v>92</v>
      </c>
      <c r="C11694">
        <v>1051</v>
      </c>
      <c r="D11694" t="s">
        <v>104</v>
      </c>
      <c r="E11694" t="s">
        <v>117</v>
      </c>
      <c r="F11694" s="1">
        <v>43455</v>
      </c>
      <c r="G11694">
        <v>0</v>
      </c>
      <c r="H11694">
        <v>1.855</v>
      </c>
      <c r="I11694">
        <v>2018</v>
      </c>
      <c r="J11694">
        <v>12</v>
      </c>
      <c r="K11694">
        <v>3</v>
      </c>
      <c r="L11694" t="s">
        <v>116</v>
      </c>
      <c r="M11694" t="s">
        <v>115</v>
      </c>
    </row>
    <row r="11695" spans="1:13" x14ac:dyDescent="0.35">
      <c r="A11695" t="s">
        <v>118</v>
      </c>
      <c r="B11695" t="s">
        <v>92</v>
      </c>
      <c r="C11695">
        <v>1051</v>
      </c>
      <c r="D11695" t="s">
        <v>104</v>
      </c>
      <c r="E11695" t="s">
        <v>117</v>
      </c>
      <c r="F11695" s="1">
        <v>43466</v>
      </c>
      <c r="G11695">
        <v>9.2999999999999999E-2</v>
      </c>
      <c r="H11695">
        <v>2.8220000000000001</v>
      </c>
      <c r="I11695">
        <v>2019</v>
      </c>
      <c r="J11695">
        <v>1</v>
      </c>
      <c r="K11695">
        <v>1</v>
      </c>
      <c r="L11695" t="s">
        <v>116</v>
      </c>
      <c r="M11695" t="s">
        <v>115</v>
      </c>
    </row>
    <row r="11696" spans="1:13" x14ac:dyDescent="0.35">
      <c r="A11696" t="s">
        <v>118</v>
      </c>
      <c r="B11696" t="s">
        <v>92</v>
      </c>
      <c r="C11696">
        <v>1051</v>
      </c>
      <c r="D11696" t="s">
        <v>104</v>
      </c>
      <c r="E11696" t="s">
        <v>117</v>
      </c>
      <c r="F11696" s="1">
        <v>43476</v>
      </c>
      <c r="G11696">
        <v>3.6379999999999999</v>
      </c>
      <c r="H11696">
        <v>2.8860000000000001</v>
      </c>
      <c r="I11696">
        <v>2019</v>
      </c>
      <c r="J11696">
        <v>1</v>
      </c>
      <c r="K11696">
        <v>2</v>
      </c>
      <c r="L11696" t="s">
        <v>116</v>
      </c>
      <c r="M11696" t="s">
        <v>115</v>
      </c>
    </row>
    <row r="11697" spans="1:13" x14ac:dyDescent="0.35">
      <c r="A11697" t="s">
        <v>118</v>
      </c>
      <c r="B11697" t="s">
        <v>92</v>
      </c>
      <c r="C11697">
        <v>1051</v>
      </c>
      <c r="D11697" t="s">
        <v>104</v>
      </c>
      <c r="E11697" t="s">
        <v>117</v>
      </c>
      <c r="F11697" s="1">
        <v>43486</v>
      </c>
      <c r="G11697">
        <v>0.96399999999999997</v>
      </c>
      <c r="H11697">
        <v>5.0030000000000001</v>
      </c>
      <c r="I11697">
        <v>2019</v>
      </c>
      <c r="J11697">
        <v>1</v>
      </c>
      <c r="K11697">
        <v>3</v>
      </c>
      <c r="L11697" t="s">
        <v>116</v>
      </c>
      <c r="M11697" t="s">
        <v>115</v>
      </c>
    </row>
    <row r="11698" spans="1:13" x14ac:dyDescent="0.35">
      <c r="A11698" t="s">
        <v>118</v>
      </c>
      <c r="B11698" t="s">
        <v>92</v>
      </c>
      <c r="C11698">
        <v>1051</v>
      </c>
      <c r="D11698" t="s">
        <v>104</v>
      </c>
      <c r="E11698" t="s">
        <v>117</v>
      </c>
      <c r="F11698" s="1">
        <v>43497</v>
      </c>
      <c r="G11698">
        <v>27.780999999999999</v>
      </c>
      <c r="H11698">
        <v>7.2610000000000001</v>
      </c>
      <c r="I11698">
        <v>2019</v>
      </c>
      <c r="J11698">
        <v>2</v>
      </c>
      <c r="K11698">
        <v>1</v>
      </c>
      <c r="L11698" t="s">
        <v>116</v>
      </c>
      <c r="M11698" t="s">
        <v>115</v>
      </c>
    </row>
    <row r="11699" spans="1:13" x14ac:dyDescent="0.35">
      <c r="A11699" t="s">
        <v>118</v>
      </c>
      <c r="B11699" t="s">
        <v>92</v>
      </c>
      <c r="C11699">
        <v>1051</v>
      </c>
      <c r="D11699" t="s">
        <v>104</v>
      </c>
      <c r="E11699" t="s">
        <v>117</v>
      </c>
      <c r="F11699" s="1">
        <v>43507</v>
      </c>
      <c r="G11699">
        <v>12.794</v>
      </c>
      <c r="H11699">
        <v>20.239000000000001</v>
      </c>
      <c r="I11699">
        <v>2019</v>
      </c>
      <c r="J11699">
        <v>2</v>
      </c>
      <c r="K11699">
        <v>2</v>
      </c>
      <c r="L11699" t="s">
        <v>116</v>
      </c>
      <c r="M11699" t="s">
        <v>115</v>
      </c>
    </row>
    <row r="11700" spans="1:13" x14ac:dyDescent="0.35">
      <c r="A11700" t="s">
        <v>118</v>
      </c>
      <c r="B11700" t="s">
        <v>92</v>
      </c>
      <c r="C11700">
        <v>1051</v>
      </c>
      <c r="D11700" t="s">
        <v>104</v>
      </c>
      <c r="E11700" t="s">
        <v>117</v>
      </c>
      <c r="F11700" s="1">
        <v>43517</v>
      </c>
      <c r="G11700">
        <v>0</v>
      </c>
      <c r="H11700">
        <v>11.728999999999999</v>
      </c>
      <c r="I11700">
        <v>2019</v>
      </c>
      <c r="J11700">
        <v>2</v>
      </c>
      <c r="K11700">
        <v>3</v>
      </c>
      <c r="L11700" t="s">
        <v>116</v>
      </c>
      <c r="M11700" t="s">
        <v>115</v>
      </c>
    </row>
    <row r="11701" spans="1:13" x14ac:dyDescent="0.35">
      <c r="A11701" t="s">
        <v>118</v>
      </c>
      <c r="B11701" t="s">
        <v>92</v>
      </c>
      <c r="C11701">
        <v>1051</v>
      </c>
      <c r="D11701" t="s">
        <v>104</v>
      </c>
      <c r="E11701" t="s">
        <v>117</v>
      </c>
      <c r="F11701" s="1">
        <v>43525</v>
      </c>
      <c r="G11701">
        <v>4.6639999999999997</v>
      </c>
      <c r="H11701">
        <v>32.418999999999997</v>
      </c>
      <c r="I11701">
        <v>2019</v>
      </c>
      <c r="J11701">
        <v>3</v>
      </c>
      <c r="K11701">
        <v>1</v>
      </c>
      <c r="L11701" t="s">
        <v>116</v>
      </c>
      <c r="M11701" t="s">
        <v>115</v>
      </c>
    </row>
    <row r="11702" spans="1:13" x14ac:dyDescent="0.35">
      <c r="A11702" t="s">
        <v>118</v>
      </c>
      <c r="B11702" t="s">
        <v>92</v>
      </c>
      <c r="C11702">
        <v>1051</v>
      </c>
      <c r="D11702" t="s">
        <v>104</v>
      </c>
      <c r="E11702" t="s">
        <v>117</v>
      </c>
      <c r="F11702" s="1">
        <v>43535</v>
      </c>
      <c r="G11702">
        <v>6.6929999999999996</v>
      </c>
      <c r="H11702">
        <v>26.898</v>
      </c>
      <c r="I11702">
        <v>2019</v>
      </c>
      <c r="J11702">
        <v>3</v>
      </c>
      <c r="K11702">
        <v>2</v>
      </c>
      <c r="L11702" t="s">
        <v>116</v>
      </c>
      <c r="M11702" t="s">
        <v>115</v>
      </c>
    </row>
    <row r="11703" spans="1:13" x14ac:dyDescent="0.35">
      <c r="A11703" t="s">
        <v>118</v>
      </c>
      <c r="B11703" t="s">
        <v>92</v>
      </c>
      <c r="C11703">
        <v>1051</v>
      </c>
      <c r="D11703" t="s">
        <v>104</v>
      </c>
      <c r="E11703" t="s">
        <v>117</v>
      </c>
      <c r="F11703" s="1">
        <v>43545</v>
      </c>
      <c r="G11703">
        <v>35.552</v>
      </c>
      <c r="H11703">
        <v>34.295999999999999</v>
      </c>
      <c r="I11703">
        <v>2019</v>
      </c>
      <c r="J11703">
        <v>3</v>
      </c>
      <c r="K11703">
        <v>3</v>
      </c>
      <c r="L11703" t="s">
        <v>116</v>
      </c>
      <c r="M11703" t="s">
        <v>115</v>
      </c>
    </row>
    <row r="11704" spans="1:13" x14ac:dyDescent="0.35">
      <c r="A11704" t="s">
        <v>118</v>
      </c>
      <c r="B11704" t="s">
        <v>92</v>
      </c>
      <c r="C11704">
        <v>1051</v>
      </c>
      <c r="D11704" t="s">
        <v>104</v>
      </c>
      <c r="E11704" t="s">
        <v>117</v>
      </c>
      <c r="F11704" s="1">
        <v>43556</v>
      </c>
      <c r="G11704">
        <v>28.021000000000001</v>
      </c>
      <c r="H11704">
        <v>30.341000000000001</v>
      </c>
      <c r="I11704">
        <v>2019</v>
      </c>
      <c r="J11704">
        <v>4</v>
      </c>
      <c r="K11704">
        <v>1</v>
      </c>
      <c r="L11704" t="s">
        <v>116</v>
      </c>
      <c r="M11704" t="s">
        <v>115</v>
      </c>
    </row>
    <row r="11705" spans="1:13" x14ac:dyDescent="0.35">
      <c r="A11705" t="s">
        <v>118</v>
      </c>
      <c r="B11705" t="s">
        <v>92</v>
      </c>
      <c r="C11705">
        <v>1051</v>
      </c>
      <c r="D11705" t="s">
        <v>104</v>
      </c>
      <c r="E11705" t="s">
        <v>117</v>
      </c>
      <c r="F11705" s="1">
        <v>43566</v>
      </c>
      <c r="G11705">
        <v>30.948</v>
      </c>
      <c r="H11705">
        <v>36.366999999999997</v>
      </c>
      <c r="I11705">
        <v>2019</v>
      </c>
      <c r="J11705">
        <v>4</v>
      </c>
      <c r="K11705">
        <v>2</v>
      </c>
      <c r="L11705" t="s">
        <v>116</v>
      </c>
      <c r="M11705" t="s">
        <v>115</v>
      </c>
    </row>
    <row r="11706" spans="1:13" x14ac:dyDescent="0.35">
      <c r="A11706" t="s">
        <v>118</v>
      </c>
      <c r="B11706" t="s">
        <v>92</v>
      </c>
      <c r="C11706">
        <v>1051</v>
      </c>
      <c r="D11706" t="s">
        <v>104</v>
      </c>
      <c r="E11706" t="s">
        <v>117</v>
      </c>
      <c r="F11706" s="1">
        <v>43576</v>
      </c>
      <c r="G11706">
        <v>28.797999999999998</v>
      </c>
      <c r="H11706">
        <v>43.463999999999999</v>
      </c>
      <c r="I11706">
        <v>2019</v>
      </c>
      <c r="J11706">
        <v>4</v>
      </c>
      <c r="K11706">
        <v>3</v>
      </c>
      <c r="L11706" t="s">
        <v>116</v>
      </c>
      <c r="M11706" t="s">
        <v>115</v>
      </c>
    </row>
    <row r="11707" spans="1:13" x14ac:dyDescent="0.35">
      <c r="A11707" t="s">
        <v>118</v>
      </c>
      <c r="B11707" t="s">
        <v>92</v>
      </c>
      <c r="C11707">
        <v>1051</v>
      </c>
      <c r="D11707" t="s">
        <v>104</v>
      </c>
      <c r="E11707" t="s">
        <v>117</v>
      </c>
      <c r="F11707" s="1">
        <v>43586</v>
      </c>
      <c r="G11707">
        <v>26.49</v>
      </c>
      <c r="H11707">
        <v>36.619</v>
      </c>
      <c r="I11707">
        <v>2019</v>
      </c>
      <c r="J11707">
        <v>5</v>
      </c>
      <c r="K11707">
        <v>1</v>
      </c>
      <c r="L11707" t="s">
        <v>116</v>
      </c>
      <c r="M11707" t="s">
        <v>115</v>
      </c>
    </row>
    <row r="11708" spans="1:13" x14ac:dyDescent="0.35">
      <c r="A11708" t="s">
        <v>118</v>
      </c>
      <c r="B11708" t="s">
        <v>92</v>
      </c>
      <c r="C11708">
        <v>1051</v>
      </c>
      <c r="D11708" t="s">
        <v>104</v>
      </c>
      <c r="E11708" t="s">
        <v>117</v>
      </c>
      <c r="F11708" s="1">
        <v>43596</v>
      </c>
      <c r="G11708">
        <v>17.007000000000001</v>
      </c>
      <c r="H11708">
        <v>33.933999999999997</v>
      </c>
      <c r="I11708">
        <v>2019</v>
      </c>
      <c r="J11708">
        <v>5</v>
      </c>
      <c r="K11708">
        <v>2</v>
      </c>
      <c r="L11708" t="s">
        <v>116</v>
      </c>
      <c r="M11708" t="s">
        <v>115</v>
      </c>
    </row>
    <row r="11709" spans="1:13" x14ac:dyDescent="0.35">
      <c r="A11709" t="s">
        <v>118</v>
      </c>
      <c r="B11709" t="s">
        <v>92</v>
      </c>
      <c r="C11709">
        <v>1051</v>
      </c>
      <c r="D11709" t="s">
        <v>104</v>
      </c>
      <c r="E11709" t="s">
        <v>117</v>
      </c>
      <c r="F11709" s="1">
        <v>43606</v>
      </c>
      <c r="G11709">
        <v>28.771999999999998</v>
      </c>
      <c r="H11709">
        <v>43.165999999999997</v>
      </c>
      <c r="I11709">
        <v>2019</v>
      </c>
      <c r="J11709">
        <v>5</v>
      </c>
      <c r="K11709">
        <v>3</v>
      </c>
      <c r="L11709" t="s">
        <v>116</v>
      </c>
      <c r="M11709" t="s">
        <v>115</v>
      </c>
    </row>
    <row r="11710" spans="1:13" x14ac:dyDescent="0.35">
      <c r="A11710" t="s">
        <v>118</v>
      </c>
      <c r="B11710" t="s">
        <v>92</v>
      </c>
      <c r="C11710">
        <v>1051</v>
      </c>
      <c r="D11710" t="s">
        <v>104</v>
      </c>
      <c r="E11710" t="s">
        <v>117</v>
      </c>
      <c r="F11710" s="1">
        <v>43617</v>
      </c>
      <c r="G11710">
        <v>27.266999999999999</v>
      </c>
      <c r="H11710">
        <v>42.198</v>
      </c>
      <c r="I11710">
        <v>2019</v>
      </c>
      <c r="J11710">
        <v>6</v>
      </c>
      <c r="K11710">
        <v>1</v>
      </c>
      <c r="L11710" t="s">
        <v>116</v>
      </c>
      <c r="M11710" t="s">
        <v>115</v>
      </c>
    </row>
    <row r="11711" spans="1:13" x14ac:dyDescent="0.35">
      <c r="A11711" t="s">
        <v>118</v>
      </c>
      <c r="B11711" t="s">
        <v>92</v>
      </c>
      <c r="C11711">
        <v>1051</v>
      </c>
      <c r="D11711" t="s">
        <v>104</v>
      </c>
      <c r="E11711" t="s">
        <v>117</v>
      </c>
      <c r="F11711" s="1">
        <v>43627</v>
      </c>
      <c r="G11711">
        <v>15.673999999999999</v>
      </c>
      <c r="H11711">
        <v>40.965000000000003</v>
      </c>
      <c r="I11711">
        <v>2019</v>
      </c>
      <c r="J11711">
        <v>6</v>
      </c>
      <c r="K11711">
        <v>2</v>
      </c>
      <c r="L11711" t="s">
        <v>116</v>
      </c>
      <c r="M11711" t="s">
        <v>115</v>
      </c>
    </row>
    <row r="11712" spans="1:13" x14ac:dyDescent="0.35">
      <c r="A11712" t="s">
        <v>118</v>
      </c>
      <c r="B11712" t="s">
        <v>92</v>
      </c>
      <c r="C11712">
        <v>1051</v>
      </c>
      <c r="D11712" t="s">
        <v>104</v>
      </c>
      <c r="E11712" t="s">
        <v>117</v>
      </c>
      <c r="F11712" s="1">
        <v>43637</v>
      </c>
      <c r="G11712">
        <v>17.472000000000001</v>
      </c>
      <c r="H11712">
        <v>32.72</v>
      </c>
      <c r="I11712">
        <v>2019</v>
      </c>
      <c r="J11712">
        <v>6</v>
      </c>
      <c r="K11712">
        <v>3</v>
      </c>
      <c r="L11712" t="s">
        <v>116</v>
      </c>
      <c r="M11712" t="s">
        <v>115</v>
      </c>
    </row>
    <row r="11713" spans="1:13" x14ac:dyDescent="0.35">
      <c r="A11713" t="s">
        <v>118</v>
      </c>
      <c r="B11713" t="s">
        <v>92</v>
      </c>
      <c r="C11713">
        <v>1051</v>
      </c>
      <c r="D11713" t="s">
        <v>104</v>
      </c>
      <c r="E11713" t="s">
        <v>117</v>
      </c>
      <c r="F11713" s="1">
        <v>43647</v>
      </c>
      <c r="G11713">
        <v>10.971</v>
      </c>
      <c r="H11713">
        <v>27.192</v>
      </c>
      <c r="I11713">
        <v>2019</v>
      </c>
      <c r="J11713">
        <v>7</v>
      </c>
      <c r="K11713">
        <v>1</v>
      </c>
      <c r="L11713" t="s">
        <v>116</v>
      </c>
      <c r="M11713" t="s">
        <v>115</v>
      </c>
    </row>
    <row r="11714" spans="1:13" x14ac:dyDescent="0.35">
      <c r="A11714" t="s">
        <v>118</v>
      </c>
      <c r="B11714" t="s">
        <v>92</v>
      </c>
      <c r="C11714">
        <v>1051</v>
      </c>
      <c r="D11714" t="s">
        <v>104</v>
      </c>
      <c r="E11714" t="s">
        <v>117</v>
      </c>
      <c r="F11714" s="1">
        <v>43657</v>
      </c>
      <c r="G11714">
        <v>35.304000000000002</v>
      </c>
      <c r="H11714">
        <v>28.507000000000001</v>
      </c>
      <c r="I11714">
        <v>2019</v>
      </c>
      <c r="J11714">
        <v>7</v>
      </c>
      <c r="K11714">
        <v>2</v>
      </c>
      <c r="L11714" t="s">
        <v>116</v>
      </c>
      <c r="M11714" t="s">
        <v>115</v>
      </c>
    </row>
    <row r="11715" spans="1:13" x14ac:dyDescent="0.35">
      <c r="A11715" t="s">
        <v>118</v>
      </c>
      <c r="B11715" t="s">
        <v>92</v>
      </c>
      <c r="C11715">
        <v>1051</v>
      </c>
      <c r="D11715" t="s">
        <v>104</v>
      </c>
      <c r="E11715" t="s">
        <v>117</v>
      </c>
      <c r="F11715" s="1">
        <v>43667</v>
      </c>
      <c r="G11715">
        <v>27.437000000000001</v>
      </c>
      <c r="H11715">
        <v>20.417000000000002</v>
      </c>
      <c r="I11715">
        <v>2019</v>
      </c>
      <c r="J11715">
        <v>7</v>
      </c>
      <c r="K11715">
        <v>3</v>
      </c>
      <c r="L11715" t="s">
        <v>116</v>
      </c>
      <c r="M11715" t="s">
        <v>115</v>
      </c>
    </row>
    <row r="11716" spans="1:13" x14ac:dyDescent="0.35">
      <c r="A11716" t="s">
        <v>118</v>
      </c>
      <c r="B11716" t="s">
        <v>92</v>
      </c>
      <c r="C11716">
        <v>1051</v>
      </c>
      <c r="D11716" t="s">
        <v>104</v>
      </c>
      <c r="E11716" t="s">
        <v>117</v>
      </c>
      <c r="F11716" s="1">
        <v>43678</v>
      </c>
      <c r="G11716">
        <v>15.042</v>
      </c>
      <c r="H11716">
        <v>24.69</v>
      </c>
      <c r="I11716">
        <v>2019</v>
      </c>
      <c r="J11716">
        <v>8</v>
      </c>
      <c r="K11716">
        <v>1</v>
      </c>
      <c r="L11716" t="s">
        <v>116</v>
      </c>
      <c r="M11716" t="s">
        <v>115</v>
      </c>
    </row>
    <row r="11717" spans="1:13" x14ac:dyDescent="0.35">
      <c r="A11717" t="s">
        <v>118</v>
      </c>
      <c r="B11717" t="s">
        <v>92</v>
      </c>
      <c r="C11717">
        <v>1051</v>
      </c>
      <c r="D11717" t="s">
        <v>104</v>
      </c>
      <c r="E11717" t="s">
        <v>117</v>
      </c>
      <c r="F11717" s="1">
        <v>43688</v>
      </c>
      <c r="G11717">
        <v>65.135999999999996</v>
      </c>
      <c r="H11717">
        <v>23.452000000000002</v>
      </c>
      <c r="I11717">
        <v>2019</v>
      </c>
      <c r="J11717">
        <v>8</v>
      </c>
      <c r="K11717">
        <v>2</v>
      </c>
      <c r="L11717" t="s">
        <v>116</v>
      </c>
      <c r="M11717" t="s">
        <v>115</v>
      </c>
    </row>
    <row r="11718" spans="1:13" x14ac:dyDescent="0.35">
      <c r="A11718" t="s">
        <v>118</v>
      </c>
      <c r="B11718" t="s">
        <v>92</v>
      </c>
      <c r="C11718">
        <v>1051</v>
      </c>
      <c r="D11718" t="s">
        <v>104</v>
      </c>
      <c r="E11718" t="s">
        <v>117</v>
      </c>
      <c r="F11718" s="1">
        <v>43698</v>
      </c>
      <c r="G11718">
        <v>80.724000000000004</v>
      </c>
      <c r="H11718">
        <v>32.405999999999999</v>
      </c>
      <c r="I11718">
        <v>2019</v>
      </c>
      <c r="J11718">
        <v>8</v>
      </c>
      <c r="K11718">
        <v>3</v>
      </c>
      <c r="L11718" t="s">
        <v>116</v>
      </c>
      <c r="M11718" t="s">
        <v>115</v>
      </c>
    </row>
    <row r="11719" spans="1:13" x14ac:dyDescent="0.35">
      <c r="A11719" t="s">
        <v>118</v>
      </c>
      <c r="B11719" t="s">
        <v>92</v>
      </c>
      <c r="C11719">
        <v>1051</v>
      </c>
      <c r="D11719" t="s">
        <v>104</v>
      </c>
      <c r="E11719" t="s">
        <v>117</v>
      </c>
      <c r="F11719" s="1">
        <v>43709</v>
      </c>
      <c r="G11719">
        <v>53.018000000000001</v>
      </c>
      <c r="H11719">
        <v>34.546999999999997</v>
      </c>
      <c r="I11719">
        <v>2019</v>
      </c>
      <c r="J11719">
        <v>9</v>
      </c>
      <c r="K11719">
        <v>1</v>
      </c>
      <c r="L11719" t="s">
        <v>116</v>
      </c>
      <c r="M11719" t="s">
        <v>115</v>
      </c>
    </row>
    <row r="11720" spans="1:13" x14ac:dyDescent="0.35">
      <c r="A11720" t="s">
        <v>118</v>
      </c>
      <c r="B11720" t="s">
        <v>92</v>
      </c>
      <c r="C11720">
        <v>1051</v>
      </c>
      <c r="D11720" t="s">
        <v>104</v>
      </c>
      <c r="E11720" t="s">
        <v>117</v>
      </c>
      <c r="F11720" s="1">
        <v>43719</v>
      </c>
      <c r="G11720">
        <v>24.858000000000001</v>
      </c>
      <c r="H11720">
        <v>36.966000000000001</v>
      </c>
      <c r="I11720">
        <v>2019</v>
      </c>
      <c r="J11720">
        <v>9</v>
      </c>
      <c r="K11720">
        <v>2</v>
      </c>
      <c r="L11720" t="s">
        <v>116</v>
      </c>
      <c r="M11720" t="s">
        <v>115</v>
      </c>
    </row>
    <row r="11721" spans="1:13" x14ac:dyDescent="0.35">
      <c r="A11721" t="s">
        <v>118</v>
      </c>
      <c r="B11721" t="s">
        <v>92</v>
      </c>
      <c r="C11721">
        <v>1051</v>
      </c>
      <c r="D11721" t="s">
        <v>104</v>
      </c>
      <c r="E11721" t="s">
        <v>117</v>
      </c>
      <c r="F11721" s="1">
        <v>43729</v>
      </c>
      <c r="G11721">
        <v>49.395000000000003</v>
      </c>
      <c r="H11721">
        <v>44.984000000000002</v>
      </c>
      <c r="I11721">
        <v>2019</v>
      </c>
      <c r="J11721">
        <v>9</v>
      </c>
      <c r="K11721">
        <v>3</v>
      </c>
      <c r="L11721" t="s">
        <v>116</v>
      </c>
      <c r="M11721" t="s">
        <v>115</v>
      </c>
    </row>
    <row r="11722" spans="1:13" x14ac:dyDescent="0.35">
      <c r="A11722" t="s">
        <v>118</v>
      </c>
      <c r="B11722" t="s">
        <v>92</v>
      </c>
      <c r="C11722">
        <v>1051</v>
      </c>
      <c r="D11722" t="s">
        <v>104</v>
      </c>
      <c r="E11722" t="s">
        <v>117</v>
      </c>
      <c r="F11722" s="1">
        <v>43739</v>
      </c>
      <c r="G11722">
        <v>62.488999999999997</v>
      </c>
      <c r="H11722">
        <v>40.265000000000001</v>
      </c>
      <c r="I11722">
        <v>2019</v>
      </c>
      <c r="J11722">
        <v>10</v>
      </c>
      <c r="K11722">
        <v>1</v>
      </c>
      <c r="L11722" t="s">
        <v>116</v>
      </c>
      <c r="M11722" t="s">
        <v>115</v>
      </c>
    </row>
    <row r="11723" spans="1:13" x14ac:dyDescent="0.35">
      <c r="A11723" t="s">
        <v>118</v>
      </c>
      <c r="B11723" t="s">
        <v>92</v>
      </c>
      <c r="C11723">
        <v>1051</v>
      </c>
      <c r="D11723" t="s">
        <v>104</v>
      </c>
      <c r="E11723" t="s">
        <v>117</v>
      </c>
      <c r="F11723" s="1">
        <v>43749</v>
      </c>
      <c r="G11723">
        <v>54.341000000000001</v>
      </c>
      <c r="H11723">
        <v>32.033000000000001</v>
      </c>
      <c r="I11723">
        <v>2019</v>
      </c>
      <c r="J11723">
        <v>10</v>
      </c>
      <c r="K11723">
        <v>2</v>
      </c>
      <c r="L11723" t="s">
        <v>116</v>
      </c>
      <c r="M11723" t="s">
        <v>115</v>
      </c>
    </row>
    <row r="11724" spans="1:13" x14ac:dyDescent="0.35">
      <c r="A11724" t="s">
        <v>118</v>
      </c>
      <c r="B11724" t="s">
        <v>92</v>
      </c>
      <c r="C11724">
        <v>1051</v>
      </c>
      <c r="D11724" t="s">
        <v>104</v>
      </c>
      <c r="E11724" t="s">
        <v>117</v>
      </c>
      <c r="F11724" s="1">
        <v>43759</v>
      </c>
      <c r="G11724">
        <v>64.534999999999997</v>
      </c>
      <c r="H11724">
        <v>29.579000000000001</v>
      </c>
      <c r="I11724">
        <v>2019</v>
      </c>
      <c r="J11724">
        <v>10</v>
      </c>
      <c r="K11724">
        <v>3</v>
      </c>
      <c r="L11724" t="s">
        <v>116</v>
      </c>
      <c r="M11724" t="s">
        <v>115</v>
      </c>
    </row>
    <row r="11725" spans="1:13" x14ac:dyDescent="0.35">
      <c r="A11725" t="s">
        <v>118</v>
      </c>
      <c r="B11725" t="s">
        <v>92</v>
      </c>
      <c r="C11725">
        <v>1051</v>
      </c>
      <c r="D11725" t="s">
        <v>104</v>
      </c>
      <c r="E11725" t="s">
        <v>117</v>
      </c>
      <c r="F11725" s="1">
        <v>43770</v>
      </c>
      <c r="G11725">
        <v>8.4779999999999998</v>
      </c>
      <c r="H11725">
        <v>17.574999999999999</v>
      </c>
      <c r="I11725">
        <v>2019</v>
      </c>
      <c r="J11725">
        <v>11</v>
      </c>
      <c r="K11725">
        <v>1</v>
      </c>
      <c r="L11725" t="s">
        <v>116</v>
      </c>
      <c r="M11725" t="s">
        <v>115</v>
      </c>
    </row>
    <row r="11726" spans="1:13" x14ac:dyDescent="0.35">
      <c r="A11726" t="s">
        <v>118</v>
      </c>
      <c r="B11726" t="s">
        <v>92</v>
      </c>
      <c r="C11726">
        <v>1051</v>
      </c>
      <c r="D11726" t="s">
        <v>104</v>
      </c>
      <c r="E11726" t="s">
        <v>117</v>
      </c>
      <c r="F11726" s="1">
        <v>43780</v>
      </c>
      <c r="G11726">
        <v>7.6769999999999996</v>
      </c>
      <c r="H11726">
        <v>13.022</v>
      </c>
      <c r="I11726">
        <v>2019</v>
      </c>
      <c r="J11726">
        <v>11</v>
      </c>
      <c r="K11726">
        <v>2</v>
      </c>
      <c r="L11726" t="s">
        <v>116</v>
      </c>
      <c r="M11726" t="s">
        <v>115</v>
      </c>
    </row>
    <row r="11727" spans="1:13" x14ac:dyDescent="0.35">
      <c r="A11727" t="s">
        <v>118</v>
      </c>
      <c r="B11727" t="s">
        <v>92</v>
      </c>
      <c r="C11727">
        <v>1051</v>
      </c>
      <c r="D11727" t="s">
        <v>104</v>
      </c>
      <c r="E11727" t="s">
        <v>117</v>
      </c>
      <c r="F11727" s="1">
        <v>43790</v>
      </c>
      <c r="G11727">
        <v>5.9909999999999997</v>
      </c>
      <c r="H11727">
        <v>9.1519999999999992</v>
      </c>
      <c r="I11727">
        <v>2019</v>
      </c>
      <c r="J11727">
        <v>11</v>
      </c>
      <c r="K11727">
        <v>3</v>
      </c>
      <c r="L11727" t="s">
        <v>116</v>
      </c>
      <c r="M11727" t="s">
        <v>115</v>
      </c>
    </row>
    <row r="11728" spans="1:13" x14ac:dyDescent="0.35">
      <c r="A11728" t="s">
        <v>118</v>
      </c>
      <c r="B11728" t="s">
        <v>92</v>
      </c>
      <c r="C11728">
        <v>1051</v>
      </c>
      <c r="D11728" t="s">
        <v>104</v>
      </c>
      <c r="E11728" t="s">
        <v>117</v>
      </c>
      <c r="F11728" s="1">
        <v>43800</v>
      </c>
      <c r="G11728">
        <v>2.4239999999999999</v>
      </c>
      <c r="H11728">
        <v>6.4420000000000002</v>
      </c>
      <c r="I11728">
        <v>2019</v>
      </c>
      <c r="J11728">
        <v>12</v>
      </c>
      <c r="K11728">
        <v>1</v>
      </c>
      <c r="L11728" t="s">
        <v>116</v>
      </c>
      <c r="M11728" t="s">
        <v>115</v>
      </c>
    </row>
    <row r="11729" spans="1:13" x14ac:dyDescent="0.35">
      <c r="A11729" t="s">
        <v>118</v>
      </c>
      <c r="B11729" t="s">
        <v>92</v>
      </c>
      <c r="C11729">
        <v>1051</v>
      </c>
      <c r="D11729" t="s">
        <v>104</v>
      </c>
      <c r="E11729" t="s">
        <v>117</v>
      </c>
      <c r="F11729" s="1">
        <v>43810</v>
      </c>
      <c r="G11729">
        <v>6.8090000000000002</v>
      </c>
      <c r="H11729">
        <v>3.508</v>
      </c>
      <c r="I11729">
        <v>2019</v>
      </c>
      <c r="J11729">
        <v>12</v>
      </c>
      <c r="K11729">
        <v>2</v>
      </c>
      <c r="L11729" t="s">
        <v>116</v>
      </c>
      <c r="M11729" t="s">
        <v>115</v>
      </c>
    </row>
    <row r="11730" spans="1:13" x14ac:dyDescent="0.35">
      <c r="A11730" t="s">
        <v>118</v>
      </c>
      <c r="B11730" t="s">
        <v>92</v>
      </c>
      <c r="C11730">
        <v>1051</v>
      </c>
      <c r="D11730" t="s">
        <v>104</v>
      </c>
      <c r="E11730" t="s">
        <v>117</v>
      </c>
      <c r="F11730" s="1">
        <v>43820</v>
      </c>
      <c r="G11730">
        <v>0</v>
      </c>
      <c r="H11730">
        <v>1.855</v>
      </c>
      <c r="I11730">
        <v>2019</v>
      </c>
      <c r="J11730">
        <v>12</v>
      </c>
      <c r="K11730">
        <v>3</v>
      </c>
      <c r="L11730" t="s">
        <v>116</v>
      </c>
      <c r="M11730" t="s">
        <v>115</v>
      </c>
    </row>
    <row r="11731" spans="1:13" x14ac:dyDescent="0.35">
      <c r="A11731" t="s">
        <v>118</v>
      </c>
      <c r="B11731" t="s">
        <v>92</v>
      </c>
      <c r="C11731">
        <v>1051</v>
      </c>
      <c r="D11731" t="s">
        <v>104</v>
      </c>
      <c r="E11731" t="s">
        <v>117</v>
      </c>
      <c r="F11731" s="1">
        <v>43831</v>
      </c>
      <c r="G11731">
        <v>0</v>
      </c>
      <c r="H11731">
        <v>2.8220000000000001</v>
      </c>
      <c r="I11731">
        <v>2020</v>
      </c>
      <c r="J11731">
        <v>1</v>
      </c>
      <c r="K11731">
        <v>1</v>
      </c>
      <c r="L11731" t="s">
        <v>116</v>
      </c>
      <c r="M11731" t="s">
        <v>115</v>
      </c>
    </row>
    <row r="11732" spans="1:13" x14ac:dyDescent="0.35">
      <c r="A11732" t="s">
        <v>118</v>
      </c>
      <c r="B11732" t="s">
        <v>92</v>
      </c>
      <c r="C11732">
        <v>1051</v>
      </c>
      <c r="D11732" t="s">
        <v>104</v>
      </c>
      <c r="E11732" t="s">
        <v>117</v>
      </c>
      <c r="F11732" s="1">
        <v>43841</v>
      </c>
      <c r="G11732">
        <v>8.4000000000000005E-2</v>
      </c>
      <c r="H11732">
        <v>2.8860000000000001</v>
      </c>
      <c r="I11732">
        <v>2020</v>
      </c>
      <c r="J11732">
        <v>1</v>
      </c>
      <c r="K11732">
        <v>2</v>
      </c>
      <c r="L11732" t="s">
        <v>116</v>
      </c>
      <c r="M11732" t="s">
        <v>115</v>
      </c>
    </row>
    <row r="11733" spans="1:13" x14ac:dyDescent="0.35">
      <c r="A11733" t="s">
        <v>118</v>
      </c>
      <c r="B11733" t="s">
        <v>92</v>
      </c>
      <c r="C11733">
        <v>1051</v>
      </c>
      <c r="D11733" t="s">
        <v>104</v>
      </c>
      <c r="E11733" t="s">
        <v>117</v>
      </c>
      <c r="F11733" s="1">
        <v>43851</v>
      </c>
      <c r="G11733">
        <v>0.78</v>
      </c>
      <c r="H11733">
        <v>5.0030000000000001</v>
      </c>
      <c r="I11733">
        <v>2020</v>
      </c>
      <c r="J11733">
        <v>1</v>
      </c>
      <c r="K11733">
        <v>3</v>
      </c>
      <c r="L11733" t="s">
        <v>116</v>
      </c>
      <c r="M11733" t="s">
        <v>115</v>
      </c>
    </row>
    <row r="11734" spans="1:13" x14ac:dyDescent="0.35">
      <c r="A11734" t="s">
        <v>118</v>
      </c>
      <c r="B11734" t="s">
        <v>92</v>
      </c>
      <c r="C11734">
        <v>1051</v>
      </c>
      <c r="D11734" t="s">
        <v>104</v>
      </c>
      <c r="E11734" t="s">
        <v>117</v>
      </c>
      <c r="F11734" s="1">
        <v>43862</v>
      </c>
      <c r="G11734">
        <v>1.222</v>
      </c>
      <c r="H11734">
        <v>7.2610000000000001</v>
      </c>
      <c r="I11734">
        <v>2020</v>
      </c>
      <c r="J11734">
        <v>2</v>
      </c>
      <c r="K11734">
        <v>1</v>
      </c>
      <c r="L11734" t="s">
        <v>116</v>
      </c>
      <c r="M11734" t="s">
        <v>115</v>
      </c>
    </row>
    <row r="11735" spans="1:13" x14ac:dyDescent="0.35">
      <c r="A11735" t="s">
        <v>118</v>
      </c>
      <c r="B11735" t="s">
        <v>92</v>
      </c>
      <c r="C11735">
        <v>1051</v>
      </c>
      <c r="D11735" t="s">
        <v>104</v>
      </c>
      <c r="E11735" t="s">
        <v>117</v>
      </c>
      <c r="F11735" s="1">
        <v>43872</v>
      </c>
      <c r="G11735">
        <v>7.2999999999999995E-2</v>
      </c>
      <c r="H11735">
        <v>20.239000000000001</v>
      </c>
      <c r="I11735">
        <v>2020</v>
      </c>
      <c r="J11735">
        <v>2</v>
      </c>
      <c r="K11735">
        <v>2</v>
      </c>
      <c r="L11735" t="s">
        <v>116</v>
      </c>
      <c r="M11735" t="s">
        <v>115</v>
      </c>
    </row>
    <row r="11736" spans="1:13" x14ac:dyDescent="0.35">
      <c r="A11736" t="s">
        <v>118</v>
      </c>
      <c r="B11736" t="s">
        <v>92</v>
      </c>
      <c r="C11736">
        <v>1051</v>
      </c>
      <c r="D11736" t="s">
        <v>104</v>
      </c>
      <c r="E11736" t="s">
        <v>117</v>
      </c>
      <c r="F11736" s="1">
        <v>43882</v>
      </c>
      <c r="G11736">
        <v>0</v>
      </c>
      <c r="H11736">
        <v>11.728999999999999</v>
      </c>
      <c r="I11736">
        <v>2020</v>
      </c>
      <c r="J11736">
        <v>2</v>
      </c>
      <c r="K11736">
        <v>3</v>
      </c>
      <c r="L11736" t="s">
        <v>116</v>
      </c>
      <c r="M11736" t="s">
        <v>115</v>
      </c>
    </row>
    <row r="11737" spans="1:13" x14ac:dyDescent="0.35">
      <c r="A11737" t="s">
        <v>118</v>
      </c>
      <c r="B11737" t="s">
        <v>92</v>
      </c>
      <c r="C11737">
        <v>1051</v>
      </c>
      <c r="D11737" t="s">
        <v>104</v>
      </c>
      <c r="E11737" t="s">
        <v>117</v>
      </c>
      <c r="F11737" s="1">
        <v>43891</v>
      </c>
      <c r="G11737">
        <v>37.003999999999998</v>
      </c>
      <c r="H11737">
        <v>32.418999999999997</v>
      </c>
      <c r="I11737">
        <v>2020</v>
      </c>
      <c r="J11737">
        <v>3</v>
      </c>
      <c r="K11737">
        <v>1</v>
      </c>
      <c r="L11737" t="s">
        <v>116</v>
      </c>
      <c r="M11737" t="s">
        <v>115</v>
      </c>
    </row>
    <row r="11738" spans="1:13" x14ac:dyDescent="0.35">
      <c r="A11738" t="s">
        <v>118</v>
      </c>
      <c r="B11738" t="s">
        <v>92</v>
      </c>
      <c r="C11738">
        <v>1051</v>
      </c>
      <c r="D11738" t="s">
        <v>104</v>
      </c>
      <c r="E11738" t="s">
        <v>117</v>
      </c>
      <c r="F11738" s="1">
        <v>43901</v>
      </c>
      <c r="G11738">
        <v>35.735999999999997</v>
      </c>
      <c r="H11738">
        <v>26.898</v>
      </c>
      <c r="I11738">
        <v>2020</v>
      </c>
      <c r="J11738">
        <v>3</v>
      </c>
      <c r="K11738">
        <v>2</v>
      </c>
      <c r="L11738" t="s">
        <v>116</v>
      </c>
      <c r="M11738" t="s">
        <v>115</v>
      </c>
    </row>
    <row r="11739" spans="1:13" x14ac:dyDescent="0.35">
      <c r="A11739" t="s">
        <v>118</v>
      </c>
      <c r="B11739" t="s">
        <v>92</v>
      </c>
      <c r="C11739">
        <v>1051</v>
      </c>
      <c r="D11739" t="s">
        <v>104</v>
      </c>
      <c r="E11739" t="s">
        <v>117</v>
      </c>
      <c r="F11739" s="1">
        <v>43911</v>
      </c>
      <c r="G11739">
        <v>81.055000000000007</v>
      </c>
      <c r="H11739">
        <v>34.295999999999999</v>
      </c>
      <c r="I11739">
        <v>2020</v>
      </c>
      <c r="J11739">
        <v>3</v>
      </c>
      <c r="K11739">
        <v>3</v>
      </c>
      <c r="L11739" t="s">
        <v>116</v>
      </c>
      <c r="M11739" t="s">
        <v>115</v>
      </c>
    </row>
    <row r="11740" spans="1:13" x14ac:dyDescent="0.35">
      <c r="A11740" t="s">
        <v>118</v>
      </c>
      <c r="B11740" t="s">
        <v>92</v>
      </c>
      <c r="C11740">
        <v>1051</v>
      </c>
      <c r="D11740" t="s">
        <v>104</v>
      </c>
      <c r="E11740" t="s">
        <v>117</v>
      </c>
      <c r="F11740" s="1">
        <v>43922</v>
      </c>
      <c r="G11740">
        <v>86.674000000000007</v>
      </c>
      <c r="H11740">
        <v>30.341000000000001</v>
      </c>
      <c r="I11740">
        <v>2020</v>
      </c>
      <c r="J11740">
        <v>4</v>
      </c>
      <c r="K11740">
        <v>1</v>
      </c>
      <c r="L11740" t="s">
        <v>116</v>
      </c>
      <c r="M11740" t="s">
        <v>115</v>
      </c>
    </row>
    <row r="11741" spans="1:13" x14ac:dyDescent="0.35">
      <c r="A11741" t="s">
        <v>118</v>
      </c>
      <c r="B11741" t="s">
        <v>92</v>
      </c>
      <c r="C11741">
        <v>1051</v>
      </c>
      <c r="D11741" t="s">
        <v>104</v>
      </c>
      <c r="E11741" t="s">
        <v>117</v>
      </c>
      <c r="F11741" s="1">
        <v>43932</v>
      </c>
      <c r="G11741">
        <v>10.648999999999999</v>
      </c>
      <c r="H11741">
        <v>36.366999999999997</v>
      </c>
      <c r="I11741">
        <v>2020</v>
      </c>
      <c r="J11741">
        <v>4</v>
      </c>
      <c r="K11741">
        <v>2</v>
      </c>
      <c r="L11741" t="s">
        <v>116</v>
      </c>
      <c r="M11741" t="s">
        <v>115</v>
      </c>
    </row>
    <row r="11742" spans="1:13" x14ac:dyDescent="0.35">
      <c r="A11742" t="s">
        <v>118</v>
      </c>
      <c r="B11742" t="s">
        <v>92</v>
      </c>
      <c r="C11742">
        <v>1051</v>
      </c>
      <c r="D11742" t="s">
        <v>104</v>
      </c>
      <c r="E11742" t="s">
        <v>117</v>
      </c>
      <c r="F11742" s="1">
        <v>43942</v>
      </c>
      <c r="G11742">
        <v>56.149000000000001</v>
      </c>
      <c r="H11742">
        <v>43.463999999999999</v>
      </c>
      <c r="I11742">
        <v>2020</v>
      </c>
      <c r="J11742">
        <v>4</v>
      </c>
      <c r="K11742">
        <v>3</v>
      </c>
      <c r="L11742" t="s">
        <v>116</v>
      </c>
      <c r="M11742" t="s">
        <v>115</v>
      </c>
    </row>
    <row r="11743" spans="1:13" x14ac:dyDescent="0.35">
      <c r="A11743" t="s">
        <v>118</v>
      </c>
      <c r="B11743" t="s">
        <v>92</v>
      </c>
      <c r="C11743">
        <v>1051</v>
      </c>
      <c r="D11743" t="s">
        <v>104</v>
      </c>
      <c r="E11743" t="s">
        <v>117</v>
      </c>
      <c r="F11743" s="1">
        <v>43952</v>
      </c>
      <c r="G11743">
        <v>35.984000000000002</v>
      </c>
      <c r="H11743">
        <v>36.619</v>
      </c>
      <c r="I11743">
        <v>2020</v>
      </c>
      <c r="J11743">
        <v>5</v>
      </c>
      <c r="K11743">
        <v>1</v>
      </c>
      <c r="L11743" t="s">
        <v>116</v>
      </c>
      <c r="M11743" t="s">
        <v>115</v>
      </c>
    </row>
    <row r="11744" spans="1:13" x14ac:dyDescent="0.35">
      <c r="A11744" t="s">
        <v>118</v>
      </c>
      <c r="B11744" t="s">
        <v>92</v>
      </c>
      <c r="C11744">
        <v>1051</v>
      </c>
      <c r="D11744" t="s">
        <v>104</v>
      </c>
      <c r="E11744" t="s">
        <v>117</v>
      </c>
      <c r="F11744" s="1">
        <v>43962</v>
      </c>
      <c r="G11744">
        <v>73.956000000000003</v>
      </c>
      <c r="H11744">
        <v>33.933999999999997</v>
      </c>
      <c r="I11744">
        <v>2020</v>
      </c>
      <c r="J11744">
        <v>5</v>
      </c>
      <c r="K11744">
        <v>2</v>
      </c>
      <c r="L11744" t="s">
        <v>116</v>
      </c>
      <c r="M11744" t="s">
        <v>115</v>
      </c>
    </row>
    <row r="11745" spans="1:13" x14ac:dyDescent="0.35">
      <c r="A11745" t="s">
        <v>118</v>
      </c>
      <c r="B11745" t="s">
        <v>92</v>
      </c>
      <c r="C11745">
        <v>1051</v>
      </c>
      <c r="D11745" t="s">
        <v>104</v>
      </c>
      <c r="E11745" t="s">
        <v>117</v>
      </c>
      <c r="F11745" s="1">
        <v>43972</v>
      </c>
      <c r="G11745">
        <v>19.47</v>
      </c>
      <c r="H11745">
        <v>43.165999999999997</v>
      </c>
      <c r="I11745">
        <v>2020</v>
      </c>
      <c r="J11745">
        <v>5</v>
      </c>
      <c r="K11745">
        <v>3</v>
      </c>
      <c r="L11745" t="s">
        <v>116</v>
      </c>
      <c r="M11745" t="s">
        <v>115</v>
      </c>
    </row>
    <row r="11746" spans="1:13" x14ac:dyDescent="0.35">
      <c r="A11746" t="s">
        <v>118</v>
      </c>
      <c r="B11746" t="s">
        <v>92</v>
      </c>
      <c r="C11746">
        <v>1051</v>
      </c>
      <c r="D11746" t="s">
        <v>104</v>
      </c>
      <c r="E11746" t="s">
        <v>117</v>
      </c>
      <c r="F11746" s="1">
        <v>43983</v>
      </c>
      <c r="G11746">
        <v>68.510000000000005</v>
      </c>
      <c r="H11746">
        <v>42.198</v>
      </c>
      <c r="I11746">
        <v>2020</v>
      </c>
      <c r="J11746">
        <v>6</v>
      </c>
      <c r="K11746">
        <v>1</v>
      </c>
      <c r="L11746" t="s">
        <v>116</v>
      </c>
      <c r="M11746" t="s">
        <v>115</v>
      </c>
    </row>
    <row r="11747" spans="1:13" x14ac:dyDescent="0.35">
      <c r="A11747" t="s">
        <v>118</v>
      </c>
      <c r="B11747" t="s">
        <v>92</v>
      </c>
      <c r="C11747">
        <v>1051</v>
      </c>
      <c r="D11747" t="s">
        <v>104</v>
      </c>
      <c r="E11747" t="s">
        <v>117</v>
      </c>
      <c r="F11747" s="1">
        <v>43993</v>
      </c>
      <c r="G11747">
        <v>18.972999999999999</v>
      </c>
      <c r="H11747">
        <v>40.965000000000003</v>
      </c>
      <c r="I11747">
        <v>2020</v>
      </c>
      <c r="J11747">
        <v>6</v>
      </c>
      <c r="K11747">
        <v>2</v>
      </c>
      <c r="L11747" t="s">
        <v>116</v>
      </c>
      <c r="M11747" t="s">
        <v>115</v>
      </c>
    </row>
    <row r="11748" spans="1:13" x14ac:dyDescent="0.35">
      <c r="A11748" t="s">
        <v>118</v>
      </c>
      <c r="B11748" t="s">
        <v>92</v>
      </c>
      <c r="C11748">
        <v>1051</v>
      </c>
      <c r="D11748" t="s">
        <v>104</v>
      </c>
      <c r="E11748" t="s">
        <v>117</v>
      </c>
      <c r="F11748" s="1">
        <v>44003</v>
      </c>
      <c r="G11748">
        <v>26.190999999999999</v>
      </c>
      <c r="H11748">
        <v>32.72</v>
      </c>
      <c r="I11748">
        <v>2020</v>
      </c>
      <c r="J11748">
        <v>6</v>
      </c>
      <c r="K11748">
        <v>3</v>
      </c>
      <c r="L11748" t="s">
        <v>116</v>
      </c>
      <c r="M11748" t="s">
        <v>115</v>
      </c>
    </row>
    <row r="11749" spans="1:13" x14ac:dyDescent="0.35">
      <c r="A11749" t="s">
        <v>118</v>
      </c>
      <c r="B11749" t="s">
        <v>92</v>
      </c>
      <c r="C11749">
        <v>1051</v>
      </c>
      <c r="D11749" t="s">
        <v>104</v>
      </c>
      <c r="E11749" t="s">
        <v>117</v>
      </c>
      <c r="F11749" s="1">
        <v>44013</v>
      </c>
      <c r="G11749">
        <v>7.59</v>
      </c>
      <c r="H11749">
        <v>27.192</v>
      </c>
      <c r="I11749">
        <v>2020</v>
      </c>
      <c r="J11749">
        <v>7</v>
      </c>
      <c r="K11749">
        <v>1</v>
      </c>
      <c r="L11749" t="s">
        <v>116</v>
      </c>
      <c r="M11749" t="s">
        <v>115</v>
      </c>
    </row>
    <row r="11750" spans="1:13" x14ac:dyDescent="0.35">
      <c r="A11750" t="s">
        <v>118</v>
      </c>
      <c r="B11750" t="s">
        <v>92</v>
      </c>
      <c r="C11750">
        <v>1051</v>
      </c>
      <c r="D11750" t="s">
        <v>104</v>
      </c>
      <c r="E11750" t="s">
        <v>117</v>
      </c>
      <c r="F11750" s="1">
        <v>44023</v>
      </c>
      <c r="G11750">
        <v>7.7629999999999999</v>
      </c>
      <c r="H11750">
        <v>28.507000000000001</v>
      </c>
      <c r="I11750">
        <v>2020</v>
      </c>
      <c r="J11750">
        <v>7</v>
      </c>
      <c r="K11750">
        <v>2</v>
      </c>
      <c r="L11750" t="s">
        <v>116</v>
      </c>
      <c r="M11750" t="s">
        <v>115</v>
      </c>
    </row>
    <row r="11751" spans="1:13" x14ac:dyDescent="0.35">
      <c r="A11751" t="s">
        <v>118</v>
      </c>
      <c r="B11751" t="s">
        <v>92</v>
      </c>
      <c r="C11751">
        <v>1051</v>
      </c>
      <c r="D11751" t="s">
        <v>104</v>
      </c>
      <c r="E11751" t="s">
        <v>117</v>
      </c>
      <c r="F11751" s="1">
        <v>44033</v>
      </c>
      <c r="G11751">
        <v>15.285</v>
      </c>
      <c r="H11751">
        <v>20.417000000000002</v>
      </c>
      <c r="I11751">
        <v>2020</v>
      </c>
      <c r="J11751">
        <v>7</v>
      </c>
      <c r="K11751">
        <v>3</v>
      </c>
      <c r="L11751" t="s">
        <v>116</v>
      </c>
      <c r="M11751" t="s">
        <v>115</v>
      </c>
    </row>
    <row r="11752" spans="1:13" x14ac:dyDescent="0.35">
      <c r="A11752" t="s">
        <v>118</v>
      </c>
      <c r="B11752" t="s">
        <v>92</v>
      </c>
      <c r="C11752">
        <v>1051</v>
      </c>
      <c r="D11752" t="s">
        <v>104</v>
      </c>
      <c r="E11752" t="s">
        <v>117</v>
      </c>
      <c r="F11752" s="1">
        <v>44044</v>
      </c>
      <c r="G11752">
        <v>2.7E-2</v>
      </c>
      <c r="H11752">
        <v>24.69</v>
      </c>
      <c r="I11752">
        <v>2020</v>
      </c>
      <c r="J11752">
        <v>8</v>
      </c>
      <c r="K11752">
        <v>1</v>
      </c>
      <c r="L11752" t="s">
        <v>116</v>
      </c>
      <c r="M11752" t="s">
        <v>115</v>
      </c>
    </row>
    <row r="11753" spans="1:13" x14ac:dyDescent="0.35">
      <c r="A11753" t="s">
        <v>118</v>
      </c>
      <c r="B11753" t="s">
        <v>92</v>
      </c>
      <c r="C11753">
        <v>1051</v>
      </c>
      <c r="D11753" t="s">
        <v>104</v>
      </c>
      <c r="E11753" t="s">
        <v>117</v>
      </c>
      <c r="F11753" s="1">
        <v>44054</v>
      </c>
      <c r="G11753">
        <v>6.1740000000000004</v>
      </c>
      <c r="H11753">
        <v>23.452000000000002</v>
      </c>
      <c r="I11753">
        <v>2020</v>
      </c>
      <c r="J11753">
        <v>8</v>
      </c>
      <c r="K11753">
        <v>2</v>
      </c>
      <c r="L11753" t="s">
        <v>116</v>
      </c>
      <c r="M11753" t="s">
        <v>115</v>
      </c>
    </row>
    <row r="11754" spans="1:13" x14ac:dyDescent="0.35">
      <c r="A11754" t="s">
        <v>118</v>
      </c>
      <c r="B11754" t="s">
        <v>92</v>
      </c>
      <c r="C11754">
        <v>1051</v>
      </c>
      <c r="D11754" t="s">
        <v>104</v>
      </c>
      <c r="E11754" t="s">
        <v>117</v>
      </c>
      <c r="F11754" s="1">
        <v>44064</v>
      </c>
      <c r="G11754">
        <v>23.620999999999999</v>
      </c>
      <c r="H11754">
        <v>32.405999999999999</v>
      </c>
      <c r="I11754">
        <v>2020</v>
      </c>
      <c r="J11754">
        <v>8</v>
      </c>
      <c r="K11754">
        <v>3</v>
      </c>
      <c r="L11754" t="s">
        <v>116</v>
      </c>
      <c r="M11754" t="s">
        <v>115</v>
      </c>
    </row>
    <row r="11755" spans="1:13" x14ac:dyDescent="0.35">
      <c r="A11755" t="s">
        <v>118</v>
      </c>
      <c r="B11755" t="s">
        <v>92</v>
      </c>
      <c r="C11755">
        <v>1051</v>
      </c>
      <c r="D11755" t="s">
        <v>104</v>
      </c>
      <c r="E11755" t="s">
        <v>117</v>
      </c>
      <c r="F11755" s="1">
        <v>44075</v>
      </c>
      <c r="G11755">
        <v>72.344999999999999</v>
      </c>
      <c r="H11755">
        <v>34.546999999999997</v>
      </c>
      <c r="I11755">
        <v>2020</v>
      </c>
      <c r="J11755">
        <v>9</v>
      </c>
      <c r="K11755">
        <v>1</v>
      </c>
      <c r="L11755" t="s">
        <v>116</v>
      </c>
      <c r="M11755" t="s">
        <v>115</v>
      </c>
    </row>
    <row r="11756" spans="1:13" x14ac:dyDescent="0.35">
      <c r="A11756" t="s">
        <v>118</v>
      </c>
      <c r="B11756" t="s">
        <v>92</v>
      </c>
      <c r="C11756">
        <v>1051</v>
      </c>
      <c r="D11756" t="s">
        <v>104</v>
      </c>
      <c r="E11756" t="s">
        <v>117</v>
      </c>
      <c r="F11756" s="1">
        <v>44085</v>
      </c>
      <c r="G11756">
        <v>26.408000000000001</v>
      </c>
      <c r="H11756">
        <v>36.966000000000001</v>
      </c>
      <c r="I11756">
        <v>2020</v>
      </c>
      <c r="J11756">
        <v>9</v>
      </c>
      <c r="K11756">
        <v>2</v>
      </c>
      <c r="L11756" t="s">
        <v>116</v>
      </c>
      <c r="M11756" t="s">
        <v>115</v>
      </c>
    </row>
    <row r="11757" spans="1:13" x14ac:dyDescent="0.35">
      <c r="A11757" t="s">
        <v>118</v>
      </c>
      <c r="B11757" t="s">
        <v>92</v>
      </c>
      <c r="C11757">
        <v>1051</v>
      </c>
      <c r="D11757" t="s">
        <v>104</v>
      </c>
      <c r="E11757" t="s">
        <v>117</v>
      </c>
      <c r="F11757" s="1">
        <v>44095</v>
      </c>
      <c r="G11757">
        <v>27.978999999999999</v>
      </c>
      <c r="H11757">
        <v>44.984000000000002</v>
      </c>
      <c r="I11757">
        <v>2020</v>
      </c>
      <c r="J11757">
        <v>9</v>
      </c>
      <c r="K11757">
        <v>3</v>
      </c>
      <c r="L11757" t="s">
        <v>116</v>
      </c>
      <c r="M11757" t="s">
        <v>115</v>
      </c>
    </row>
    <row r="11758" spans="1:13" x14ac:dyDescent="0.35">
      <c r="A11758" t="s">
        <v>118</v>
      </c>
      <c r="B11758" t="s">
        <v>92</v>
      </c>
      <c r="C11758">
        <v>1051</v>
      </c>
      <c r="D11758" t="s">
        <v>104</v>
      </c>
      <c r="E11758" t="s">
        <v>117</v>
      </c>
      <c r="F11758" s="1">
        <v>44105</v>
      </c>
      <c r="G11758">
        <v>12.661</v>
      </c>
      <c r="H11758">
        <v>40.265000000000001</v>
      </c>
      <c r="I11758">
        <v>2020</v>
      </c>
      <c r="J11758">
        <v>10</v>
      </c>
      <c r="K11758">
        <v>1</v>
      </c>
      <c r="L11758" t="s">
        <v>116</v>
      </c>
      <c r="M11758" t="s">
        <v>115</v>
      </c>
    </row>
    <row r="11759" spans="1:13" x14ac:dyDescent="0.35">
      <c r="A11759" t="s">
        <v>118</v>
      </c>
      <c r="B11759" t="s">
        <v>92</v>
      </c>
      <c r="C11759">
        <v>1051</v>
      </c>
      <c r="D11759" t="s">
        <v>104</v>
      </c>
      <c r="E11759" t="s">
        <v>117</v>
      </c>
      <c r="F11759" s="1">
        <v>44115</v>
      </c>
      <c r="G11759">
        <v>38.203000000000003</v>
      </c>
      <c r="H11759">
        <v>32.033000000000001</v>
      </c>
      <c r="I11759">
        <v>2020</v>
      </c>
      <c r="J11759">
        <v>10</v>
      </c>
      <c r="K11759">
        <v>2</v>
      </c>
      <c r="L11759" t="s">
        <v>116</v>
      </c>
      <c r="M11759" t="s">
        <v>115</v>
      </c>
    </row>
    <row r="11760" spans="1:13" x14ac:dyDescent="0.35">
      <c r="A11760" t="s">
        <v>118</v>
      </c>
      <c r="B11760" t="s">
        <v>92</v>
      </c>
      <c r="C11760">
        <v>1051</v>
      </c>
      <c r="D11760" t="s">
        <v>104</v>
      </c>
      <c r="E11760" t="s">
        <v>117</v>
      </c>
      <c r="F11760" s="1">
        <v>44125</v>
      </c>
      <c r="G11760">
        <v>10.972</v>
      </c>
      <c r="H11760">
        <v>29.579000000000001</v>
      </c>
      <c r="I11760">
        <v>2020</v>
      </c>
      <c r="J11760">
        <v>10</v>
      </c>
      <c r="K11760">
        <v>3</v>
      </c>
      <c r="L11760" t="s">
        <v>116</v>
      </c>
      <c r="M11760" t="s">
        <v>115</v>
      </c>
    </row>
    <row r="11761" spans="1:13" x14ac:dyDescent="0.35">
      <c r="A11761" t="s">
        <v>118</v>
      </c>
      <c r="B11761" t="s">
        <v>92</v>
      </c>
      <c r="C11761">
        <v>1051</v>
      </c>
      <c r="D11761" t="s">
        <v>104</v>
      </c>
      <c r="E11761" t="s">
        <v>117</v>
      </c>
      <c r="F11761" s="1">
        <v>44136</v>
      </c>
      <c r="G11761">
        <v>16.533999999999999</v>
      </c>
      <c r="H11761">
        <v>17.574999999999999</v>
      </c>
      <c r="I11761">
        <v>2020</v>
      </c>
      <c r="J11761">
        <v>11</v>
      </c>
      <c r="K11761">
        <v>1</v>
      </c>
      <c r="L11761" t="s">
        <v>116</v>
      </c>
      <c r="M11761" t="s">
        <v>115</v>
      </c>
    </row>
    <row r="11762" spans="1:13" x14ac:dyDescent="0.35">
      <c r="A11762" t="s">
        <v>118</v>
      </c>
      <c r="B11762" t="s">
        <v>92</v>
      </c>
      <c r="C11762">
        <v>1051</v>
      </c>
      <c r="D11762" t="s">
        <v>104</v>
      </c>
      <c r="E11762" t="s">
        <v>117</v>
      </c>
      <c r="F11762" s="1">
        <v>44146</v>
      </c>
      <c r="G11762">
        <v>2.629</v>
      </c>
      <c r="H11762">
        <v>13.022</v>
      </c>
      <c r="I11762">
        <v>2020</v>
      </c>
      <c r="J11762">
        <v>11</v>
      </c>
      <c r="K11762">
        <v>2</v>
      </c>
      <c r="L11762" t="s">
        <v>116</v>
      </c>
      <c r="M11762" t="s">
        <v>115</v>
      </c>
    </row>
    <row r="11763" spans="1:13" x14ac:dyDescent="0.35">
      <c r="A11763" t="s">
        <v>118</v>
      </c>
      <c r="B11763" t="s">
        <v>92</v>
      </c>
      <c r="C11763">
        <v>1051</v>
      </c>
      <c r="D11763" t="s">
        <v>104</v>
      </c>
      <c r="E11763" t="s">
        <v>117</v>
      </c>
      <c r="F11763" s="1">
        <v>44156</v>
      </c>
      <c r="G11763">
        <v>2.2210000000000001</v>
      </c>
      <c r="H11763">
        <v>9.1519999999999992</v>
      </c>
      <c r="I11763">
        <v>2020</v>
      </c>
      <c r="J11763">
        <v>11</v>
      </c>
      <c r="K11763">
        <v>3</v>
      </c>
      <c r="L11763" t="s">
        <v>116</v>
      </c>
      <c r="M11763" t="s">
        <v>115</v>
      </c>
    </row>
    <row r="11764" spans="1:13" x14ac:dyDescent="0.35">
      <c r="A11764" t="s">
        <v>118</v>
      </c>
      <c r="B11764" t="s">
        <v>92</v>
      </c>
      <c r="C11764">
        <v>1051</v>
      </c>
      <c r="D11764" t="s">
        <v>104</v>
      </c>
      <c r="E11764" t="s">
        <v>117</v>
      </c>
      <c r="F11764" s="1">
        <v>44166</v>
      </c>
      <c r="G11764">
        <v>23.78</v>
      </c>
      <c r="H11764">
        <v>6.4420000000000002</v>
      </c>
      <c r="I11764">
        <v>2020</v>
      </c>
      <c r="J11764">
        <v>12</v>
      </c>
      <c r="K11764">
        <v>1</v>
      </c>
      <c r="L11764" t="s">
        <v>116</v>
      </c>
      <c r="M11764" t="s">
        <v>115</v>
      </c>
    </row>
    <row r="11765" spans="1:13" x14ac:dyDescent="0.35">
      <c r="A11765" t="s">
        <v>118</v>
      </c>
      <c r="B11765" t="s">
        <v>92</v>
      </c>
      <c r="C11765">
        <v>1051</v>
      </c>
      <c r="D11765" t="s">
        <v>104</v>
      </c>
      <c r="E11765" t="s">
        <v>117</v>
      </c>
      <c r="F11765" s="1">
        <v>44176</v>
      </c>
      <c r="G11765">
        <v>42.671999999999997</v>
      </c>
      <c r="H11765">
        <v>3.508</v>
      </c>
      <c r="I11765">
        <v>2020</v>
      </c>
      <c r="J11765">
        <v>12</v>
      </c>
      <c r="K11765">
        <v>2</v>
      </c>
      <c r="L11765" t="s">
        <v>116</v>
      </c>
      <c r="M11765" t="s">
        <v>115</v>
      </c>
    </row>
    <row r="11766" spans="1:13" x14ac:dyDescent="0.35">
      <c r="A11766" t="s">
        <v>118</v>
      </c>
      <c r="B11766" t="s">
        <v>92</v>
      </c>
      <c r="C11766">
        <v>1051</v>
      </c>
      <c r="D11766" t="s">
        <v>104</v>
      </c>
      <c r="E11766" t="s">
        <v>117</v>
      </c>
      <c r="F11766" s="1">
        <v>44186</v>
      </c>
      <c r="G11766">
        <v>0.253</v>
      </c>
      <c r="H11766">
        <v>1.855</v>
      </c>
      <c r="I11766">
        <v>2020</v>
      </c>
      <c r="J11766">
        <v>12</v>
      </c>
      <c r="K11766">
        <v>3</v>
      </c>
      <c r="L11766" t="s">
        <v>116</v>
      </c>
      <c r="M11766" t="s">
        <v>115</v>
      </c>
    </row>
    <row r="11767" spans="1:13" x14ac:dyDescent="0.35">
      <c r="A11767" t="s">
        <v>118</v>
      </c>
      <c r="B11767" t="s">
        <v>92</v>
      </c>
      <c r="C11767">
        <v>1051</v>
      </c>
      <c r="D11767" t="s">
        <v>104</v>
      </c>
      <c r="E11767" t="s">
        <v>117</v>
      </c>
      <c r="F11767" s="1">
        <v>44197</v>
      </c>
      <c r="G11767">
        <v>15.765000000000001</v>
      </c>
      <c r="H11767">
        <v>2.8220000000000001</v>
      </c>
      <c r="I11767">
        <v>2021</v>
      </c>
      <c r="J11767">
        <v>1</v>
      </c>
      <c r="K11767">
        <v>1</v>
      </c>
      <c r="L11767" t="s">
        <v>116</v>
      </c>
      <c r="M11767" t="s">
        <v>115</v>
      </c>
    </row>
    <row r="11768" spans="1:13" x14ac:dyDescent="0.35">
      <c r="A11768" t="s">
        <v>118</v>
      </c>
      <c r="B11768" t="s">
        <v>92</v>
      </c>
      <c r="C11768">
        <v>1051</v>
      </c>
      <c r="D11768" t="s">
        <v>104</v>
      </c>
      <c r="E11768" t="s">
        <v>117</v>
      </c>
      <c r="F11768" s="1">
        <v>44207</v>
      </c>
      <c r="G11768">
        <v>0.70399999999999996</v>
      </c>
      <c r="H11768">
        <v>2.8860000000000001</v>
      </c>
      <c r="I11768">
        <v>2021</v>
      </c>
      <c r="J11768">
        <v>1</v>
      </c>
      <c r="K11768">
        <v>2</v>
      </c>
      <c r="L11768" t="s">
        <v>116</v>
      </c>
      <c r="M11768" t="s">
        <v>115</v>
      </c>
    </row>
    <row r="11769" spans="1:13" x14ac:dyDescent="0.35">
      <c r="A11769" t="s">
        <v>118</v>
      </c>
      <c r="B11769" t="s">
        <v>92</v>
      </c>
      <c r="C11769">
        <v>1051</v>
      </c>
      <c r="D11769" t="s">
        <v>104</v>
      </c>
      <c r="E11769" t="s">
        <v>117</v>
      </c>
      <c r="F11769" s="1">
        <v>44217</v>
      </c>
      <c r="G11769">
        <v>1.0780000000000001</v>
      </c>
      <c r="H11769">
        <v>5.0030000000000001</v>
      </c>
      <c r="I11769">
        <v>2021</v>
      </c>
      <c r="J11769">
        <v>1</v>
      </c>
      <c r="K11769">
        <v>3</v>
      </c>
      <c r="L11769" t="s">
        <v>116</v>
      </c>
      <c r="M11769" t="s">
        <v>115</v>
      </c>
    </row>
    <row r="11770" spans="1:13" x14ac:dyDescent="0.35">
      <c r="A11770" t="s">
        <v>118</v>
      </c>
      <c r="B11770" t="s">
        <v>92</v>
      </c>
      <c r="C11770">
        <v>1051</v>
      </c>
      <c r="D11770" t="s">
        <v>104</v>
      </c>
      <c r="E11770" t="s">
        <v>117</v>
      </c>
      <c r="F11770" s="1">
        <v>44228</v>
      </c>
      <c r="G11770">
        <v>0.44</v>
      </c>
      <c r="H11770">
        <v>7.2610000000000001</v>
      </c>
      <c r="I11770">
        <v>2021</v>
      </c>
      <c r="J11770">
        <v>2</v>
      </c>
      <c r="K11770">
        <v>1</v>
      </c>
      <c r="L11770" t="s">
        <v>116</v>
      </c>
      <c r="M11770" t="s">
        <v>115</v>
      </c>
    </row>
    <row r="11771" spans="1:13" x14ac:dyDescent="0.35">
      <c r="A11771" t="s">
        <v>118</v>
      </c>
      <c r="B11771" t="s">
        <v>92</v>
      </c>
      <c r="C11771">
        <v>1051</v>
      </c>
      <c r="D11771" t="s">
        <v>104</v>
      </c>
      <c r="E11771" t="s">
        <v>117</v>
      </c>
      <c r="F11771" s="1">
        <v>44238</v>
      </c>
      <c r="G11771">
        <v>27.297000000000001</v>
      </c>
      <c r="H11771">
        <v>20.239000000000001</v>
      </c>
      <c r="I11771">
        <v>2021</v>
      </c>
      <c r="J11771">
        <v>2</v>
      </c>
      <c r="K11771">
        <v>2</v>
      </c>
      <c r="L11771" t="s">
        <v>116</v>
      </c>
      <c r="M11771" t="s">
        <v>115</v>
      </c>
    </row>
    <row r="11772" spans="1:13" x14ac:dyDescent="0.35">
      <c r="A11772" t="s">
        <v>118</v>
      </c>
      <c r="B11772" t="s">
        <v>92</v>
      </c>
      <c r="C11772">
        <v>1051</v>
      </c>
      <c r="D11772" t="s">
        <v>104</v>
      </c>
      <c r="E11772" t="s">
        <v>117</v>
      </c>
      <c r="F11772" s="1">
        <v>44248</v>
      </c>
      <c r="G11772">
        <v>0.40300000000000002</v>
      </c>
      <c r="H11772">
        <v>11.728999999999999</v>
      </c>
      <c r="I11772">
        <v>2021</v>
      </c>
      <c r="J11772">
        <v>2</v>
      </c>
      <c r="K11772">
        <v>3</v>
      </c>
      <c r="L11772" t="s">
        <v>116</v>
      </c>
      <c r="M11772" t="s">
        <v>115</v>
      </c>
    </row>
    <row r="11773" spans="1:13" x14ac:dyDescent="0.35">
      <c r="A11773" t="s">
        <v>118</v>
      </c>
      <c r="B11773" t="s">
        <v>92</v>
      </c>
      <c r="C11773">
        <v>1051</v>
      </c>
      <c r="D11773" t="s">
        <v>104</v>
      </c>
      <c r="E11773" t="s">
        <v>117</v>
      </c>
      <c r="F11773" s="1">
        <v>44256</v>
      </c>
      <c r="G11773">
        <v>58.497</v>
      </c>
      <c r="H11773">
        <v>32.418999999999997</v>
      </c>
      <c r="I11773">
        <v>2021</v>
      </c>
      <c r="J11773">
        <v>3</v>
      </c>
      <c r="K11773">
        <v>1</v>
      </c>
      <c r="L11773" t="s">
        <v>116</v>
      </c>
      <c r="M11773" t="s">
        <v>115</v>
      </c>
    </row>
    <row r="11774" spans="1:13" x14ac:dyDescent="0.35">
      <c r="A11774" t="s">
        <v>118</v>
      </c>
      <c r="B11774" t="s">
        <v>92</v>
      </c>
      <c r="C11774">
        <v>1051</v>
      </c>
      <c r="D11774" t="s">
        <v>104</v>
      </c>
      <c r="E11774" t="s">
        <v>117</v>
      </c>
      <c r="F11774" s="1">
        <v>44266</v>
      </c>
      <c r="G11774">
        <v>82.805999999999997</v>
      </c>
      <c r="H11774">
        <v>26.898</v>
      </c>
      <c r="I11774">
        <v>2021</v>
      </c>
      <c r="J11774">
        <v>3</v>
      </c>
      <c r="K11774">
        <v>2</v>
      </c>
      <c r="L11774" t="s">
        <v>116</v>
      </c>
      <c r="M11774" t="s">
        <v>115</v>
      </c>
    </row>
    <row r="11775" spans="1:13" x14ac:dyDescent="0.35">
      <c r="A11775" t="s">
        <v>118</v>
      </c>
      <c r="B11775" t="s">
        <v>92</v>
      </c>
      <c r="C11775">
        <v>1051</v>
      </c>
      <c r="D11775" t="s">
        <v>104</v>
      </c>
      <c r="E11775" t="s">
        <v>117</v>
      </c>
      <c r="F11775" s="1">
        <v>44276</v>
      </c>
      <c r="G11775">
        <v>71.566000000000003</v>
      </c>
      <c r="H11775">
        <v>34.295999999999999</v>
      </c>
      <c r="I11775">
        <v>2021</v>
      </c>
      <c r="J11775">
        <v>3</v>
      </c>
      <c r="K11775">
        <v>3</v>
      </c>
      <c r="L11775" t="s">
        <v>116</v>
      </c>
      <c r="M11775" t="s">
        <v>115</v>
      </c>
    </row>
    <row r="11776" spans="1:13" x14ac:dyDescent="0.35">
      <c r="A11776" t="s">
        <v>118</v>
      </c>
      <c r="B11776" t="s">
        <v>92</v>
      </c>
      <c r="C11776">
        <v>1051</v>
      </c>
      <c r="D11776" t="s">
        <v>104</v>
      </c>
      <c r="E11776" t="s">
        <v>117</v>
      </c>
      <c r="F11776" s="1">
        <v>44287</v>
      </c>
      <c r="G11776">
        <v>19.503</v>
      </c>
      <c r="H11776">
        <v>30.341000000000001</v>
      </c>
      <c r="I11776">
        <v>2021</v>
      </c>
      <c r="J11776">
        <v>4</v>
      </c>
      <c r="K11776">
        <v>1</v>
      </c>
      <c r="L11776" t="s">
        <v>116</v>
      </c>
      <c r="M11776" t="s">
        <v>115</v>
      </c>
    </row>
    <row r="11777" spans="1:13" x14ac:dyDescent="0.35">
      <c r="A11777" t="s">
        <v>118</v>
      </c>
      <c r="B11777" t="s">
        <v>92</v>
      </c>
      <c r="C11777">
        <v>1051</v>
      </c>
      <c r="D11777" t="s">
        <v>104</v>
      </c>
      <c r="E11777" t="s">
        <v>117</v>
      </c>
      <c r="F11777" s="1">
        <v>44297</v>
      </c>
      <c r="G11777">
        <v>44.167999999999999</v>
      </c>
      <c r="H11777">
        <v>36.366999999999997</v>
      </c>
      <c r="I11777">
        <v>2021</v>
      </c>
      <c r="J11777">
        <v>4</v>
      </c>
      <c r="K11777">
        <v>2</v>
      </c>
      <c r="L11777" t="s">
        <v>116</v>
      </c>
      <c r="M11777" t="s">
        <v>115</v>
      </c>
    </row>
    <row r="11778" spans="1:13" x14ac:dyDescent="0.35">
      <c r="A11778" t="s">
        <v>118</v>
      </c>
      <c r="B11778" t="s">
        <v>92</v>
      </c>
      <c r="C11778">
        <v>1051</v>
      </c>
      <c r="D11778" t="s">
        <v>104</v>
      </c>
      <c r="E11778" t="s">
        <v>117</v>
      </c>
      <c r="F11778" s="1">
        <v>44307</v>
      </c>
      <c r="G11778">
        <v>29.439</v>
      </c>
      <c r="H11778">
        <v>43.463999999999999</v>
      </c>
      <c r="I11778">
        <v>2021</v>
      </c>
      <c r="J11778">
        <v>4</v>
      </c>
      <c r="K11778">
        <v>3</v>
      </c>
      <c r="L11778" t="s">
        <v>116</v>
      </c>
      <c r="M11778" t="s">
        <v>115</v>
      </c>
    </row>
    <row r="11779" spans="1:13" x14ac:dyDescent="0.35">
      <c r="A11779" t="s">
        <v>118</v>
      </c>
      <c r="B11779" t="s">
        <v>92</v>
      </c>
      <c r="C11779">
        <v>1051</v>
      </c>
      <c r="D11779" t="s">
        <v>104</v>
      </c>
      <c r="E11779" t="s">
        <v>117</v>
      </c>
      <c r="F11779" s="1">
        <v>44317</v>
      </c>
      <c r="G11779">
        <v>58.430999999999997</v>
      </c>
      <c r="H11779">
        <v>36.619</v>
      </c>
      <c r="I11779">
        <v>2021</v>
      </c>
      <c r="J11779">
        <v>5</v>
      </c>
      <c r="K11779">
        <v>1</v>
      </c>
      <c r="L11779" t="s">
        <v>116</v>
      </c>
      <c r="M11779" t="s">
        <v>115</v>
      </c>
    </row>
    <row r="11780" spans="1:13" x14ac:dyDescent="0.35">
      <c r="A11780" t="s">
        <v>118</v>
      </c>
      <c r="B11780" t="s">
        <v>92</v>
      </c>
      <c r="C11780">
        <v>1051</v>
      </c>
      <c r="D11780" t="s">
        <v>104</v>
      </c>
      <c r="E11780" t="s">
        <v>117</v>
      </c>
      <c r="F11780" s="1">
        <v>44327</v>
      </c>
      <c r="G11780">
        <v>36.298999999999999</v>
      </c>
      <c r="H11780">
        <v>33.933999999999997</v>
      </c>
      <c r="I11780">
        <v>2021</v>
      </c>
      <c r="J11780">
        <v>5</v>
      </c>
      <c r="K11780">
        <v>2</v>
      </c>
      <c r="L11780" t="s">
        <v>116</v>
      </c>
      <c r="M11780" t="s">
        <v>115</v>
      </c>
    </row>
    <row r="11781" spans="1:13" x14ac:dyDescent="0.35">
      <c r="A11781" t="s">
        <v>118</v>
      </c>
      <c r="B11781" t="s">
        <v>92</v>
      </c>
      <c r="C11781">
        <v>1051</v>
      </c>
      <c r="D11781" t="s">
        <v>104</v>
      </c>
      <c r="E11781" t="s">
        <v>117</v>
      </c>
      <c r="F11781" s="1">
        <v>44337</v>
      </c>
      <c r="G11781">
        <v>60.645000000000003</v>
      </c>
      <c r="H11781">
        <v>43.165999999999997</v>
      </c>
      <c r="I11781">
        <v>2021</v>
      </c>
      <c r="J11781">
        <v>5</v>
      </c>
      <c r="K11781">
        <v>3</v>
      </c>
      <c r="L11781" t="s">
        <v>116</v>
      </c>
      <c r="M11781" t="s">
        <v>115</v>
      </c>
    </row>
    <row r="11782" spans="1:13" x14ac:dyDescent="0.35">
      <c r="A11782" t="s">
        <v>118</v>
      </c>
      <c r="B11782" t="s">
        <v>92</v>
      </c>
      <c r="C11782">
        <v>1051</v>
      </c>
      <c r="D11782" t="s">
        <v>104</v>
      </c>
      <c r="E11782" t="s">
        <v>117</v>
      </c>
      <c r="F11782" s="1">
        <v>44348</v>
      </c>
      <c r="G11782">
        <v>43.298999999999999</v>
      </c>
      <c r="H11782">
        <v>42.198</v>
      </c>
      <c r="I11782">
        <v>2021</v>
      </c>
      <c r="J11782">
        <v>6</v>
      </c>
      <c r="K11782">
        <v>1</v>
      </c>
      <c r="L11782" t="s">
        <v>116</v>
      </c>
      <c r="M11782" t="s">
        <v>115</v>
      </c>
    </row>
    <row r="11783" spans="1:13" x14ac:dyDescent="0.35">
      <c r="A11783" t="s">
        <v>118</v>
      </c>
      <c r="B11783" t="s">
        <v>92</v>
      </c>
      <c r="C11783">
        <v>1051</v>
      </c>
      <c r="D11783" t="s">
        <v>104</v>
      </c>
      <c r="E11783" t="s">
        <v>117</v>
      </c>
      <c r="F11783" s="1">
        <v>44358</v>
      </c>
      <c r="G11783">
        <v>94.141999999999996</v>
      </c>
      <c r="H11783">
        <v>40.965000000000003</v>
      </c>
      <c r="I11783">
        <v>2021</v>
      </c>
      <c r="J11783">
        <v>6</v>
      </c>
      <c r="K11783">
        <v>2</v>
      </c>
      <c r="L11783" t="s">
        <v>116</v>
      </c>
      <c r="M11783" t="s">
        <v>115</v>
      </c>
    </row>
    <row r="11784" spans="1:13" x14ac:dyDescent="0.35">
      <c r="A11784" t="s">
        <v>118</v>
      </c>
      <c r="B11784" t="s">
        <v>92</v>
      </c>
      <c r="C11784">
        <v>1051</v>
      </c>
      <c r="D11784" t="s">
        <v>104</v>
      </c>
      <c r="E11784" t="s">
        <v>117</v>
      </c>
      <c r="F11784" s="1">
        <v>44368</v>
      </c>
      <c r="G11784">
        <v>71.900000000000006</v>
      </c>
      <c r="H11784">
        <v>32.72</v>
      </c>
      <c r="I11784">
        <v>2021</v>
      </c>
      <c r="J11784">
        <v>6</v>
      </c>
      <c r="K11784">
        <v>3</v>
      </c>
      <c r="L11784" t="s">
        <v>116</v>
      </c>
      <c r="M11784" t="s">
        <v>115</v>
      </c>
    </row>
    <row r="11785" spans="1:13" x14ac:dyDescent="0.35">
      <c r="A11785" t="s">
        <v>118</v>
      </c>
      <c r="B11785" t="s">
        <v>92</v>
      </c>
      <c r="C11785">
        <v>1051</v>
      </c>
      <c r="D11785" t="s">
        <v>104</v>
      </c>
      <c r="E11785" t="s">
        <v>117</v>
      </c>
      <c r="F11785" s="1">
        <v>44378</v>
      </c>
      <c r="G11785">
        <v>49.048000000000002</v>
      </c>
      <c r="H11785">
        <v>27.192</v>
      </c>
      <c r="I11785">
        <v>2021</v>
      </c>
      <c r="J11785">
        <v>7</v>
      </c>
      <c r="K11785">
        <v>1</v>
      </c>
      <c r="L11785" t="s">
        <v>116</v>
      </c>
      <c r="M11785" t="s">
        <v>115</v>
      </c>
    </row>
    <row r="11786" spans="1:13" x14ac:dyDescent="0.35">
      <c r="A11786" t="s">
        <v>118</v>
      </c>
      <c r="B11786" t="s">
        <v>92</v>
      </c>
      <c r="C11786">
        <v>1051</v>
      </c>
      <c r="D11786" t="s">
        <v>104</v>
      </c>
      <c r="E11786" t="s">
        <v>117</v>
      </c>
      <c r="F11786" s="1">
        <v>44388</v>
      </c>
      <c r="G11786">
        <v>5.8040000000000003</v>
      </c>
      <c r="H11786">
        <v>28.507000000000001</v>
      </c>
      <c r="I11786">
        <v>2021</v>
      </c>
      <c r="J11786">
        <v>7</v>
      </c>
      <c r="K11786">
        <v>2</v>
      </c>
      <c r="L11786" t="s">
        <v>116</v>
      </c>
      <c r="M11786" t="s">
        <v>115</v>
      </c>
    </row>
    <row r="11787" spans="1:13" x14ac:dyDescent="0.35">
      <c r="A11787" t="s">
        <v>118</v>
      </c>
      <c r="B11787" t="s">
        <v>92</v>
      </c>
      <c r="C11787">
        <v>1051</v>
      </c>
      <c r="D11787" t="s">
        <v>104</v>
      </c>
      <c r="E11787" t="s">
        <v>117</v>
      </c>
      <c r="F11787" s="1">
        <v>44398</v>
      </c>
      <c r="G11787">
        <v>2.0169999999999999</v>
      </c>
      <c r="H11787">
        <v>20.417000000000002</v>
      </c>
      <c r="I11787">
        <v>2021</v>
      </c>
      <c r="J11787">
        <v>7</v>
      </c>
      <c r="K11787">
        <v>3</v>
      </c>
      <c r="L11787" t="s">
        <v>116</v>
      </c>
      <c r="M11787" t="s">
        <v>115</v>
      </c>
    </row>
    <row r="11788" spans="1:13" x14ac:dyDescent="0.35">
      <c r="A11788" t="s">
        <v>118</v>
      </c>
      <c r="B11788" t="s">
        <v>92</v>
      </c>
      <c r="C11788">
        <v>1051</v>
      </c>
      <c r="D11788" t="s">
        <v>104</v>
      </c>
      <c r="E11788" t="s">
        <v>117</v>
      </c>
      <c r="F11788" s="1">
        <v>44409</v>
      </c>
      <c r="G11788">
        <v>14.877000000000001</v>
      </c>
      <c r="H11788">
        <v>24.69</v>
      </c>
      <c r="I11788">
        <v>2021</v>
      </c>
      <c r="J11788">
        <v>8</v>
      </c>
      <c r="K11788">
        <v>1</v>
      </c>
      <c r="L11788" t="s">
        <v>116</v>
      </c>
      <c r="M11788" t="s">
        <v>115</v>
      </c>
    </row>
    <row r="11789" spans="1:13" x14ac:dyDescent="0.35">
      <c r="A11789" t="s">
        <v>118</v>
      </c>
      <c r="B11789" t="s">
        <v>92</v>
      </c>
      <c r="C11789">
        <v>1051</v>
      </c>
      <c r="D11789" t="s">
        <v>104</v>
      </c>
      <c r="E11789" t="s">
        <v>117</v>
      </c>
      <c r="F11789" s="1">
        <v>44419</v>
      </c>
      <c r="G11789">
        <v>12.395</v>
      </c>
      <c r="H11789">
        <v>23.452000000000002</v>
      </c>
      <c r="I11789">
        <v>2021</v>
      </c>
      <c r="J11789">
        <v>8</v>
      </c>
      <c r="K11789">
        <v>2</v>
      </c>
      <c r="L11789" t="s">
        <v>116</v>
      </c>
      <c r="M11789" t="s">
        <v>115</v>
      </c>
    </row>
    <row r="11790" spans="1:13" x14ac:dyDescent="0.35">
      <c r="A11790" t="s">
        <v>118</v>
      </c>
      <c r="B11790" t="s">
        <v>92</v>
      </c>
      <c r="C11790">
        <v>1051</v>
      </c>
      <c r="D11790" t="s">
        <v>104</v>
      </c>
      <c r="E11790" t="s">
        <v>117</v>
      </c>
      <c r="F11790" s="1">
        <v>44429</v>
      </c>
      <c r="G11790">
        <v>63.555999999999997</v>
      </c>
      <c r="H11790">
        <v>32.405999999999999</v>
      </c>
      <c r="I11790">
        <v>2021</v>
      </c>
      <c r="J11790">
        <v>8</v>
      </c>
      <c r="K11790">
        <v>3</v>
      </c>
      <c r="L11790" t="s">
        <v>116</v>
      </c>
      <c r="M11790" t="s">
        <v>115</v>
      </c>
    </row>
    <row r="11791" spans="1:13" x14ac:dyDescent="0.35">
      <c r="A11791" t="s">
        <v>118</v>
      </c>
      <c r="B11791" t="s">
        <v>92</v>
      </c>
      <c r="C11791">
        <v>1051</v>
      </c>
      <c r="D11791" t="s">
        <v>104</v>
      </c>
      <c r="E11791" t="s">
        <v>117</v>
      </c>
      <c r="F11791" s="1">
        <v>44440</v>
      </c>
      <c r="G11791">
        <v>24.556000000000001</v>
      </c>
      <c r="H11791">
        <v>34.546999999999997</v>
      </c>
      <c r="I11791">
        <v>2021</v>
      </c>
      <c r="J11791">
        <v>9</v>
      </c>
      <c r="K11791">
        <v>1</v>
      </c>
      <c r="L11791" t="s">
        <v>116</v>
      </c>
      <c r="M11791" t="s">
        <v>115</v>
      </c>
    </row>
    <row r="11792" spans="1:13" x14ac:dyDescent="0.35">
      <c r="A11792" t="s">
        <v>118</v>
      </c>
      <c r="B11792" t="s">
        <v>92</v>
      </c>
      <c r="C11792">
        <v>1051</v>
      </c>
      <c r="D11792" t="s">
        <v>104</v>
      </c>
      <c r="E11792" t="s">
        <v>117</v>
      </c>
      <c r="F11792" s="1">
        <v>44450</v>
      </c>
      <c r="G11792">
        <v>39.298999999999999</v>
      </c>
      <c r="H11792">
        <v>36.966000000000001</v>
      </c>
      <c r="I11792">
        <v>2021</v>
      </c>
      <c r="J11792">
        <v>9</v>
      </c>
      <c r="K11792">
        <v>2</v>
      </c>
      <c r="L11792" t="s">
        <v>116</v>
      </c>
      <c r="M11792" t="s">
        <v>115</v>
      </c>
    </row>
    <row r="11793" spans="1:13" x14ac:dyDescent="0.35">
      <c r="A11793" t="s">
        <v>118</v>
      </c>
      <c r="B11793" t="s">
        <v>92</v>
      </c>
      <c r="C11793">
        <v>1051</v>
      </c>
      <c r="D11793" t="s">
        <v>104</v>
      </c>
      <c r="E11793" t="s">
        <v>117</v>
      </c>
      <c r="F11793" s="1">
        <v>44460</v>
      </c>
      <c r="G11793">
        <v>79.424999999999997</v>
      </c>
      <c r="H11793">
        <v>44.984000000000002</v>
      </c>
      <c r="I11793">
        <v>2021</v>
      </c>
      <c r="J11793">
        <v>9</v>
      </c>
      <c r="K11793">
        <v>3</v>
      </c>
      <c r="L11793" t="s">
        <v>116</v>
      </c>
      <c r="M11793" t="s">
        <v>115</v>
      </c>
    </row>
    <row r="11794" spans="1:13" x14ac:dyDescent="0.35">
      <c r="A11794" t="s">
        <v>118</v>
      </c>
      <c r="B11794" t="s">
        <v>92</v>
      </c>
      <c r="C11794">
        <v>1051</v>
      </c>
      <c r="D11794" t="s">
        <v>104</v>
      </c>
      <c r="E11794" t="s">
        <v>117</v>
      </c>
      <c r="F11794" s="1">
        <v>44470</v>
      </c>
      <c r="G11794">
        <v>9.3819999999999997</v>
      </c>
      <c r="H11794">
        <v>40.265000000000001</v>
      </c>
      <c r="I11794">
        <v>2021</v>
      </c>
      <c r="J11794">
        <v>10</v>
      </c>
      <c r="K11794">
        <v>1</v>
      </c>
      <c r="L11794" t="s">
        <v>116</v>
      </c>
      <c r="M11794" t="s">
        <v>115</v>
      </c>
    </row>
    <row r="11795" spans="1:13" x14ac:dyDescent="0.35">
      <c r="A11795" t="s">
        <v>118</v>
      </c>
      <c r="B11795" t="s">
        <v>92</v>
      </c>
      <c r="C11795">
        <v>1051</v>
      </c>
      <c r="D11795" t="s">
        <v>104</v>
      </c>
      <c r="E11795" t="s">
        <v>117</v>
      </c>
      <c r="F11795" s="1">
        <v>44480</v>
      </c>
      <c r="G11795">
        <v>35.131</v>
      </c>
      <c r="H11795">
        <v>32.033000000000001</v>
      </c>
      <c r="I11795">
        <v>2021</v>
      </c>
      <c r="J11795">
        <v>10</v>
      </c>
      <c r="K11795">
        <v>2</v>
      </c>
      <c r="L11795" t="s">
        <v>116</v>
      </c>
      <c r="M11795" t="s">
        <v>115</v>
      </c>
    </row>
    <row r="11796" spans="1:13" x14ac:dyDescent="0.35">
      <c r="A11796" t="s">
        <v>118</v>
      </c>
      <c r="B11796" t="s">
        <v>92</v>
      </c>
      <c r="C11796">
        <v>1051</v>
      </c>
      <c r="D11796" t="s">
        <v>104</v>
      </c>
      <c r="E11796" t="s">
        <v>117</v>
      </c>
      <c r="F11796" s="1">
        <v>44490</v>
      </c>
      <c r="G11796">
        <v>25.79</v>
      </c>
      <c r="H11796">
        <v>29.579000000000001</v>
      </c>
      <c r="I11796">
        <v>2021</v>
      </c>
      <c r="J11796">
        <v>10</v>
      </c>
      <c r="K11796">
        <v>3</v>
      </c>
      <c r="L11796" t="s">
        <v>116</v>
      </c>
      <c r="M11796" t="s">
        <v>115</v>
      </c>
    </row>
    <row r="11797" spans="1:13" x14ac:dyDescent="0.35">
      <c r="A11797" t="s">
        <v>118</v>
      </c>
      <c r="B11797" t="s">
        <v>92</v>
      </c>
      <c r="C11797">
        <v>1051</v>
      </c>
      <c r="D11797" t="s">
        <v>104</v>
      </c>
      <c r="E11797" t="s">
        <v>117</v>
      </c>
      <c r="F11797" s="1">
        <v>44501</v>
      </c>
      <c r="G11797">
        <v>10.901</v>
      </c>
      <c r="H11797">
        <v>17.574999999999999</v>
      </c>
      <c r="I11797">
        <v>2021</v>
      </c>
      <c r="J11797">
        <v>11</v>
      </c>
      <c r="K11797">
        <v>1</v>
      </c>
      <c r="L11797" t="s">
        <v>116</v>
      </c>
      <c r="M11797" t="s">
        <v>115</v>
      </c>
    </row>
    <row r="11798" spans="1:13" x14ac:dyDescent="0.35">
      <c r="A11798" t="s">
        <v>118</v>
      </c>
      <c r="B11798" t="s">
        <v>92</v>
      </c>
      <c r="C11798">
        <v>1051</v>
      </c>
      <c r="D11798" t="s">
        <v>104</v>
      </c>
      <c r="E11798" t="s">
        <v>117</v>
      </c>
      <c r="F11798" s="1">
        <v>44511</v>
      </c>
      <c r="G11798">
        <v>24.265000000000001</v>
      </c>
      <c r="H11798">
        <v>13.022</v>
      </c>
      <c r="I11798">
        <v>2021</v>
      </c>
      <c r="J11798">
        <v>11</v>
      </c>
      <c r="K11798">
        <v>2</v>
      </c>
      <c r="L11798" t="s">
        <v>116</v>
      </c>
      <c r="M11798" t="s">
        <v>115</v>
      </c>
    </row>
    <row r="11799" spans="1:13" x14ac:dyDescent="0.35">
      <c r="A11799" t="s">
        <v>118</v>
      </c>
      <c r="B11799" t="s">
        <v>92</v>
      </c>
      <c r="C11799">
        <v>1051</v>
      </c>
      <c r="D11799" t="s">
        <v>104</v>
      </c>
      <c r="E11799" t="s">
        <v>117</v>
      </c>
      <c r="F11799" s="1">
        <v>44521</v>
      </c>
      <c r="G11799">
        <v>5.6379999999999999</v>
      </c>
      <c r="H11799">
        <v>9.1519999999999992</v>
      </c>
      <c r="I11799">
        <v>2021</v>
      </c>
      <c r="J11799">
        <v>11</v>
      </c>
      <c r="K11799">
        <v>3</v>
      </c>
      <c r="L11799" t="s">
        <v>116</v>
      </c>
      <c r="M11799" t="s">
        <v>115</v>
      </c>
    </row>
    <row r="11800" spans="1:13" x14ac:dyDescent="0.35">
      <c r="A11800" t="s">
        <v>118</v>
      </c>
      <c r="B11800" t="s">
        <v>92</v>
      </c>
      <c r="C11800">
        <v>1051</v>
      </c>
      <c r="D11800" t="s">
        <v>104</v>
      </c>
      <c r="E11800" t="s">
        <v>117</v>
      </c>
      <c r="F11800" s="1">
        <v>44531</v>
      </c>
      <c r="G11800">
        <v>1.0999999999999999E-2</v>
      </c>
      <c r="H11800">
        <v>6.4420000000000002</v>
      </c>
      <c r="I11800">
        <v>2021</v>
      </c>
      <c r="J11800">
        <v>12</v>
      </c>
      <c r="K11800">
        <v>1</v>
      </c>
      <c r="L11800" t="s">
        <v>116</v>
      </c>
      <c r="M11800" t="s">
        <v>115</v>
      </c>
    </row>
    <row r="11801" spans="1:13" x14ac:dyDescent="0.35">
      <c r="A11801" t="s">
        <v>118</v>
      </c>
      <c r="B11801" t="s">
        <v>92</v>
      </c>
      <c r="C11801">
        <v>1051</v>
      </c>
      <c r="D11801" t="s">
        <v>104</v>
      </c>
      <c r="E11801" t="s">
        <v>117</v>
      </c>
      <c r="F11801" s="1">
        <v>44541</v>
      </c>
      <c r="G11801">
        <v>0.57399999999999995</v>
      </c>
      <c r="H11801">
        <v>3.508</v>
      </c>
      <c r="I11801">
        <v>2021</v>
      </c>
      <c r="J11801">
        <v>12</v>
      </c>
      <c r="K11801">
        <v>2</v>
      </c>
      <c r="L11801" t="s">
        <v>116</v>
      </c>
      <c r="M11801" t="s">
        <v>115</v>
      </c>
    </row>
    <row r="11802" spans="1:13" x14ac:dyDescent="0.35">
      <c r="A11802" t="s">
        <v>118</v>
      </c>
      <c r="B11802" t="s">
        <v>92</v>
      </c>
      <c r="C11802">
        <v>1051</v>
      </c>
      <c r="D11802" t="s">
        <v>104</v>
      </c>
      <c r="E11802" t="s">
        <v>117</v>
      </c>
      <c r="F11802" s="1">
        <v>44551</v>
      </c>
      <c r="G11802">
        <v>0</v>
      </c>
      <c r="H11802">
        <v>1.855</v>
      </c>
      <c r="I11802">
        <v>2021</v>
      </c>
      <c r="J11802">
        <v>12</v>
      </c>
      <c r="K11802">
        <v>3</v>
      </c>
      <c r="L11802" t="s">
        <v>116</v>
      </c>
      <c r="M11802" t="s">
        <v>115</v>
      </c>
    </row>
    <row r="11803" spans="1:13" x14ac:dyDescent="0.35">
      <c r="A11803" t="s">
        <v>118</v>
      </c>
      <c r="B11803" t="s">
        <v>92</v>
      </c>
      <c r="C11803">
        <v>1051</v>
      </c>
      <c r="D11803" t="s">
        <v>104</v>
      </c>
      <c r="E11803" t="s">
        <v>117</v>
      </c>
      <c r="F11803" s="1">
        <v>44562</v>
      </c>
      <c r="G11803">
        <v>1E-3</v>
      </c>
      <c r="H11803">
        <v>2.8220000000000001</v>
      </c>
      <c r="I11803">
        <v>2022</v>
      </c>
      <c r="J11803">
        <v>1</v>
      </c>
      <c r="K11803">
        <v>1</v>
      </c>
      <c r="L11803" t="s">
        <v>116</v>
      </c>
      <c r="M11803" t="s">
        <v>115</v>
      </c>
    </row>
    <row r="11804" spans="1:13" x14ac:dyDescent="0.35">
      <c r="A11804" t="s">
        <v>118</v>
      </c>
      <c r="B11804" t="s">
        <v>92</v>
      </c>
      <c r="C11804">
        <v>1051</v>
      </c>
      <c r="D11804" t="s">
        <v>104</v>
      </c>
      <c r="E11804" t="s">
        <v>117</v>
      </c>
      <c r="F11804" s="1">
        <v>44572</v>
      </c>
      <c r="G11804">
        <v>0.18</v>
      </c>
      <c r="H11804">
        <v>2.8860000000000001</v>
      </c>
      <c r="I11804">
        <v>2022</v>
      </c>
      <c r="J11804">
        <v>1</v>
      </c>
      <c r="K11804">
        <v>2</v>
      </c>
      <c r="L11804" t="s">
        <v>116</v>
      </c>
      <c r="M11804" t="s">
        <v>115</v>
      </c>
    </row>
    <row r="11805" spans="1:13" x14ac:dyDescent="0.35">
      <c r="A11805" t="s">
        <v>118</v>
      </c>
      <c r="B11805" t="s">
        <v>92</v>
      </c>
      <c r="C11805">
        <v>1051</v>
      </c>
      <c r="D11805" t="s">
        <v>104</v>
      </c>
      <c r="E11805" t="s">
        <v>117</v>
      </c>
      <c r="F11805" s="1">
        <v>44582</v>
      </c>
      <c r="G11805">
        <v>0.59699999999999998</v>
      </c>
      <c r="H11805">
        <v>5.0030000000000001</v>
      </c>
      <c r="I11805">
        <v>2022</v>
      </c>
      <c r="J11805">
        <v>1</v>
      </c>
      <c r="K11805">
        <v>3</v>
      </c>
      <c r="L11805" t="s">
        <v>116</v>
      </c>
      <c r="M11805" t="s">
        <v>115</v>
      </c>
    </row>
    <row r="11806" spans="1:13" x14ac:dyDescent="0.35">
      <c r="A11806" t="s">
        <v>118</v>
      </c>
      <c r="B11806" t="s">
        <v>92</v>
      </c>
      <c r="C11806">
        <v>1051</v>
      </c>
      <c r="D11806" t="s">
        <v>104</v>
      </c>
      <c r="E11806" t="s">
        <v>117</v>
      </c>
      <c r="F11806" s="1">
        <v>44593</v>
      </c>
      <c r="G11806">
        <v>0.32800000000000001</v>
      </c>
      <c r="H11806">
        <v>7.2610000000000001</v>
      </c>
      <c r="I11806">
        <v>2022</v>
      </c>
      <c r="J11806">
        <v>2</v>
      </c>
      <c r="K11806">
        <v>1</v>
      </c>
      <c r="L11806" t="s">
        <v>116</v>
      </c>
      <c r="M11806" t="s">
        <v>115</v>
      </c>
    </row>
    <row r="11807" spans="1:13" x14ac:dyDescent="0.35">
      <c r="A11807" t="s">
        <v>118</v>
      </c>
      <c r="B11807" t="s">
        <v>92</v>
      </c>
      <c r="C11807">
        <v>1051</v>
      </c>
      <c r="D11807" t="s">
        <v>104</v>
      </c>
      <c r="E11807" t="s">
        <v>117</v>
      </c>
      <c r="F11807" s="1">
        <v>44603</v>
      </c>
      <c r="G11807">
        <v>4.2000000000000003E-2</v>
      </c>
      <c r="H11807">
        <v>20.239000000000001</v>
      </c>
      <c r="I11807">
        <v>2022</v>
      </c>
      <c r="J11807">
        <v>2</v>
      </c>
      <c r="K11807">
        <v>2</v>
      </c>
      <c r="L11807" t="s">
        <v>116</v>
      </c>
      <c r="M11807" t="s">
        <v>115</v>
      </c>
    </row>
    <row r="11808" spans="1:13" x14ac:dyDescent="0.35">
      <c r="A11808" t="s">
        <v>118</v>
      </c>
      <c r="B11808" t="s">
        <v>92</v>
      </c>
      <c r="C11808">
        <v>1051</v>
      </c>
      <c r="D11808" t="s">
        <v>104</v>
      </c>
      <c r="E11808" t="s">
        <v>117</v>
      </c>
      <c r="F11808" s="1">
        <v>44613</v>
      </c>
      <c r="G11808">
        <v>1.887</v>
      </c>
      <c r="H11808">
        <v>11.728999999999999</v>
      </c>
      <c r="I11808">
        <v>2022</v>
      </c>
      <c r="J11808">
        <v>2</v>
      </c>
      <c r="K11808">
        <v>3</v>
      </c>
      <c r="L11808" t="s">
        <v>116</v>
      </c>
      <c r="M11808" t="s">
        <v>115</v>
      </c>
    </row>
    <row r="11809" spans="1:13" x14ac:dyDescent="0.35">
      <c r="A11809" t="s">
        <v>118</v>
      </c>
      <c r="B11809" t="s">
        <v>92</v>
      </c>
      <c r="C11809">
        <v>1051</v>
      </c>
      <c r="D11809" t="s">
        <v>104</v>
      </c>
      <c r="E11809" t="s">
        <v>117</v>
      </c>
      <c r="F11809" s="1">
        <v>44621</v>
      </c>
      <c r="G11809">
        <v>11.377000000000001</v>
      </c>
      <c r="H11809">
        <v>32.418999999999997</v>
      </c>
      <c r="I11809">
        <v>2022</v>
      </c>
      <c r="J11809">
        <v>3</v>
      </c>
      <c r="K11809">
        <v>1</v>
      </c>
      <c r="L11809" t="s">
        <v>116</v>
      </c>
      <c r="M11809" t="s">
        <v>115</v>
      </c>
    </row>
    <row r="11810" spans="1:13" x14ac:dyDescent="0.35">
      <c r="A11810" t="s">
        <v>118</v>
      </c>
      <c r="B11810" t="s">
        <v>92</v>
      </c>
      <c r="C11810">
        <v>1051</v>
      </c>
      <c r="D11810" t="s">
        <v>104</v>
      </c>
      <c r="E11810" t="s">
        <v>117</v>
      </c>
      <c r="F11810" s="1">
        <v>44631</v>
      </c>
      <c r="G11810">
        <v>108.158</v>
      </c>
      <c r="H11810">
        <v>26.898</v>
      </c>
      <c r="I11810">
        <v>2022</v>
      </c>
      <c r="J11810">
        <v>3</v>
      </c>
      <c r="K11810">
        <v>2</v>
      </c>
      <c r="L11810" t="s">
        <v>116</v>
      </c>
      <c r="M11810" t="s">
        <v>115</v>
      </c>
    </row>
    <row r="11811" spans="1:13" x14ac:dyDescent="0.35">
      <c r="A11811" t="s">
        <v>118</v>
      </c>
      <c r="B11811" t="s">
        <v>92</v>
      </c>
      <c r="C11811">
        <v>1051</v>
      </c>
      <c r="D11811" t="s">
        <v>104</v>
      </c>
      <c r="E11811" t="s">
        <v>117</v>
      </c>
      <c r="F11811" s="1">
        <v>44641</v>
      </c>
      <c r="G11811">
        <v>9.5839999999999996</v>
      </c>
      <c r="H11811">
        <v>34.295999999999999</v>
      </c>
      <c r="I11811">
        <v>2022</v>
      </c>
      <c r="J11811">
        <v>3</v>
      </c>
      <c r="K11811">
        <v>3</v>
      </c>
      <c r="L11811" t="s">
        <v>116</v>
      </c>
      <c r="M11811" t="s">
        <v>115</v>
      </c>
    </row>
    <row r="11812" spans="1:13" x14ac:dyDescent="0.35">
      <c r="A11812" t="s">
        <v>118</v>
      </c>
      <c r="B11812" t="s">
        <v>92</v>
      </c>
      <c r="C11812">
        <v>1051</v>
      </c>
      <c r="D11812" t="s">
        <v>104</v>
      </c>
      <c r="E11812" t="s">
        <v>117</v>
      </c>
      <c r="F11812" s="1">
        <v>44652</v>
      </c>
      <c r="G11812">
        <v>61.018999999999998</v>
      </c>
      <c r="H11812">
        <v>30.341000000000001</v>
      </c>
      <c r="I11812">
        <v>2022</v>
      </c>
      <c r="J11812">
        <v>4</v>
      </c>
      <c r="K11812">
        <v>1</v>
      </c>
      <c r="L11812" t="s">
        <v>116</v>
      </c>
      <c r="M11812" t="s">
        <v>115</v>
      </c>
    </row>
    <row r="11813" spans="1:13" x14ac:dyDescent="0.35">
      <c r="A11813" t="s">
        <v>118</v>
      </c>
      <c r="B11813" t="s">
        <v>92</v>
      </c>
      <c r="C11813">
        <v>1051</v>
      </c>
      <c r="D11813" t="s">
        <v>104</v>
      </c>
      <c r="E11813" t="s">
        <v>117</v>
      </c>
      <c r="F11813" s="1">
        <v>44662</v>
      </c>
      <c r="G11813">
        <v>83.268000000000001</v>
      </c>
      <c r="H11813">
        <v>36.366999999999997</v>
      </c>
      <c r="I11813">
        <v>2022</v>
      </c>
      <c r="J11813">
        <v>4</v>
      </c>
      <c r="K11813">
        <v>2</v>
      </c>
      <c r="L11813" t="s">
        <v>116</v>
      </c>
      <c r="M11813" t="s">
        <v>115</v>
      </c>
    </row>
    <row r="11814" spans="1:13" x14ac:dyDescent="0.35">
      <c r="A11814" t="s">
        <v>118</v>
      </c>
      <c r="B11814" t="s">
        <v>92</v>
      </c>
      <c r="C11814">
        <v>1051</v>
      </c>
      <c r="D11814" t="s">
        <v>104</v>
      </c>
      <c r="E11814" t="s">
        <v>117</v>
      </c>
      <c r="F11814" s="1">
        <v>44672</v>
      </c>
      <c r="G11814">
        <v>12.121</v>
      </c>
      <c r="H11814">
        <v>43.463999999999999</v>
      </c>
      <c r="I11814">
        <v>2022</v>
      </c>
      <c r="J11814">
        <v>4</v>
      </c>
      <c r="K11814">
        <v>3</v>
      </c>
      <c r="L11814" t="s">
        <v>116</v>
      </c>
      <c r="M11814" t="s">
        <v>115</v>
      </c>
    </row>
    <row r="11815" spans="1:13" x14ac:dyDescent="0.35">
      <c r="A11815" t="s">
        <v>118</v>
      </c>
      <c r="B11815" t="s">
        <v>92</v>
      </c>
      <c r="C11815">
        <v>1051</v>
      </c>
      <c r="D11815" t="s">
        <v>104</v>
      </c>
      <c r="E11815" t="s">
        <v>117</v>
      </c>
      <c r="F11815" s="1">
        <v>44682</v>
      </c>
      <c r="G11815">
        <v>27.277999999999999</v>
      </c>
      <c r="H11815">
        <v>36.619</v>
      </c>
      <c r="I11815">
        <v>2022</v>
      </c>
      <c r="J11815">
        <v>5</v>
      </c>
      <c r="K11815">
        <v>1</v>
      </c>
      <c r="L11815" t="s">
        <v>116</v>
      </c>
      <c r="M11815" t="s">
        <v>115</v>
      </c>
    </row>
    <row r="11816" spans="1:13" x14ac:dyDescent="0.35">
      <c r="A11816" t="s">
        <v>118</v>
      </c>
      <c r="B11816" t="s">
        <v>92</v>
      </c>
      <c r="C11816">
        <v>1051</v>
      </c>
      <c r="D11816" t="s">
        <v>104</v>
      </c>
      <c r="E11816" t="s">
        <v>117</v>
      </c>
      <c r="F11816" s="1">
        <v>44692</v>
      </c>
      <c r="G11816">
        <v>10.709</v>
      </c>
      <c r="H11816">
        <v>33.933999999999997</v>
      </c>
      <c r="I11816">
        <v>2022</v>
      </c>
      <c r="J11816">
        <v>5</v>
      </c>
      <c r="K11816">
        <v>2</v>
      </c>
      <c r="L11816" t="s">
        <v>116</v>
      </c>
      <c r="M11816" t="s">
        <v>115</v>
      </c>
    </row>
    <row r="11817" spans="1:13" x14ac:dyDescent="0.35">
      <c r="A11817" t="s">
        <v>118</v>
      </c>
      <c r="B11817" t="s">
        <v>92</v>
      </c>
      <c r="C11817">
        <v>1051</v>
      </c>
      <c r="D11817" t="s">
        <v>104</v>
      </c>
      <c r="E11817" t="s">
        <v>117</v>
      </c>
      <c r="F11817" s="1">
        <v>44702</v>
      </c>
      <c r="G11817">
        <v>107.447</v>
      </c>
      <c r="H11817">
        <v>43.165999999999997</v>
      </c>
      <c r="I11817">
        <v>2022</v>
      </c>
      <c r="J11817">
        <v>5</v>
      </c>
      <c r="K11817">
        <v>3</v>
      </c>
      <c r="L11817" t="s">
        <v>116</v>
      </c>
      <c r="M11817" t="s">
        <v>115</v>
      </c>
    </row>
    <row r="11818" spans="1:13" x14ac:dyDescent="0.35">
      <c r="A11818" t="s">
        <v>118</v>
      </c>
      <c r="B11818" t="s">
        <v>92</v>
      </c>
      <c r="C11818">
        <v>1051</v>
      </c>
      <c r="D11818" t="s">
        <v>104</v>
      </c>
      <c r="E11818" t="s">
        <v>117</v>
      </c>
      <c r="F11818" s="1">
        <v>44713</v>
      </c>
      <c r="G11818">
        <v>32.673999999999999</v>
      </c>
      <c r="H11818">
        <v>42.198</v>
      </c>
      <c r="I11818">
        <v>2022</v>
      </c>
      <c r="J11818">
        <v>6</v>
      </c>
      <c r="K11818">
        <v>1</v>
      </c>
      <c r="L11818" t="s">
        <v>116</v>
      </c>
      <c r="M11818" t="s">
        <v>115</v>
      </c>
    </row>
    <row r="11819" spans="1:13" x14ac:dyDescent="0.35">
      <c r="A11819" t="s">
        <v>118</v>
      </c>
      <c r="B11819" t="s">
        <v>92</v>
      </c>
      <c r="C11819">
        <v>1051</v>
      </c>
      <c r="D11819" t="s">
        <v>104</v>
      </c>
      <c r="E11819" t="s">
        <v>117</v>
      </c>
      <c r="F11819" s="1">
        <v>44723</v>
      </c>
      <c r="G11819">
        <v>65.971000000000004</v>
      </c>
      <c r="H11819">
        <v>40.965000000000003</v>
      </c>
      <c r="I11819">
        <v>2022</v>
      </c>
      <c r="J11819">
        <v>6</v>
      </c>
      <c r="K11819">
        <v>2</v>
      </c>
      <c r="L11819" t="s">
        <v>116</v>
      </c>
      <c r="M11819" t="s">
        <v>115</v>
      </c>
    </row>
    <row r="11820" spans="1:13" x14ac:dyDescent="0.35">
      <c r="A11820" t="s">
        <v>118</v>
      </c>
      <c r="B11820" t="s">
        <v>92</v>
      </c>
      <c r="C11820">
        <v>1051</v>
      </c>
      <c r="D11820" t="s">
        <v>104</v>
      </c>
      <c r="E11820" t="s">
        <v>117</v>
      </c>
      <c r="F11820" s="1">
        <v>44733</v>
      </c>
      <c r="G11820">
        <v>52.529000000000003</v>
      </c>
      <c r="H11820">
        <v>32.72</v>
      </c>
      <c r="I11820">
        <v>2022</v>
      </c>
      <c r="J11820">
        <v>6</v>
      </c>
      <c r="K11820">
        <v>3</v>
      </c>
      <c r="L11820" t="s">
        <v>116</v>
      </c>
      <c r="M11820" t="s">
        <v>115</v>
      </c>
    </row>
    <row r="11821" spans="1:13" x14ac:dyDescent="0.35">
      <c r="A11821" t="s">
        <v>118</v>
      </c>
      <c r="B11821" t="s">
        <v>92</v>
      </c>
      <c r="C11821">
        <v>1051</v>
      </c>
      <c r="D11821" t="s">
        <v>104</v>
      </c>
      <c r="E11821" t="s">
        <v>117</v>
      </c>
      <c r="F11821" s="1">
        <v>44743</v>
      </c>
      <c r="G11821">
        <v>10.917999999999999</v>
      </c>
      <c r="H11821">
        <v>27.192</v>
      </c>
      <c r="I11821">
        <v>2022</v>
      </c>
      <c r="J11821">
        <v>7</v>
      </c>
      <c r="K11821">
        <v>1</v>
      </c>
      <c r="L11821" t="s">
        <v>116</v>
      </c>
      <c r="M11821" t="s">
        <v>115</v>
      </c>
    </row>
    <row r="11822" spans="1:13" x14ac:dyDescent="0.35">
      <c r="A11822" t="s">
        <v>118</v>
      </c>
      <c r="B11822" t="s">
        <v>92</v>
      </c>
      <c r="C11822">
        <v>1051</v>
      </c>
      <c r="D11822" t="s">
        <v>104</v>
      </c>
      <c r="E11822" t="s">
        <v>117</v>
      </c>
      <c r="F11822" s="1">
        <v>44753</v>
      </c>
      <c r="G11822">
        <v>0.217</v>
      </c>
      <c r="H11822">
        <v>28.507000000000001</v>
      </c>
      <c r="I11822">
        <v>2022</v>
      </c>
      <c r="J11822">
        <v>7</v>
      </c>
      <c r="K11822">
        <v>2</v>
      </c>
      <c r="L11822" t="s">
        <v>116</v>
      </c>
      <c r="M11822" t="s">
        <v>115</v>
      </c>
    </row>
    <row r="11823" spans="1:13" x14ac:dyDescent="0.35">
      <c r="A11823" t="s">
        <v>118</v>
      </c>
      <c r="B11823" t="s">
        <v>92</v>
      </c>
      <c r="C11823">
        <v>1051</v>
      </c>
      <c r="D11823" t="s">
        <v>104</v>
      </c>
      <c r="E11823" t="s">
        <v>117</v>
      </c>
      <c r="F11823" s="1">
        <v>44753</v>
      </c>
      <c r="G11823">
        <v>0.217</v>
      </c>
      <c r="H11823">
        <v>28.507000000000001</v>
      </c>
      <c r="I11823">
        <v>2022</v>
      </c>
      <c r="J11823">
        <v>7</v>
      </c>
      <c r="K11823">
        <v>2</v>
      </c>
      <c r="L11823" t="s">
        <v>116</v>
      </c>
      <c r="M11823" t="s">
        <v>115</v>
      </c>
    </row>
    <row r="11824" spans="1:13" x14ac:dyDescent="0.35">
      <c r="A11824" t="s">
        <v>118</v>
      </c>
      <c r="B11824" t="s">
        <v>92</v>
      </c>
      <c r="C11824">
        <v>1051</v>
      </c>
      <c r="D11824" t="s">
        <v>104</v>
      </c>
      <c r="E11824" t="s">
        <v>117</v>
      </c>
      <c r="F11824" s="1">
        <v>44763</v>
      </c>
      <c r="G11824">
        <v>49.594000000000001</v>
      </c>
      <c r="H11824">
        <v>20.417000000000002</v>
      </c>
      <c r="I11824">
        <v>2022</v>
      </c>
      <c r="J11824">
        <v>7</v>
      </c>
      <c r="K11824">
        <v>3</v>
      </c>
      <c r="L11824" t="s">
        <v>116</v>
      </c>
      <c r="M11824" t="s">
        <v>115</v>
      </c>
    </row>
    <row r="11825" spans="1:13" x14ac:dyDescent="0.35">
      <c r="A11825" t="s">
        <v>118</v>
      </c>
      <c r="B11825" t="s">
        <v>92</v>
      </c>
      <c r="C11825">
        <v>1051</v>
      </c>
      <c r="D11825" t="s">
        <v>104</v>
      </c>
      <c r="E11825" t="s">
        <v>117</v>
      </c>
      <c r="F11825" s="1">
        <v>44774</v>
      </c>
      <c r="G11825">
        <v>0.27600000000000002</v>
      </c>
      <c r="H11825">
        <v>24.69</v>
      </c>
      <c r="I11825">
        <v>2022</v>
      </c>
      <c r="J11825">
        <v>8</v>
      </c>
      <c r="K11825">
        <v>1</v>
      </c>
      <c r="L11825" t="s">
        <v>116</v>
      </c>
      <c r="M11825" t="s">
        <v>115</v>
      </c>
    </row>
    <row r="11826" spans="1:13" x14ac:dyDescent="0.35">
      <c r="A11826" t="s">
        <v>118</v>
      </c>
      <c r="B11826" t="s">
        <v>92</v>
      </c>
      <c r="C11826">
        <v>1051</v>
      </c>
      <c r="D11826" t="s">
        <v>104</v>
      </c>
      <c r="E11826" t="s">
        <v>117</v>
      </c>
      <c r="F11826" s="1">
        <v>44784</v>
      </c>
      <c r="G11826">
        <v>31.166</v>
      </c>
      <c r="H11826">
        <v>23.452000000000002</v>
      </c>
      <c r="I11826">
        <v>2022</v>
      </c>
      <c r="J11826">
        <v>8</v>
      </c>
      <c r="K11826">
        <v>2</v>
      </c>
      <c r="L11826" t="s">
        <v>116</v>
      </c>
      <c r="M11826" t="s">
        <v>115</v>
      </c>
    </row>
    <row r="11827" spans="1:13" x14ac:dyDescent="0.35">
      <c r="A11827" t="s">
        <v>118</v>
      </c>
      <c r="B11827" t="s">
        <v>92</v>
      </c>
      <c r="C11827">
        <v>1051</v>
      </c>
      <c r="D11827" t="s">
        <v>104</v>
      </c>
      <c r="E11827" t="s">
        <v>117</v>
      </c>
      <c r="F11827" s="1">
        <v>44794</v>
      </c>
      <c r="G11827">
        <v>41.265000000000001</v>
      </c>
      <c r="H11827">
        <v>32.405999999999999</v>
      </c>
      <c r="I11827">
        <v>2022</v>
      </c>
      <c r="J11827">
        <v>8</v>
      </c>
      <c r="K11827">
        <v>3</v>
      </c>
      <c r="L11827" t="s">
        <v>116</v>
      </c>
      <c r="M11827" t="s">
        <v>115</v>
      </c>
    </row>
    <row r="11828" spans="1:13" x14ac:dyDescent="0.35">
      <c r="A11828" t="s">
        <v>118</v>
      </c>
      <c r="B11828" t="s">
        <v>92</v>
      </c>
      <c r="C11828">
        <v>1051</v>
      </c>
      <c r="D11828" t="s">
        <v>104</v>
      </c>
      <c r="E11828" t="s">
        <v>117</v>
      </c>
      <c r="F11828" s="1">
        <v>44805</v>
      </c>
      <c r="G11828">
        <v>2.9940000000000002</v>
      </c>
      <c r="H11828">
        <v>34.546999999999997</v>
      </c>
      <c r="I11828">
        <v>2022</v>
      </c>
      <c r="J11828">
        <v>9</v>
      </c>
      <c r="K11828">
        <v>1</v>
      </c>
      <c r="L11828" t="s">
        <v>116</v>
      </c>
      <c r="M11828" t="s">
        <v>115</v>
      </c>
    </row>
    <row r="11829" spans="1:13" x14ac:dyDescent="0.35">
      <c r="A11829" t="s">
        <v>118</v>
      </c>
      <c r="B11829" t="s">
        <v>92</v>
      </c>
      <c r="C11829">
        <v>1051</v>
      </c>
      <c r="D11829" t="s">
        <v>104</v>
      </c>
      <c r="E11829" t="s">
        <v>117</v>
      </c>
      <c r="F11829" s="1">
        <v>44815</v>
      </c>
      <c r="G11829">
        <v>19.646000000000001</v>
      </c>
      <c r="H11829">
        <v>36.966000000000001</v>
      </c>
      <c r="I11829">
        <v>2022</v>
      </c>
      <c r="J11829">
        <v>9</v>
      </c>
      <c r="K11829">
        <v>2</v>
      </c>
      <c r="L11829" t="s">
        <v>116</v>
      </c>
      <c r="M11829" t="s">
        <v>115</v>
      </c>
    </row>
    <row r="11830" spans="1:13" x14ac:dyDescent="0.35">
      <c r="A11830" t="s">
        <v>118</v>
      </c>
      <c r="B11830" t="s">
        <v>92</v>
      </c>
      <c r="C11830">
        <v>1051</v>
      </c>
      <c r="D11830" t="s">
        <v>104</v>
      </c>
      <c r="E11830" t="s">
        <v>117</v>
      </c>
      <c r="F11830" s="1">
        <v>44825</v>
      </c>
      <c r="G11830">
        <v>150.66900000000001</v>
      </c>
      <c r="H11830">
        <v>44.984000000000002</v>
      </c>
      <c r="I11830">
        <v>2022</v>
      </c>
      <c r="J11830">
        <v>9</v>
      </c>
      <c r="K11830">
        <v>3</v>
      </c>
      <c r="L11830" t="s">
        <v>116</v>
      </c>
      <c r="M11830" t="s">
        <v>115</v>
      </c>
    </row>
    <row r="11831" spans="1:13" x14ac:dyDescent="0.35">
      <c r="A11831" t="s">
        <v>118</v>
      </c>
      <c r="B11831" t="s">
        <v>92</v>
      </c>
      <c r="C11831">
        <v>1051</v>
      </c>
      <c r="D11831" t="s">
        <v>104</v>
      </c>
      <c r="E11831" t="s">
        <v>117</v>
      </c>
      <c r="F11831" s="1">
        <v>44835</v>
      </c>
      <c r="G11831">
        <v>80.998999999999995</v>
      </c>
      <c r="H11831">
        <v>40.265000000000001</v>
      </c>
      <c r="I11831">
        <v>2022</v>
      </c>
      <c r="J11831">
        <v>10</v>
      </c>
      <c r="K11831">
        <v>1</v>
      </c>
      <c r="L11831" t="s">
        <v>116</v>
      </c>
      <c r="M11831" t="s">
        <v>115</v>
      </c>
    </row>
    <row r="11832" spans="1:13" x14ac:dyDescent="0.35">
      <c r="A11832" t="s">
        <v>118</v>
      </c>
      <c r="B11832" t="s">
        <v>92</v>
      </c>
      <c r="C11832">
        <v>1051</v>
      </c>
      <c r="D11832" t="s">
        <v>104</v>
      </c>
      <c r="E11832" t="s">
        <v>117</v>
      </c>
      <c r="F11832" s="1">
        <v>44845</v>
      </c>
      <c r="G11832">
        <v>57.896999999999998</v>
      </c>
      <c r="H11832">
        <v>32.033000000000001</v>
      </c>
      <c r="I11832">
        <v>2022</v>
      </c>
      <c r="J11832">
        <v>10</v>
      </c>
      <c r="K11832">
        <v>2</v>
      </c>
      <c r="L11832" t="s">
        <v>116</v>
      </c>
      <c r="M11832" t="s">
        <v>115</v>
      </c>
    </row>
    <row r="11833" spans="1:13" x14ac:dyDescent="0.35">
      <c r="A11833" t="s">
        <v>118</v>
      </c>
      <c r="B11833" t="s">
        <v>92</v>
      </c>
      <c r="C11833">
        <v>1051</v>
      </c>
      <c r="D11833" t="s">
        <v>104</v>
      </c>
      <c r="E11833" t="s">
        <v>117</v>
      </c>
      <c r="F11833" s="1">
        <v>44855</v>
      </c>
      <c r="G11833">
        <v>6.2619999999999996</v>
      </c>
      <c r="H11833">
        <v>29.579000000000001</v>
      </c>
      <c r="I11833">
        <v>2022</v>
      </c>
      <c r="J11833">
        <v>10</v>
      </c>
      <c r="K11833">
        <v>3</v>
      </c>
      <c r="L11833" t="s">
        <v>116</v>
      </c>
      <c r="M11833" t="s">
        <v>115</v>
      </c>
    </row>
    <row r="11834" spans="1:13" x14ac:dyDescent="0.35">
      <c r="A11834" t="s">
        <v>118</v>
      </c>
      <c r="B11834" t="s">
        <v>92</v>
      </c>
      <c r="C11834">
        <v>16845</v>
      </c>
      <c r="D11834" t="s">
        <v>94</v>
      </c>
      <c r="E11834" t="s">
        <v>117</v>
      </c>
      <c r="F11834" s="1">
        <v>34861</v>
      </c>
      <c r="G11834">
        <v>0.39600000000000002</v>
      </c>
      <c r="H11834">
        <v>34.881999999999998</v>
      </c>
      <c r="I11834">
        <v>1995</v>
      </c>
      <c r="J11834">
        <v>6</v>
      </c>
      <c r="K11834">
        <v>2</v>
      </c>
      <c r="L11834" t="s">
        <v>116</v>
      </c>
      <c r="M11834" t="s">
        <v>115</v>
      </c>
    </row>
    <row r="11835" spans="1:13" x14ac:dyDescent="0.35">
      <c r="A11835" t="s">
        <v>118</v>
      </c>
      <c r="B11835" t="s">
        <v>92</v>
      </c>
      <c r="C11835">
        <v>16845</v>
      </c>
      <c r="D11835" t="s">
        <v>94</v>
      </c>
      <c r="E11835" t="s">
        <v>117</v>
      </c>
      <c r="F11835" s="1">
        <v>34871</v>
      </c>
      <c r="G11835">
        <v>31.562000000000001</v>
      </c>
      <c r="H11835">
        <v>42.075000000000003</v>
      </c>
      <c r="I11835">
        <v>1995</v>
      </c>
      <c r="J11835">
        <v>6</v>
      </c>
      <c r="K11835">
        <v>3</v>
      </c>
      <c r="L11835" t="s">
        <v>116</v>
      </c>
      <c r="M11835" t="s">
        <v>115</v>
      </c>
    </row>
    <row r="11836" spans="1:13" x14ac:dyDescent="0.35">
      <c r="A11836" t="s">
        <v>118</v>
      </c>
      <c r="B11836" t="s">
        <v>92</v>
      </c>
      <c r="C11836">
        <v>16845</v>
      </c>
      <c r="D11836" t="s">
        <v>94</v>
      </c>
      <c r="E11836" t="s">
        <v>117</v>
      </c>
      <c r="F11836" s="1">
        <v>34881</v>
      </c>
      <c r="G11836">
        <v>75.552999999999997</v>
      </c>
      <c r="H11836">
        <v>29.952999999999999</v>
      </c>
      <c r="I11836">
        <v>1995</v>
      </c>
      <c r="J11836">
        <v>7</v>
      </c>
      <c r="K11836">
        <v>1</v>
      </c>
      <c r="L11836" t="s">
        <v>116</v>
      </c>
      <c r="M11836" t="s">
        <v>115</v>
      </c>
    </row>
    <row r="11837" spans="1:13" x14ac:dyDescent="0.35">
      <c r="A11837" t="s">
        <v>118</v>
      </c>
      <c r="B11837" t="s">
        <v>92</v>
      </c>
      <c r="C11837">
        <v>16845</v>
      </c>
      <c r="D11837" t="s">
        <v>94</v>
      </c>
      <c r="E11837" t="s">
        <v>117</v>
      </c>
      <c r="F11837" s="1">
        <v>34891</v>
      </c>
      <c r="G11837">
        <v>38.081000000000003</v>
      </c>
      <c r="H11837">
        <v>41.290999999999997</v>
      </c>
      <c r="I11837">
        <v>1995</v>
      </c>
      <c r="J11837">
        <v>7</v>
      </c>
      <c r="K11837">
        <v>2</v>
      </c>
      <c r="L11837" t="s">
        <v>116</v>
      </c>
      <c r="M11837" t="s">
        <v>115</v>
      </c>
    </row>
    <row r="11838" spans="1:13" x14ac:dyDescent="0.35">
      <c r="A11838" t="s">
        <v>118</v>
      </c>
      <c r="B11838" t="s">
        <v>92</v>
      </c>
      <c r="C11838">
        <v>16845</v>
      </c>
      <c r="D11838" t="s">
        <v>94</v>
      </c>
      <c r="E11838" t="s">
        <v>117</v>
      </c>
      <c r="F11838" s="1">
        <v>34901</v>
      </c>
      <c r="G11838">
        <v>55.003</v>
      </c>
      <c r="H11838">
        <v>41.110999999999997</v>
      </c>
      <c r="I11838">
        <v>1995</v>
      </c>
      <c r="J11838">
        <v>7</v>
      </c>
      <c r="K11838">
        <v>3</v>
      </c>
      <c r="L11838" t="s">
        <v>116</v>
      </c>
      <c r="M11838" t="s">
        <v>115</v>
      </c>
    </row>
    <row r="11839" spans="1:13" x14ac:dyDescent="0.35">
      <c r="A11839" t="s">
        <v>118</v>
      </c>
      <c r="B11839" t="s">
        <v>92</v>
      </c>
      <c r="C11839">
        <v>16845</v>
      </c>
      <c r="D11839" t="s">
        <v>94</v>
      </c>
      <c r="E11839" t="s">
        <v>117</v>
      </c>
      <c r="F11839" s="1">
        <v>34912</v>
      </c>
      <c r="G11839">
        <v>34.433</v>
      </c>
      <c r="H11839">
        <v>40.307000000000002</v>
      </c>
      <c r="I11839">
        <v>1995</v>
      </c>
      <c r="J11839">
        <v>8</v>
      </c>
      <c r="K11839">
        <v>1</v>
      </c>
      <c r="L11839" t="s">
        <v>116</v>
      </c>
      <c r="M11839" t="s">
        <v>115</v>
      </c>
    </row>
    <row r="11840" spans="1:13" x14ac:dyDescent="0.35">
      <c r="A11840" t="s">
        <v>118</v>
      </c>
      <c r="B11840" t="s">
        <v>92</v>
      </c>
      <c r="C11840">
        <v>16845</v>
      </c>
      <c r="D11840" t="s">
        <v>94</v>
      </c>
      <c r="E11840" t="s">
        <v>117</v>
      </c>
      <c r="F11840" s="1">
        <v>34922</v>
      </c>
      <c r="G11840">
        <v>87.998000000000005</v>
      </c>
      <c r="H11840">
        <v>46.143999999999998</v>
      </c>
      <c r="I11840">
        <v>1995</v>
      </c>
      <c r="J11840">
        <v>8</v>
      </c>
      <c r="K11840">
        <v>2</v>
      </c>
      <c r="L11840" t="s">
        <v>116</v>
      </c>
      <c r="M11840" t="s">
        <v>115</v>
      </c>
    </row>
    <row r="11841" spans="1:13" x14ac:dyDescent="0.35">
      <c r="A11841" t="s">
        <v>118</v>
      </c>
      <c r="B11841" t="s">
        <v>92</v>
      </c>
      <c r="C11841">
        <v>16845</v>
      </c>
      <c r="D11841" t="s">
        <v>94</v>
      </c>
      <c r="E11841" t="s">
        <v>117</v>
      </c>
      <c r="F11841" s="1">
        <v>34932</v>
      </c>
      <c r="G11841">
        <v>49.402999999999999</v>
      </c>
      <c r="H11841">
        <v>57.012</v>
      </c>
      <c r="I11841">
        <v>1995</v>
      </c>
      <c r="J11841">
        <v>8</v>
      </c>
      <c r="K11841">
        <v>3</v>
      </c>
      <c r="L11841" t="s">
        <v>116</v>
      </c>
      <c r="M11841" t="s">
        <v>115</v>
      </c>
    </row>
    <row r="11842" spans="1:13" x14ac:dyDescent="0.35">
      <c r="A11842" t="s">
        <v>118</v>
      </c>
      <c r="B11842" t="s">
        <v>92</v>
      </c>
      <c r="C11842">
        <v>16845</v>
      </c>
      <c r="D11842" t="s">
        <v>94</v>
      </c>
      <c r="E11842" t="s">
        <v>117</v>
      </c>
      <c r="F11842" s="1">
        <v>34943</v>
      </c>
      <c r="G11842">
        <v>100.733</v>
      </c>
      <c r="H11842">
        <v>48.887999999999998</v>
      </c>
      <c r="I11842">
        <v>1995</v>
      </c>
      <c r="J11842">
        <v>9</v>
      </c>
      <c r="K11842">
        <v>1</v>
      </c>
      <c r="L11842" t="s">
        <v>116</v>
      </c>
      <c r="M11842" t="s">
        <v>115</v>
      </c>
    </row>
    <row r="11843" spans="1:13" x14ac:dyDescent="0.35">
      <c r="A11843" t="s">
        <v>118</v>
      </c>
      <c r="B11843" t="s">
        <v>92</v>
      </c>
      <c r="C11843">
        <v>16845</v>
      </c>
      <c r="D11843" t="s">
        <v>94</v>
      </c>
      <c r="E11843" t="s">
        <v>117</v>
      </c>
      <c r="F11843" s="1">
        <v>34953</v>
      </c>
      <c r="G11843">
        <v>49.545999999999999</v>
      </c>
      <c r="H11843">
        <v>49.436999999999998</v>
      </c>
      <c r="I11843">
        <v>1995</v>
      </c>
      <c r="J11843">
        <v>9</v>
      </c>
      <c r="K11843">
        <v>2</v>
      </c>
      <c r="L11843" t="s">
        <v>116</v>
      </c>
      <c r="M11843" t="s">
        <v>115</v>
      </c>
    </row>
    <row r="11844" spans="1:13" x14ac:dyDescent="0.35">
      <c r="A11844" t="s">
        <v>118</v>
      </c>
      <c r="B11844" t="s">
        <v>92</v>
      </c>
      <c r="C11844">
        <v>16845</v>
      </c>
      <c r="D11844" t="s">
        <v>94</v>
      </c>
      <c r="E11844" t="s">
        <v>117</v>
      </c>
      <c r="F11844" s="1">
        <v>34963</v>
      </c>
      <c r="G11844">
        <v>97.129000000000005</v>
      </c>
      <c r="H11844">
        <v>41.536000000000001</v>
      </c>
      <c r="I11844">
        <v>1995</v>
      </c>
      <c r="J11844">
        <v>9</v>
      </c>
      <c r="K11844">
        <v>3</v>
      </c>
      <c r="L11844" t="s">
        <v>116</v>
      </c>
      <c r="M11844" t="s">
        <v>115</v>
      </c>
    </row>
    <row r="11845" spans="1:13" x14ac:dyDescent="0.35">
      <c r="A11845" t="s">
        <v>118</v>
      </c>
      <c r="B11845" t="s">
        <v>92</v>
      </c>
      <c r="C11845">
        <v>16845</v>
      </c>
      <c r="D11845" t="s">
        <v>94</v>
      </c>
      <c r="E11845" t="s">
        <v>117</v>
      </c>
      <c r="F11845" s="1">
        <v>34973</v>
      </c>
      <c r="G11845">
        <v>29.2</v>
      </c>
      <c r="H11845">
        <v>42.640999999999998</v>
      </c>
      <c r="I11845">
        <v>1995</v>
      </c>
      <c r="J11845">
        <v>10</v>
      </c>
      <c r="K11845">
        <v>1</v>
      </c>
      <c r="L11845" t="s">
        <v>116</v>
      </c>
      <c r="M11845" t="s">
        <v>115</v>
      </c>
    </row>
    <row r="11846" spans="1:13" x14ac:dyDescent="0.35">
      <c r="A11846" t="s">
        <v>118</v>
      </c>
      <c r="B11846" t="s">
        <v>92</v>
      </c>
      <c r="C11846">
        <v>16845</v>
      </c>
      <c r="D11846" t="s">
        <v>94</v>
      </c>
      <c r="E11846" t="s">
        <v>117</v>
      </c>
      <c r="F11846" s="1">
        <v>34983</v>
      </c>
      <c r="G11846">
        <v>17.951000000000001</v>
      </c>
      <c r="H11846">
        <v>31.097000000000001</v>
      </c>
      <c r="I11846">
        <v>1995</v>
      </c>
      <c r="J11846">
        <v>10</v>
      </c>
      <c r="K11846">
        <v>2</v>
      </c>
      <c r="L11846" t="s">
        <v>116</v>
      </c>
      <c r="M11846" t="s">
        <v>115</v>
      </c>
    </row>
    <row r="11847" spans="1:13" x14ac:dyDescent="0.35">
      <c r="A11847" t="s">
        <v>118</v>
      </c>
      <c r="B11847" t="s">
        <v>92</v>
      </c>
      <c r="C11847">
        <v>16845</v>
      </c>
      <c r="D11847" t="s">
        <v>94</v>
      </c>
      <c r="E11847" t="s">
        <v>117</v>
      </c>
      <c r="F11847" s="1">
        <v>34993</v>
      </c>
      <c r="G11847">
        <v>41.55</v>
      </c>
      <c r="H11847">
        <v>25.815000000000001</v>
      </c>
      <c r="I11847">
        <v>1995</v>
      </c>
      <c r="J11847">
        <v>10</v>
      </c>
      <c r="K11847">
        <v>3</v>
      </c>
      <c r="L11847" t="s">
        <v>116</v>
      </c>
      <c r="M11847" t="s">
        <v>115</v>
      </c>
    </row>
    <row r="11848" spans="1:13" x14ac:dyDescent="0.35">
      <c r="A11848" t="s">
        <v>118</v>
      </c>
      <c r="B11848" t="s">
        <v>92</v>
      </c>
      <c r="C11848">
        <v>16845</v>
      </c>
      <c r="D11848" t="s">
        <v>94</v>
      </c>
      <c r="E11848" t="s">
        <v>117</v>
      </c>
      <c r="F11848" s="1">
        <v>35004</v>
      </c>
      <c r="G11848">
        <v>36.950000000000003</v>
      </c>
      <c r="H11848">
        <v>17.713000000000001</v>
      </c>
      <c r="I11848">
        <v>1995</v>
      </c>
      <c r="J11848">
        <v>11</v>
      </c>
      <c r="K11848">
        <v>1</v>
      </c>
      <c r="L11848" t="s">
        <v>116</v>
      </c>
      <c r="M11848" t="s">
        <v>115</v>
      </c>
    </row>
    <row r="11849" spans="1:13" x14ac:dyDescent="0.35">
      <c r="A11849" t="s">
        <v>118</v>
      </c>
      <c r="B11849" t="s">
        <v>92</v>
      </c>
      <c r="C11849">
        <v>16845</v>
      </c>
      <c r="D11849" t="s">
        <v>94</v>
      </c>
      <c r="E11849" t="s">
        <v>117</v>
      </c>
      <c r="F11849" s="1">
        <v>35014</v>
      </c>
      <c r="G11849">
        <v>1.3420000000000001</v>
      </c>
      <c r="H11849">
        <v>11.798999999999999</v>
      </c>
      <c r="I11849">
        <v>1995</v>
      </c>
      <c r="J11849">
        <v>11</v>
      </c>
      <c r="K11849">
        <v>2</v>
      </c>
      <c r="L11849" t="s">
        <v>116</v>
      </c>
      <c r="M11849" t="s">
        <v>115</v>
      </c>
    </row>
    <row r="11850" spans="1:13" x14ac:dyDescent="0.35">
      <c r="A11850" t="s">
        <v>118</v>
      </c>
      <c r="B11850" t="s">
        <v>92</v>
      </c>
      <c r="C11850">
        <v>16845</v>
      </c>
      <c r="D11850" t="s">
        <v>94</v>
      </c>
      <c r="E11850" t="s">
        <v>117</v>
      </c>
      <c r="F11850" s="1">
        <v>35024</v>
      </c>
      <c r="G11850">
        <v>0.875</v>
      </c>
      <c r="H11850">
        <v>8.8870000000000005</v>
      </c>
      <c r="I11850">
        <v>1995</v>
      </c>
      <c r="J11850">
        <v>11</v>
      </c>
      <c r="K11850">
        <v>3</v>
      </c>
      <c r="L11850" t="s">
        <v>116</v>
      </c>
      <c r="M11850" t="s">
        <v>115</v>
      </c>
    </row>
    <row r="11851" spans="1:13" x14ac:dyDescent="0.35">
      <c r="A11851" t="s">
        <v>118</v>
      </c>
      <c r="B11851" t="s">
        <v>92</v>
      </c>
      <c r="C11851">
        <v>16845</v>
      </c>
      <c r="D11851" t="s">
        <v>94</v>
      </c>
      <c r="E11851" t="s">
        <v>117</v>
      </c>
      <c r="F11851" s="1">
        <v>35034</v>
      </c>
      <c r="G11851">
        <v>1.6220000000000001</v>
      </c>
      <c r="H11851">
        <v>6.7350000000000003</v>
      </c>
      <c r="I11851">
        <v>1995</v>
      </c>
      <c r="J11851">
        <v>12</v>
      </c>
      <c r="K11851">
        <v>1</v>
      </c>
      <c r="L11851" t="s">
        <v>116</v>
      </c>
      <c r="M11851" t="s">
        <v>115</v>
      </c>
    </row>
    <row r="11852" spans="1:13" x14ac:dyDescent="0.35">
      <c r="A11852" t="s">
        <v>118</v>
      </c>
      <c r="B11852" t="s">
        <v>92</v>
      </c>
      <c r="C11852">
        <v>16845</v>
      </c>
      <c r="D11852" t="s">
        <v>94</v>
      </c>
      <c r="E11852" t="s">
        <v>117</v>
      </c>
      <c r="F11852" s="1">
        <v>35044</v>
      </c>
      <c r="G11852">
        <v>12.901</v>
      </c>
      <c r="H11852">
        <v>2.1059999999999999</v>
      </c>
      <c r="I11852">
        <v>1995</v>
      </c>
      <c r="J11852">
        <v>12</v>
      </c>
      <c r="K11852">
        <v>2</v>
      </c>
      <c r="L11852" t="s">
        <v>116</v>
      </c>
      <c r="M11852" t="s">
        <v>115</v>
      </c>
    </row>
    <row r="11853" spans="1:13" x14ac:dyDescent="0.35">
      <c r="A11853" t="s">
        <v>118</v>
      </c>
      <c r="B11853" t="s">
        <v>92</v>
      </c>
      <c r="C11853">
        <v>16845</v>
      </c>
      <c r="D11853" t="s">
        <v>94</v>
      </c>
      <c r="E11853" t="s">
        <v>117</v>
      </c>
      <c r="F11853" s="1">
        <v>35054</v>
      </c>
      <c r="G11853">
        <v>20.73</v>
      </c>
      <c r="H11853">
        <v>2.3740000000000001</v>
      </c>
      <c r="I11853">
        <v>1995</v>
      </c>
      <c r="J11853">
        <v>12</v>
      </c>
      <c r="K11853">
        <v>3</v>
      </c>
      <c r="L11853" t="s">
        <v>116</v>
      </c>
      <c r="M11853" t="s">
        <v>115</v>
      </c>
    </row>
    <row r="11854" spans="1:13" x14ac:dyDescent="0.35">
      <c r="A11854" t="s">
        <v>118</v>
      </c>
      <c r="B11854" t="s">
        <v>92</v>
      </c>
      <c r="C11854">
        <v>16845</v>
      </c>
      <c r="D11854" t="s">
        <v>94</v>
      </c>
      <c r="E11854" t="s">
        <v>117</v>
      </c>
      <c r="F11854" s="1">
        <v>35065</v>
      </c>
      <c r="G11854">
        <v>3.2120000000000002</v>
      </c>
      <c r="H11854">
        <v>4.57</v>
      </c>
      <c r="I11854">
        <v>1996</v>
      </c>
      <c r="J11854">
        <v>1</v>
      </c>
      <c r="K11854">
        <v>1</v>
      </c>
      <c r="L11854" t="s">
        <v>116</v>
      </c>
      <c r="M11854" t="s">
        <v>115</v>
      </c>
    </row>
    <row r="11855" spans="1:13" x14ac:dyDescent="0.35">
      <c r="A11855" t="s">
        <v>118</v>
      </c>
      <c r="B11855" t="s">
        <v>92</v>
      </c>
      <c r="C11855">
        <v>16845</v>
      </c>
      <c r="D11855" t="s">
        <v>94</v>
      </c>
      <c r="E11855" t="s">
        <v>117</v>
      </c>
      <c r="F11855" s="1">
        <v>35075</v>
      </c>
      <c r="G11855">
        <v>9.9580000000000002</v>
      </c>
      <c r="H11855">
        <v>3.915</v>
      </c>
      <c r="I11855">
        <v>1996</v>
      </c>
      <c r="J11855">
        <v>1</v>
      </c>
      <c r="K11855">
        <v>2</v>
      </c>
      <c r="L11855" t="s">
        <v>116</v>
      </c>
      <c r="M11855" t="s">
        <v>115</v>
      </c>
    </row>
    <row r="11856" spans="1:13" x14ac:dyDescent="0.35">
      <c r="A11856" t="s">
        <v>118</v>
      </c>
      <c r="B11856" t="s">
        <v>92</v>
      </c>
      <c r="C11856">
        <v>16845</v>
      </c>
      <c r="D11856" t="s">
        <v>94</v>
      </c>
      <c r="E11856" t="s">
        <v>117</v>
      </c>
      <c r="F11856" s="1">
        <v>35085</v>
      </c>
      <c r="G11856">
        <v>1.9159999999999999</v>
      </c>
      <c r="H11856">
        <v>3.7759999999999998</v>
      </c>
      <c r="I11856">
        <v>1996</v>
      </c>
      <c r="J11856">
        <v>1</v>
      </c>
      <c r="K11856">
        <v>3</v>
      </c>
      <c r="L11856" t="s">
        <v>116</v>
      </c>
      <c r="M11856" t="s">
        <v>115</v>
      </c>
    </row>
    <row r="11857" spans="1:13" x14ac:dyDescent="0.35">
      <c r="A11857" t="s">
        <v>118</v>
      </c>
      <c r="B11857" t="s">
        <v>92</v>
      </c>
      <c r="C11857">
        <v>16845</v>
      </c>
      <c r="D11857" t="s">
        <v>94</v>
      </c>
      <c r="E11857" t="s">
        <v>117</v>
      </c>
      <c r="F11857" s="1">
        <v>35096</v>
      </c>
      <c r="G11857">
        <v>25.096</v>
      </c>
      <c r="H11857">
        <v>6.649</v>
      </c>
      <c r="I11857">
        <v>1996</v>
      </c>
      <c r="J11857">
        <v>2</v>
      </c>
      <c r="K11857">
        <v>1</v>
      </c>
      <c r="L11857" t="s">
        <v>116</v>
      </c>
      <c r="M11857" t="s">
        <v>115</v>
      </c>
    </row>
    <row r="11858" spans="1:13" x14ac:dyDescent="0.35">
      <c r="A11858" t="s">
        <v>118</v>
      </c>
      <c r="B11858" t="s">
        <v>92</v>
      </c>
      <c r="C11858">
        <v>16845</v>
      </c>
      <c r="D11858" t="s">
        <v>94</v>
      </c>
      <c r="E11858" t="s">
        <v>117</v>
      </c>
      <c r="F11858" s="1">
        <v>35106</v>
      </c>
      <c r="G11858">
        <v>85.444000000000003</v>
      </c>
      <c r="H11858">
        <v>19.231000000000002</v>
      </c>
      <c r="I11858">
        <v>1996</v>
      </c>
      <c r="J11858">
        <v>2</v>
      </c>
      <c r="K11858">
        <v>2</v>
      </c>
      <c r="L11858" t="s">
        <v>116</v>
      </c>
      <c r="M11858" t="s">
        <v>115</v>
      </c>
    </row>
    <row r="11859" spans="1:13" x14ac:dyDescent="0.35">
      <c r="A11859" t="s">
        <v>118</v>
      </c>
      <c r="B11859" t="s">
        <v>92</v>
      </c>
      <c r="C11859">
        <v>16845</v>
      </c>
      <c r="D11859" t="s">
        <v>94</v>
      </c>
      <c r="E11859" t="s">
        <v>117</v>
      </c>
      <c r="F11859" s="1">
        <v>35116</v>
      </c>
      <c r="G11859">
        <v>2.8479999999999999</v>
      </c>
      <c r="H11859">
        <v>11.396000000000001</v>
      </c>
      <c r="I11859">
        <v>1996</v>
      </c>
      <c r="J11859">
        <v>2</v>
      </c>
      <c r="K11859">
        <v>3</v>
      </c>
      <c r="L11859" t="s">
        <v>116</v>
      </c>
      <c r="M11859" t="s">
        <v>115</v>
      </c>
    </row>
    <row r="11860" spans="1:13" x14ac:dyDescent="0.35">
      <c r="A11860" t="s">
        <v>118</v>
      </c>
      <c r="B11860" t="s">
        <v>92</v>
      </c>
      <c r="C11860">
        <v>16845</v>
      </c>
      <c r="D11860" t="s">
        <v>94</v>
      </c>
      <c r="E11860" t="s">
        <v>117</v>
      </c>
      <c r="F11860" s="1">
        <v>35125</v>
      </c>
      <c r="G11860">
        <v>25.765999999999998</v>
      </c>
      <c r="H11860">
        <v>23.643999999999998</v>
      </c>
      <c r="I11860">
        <v>1996</v>
      </c>
      <c r="J11860">
        <v>3</v>
      </c>
      <c r="K11860">
        <v>1</v>
      </c>
      <c r="L11860" t="s">
        <v>116</v>
      </c>
      <c r="M11860" t="s">
        <v>115</v>
      </c>
    </row>
    <row r="11861" spans="1:13" x14ac:dyDescent="0.35">
      <c r="A11861" t="s">
        <v>118</v>
      </c>
      <c r="B11861" t="s">
        <v>92</v>
      </c>
      <c r="C11861">
        <v>16845</v>
      </c>
      <c r="D11861" t="s">
        <v>94</v>
      </c>
      <c r="E11861" t="s">
        <v>117</v>
      </c>
      <c r="F11861" s="1">
        <v>35135</v>
      </c>
      <c r="G11861">
        <v>2.5449999999999999</v>
      </c>
      <c r="H11861">
        <v>24.927</v>
      </c>
      <c r="I11861">
        <v>1996</v>
      </c>
      <c r="J11861">
        <v>3</v>
      </c>
      <c r="K11861">
        <v>2</v>
      </c>
      <c r="L11861" t="s">
        <v>116</v>
      </c>
      <c r="M11861" t="s">
        <v>115</v>
      </c>
    </row>
    <row r="11862" spans="1:13" x14ac:dyDescent="0.35">
      <c r="A11862" t="s">
        <v>118</v>
      </c>
      <c r="B11862" t="s">
        <v>92</v>
      </c>
      <c r="C11862">
        <v>16845</v>
      </c>
      <c r="D11862" t="s">
        <v>94</v>
      </c>
      <c r="E11862" t="s">
        <v>117</v>
      </c>
      <c r="F11862" s="1">
        <v>35145</v>
      </c>
      <c r="G11862">
        <v>47.360999999999997</v>
      </c>
      <c r="H11862">
        <v>35.201999999999998</v>
      </c>
      <c r="I11862">
        <v>1996</v>
      </c>
      <c r="J11862">
        <v>3</v>
      </c>
      <c r="K11862">
        <v>3</v>
      </c>
      <c r="L11862" t="s">
        <v>116</v>
      </c>
      <c r="M11862" t="s">
        <v>115</v>
      </c>
    </row>
    <row r="11863" spans="1:13" x14ac:dyDescent="0.35">
      <c r="A11863" t="s">
        <v>118</v>
      </c>
      <c r="B11863" t="s">
        <v>92</v>
      </c>
      <c r="C11863">
        <v>16845</v>
      </c>
      <c r="D11863" t="s">
        <v>94</v>
      </c>
      <c r="E11863" t="s">
        <v>117</v>
      </c>
      <c r="F11863" s="1">
        <v>35156</v>
      </c>
      <c r="G11863">
        <v>61.558999999999997</v>
      </c>
      <c r="H11863">
        <v>36.073</v>
      </c>
      <c r="I11863">
        <v>1996</v>
      </c>
      <c r="J11863">
        <v>4</v>
      </c>
      <c r="K11863">
        <v>1</v>
      </c>
      <c r="L11863" t="s">
        <v>116</v>
      </c>
      <c r="M11863" t="s">
        <v>115</v>
      </c>
    </row>
    <row r="11864" spans="1:13" x14ac:dyDescent="0.35">
      <c r="A11864" t="s">
        <v>118</v>
      </c>
      <c r="B11864" t="s">
        <v>92</v>
      </c>
      <c r="C11864">
        <v>16845</v>
      </c>
      <c r="D11864" t="s">
        <v>94</v>
      </c>
      <c r="E11864" t="s">
        <v>117</v>
      </c>
      <c r="F11864" s="1">
        <v>35166</v>
      </c>
      <c r="G11864">
        <v>22.960999999999999</v>
      </c>
      <c r="H11864">
        <v>34.933999999999997</v>
      </c>
      <c r="I11864">
        <v>1996</v>
      </c>
      <c r="J11864">
        <v>4</v>
      </c>
      <c r="K11864">
        <v>2</v>
      </c>
      <c r="L11864" t="s">
        <v>116</v>
      </c>
      <c r="M11864" t="s">
        <v>115</v>
      </c>
    </row>
    <row r="11865" spans="1:13" x14ac:dyDescent="0.35">
      <c r="A11865" t="s">
        <v>118</v>
      </c>
      <c r="B11865" t="s">
        <v>92</v>
      </c>
      <c r="C11865">
        <v>16845</v>
      </c>
      <c r="D11865" t="s">
        <v>94</v>
      </c>
      <c r="E11865" t="s">
        <v>117</v>
      </c>
      <c r="F11865" s="1">
        <v>35176</v>
      </c>
      <c r="G11865">
        <v>41.776000000000003</v>
      </c>
      <c r="H11865">
        <v>43.384</v>
      </c>
      <c r="I11865">
        <v>1996</v>
      </c>
      <c r="J11865">
        <v>4</v>
      </c>
      <c r="K11865">
        <v>3</v>
      </c>
      <c r="L11865" t="s">
        <v>116</v>
      </c>
      <c r="M11865" t="s">
        <v>115</v>
      </c>
    </row>
    <row r="11866" spans="1:13" x14ac:dyDescent="0.35">
      <c r="A11866" t="s">
        <v>118</v>
      </c>
      <c r="B11866" t="s">
        <v>92</v>
      </c>
      <c r="C11866">
        <v>16845</v>
      </c>
      <c r="D11866" t="s">
        <v>94</v>
      </c>
      <c r="E11866" t="s">
        <v>117</v>
      </c>
      <c r="F11866" s="1">
        <v>35186</v>
      </c>
      <c r="G11866">
        <v>33.831000000000003</v>
      </c>
      <c r="H11866">
        <v>38.798999999999999</v>
      </c>
      <c r="I11866">
        <v>1996</v>
      </c>
      <c r="J11866">
        <v>5</v>
      </c>
      <c r="K11866">
        <v>1</v>
      </c>
      <c r="L11866" t="s">
        <v>116</v>
      </c>
      <c r="M11866" t="s">
        <v>115</v>
      </c>
    </row>
    <row r="11867" spans="1:13" x14ac:dyDescent="0.35">
      <c r="A11867" t="s">
        <v>118</v>
      </c>
      <c r="B11867" t="s">
        <v>92</v>
      </c>
      <c r="C11867">
        <v>16845</v>
      </c>
      <c r="D11867" t="s">
        <v>94</v>
      </c>
      <c r="E11867" t="s">
        <v>117</v>
      </c>
      <c r="F11867" s="1">
        <v>35196</v>
      </c>
      <c r="G11867">
        <v>20.222000000000001</v>
      </c>
      <c r="H11867">
        <v>32.328000000000003</v>
      </c>
      <c r="I11867">
        <v>1996</v>
      </c>
      <c r="J11867">
        <v>5</v>
      </c>
      <c r="K11867">
        <v>2</v>
      </c>
      <c r="L11867" t="s">
        <v>116</v>
      </c>
      <c r="M11867" t="s">
        <v>115</v>
      </c>
    </row>
    <row r="11868" spans="1:13" x14ac:dyDescent="0.35">
      <c r="A11868" t="s">
        <v>118</v>
      </c>
      <c r="B11868" t="s">
        <v>92</v>
      </c>
      <c r="C11868">
        <v>16845</v>
      </c>
      <c r="D11868" t="s">
        <v>94</v>
      </c>
      <c r="E11868" t="s">
        <v>117</v>
      </c>
      <c r="F11868" s="1">
        <v>35206</v>
      </c>
      <c r="G11868">
        <v>45.84</v>
      </c>
      <c r="H11868">
        <v>41.124000000000002</v>
      </c>
      <c r="I11868">
        <v>1996</v>
      </c>
      <c r="J11868">
        <v>5</v>
      </c>
      <c r="K11868">
        <v>3</v>
      </c>
      <c r="L11868" t="s">
        <v>116</v>
      </c>
      <c r="M11868" t="s">
        <v>115</v>
      </c>
    </row>
    <row r="11869" spans="1:13" x14ac:dyDescent="0.35">
      <c r="A11869" t="s">
        <v>118</v>
      </c>
      <c r="B11869" t="s">
        <v>92</v>
      </c>
      <c r="C11869">
        <v>16845</v>
      </c>
      <c r="D11869" t="s">
        <v>94</v>
      </c>
      <c r="E11869" t="s">
        <v>117</v>
      </c>
      <c r="F11869" s="1">
        <v>35217</v>
      </c>
      <c r="G11869">
        <v>51.807000000000002</v>
      </c>
      <c r="H11869">
        <v>37.640999999999998</v>
      </c>
      <c r="I11869">
        <v>1996</v>
      </c>
      <c r="J11869">
        <v>6</v>
      </c>
      <c r="K11869">
        <v>1</v>
      </c>
      <c r="L11869" t="s">
        <v>116</v>
      </c>
      <c r="M11869" t="s">
        <v>115</v>
      </c>
    </row>
    <row r="11870" spans="1:13" x14ac:dyDescent="0.35">
      <c r="A11870" t="s">
        <v>118</v>
      </c>
      <c r="B11870" t="s">
        <v>92</v>
      </c>
      <c r="C11870">
        <v>16845</v>
      </c>
      <c r="D11870" t="s">
        <v>94</v>
      </c>
      <c r="E11870" t="s">
        <v>117</v>
      </c>
      <c r="F11870" s="1">
        <v>35227</v>
      </c>
      <c r="G11870">
        <v>19.175000000000001</v>
      </c>
      <c r="H11870">
        <v>34.881999999999998</v>
      </c>
      <c r="I11870">
        <v>1996</v>
      </c>
      <c r="J11870">
        <v>6</v>
      </c>
      <c r="K11870">
        <v>2</v>
      </c>
      <c r="L11870" t="s">
        <v>116</v>
      </c>
      <c r="M11870" t="s">
        <v>115</v>
      </c>
    </row>
    <row r="11871" spans="1:13" x14ac:dyDescent="0.35">
      <c r="A11871" t="s">
        <v>118</v>
      </c>
      <c r="B11871" t="s">
        <v>92</v>
      </c>
      <c r="C11871">
        <v>16845</v>
      </c>
      <c r="D11871" t="s">
        <v>94</v>
      </c>
      <c r="E11871" t="s">
        <v>117</v>
      </c>
      <c r="F11871" s="1">
        <v>35237</v>
      </c>
      <c r="G11871">
        <v>29.058</v>
      </c>
      <c r="H11871">
        <v>42.075000000000003</v>
      </c>
      <c r="I11871">
        <v>1996</v>
      </c>
      <c r="J11871">
        <v>6</v>
      </c>
      <c r="K11871">
        <v>3</v>
      </c>
      <c r="L11871" t="s">
        <v>116</v>
      </c>
      <c r="M11871" t="s">
        <v>115</v>
      </c>
    </row>
    <row r="11872" spans="1:13" x14ac:dyDescent="0.35">
      <c r="A11872" t="s">
        <v>118</v>
      </c>
      <c r="B11872" t="s">
        <v>92</v>
      </c>
      <c r="C11872">
        <v>16845</v>
      </c>
      <c r="D11872" t="s">
        <v>94</v>
      </c>
      <c r="E11872" t="s">
        <v>117</v>
      </c>
      <c r="F11872" s="1">
        <v>35247</v>
      </c>
      <c r="G11872">
        <v>23.885999999999999</v>
      </c>
      <c r="H11872">
        <v>29.952999999999999</v>
      </c>
      <c r="I11872">
        <v>1996</v>
      </c>
      <c r="J11872">
        <v>7</v>
      </c>
      <c r="K11872">
        <v>1</v>
      </c>
      <c r="L11872" t="s">
        <v>116</v>
      </c>
      <c r="M11872" t="s">
        <v>115</v>
      </c>
    </row>
    <row r="11873" spans="1:13" x14ac:dyDescent="0.35">
      <c r="A11873" t="s">
        <v>118</v>
      </c>
      <c r="B11873" t="s">
        <v>92</v>
      </c>
      <c r="C11873">
        <v>16845</v>
      </c>
      <c r="D11873" t="s">
        <v>94</v>
      </c>
      <c r="E11873" t="s">
        <v>117</v>
      </c>
      <c r="F11873" s="1">
        <v>35257</v>
      </c>
      <c r="G11873">
        <v>55.332000000000001</v>
      </c>
      <c r="H11873">
        <v>41.290999999999997</v>
      </c>
      <c r="I11873">
        <v>1996</v>
      </c>
      <c r="J11873">
        <v>7</v>
      </c>
      <c r="K11873">
        <v>2</v>
      </c>
      <c r="L11873" t="s">
        <v>116</v>
      </c>
      <c r="M11873" t="s">
        <v>115</v>
      </c>
    </row>
    <row r="11874" spans="1:13" x14ac:dyDescent="0.35">
      <c r="A11874" t="s">
        <v>118</v>
      </c>
      <c r="B11874" t="s">
        <v>92</v>
      </c>
      <c r="C11874">
        <v>16845</v>
      </c>
      <c r="D11874" t="s">
        <v>94</v>
      </c>
      <c r="E11874" t="s">
        <v>117</v>
      </c>
      <c r="F11874" s="1">
        <v>35267</v>
      </c>
      <c r="G11874">
        <v>47.863999999999997</v>
      </c>
      <c r="H11874">
        <v>41.110999999999997</v>
      </c>
      <c r="I11874">
        <v>1996</v>
      </c>
      <c r="J11874">
        <v>7</v>
      </c>
      <c r="K11874">
        <v>3</v>
      </c>
      <c r="L11874" t="s">
        <v>116</v>
      </c>
      <c r="M11874" t="s">
        <v>115</v>
      </c>
    </row>
    <row r="11875" spans="1:13" x14ac:dyDescent="0.35">
      <c r="A11875" t="s">
        <v>118</v>
      </c>
      <c r="B11875" t="s">
        <v>92</v>
      </c>
      <c r="C11875">
        <v>16845</v>
      </c>
      <c r="D11875" t="s">
        <v>94</v>
      </c>
      <c r="E11875" t="s">
        <v>117</v>
      </c>
      <c r="F11875" s="1">
        <v>35278</v>
      </c>
      <c r="G11875">
        <v>47.67</v>
      </c>
      <c r="H11875">
        <v>40.307000000000002</v>
      </c>
      <c r="I11875">
        <v>1996</v>
      </c>
      <c r="J11875">
        <v>8</v>
      </c>
      <c r="K11875">
        <v>1</v>
      </c>
      <c r="L11875" t="s">
        <v>116</v>
      </c>
      <c r="M11875" t="s">
        <v>115</v>
      </c>
    </row>
    <row r="11876" spans="1:13" x14ac:dyDescent="0.35">
      <c r="A11876" t="s">
        <v>118</v>
      </c>
      <c r="B11876" t="s">
        <v>92</v>
      </c>
      <c r="C11876">
        <v>16845</v>
      </c>
      <c r="D11876" t="s">
        <v>94</v>
      </c>
      <c r="E11876" t="s">
        <v>117</v>
      </c>
      <c r="F11876" s="1">
        <v>35288</v>
      </c>
      <c r="G11876">
        <v>58.551000000000002</v>
      </c>
      <c r="H11876">
        <v>46.143999999999998</v>
      </c>
      <c r="I11876">
        <v>1996</v>
      </c>
      <c r="J11876">
        <v>8</v>
      </c>
      <c r="K11876">
        <v>2</v>
      </c>
      <c r="L11876" t="s">
        <v>116</v>
      </c>
      <c r="M11876" t="s">
        <v>115</v>
      </c>
    </row>
    <row r="11877" spans="1:13" x14ac:dyDescent="0.35">
      <c r="A11877" t="s">
        <v>118</v>
      </c>
      <c r="B11877" t="s">
        <v>92</v>
      </c>
      <c r="C11877">
        <v>16845</v>
      </c>
      <c r="D11877" t="s">
        <v>94</v>
      </c>
      <c r="E11877" t="s">
        <v>117</v>
      </c>
      <c r="F11877" s="1">
        <v>35298</v>
      </c>
      <c r="G11877">
        <v>97.215000000000003</v>
      </c>
      <c r="H11877">
        <v>57.012</v>
      </c>
      <c r="I11877">
        <v>1996</v>
      </c>
      <c r="J11877">
        <v>8</v>
      </c>
      <c r="K11877">
        <v>3</v>
      </c>
      <c r="L11877" t="s">
        <v>116</v>
      </c>
      <c r="M11877" t="s">
        <v>115</v>
      </c>
    </row>
    <row r="11878" spans="1:13" x14ac:dyDescent="0.35">
      <c r="A11878" t="s">
        <v>118</v>
      </c>
      <c r="B11878" t="s">
        <v>92</v>
      </c>
      <c r="C11878">
        <v>16845</v>
      </c>
      <c r="D11878" t="s">
        <v>94</v>
      </c>
      <c r="E11878" t="s">
        <v>117</v>
      </c>
      <c r="F11878" s="1">
        <v>35309</v>
      </c>
      <c r="G11878">
        <v>69.847999999999999</v>
      </c>
      <c r="H11878">
        <v>48.887999999999998</v>
      </c>
      <c r="I11878">
        <v>1996</v>
      </c>
      <c r="J11878">
        <v>9</v>
      </c>
      <c r="K11878">
        <v>1</v>
      </c>
      <c r="L11878" t="s">
        <v>116</v>
      </c>
      <c r="M11878" t="s">
        <v>115</v>
      </c>
    </row>
    <row r="11879" spans="1:13" x14ac:dyDescent="0.35">
      <c r="A11879" t="s">
        <v>118</v>
      </c>
      <c r="B11879" t="s">
        <v>92</v>
      </c>
      <c r="C11879">
        <v>16845</v>
      </c>
      <c r="D11879" t="s">
        <v>94</v>
      </c>
      <c r="E11879" t="s">
        <v>117</v>
      </c>
      <c r="F11879" s="1">
        <v>35319</v>
      </c>
      <c r="G11879">
        <v>51.121000000000002</v>
      </c>
      <c r="H11879">
        <v>49.436999999999998</v>
      </c>
      <c r="I11879">
        <v>1996</v>
      </c>
      <c r="J11879">
        <v>9</v>
      </c>
      <c r="K11879">
        <v>2</v>
      </c>
      <c r="L11879" t="s">
        <v>116</v>
      </c>
      <c r="M11879" t="s">
        <v>115</v>
      </c>
    </row>
    <row r="11880" spans="1:13" x14ac:dyDescent="0.35">
      <c r="A11880" t="s">
        <v>118</v>
      </c>
      <c r="B11880" t="s">
        <v>92</v>
      </c>
      <c r="C11880">
        <v>16845</v>
      </c>
      <c r="D11880" t="s">
        <v>94</v>
      </c>
      <c r="E11880" t="s">
        <v>117</v>
      </c>
      <c r="F11880" s="1">
        <v>35329</v>
      </c>
      <c r="G11880">
        <v>21.844999999999999</v>
      </c>
      <c r="H11880">
        <v>41.536000000000001</v>
      </c>
      <c r="I11880">
        <v>1996</v>
      </c>
      <c r="J11880">
        <v>9</v>
      </c>
      <c r="K11880">
        <v>3</v>
      </c>
      <c r="L11880" t="s">
        <v>116</v>
      </c>
      <c r="M11880" t="s">
        <v>115</v>
      </c>
    </row>
    <row r="11881" spans="1:13" x14ac:dyDescent="0.35">
      <c r="A11881" t="s">
        <v>118</v>
      </c>
      <c r="B11881" t="s">
        <v>92</v>
      </c>
      <c r="C11881">
        <v>16845</v>
      </c>
      <c r="D11881" t="s">
        <v>94</v>
      </c>
      <c r="E11881" t="s">
        <v>117</v>
      </c>
      <c r="F11881" s="1">
        <v>35339</v>
      </c>
      <c r="G11881">
        <v>44.042000000000002</v>
      </c>
      <c r="H11881">
        <v>42.640999999999998</v>
      </c>
      <c r="I11881">
        <v>1996</v>
      </c>
      <c r="J11881">
        <v>10</v>
      </c>
      <c r="K11881">
        <v>1</v>
      </c>
      <c r="L11881" t="s">
        <v>116</v>
      </c>
      <c r="M11881" t="s">
        <v>115</v>
      </c>
    </row>
    <row r="11882" spans="1:13" x14ac:dyDescent="0.35">
      <c r="A11882" t="s">
        <v>118</v>
      </c>
      <c r="B11882" t="s">
        <v>92</v>
      </c>
      <c r="C11882">
        <v>16845</v>
      </c>
      <c r="D11882" t="s">
        <v>94</v>
      </c>
      <c r="E11882" t="s">
        <v>117</v>
      </c>
      <c r="F11882" s="1">
        <v>35349</v>
      </c>
      <c r="G11882">
        <v>55.231999999999999</v>
      </c>
      <c r="H11882">
        <v>31.097000000000001</v>
      </c>
      <c r="I11882">
        <v>1996</v>
      </c>
      <c r="J11882">
        <v>10</v>
      </c>
      <c r="K11882">
        <v>2</v>
      </c>
      <c r="L11882" t="s">
        <v>116</v>
      </c>
      <c r="M11882" t="s">
        <v>115</v>
      </c>
    </row>
    <row r="11883" spans="1:13" x14ac:dyDescent="0.35">
      <c r="A11883" t="s">
        <v>118</v>
      </c>
      <c r="B11883" t="s">
        <v>92</v>
      </c>
      <c r="C11883">
        <v>16845</v>
      </c>
      <c r="D11883" t="s">
        <v>94</v>
      </c>
      <c r="E11883" t="s">
        <v>117</v>
      </c>
      <c r="F11883" s="1">
        <v>35359</v>
      </c>
      <c r="G11883">
        <v>15.42</v>
      </c>
      <c r="H11883">
        <v>25.815000000000001</v>
      </c>
      <c r="I11883">
        <v>1996</v>
      </c>
      <c r="J11883">
        <v>10</v>
      </c>
      <c r="K11883">
        <v>3</v>
      </c>
      <c r="L11883" t="s">
        <v>116</v>
      </c>
      <c r="M11883" t="s">
        <v>115</v>
      </c>
    </row>
    <row r="11884" spans="1:13" x14ac:dyDescent="0.35">
      <c r="A11884" t="s">
        <v>118</v>
      </c>
      <c r="B11884" t="s">
        <v>92</v>
      </c>
      <c r="C11884">
        <v>16845</v>
      </c>
      <c r="D11884" t="s">
        <v>94</v>
      </c>
      <c r="E11884" t="s">
        <v>117</v>
      </c>
      <c r="F11884" s="1">
        <v>35370</v>
      </c>
      <c r="G11884">
        <v>1.954</v>
      </c>
      <c r="H11884">
        <v>17.713000000000001</v>
      </c>
      <c r="I11884">
        <v>1996</v>
      </c>
      <c r="J11884">
        <v>11</v>
      </c>
      <c r="K11884">
        <v>1</v>
      </c>
      <c r="L11884" t="s">
        <v>116</v>
      </c>
      <c r="M11884" t="s">
        <v>115</v>
      </c>
    </row>
    <row r="11885" spans="1:13" x14ac:dyDescent="0.35">
      <c r="A11885" t="s">
        <v>118</v>
      </c>
      <c r="B11885" t="s">
        <v>92</v>
      </c>
      <c r="C11885">
        <v>16845</v>
      </c>
      <c r="D11885" t="s">
        <v>94</v>
      </c>
      <c r="E11885" t="s">
        <v>117</v>
      </c>
      <c r="F11885" s="1">
        <v>35380</v>
      </c>
      <c r="G11885">
        <v>0</v>
      </c>
      <c r="H11885">
        <v>11.798999999999999</v>
      </c>
      <c r="I11885">
        <v>1996</v>
      </c>
      <c r="J11885">
        <v>11</v>
      </c>
      <c r="K11885">
        <v>2</v>
      </c>
      <c r="L11885" t="s">
        <v>116</v>
      </c>
      <c r="M11885" t="s">
        <v>115</v>
      </c>
    </row>
    <row r="11886" spans="1:13" x14ac:dyDescent="0.35">
      <c r="A11886" t="s">
        <v>118</v>
      </c>
      <c r="B11886" t="s">
        <v>92</v>
      </c>
      <c r="C11886">
        <v>16845</v>
      </c>
      <c r="D11886" t="s">
        <v>94</v>
      </c>
      <c r="E11886" t="s">
        <v>117</v>
      </c>
      <c r="F11886" s="1">
        <v>35390</v>
      </c>
      <c r="G11886">
        <v>3.4369999999999998</v>
      </c>
      <c r="H11886">
        <v>8.8870000000000005</v>
      </c>
      <c r="I11886">
        <v>1996</v>
      </c>
      <c r="J11886">
        <v>11</v>
      </c>
      <c r="K11886">
        <v>3</v>
      </c>
      <c r="L11886" t="s">
        <v>116</v>
      </c>
      <c r="M11886" t="s">
        <v>115</v>
      </c>
    </row>
    <row r="11887" spans="1:13" x14ac:dyDescent="0.35">
      <c r="A11887" t="s">
        <v>118</v>
      </c>
      <c r="B11887" t="s">
        <v>92</v>
      </c>
      <c r="C11887">
        <v>16845</v>
      </c>
      <c r="D11887" t="s">
        <v>94</v>
      </c>
      <c r="E11887" t="s">
        <v>117</v>
      </c>
      <c r="F11887" s="1">
        <v>35400</v>
      </c>
      <c r="G11887">
        <v>28.109000000000002</v>
      </c>
      <c r="H11887">
        <v>6.7350000000000003</v>
      </c>
      <c r="I11887">
        <v>1996</v>
      </c>
      <c r="J11887">
        <v>12</v>
      </c>
      <c r="K11887">
        <v>1</v>
      </c>
      <c r="L11887" t="s">
        <v>116</v>
      </c>
      <c r="M11887" t="s">
        <v>115</v>
      </c>
    </row>
    <row r="11888" spans="1:13" x14ac:dyDescent="0.35">
      <c r="A11888" t="s">
        <v>118</v>
      </c>
      <c r="B11888" t="s">
        <v>92</v>
      </c>
      <c r="C11888">
        <v>16845</v>
      </c>
      <c r="D11888" t="s">
        <v>94</v>
      </c>
      <c r="E11888" t="s">
        <v>117</v>
      </c>
      <c r="F11888" s="1">
        <v>35410</v>
      </c>
      <c r="G11888">
        <v>0.79</v>
      </c>
      <c r="H11888">
        <v>2.1059999999999999</v>
      </c>
      <c r="I11888">
        <v>1996</v>
      </c>
      <c r="J11888">
        <v>12</v>
      </c>
      <c r="K11888">
        <v>2</v>
      </c>
      <c r="L11888" t="s">
        <v>116</v>
      </c>
      <c r="M11888" t="s">
        <v>115</v>
      </c>
    </row>
    <row r="11889" spans="1:13" x14ac:dyDescent="0.35">
      <c r="A11889" t="s">
        <v>118</v>
      </c>
      <c r="B11889" t="s">
        <v>92</v>
      </c>
      <c r="C11889">
        <v>16845</v>
      </c>
      <c r="D11889" t="s">
        <v>94</v>
      </c>
      <c r="E11889" t="s">
        <v>117</v>
      </c>
      <c r="F11889" s="1">
        <v>35420</v>
      </c>
      <c r="G11889">
        <v>5.5519999999999996</v>
      </c>
      <c r="H11889">
        <v>2.3740000000000001</v>
      </c>
      <c r="I11889">
        <v>1996</v>
      </c>
      <c r="J11889">
        <v>12</v>
      </c>
      <c r="K11889">
        <v>3</v>
      </c>
      <c r="L11889" t="s">
        <v>116</v>
      </c>
      <c r="M11889" t="s">
        <v>115</v>
      </c>
    </row>
    <row r="11890" spans="1:13" x14ac:dyDescent="0.35">
      <c r="A11890" t="s">
        <v>118</v>
      </c>
      <c r="B11890" t="s">
        <v>92</v>
      </c>
      <c r="C11890">
        <v>16845</v>
      </c>
      <c r="D11890" t="s">
        <v>94</v>
      </c>
      <c r="E11890" t="s">
        <v>117</v>
      </c>
      <c r="F11890" s="1">
        <v>35431</v>
      </c>
      <c r="G11890">
        <v>3.4420000000000002</v>
      </c>
      <c r="H11890">
        <v>4.57</v>
      </c>
      <c r="I11890">
        <v>1997</v>
      </c>
      <c r="J11890">
        <v>1</v>
      </c>
      <c r="K11890">
        <v>1</v>
      </c>
      <c r="L11890" t="s">
        <v>116</v>
      </c>
      <c r="M11890" t="s">
        <v>115</v>
      </c>
    </row>
    <row r="11891" spans="1:13" x14ac:dyDescent="0.35">
      <c r="A11891" t="s">
        <v>118</v>
      </c>
      <c r="B11891" t="s">
        <v>92</v>
      </c>
      <c r="C11891">
        <v>16845</v>
      </c>
      <c r="D11891" t="s">
        <v>94</v>
      </c>
      <c r="E11891" t="s">
        <v>117</v>
      </c>
      <c r="F11891" s="1">
        <v>35441</v>
      </c>
      <c r="G11891">
        <v>36.56</v>
      </c>
      <c r="H11891">
        <v>3.915</v>
      </c>
      <c r="I11891">
        <v>1997</v>
      </c>
      <c r="J11891">
        <v>1</v>
      </c>
      <c r="K11891">
        <v>2</v>
      </c>
      <c r="L11891" t="s">
        <v>116</v>
      </c>
      <c r="M11891" t="s">
        <v>115</v>
      </c>
    </row>
    <row r="11892" spans="1:13" x14ac:dyDescent="0.35">
      <c r="A11892" t="s">
        <v>118</v>
      </c>
      <c r="B11892" t="s">
        <v>92</v>
      </c>
      <c r="C11892">
        <v>16845</v>
      </c>
      <c r="D11892" t="s">
        <v>94</v>
      </c>
      <c r="E11892" t="s">
        <v>117</v>
      </c>
      <c r="F11892" s="1">
        <v>35451</v>
      </c>
      <c r="G11892">
        <v>6.2E-2</v>
      </c>
      <c r="H11892">
        <v>3.7759999999999998</v>
      </c>
      <c r="I11892">
        <v>1997</v>
      </c>
      <c r="J11892">
        <v>1</v>
      </c>
      <c r="K11892">
        <v>3</v>
      </c>
      <c r="L11892" t="s">
        <v>116</v>
      </c>
      <c r="M11892" t="s">
        <v>115</v>
      </c>
    </row>
    <row r="11893" spans="1:13" x14ac:dyDescent="0.35">
      <c r="A11893" t="s">
        <v>118</v>
      </c>
      <c r="B11893" t="s">
        <v>92</v>
      </c>
      <c r="C11893">
        <v>16845</v>
      </c>
      <c r="D11893" t="s">
        <v>94</v>
      </c>
      <c r="E11893" t="s">
        <v>117</v>
      </c>
      <c r="F11893" s="1">
        <v>35462</v>
      </c>
      <c r="G11893">
        <v>0</v>
      </c>
      <c r="H11893">
        <v>6.649</v>
      </c>
      <c r="I11893">
        <v>1997</v>
      </c>
      <c r="J11893">
        <v>2</v>
      </c>
      <c r="K11893">
        <v>1</v>
      </c>
      <c r="L11893" t="s">
        <v>116</v>
      </c>
      <c r="M11893" t="s">
        <v>115</v>
      </c>
    </row>
    <row r="11894" spans="1:13" x14ac:dyDescent="0.35">
      <c r="A11894" t="s">
        <v>118</v>
      </c>
      <c r="B11894" t="s">
        <v>92</v>
      </c>
      <c r="C11894">
        <v>16845</v>
      </c>
      <c r="D11894" t="s">
        <v>94</v>
      </c>
      <c r="E11894" t="s">
        <v>117</v>
      </c>
      <c r="F11894" s="1">
        <v>35472</v>
      </c>
      <c r="G11894">
        <v>0</v>
      </c>
      <c r="H11894">
        <v>19.231000000000002</v>
      </c>
      <c r="I11894">
        <v>1997</v>
      </c>
      <c r="J11894">
        <v>2</v>
      </c>
      <c r="K11894">
        <v>2</v>
      </c>
      <c r="L11894" t="s">
        <v>116</v>
      </c>
      <c r="M11894" t="s">
        <v>115</v>
      </c>
    </row>
    <row r="11895" spans="1:13" x14ac:dyDescent="0.35">
      <c r="A11895" t="s">
        <v>118</v>
      </c>
      <c r="B11895" t="s">
        <v>92</v>
      </c>
      <c r="C11895">
        <v>16845</v>
      </c>
      <c r="D11895" t="s">
        <v>94</v>
      </c>
      <c r="E11895" t="s">
        <v>117</v>
      </c>
      <c r="F11895" s="1">
        <v>35482</v>
      </c>
      <c r="G11895">
        <v>4.6269999999999998</v>
      </c>
      <c r="H11895">
        <v>11.396000000000001</v>
      </c>
      <c r="I11895">
        <v>1997</v>
      </c>
      <c r="J11895">
        <v>2</v>
      </c>
      <c r="K11895">
        <v>3</v>
      </c>
      <c r="L11895" t="s">
        <v>116</v>
      </c>
      <c r="M11895" t="s">
        <v>115</v>
      </c>
    </row>
    <row r="11896" spans="1:13" x14ac:dyDescent="0.35">
      <c r="A11896" t="s">
        <v>118</v>
      </c>
      <c r="B11896" t="s">
        <v>92</v>
      </c>
      <c r="C11896">
        <v>16845</v>
      </c>
      <c r="D11896" t="s">
        <v>94</v>
      </c>
      <c r="E11896" t="s">
        <v>117</v>
      </c>
      <c r="F11896" s="1">
        <v>35490</v>
      </c>
      <c r="G11896">
        <v>4.4820000000000002</v>
      </c>
      <c r="H11896">
        <v>23.643999999999998</v>
      </c>
      <c r="I11896">
        <v>1997</v>
      </c>
      <c r="J11896">
        <v>3</v>
      </c>
      <c r="K11896">
        <v>1</v>
      </c>
      <c r="L11896" t="s">
        <v>116</v>
      </c>
      <c r="M11896" t="s">
        <v>115</v>
      </c>
    </row>
    <row r="11897" spans="1:13" x14ac:dyDescent="0.35">
      <c r="A11897" t="s">
        <v>118</v>
      </c>
      <c r="B11897" t="s">
        <v>92</v>
      </c>
      <c r="C11897">
        <v>16845</v>
      </c>
      <c r="D11897" t="s">
        <v>94</v>
      </c>
      <c r="E11897" t="s">
        <v>117</v>
      </c>
      <c r="F11897" s="1">
        <v>35500</v>
      </c>
      <c r="G11897">
        <v>2.5999999999999999E-2</v>
      </c>
      <c r="H11897">
        <v>24.927</v>
      </c>
      <c r="I11897">
        <v>1997</v>
      </c>
      <c r="J11897">
        <v>3</v>
      </c>
      <c r="K11897">
        <v>2</v>
      </c>
      <c r="L11897" t="s">
        <v>116</v>
      </c>
      <c r="M11897" t="s">
        <v>115</v>
      </c>
    </row>
    <row r="11898" spans="1:13" x14ac:dyDescent="0.35">
      <c r="A11898" t="s">
        <v>118</v>
      </c>
      <c r="B11898" t="s">
        <v>92</v>
      </c>
      <c r="C11898">
        <v>16845</v>
      </c>
      <c r="D11898" t="s">
        <v>94</v>
      </c>
      <c r="E11898" t="s">
        <v>117</v>
      </c>
      <c r="F11898" s="1">
        <v>35510</v>
      </c>
      <c r="G11898">
        <v>77.924000000000007</v>
      </c>
      <c r="H11898">
        <v>35.201999999999998</v>
      </c>
      <c r="I11898">
        <v>1997</v>
      </c>
      <c r="J11898">
        <v>3</v>
      </c>
      <c r="K11898">
        <v>3</v>
      </c>
      <c r="L11898" t="s">
        <v>116</v>
      </c>
      <c r="M11898" t="s">
        <v>115</v>
      </c>
    </row>
    <row r="11899" spans="1:13" x14ac:dyDescent="0.35">
      <c r="A11899" t="s">
        <v>118</v>
      </c>
      <c r="B11899" t="s">
        <v>92</v>
      </c>
      <c r="C11899">
        <v>16845</v>
      </c>
      <c r="D11899" t="s">
        <v>94</v>
      </c>
      <c r="E11899" t="s">
        <v>117</v>
      </c>
      <c r="F11899" s="1">
        <v>35521</v>
      </c>
      <c r="G11899">
        <v>27.103000000000002</v>
      </c>
      <c r="H11899">
        <v>36.073</v>
      </c>
      <c r="I11899">
        <v>1997</v>
      </c>
      <c r="J11899">
        <v>4</v>
      </c>
      <c r="K11899">
        <v>1</v>
      </c>
      <c r="L11899" t="s">
        <v>116</v>
      </c>
      <c r="M11899" t="s">
        <v>115</v>
      </c>
    </row>
    <row r="11900" spans="1:13" x14ac:dyDescent="0.35">
      <c r="A11900" t="s">
        <v>118</v>
      </c>
      <c r="B11900" t="s">
        <v>92</v>
      </c>
      <c r="C11900">
        <v>16845</v>
      </c>
      <c r="D11900" t="s">
        <v>94</v>
      </c>
      <c r="E11900" t="s">
        <v>117</v>
      </c>
      <c r="F11900" s="1">
        <v>35531</v>
      </c>
      <c r="G11900">
        <v>33.307000000000002</v>
      </c>
      <c r="H11900">
        <v>34.933999999999997</v>
      </c>
      <c r="I11900">
        <v>1997</v>
      </c>
      <c r="J11900">
        <v>4</v>
      </c>
      <c r="K11900">
        <v>2</v>
      </c>
      <c r="L11900" t="s">
        <v>116</v>
      </c>
      <c r="M11900" t="s">
        <v>115</v>
      </c>
    </row>
    <row r="11901" spans="1:13" x14ac:dyDescent="0.35">
      <c r="A11901" t="s">
        <v>118</v>
      </c>
      <c r="B11901" t="s">
        <v>92</v>
      </c>
      <c r="C11901">
        <v>16845</v>
      </c>
      <c r="D11901" t="s">
        <v>94</v>
      </c>
      <c r="E11901" t="s">
        <v>117</v>
      </c>
      <c r="F11901" s="1">
        <v>35541</v>
      </c>
      <c r="G11901">
        <v>44.139000000000003</v>
      </c>
      <c r="H11901">
        <v>43.384</v>
      </c>
      <c r="I11901">
        <v>1997</v>
      </c>
      <c r="J11901">
        <v>4</v>
      </c>
      <c r="K11901">
        <v>3</v>
      </c>
      <c r="L11901" t="s">
        <v>116</v>
      </c>
      <c r="M11901" t="s">
        <v>115</v>
      </c>
    </row>
    <row r="11902" spans="1:13" x14ac:dyDescent="0.35">
      <c r="A11902" t="s">
        <v>118</v>
      </c>
      <c r="B11902" t="s">
        <v>92</v>
      </c>
      <c r="C11902">
        <v>16845</v>
      </c>
      <c r="D11902" t="s">
        <v>94</v>
      </c>
      <c r="E11902" t="s">
        <v>117</v>
      </c>
      <c r="F11902" s="1">
        <v>35551</v>
      </c>
      <c r="G11902">
        <v>34.871000000000002</v>
      </c>
      <c r="H11902">
        <v>38.798999999999999</v>
      </c>
      <c r="I11902">
        <v>1997</v>
      </c>
      <c r="J11902">
        <v>5</v>
      </c>
      <c r="K11902">
        <v>1</v>
      </c>
      <c r="L11902" t="s">
        <v>116</v>
      </c>
      <c r="M11902" t="s">
        <v>115</v>
      </c>
    </row>
    <row r="11903" spans="1:13" x14ac:dyDescent="0.35">
      <c r="A11903" t="s">
        <v>118</v>
      </c>
      <c r="B11903" t="s">
        <v>92</v>
      </c>
      <c r="C11903">
        <v>16845</v>
      </c>
      <c r="D11903" t="s">
        <v>94</v>
      </c>
      <c r="E11903" t="s">
        <v>117</v>
      </c>
      <c r="F11903" s="1">
        <v>35561</v>
      </c>
      <c r="G11903">
        <v>7.05</v>
      </c>
      <c r="H11903">
        <v>32.328000000000003</v>
      </c>
      <c r="I11903">
        <v>1997</v>
      </c>
      <c r="J11903">
        <v>5</v>
      </c>
      <c r="K11903">
        <v>2</v>
      </c>
      <c r="L11903" t="s">
        <v>116</v>
      </c>
      <c r="M11903" t="s">
        <v>115</v>
      </c>
    </row>
    <row r="11904" spans="1:13" x14ac:dyDescent="0.35">
      <c r="A11904" t="s">
        <v>118</v>
      </c>
      <c r="B11904" t="s">
        <v>92</v>
      </c>
      <c r="C11904">
        <v>16845</v>
      </c>
      <c r="D11904" t="s">
        <v>94</v>
      </c>
      <c r="E11904" t="s">
        <v>117</v>
      </c>
      <c r="F11904" s="1">
        <v>35571</v>
      </c>
      <c r="G11904">
        <v>18.564</v>
      </c>
      <c r="H11904">
        <v>41.124000000000002</v>
      </c>
      <c r="I11904">
        <v>1997</v>
      </c>
      <c r="J11904">
        <v>5</v>
      </c>
      <c r="K11904">
        <v>3</v>
      </c>
      <c r="L11904" t="s">
        <v>116</v>
      </c>
      <c r="M11904" t="s">
        <v>115</v>
      </c>
    </row>
    <row r="11905" spans="1:13" x14ac:dyDescent="0.35">
      <c r="A11905" t="s">
        <v>118</v>
      </c>
      <c r="B11905" t="s">
        <v>92</v>
      </c>
      <c r="C11905">
        <v>16845</v>
      </c>
      <c r="D11905" t="s">
        <v>94</v>
      </c>
      <c r="E11905" t="s">
        <v>117</v>
      </c>
      <c r="F11905" s="1">
        <v>35582</v>
      </c>
      <c r="G11905">
        <v>11.824999999999999</v>
      </c>
      <c r="H11905">
        <v>37.640999999999998</v>
      </c>
      <c r="I11905">
        <v>1997</v>
      </c>
      <c r="J11905">
        <v>6</v>
      </c>
      <c r="K11905">
        <v>1</v>
      </c>
      <c r="L11905" t="s">
        <v>116</v>
      </c>
      <c r="M11905" t="s">
        <v>115</v>
      </c>
    </row>
    <row r="11906" spans="1:13" x14ac:dyDescent="0.35">
      <c r="A11906" t="s">
        <v>118</v>
      </c>
      <c r="B11906" t="s">
        <v>92</v>
      </c>
      <c r="C11906">
        <v>16845</v>
      </c>
      <c r="D11906" t="s">
        <v>94</v>
      </c>
      <c r="E11906" t="s">
        <v>117</v>
      </c>
      <c r="F11906" s="1">
        <v>35592</v>
      </c>
      <c r="G11906">
        <v>91.847999999999999</v>
      </c>
      <c r="H11906">
        <v>34.881999999999998</v>
      </c>
      <c r="I11906">
        <v>1997</v>
      </c>
      <c r="J11906">
        <v>6</v>
      </c>
      <c r="K11906">
        <v>2</v>
      </c>
      <c r="L11906" t="s">
        <v>116</v>
      </c>
      <c r="M11906" t="s">
        <v>115</v>
      </c>
    </row>
    <row r="11907" spans="1:13" x14ac:dyDescent="0.35">
      <c r="A11907" t="s">
        <v>118</v>
      </c>
      <c r="B11907" t="s">
        <v>92</v>
      </c>
      <c r="C11907">
        <v>16845</v>
      </c>
      <c r="D11907" t="s">
        <v>94</v>
      </c>
      <c r="E11907" t="s">
        <v>117</v>
      </c>
      <c r="F11907" s="1">
        <v>35602</v>
      </c>
      <c r="G11907">
        <v>52.834000000000003</v>
      </c>
      <c r="H11907">
        <v>42.075000000000003</v>
      </c>
      <c r="I11907">
        <v>1997</v>
      </c>
      <c r="J11907">
        <v>6</v>
      </c>
      <c r="K11907">
        <v>3</v>
      </c>
      <c r="L11907" t="s">
        <v>116</v>
      </c>
      <c r="M11907" t="s">
        <v>115</v>
      </c>
    </row>
    <row r="11908" spans="1:13" x14ac:dyDescent="0.35">
      <c r="A11908" t="s">
        <v>118</v>
      </c>
      <c r="B11908" t="s">
        <v>92</v>
      </c>
      <c r="C11908">
        <v>16845</v>
      </c>
      <c r="D11908" t="s">
        <v>94</v>
      </c>
      <c r="E11908" t="s">
        <v>117</v>
      </c>
      <c r="F11908" s="1">
        <v>35612</v>
      </c>
      <c r="G11908">
        <v>14.574</v>
      </c>
      <c r="H11908">
        <v>29.952999999999999</v>
      </c>
      <c r="I11908">
        <v>1997</v>
      </c>
      <c r="J11908">
        <v>7</v>
      </c>
      <c r="K11908">
        <v>1</v>
      </c>
      <c r="L11908" t="s">
        <v>116</v>
      </c>
      <c r="M11908" t="s">
        <v>115</v>
      </c>
    </row>
    <row r="11909" spans="1:13" x14ac:dyDescent="0.35">
      <c r="A11909" t="s">
        <v>118</v>
      </c>
      <c r="B11909" t="s">
        <v>92</v>
      </c>
      <c r="C11909">
        <v>16845</v>
      </c>
      <c r="D11909" t="s">
        <v>94</v>
      </c>
      <c r="E11909" t="s">
        <v>117</v>
      </c>
      <c r="F11909" s="1">
        <v>35622</v>
      </c>
      <c r="G11909">
        <v>31.082000000000001</v>
      </c>
      <c r="H11909">
        <v>41.290999999999997</v>
      </c>
      <c r="I11909">
        <v>1997</v>
      </c>
      <c r="J11909">
        <v>7</v>
      </c>
      <c r="K11909">
        <v>2</v>
      </c>
      <c r="L11909" t="s">
        <v>116</v>
      </c>
      <c r="M11909" t="s">
        <v>115</v>
      </c>
    </row>
    <row r="11910" spans="1:13" x14ac:dyDescent="0.35">
      <c r="A11910" t="s">
        <v>118</v>
      </c>
      <c r="B11910" t="s">
        <v>92</v>
      </c>
      <c r="C11910">
        <v>16845</v>
      </c>
      <c r="D11910" t="s">
        <v>94</v>
      </c>
      <c r="E11910" t="s">
        <v>117</v>
      </c>
      <c r="F11910" s="1">
        <v>35632</v>
      </c>
      <c r="G11910">
        <v>50.030999999999999</v>
      </c>
      <c r="H11910">
        <v>41.110999999999997</v>
      </c>
      <c r="I11910">
        <v>1997</v>
      </c>
      <c r="J11910">
        <v>7</v>
      </c>
      <c r="K11910">
        <v>3</v>
      </c>
      <c r="L11910" t="s">
        <v>116</v>
      </c>
      <c r="M11910" t="s">
        <v>115</v>
      </c>
    </row>
    <row r="11911" spans="1:13" x14ac:dyDescent="0.35">
      <c r="A11911" t="s">
        <v>118</v>
      </c>
      <c r="B11911" t="s">
        <v>92</v>
      </c>
      <c r="C11911">
        <v>16845</v>
      </c>
      <c r="D11911" t="s">
        <v>94</v>
      </c>
      <c r="E11911" t="s">
        <v>117</v>
      </c>
      <c r="F11911" s="1">
        <v>35643</v>
      </c>
      <c r="G11911">
        <v>42.335999999999999</v>
      </c>
      <c r="H11911">
        <v>40.307000000000002</v>
      </c>
      <c r="I11911">
        <v>1997</v>
      </c>
      <c r="J11911">
        <v>8</v>
      </c>
      <c r="K11911">
        <v>1</v>
      </c>
      <c r="L11911" t="s">
        <v>116</v>
      </c>
      <c r="M11911" t="s">
        <v>115</v>
      </c>
    </row>
    <row r="11912" spans="1:13" x14ac:dyDescent="0.35">
      <c r="A11912" t="s">
        <v>118</v>
      </c>
      <c r="B11912" t="s">
        <v>92</v>
      </c>
      <c r="C11912">
        <v>16845</v>
      </c>
      <c r="D11912" t="s">
        <v>94</v>
      </c>
      <c r="E11912" t="s">
        <v>117</v>
      </c>
      <c r="F11912" s="1">
        <v>35653</v>
      </c>
      <c r="G11912">
        <v>19.331</v>
      </c>
      <c r="H11912">
        <v>46.143999999999998</v>
      </c>
      <c r="I11912">
        <v>1997</v>
      </c>
      <c r="J11912">
        <v>8</v>
      </c>
      <c r="K11912">
        <v>2</v>
      </c>
      <c r="L11912" t="s">
        <v>116</v>
      </c>
      <c r="M11912" t="s">
        <v>115</v>
      </c>
    </row>
    <row r="11913" spans="1:13" x14ac:dyDescent="0.35">
      <c r="A11913" t="s">
        <v>118</v>
      </c>
      <c r="B11913" t="s">
        <v>92</v>
      </c>
      <c r="C11913">
        <v>16845</v>
      </c>
      <c r="D11913" t="s">
        <v>94</v>
      </c>
      <c r="E11913" t="s">
        <v>117</v>
      </c>
      <c r="F11913" s="1">
        <v>35663</v>
      </c>
      <c r="G11913">
        <v>88.278999999999996</v>
      </c>
      <c r="H11913">
        <v>57.012</v>
      </c>
      <c r="I11913">
        <v>1997</v>
      </c>
      <c r="J11913">
        <v>8</v>
      </c>
      <c r="K11913">
        <v>3</v>
      </c>
      <c r="L11913" t="s">
        <v>116</v>
      </c>
      <c r="M11913" t="s">
        <v>115</v>
      </c>
    </row>
    <row r="11914" spans="1:13" x14ac:dyDescent="0.35">
      <c r="A11914" t="s">
        <v>118</v>
      </c>
      <c r="B11914" t="s">
        <v>92</v>
      </c>
      <c r="C11914">
        <v>16845</v>
      </c>
      <c r="D11914" t="s">
        <v>94</v>
      </c>
      <c r="E11914" t="s">
        <v>117</v>
      </c>
      <c r="F11914" s="1">
        <v>35674</v>
      </c>
      <c r="G11914">
        <v>66.114999999999995</v>
      </c>
      <c r="H11914">
        <v>48.887999999999998</v>
      </c>
      <c r="I11914">
        <v>1997</v>
      </c>
      <c r="J11914">
        <v>9</v>
      </c>
      <c r="K11914">
        <v>1</v>
      </c>
      <c r="L11914" t="s">
        <v>116</v>
      </c>
      <c r="M11914" t="s">
        <v>115</v>
      </c>
    </row>
    <row r="11915" spans="1:13" x14ac:dyDescent="0.35">
      <c r="A11915" t="s">
        <v>118</v>
      </c>
      <c r="B11915" t="s">
        <v>92</v>
      </c>
      <c r="C11915">
        <v>16845</v>
      </c>
      <c r="D11915" t="s">
        <v>94</v>
      </c>
      <c r="E11915" t="s">
        <v>117</v>
      </c>
      <c r="F11915" s="1">
        <v>35684</v>
      </c>
      <c r="G11915">
        <v>53.600999999999999</v>
      </c>
      <c r="H11915">
        <v>49.436999999999998</v>
      </c>
      <c r="I11915">
        <v>1997</v>
      </c>
      <c r="J11915">
        <v>9</v>
      </c>
      <c r="K11915">
        <v>2</v>
      </c>
      <c r="L11915" t="s">
        <v>116</v>
      </c>
      <c r="M11915" t="s">
        <v>115</v>
      </c>
    </row>
    <row r="11916" spans="1:13" x14ac:dyDescent="0.35">
      <c r="A11916" t="s">
        <v>118</v>
      </c>
      <c r="B11916" t="s">
        <v>92</v>
      </c>
      <c r="C11916">
        <v>16845</v>
      </c>
      <c r="D11916" t="s">
        <v>94</v>
      </c>
      <c r="E11916" t="s">
        <v>117</v>
      </c>
      <c r="F11916" s="1">
        <v>35694</v>
      </c>
      <c r="G11916">
        <v>61.923999999999999</v>
      </c>
      <c r="H11916">
        <v>41.536000000000001</v>
      </c>
      <c r="I11916">
        <v>1997</v>
      </c>
      <c r="J11916">
        <v>9</v>
      </c>
      <c r="K11916">
        <v>3</v>
      </c>
      <c r="L11916" t="s">
        <v>116</v>
      </c>
      <c r="M11916" t="s">
        <v>115</v>
      </c>
    </row>
    <row r="11917" spans="1:13" x14ac:dyDescent="0.35">
      <c r="A11917" t="s">
        <v>118</v>
      </c>
      <c r="B11917" t="s">
        <v>92</v>
      </c>
      <c r="C11917">
        <v>16845</v>
      </c>
      <c r="D11917" t="s">
        <v>94</v>
      </c>
      <c r="E11917" t="s">
        <v>117</v>
      </c>
      <c r="F11917" s="1">
        <v>35704</v>
      </c>
      <c r="G11917">
        <v>51.427999999999997</v>
      </c>
      <c r="H11917">
        <v>42.640999999999998</v>
      </c>
      <c r="I11917">
        <v>1997</v>
      </c>
      <c r="J11917">
        <v>10</v>
      </c>
      <c r="K11917">
        <v>1</v>
      </c>
      <c r="L11917" t="s">
        <v>116</v>
      </c>
      <c r="M11917" t="s">
        <v>115</v>
      </c>
    </row>
    <row r="11918" spans="1:13" x14ac:dyDescent="0.35">
      <c r="A11918" t="s">
        <v>118</v>
      </c>
      <c r="B11918" t="s">
        <v>92</v>
      </c>
      <c r="C11918">
        <v>16845</v>
      </c>
      <c r="D11918" t="s">
        <v>94</v>
      </c>
      <c r="E11918" t="s">
        <v>117</v>
      </c>
      <c r="F11918" s="1">
        <v>35714</v>
      </c>
      <c r="G11918">
        <v>15.12</v>
      </c>
      <c r="H11918">
        <v>31.097000000000001</v>
      </c>
      <c r="I11918">
        <v>1997</v>
      </c>
      <c r="J11918">
        <v>10</v>
      </c>
      <c r="K11918">
        <v>2</v>
      </c>
      <c r="L11918" t="s">
        <v>116</v>
      </c>
      <c r="M11918" t="s">
        <v>115</v>
      </c>
    </row>
    <row r="11919" spans="1:13" x14ac:dyDescent="0.35">
      <c r="A11919" t="s">
        <v>118</v>
      </c>
      <c r="B11919" t="s">
        <v>92</v>
      </c>
      <c r="C11919">
        <v>16845</v>
      </c>
      <c r="D11919" t="s">
        <v>94</v>
      </c>
      <c r="E11919" t="s">
        <v>117</v>
      </c>
      <c r="F11919" s="1">
        <v>35724</v>
      </c>
      <c r="G11919">
        <v>32.828000000000003</v>
      </c>
      <c r="H11919">
        <v>25.815000000000001</v>
      </c>
      <c r="I11919">
        <v>1997</v>
      </c>
      <c r="J11919">
        <v>10</v>
      </c>
      <c r="K11919">
        <v>3</v>
      </c>
      <c r="L11919" t="s">
        <v>116</v>
      </c>
      <c r="M11919" t="s">
        <v>115</v>
      </c>
    </row>
    <row r="11920" spans="1:13" x14ac:dyDescent="0.35">
      <c r="A11920" t="s">
        <v>118</v>
      </c>
      <c r="B11920" t="s">
        <v>92</v>
      </c>
      <c r="C11920">
        <v>16845</v>
      </c>
      <c r="D11920" t="s">
        <v>94</v>
      </c>
      <c r="E11920" t="s">
        <v>117</v>
      </c>
      <c r="F11920" s="1">
        <v>35735</v>
      </c>
      <c r="G11920">
        <v>46.895000000000003</v>
      </c>
      <c r="H11920">
        <v>17.713000000000001</v>
      </c>
      <c r="I11920">
        <v>1997</v>
      </c>
      <c r="J11920">
        <v>11</v>
      </c>
      <c r="K11920">
        <v>1</v>
      </c>
      <c r="L11920" t="s">
        <v>116</v>
      </c>
      <c r="M11920" t="s">
        <v>115</v>
      </c>
    </row>
    <row r="11921" spans="1:13" x14ac:dyDescent="0.35">
      <c r="A11921" t="s">
        <v>118</v>
      </c>
      <c r="B11921" t="s">
        <v>92</v>
      </c>
      <c r="C11921">
        <v>16845</v>
      </c>
      <c r="D11921" t="s">
        <v>94</v>
      </c>
      <c r="E11921" t="s">
        <v>117</v>
      </c>
      <c r="F11921" s="1">
        <v>35745</v>
      </c>
      <c r="G11921">
        <v>5.4039999999999999</v>
      </c>
      <c r="H11921">
        <v>11.798999999999999</v>
      </c>
      <c r="I11921">
        <v>1997</v>
      </c>
      <c r="J11921">
        <v>11</v>
      </c>
      <c r="K11921">
        <v>2</v>
      </c>
      <c r="L11921" t="s">
        <v>116</v>
      </c>
      <c r="M11921" t="s">
        <v>115</v>
      </c>
    </row>
    <row r="11922" spans="1:13" x14ac:dyDescent="0.35">
      <c r="A11922" t="s">
        <v>118</v>
      </c>
      <c r="B11922" t="s">
        <v>92</v>
      </c>
      <c r="C11922">
        <v>16845</v>
      </c>
      <c r="D11922" t="s">
        <v>94</v>
      </c>
      <c r="E11922" t="s">
        <v>117</v>
      </c>
      <c r="F11922" s="1">
        <v>35755</v>
      </c>
      <c r="G11922">
        <v>12.755000000000001</v>
      </c>
      <c r="H11922">
        <v>8.8870000000000005</v>
      </c>
      <c r="I11922">
        <v>1997</v>
      </c>
      <c r="J11922">
        <v>11</v>
      </c>
      <c r="K11922">
        <v>3</v>
      </c>
      <c r="L11922" t="s">
        <v>116</v>
      </c>
      <c r="M11922" t="s">
        <v>115</v>
      </c>
    </row>
    <row r="11923" spans="1:13" x14ac:dyDescent="0.35">
      <c r="A11923" t="s">
        <v>118</v>
      </c>
      <c r="B11923" t="s">
        <v>92</v>
      </c>
      <c r="C11923">
        <v>16845</v>
      </c>
      <c r="D11923" t="s">
        <v>94</v>
      </c>
      <c r="E11923" t="s">
        <v>117</v>
      </c>
      <c r="F11923" s="1">
        <v>35765</v>
      </c>
      <c r="G11923">
        <v>10.063000000000001</v>
      </c>
      <c r="H11923">
        <v>6.7350000000000003</v>
      </c>
      <c r="I11923">
        <v>1997</v>
      </c>
      <c r="J11923">
        <v>12</v>
      </c>
      <c r="K11923">
        <v>1</v>
      </c>
      <c r="L11923" t="s">
        <v>116</v>
      </c>
      <c r="M11923" t="s">
        <v>115</v>
      </c>
    </row>
    <row r="11924" spans="1:13" x14ac:dyDescent="0.35">
      <c r="A11924" t="s">
        <v>118</v>
      </c>
      <c r="B11924" t="s">
        <v>92</v>
      </c>
      <c r="C11924">
        <v>16845</v>
      </c>
      <c r="D11924" t="s">
        <v>94</v>
      </c>
      <c r="E11924" t="s">
        <v>117</v>
      </c>
      <c r="F11924" s="1">
        <v>35775</v>
      </c>
      <c r="G11924">
        <v>0.48599999999999999</v>
      </c>
      <c r="H11924">
        <v>2.1059999999999999</v>
      </c>
      <c r="I11924">
        <v>1997</v>
      </c>
      <c r="J11924">
        <v>12</v>
      </c>
      <c r="K11924">
        <v>2</v>
      </c>
      <c r="L11924" t="s">
        <v>116</v>
      </c>
      <c r="M11924" t="s">
        <v>115</v>
      </c>
    </row>
    <row r="11925" spans="1:13" x14ac:dyDescent="0.35">
      <c r="A11925" t="s">
        <v>118</v>
      </c>
      <c r="B11925" t="s">
        <v>92</v>
      </c>
      <c r="C11925">
        <v>16845</v>
      </c>
      <c r="D11925" t="s">
        <v>94</v>
      </c>
      <c r="E11925" t="s">
        <v>117</v>
      </c>
      <c r="F11925" s="1">
        <v>35785</v>
      </c>
      <c r="G11925">
        <v>0</v>
      </c>
      <c r="H11925">
        <v>2.3740000000000001</v>
      </c>
      <c r="I11925">
        <v>1997</v>
      </c>
      <c r="J11925">
        <v>12</v>
      </c>
      <c r="K11925">
        <v>3</v>
      </c>
      <c r="L11925" t="s">
        <v>116</v>
      </c>
      <c r="M11925" t="s">
        <v>115</v>
      </c>
    </row>
    <row r="11926" spans="1:13" x14ac:dyDescent="0.35">
      <c r="A11926" t="s">
        <v>118</v>
      </c>
      <c r="B11926" t="s">
        <v>92</v>
      </c>
      <c r="C11926">
        <v>16845</v>
      </c>
      <c r="D11926" t="s">
        <v>94</v>
      </c>
      <c r="E11926" t="s">
        <v>117</v>
      </c>
      <c r="F11926" s="1">
        <v>35796</v>
      </c>
      <c r="G11926">
        <v>1.83</v>
      </c>
      <c r="H11926">
        <v>4.57</v>
      </c>
      <c r="I11926">
        <v>1998</v>
      </c>
      <c r="J11926">
        <v>1</v>
      </c>
      <c r="K11926">
        <v>1</v>
      </c>
      <c r="L11926" t="s">
        <v>116</v>
      </c>
      <c r="M11926" t="s">
        <v>115</v>
      </c>
    </row>
    <row r="11927" spans="1:13" x14ac:dyDescent="0.35">
      <c r="A11927" t="s">
        <v>118</v>
      </c>
      <c r="B11927" t="s">
        <v>92</v>
      </c>
      <c r="C11927">
        <v>16845</v>
      </c>
      <c r="D11927" t="s">
        <v>94</v>
      </c>
      <c r="E11927" t="s">
        <v>117</v>
      </c>
      <c r="F11927" s="1">
        <v>35806</v>
      </c>
      <c r="G11927">
        <v>0.13900000000000001</v>
      </c>
      <c r="H11927">
        <v>3.915</v>
      </c>
      <c r="I11927">
        <v>1998</v>
      </c>
      <c r="J11927">
        <v>1</v>
      </c>
      <c r="K11927">
        <v>2</v>
      </c>
      <c r="L11927" t="s">
        <v>116</v>
      </c>
      <c r="M11927" t="s">
        <v>115</v>
      </c>
    </row>
    <row r="11928" spans="1:13" x14ac:dyDescent="0.35">
      <c r="A11928" t="s">
        <v>118</v>
      </c>
      <c r="B11928" t="s">
        <v>92</v>
      </c>
      <c r="C11928">
        <v>16845</v>
      </c>
      <c r="D11928" t="s">
        <v>94</v>
      </c>
      <c r="E11928" t="s">
        <v>117</v>
      </c>
      <c r="F11928" s="1">
        <v>35816</v>
      </c>
      <c r="G11928">
        <v>1.3879999999999999</v>
      </c>
      <c r="H11928">
        <v>3.7759999999999998</v>
      </c>
      <c r="I11928">
        <v>1998</v>
      </c>
      <c r="J11928">
        <v>1</v>
      </c>
      <c r="K11928">
        <v>3</v>
      </c>
      <c r="L11928" t="s">
        <v>116</v>
      </c>
      <c r="M11928" t="s">
        <v>115</v>
      </c>
    </row>
    <row r="11929" spans="1:13" x14ac:dyDescent="0.35">
      <c r="A11929" t="s">
        <v>118</v>
      </c>
      <c r="B11929" t="s">
        <v>92</v>
      </c>
      <c r="C11929">
        <v>16845</v>
      </c>
      <c r="D11929" t="s">
        <v>94</v>
      </c>
      <c r="E11929" t="s">
        <v>117</v>
      </c>
      <c r="F11929" s="1">
        <v>35827</v>
      </c>
      <c r="G11929">
        <v>13.266999999999999</v>
      </c>
      <c r="H11929">
        <v>6.649</v>
      </c>
      <c r="I11929">
        <v>1998</v>
      </c>
      <c r="J11929">
        <v>2</v>
      </c>
      <c r="K11929">
        <v>1</v>
      </c>
      <c r="L11929" t="s">
        <v>116</v>
      </c>
      <c r="M11929" t="s">
        <v>115</v>
      </c>
    </row>
    <row r="11930" spans="1:13" x14ac:dyDescent="0.35">
      <c r="A11930" t="s">
        <v>118</v>
      </c>
      <c r="B11930" t="s">
        <v>92</v>
      </c>
      <c r="C11930">
        <v>16845</v>
      </c>
      <c r="D11930" t="s">
        <v>94</v>
      </c>
      <c r="E11930" t="s">
        <v>117</v>
      </c>
      <c r="F11930" s="1">
        <v>35837</v>
      </c>
      <c r="G11930">
        <v>6.9640000000000004</v>
      </c>
      <c r="H11930">
        <v>19.231000000000002</v>
      </c>
      <c r="I11930">
        <v>1998</v>
      </c>
      <c r="J11930">
        <v>2</v>
      </c>
      <c r="K11930">
        <v>2</v>
      </c>
      <c r="L11930" t="s">
        <v>116</v>
      </c>
      <c r="M11930" t="s">
        <v>115</v>
      </c>
    </row>
    <row r="11931" spans="1:13" x14ac:dyDescent="0.35">
      <c r="A11931" t="s">
        <v>118</v>
      </c>
      <c r="B11931" t="s">
        <v>92</v>
      </c>
      <c r="C11931">
        <v>16845</v>
      </c>
      <c r="D11931" t="s">
        <v>94</v>
      </c>
      <c r="E11931" t="s">
        <v>117</v>
      </c>
      <c r="F11931" s="1">
        <v>35847</v>
      </c>
      <c r="G11931">
        <v>0.64600000000000002</v>
      </c>
      <c r="H11931">
        <v>11.396000000000001</v>
      </c>
      <c r="I11931">
        <v>1998</v>
      </c>
      <c r="J11931">
        <v>2</v>
      </c>
      <c r="K11931">
        <v>3</v>
      </c>
      <c r="L11931" t="s">
        <v>116</v>
      </c>
      <c r="M11931" t="s">
        <v>115</v>
      </c>
    </row>
    <row r="11932" spans="1:13" x14ac:dyDescent="0.35">
      <c r="A11932" t="s">
        <v>118</v>
      </c>
      <c r="B11932" t="s">
        <v>92</v>
      </c>
      <c r="C11932">
        <v>16845</v>
      </c>
      <c r="D11932" t="s">
        <v>94</v>
      </c>
      <c r="E11932" t="s">
        <v>117</v>
      </c>
      <c r="F11932" s="1">
        <v>35855</v>
      </c>
      <c r="G11932">
        <v>0</v>
      </c>
      <c r="H11932">
        <v>23.643999999999998</v>
      </c>
      <c r="I11932">
        <v>1998</v>
      </c>
      <c r="J11932">
        <v>3</v>
      </c>
      <c r="K11932">
        <v>1</v>
      </c>
      <c r="L11932" t="s">
        <v>116</v>
      </c>
      <c r="M11932" t="s">
        <v>115</v>
      </c>
    </row>
    <row r="11933" spans="1:13" x14ac:dyDescent="0.35">
      <c r="A11933" t="s">
        <v>118</v>
      </c>
      <c r="B11933" t="s">
        <v>92</v>
      </c>
      <c r="C11933">
        <v>16845</v>
      </c>
      <c r="D11933" t="s">
        <v>94</v>
      </c>
      <c r="E11933" t="s">
        <v>117</v>
      </c>
      <c r="F11933" s="1">
        <v>35865</v>
      </c>
      <c r="G11933">
        <v>5.5339999999999998</v>
      </c>
      <c r="H11933">
        <v>24.927</v>
      </c>
      <c r="I11933">
        <v>1998</v>
      </c>
      <c r="J11933">
        <v>3</v>
      </c>
      <c r="K11933">
        <v>2</v>
      </c>
      <c r="L11933" t="s">
        <v>116</v>
      </c>
      <c r="M11933" t="s">
        <v>115</v>
      </c>
    </row>
    <row r="11934" spans="1:13" x14ac:dyDescent="0.35">
      <c r="A11934" t="s">
        <v>118</v>
      </c>
      <c r="B11934" t="s">
        <v>92</v>
      </c>
      <c r="C11934">
        <v>16845</v>
      </c>
      <c r="D11934" t="s">
        <v>94</v>
      </c>
      <c r="E11934" t="s">
        <v>117</v>
      </c>
      <c r="F11934" s="1">
        <v>35875</v>
      </c>
      <c r="G11934">
        <v>26.209</v>
      </c>
      <c r="H11934">
        <v>35.201999999999998</v>
      </c>
      <c r="I11934">
        <v>1998</v>
      </c>
      <c r="J11934">
        <v>3</v>
      </c>
      <c r="K11934">
        <v>3</v>
      </c>
      <c r="L11934" t="s">
        <v>116</v>
      </c>
      <c r="M11934" t="s">
        <v>115</v>
      </c>
    </row>
    <row r="11935" spans="1:13" x14ac:dyDescent="0.35">
      <c r="A11935" t="s">
        <v>118</v>
      </c>
      <c r="B11935" t="s">
        <v>92</v>
      </c>
      <c r="C11935">
        <v>16845</v>
      </c>
      <c r="D11935" t="s">
        <v>94</v>
      </c>
      <c r="E11935" t="s">
        <v>117</v>
      </c>
      <c r="F11935" s="1">
        <v>35886</v>
      </c>
      <c r="G11935">
        <v>68.293000000000006</v>
      </c>
      <c r="H11935">
        <v>36.073</v>
      </c>
      <c r="I11935">
        <v>1998</v>
      </c>
      <c r="J11935">
        <v>4</v>
      </c>
      <c r="K11935">
        <v>1</v>
      </c>
      <c r="L11935" t="s">
        <v>116</v>
      </c>
      <c r="M11935" t="s">
        <v>115</v>
      </c>
    </row>
    <row r="11936" spans="1:13" x14ac:dyDescent="0.35">
      <c r="A11936" t="s">
        <v>118</v>
      </c>
      <c r="B11936" t="s">
        <v>92</v>
      </c>
      <c r="C11936">
        <v>16845</v>
      </c>
      <c r="D11936" t="s">
        <v>94</v>
      </c>
      <c r="E11936" t="s">
        <v>117</v>
      </c>
      <c r="F11936" s="1">
        <v>35896</v>
      </c>
      <c r="G11936">
        <v>27.702000000000002</v>
      </c>
      <c r="H11936">
        <v>34.933999999999997</v>
      </c>
      <c r="I11936">
        <v>1998</v>
      </c>
      <c r="J11936">
        <v>4</v>
      </c>
      <c r="K11936">
        <v>2</v>
      </c>
      <c r="L11936" t="s">
        <v>116</v>
      </c>
      <c r="M11936" t="s">
        <v>115</v>
      </c>
    </row>
    <row r="11937" spans="1:13" x14ac:dyDescent="0.35">
      <c r="A11937" t="s">
        <v>118</v>
      </c>
      <c r="B11937" t="s">
        <v>92</v>
      </c>
      <c r="C11937">
        <v>16845</v>
      </c>
      <c r="D11937" t="s">
        <v>94</v>
      </c>
      <c r="E11937" t="s">
        <v>117</v>
      </c>
      <c r="F11937" s="1">
        <v>35906</v>
      </c>
      <c r="G11937">
        <v>135.47999999999999</v>
      </c>
      <c r="H11937">
        <v>43.384</v>
      </c>
      <c r="I11937">
        <v>1998</v>
      </c>
      <c r="J11937">
        <v>4</v>
      </c>
      <c r="K11937">
        <v>3</v>
      </c>
      <c r="L11937" t="s">
        <v>116</v>
      </c>
      <c r="M11937" t="s">
        <v>115</v>
      </c>
    </row>
    <row r="11938" spans="1:13" x14ac:dyDescent="0.35">
      <c r="A11938" t="s">
        <v>118</v>
      </c>
      <c r="B11938" t="s">
        <v>92</v>
      </c>
      <c r="C11938">
        <v>16845</v>
      </c>
      <c r="D11938" t="s">
        <v>94</v>
      </c>
      <c r="E11938" t="s">
        <v>117</v>
      </c>
      <c r="F11938" s="1">
        <v>35916</v>
      </c>
      <c r="G11938">
        <v>25.119</v>
      </c>
      <c r="H11938">
        <v>38.798999999999999</v>
      </c>
      <c r="I11938">
        <v>1998</v>
      </c>
      <c r="J11938">
        <v>5</v>
      </c>
      <c r="K11938">
        <v>1</v>
      </c>
      <c r="L11938" t="s">
        <v>116</v>
      </c>
      <c r="M11938" t="s">
        <v>115</v>
      </c>
    </row>
    <row r="11939" spans="1:13" x14ac:dyDescent="0.35">
      <c r="A11939" t="s">
        <v>118</v>
      </c>
      <c r="B11939" t="s">
        <v>92</v>
      </c>
      <c r="C11939">
        <v>16845</v>
      </c>
      <c r="D11939" t="s">
        <v>94</v>
      </c>
      <c r="E11939" t="s">
        <v>117</v>
      </c>
      <c r="F11939" s="1">
        <v>35926</v>
      </c>
      <c r="G11939">
        <v>43.387999999999998</v>
      </c>
      <c r="H11939">
        <v>32.328000000000003</v>
      </c>
      <c r="I11939">
        <v>1998</v>
      </c>
      <c r="J11939">
        <v>5</v>
      </c>
      <c r="K11939">
        <v>2</v>
      </c>
      <c r="L11939" t="s">
        <v>116</v>
      </c>
      <c r="M11939" t="s">
        <v>115</v>
      </c>
    </row>
    <row r="11940" spans="1:13" x14ac:dyDescent="0.35">
      <c r="A11940" t="s">
        <v>118</v>
      </c>
      <c r="B11940" t="s">
        <v>92</v>
      </c>
      <c r="C11940">
        <v>16845</v>
      </c>
      <c r="D11940" t="s">
        <v>94</v>
      </c>
      <c r="E11940" t="s">
        <v>117</v>
      </c>
      <c r="F11940" s="1">
        <v>35936</v>
      </c>
      <c r="G11940">
        <v>47.639000000000003</v>
      </c>
      <c r="H11940">
        <v>41.124000000000002</v>
      </c>
      <c r="I11940">
        <v>1998</v>
      </c>
      <c r="J11940">
        <v>5</v>
      </c>
      <c r="K11940">
        <v>3</v>
      </c>
      <c r="L11940" t="s">
        <v>116</v>
      </c>
      <c r="M11940" t="s">
        <v>115</v>
      </c>
    </row>
    <row r="11941" spans="1:13" x14ac:dyDescent="0.35">
      <c r="A11941" t="s">
        <v>118</v>
      </c>
      <c r="B11941" t="s">
        <v>92</v>
      </c>
      <c r="C11941">
        <v>16845</v>
      </c>
      <c r="D11941" t="s">
        <v>94</v>
      </c>
      <c r="E11941" t="s">
        <v>117</v>
      </c>
      <c r="F11941" s="1">
        <v>35947</v>
      </c>
      <c r="G11941">
        <v>55.164999999999999</v>
      </c>
      <c r="H11941">
        <v>37.640999999999998</v>
      </c>
      <c r="I11941">
        <v>1998</v>
      </c>
      <c r="J11941">
        <v>6</v>
      </c>
      <c r="K11941">
        <v>1</v>
      </c>
      <c r="L11941" t="s">
        <v>116</v>
      </c>
      <c r="M11941" t="s">
        <v>115</v>
      </c>
    </row>
    <row r="11942" spans="1:13" x14ac:dyDescent="0.35">
      <c r="A11942" t="s">
        <v>118</v>
      </c>
      <c r="B11942" t="s">
        <v>92</v>
      </c>
      <c r="C11942">
        <v>16845</v>
      </c>
      <c r="D11942" t="s">
        <v>94</v>
      </c>
      <c r="E11942" t="s">
        <v>117</v>
      </c>
      <c r="F11942" s="1">
        <v>35957</v>
      </c>
      <c r="G11942">
        <v>47.531999999999996</v>
      </c>
      <c r="H11942">
        <v>34.881999999999998</v>
      </c>
      <c r="I11942">
        <v>1998</v>
      </c>
      <c r="J11942">
        <v>6</v>
      </c>
      <c r="K11942">
        <v>2</v>
      </c>
      <c r="L11942" t="s">
        <v>116</v>
      </c>
      <c r="M11942" t="s">
        <v>115</v>
      </c>
    </row>
    <row r="11943" spans="1:13" x14ac:dyDescent="0.35">
      <c r="A11943" t="s">
        <v>118</v>
      </c>
      <c r="B11943" t="s">
        <v>92</v>
      </c>
      <c r="C11943">
        <v>16845</v>
      </c>
      <c r="D11943" t="s">
        <v>94</v>
      </c>
      <c r="E11943" t="s">
        <v>117</v>
      </c>
      <c r="F11943" s="1">
        <v>35967</v>
      </c>
      <c r="G11943">
        <v>41.4</v>
      </c>
      <c r="H11943">
        <v>42.075000000000003</v>
      </c>
      <c r="I11943">
        <v>1998</v>
      </c>
      <c r="J11943">
        <v>6</v>
      </c>
      <c r="K11943">
        <v>3</v>
      </c>
      <c r="L11943" t="s">
        <v>116</v>
      </c>
      <c r="M11943" t="s">
        <v>115</v>
      </c>
    </row>
    <row r="11944" spans="1:13" x14ac:dyDescent="0.35">
      <c r="A11944" t="s">
        <v>118</v>
      </c>
      <c r="B11944" t="s">
        <v>92</v>
      </c>
      <c r="C11944">
        <v>16845</v>
      </c>
      <c r="D11944" t="s">
        <v>94</v>
      </c>
      <c r="E11944" t="s">
        <v>117</v>
      </c>
      <c r="F11944" s="1">
        <v>35977</v>
      </c>
      <c r="G11944">
        <v>37.405000000000001</v>
      </c>
      <c r="H11944">
        <v>29.952999999999999</v>
      </c>
      <c r="I11944">
        <v>1998</v>
      </c>
      <c r="J11944">
        <v>7</v>
      </c>
      <c r="K11944">
        <v>1</v>
      </c>
      <c r="L11944" t="s">
        <v>116</v>
      </c>
      <c r="M11944" t="s">
        <v>115</v>
      </c>
    </row>
    <row r="11945" spans="1:13" x14ac:dyDescent="0.35">
      <c r="A11945" t="s">
        <v>118</v>
      </c>
      <c r="B11945" t="s">
        <v>92</v>
      </c>
      <c r="C11945">
        <v>16845</v>
      </c>
      <c r="D11945" t="s">
        <v>94</v>
      </c>
      <c r="E11945" t="s">
        <v>117</v>
      </c>
      <c r="F11945" s="1">
        <v>35987</v>
      </c>
      <c r="G11945">
        <v>73.429000000000002</v>
      </c>
      <c r="H11945">
        <v>41.290999999999997</v>
      </c>
      <c r="I11945">
        <v>1998</v>
      </c>
      <c r="J11945">
        <v>7</v>
      </c>
      <c r="K11945">
        <v>2</v>
      </c>
      <c r="L11945" t="s">
        <v>116</v>
      </c>
      <c r="M11945" t="s">
        <v>115</v>
      </c>
    </row>
    <row r="11946" spans="1:13" x14ac:dyDescent="0.35">
      <c r="A11946" t="s">
        <v>118</v>
      </c>
      <c r="B11946" t="s">
        <v>92</v>
      </c>
      <c r="C11946">
        <v>16845</v>
      </c>
      <c r="D11946" t="s">
        <v>94</v>
      </c>
      <c r="E11946" t="s">
        <v>117</v>
      </c>
      <c r="F11946" s="1">
        <v>35997</v>
      </c>
      <c r="G11946">
        <v>56.88</v>
      </c>
      <c r="H11946">
        <v>41.110999999999997</v>
      </c>
      <c r="I11946">
        <v>1998</v>
      </c>
      <c r="J11946">
        <v>7</v>
      </c>
      <c r="K11946">
        <v>3</v>
      </c>
      <c r="L11946" t="s">
        <v>116</v>
      </c>
      <c r="M11946" t="s">
        <v>115</v>
      </c>
    </row>
    <row r="11947" spans="1:13" x14ac:dyDescent="0.35">
      <c r="A11947" t="s">
        <v>118</v>
      </c>
      <c r="B11947" t="s">
        <v>92</v>
      </c>
      <c r="C11947">
        <v>16845</v>
      </c>
      <c r="D11947" t="s">
        <v>94</v>
      </c>
      <c r="E11947" t="s">
        <v>117</v>
      </c>
      <c r="F11947" s="1">
        <v>36008</v>
      </c>
      <c r="G11947">
        <v>66.204999999999998</v>
      </c>
      <c r="H11947">
        <v>40.307000000000002</v>
      </c>
      <c r="I11947">
        <v>1998</v>
      </c>
      <c r="J11947">
        <v>8</v>
      </c>
      <c r="K11947">
        <v>1</v>
      </c>
      <c r="L11947" t="s">
        <v>116</v>
      </c>
      <c r="M11947" t="s">
        <v>115</v>
      </c>
    </row>
    <row r="11948" spans="1:13" x14ac:dyDescent="0.35">
      <c r="A11948" t="s">
        <v>118</v>
      </c>
      <c r="B11948" t="s">
        <v>92</v>
      </c>
      <c r="C11948">
        <v>16845</v>
      </c>
      <c r="D11948" t="s">
        <v>94</v>
      </c>
      <c r="E11948" t="s">
        <v>117</v>
      </c>
      <c r="F11948" s="1">
        <v>36018</v>
      </c>
      <c r="G11948">
        <v>89.305999999999997</v>
      </c>
      <c r="H11948">
        <v>46.143999999999998</v>
      </c>
      <c r="I11948">
        <v>1998</v>
      </c>
      <c r="J11948">
        <v>8</v>
      </c>
      <c r="K11948">
        <v>2</v>
      </c>
      <c r="L11948" t="s">
        <v>116</v>
      </c>
      <c r="M11948" t="s">
        <v>115</v>
      </c>
    </row>
    <row r="11949" spans="1:13" x14ac:dyDescent="0.35">
      <c r="A11949" t="s">
        <v>118</v>
      </c>
      <c r="B11949" t="s">
        <v>92</v>
      </c>
      <c r="C11949">
        <v>16845</v>
      </c>
      <c r="D11949" t="s">
        <v>94</v>
      </c>
      <c r="E11949" t="s">
        <v>117</v>
      </c>
      <c r="F11949" s="1">
        <v>36028</v>
      </c>
      <c r="G11949">
        <v>98.375</v>
      </c>
      <c r="H11949">
        <v>57.012</v>
      </c>
      <c r="I11949">
        <v>1998</v>
      </c>
      <c r="J11949">
        <v>8</v>
      </c>
      <c r="K11949">
        <v>3</v>
      </c>
      <c r="L11949" t="s">
        <v>116</v>
      </c>
      <c r="M11949" t="s">
        <v>115</v>
      </c>
    </row>
    <row r="11950" spans="1:13" x14ac:dyDescent="0.35">
      <c r="A11950" t="s">
        <v>118</v>
      </c>
      <c r="B11950" t="s">
        <v>92</v>
      </c>
      <c r="C11950">
        <v>16845</v>
      </c>
      <c r="D11950" t="s">
        <v>94</v>
      </c>
      <c r="E11950" t="s">
        <v>117</v>
      </c>
      <c r="F11950" s="1">
        <v>36039</v>
      </c>
      <c r="G11950">
        <v>64.087000000000003</v>
      </c>
      <c r="H11950">
        <v>48.887999999999998</v>
      </c>
      <c r="I11950">
        <v>1998</v>
      </c>
      <c r="J11950">
        <v>9</v>
      </c>
      <c r="K11950">
        <v>1</v>
      </c>
      <c r="L11950" t="s">
        <v>116</v>
      </c>
      <c r="M11950" t="s">
        <v>115</v>
      </c>
    </row>
    <row r="11951" spans="1:13" x14ac:dyDescent="0.35">
      <c r="A11951" t="s">
        <v>118</v>
      </c>
      <c r="B11951" t="s">
        <v>92</v>
      </c>
      <c r="C11951">
        <v>16845</v>
      </c>
      <c r="D11951" t="s">
        <v>94</v>
      </c>
      <c r="E11951" t="s">
        <v>117</v>
      </c>
      <c r="F11951" s="1">
        <v>36049</v>
      </c>
      <c r="G11951">
        <v>91.180999999999997</v>
      </c>
      <c r="H11951">
        <v>49.436999999999998</v>
      </c>
      <c r="I11951">
        <v>1998</v>
      </c>
      <c r="J11951">
        <v>9</v>
      </c>
      <c r="K11951">
        <v>2</v>
      </c>
      <c r="L11951" t="s">
        <v>116</v>
      </c>
      <c r="M11951" t="s">
        <v>115</v>
      </c>
    </row>
    <row r="11952" spans="1:13" x14ac:dyDescent="0.35">
      <c r="A11952" t="s">
        <v>118</v>
      </c>
      <c r="B11952" t="s">
        <v>92</v>
      </c>
      <c r="C11952">
        <v>16845</v>
      </c>
      <c r="D11952" t="s">
        <v>94</v>
      </c>
      <c r="E11952" t="s">
        <v>117</v>
      </c>
      <c r="F11952" s="1">
        <v>36059</v>
      </c>
      <c r="G11952">
        <v>77.957999999999998</v>
      </c>
      <c r="H11952">
        <v>41.536000000000001</v>
      </c>
      <c r="I11952">
        <v>1998</v>
      </c>
      <c r="J11952">
        <v>9</v>
      </c>
      <c r="K11952">
        <v>3</v>
      </c>
      <c r="L11952" t="s">
        <v>116</v>
      </c>
      <c r="M11952" t="s">
        <v>115</v>
      </c>
    </row>
    <row r="11953" spans="1:13" x14ac:dyDescent="0.35">
      <c r="A11953" t="s">
        <v>118</v>
      </c>
      <c r="B11953" t="s">
        <v>92</v>
      </c>
      <c r="C11953">
        <v>16845</v>
      </c>
      <c r="D11953" t="s">
        <v>94</v>
      </c>
      <c r="E11953" t="s">
        <v>117</v>
      </c>
      <c r="F11953" s="1">
        <v>36069</v>
      </c>
      <c r="G11953">
        <v>51.268000000000001</v>
      </c>
      <c r="H11953">
        <v>42.640999999999998</v>
      </c>
      <c r="I11953">
        <v>1998</v>
      </c>
      <c r="J11953">
        <v>10</v>
      </c>
      <c r="K11953">
        <v>1</v>
      </c>
      <c r="L11953" t="s">
        <v>116</v>
      </c>
      <c r="M11953" t="s">
        <v>115</v>
      </c>
    </row>
    <row r="11954" spans="1:13" x14ac:dyDescent="0.35">
      <c r="A11954" t="s">
        <v>118</v>
      </c>
      <c r="B11954" t="s">
        <v>92</v>
      </c>
      <c r="C11954">
        <v>16845</v>
      </c>
      <c r="D11954" t="s">
        <v>94</v>
      </c>
      <c r="E11954" t="s">
        <v>117</v>
      </c>
      <c r="F11954" s="1">
        <v>36079</v>
      </c>
      <c r="G11954">
        <v>37.777999999999999</v>
      </c>
      <c r="H11954">
        <v>31.097000000000001</v>
      </c>
      <c r="I11954">
        <v>1998</v>
      </c>
      <c r="J11954">
        <v>10</v>
      </c>
      <c r="K11954">
        <v>2</v>
      </c>
      <c r="L11954" t="s">
        <v>116</v>
      </c>
      <c r="M11954" t="s">
        <v>115</v>
      </c>
    </row>
    <row r="11955" spans="1:13" x14ac:dyDescent="0.35">
      <c r="A11955" t="s">
        <v>118</v>
      </c>
      <c r="B11955" t="s">
        <v>92</v>
      </c>
      <c r="C11955">
        <v>16845</v>
      </c>
      <c r="D11955" t="s">
        <v>94</v>
      </c>
      <c r="E11955" t="s">
        <v>117</v>
      </c>
      <c r="F11955" s="1">
        <v>36089</v>
      </c>
      <c r="G11955">
        <v>31.099</v>
      </c>
      <c r="H11955">
        <v>25.815000000000001</v>
      </c>
      <c r="I11955">
        <v>1998</v>
      </c>
      <c r="J11955">
        <v>10</v>
      </c>
      <c r="K11955">
        <v>3</v>
      </c>
      <c r="L11955" t="s">
        <v>116</v>
      </c>
      <c r="M11955" t="s">
        <v>115</v>
      </c>
    </row>
    <row r="11956" spans="1:13" x14ac:dyDescent="0.35">
      <c r="A11956" t="s">
        <v>118</v>
      </c>
      <c r="B11956" t="s">
        <v>92</v>
      </c>
      <c r="C11956">
        <v>16845</v>
      </c>
      <c r="D11956" t="s">
        <v>94</v>
      </c>
      <c r="E11956" t="s">
        <v>117</v>
      </c>
      <c r="F11956" s="1">
        <v>36100</v>
      </c>
      <c r="G11956">
        <v>7.0350000000000001</v>
      </c>
      <c r="H11956">
        <v>17.713000000000001</v>
      </c>
      <c r="I11956">
        <v>1998</v>
      </c>
      <c r="J11956">
        <v>11</v>
      </c>
      <c r="K11956">
        <v>1</v>
      </c>
      <c r="L11956" t="s">
        <v>116</v>
      </c>
      <c r="M11956" t="s">
        <v>115</v>
      </c>
    </row>
    <row r="11957" spans="1:13" x14ac:dyDescent="0.35">
      <c r="A11957" t="s">
        <v>118</v>
      </c>
      <c r="B11957" t="s">
        <v>92</v>
      </c>
      <c r="C11957">
        <v>16845</v>
      </c>
      <c r="D11957" t="s">
        <v>94</v>
      </c>
      <c r="E11957" t="s">
        <v>117</v>
      </c>
      <c r="F11957" s="1">
        <v>36110</v>
      </c>
      <c r="G11957">
        <v>13.718999999999999</v>
      </c>
      <c r="H11957">
        <v>11.798999999999999</v>
      </c>
      <c r="I11957">
        <v>1998</v>
      </c>
      <c r="J11957">
        <v>11</v>
      </c>
      <c r="K11957">
        <v>2</v>
      </c>
      <c r="L11957" t="s">
        <v>116</v>
      </c>
      <c r="M11957" t="s">
        <v>115</v>
      </c>
    </row>
    <row r="11958" spans="1:13" x14ac:dyDescent="0.35">
      <c r="A11958" t="s">
        <v>118</v>
      </c>
      <c r="B11958" t="s">
        <v>92</v>
      </c>
      <c r="C11958">
        <v>16845</v>
      </c>
      <c r="D11958" t="s">
        <v>94</v>
      </c>
      <c r="E11958" t="s">
        <v>117</v>
      </c>
      <c r="F11958" s="1">
        <v>36120</v>
      </c>
      <c r="G11958">
        <v>13.208</v>
      </c>
      <c r="H11958">
        <v>8.8870000000000005</v>
      </c>
      <c r="I11958">
        <v>1998</v>
      </c>
      <c r="J11958">
        <v>11</v>
      </c>
      <c r="K11958">
        <v>3</v>
      </c>
      <c r="L11958" t="s">
        <v>116</v>
      </c>
      <c r="M11958" t="s">
        <v>115</v>
      </c>
    </row>
    <row r="11959" spans="1:13" x14ac:dyDescent="0.35">
      <c r="A11959" t="s">
        <v>118</v>
      </c>
      <c r="B11959" t="s">
        <v>92</v>
      </c>
      <c r="C11959">
        <v>16845</v>
      </c>
      <c r="D11959" t="s">
        <v>94</v>
      </c>
      <c r="E11959" t="s">
        <v>117</v>
      </c>
      <c r="F11959" s="1">
        <v>36130</v>
      </c>
      <c r="G11959">
        <v>28.08</v>
      </c>
      <c r="H11959">
        <v>6.7350000000000003</v>
      </c>
      <c r="I11959">
        <v>1998</v>
      </c>
      <c r="J11959">
        <v>12</v>
      </c>
      <c r="K11959">
        <v>1</v>
      </c>
      <c r="L11959" t="s">
        <v>116</v>
      </c>
      <c r="M11959" t="s">
        <v>115</v>
      </c>
    </row>
    <row r="11960" spans="1:13" x14ac:dyDescent="0.35">
      <c r="A11960" t="s">
        <v>118</v>
      </c>
      <c r="B11960" t="s">
        <v>92</v>
      </c>
      <c r="C11960">
        <v>16845</v>
      </c>
      <c r="D11960" t="s">
        <v>94</v>
      </c>
      <c r="E11960" t="s">
        <v>117</v>
      </c>
      <c r="F11960" s="1">
        <v>36140</v>
      </c>
      <c r="G11960">
        <v>0.28999999999999998</v>
      </c>
      <c r="H11960">
        <v>2.1059999999999999</v>
      </c>
      <c r="I11960">
        <v>1998</v>
      </c>
      <c r="J11960">
        <v>12</v>
      </c>
      <c r="K11960">
        <v>2</v>
      </c>
      <c r="L11960" t="s">
        <v>116</v>
      </c>
      <c r="M11960" t="s">
        <v>115</v>
      </c>
    </row>
    <row r="11961" spans="1:13" x14ac:dyDescent="0.35">
      <c r="A11961" t="s">
        <v>118</v>
      </c>
      <c r="B11961" t="s">
        <v>92</v>
      </c>
      <c r="C11961">
        <v>16845</v>
      </c>
      <c r="D11961" t="s">
        <v>94</v>
      </c>
      <c r="E11961" t="s">
        <v>117</v>
      </c>
      <c r="F11961" s="1">
        <v>36150</v>
      </c>
      <c r="G11961">
        <v>1.722</v>
      </c>
      <c r="H11961">
        <v>2.3740000000000001</v>
      </c>
      <c r="I11961">
        <v>1998</v>
      </c>
      <c r="J11961">
        <v>12</v>
      </c>
      <c r="K11961">
        <v>3</v>
      </c>
      <c r="L11961" t="s">
        <v>116</v>
      </c>
      <c r="M11961" t="s">
        <v>115</v>
      </c>
    </row>
    <row r="11962" spans="1:13" x14ac:dyDescent="0.35">
      <c r="A11962" t="s">
        <v>118</v>
      </c>
      <c r="B11962" t="s">
        <v>92</v>
      </c>
      <c r="C11962">
        <v>16845</v>
      </c>
      <c r="D11962" t="s">
        <v>94</v>
      </c>
      <c r="E11962" t="s">
        <v>117</v>
      </c>
      <c r="F11962" s="1">
        <v>36161</v>
      </c>
      <c r="G11962">
        <v>22.137</v>
      </c>
      <c r="H11962">
        <v>4.57</v>
      </c>
      <c r="I11962">
        <v>1999</v>
      </c>
      <c r="J11962">
        <v>1</v>
      </c>
      <c r="K11962">
        <v>1</v>
      </c>
      <c r="L11962" t="s">
        <v>116</v>
      </c>
      <c r="M11962" t="s">
        <v>115</v>
      </c>
    </row>
    <row r="11963" spans="1:13" x14ac:dyDescent="0.35">
      <c r="A11963" t="s">
        <v>118</v>
      </c>
      <c r="B11963" t="s">
        <v>92</v>
      </c>
      <c r="C11963">
        <v>16845</v>
      </c>
      <c r="D11963" t="s">
        <v>94</v>
      </c>
      <c r="E11963" t="s">
        <v>117</v>
      </c>
      <c r="F11963" s="1">
        <v>36171</v>
      </c>
      <c r="G11963">
        <v>8.1240000000000006</v>
      </c>
      <c r="H11963">
        <v>3.915</v>
      </c>
      <c r="I11963">
        <v>1999</v>
      </c>
      <c r="J11963">
        <v>1</v>
      </c>
      <c r="K11963">
        <v>2</v>
      </c>
      <c r="L11963" t="s">
        <v>116</v>
      </c>
      <c r="M11963" t="s">
        <v>115</v>
      </c>
    </row>
    <row r="11964" spans="1:13" x14ac:dyDescent="0.35">
      <c r="A11964" t="s">
        <v>118</v>
      </c>
      <c r="B11964" t="s">
        <v>92</v>
      </c>
      <c r="C11964">
        <v>16845</v>
      </c>
      <c r="D11964" t="s">
        <v>94</v>
      </c>
      <c r="E11964" t="s">
        <v>117</v>
      </c>
      <c r="F11964" s="1">
        <v>36181</v>
      </c>
      <c r="G11964">
        <v>8.1000000000000003E-2</v>
      </c>
      <c r="H11964">
        <v>3.7759999999999998</v>
      </c>
      <c r="I11964">
        <v>1999</v>
      </c>
      <c r="J11964">
        <v>1</v>
      </c>
      <c r="K11964">
        <v>3</v>
      </c>
      <c r="L11964" t="s">
        <v>116</v>
      </c>
      <c r="M11964" t="s">
        <v>115</v>
      </c>
    </row>
    <row r="11965" spans="1:13" x14ac:dyDescent="0.35">
      <c r="A11965" t="s">
        <v>118</v>
      </c>
      <c r="B11965" t="s">
        <v>92</v>
      </c>
      <c r="C11965">
        <v>16845</v>
      </c>
      <c r="D11965" t="s">
        <v>94</v>
      </c>
      <c r="E11965" t="s">
        <v>117</v>
      </c>
      <c r="F11965" s="1">
        <v>36192</v>
      </c>
      <c r="G11965">
        <v>1.341</v>
      </c>
      <c r="H11965">
        <v>6.649</v>
      </c>
      <c r="I11965">
        <v>1999</v>
      </c>
      <c r="J11965">
        <v>2</v>
      </c>
      <c r="K11965">
        <v>1</v>
      </c>
      <c r="L11965" t="s">
        <v>116</v>
      </c>
      <c r="M11965" t="s">
        <v>115</v>
      </c>
    </row>
    <row r="11966" spans="1:13" x14ac:dyDescent="0.35">
      <c r="A11966" t="s">
        <v>118</v>
      </c>
      <c r="B11966" t="s">
        <v>92</v>
      </c>
      <c r="C11966">
        <v>16845</v>
      </c>
      <c r="D11966" t="s">
        <v>94</v>
      </c>
      <c r="E11966" t="s">
        <v>117</v>
      </c>
      <c r="F11966" s="1">
        <v>36202</v>
      </c>
      <c r="G11966">
        <v>25.591000000000001</v>
      </c>
      <c r="H11966">
        <v>19.231000000000002</v>
      </c>
      <c r="I11966">
        <v>1999</v>
      </c>
      <c r="J11966">
        <v>2</v>
      </c>
      <c r="K11966">
        <v>2</v>
      </c>
      <c r="L11966" t="s">
        <v>116</v>
      </c>
      <c r="M11966" t="s">
        <v>115</v>
      </c>
    </row>
    <row r="11967" spans="1:13" x14ac:dyDescent="0.35">
      <c r="A11967" t="s">
        <v>118</v>
      </c>
      <c r="B11967" t="s">
        <v>92</v>
      </c>
      <c r="C11967">
        <v>16845</v>
      </c>
      <c r="D11967" t="s">
        <v>94</v>
      </c>
      <c r="E11967" t="s">
        <v>117</v>
      </c>
      <c r="F11967" s="1">
        <v>36212</v>
      </c>
      <c r="G11967">
        <v>11.568</v>
      </c>
      <c r="H11967">
        <v>11.396000000000001</v>
      </c>
      <c r="I11967">
        <v>1999</v>
      </c>
      <c r="J11967">
        <v>2</v>
      </c>
      <c r="K11967">
        <v>3</v>
      </c>
      <c r="L11967" t="s">
        <v>116</v>
      </c>
      <c r="M11967" t="s">
        <v>115</v>
      </c>
    </row>
    <row r="11968" spans="1:13" x14ac:dyDescent="0.35">
      <c r="A11968" t="s">
        <v>118</v>
      </c>
      <c r="B11968" t="s">
        <v>92</v>
      </c>
      <c r="C11968">
        <v>16845</v>
      </c>
      <c r="D11968" t="s">
        <v>94</v>
      </c>
      <c r="E11968" t="s">
        <v>117</v>
      </c>
      <c r="F11968" s="1">
        <v>36220</v>
      </c>
      <c r="G11968">
        <v>71.27</v>
      </c>
      <c r="H11968">
        <v>23.643999999999998</v>
      </c>
      <c r="I11968">
        <v>1999</v>
      </c>
      <c r="J11968">
        <v>3</v>
      </c>
      <c r="K11968">
        <v>1</v>
      </c>
      <c r="L11968" t="s">
        <v>116</v>
      </c>
      <c r="M11968" t="s">
        <v>115</v>
      </c>
    </row>
    <row r="11969" spans="1:13" x14ac:dyDescent="0.35">
      <c r="A11969" t="s">
        <v>118</v>
      </c>
      <c r="B11969" t="s">
        <v>92</v>
      </c>
      <c r="C11969">
        <v>16845</v>
      </c>
      <c r="D11969" t="s">
        <v>94</v>
      </c>
      <c r="E11969" t="s">
        <v>117</v>
      </c>
      <c r="F11969" s="1">
        <v>36230</v>
      </c>
      <c r="G11969">
        <v>28.98</v>
      </c>
      <c r="H11969">
        <v>24.927</v>
      </c>
      <c r="I11969">
        <v>1999</v>
      </c>
      <c r="J11969">
        <v>3</v>
      </c>
      <c r="K11969">
        <v>2</v>
      </c>
      <c r="L11969" t="s">
        <v>116</v>
      </c>
      <c r="M11969" t="s">
        <v>115</v>
      </c>
    </row>
    <row r="11970" spans="1:13" x14ac:dyDescent="0.35">
      <c r="A11970" t="s">
        <v>118</v>
      </c>
      <c r="B11970" t="s">
        <v>92</v>
      </c>
      <c r="C11970">
        <v>16845</v>
      </c>
      <c r="D11970" t="s">
        <v>94</v>
      </c>
      <c r="E11970" t="s">
        <v>117</v>
      </c>
      <c r="F11970" s="1">
        <v>36240</v>
      </c>
      <c r="G11970">
        <v>41.936999999999998</v>
      </c>
      <c r="H11970">
        <v>35.201999999999998</v>
      </c>
      <c r="I11970">
        <v>1999</v>
      </c>
      <c r="J11970">
        <v>3</v>
      </c>
      <c r="K11970">
        <v>3</v>
      </c>
      <c r="L11970" t="s">
        <v>116</v>
      </c>
      <c r="M11970" t="s">
        <v>115</v>
      </c>
    </row>
    <row r="11971" spans="1:13" x14ac:dyDescent="0.35">
      <c r="A11971" t="s">
        <v>118</v>
      </c>
      <c r="B11971" t="s">
        <v>92</v>
      </c>
      <c r="C11971">
        <v>16845</v>
      </c>
      <c r="D11971" t="s">
        <v>94</v>
      </c>
      <c r="E11971" t="s">
        <v>117</v>
      </c>
      <c r="F11971" s="1">
        <v>36251</v>
      </c>
      <c r="G11971">
        <v>18.716000000000001</v>
      </c>
      <c r="H11971">
        <v>36.073</v>
      </c>
      <c r="I11971">
        <v>1999</v>
      </c>
      <c r="J11971">
        <v>4</v>
      </c>
      <c r="K11971">
        <v>1</v>
      </c>
      <c r="L11971" t="s">
        <v>116</v>
      </c>
      <c r="M11971" t="s">
        <v>115</v>
      </c>
    </row>
    <row r="11972" spans="1:13" x14ac:dyDescent="0.35">
      <c r="A11972" t="s">
        <v>118</v>
      </c>
      <c r="B11972" t="s">
        <v>92</v>
      </c>
      <c r="C11972">
        <v>16845</v>
      </c>
      <c r="D11972" t="s">
        <v>94</v>
      </c>
      <c r="E11972" t="s">
        <v>117</v>
      </c>
      <c r="F11972" s="1">
        <v>36261</v>
      </c>
      <c r="G11972">
        <v>17.082999999999998</v>
      </c>
      <c r="H11972">
        <v>34.933999999999997</v>
      </c>
      <c r="I11972">
        <v>1999</v>
      </c>
      <c r="J11972">
        <v>4</v>
      </c>
      <c r="K11972">
        <v>2</v>
      </c>
      <c r="L11972" t="s">
        <v>116</v>
      </c>
      <c r="M11972" t="s">
        <v>115</v>
      </c>
    </row>
    <row r="11973" spans="1:13" x14ac:dyDescent="0.35">
      <c r="A11973" t="s">
        <v>118</v>
      </c>
      <c r="B11973" t="s">
        <v>92</v>
      </c>
      <c r="C11973">
        <v>16845</v>
      </c>
      <c r="D11973" t="s">
        <v>94</v>
      </c>
      <c r="E11973" t="s">
        <v>117</v>
      </c>
      <c r="F11973" s="1">
        <v>36271</v>
      </c>
      <c r="G11973">
        <v>37.74</v>
      </c>
      <c r="H11973">
        <v>43.384</v>
      </c>
      <c r="I11973">
        <v>1999</v>
      </c>
      <c r="J11973">
        <v>4</v>
      </c>
      <c r="K11973">
        <v>3</v>
      </c>
      <c r="L11973" t="s">
        <v>116</v>
      </c>
      <c r="M11973" t="s">
        <v>115</v>
      </c>
    </row>
    <row r="11974" spans="1:13" x14ac:dyDescent="0.35">
      <c r="A11974" t="s">
        <v>118</v>
      </c>
      <c r="B11974" t="s">
        <v>92</v>
      </c>
      <c r="C11974">
        <v>16845</v>
      </c>
      <c r="D11974" t="s">
        <v>94</v>
      </c>
      <c r="E11974" t="s">
        <v>117</v>
      </c>
      <c r="F11974" s="1">
        <v>36281</v>
      </c>
      <c r="G11974">
        <v>6.5149999999999997</v>
      </c>
      <c r="H11974">
        <v>38.798999999999999</v>
      </c>
      <c r="I11974">
        <v>1999</v>
      </c>
      <c r="J11974">
        <v>5</v>
      </c>
      <c r="K11974">
        <v>1</v>
      </c>
      <c r="L11974" t="s">
        <v>116</v>
      </c>
      <c r="M11974" t="s">
        <v>115</v>
      </c>
    </row>
    <row r="11975" spans="1:13" x14ac:dyDescent="0.35">
      <c r="A11975" t="s">
        <v>118</v>
      </c>
      <c r="B11975" t="s">
        <v>92</v>
      </c>
      <c r="C11975">
        <v>16845</v>
      </c>
      <c r="D11975" t="s">
        <v>94</v>
      </c>
      <c r="E11975" t="s">
        <v>117</v>
      </c>
      <c r="F11975" s="1">
        <v>36291</v>
      </c>
      <c r="G11975">
        <v>25.292000000000002</v>
      </c>
      <c r="H11975">
        <v>32.328000000000003</v>
      </c>
      <c r="I11975">
        <v>1999</v>
      </c>
      <c r="J11975">
        <v>5</v>
      </c>
      <c r="K11975">
        <v>2</v>
      </c>
      <c r="L11975" t="s">
        <v>116</v>
      </c>
      <c r="M11975" t="s">
        <v>115</v>
      </c>
    </row>
    <row r="11976" spans="1:13" x14ac:dyDescent="0.35">
      <c r="A11976" t="s">
        <v>118</v>
      </c>
      <c r="B11976" t="s">
        <v>92</v>
      </c>
      <c r="C11976">
        <v>16845</v>
      </c>
      <c r="D11976" t="s">
        <v>94</v>
      </c>
      <c r="E11976" t="s">
        <v>117</v>
      </c>
      <c r="F11976" s="1">
        <v>36301</v>
      </c>
      <c r="G11976">
        <v>50.209000000000003</v>
      </c>
      <c r="H11976">
        <v>41.124000000000002</v>
      </c>
      <c r="I11976">
        <v>1999</v>
      </c>
      <c r="J11976">
        <v>5</v>
      </c>
      <c r="K11976">
        <v>3</v>
      </c>
      <c r="L11976" t="s">
        <v>116</v>
      </c>
      <c r="M11976" t="s">
        <v>115</v>
      </c>
    </row>
    <row r="11977" spans="1:13" x14ac:dyDescent="0.35">
      <c r="A11977" t="s">
        <v>118</v>
      </c>
      <c r="B11977" t="s">
        <v>92</v>
      </c>
      <c r="C11977">
        <v>16845</v>
      </c>
      <c r="D11977" t="s">
        <v>94</v>
      </c>
      <c r="E11977" t="s">
        <v>117</v>
      </c>
      <c r="F11977" s="1">
        <v>36312</v>
      </c>
      <c r="G11977">
        <v>22.341000000000001</v>
      </c>
      <c r="H11977">
        <v>37.640999999999998</v>
      </c>
      <c r="I11977">
        <v>1999</v>
      </c>
      <c r="J11977">
        <v>6</v>
      </c>
      <c r="K11977">
        <v>1</v>
      </c>
      <c r="L11977" t="s">
        <v>116</v>
      </c>
      <c r="M11977" t="s">
        <v>115</v>
      </c>
    </row>
    <row r="11978" spans="1:13" x14ac:dyDescent="0.35">
      <c r="A11978" t="s">
        <v>118</v>
      </c>
      <c r="B11978" t="s">
        <v>92</v>
      </c>
      <c r="C11978">
        <v>16845</v>
      </c>
      <c r="D11978" t="s">
        <v>94</v>
      </c>
      <c r="E11978" t="s">
        <v>117</v>
      </c>
      <c r="F11978" s="1">
        <v>36322</v>
      </c>
      <c r="G11978">
        <v>81.792000000000002</v>
      </c>
      <c r="H11978">
        <v>34.881999999999998</v>
      </c>
      <c r="I11978">
        <v>1999</v>
      </c>
      <c r="J11978">
        <v>6</v>
      </c>
      <c r="K11978">
        <v>2</v>
      </c>
      <c r="L11978" t="s">
        <v>116</v>
      </c>
      <c r="M11978" t="s">
        <v>115</v>
      </c>
    </row>
    <row r="11979" spans="1:13" x14ac:dyDescent="0.35">
      <c r="A11979" t="s">
        <v>118</v>
      </c>
      <c r="B11979" t="s">
        <v>92</v>
      </c>
      <c r="C11979">
        <v>16845</v>
      </c>
      <c r="D11979" t="s">
        <v>94</v>
      </c>
      <c r="E11979" t="s">
        <v>117</v>
      </c>
      <c r="F11979" s="1">
        <v>36332</v>
      </c>
      <c r="G11979">
        <v>73.510999999999996</v>
      </c>
      <c r="H11979">
        <v>42.075000000000003</v>
      </c>
      <c r="I11979">
        <v>1999</v>
      </c>
      <c r="J11979">
        <v>6</v>
      </c>
      <c r="K11979">
        <v>3</v>
      </c>
      <c r="L11979" t="s">
        <v>116</v>
      </c>
      <c r="M11979" t="s">
        <v>115</v>
      </c>
    </row>
    <row r="11980" spans="1:13" x14ac:dyDescent="0.35">
      <c r="A11980" t="s">
        <v>118</v>
      </c>
      <c r="B11980" t="s">
        <v>92</v>
      </c>
      <c r="C11980">
        <v>16845</v>
      </c>
      <c r="D11980" t="s">
        <v>94</v>
      </c>
      <c r="E11980" t="s">
        <v>117</v>
      </c>
      <c r="F11980" s="1">
        <v>36342</v>
      </c>
      <c r="G11980">
        <v>52.521999999999998</v>
      </c>
      <c r="H11980">
        <v>29.952999999999999</v>
      </c>
      <c r="I11980">
        <v>1999</v>
      </c>
      <c r="J11980">
        <v>7</v>
      </c>
      <c r="K11980">
        <v>1</v>
      </c>
      <c r="L11980" t="s">
        <v>116</v>
      </c>
      <c r="M11980" t="s">
        <v>115</v>
      </c>
    </row>
    <row r="11981" spans="1:13" x14ac:dyDescent="0.35">
      <c r="A11981" t="s">
        <v>118</v>
      </c>
      <c r="B11981" t="s">
        <v>92</v>
      </c>
      <c r="C11981">
        <v>16845</v>
      </c>
      <c r="D11981" t="s">
        <v>94</v>
      </c>
      <c r="E11981" t="s">
        <v>117</v>
      </c>
      <c r="F11981" s="1">
        <v>36352</v>
      </c>
      <c r="G11981">
        <v>89.387</v>
      </c>
      <c r="H11981">
        <v>41.290999999999997</v>
      </c>
      <c r="I11981">
        <v>1999</v>
      </c>
      <c r="J11981">
        <v>7</v>
      </c>
      <c r="K11981">
        <v>2</v>
      </c>
      <c r="L11981" t="s">
        <v>116</v>
      </c>
      <c r="M11981" t="s">
        <v>115</v>
      </c>
    </row>
    <row r="11982" spans="1:13" x14ac:dyDescent="0.35">
      <c r="A11982" t="s">
        <v>118</v>
      </c>
      <c r="B11982" t="s">
        <v>92</v>
      </c>
      <c r="C11982">
        <v>16845</v>
      </c>
      <c r="D11982" t="s">
        <v>94</v>
      </c>
      <c r="E11982" t="s">
        <v>117</v>
      </c>
      <c r="F11982" s="1">
        <v>36362</v>
      </c>
      <c r="G11982">
        <v>48.079000000000001</v>
      </c>
      <c r="H11982">
        <v>41.110999999999997</v>
      </c>
      <c r="I11982">
        <v>1999</v>
      </c>
      <c r="J11982">
        <v>7</v>
      </c>
      <c r="K11982">
        <v>3</v>
      </c>
      <c r="L11982" t="s">
        <v>116</v>
      </c>
      <c r="M11982" t="s">
        <v>115</v>
      </c>
    </row>
    <row r="11983" spans="1:13" x14ac:dyDescent="0.35">
      <c r="A11983" t="s">
        <v>118</v>
      </c>
      <c r="B11983" t="s">
        <v>92</v>
      </c>
      <c r="C11983">
        <v>16845</v>
      </c>
      <c r="D11983" t="s">
        <v>94</v>
      </c>
      <c r="E11983" t="s">
        <v>117</v>
      </c>
      <c r="F11983" s="1">
        <v>36373</v>
      </c>
      <c r="G11983">
        <v>51.292000000000002</v>
      </c>
      <c r="H11983">
        <v>40.307000000000002</v>
      </c>
      <c r="I11983">
        <v>1999</v>
      </c>
      <c r="J11983">
        <v>8</v>
      </c>
      <c r="K11983">
        <v>1</v>
      </c>
      <c r="L11983" t="s">
        <v>116</v>
      </c>
      <c r="M11983" t="s">
        <v>115</v>
      </c>
    </row>
    <row r="11984" spans="1:13" x14ac:dyDescent="0.35">
      <c r="A11984" t="s">
        <v>118</v>
      </c>
      <c r="B11984" t="s">
        <v>92</v>
      </c>
      <c r="C11984">
        <v>16845</v>
      </c>
      <c r="D11984" t="s">
        <v>94</v>
      </c>
      <c r="E11984" t="s">
        <v>117</v>
      </c>
      <c r="F11984" s="1">
        <v>36383</v>
      </c>
      <c r="G11984">
        <v>49.564999999999998</v>
      </c>
      <c r="H11984">
        <v>46.143999999999998</v>
      </c>
      <c r="I11984">
        <v>1999</v>
      </c>
      <c r="J11984">
        <v>8</v>
      </c>
      <c r="K11984">
        <v>2</v>
      </c>
      <c r="L11984" t="s">
        <v>116</v>
      </c>
      <c r="M11984" t="s">
        <v>115</v>
      </c>
    </row>
    <row r="11985" spans="1:13" x14ac:dyDescent="0.35">
      <c r="A11985" t="s">
        <v>118</v>
      </c>
      <c r="B11985" t="s">
        <v>92</v>
      </c>
      <c r="C11985">
        <v>16845</v>
      </c>
      <c r="D11985" t="s">
        <v>94</v>
      </c>
      <c r="E11985" t="s">
        <v>117</v>
      </c>
      <c r="F11985" s="1">
        <v>36393</v>
      </c>
      <c r="G11985">
        <v>46.198999999999998</v>
      </c>
      <c r="H11985">
        <v>57.012</v>
      </c>
      <c r="I11985">
        <v>1999</v>
      </c>
      <c r="J11985">
        <v>8</v>
      </c>
      <c r="K11985">
        <v>3</v>
      </c>
      <c r="L11985" t="s">
        <v>116</v>
      </c>
      <c r="M11985" t="s">
        <v>115</v>
      </c>
    </row>
    <row r="11986" spans="1:13" x14ac:dyDescent="0.35">
      <c r="A11986" t="s">
        <v>118</v>
      </c>
      <c r="B11986" t="s">
        <v>92</v>
      </c>
      <c r="C11986">
        <v>16845</v>
      </c>
      <c r="D11986" t="s">
        <v>94</v>
      </c>
      <c r="E11986" t="s">
        <v>117</v>
      </c>
      <c r="F11986" s="1">
        <v>36404</v>
      </c>
      <c r="G11986">
        <v>16.184999999999999</v>
      </c>
      <c r="H11986">
        <v>48.887999999999998</v>
      </c>
      <c r="I11986">
        <v>1999</v>
      </c>
      <c r="J11986">
        <v>9</v>
      </c>
      <c r="K11986">
        <v>1</v>
      </c>
      <c r="L11986" t="s">
        <v>116</v>
      </c>
      <c r="M11986" t="s">
        <v>115</v>
      </c>
    </row>
    <row r="11987" spans="1:13" x14ac:dyDescent="0.35">
      <c r="A11987" t="s">
        <v>118</v>
      </c>
      <c r="B11987" t="s">
        <v>92</v>
      </c>
      <c r="C11987">
        <v>16845</v>
      </c>
      <c r="D11987" t="s">
        <v>94</v>
      </c>
      <c r="E11987" t="s">
        <v>117</v>
      </c>
      <c r="F11987" s="1">
        <v>36414</v>
      </c>
      <c r="G11987">
        <v>44.505000000000003</v>
      </c>
      <c r="H11987">
        <v>49.436999999999998</v>
      </c>
      <c r="I11987">
        <v>1999</v>
      </c>
      <c r="J11987">
        <v>9</v>
      </c>
      <c r="K11987">
        <v>2</v>
      </c>
      <c r="L11987" t="s">
        <v>116</v>
      </c>
      <c r="M11987" t="s">
        <v>115</v>
      </c>
    </row>
    <row r="11988" spans="1:13" x14ac:dyDescent="0.35">
      <c r="A11988" t="s">
        <v>118</v>
      </c>
      <c r="B11988" t="s">
        <v>92</v>
      </c>
      <c r="C11988">
        <v>16845</v>
      </c>
      <c r="D11988" t="s">
        <v>94</v>
      </c>
      <c r="E11988" t="s">
        <v>117</v>
      </c>
      <c r="F11988" s="1">
        <v>36424</v>
      </c>
      <c r="G11988">
        <v>46.802999999999997</v>
      </c>
      <c r="H11988">
        <v>41.536000000000001</v>
      </c>
      <c r="I11988">
        <v>1999</v>
      </c>
      <c r="J11988">
        <v>9</v>
      </c>
      <c r="K11988">
        <v>3</v>
      </c>
      <c r="L11988" t="s">
        <v>116</v>
      </c>
      <c r="M11988" t="s">
        <v>115</v>
      </c>
    </row>
    <row r="11989" spans="1:13" x14ac:dyDescent="0.35">
      <c r="A11989" t="s">
        <v>118</v>
      </c>
      <c r="B11989" t="s">
        <v>92</v>
      </c>
      <c r="C11989">
        <v>16845</v>
      </c>
      <c r="D11989" t="s">
        <v>94</v>
      </c>
      <c r="E11989" t="s">
        <v>117</v>
      </c>
      <c r="F11989" s="1">
        <v>36434</v>
      </c>
      <c r="G11989">
        <v>90.495000000000005</v>
      </c>
      <c r="H11989">
        <v>42.640999999999998</v>
      </c>
      <c r="I11989">
        <v>1999</v>
      </c>
      <c r="J11989">
        <v>10</v>
      </c>
      <c r="K11989">
        <v>1</v>
      </c>
      <c r="L11989" t="s">
        <v>116</v>
      </c>
      <c r="M11989" t="s">
        <v>115</v>
      </c>
    </row>
    <row r="11990" spans="1:13" x14ac:dyDescent="0.35">
      <c r="A11990" t="s">
        <v>118</v>
      </c>
      <c r="B11990" t="s">
        <v>92</v>
      </c>
      <c r="C11990">
        <v>16845</v>
      </c>
      <c r="D11990" t="s">
        <v>94</v>
      </c>
      <c r="E11990" t="s">
        <v>117</v>
      </c>
      <c r="F11990" s="1">
        <v>36444</v>
      </c>
      <c r="G11990">
        <v>69.396000000000001</v>
      </c>
      <c r="H11990">
        <v>31.097000000000001</v>
      </c>
      <c r="I11990">
        <v>1999</v>
      </c>
      <c r="J11990">
        <v>10</v>
      </c>
      <c r="K11990">
        <v>2</v>
      </c>
      <c r="L11990" t="s">
        <v>116</v>
      </c>
      <c r="M11990" t="s">
        <v>115</v>
      </c>
    </row>
    <row r="11991" spans="1:13" x14ac:dyDescent="0.35">
      <c r="A11991" t="s">
        <v>118</v>
      </c>
      <c r="B11991" t="s">
        <v>92</v>
      </c>
      <c r="C11991">
        <v>16845</v>
      </c>
      <c r="D11991" t="s">
        <v>94</v>
      </c>
      <c r="E11991" t="s">
        <v>117</v>
      </c>
      <c r="F11991" s="1">
        <v>36454</v>
      </c>
      <c r="G11991">
        <v>32.401000000000003</v>
      </c>
      <c r="H11991">
        <v>25.815000000000001</v>
      </c>
      <c r="I11991">
        <v>1999</v>
      </c>
      <c r="J11991">
        <v>10</v>
      </c>
      <c r="K11991">
        <v>3</v>
      </c>
      <c r="L11991" t="s">
        <v>116</v>
      </c>
      <c r="M11991" t="s">
        <v>115</v>
      </c>
    </row>
    <row r="11992" spans="1:13" x14ac:dyDescent="0.35">
      <c r="A11992" t="s">
        <v>118</v>
      </c>
      <c r="B11992" t="s">
        <v>92</v>
      </c>
      <c r="C11992">
        <v>16845</v>
      </c>
      <c r="D11992" t="s">
        <v>94</v>
      </c>
      <c r="E11992" t="s">
        <v>117</v>
      </c>
      <c r="F11992" s="1">
        <v>36465</v>
      </c>
      <c r="G11992">
        <v>33.523000000000003</v>
      </c>
      <c r="H11992">
        <v>17.713000000000001</v>
      </c>
      <c r="I11992">
        <v>1999</v>
      </c>
      <c r="J11992">
        <v>11</v>
      </c>
      <c r="K11992">
        <v>1</v>
      </c>
      <c r="L11992" t="s">
        <v>116</v>
      </c>
      <c r="M11992" t="s">
        <v>115</v>
      </c>
    </row>
    <row r="11993" spans="1:13" x14ac:dyDescent="0.35">
      <c r="A11993" t="s">
        <v>118</v>
      </c>
      <c r="B11993" t="s">
        <v>92</v>
      </c>
      <c r="C11993">
        <v>16845</v>
      </c>
      <c r="D11993" t="s">
        <v>94</v>
      </c>
      <c r="E11993" t="s">
        <v>117</v>
      </c>
      <c r="F11993" s="1">
        <v>36475</v>
      </c>
      <c r="G11993">
        <v>10.792999999999999</v>
      </c>
      <c r="H11993">
        <v>11.798999999999999</v>
      </c>
      <c r="I11993">
        <v>1999</v>
      </c>
      <c r="J11993">
        <v>11</v>
      </c>
      <c r="K11993">
        <v>2</v>
      </c>
      <c r="L11993" t="s">
        <v>116</v>
      </c>
      <c r="M11993" t="s">
        <v>115</v>
      </c>
    </row>
    <row r="11994" spans="1:13" x14ac:dyDescent="0.35">
      <c r="A11994" t="s">
        <v>118</v>
      </c>
      <c r="B11994" t="s">
        <v>92</v>
      </c>
      <c r="C11994">
        <v>16845</v>
      </c>
      <c r="D11994" t="s">
        <v>94</v>
      </c>
      <c r="E11994" t="s">
        <v>117</v>
      </c>
      <c r="F11994" s="1">
        <v>36485</v>
      </c>
      <c r="G11994">
        <v>10.364000000000001</v>
      </c>
      <c r="H11994">
        <v>8.8870000000000005</v>
      </c>
      <c r="I11994">
        <v>1999</v>
      </c>
      <c r="J11994">
        <v>11</v>
      </c>
      <c r="K11994">
        <v>3</v>
      </c>
      <c r="L11994" t="s">
        <v>116</v>
      </c>
      <c r="M11994" t="s">
        <v>115</v>
      </c>
    </row>
    <row r="11995" spans="1:13" x14ac:dyDescent="0.35">
      <c r="A11995" t="s">
        <v>118</v>
      </c>
      <c r="B11995" t="s">
        <v>92</v>
      </c>
      <c r="C11995">
        <v>16845</v>
      </c>
      <c r="D11995" t="s">
        <v>94</v>
      </c>
      <c r="E11995" t="s">
        <v>117</v>
      </c>
      <c r="F11995" s="1">
        <v>36495</v>
      </c>
      <c r="G11995">
        <v>0.13900000000000001</v>
      </c>
      <c r="H11995">
        <v>6.7350000000000003</v>
      </c>
      <c r="I11995">
        <v>1999</v>
      </c>
      <c r="J11995">
        <v>12</v>
      </c>
      <c r="K11995">
        <v>1</v>
      </c>
      <c r="L11995" t="s">
        <v>116</v>
      </c>
      <c r="M11995" t="s">
        <v>115</v>
      </c>
    </row>
    <row r="11996" spans="1:13" x14ac:dyDescent="0.35">
      <c r="A11996" t="s">
        <v>118</v>
      </c>
      <c r="B11996" t="s">
        <v>92</v>
      </c>
      <c r="C11996">
        <v>16845</v>
      </c>
      <c r="D11996" t="s">
        <v>94</v>
      </c>
      <c r="E11996" t="s">
        <v>117</v>
      </c>
      <c r="F11996" s="1">
        <v>36505</v>
      </c>
      <c r="G11996">
        <v>0.58599999999999997</v>
      </c>
      <c r="H11996">
        <v>2.1059999999999999</v>
      </c>
      <c r="I11996">
        <v>1999</v>
      </c>
      <c r="J11996">
        <v>12</v>
      </c>
      <c r="K11996">
        <v>2</v>
      </c>
      <c r="L11996" t="s">
        <v>116</v>
      </c>
      <c r="M11996" t="s">
        <v>115</v>
      </c>
    </row>
    <row r="11997" spans="1:13" x14ac:dyDescent="0.35">
      <c r="A11997" t="s">
        <v>118</v>
      </c>
      <c r="B11997" t="s">
        <v>92</v>
      </c>
      <c r="C11997">
        <v>16845</v>
      </c>
      <c r="D11997" t="s">
        <v>94</v>
      </c>
      <c r="E11997" t="s">
        <v>117</v>
      </c>
      <c r="F11997" s="1">
        <v>36515</v>
      </c>
      <c r="G11997">
        <v>0.35699999999999998</v>
      </c>
      <c r="H11997">
        <v>2.3740000000000001</v>
      </c>
      <c r="I11997">
        <v>1999</v>
      </c>
      <c r="J11997">
        <v>12</v>
      </c>
      <c r="K11997">
        <v>3</v>
      </c>
      <c r="L11997" t="s">
        <v>116</v>
      </c>
      <c r="M11997" t="s">
        <v>115</v>
      </c>
    </row>
    <row r="11998" spans="1:13" x14ac:dyDescent="0.35">
      <c r="A11998" t="s">
        <v>118</v>
      </c>
      <c r="B11998" t="s">
        <v>92</v>
      </c>
      <c r="C11998">
        <v>16845</v>
      </c>
      <c r="D11998" t="s">
        <v>94</v>
      </c>
      <c r="E11998" t="s">
        <v>117</v>
      </c>
      <c r="F11998" s="1">
        <v>36526</v>
      </c>
      <c r="G11998">
        <v>17.105</v>
      </c>
      <c r="H11998">
        <v>4.57</v>
      </c>
      <c r="I11998">
        <v>2000</v>
      </c>
      <c r="J11998">
        <v>1</v>
      </c>
      <c r="K11998">
        <v>1</v>
      </c>
      <c r="L11998" t="s">
        <v>116</v>
      </c>
      <c r="M11998" t="s">
        <v>115</v>
      </c>
    </row>
    <row r="11999" spans="1:13" x14ac:dyDescent="0.35">
      <c r="A11999" t="s">
        <v>118</v>
      </c>
      <c r="B11999" t="s">
        <v>92</v>
      </c>
      <c r="C11999">
        <v>16845</v>
      </c>
      <c r="D11999" t="s">
        <v>94</v>
      </c>
      <c r="E11999" t="s">
        <v>117</v>
      </c>
      <c r="F11999" s="1">
        <v>36546</v>
      </c>
      <c r="G11999">
        <v>7.3849999999999998</v>
      </c>
      <c r="H11999">
        <v>3.7759999999999998</v>
      </c>
      <c r="I11999">
        <v>2000</v>
      </c>
      <c r="J11999">
        <v>1</v>
      </c>
      <c r="K11999">
        <v>3</v>
      </c>
      <c r="L11999" t="s">
        <v>116</v>
      </c>
      <c r="M11999" t="s">
        <v>115</v>
      </c>
    </row>
    <row r="12000" spans="1:13" x14ac:dyDescent="0.35">
      <c r="A12000" t="s">
        <v>118</v>
      </c>
      <c r="B12000" t="s">
        <v>92</v>
      </c>
      <c r="C12000">
        <v>16845</v>
      </c>
      <c r="D12000" t="s">
        <v>94</v>
      </c>
      <c r="E12000" t="s">
        <v>117</v>
      </c>
      <c r="F12000" s="1">
        <v>36557</v>
      </c>
      <c r="G12000">
        <v>0.13500000000000001</v>
      </c>
      <c r="H12000">
        <v>6.649</v>
      </c>
      <c r="I12000">
        <v>2000</v>
      </c>
      <c r="J12000">
        <v>2</v>
      </c>
      <c r="K12000">
        <v>1</v>
      </c>
      <c r="L12000" t="s">
        <v>116</v>
      </c>
      <c r="M12000" t="s">
        <v>115</v>
      </c>
    </row>
    <row r="12001" spans="1:13" x14ac:dyDescent="0.35">
      <c r="A12001" t="s">
        <v>118</v>
      </c>
      <c r="B12001" t="s">
        <v>92</v>
      </c>
      <c r="C12001">
        <v>16845</v>
      </c>
      <c r="D12001" t="s">
        <v>94</v>
      </c>
      <c r="E12001" t="s">
        <v>117</v>
      </c>
      <c r="F12001" s="1">
        <v>36567</v>
      </c>
      <c r="G12001">
        <v>0.17299999999999999</v>
      </c>
      <c r="H12001">
        <v>19.231000000000002</v>
      </c>
      <c r="I12001">
        <v>2000</v>
      </c>
      <c r="J12001">
        <v>2</v>
      </c>
      <c r="K12001">
        <v>2</v>
      </c>
      <c r="L12001" t="s">
        <v>116</v>
      </c>
      <c r="M12001" t="s">
        <v>115</v>
      </c>
    </row>
    <row r="12002" spans="1:13" x14ac:dyDescent="0.35">
      <c r="A12002" t="s">
        <v>118</v>
      </c>
      <c r="B12002" t="s">
        <v>92</v>
      </c>
      <c r="C12002">
        <v>16845</v>
      </c>
      <c r="D12002" t="s">
        <v>94</v>
      </c>
      <c r="E12002" t="s">
        <v>117</v>
      </c>
      <c r="F12002" s="1">
        <v>36577</v>
      </c>
      <c r="G12002">
        <v>18.815000000000001</v>
      </c>
      <c r="H12002">
        <v>11.396000000000001</v>
      </c>
      <c r="I12002">
        <v>2000</v>
      </c>
      <c r="J12002">
        <v>2</v>
      </c>
      <c r="K12002">
        <v>3</v>
      </c>
      <c r="L12002" t="s">
        <v>116</v>
      </c>
      <c r="M12002" t="s">
        <v>115</v>
      </c>
    </row>
    <row r="12003" spans="1:13" x14ac:dyDescent="0.35">
      <c r="A12003" t="s">
        <v>118</v>
      </c>
      <c r="B12003" t="s">
        <v>92</v>
      </c>
      <c r="C12003">
        <v>16845</v>
      </c>
      <c r="D12003" t="s">
        <v>94</v>
      </c>
      <c r="E12003" t="s">
        <v>117</v>
      </c>
      <c r="F12003" s="1">
        <v>36586</v>
      </c>
      <c r="G12003">
        <v>0.76200000000000001</v>
      </c>
      <c r="H12003">
        <v>23.643999999999998</v>
      </c>
      <c r="I12003">
        <v>2000</v>
      </c>
      <c r="J12003">
        <v>3</v>
      </c>
      <c r="K12003">
        <v>1</v>
      </c>
      <c r="L12003" t="s">
        <v>116</v>
      </c>
      <c r="M12003" t="s">
        <v>115</v>
      </c>
    </row>
    <row r="12004" spans="1:13" x14ac:dyDescent="0.35">
      <c r="A12004" t="s">
        <v>118</v>
      </c>
      <c r="B12004" t="s">
        <v>92</v>
      </c>
      <c r="C12004">
        <v>16845</v>
      </c>
      <c r="D12004" t="s">
        <v>94</v>
      </c>
      <c r="E12004" t="s">
        <v>117</v>
      </c>
      <c r="F12004" s="1">
        <v>36596</v>
      </c>
      <c r="G12004">
        <v>26.984000000000002</v>
      </c>
      <c r="H12004">
        <v>24.927</v>
      </c>
      <c r="I12004">
        <v>2000</v>
      </c>
      <c r="J12004">
        <v>3</v>
      </c>
      <c r="K12004">
        <v>2</v>
      </c>
      <c r="L12004" t="s">
        <v>116</v>
      </c>
      <c r="M12004" t="s">
        <v>115</v>
      </c>
    </row>
    <row r="12005" spans="1:13" x14ac:dyDescent="0.35">
      <c r="A12005" t="s">
        <v>118</v>
      </c>
      <c r="B12005" t="s">
        <v>92</v>
      </c>
      <c r="C12005">
        <v>16845</v>
      </c>
      <c r="D12005" t="s">
        <v>94</v>
      </c>
      <c r="E12005" t="s">
        <v>117</v>
      </c>
      <c r="F12005" s="1">
        <v>36606</v>
      </c>
      <c r="G12005">
        <v>23.542999999999999</v>
      </c>
      <c r="H12005">
        <v>35.201999999999998</v>
      </c>
      <c r="I12005">
        <v>2000</v>
      </c>
      <c r="J12005">
        <v>3</v>
      </c>
      <c r="K12005">
        <v>3</v>
      </c>
      <c r="L12005" t="s">
        <v>116</v>
      </c>
      <c r="M12005" t="s">
        <v>115</v>
      </c>
    </row>
    <row r="12006" spans="1:13" x14ac:dyDescent="0.35">
      <c r="A12006" t="s">
        <v>118</v>
      </c>
      <c r="B12006" t="s">
        <v>92</v>
      </c>
      <c r="C12006">
        <v>16845</v>
      </c>
      <c r="D12006" t="s">
        <v>94</v>
      </c>
      <c r="E12006" t="s">
        <v>117</v>
      </c>
      <c r="F12006" s="1">
        <v>36617</v>
      </c>
      <c r="G12006">
        <v>25.69</v>
      </c>
      <c r="H12006">
        <v>36.073</v>
      </c>
      <c r="I12006">
        <v>2000</v>
      </c>
      <c r="J12006">
        <v>4</v>
      </c>
      <c r="K12006">
        <v>1</v>
      </c>
      <c r="L12006" t="s">
        <v>116</v>
      </c>
      <c r="M12006" t="s">
        <v>115</v>
      </c>
    </row>
    <row r="12007" spans="1:13" x14ac:dyDescent="0.35">
      <c r="A12007" t="s">
        <v>118</v>
      </c>
      <c r="B12007" t="s">
        <v>92</v>
      </c>
      <c r="C12007">
        <v>16845</v>
      </c>
      <c r="D12007" t="s">
        <v>94</v>
      </c>
      <c r="E12007" t="s">
        <v>117</v>
      </c>
      <c r="F12007" s="1">
        <v>36627</v>
      </c>
      <c r="G12007">
        <v>34.228000000000002</v>
      </c>
      <c r="H12007">
        <v>34.933999999999997</v>
      </c>
      <c r="I12007">
        <v>2000</v>
      </c>
      <c r="J12007">
        <v>4</v>
      </c>
      <c r="K12007">
        <v>2</v>
      </c>
      <c r="L12007" t="s">
        <v>116</v>
      </c>
      <c r="M12007" t="s">
        <v>115</v>
      </c>
    </row>
    <row r="12008" spans="1:13" x14ac:dyDescent="0.35">
      <c r="A12008" t="s">
        <v>118</v>
      </c>
      <c r="B12008" t="s">
        <v>92</v>
      </c>
      <c r="C12008">
        <v>16845</v>
      </c>
      <c r="D12008" t="s">
        <v>94</v>
      </c>
      <c r="E12008" t="s">
        <v>117</v>
      </c>
      <c r="F12008" s="1">
        <v>36637</v>
      </c>
      <c r="G12008">
        <v>36.460999999999999</v>
      </c>
      <c r="H12008">
        <v>43.384</v>
      </c>
      <c r="I12008">
        <v>2000</v>
      </c>
      <c r="J12008">
        <v>4</v>
      </c>
      <c r="K12008">
        <v>3</v>
      </c>
      <c r="L12008" t="s">
        <v>116</v>
      </c>
      <c r="M12008" t="s">
        <v>115</v>
      </c>
    </row>
    <row r="12009" spans="1:13" x14ac:dyDescent="0.35">
      <c r="A12009" t="s">
        <v>118</v>
      </c>
      <c r="B12009" t="s">
        <v>92</v>
      </c>
      <c r="C12009">
        <v>16845</v>
      </c>
      <c r="D12009" t="s">
        <v>94</v>
      </c>
      <c r="E12009" t="s">
        <v>117</v>
      </c>
      <c r="F12009" s="1">
        <v>36647</v>
      </c>
      <c r="G12009">
        <v>47.530999999999999</v>
      </c>
      <c r="H12009">
        <v>38.798999999999999</v>
      </c>
      <c r="I12009">
        <v>2000</v>
      </c>
      <c r="J12009">
        <v>5</v>
      </c>
      <c r="K12009">
        <v>1</v>
      </c>
      <c r="L12009" t="s">
        <v>116</v>
      </c>
      <c r="M12009" t="s">
        <v>115</v>
      </c>
    </row>
    <row r="12010" spans="1:13" x14ac:dyDescent="0.35">
      <c r="A12010" t="s">
        <v>118</v>
      </c>
      <c r="B12010" t="s">
        <v>92</v>
      </c>
      <c r="C12010">
        <v>16845</v>
      </c>
      <c r="D12010" t="s">
        <v>94</v>
      </c>
      <c r="E12010" t="s">
        <v>117</v>
      </c>
      <c r="F12010" s="1">
        <v>36657</v>
      </c>
      <c r="G12010">
        <v>12.631</v>
      </c>
      <c r="H12010">
        <v>32.328000000000003</v>
      </c>
      <c r="I12010">
        <v>2000</v>
      </c>
      <c r="J12010">
        <v>5</v>
      </c>
      <c r="K12010">
        <v>2</v>
      </c>
      <c r="L12010" t="s">
        <v>116</v>
      </c>
      <c r="M12010" t="s">
        <v>115</v>
      </c>
    </row>
    <row r="12011" spans="1:13" x14ac:dyDescent="0.35">
      <c r="A12011" t="s">
        <v>118</v>
      </c>
      <c r="B12011" t="s">
        <v>92</v>
      </c>
      <c r="C12011">
        <v>16845</v>
      </c>
      <c r="D12011" t="s">
        <v>94</v>
      </c>
      <c r="E12011" t="s">
        <v>117</v>
      </c>
      <c r="F12011" s="1">
        <v>36667</v>
      </c>
      <c r="G12011">
        <v>62.734999999999999</v>
      </c>
      <c r="H12011">
        <v>41.124000000000002</v>
      </c>
      <c r="I12011">
        <v>2000</v>
      </c>
      <c r="J12011">
        <v>5</v>
      </c>
      <c r="K12011">
        <v>3</v>
      </c>
      <c r="L12011" t="s">
        <v>116</v>
      </c>
      <c r="M12011" t="s">
        <v>115</v>
      </c>
    </row>
    <row r="12012" spans="1:13" x14ac:dyDescent="0.35">
      <c r="A12012" t="s">
        <v>118</v>
      </c>
      <c r="B12012" t="s">
        <v>92</v>
      </c>
      <c r="C12012">
        <v>16845</v>
      </c>
      <c r="D12012" t="s">
        <v>94</v>
      </c>
      <c r="E12012" t="s">
        <v>117</v>
      </c>
      <c r="F12012" s="1">
        <v>36678</v>
      </c>
      <c r="G12012">
        <v>47.055</v>
      </c>
      <c r="H12012">
        <v>37.640999999999998</v>
      </c>
      <c r="I12012">
        <v>2000</v>
      </c>
      <c r="J12012">
        <v>6</v>
      </c>
      <c r="K12012">
        <v>1</v>
      </c>
      <c r="L12012" t="s">
        <v>116</v>
      </c>
      <c r="M12012" t="s">
        <v>115</v>
      </c>
    </row>
    <row r="12013" spans="1:13" x14ac:dyDescent="0.35">
      <c r="A12013" t="s">
        <v>118</v>
      </c>
      <c r="B12013" t="s">
        <v>92</v>
      </c>
      <c r="C12013">
        <v>16845</v>
      </c>
      <c r="D12013" t="s">
        <v>94</v>
      </c>
      <c r="E12013" t="s">
        <v>117</v>
      </c>
      <c r="F12013" s="1">
        <v>36688</v>
      </c>
      <c r="G12013">
        <v>14.119</v>
      </c>
      <c r="H12013">
        <v>34.881999999999998</v>
      </c>
      <c r="I12013">
        <v>2000</v>
      </c>
      <c r="J12013">
        <v>6</v>
      </c>
      <c r="K12013">
        <v>2</v>
      </c>
      <c r="L12013" t="s">
        <v>116</v>
      </c>
      <c r="M12013" t="s">
        <v>115</v>
      </c>
    </row>
    <row r="12014" spans="1:13" x14ac:dyDescent="0.35">
      <c r="A12014" t="s">
        <v>118</v>
      </c>
      <c r="B12014" t="s">
        <v>92</v>
      </c>
      <c r="C12014">
        <v>16845</v>
      </c>
      <c r="D12014" t="s">
        <v>94</v>
      </c>
      <c r="E12014" t="s">
        <v>117</v>
      </c>
      <c r="F12014" s="1">
        <v>36698</v>
      </c>
      <c r="G12014">
        <v>41.738</v>
      </c>
      <c r="H12014">
        <v>42.075000000000003</v>
      </c>
      <c r="I12014">
        <v>2000</v>
      </c>
      <c r="J12014">
        <v>6</v>
      </c>
      <c r="K12014">
        <v>3</v>
      </c>
      <c r="L12014" t="s">
        <v>116</v>
      </c>
      <c r="M12014" t="s">
        <v>115</v>
      </c>
    </row>
    <row r="12015" spans="1:13" x14ac:dyDescent="0.35">
      <c r="A12015" t="s">
        <v>118</v>
      </c>
      <c r="B12015" t="s">
        <v>92</v>
      </c>
      <c r="C12015">
        <v>16845</v>
      </c>
      <c r="D12015" t="s">
        <v>94</v>
      </c>
      <c r="E12015" t="s">
        <v>117</v>
      </c>
      <c r="F12015" s="1">
        <v>36708</v>
      </c>
      <c r="G12015">
        <v>18.878</v>
      </c>
      <c r="H12015">
        <v>29.952999999999999</v>
      </c>
      <c r="I12015">
        <v>2000</v>
      </c>
      <c r="J12015">
        <v>7</v>
      </c>
      <c r="K12015">
        <v>1</v>
      </c>
      <c r="L12015" t="s">
        <v>116</v>
      </c>
      <c r="M12015" t="s">
        <v>115</v>
      </c>
    </row>
    <row r="12016" spans="1:13" x14ac:dyDescent="0.35">
      <c r="A12016" t="s">
        <v>118</v>
      </c>
      <c r="B12016" t="s">
        <v>92</v>
      </c>
      <c r="C12016">
        <v>16845</v>
      </c>
      <c r="D12016" t="s">
        <v>94</v>
      </c>
      <c r="E12016" t="s">
        <v>117</v>
      </c>
      <c r="F12016" s="1">
        <v>36718</v>
      </c>
      <c r="G12016">
        <v>27.727</v>
      </c>
      <c r="H12016">
        <v>41.290999999999997</v>
      </c>
      <c r="I12016">
        <v>2000</v>
      </c>
      <c r="J12016">
        <v>7</v>
      </c>
      <c r="K12016">
        <v>2</v>
      </c>
      <c r="L12016" t="s">
        <v>116</v>
      </c>
      <c r="M12016" t="s">
        <v>115</v>
      </c>
    </row>
    <row r="12017" spans="1:13" x14ac:dyDescent="0.35">
      <c r="A12017" t="s">
        <v>118</v>
      </c>
      <c r="B12017" t="s">
        <v>92</v>
      </c>
      <c r="C12017">
        <v>16845</v>
      </c>
      <c r="D12017" t="s">
        <v>94</v>
      </c>
      <c r="E12017" t="s">
        <v>117</v>
      </c>
      <c r="F12017" s="1">
        <v>36728</v>
      </c>
      <c r="G12017">
        <v>109.57899999999999</v>
      </c>
      <c r="H12017">
        <v>41.110999999999997</v>
      </c>
      <c r="I12017">
        <v>2000</v>
      </c>
      <c r="J12017">
        <v>7</v>
      </c>
      <c r="K12017">
        <v>3</v>
      </c>
      <c r="L12017" t="s">
        <v>116</v>
      </c>
      <c r="M12017" t="s">
        <v>115</v>
      </c>
    </row>
    <row r="12018" spans="1:13" x14ac:dyDescent="0.35">
      <c r="A12018" t="s">
        <v>118</v>
      </c>
      <c r="B12018" t="s">
        <v>92</v>
      </c>
      <c r="C12018">
        <v>16845</v>
      </c>
      <c r="D12018" t="s">
        <v>94</v>
      </c>
      <c r="E12018" t="s">
        <v>117</v>
      </c>
      <c r="F12018" s="1">
        <v>36739</v>
      </c>
      <c r="G12018">
        <v>86.132000000000005</v>
      </c>
      <c r="H12018">
        <v>40.307000000000002</v>
      </c>
      <c r="I12018">
        <v>2000</v>
      </c>
      <c r="J12018">
        <v>8</v>
      </c>
      <c r="K12018">
        <v>1</v>
      </c>
      <c r="L12018" t="s">
        <v>116</v>
      </c>
      <c r="M12018" t="s">
        <v>115</v>
      </c>
    </row>
    <row r="12019" spans="1:13" x14ac:dyDescent="0.35">
      <c r="A12019" t="s">
        <v>118</v>
      </c>
      <c r="B12019" t="s">
        <v>92</v>
      </c>
      <c r="C12019">
        <v>16845</v>
      </c>
      <c r="D12019" t="s">
        <v>94</v>
      </c>
      <c r="E12019" t="s">
        <v>117</v>
      </c>
      <c r="F12019" s="1">
        <v>36749</v>
      </c>
      <c r="G12019">
        <v>46.698999999999998</v>
      </c>
      <c r="H12019">
        <v>46.143999999999998</v>
      </c>
      <c r="I12019">
        <v>2000</v>
      </c>
      <c r="J12019">
        <v>8</v>
      </c>
      <c r="K12019">
        <v>2</v>
      </c>
      <c r="L12019" t="s">
        <v>116</v>
      </c>
      <c r="M12019" t="s">
        <v>115</v>
      </c>
    </row>
    <row r="12020" spans="1:13" x14ac:dyDescent="0.35">
      <c r="A12020" t="s">
        <v>118</v>
      </c>
      <c r="B12020" t="s">
        <v>92</v>
      </c>
      <c r="C12020">
        <v>16845</v>
      </c>
      <c r="D12020" t="s">
        <v>94</v>
      </c>
      <c r="E12020" t="s">
        <v>117</v>
      </c>
      <c r="F12020" s="1">
        <v>36759</v>
      </c>
      <c r="G12020">
        <v>50.216999999999999</v>
      </c>
      <c r="H12020">
        <v>57.012</v>
      </c>
      <c r="I12020">
        <v>2000</v>
      </c>
      <c r="J12020">
        <v>8</v>
      </c>
      <c r="K12020">
        <v>3</v>
      </c>
      <c r="L12020" t="s">
        <v>116</v>
      </c>
      <c r="M12020" t="s">
        <v>115</v>
      </c>
    </row>
    <row r="12021" spans="1:13" x14ac:dyDescent="0.35">
      <c r="A12021" t="s">
        <v>118</v>
      </c>
      <c r="B12021" t="s">
        <v>92</v>
      </c>
      <c r="C12021">
        <v>16845</v>
      </c>
      <c r="D12021" t="s">
        <v>94</v>
      </c>
      <c r="E12021" t="s">
        <v>117</v>
      </c>
      <c r="F12021" s="1">
        <v>36770</v>
      </c>
      <c r="G12021">
        <v>35.920999999999999</v>
      </c>
      <c r="H12021">
        <v>48.887999999999998</v>
      </c>
      <c r="I12021">
        <v>2000</v>
      </c>
      <c r="J12021">
        <v>9</v>
      </c>
      <c r="K12021">
        <v>1</v>
      </c>
      <c r="L12021" t="s">
        <v>116</v>
      </c>
      <c r="M12021" t="s">
        <v>115</v>
      </c>
    </row>
    <row r="12022" spans="1:13" x14ac:dyDescent="0.35">
      <c r="A12022" t="s">
        <v>118</v>
      </c>
      <c r="B12022" t="s">
        <v>92</v>
      </c>
      <c r="C12022">
        <v>16845</v>
      </c>
      <c r="D12022" t="s">
        <v>94</v>
      </c>
      <c r="E12022" t="s">
        <v>117</v>
      </c>
      <c r="F12022" s="1">
        <v>36780</v>
      </c>
      <c r="G12022">
        <v>78.614999999999995</v>
      </c>
      <c r="H12022">
        <v>49.436999999999998</v>
      </c>
      <c r="I12022">
        <v>2000</v>
      </c>
      <c r="J12022">
        <v>9</v>
      </c>
      <c r="K12022">
        <v>2</v>
      </c>
      <c r="L12022" t="s">
        <v>116</v>
      </c>
      <c r="M12022" t="s">
        <v>115</v>
      </c>
    </row>
    <row r="12023" spans="1:13" x14ac:dyDescent="0.35">
      <c r="A12023" t="s">
        <v>118</v>
      </c>
      <c r="B12023" t="s">
        <v>92</v>
      </c>
      <c r="C12023">
        <v>16845</v>
      </c>
      <c r="D12023" t="s">
        <v>94</v>
      </c>
      <c r="E12023" t="s">
        <v>117</v>
      </c>
      <c r="F12023" s="1">
        <v>36790</v>
      </c>
      <c r="G12023">
        <v>16.588999999999999</v>
      </c>
      <c r="H12023">
        <v>41.536000000000001</v>
      </c>
      <c r="I12023">
        <v>2000</v>
      </c>
      <c r="J12023">
        <v>9</v>
      </c>
      <c r="K12023">
        <v>3</v>
      </c>
      <c r="L12023" t="s">
        <v>116</v>
      </c>
      <c r="M12023" t="s">
        <v>115</v>
      </c>
    </row>
    <row r="12024" spans="1:13" x14ac:dyDescent="0.35">
      <c r="A12024" t="s">
        <v>118</v>
      </c>
      <c r="B12024" t="s">
        <v>92</v>
      </c>
      <c r="C12024">
        <v>16845</v>
      </c>
      <c r="D12024" t="s">
        <v>94</v>
      </c>
      <c r="E12024" t="s">
        <v>117</v>
      </c>
      <c r="F12024" s="1">
        <v>36800</v>
      </c>
      <c r="G12024">
        <v>93.881</v>
      </c>
      <c r="H12024">
        <v>42.640999999999998</v>
      </c>
      <c r="I12024">
        <v>2000</v>
      </c>
      <c r="J12024">
        <v>10</v>
      </c>
      <c r="K12024">
        <v>1</v>
      </c>
      <c r="L12024" t="s">
        <v>116</v>
      </c>
      <c r="M12024" t="s">
        <v>115</v>
      </c>
    </row>
    <row r="12025" spans="1:13" x14ac:dyDescent="0.35">
      <c r="A12025" t="s">
        <v>118</v>
      </c>
      <c r="B12025" t="s">
        <v>92</v>
      </c>
      <c r="C12025">
        <v>16845</v>
      </c>
      <c r="D12025" t="s">
        <v>94</v>
      </c>
      <c r="E12025" t="s">
        <v>117</v>
      </c>
      <c r="F12025" s="1">
        <v>36810</v>
      </c>
      <c r="G12025">
        <v>87.61</v>
      </c>
      <c r="H12025">
        <v>31.097000000000001</v>
      </c>
      <c r="I12025">
        <v>2000</v>
      </c>
      <c r="J12025">
        <v>10</v>
      </c>
      <c r="K12025">
        <v>2</v>
      </c>
      <c r="L12025" t="s">
        <v>116</v>
      </c>
      <c r="M12025" t="s">
        <v>115</v>
      </c>
    </row>
    <row r="12026" spans="1:13" x14ac:dyDescent="0.35">
      <c r="A12026" t="s">
        <v>118</v>
      </c>
      <c r="B12026" t="s">
        <v>92</v>
      </c>
      <c r="C12026">
        <v>16845</v>
      </c>
      <c r="D12026" t="s">
        <v>94</v>
      </c>
      <c r="E12026" t="s">
        <v>117</v>
      </c>
      <c r="F12026" s="1">
        <v>36820</v>
      </c>
      <c r="G12026">
        <v>1.1579999999999999</v>
      </c>
      <c r="H12026">
        <v>25.815000000000001</v>
      </c>
      <c r="I12026">
        <v>2000</v>
      </c>
      <c r="J12026">
        <v>10</v>
      </c>
      <c r="K12026">
        <v>3</v>
      </c>
      <c r="L12026" t="s">
        <v>116</v>
      </c>
      <c r="M12026" t="s">
        <v>115</v>
      </c>
    </row>
    <row r="12027" spans="1:13" x14ac:dyDescent="0.35">
      <c r="A12027" t="s">
        <v>118</v>
      </c>
      <c r="B12027" t="s">
        <v>92</v>
      </c>
      <c r="C12027">
        <v>16845</v>
      </c>
      <c r="D12027" t="s">
        <v>94</v>
      </c>
      <c r="E12027" t="s">
        <v>117</v>
      </c>
      <c r="F12027" s="1">
        <v>36831</v>
      </c>
      <c r="G12027">
        <v>17.744</v>
      </c>
      <c r="H12027">
        <v>17.713000000000001</v>
      </c>
      <c r="I12027">
        <v>2000</v>
      </c>
      <c r="J12027">
        <v>11</v>
      </c>
      <c r="K12027">
        <v>1</v>
      </c>
      <c r="L12027" t="s">
        <v>116</v>
      </c>
      <c r="M12027" t="s">
        <v>115</v>
      </c>
    </row>
    <row r="12028" spans="1:13" x14ac:dyDescent="0.35">
      <c r="A12028" t="s">
        <v>118</v>
      </c>
      <c r="B12028" t="s">
        <v>92</v>
      </c>
      <c r="C12028">
        <v>16845</v>
      </c>
      <c r="D12028" t="s">
        <v>94</v>
      </c>
      <c r="E12028" t="s">
        <v>117</v>
      </c>
      <c r="F12028" s="1">
        <v>36841</v>
      </c>
      <c r="G12028">
        <v>5.27</v>
      </c>
      <c r="H12028">
        <v>11.798999999999999</v>
      </c>
      <c r="I12028">
        <v>2000</v>
      </c>
      <c r="J12028">
        <v>11</v>
      </c>
      <c r="K12028">
        <v>2</v>
      </c>
      <c r="L12028" t="s">
        <v>116</v>
      </c>
      <c r="M12028" t="s">
        <v>115</v>
      </c>
    </row>
    <row r="12029" spans="1:13" x14ac:dyDescent="0.35">
      <c r="A12029" t="s">
        <v>118</v>
      </c>
      <c r="B12029" t="s">
        <v>92</v>
      </c>
      <c r="C12029">
        <v>16845</v>
      </c>
      <c r="D12029" t="s">
        <v>94</v>
      </c>
      <c r="E12029" t="s">
        <v>117</v>
      </c>
      <c r="F12029" s="1">
        <v>36851</v>
      </c>
      <c r="G12029">
        <v>18.834</v>
      </c>
      <c r="H12029">
        <v>8.8870000000000005</v>
      </c>
      <c r="I12029">
        <v>2000</v>
      </c>
      <c r="J12029">
        <v>11</v>
      </c>
      <c r="K12029">
        <v>3</v>
      </c>
      <c r="L12029" t="s">
        <v>116</v>
      </c>
      <c r="M12029" t="s">
        <v>115</v>
      </c>
    </row>
    <row r="12030" spans="1:13" x14ac:dyDescent="0.35">
      <c r="A12030" t="s">
        <v>118</v>
      </c>
      <c r="B12030" t="s">
        <v>92</v>
      </c>
      <c r="C12030">
        <v>16845</v>
      </c>
      <c r="D12030" t="s">
        <v>94</v>
      </c>
      <c r="E12030" t="s">
        <v>117</v>
      </c>
      <c r="F12030" s="1">
        <v>36861</v>
      </c>
      <c r="G12030">
        <v>0.216</v>
      </c>
      <c r="H12030">
        <v>6.7350000000000003</v>
      </c>
      <c r="I12030">
        <v>2000</v>
      </c>
      <c r="J12030">
        <v>12</v>
      </c>
      <c r="K12030">
        <v>1</v>
      </c>
      <c r="L12030" t="s">
        <v>116</v>
      </c>
      <c r="M12030" t="s">
        <v>115</v>
      </c>
    </row>
    <row r="12031" spans="1:13" x14ac:dyDescent="0.35">
      <c r="A12031" t="s">
        <v>118</v>
      </c>
      <c r="B12031" t="s">
        <v>92</v>
      </c>
      <c r="C12031">
        <v>16845</v>
      </c>
      <c r="D12031" t="s">
        <v>94</v>
      </c>
      <c r="E12031" t="s">
        <v>117</v>
      </c>
      <c r="F12031" s="1">
        <v>36871</v>
      </c>
      <c r="G12031">
        <v>0</v>
      </c>
      <c r="H12031">
        <v>2.1059999999999999</v>
      </c>
      <c r="I12031">
        <v>2000</v>
      </c>
      <c r="J12031">
        <v>12</v>
      </c>
      <c r="K12031">
        <v>2</v>
      </c>
      <c r="L12031" t="s">
        <v>116</v>
      </c>
      <c r="M12031" t="s">
        <v>115</v>
      </c>
    </row>
    <row r="12032" spans="1:13" x14ac:dyDescent="0.35">
      <c r="A12032" t="s">
        <v>118</v>
      </c>
      <c r="B12032" t="s">
        <v>92</v>
      </c>
      <c r="C12032">
        <v>16845</v>
      </c>
      <c r="D12032" t="s">
        <v>94</v>
      </c>
      <c r="E12032" t="s">
        <v>117</v>
      </c>
      <c r="F12032" s="1">
        <v>36881</v>
      </c>
      <c r="G12032">
        <v>3.101</v>
      </c>
      <c r="H12032">
        <v>2.3740000000000001</v>
      </c>
      <c r="I12032">
        <v>2000</v>
      </c>
      <c r="J12032">
        <v>12</v>
      </c>
      <c r="K12032">
        <v>3</v>
      </c>
      <c r="L12032" t="s">
        <v>116</v>
      </c>
      <c r="M12032" t="s">
        <v>115</v>
      </c>
    </row>
    <row r="12033" spans="1:13" x14ac:dyDescent="0.35">
      <c r="A12033" t="s">
        <v>118</v>
      </c>
      <c r="B12033" t="s">
        <v>92</v>
      </c>
      <c r="C12033">
        <v>16845</v>
      </c>
      <c r="D12033" t="s">
        <v>94</v>
      </c>
      <c r="E12033" t="s">
        <v>117</v>
      </c>
      <c r="F12033" s="1">
        <v>36892</v>
      </c>
      <c r="G12033">
        <v>0</v>
      </c>
      <c r="H12033">
        <v>4.57</v>
      </c>
      <c r="I12033">
        <v>2001</v>
      </c>
      <c r="J12033">
        <v>1</v>
      </c>
      <c r="K12033">
        <v>1</v>
      </c>
      <c r="L12033" t="s">
        <v>116</v>
      </c>
      <c r="M12033" t="s">
        <v>115</v>
      </c>
    </row>
    <row r="12034" spans="1:13" x14ac:dyDescent="0.35">
      <c r="A12034" t="s">
        <v>118</v>
      </c>
      <c r="B12034" t="s">
        <v>92</v>
      </c>
      <c r="C12034">
        <v>16845</v>
      </c>
      <c r="D12034" t="s">
        <v>94</v>
      </c>
      <c r="E12034" t="s">
        <v>117</v>
      </c>
      <c r="F12034" s="1">
        <v>36902</v>
      </c>
      <c r="G12034">
        <v>0</v>
      </c>
      <c r="H12034">
        <v>3.915</v>
      </c>
      <c r="I12034">
        <v>2001</v>
      </c>
      <c r="J12034">
        <v>1</v>
      </c>
      <c r="K12034">
        <v>2</v>
      </c>
      <c r="L12034" t="s">
        <v>116</v>
      </c>
      <c r="M12034" t="s">
        <v>115</v>
      </c>
    </row>
    <row r="12035" spans="1:13" x14ac:dyDescent="0.35">
      <c r="A12035" t="s">
        <v>118</v>
      </c>
      <c r="B12035" t="s">
        <v>92</v>
      </c>
      <c r="C12035">
        <v>16845</v>
      </c>
      <c r="D12035" t="s">
        <v>94</v>
      </c>
      <c r="E12035" t="s">
        <v>117</v>
      </c>
      <c r="F12035" s="1">
        <v>36912</v>
      </c>
      <c r="G12035">
        <v>0</v>
      </c>
      <c r="H12035">
        <v>3.7759999999999998</v>
      </c>
      <c r="I12035">
        <v>2001</v>
      </c>
      <c r="J12035">
        <v>1</v>
      </c>
      <c r="K12035">
        <v>3</v>
      </c>
      <c r="L12035" t="s">
        <v>116</v>
      </c>
      <c r="M12035" t="s">
        <v>115</v>
      </c>
    </row>
    <row r="12036" spans="1:13" x14ac:dyDescent="0.35">
      <c r="A12036" t="s">
        <v>118</v>
      </c>
      <c r="B12036" t="s">
        <v>92</v>
      </c>
      <c r="C12036">
        <v>16845</v>
      </c>
      <c r="D12036" t="s">
        <v>94</v>
      </c>
      <c r="E12036" t="s">
        <v>117</v>
      </c>
      <c r="F12036" s="1">
        <v>36923</v>
      </c>
      <c r="G12036">
        <v>0.49399999999999999</v>
      </c>
      <c r="H12036">
        <v>6.649</v>
      </c>
      <c r="I12036">
        <v>2001</v>
      </c>
      <c r="J12036">
        <v>2</v>
      </c>
      <c r="K12036">
        <v>1</v>
      </c>
      <c r="L12036" t="s">
        <v>116</v>
      </c>
      <c r="M12036" t="s">
        <v>115</v>
      </c>
    </row>
    <row r="12037" spans="1:13" x14ac:dyDescent="0.35">
      <c r="A12037" t="s">
        <v>118</v>
      </c>
      <c r="B12037" t="s">
        <v>92</v>
      </c>
      <c r="C12037">
        <v>16845</v>
      </c>
      <c r="D12037" t="s">
        <v>94</v>
      </c>
      <c r="E12037" t="s">
        <v>117</v>
      </c>
      <c r="F12037" s="1">
        <v>36933</v>
      </c>
      <c r="G12037">
        <v>5.1999999999999998E-2</v>
      </c>
      <c r="H12037">
        <v>19.231000000000002</v>
      </c>
      <c r="I12037">
        <v>2001</v>
      </c>
      <c r="J12037">
        <v>2</v>
      </c>
      <c r="K12037">
        <v>2</v>
      </c>
      <c r="L12037" t="s">
        <v>116</v>
      </c>
      <c r="M12037" t="s">
        <v>115</v>
      </c>
    </row>
    <row r="12038" spans="1:13" x14ac:dyDescent="0.35">
      <c r="A12038" t="s">
        <v>118</v>
      </c>
      <c r="B12038" t="s">
        <v>92</v>
      </c>
      <c r="C12038">
        <v>16845</v>
      </c>
      <c r="D12038" t="s">
        <v>94</v>
      </c>
      <c r="E12038" t="s">
        <v>117</v>
      </c>
      <c r="F12038" s="1">
        <v>36943</v>
      </c>
      <c r="G12038">
        <v>0.33500000000000002</v>
      </c>
      <c r="H12038">
        <v>11.396000000000001</v>
      </c>
      <c r="I12038">
        <v>2001</v>
      </c>
      <c r="J12038">
        <v>2</v>
      </c>
      <c r="K12038">
        <v>3</v>
      </c>
      <c r="L12038" t="s">
        <v>116</v>
      </c>
      <c r="M12038" t="s">
        <v>115</v>
      </c>
    </row>
    <row r="12039" spans="1:13" x14ac:dyDescent="0.35">
      <c r="A12039" t="s">
        <v>118</v>
      </c>
      <c r="B12039" t="s">
        <v>92</v>
      </c>
      <c r="C12039">
        <v>16845</v>
      </c>
      <c r="D12039" t="s">
        <v>94</v>
      </c>
      <c r="E12039" t="s">
        <v>117</v>
      </c>
      <c r="F12039" s="1">
        <v>36951</v>
      </c>
      <c r="G12039">
        <v>18.686</v>
      </c>
      <c r="H12039">
        <v>23.643999999999998</v>
      </c>
      <c r="I12039">
        <v>2001</v>
      </c>
      <c r="J12039">
        <v>3</v>
      </c>
      <c r="K12039">
        <v>1</v>
      </c>
      <c r="L12039" t="s">
        <v>116</v>
      </c>
      <c r="M12039" t="s">
        <v>115</v>
      </c>
    </row>
    <row r="12040" spans="1:13" x14ac:dyDescent="0.35">
      <c r="A12040" t="s">
        <v>118</v>
      </c>
      <c r="B12040" t="s">
        <v>92</v>
      </c>
      <c r="C12040">
        <v>16845</v>
      </c>
      <c r="D12040" t="s">
        <v>94</v>
      </c>
      <c r="E12040" t="s">
        <v>117</v>
      </c>
      <c r="F12040" s="1">
        <v>36961</v>
      </c>
      <c r="G12040">
        <v>35.752000000000002</v>
      </c>
      <c r="H12040">
        <v>24.927</v>
      </c>
      <c r="I12040">
        <v>2001</v>
      </c>
      <c r="J12040">
        <v>3</v>
      </c>
      <c r="K12040">
        <v>2</v>
      </c>
      <c r="L12040" t="s">
        <v>116</v>
      </c>
      <c r="M12040" t="s">
        <v>115</v>
      </c>
    </row>
    <row r="12041" spans="1:13" x14ac:dyDescent="0.35">
      <c r="A12041" t="s">
        <v>118</v>
      </c>
      <c r="B12041" t="s">
        <v>92</v>
      </c>
      <c r="C12041">
        <v>16845</v>
      </c>
      <c r="D12041" t="s">
        <v>94</v>
      </c>
      <c r="E12041" t="s">
        <v>117</v>
      </c>
      <c r="F12041" s="1">
        <v>36971</v>
      </c>
      <c r="G12041">
        <v>36.332999999999998</v>
      </c>
      <c r="H12041">
        <v>35.201999999999998</v>
      </c>
      <c r="I12041">
        <v>2001</v>
      </c>
      <c r="J12041">
        <v>3</v>
      </c>
      <c r="K12041">
        <v>3</v>
      </c>
      <c r="L12041" t="s">
        <v>116</v>
      </c>
      <c r="M12041" t="s">
        <v>115</v>
      </c>
    </row>
    <row r="12042" spans="1:13" x14ac:dyDescent="0.35">
      <c r="A12042" t="s">
        <v>118</v>
      </c>
      <c r="B12042" t="s">
        <v>92</v>
      </c>
      <c r="C12042">
        <v>16845</v>
      </c>
      <c r="D12042" t="s">
        <v>94</v>
      </c>
      <c r="E12042" t="s">
        <v>117</v>
      </c>
      <c r="F12042" s="1">
        <v>36982</v>
      </c>
      <c r="G12042">
        <v>28.84</v>
      </c>
      <c r="H12042">
        <v>36.073</v>
      </c>
      <c r="I12042">
        <v>2001</v>
      </c>
      <c r="J12042">
        <v>4</v>
      </c>
      <c r="K12042">
        <v>1</v>
      </c>
      <c r="L12042" t="s">
        <v>116</v>
      </c>
      <c r="M12042" t="s">
        <v>115</v>
      </c>
    </row>
    <row r="12043" spans="1:13" x14ac:dyDescent="0.35">
      <c r="A12043" t="s">
        <v>118</v>
      </c>
      <c r="B12043" t="s">
        <v>92</v>
      </c>
      <c r="C12043">
        <v>16845</v>
      </c>
      <c r="D12043" t="s">
        <v>94</v>
      </c>
      <c r="E12043" t="s">
        <v>117</v>
      </c>
      <c r="F12043" s="1">
        <v>36992</v>
      </c>
      <c r="G12043">
        <v>60.357999999999997</v>
      </c>
      <c r="H12043">
        <v>34.933999999999997</v>
      </c>
      <c r="I12043">
        <v>2001</v>
      </c>
      <c r="J12043">
        <v>4</v>
      </c>
      <c r="K12043">
        <v>2</v>
      </c>
      <c r="L12043" t="s">
        <v>116</v>
      </c>
      <c r="M12043" t="s">
        <v>115</v>
      </c>
    </row>
    <row r="12044" spans="1:13" x14ac:dyDescent="0.35">
      <c r="A12044" t="s">
        <v>118</v>
      </c>
      <c r="B12044" t="s">
        <v>92</v>
      </c>
      <c r="C12044">
        <v>16845</v>
      </c>
      <c r="D12044" t="s">
        <v>94</v>
      </c>
      <c r="E12044" t="s">
        <v>117</v>
      </c>
      <c r="F12044" s="1">
        <v>37002</v>
      </c>
      <c r="G12044">
        <v>40.054000000000002</v>
      </c>
      <c r="H12044">
        <v>43.384</v>
      </c>
      <c r="I12044">
        <v>2001</v>
      </c>
      <c r="J12044">
        <v>4</v>
      </c>
      <c r="K12044">
        <v>3</v>
      </c>
      <c r="L12044" t="s">
        <v>116</v>
      </c>
      <c r="M12044" t="s">
        <v>115</v>
      </c>
    </row>
    <row r="12045" spans="1:13" x14ac:dyDescent="0.35">
      <c r="A12045" t="s">
        <v>118</v>
      </c>
      <c r="B12045" t="s">
        <v>92</v>
      </c>
      <c r="C12045">
        <v>16845</v>
      </c>
      <c r="D12045" t="s">
        <v>94</v>
      </c>
      <c r="E12045" t="s">
        <v>117</v>
      </c>
      <c r="F12045" s="1">
        <v>37012</v>
      </c>
      <c r="G12045">
        <v>26.071999999999999</v>
      </c>
      <c r="H12045">
        <v>38.798999999999999</v>
      </c>
      <c r="I12045">
        <v>2001</v>
      </c>
      <c r="J12045">
        <v>5</v>
      </c>
      <c r="K12045">
        <v>1</v>
      </c>
      <c r="L12045" t="s">
        <v>116</v>
      </c>
      <c r="M12045" t="s">
        <v>115</v>
      </c>
    </row>
    <row r="12046" spans="1:13" x14ac:dyDescent="0.35">
      <c r="A12046" t="s">
        <v>118</v>
      </c>
      <c r="B12046" t="s">
        <v>92</v>
      </c>
      <c r="C12046">
        <v>16845</v>
      </c>
      <c r="D12046" t="s">
        <v>94</v>
      </c>
      <c r="E12046" t="s">
        <v>117</v>
      </c>
      <c r="F12046" s="1">
        <v>37022</v>
      </c>
      <c r="G12046">
        <v>25.422999999999998</v>
      </c>
      <c r="H12046">
        <v>32.328000000000003</v>
      </c>
      <c r="I12046">
        <v>2001</v>
      </c>
      <c r="J12046">
        <v>5</v>
      </c>
      <c r="K12046">
        <v>2</v>
      </c>
      <c r="L12046" t="s">
        <v>116</v>
      </c>
      <c r="M12046" t="s">
        <v>115</v>
      </c>
    </row>
    <row r="12047" spans="1:13" x14ac:dyDescent="0.35">
      <c r="A12047" t="s">
        <v>118</v>
      </c>
      <c r="B12047" t="s">
        <v>92</v>
      </c>
      <c r="C12047">
        <v>16845</v>
      </c>
      <c r="D12047" t="s">
        <v>94</v>
      </c>
      <c r="E12047" t="s">
        <v>117</v>
      </c>
      <c r="F12047" s="1">
        <v>37032</v>
      </c>
      <c r="G12047">
        <v>35.54</v>
      </c>
      <c r="H12047">
        <v>41.124000000000002</v>
      </c>
      <c r="I12047">
        <v>2001</v>
      </c>
      <c r="J12047">
        <v>5</v>
      </c>
      <c r="K12047">
        <v>3</v>
      </c>
      <c r="L12047" t="s">
        <v>116</v>
      </c>
      <c r="M12047" t="s">
        <v>115</v>
      </c>
    </row>
    <row r="12048" spans="1:13" x14ac:dyDescent="0.35">
      <c r="A12048" t="s">
        <v>118</v>
      </c>
      <c r="B12048" t="s">
        <v>92</v>
      </c>
      <c r="C12048">
        <v>16845</v>
      </c>
      <c r="D12048" t="s">
        <v>94</v>
      </c>
      <c r="E12048" t="s">
        <v>117</v>
      </c>
      <c r="F12048" s="1">
        <v>37043</v>
      </c>
      <c r="G12048">
        <v>25.356999999999999</v>
      </c>
      <c r="H12048">
        <v>37.640999999999998</v>
      </c>
      <c r="I12048">
        <v>2001</v>
      </c>
      <c r="J12048">
        <v>6</v>
      </c>
      <c r="K12048">
        <v>1</v>
      </c>
      <c r="L12048" t="s">
        <v>116</v>
      </c>
      <c r="M12048" t="s">
        <v>115</v>
      </c>
    </row>
    <row r="12049" spans="1:13" x14ac:dyDescent="0.35">
      <c r="A12049" t="s">
        <v>118</v>
      </c>
      <c r="B12049" t="s">
        <v>92</v>
      </c>
      <c r="C12049">
        <v>16845</v>
      </c>
      <c r="D12049" t="s">
        <v>94</v>
      </c>
      <c r="E12049" t="s">
        <v>117</v>
      </c>
      <c r="F12049" s="1">
        <v>37053</v>
      </c>
      <c r="G12049">
        <v>13.695</v>
      </c>
      <c r="H12049">
        <v>34.881999999999998</v>
      </c>
      <c r="I12049">
        <v>2001</v>
      </c>
      <c r="J12049">
        <v>6</v>
      </c>
      <c r="K12049">
        <v>2</v>
      </c>
      <c r="L12049" t="s">
        <v>116</v>
      </c>
      <c r="M12049" t="s">
        <v>115</v>
      </c>
    </row>
    <row r="12050" spans="1:13" x14ac:dyDescent="0.35">
      <c r="A12050" t="s">
        <v>118</v>
      </c>
      <c r="B12050" t="s">
        <v>92</v>
      </c>
      <c r="C12050">
        <v>16845</v>
      </c>
      <c r="D12050" t="s">
        <v>94</v>
      </c>
      <c r="E12050" t="s">
        <v>117</v>
      </c>
      <c r="F12050" s="1">
        <v>37063</v>
      </c>
      <c r="G12050">
        <v>35.453000000000003</v>
      </c>
      <c r="H12050">
        <v>42.075000000000003</v>
      </c>
      <c r="I12050">
        <v>2001</v>
      </c>
      <c r="J12050">
        <v>6</v>
      </c>
      <c r="K12050">
        <v>3</v>
      </c>
      <c r="L12050" t="s">
        <v>116</v>
      </c>
      <c r="M12050" t="s">
        <v>115</v>
      </c>
    </row>
    <row r="12051" spans="1:13" x14ac:dyDescent="0.35">
      <c r="A12051" t="s">
        <v>118</v>
      </c>
      <c r="B12051" t="s">
        <v>92</v>
      </c>
      <c r="C12051">
        <v>16845</v>
      </c>
      <c r="D12051" t="s">
        <v>94</v>
      </c>
      <c r="E12051" t="s">
        <v>117</v>
      </c>
      <c r="F12051" s="1">
        <v>37073</v>
      </c>
      <c r="G12051">
        <v>8.1940000000000008</v>
      </c>
      <c r="H12051">
        <v>29.952999999999999</v>
      </c>
      <c r="I12051">
        <v>2001</v>
      </c>
      <c r="J12051">
        <v>7</v>
      </c>
      <c r="K12051">
        <v>1</v>
      </c>
      <c r="L12051" t="s">
        <v>116</v>
      </c>
      <c r="M12051" t="s">
        <v>115</v>
      </c>
    </row>
    <row r="12052" spans="1:13" x14ac:dyDescent="0.35">
      <c r="A12052" t="s">
        <v>118</v>
      </c>
      <c r="B12052" t="s">
        <v>92</v>
      </c>
      <c r="C12052">
        <v>16845</v>
      </c>
      <c r="D12052" t="s">
        <v>94</v>
      </c>
      <c r="E12052" t="s">
        <v>117</v>
      </c>
      <c r="F12052" s="1">
        <v>37083</v>
      </c>
      <c r="G12052">
        <v>45.043999999999997</v>
      </c>
      <c r="H12052">
        <v>41.290999999999997</v>
      </c>
      <c r="I12052">
        <v>2001</v>
      </c>
      <c r="J12052">
        <v>7</v>
      </c>
      <c r="K12052">
        <v>2</v>
      </c>
      <c r="L12052" t="s">
        <v>116</v>
      </c>
      <c r="M12052" t="s">
        <v>115</v>
      </c>
    </row>
    <row r="12053" spans="1:13" x14ac:dyDescent="0.35">
      <c r="A12053" t="s">
        <v>118</v>
      </c>
      <c r="B12053" t="s">
        <v>92</v>
      </c>
      <c r="C12053">
        <v>16845</v>
      </c>
      <c r="D12053" t="s">
        <v>94</v>
      </c>
      <c r="E12053" t="s">
        <v>117</v>
      </c>
      <c r="F12053" s="1">
        <v>37093</v>
      </c>
      <c r="G12053">
        <v>38.786999999999999</v>
      </c>
      <c r="H12053">
        <v>41.110999999999997</v>
      </c>
      <c r="I12053">
        <v>2001</v>
      </c>
      <c r="J12053">
        <v>7</v>
      </c>
      <c r="K12053">
        <v>3</v>
      </c>
      <c r="L12053" t="s">
        <v>116</v>
      </c>
      <c r="M12053" t="s">
        <v>115</v>
      </c>
    </row>
    <row r="12054" spans="1:13" x14ac:dyDescent="0.35">
      <c r="A12054" t="s">
        <v>118</v>
      </c>
      <c r="B12054" t="s">
        <v>92</v>
      </c>
      <c r="C12054">
        <v>16845</v>
      </c>
      <c r="D12054" t="s">
        <v>94</v>
      </c>
      <c r="E12054" t="s">
        <v>117</v>
      </c>
      <c r="F12054" s="1">
        <v>37104</v>
      </c>
      <c r="G12054">
        <v>18.501000000000001</v>
      </c>
      <c r="H12054">
        <v>40.307000000000002</v>
      </c>
      <c r="I12054">
        <v>2001</v>
      </c>
      <c r="J12054">
        <v>8</v>
      </c>
      <c r="K12054">
        <v>1</v>
      </c>
      <c r="L12054" t="s">
        <v>116</v>
      </c>
      <c r="M12054" t="s">
        <v>115</v>
      </c>
    </row>
    <row r="12055" spans="1:13" x14ac:dyDescent="0.35">
      <c r="A12055" t="s">
        <v>118</v>
      </c>
      <c r="B12055" t="s">
        <v>92</v>
      </c>
      <c r="C12055">
        <v>16845</v>
      </c>
      <c r="D12055" t="s">
        <v>94</v>
      </c>
      <c r="E12055" t="s">
        <v>117</v>
      </c>
      <c r="F12055" s="1">
        <v>37114</v>
      </c>
      <c r="G12055">
        <v>39.518999999999998</v>
      </c>
      <c r="H12055">
        <v>46.143999999999998</v>
      </c>
      <c r="I12055">
        <v>2001</v>
      </c>
      <c r="J12055">
        <v>8</v>
      </c>
      <c r="K12055">
        <v>2</v>
      </c>
      <c r="L12055" t="s">
        <v>116</v>
      </c>
      <c r="M12055" t="s">
        <v>115</v>
      </c>
    </row>
    <row r="12056" spans="1:13" x14ac:dyDescent="0.35">
      <c r="A12056" t="s">
        <v>118</v>
      </c>
      <c r="B12056" t="s">
        <v>92</v>
      </c>
      <c r="C12056">
        <v>16845</v>
      </c>
      <c r="D12056" t="s">
        <v>94</v>
      </c>
      <c r="E12056" t="s">
        <v>117</v>
      </c>
      <c r="F12056" s="1">
        <v>37124</v>
      </c>
      <c r="G12056">
        <v>56.029000000000003</v>
      </c>
      <c r="H12056">
        <v>57.012</v>
      </c>
      <c r="I12056">
        <v>2001</v>
      </c>
      <c r="J12056">
        <v>8</v>
      </c>
      <c r="K12056">
        <v>3</v>
      </c>
      <c r="L12056" t="s">
        <v>116</v>
      </c>
      <c r="M12056" t="s">
        <v>115</v>
      </c>
    </row>
    <row r="12057" spans="1:13" x14ac:dyDescent="0.35">
      <c r="A12057" t="s">
        <v>118</v>
      </c>
      <c r="B12057" t="s">
        <v>92</v>
      </c>
      <c r="C12057">
        <v>16845</v>
      </c>
      <c r="D12057" t="s">
        <v>94</v>
      </c>
      <c r="E12057" t="s">
        <v>117</v>
      </c>
      <c r="F12057" s="1">
        <v>37135</v>
      </c>
      <c r="G12057">
        <v>50.1</v>
      </c>
      <c r="H12057">
        <v>48.887999999999998</v>
      </c>
      <c r="I12057">
        <v>2001</v>
      </c>
      <c r="J12057">
        <v>9</v>
      </c>
      <c r="K12057">
        <v>1</v>
      </c>
      <c r="L12057" t="s">
        <v>116</v>
      </c>
      <c r="M12057" t="s">
        <v>115</v>
      </c>
    </row>
    <row r="12058" spans="1:13" x14ac:dyDescent="0.35">
      <c r="A12058" t="s">
        <v>118</v>
      </c>
      <c r="B12058" t="s">
        <v>92</v>
      </c>
      <c r="C12058">
        <v>16845</v>
      </c>
      <c r="D12058" t="s">
        <v>94</v>
      </c>
      <c r="E12058" t="s">
        <v>117</v>
      </c>
      <c r="F12058" s="1">
        <v>37145</v>
      </c>
      <c r="G12058">
        <v>30.31</v>
      </c>
      <c r="H12058">
        <v>49.436999999999998</v>
      </c>
      <c r="I12058">
        <v>2001</v>
      </c>
      <c r="J12058">
        <v>9</v>
      </c>
      <c r="K12058">
        <v>2</v>
      </c>
      <c r="L12058" t="s">
        <v>116</v>
      </c>
      <c r="M12058" t="s">
        <v>115</v>
      </c>
    </row>
    <row r="12059" spans="1:13" x14ac:dyDescent="0.35">
      <c r="A12059" t="s">
        <v>118</v>
      </c>
      <c r="B12059" t="s">
        <v>92</v>
      </c>
      <c r="C12059">
        <v>16845</v>
      </c>
      <c r="D12059" t="s">
        <v>94</v>
      </c>
      <c r="E12059" t="s">
        <v>117</v>
      </c>
      <c r="F12059" s="1">
        <v>37155</v>
      </c>
      <c r="G12059">
        <v>61.966999999999999</v>
      </c>
      <c r="H12059">
        <v>41.536000000000001</v>
      </c>
      <c r="I12059">
        <v>2001</v>
      </c>
      <c r="J12059">
        <v>9</v>
      </c>
      <c r="K12059">
        <v>3</v>
      </c>
      <c r="L12059" t="s">
        <v>116</v>
      </c>
      <c r="M12059" t="s">
        <v>115</v>
      </c>
    </row>
    <row r="12060" spans="1:13" x14ac:dyDescent="0.35">
      <c r="A12060" t="s">
        <v>118</v>
      </c>
      <c r="B12060" t="s">
        <v>92</v>
      </c>
      <c r="C12060">
        <v>16845</v>
      </c>
      <c r="D12060" t="s">
        <v>94</v>
      </c>
      <c r="E12060" t="s">
        <v>117</v>
      </c>
      <c r="F12060" s="1">
        <v>37165</v>
      </c>
      <c r="G12060">
        <v>28.141999999999999</v>
      </c>
      <c r="H12060">
        <v>42.640999999999998</v>
      </c>
      <c r="I12060">
        <v>2001</v>
      </c>
      <c r="J12060">
        <v>10</v>
      </c>
      <c r="K12060">
        <v>1</v>
      </c>
      <c r="L12060" t="s">
        <v>116</v>
      </c>
      <c r="M12060" t="s">
        <v>115</v>
      </c>
    </row>
    <row r="12061" spans="1:13" x14ac:dyDescent="0.35">
      <c r="A12061" t="s">
        <v>118</v>
      </c>
      <c r="B12061" t="s">
        <v>92</v>
      </c>
      <c r="C12061">
        <v>16845</v>
      </c>
      <c r="D12061" t="s">
        <v>94</v>
      </c>
      <c r="E12061" t="s">
        <v>117</v>
      </c>
      <c r="F12061" s="1">
        <v>37175</v>
      </c>
      <c r="G12061">
        <v>8.6470000000000002</v>
      </c>
      <c r="H12061">
        <v>31.097000000000001</v>
      </c>
      <c r="I12061">
        <v>2001</v>
      </c>
      <c r="J12061">
        <v>10</v>
      </c>
      <c r="K12061">
        <v>2</v>
      </c>
      <c r="L12061" t="s">
        <v>116</v>
      </c>
      <c r="M12061" t="s">
        <v>115</v>
      </c>
    </row>
    <row r="12062" spans="1:13" x14ac:dyDescent="0.35">
      <c r="A12062" t="s">
        <v>118</v>
      </c>
      <c r="B12062" t="s">
        <v>92</v>
      </c>
      <c r="C12062">
        <v>16845</v>
      </c>
      <c r="D12062" t="s">
        <v>94</v>
      </c>
      <c r="E12062" t="s">
        <v>117</v>
      </c>
      <c r="F12062" s="1">
        <v>37185</v>
      </c>
      <c r="G12062">
        <v>16.452999999999999</v>
      </c>
      <c r="H12062">
        <v>25.815000000000001</v>
      </c>
      <c r="I12062">
        <v>2001</v>
      </c>
      <c r="J12062">
        <v>10</v>
      </c>
      <c r="K12062">
        <v>3</v>
      </c>
      <c r="L12062" t="s">
        <v>116</v>
      </c>
      <c r="M12062" t="s">
        <v>115</v>
      </c>
    </row>
    <row r="12063" spans="1:13" x14ac:dyDescent="0.35">
      <c r="A12063" t="s">
        <v>118</v>
      </c>
      <c r="B12063" t="s">
        <v>92</v>
      </c>
      <c r="C12063">
        <v>16845</v>
      </c>
      <c r="D12063" t="s">
        <v>94</v>
      </c>
      <c r="E12063" t="s">
        <v>117</v>
      </c>
      <c r="F12063" s="1">
        <v>37196</v>
      </c>
      <c r="G12063">
        <v>4.0449999999999999</v>
      </c>
      <c r="H12063">
        <v>17.713000000000001</v>
      </c>
      <c r="I12063">
        <v>2001</v>
      </c>
      <c r="J12063">
        <v>11</v>
      </c>
      <c r="K12063">
        <v>1</v>
      </c>
      <c r="L12063" t="s">
        <v>116</v>
      </c>
      <c r="M12063" t="s">
        <v>115</v>
      </c>
    </row>
    <row r="12064" spans="1:13" x14ac:dyDescent="0.35">
      <c r="A12064" t="s">
        <v>118</v>
      </c>
      <c r="B12064" t="s">
        <v>92</v>
      </c>
      <c r="C12064">
        <v>16845</v>
      </c>
      <c r="D12064" t="s">
        <v>94</v>
      </c>
      <c r="E12064" t="s">
        <v>117</v>
      </c>
      <c r="F12064" s="1">
        <v>37206</v>
      </c>
      <c r="G12064">
        <v>23.268999999999998</v>
      </c>
      <c r="H12064">
        <v>11.798999999999999</v>
      </c>
      <c r="I12064">
        <v>2001</v>
      </c>
      <c r="J12064">
        <v>11</v>
      </c>
      <c r="K12064">
        <v>2</v>
      </c>
      <c r="L12064" t="s">
        <v>116</v>
      </c>
      <c r="M12064" t="s">
        <v>115</v>
      </c>
    </row>
    <row r="12065" spans="1:13" x14ac:dyDescent="0.35">
      <c r="A12065" t="s">
        <v>118</v>
      </c>
      <c r="B12065" t="s">
        <v>92</v>
      </c>
      <c r="C12065">
        <v>16845</v>
      </c>
      <c r="D12065" t="s">
        <v>94</v>
      </c>
      <c r="E12065" t="s">
        <v>117</v>
      </c>
      <c r="F12065" s="1">
        <v>37216</v>
      </c>
      <c r="G12065">
        <v>25.161999999999999</v>
      </c>
      <c r="H12065">
        <v>8.8870000000000005</v>
      </c>
      <c r="I12065">
        <v>2001</v>
      </c>
      <c r="J12065">
        <v>11</v>
      </c>
      <c r="K12065">
        <v>3</v>
      </c>
      <c r="L12065" t="s">
        <v>116</v>
      </c>
      <c r="M12065" t="s">
        <v>115</v>
      </c>
    </row>
    <row r="12066" spans="1:13" x14ac:dyDescent="0.35">
      <c r="A12066" t="s">
        <v>118</v>
      </c>
      <c r="B12066" t="s">
        <v>92</v>
      </c>
      <c r="C12066">
        <v>16845</v>
      </c>
      <c r="D12066" t="s">
        <v>94</v>
      </c>
      <c r="E12066" t="s">
        <v>117</v>
      </c>
      <c r="F12066" s="1">
        <v>37226</v>
      </c>
      <c r="G12066">
        <v>1.337</v>
      </c>
      <c r="H12066">
        <v>6.7350000000000003</v>
      </c>
      <c r="I12066">
        <v>2001</v>
      </c>
      <c r="J12066">
        <v>12</v>
      </c>
      <c r="K12066">
        <v>1</v>
      </c>
      <c r="L12066" t="s">
        <v>116</v>
      </c>
      <c r="M12066" t="s">
        <v>115</v>
      </c>
    </row>
    <row r="12067" spans="1:13" x14ac:dyDescent="0.35">
      <c r="A12067" t="s">
        <v>118</v>
      </c>
      <c r="B12067" t="s">
        <v>92</v>
      </c>
      <c r="C12067">
        <v>16845</v>
      </c>
      <c r="D12067" t="s">
        <v>94</v>
      </c>
      <c r="E12067" t="s">
        <v>117</v>
      </c>
      <c r="F12067" s="1">
        <v>37236</v>
      </c>
      <c r="G12067">
        <v>1.1819999999999999</v>
      </c>
      <c r="H12067">
        <v>2.1059999999999999</v>
      </c>
      <c r="I12067">
        <v>2001</v>
      </c>
      <c r="J12067">
        <v>12</v>
      </c>
      <c r="K12067">
        <v>2</v>
      </c>
      <c r="L12067" t="s">
        <v>116</v>
      </c>
      <c r="M12067" t="s">
        <v>115</v>
      </c>
    </row>
    <row r="12068" spans="1:13" x14ac:dyDescent="0.35">
      <c r="A12068" t="s">
        <v>118</v>
      </c>
      <c r="B12068" t="s">
        <v>92</v>
      </c>
      <c r="C12068">
        <v>16845</v>
      </c>
      <c r="D12068" t="s">
        <v>94</v>
      </c>
      <c r="E12068" t="s">
        <v>117</v>
      </c>
      <c r="F12068" s="1">
        <v>37246</v>
      </c>
      <c r="G12068">
        <v>0.95799999999999996</v>
      </c>
      <c r="H12068">
        <v>2.3740000000000001</v>
      </c>
      <c r="I12068">
        <v>2001</v>
      </c>
      <c r="J12068">
        <v>12</v>
      </c>
      <c r="K12068">
        <v>3</v>
      </c>
      <c r="L12068" t="s">
        <v>116</v>
      </c>
      <c r="M12068" t="s">
        <v>115</v>
      </c>
    </row>
    <row r="12069" spans="1:13" x14ac:dyDescent="0.35">
      <c r="A12069" t="s">
        <v>118</v>
      </c>
      <c r="B12069" t="s">
        <v>92</v>
      </c>
      <c r="C12069">
        <v>16845</v>
      </c>
      <c r="D12069" t="s">
        <v>94</v>
      </c>
      <c r="E12069" t="s">
        <v>117</v>
      </c>
      <c r="F12069" s="1">
        <v>37257</v>
      </c>
      <c r="G12069">
        <v>26.893000000000001</v>
      </c>
      <c r="H12069">
        <v>4.57</v>
      </c>
      <c r="I12069">
        <v>2002</v>
      </c>
      <c r="J12069">
        <v>1</v>
      </c>
      <c r="K12069">
        <v>1</v>
      </c>
      <c r="L12069" t="s">
        <v>116</v>
      </c>
      <c r="M12069" t="s">
        <v>115</v>
      </c>
    </row>
    <row r="12070" spans="1:13" x14ac:dyDescent="0.35">
      <c r="A12070" t="s">
        <v>118</v>
      </c>
      <c r="B12070" t="s">
        <v>92</v>
      </c>
      <c r="C12070">
        <v>16845</v>
      </c>
      <c r="D12070" t="s">
        <v>94</v>
      </c>
      <c r="E12070" t="s">
        <v>117</v>
      </c>
      <c r="F12070" s="1">
        <v>37267</v>
      </c>
      <c r="G12070">
        <v>7.1999999999999995E-2</v>
      </c>
      <c r="H12070">
        <v>3.915</v>
      </c>
      <c r="I12070">
        <v>2002</v>
      </c>
      <c r="J12070">
        <v>1</v>
      </c>
      <c r="K12070">
        <v>2</v>
      </c>
      <c r="L12070" t="s">
        <v>116</v>
      </c>
      <c r="M12070" t="s">
        <v>115</v>
      </c>
    </row>
    <row r="12071" spans="1:13" x14ac:dyDescent="0.35">
      <c r="A12071" t="s">
        <v>118</v>
      </c>
      <c r="B12071" t="s">
        <v>92</v>
      </c>
      <c r="C12071">
        <v>16845</v>
      </c>
      <c r="D12071" t="s">
        <v>94</v>
      </c>
      <c r="E12071" t="s">
        <v>117</v>
      </c>
      <c r="F12071" s="1">
        <v>37277</v>
      </c>
      <c r="G12071">
        <v>0</v>
      </c>
      <c r="H12071">
        <v>3.7759999999999998</v>
      </c>
      <c r="I12071">
        <v>2002</v>
      </c>
      <c r="J12071">
        <v>1</v>
      </c>
      <c r="K12071">
        <v>3</v>
      </c>
      <c r="L12071" t="s">
        <v>116</v>
      </c>
      <c r="M12071" t="s">
        <v>115</v>
      </c>
    </row>
    <row r="12072" spans="1:13" x14ac:dyDescent="0.35">
      <c r="A12072" t="s">
        <v>118</v>
      </c>
      <c r="B12072" t="s">
        <v>92</v>
      </c>
      <c r="C12072">
        <v>16845</v>
      </c>
      <c r="D12072" t="s">
        <v>94</v>
      </c>
      <c r="E12072" t="s">
        <v>117</v>
      </c>
      <c r="F12072" s="1">
        <v>37288</v>
      </c>
      <c r="G12072">
        <v>0</v>
      </c>
      <c r="H12072">
        <v>6.649</v>
      </c>
      <c r="I12072">
        <v>2002</v>
      </c>
      <c r="J12072">
        <v>2</v>
      </c>
      <c r="K12072">
        <v>1</v>
      </c>
      <c r="L12072" t="s">
        <v>116</v>
      </c>
      <c r="M12072" t="s">
        <v>115</v>
      </c>
    </row>
    <row r="12073" spans="1:13" x14ac:dyDescent="0.35">
      <c r="A12073" t="s">
        <v>118</v>
      </c>
      <c r="B12073" t="s">
        <v>92</v>
      </c>
      <c r="C12073">
        <v>16845</v>
      </c>
      <c r="D12073" t="s">
        <v>94</v>
      </c>
      <c r="E12073" t="s">
        <v>117</v>
      </c>
      <c r="F12073" s="1">
        <v>37298</v>
      </c>
      <c r="G12073">
        <v>4.3639999999999999</v>
      </c>
      <c r="H12073">
        <v>19.231000000000002</v>
      </c>
      <c r="I12073">
        <v>2002</v>
      </c>
      <c r="J12073">
        <v>2</v>
      </c>
      <c r="K12073">
        <v>2</v>
      </c>
      <c r="L12073" t="s">
        <v>116</v>
      </c>
      <c r="M12073" t="s">
        <v>115</v>
      </c>
    </row>
    <row r="12074" spans="1:13" x14ac:dyDescent="0.35">
      <c r="A12074" t="s">
        <v>118</v>
      </c>
      <c r="B12074" t="s">
        <v>92</v>
      </c>
      <c r="C12074">
        <v>16845</v>
      </c>
      <c r="D12074" t="s">
        <v>94</v>
      </c>
      <c r="E12074" t="s">
        <v>117</v>
      </c>
      <c r="F12074" s="1">
        <v>37308</v>
      </c>
      <c r="G12074">
        <v>3.2650000000000001</v>
      </c>
      <c r="H12074">
        <v>11.396000000000001</v>
      </c>
      <c r="I12074">
        <v>2002</v>
      </c>
      <c r="J12074">
        <v>2</v>
      </c>
      <c r="K12074">
        <v>3</v>
      </c>
      <c r="L12074" t="s">
        <v>116</v>
      </c>
      <c r="M12074" t="s">
        <v>115</v>
      </c>
    </row>
    <row r="12075" spans="1:13" x14ac:dyDescent="0.35">
      <c r="A12075" t="s">
        <v>118</v>
      </c>
      <c r="B12075" t="s">
        <v>92</v>
      </c>
      <c r="C12075">
        <v>16845</v>
      </c>
      <c r="D12075" t="s">
        <v>94</v>
      </c>
      <c r="E12075" t="s">
        <v>117</v>
      </c>
      <c r="F12075" s="1">
        <v>37316</v>
      </c>
      <c r="G12075">
        <v>33.938000000000002</v>
      </c>
      <c r="H12075">
        <v>23.643999999999998</v>
      </c>
      <c r="I12075">
        <v>2002</v>
      </c>
      <c r="J12075">
        <v>3</v>
      </c>
      <c r="K12075">
        <v>1</v>
      </c>
      <c r="L12075" t="s">
        <v>116</v>
      </c>
      <c r="M12075" t="s">
        <v>115</v>
      </c>
    </row>
    <row r="12076" spans="1:13" x14ac:dyDescent="0.35">
      <c r="A12076" t="s">
        <v>118</v>
      </c>
      <c r="B12076" t="s">
        <v>92</v>
      </c>
      <c r="C12076">
        <v>16845</v>
      </c>
      <c r="D12076" t="s">
        <v>94</v>
      </c>
      <c r="E12076" t="s">
        <v>117</v>
      </c>
      <c r="F12076" s="1">
        <v>37326</v>
      </c>
      <c r="G12076">
        <v>42.258000000000003</v>
      </c>
      <c r="H12076">
        <v>24.927</v>
      </c>
      <c r="I12076">
        <v>2002</v>
      </c>
      <c r="J12076">
        <v>3</v>
      </c>
      <c r="K12076">
        <v>2</v>
      </c>
      <c r="L12076" t="s">
        <v>116</v>
      </c>
      <c r="M12076" t="s">
        <v>115</v>
      </c>
    </row>
    <row r="12077" spans="1:13" x14ac:dyDescent="0.35">
      <c r="A12077" t="s">
        <v>118</v>
      </c>
      <c r="B12077" t="s">
        <v>92</v>
      </c>
      <c r="C12077">
        <v>16845</v>
      </c>
      <c r="D12077" t="s">
        <v>94</v>
      </c>
      <c r="E12077" t="s">
        <v>117</v>
      </c>
      <c r="F12077" s="1">
        <v>37336</v>
      </c>
      <c r="G12077">
        <v>32.334000000000003</v>
      </c>
      <c r="H12077">
        <v>35.201999999999998</v>
      </c>
      <c r="I12077">
        <v>2002</v>
      </c>
      <c r="J12077">
        <v>3</v>
      </c>
      <c r="K12077">
        <v>3</v>
      </c>
      <c r="L12077" t="s">
        <v>116</v>
      </c>
      <c r="M12077" t="s">
        <v>115</v>
      </c>
    </row>
    <row r="12078" spans="1:13" x14ac:dyDescent="0.35">
      <c r="A12078" t="s">
        <v>118</v>
      </c>
      <c r="B12078" t="s">
        <v>92</v>
      </c>
      <c r="C12078">
        <v>16845</v>
      </c>
      <c r="D12078" t="s">
        <v>94</v>
      </c>
      <c r="E12078" t="s">
        <v>117</v>
      </c>
      <c r="F12078" s="1">
        <v>37347</v>
      </c>
      <c r="G12078">
        <v>47.06</v>
      </c>
      <c r="H12078">
        <v>36.073</v>
      </c>
      <c r="I12078">
        <v>2002</v>
      </c>
      <c r="J12078">
        <v>4</v>
      </c>
      <c r="K12078">
        <v>1</v>
      </c>
      <c r="L12078" t="s">
        <v>116</v>
      </c>
      <c r="M12078" t="s">
        <v>115</v>
      </c>
    </row>
    <row r="12079" spans="1:13" x14ac:dyDescent="0.35">
      <c r="A12079" t="s">
        <v>118</v>
      </c>
      <c r="B12079" t="s">
        <v>92</v>
      </c>
      <c r="C12079">
        <v>16845</v>
      </c>
      <c r="D12079" t="s">
        <v>94</v>
      </c>
      <c r="E12079" t="s">
        <v>117</v>
      </c>
      <c r="F12079" s="1">
        <v>37357</v>
      </c>
      <c r="G12079">
        <v>33.109000000000002</v>
      </c>
      <c r="H12079">
        <v>34.933999999999997</v>
      </c>
      <c r="I12079">
        <v>2002</v>
      </c>
      <c r="J12079">
        <v>4</v>
      </c>
      <c r="K12079">
        <v>2</v>
      </c>
      <c r="L12079" t="s">
        <v>116</v>
      </c>
      <c r="M12079" t="s">
        <v>115</v>
      </c>
    </row>
    <row r="12080" spans="1:13" x14ac:dyDescent="0.35">
      <c r="A12080" t="s">
        <v>118</v>
      </c>
      <c r="B12080" t="s">
        <v>92</v>
      </c>
      <c r="C12080">
        <v>16845</v>
      </c>
      <c r="D12080" t="s">
        <v>94</v>
      </c>
      <c r="E12080" t="s">
        <v>117</v>
      </c>
      <c r="F12080" s="1">
        <v>37367</v>
      </c>
      <c r="G12080">
        <v>30.766999999999999</v>
      </c>
      <c r="H12080">
        <v>43.384</v>
      </c>
      <c r="I12080">
        <v>2002</v>
      </c>
      <c r="J12080">
        <v>4</v>
      </c>
      <c r="K12080">
        <v>3</v>
      </c>
      <c r="L12080" t="s">
        <v>116</v>
      </c>
      <c r="M12080" t="s">
        <v>115</v>
      </c>
    </row>
    <row r="12081" spans="1:13" x14ac:dyDescent="0.35">
      <c r="A12081" t="s">
        <v>118</v>
      </c>
      <c r="B12081" t="s">
        <v>92</v>
      </c>
      <c r="C12081">
        <v>16845</v>
      </c>
      <c r="D12081" t="s">
        <v>94</v>
      </c>
      <c r="E12081" t="s">
        <v>117</v>
      </c>
      <c r="F12081" s="1">
        <v>37377</v>
      </c>
      <c r="G12081">
        <v>50.661000000000001</v>
      </c>
      <c r="H12081">
        <v>38.798999999999999</v>
      </c>
      <c r="I12081">
        <v>2002</v>
      </c>
      <c r="J12081">
        <v>5</v>
      </c>
      <c r="K12081">
        <v>1</v>
      </c>
      <c r="L12081" t="s">
        <v>116</v>
      </c>
      <c r="M12081" t="s">
        <v>115</v>
      </c>
    </row>
    <row r="12082" spans="1:13" x14ac:dyDescent="0.35">
      <c r="A12082" t="s">
        <v>118</v>
      </c>
      <c r="B12082" t="s">
        <v>92</v>
      </c>
      <c r="C12082">
        <v>16845</v>
      </c>
      <c r="D12082" t="s">
        <v>94</v>
      </c>
      <c r="E12082" t="s">
        <v>117</v>
      </c>
      <c r="F12082" s="1">
        <v>37387</v>
      </c>
      <c r="G12082">
        <v>29.539000000000001</v>
      </c>
      <c r="H12082">
        <v>32.328000000000003</v>
      </c>
      <c r="I12082">
        <v>2002</v>
      </c>
      <c r="J12082">
        <v>5</v>
      </c>
      <c r="K12082">
        <v>2</v>
      </c>
      <c r="L12082" t="s">
        <v>116</v>
      </c>
      <c r="M12082" t="s">
        <v>115</v>
      </c>
    </row>
    <row r="12083" spans="1:13" x14ac:dyDescent="0.35">
      <c r="A12083" t="s">
        <v>118</v>
      </c>
      <c r="B12083" t="s">
        <v>92</v>
      </c>
      <c r="C12083">
        <v>16845</v>
      </c>
      <c r="D12083" t="s">
        <v>94</v>
      </c>
      <c r="E12083" t="s">
        <v>117</v>
      </c>
      <c r="F12083" s="1">
        <v>37397</v>
      </c>
      <c r="G12083">
        <v>29.768000000000001</v>
      </c>
      <c r="H12083">
        <v>41.124000000000002</v>
      </c>
      <c r="I12083">
        <v>2002</v>
      </c>
      <c r="J12083">
        <v>5</v>
      </c>
      <c r="K12083">
        <v>3</v>
      </c>
      <c r="L12083" t="s">
        <v>116</v>
      </c>
      <c r="M12083" t="s">
        <v>115</v>
      </c>
    </row>
    <row r="12084" spans="1:13" x14ac:dyDescent="0.35">
      <c r="A12084" t="s">
        <v>118</v>
      </c>
      <c r="B12084" t="s">
        <v>92</v>
      </c>
      <c r="C12084">
        <v>16845</v>
      </c>
      <c r="D12084" t="s">
        <v>94</v>
      </c>
      <c r="E12084" t="s">
        <v>117</v>
      </c>
      <c r="F12084" s="1">
        <v>37408</v>
      </c>
      <c r="G12084">
        <v>57.545999999999999</v>
      </c>
      <c r="H12084">
        <v>37.640999999999998</v>
      </c>
      <c r="I12084">
        <v>2002</v>
      </c>
      <c r="J12084">
        <v>6</v>
      </c>
      <c r="K12084">
        <v>1</v>
      </c>
      <c r="L12084" t="s">
        <v>116</v>
      </c>
      <c r="M12084" t="s">
        <v>115</v>
      </c>
    </row>
    <row r="12085" spans="1:13" x14ac:dyDescent="0.35">
      <c r="A12085" t="s">
        <v>118</v>
      </c>
      <c r="B12085" t="s">
        <v>92</v>
      </c>
      <c r="C12085">
        <v>16845</v>
      </c>
      <c r="D12085" t="s">
        <v>94</v>
      </c>
      <c r="E12085" t="s">
        <v>117</v>
      </c>
      <c r="F12085" s="1">
        <v>37418</v>
      </c>
      <c r="G12085">
        <v>26.876000000000001</v>
      </c>
      <c r="H12085">
        <v>34.881999999999998</v>
      </c>
      <c r="I12085">
        <v>2002</v>
      </c>
      <c r="J12085">
        <v>6</v>
      </c>
      <c r="K12085">
        <v>2</v>
      </c>
      <c r="L12085" t="s">
        <v>116</v>
      </c>
      <c r="M12085" t="s">
        <v>115</v>
      </c>
    </row>
    <row r="12086" spans="1:13" x14ac:dyDescent="0.35">
      <c r="A12086" t="s">
        <v>118</v>
      </c>
      <c r="B12086" t="s">
        <v>92</v>
      </c>
      <c r="C12086">
        <v>16845</v>
      </c>
      <c r="D12086" t="s">
        <v>94</v>
      </c>
      <c r="E12086" t="s">
        <v>117</v>
      </c>
      <c r="F12086" s="1">
        <v>37428</v>
      </c>
      <c r="G12086">
        <v>87.76</v>
      </c>
      <c r="H12086">
        <v>42.075000000000003</v>
      </c>
      <c r="I12086">
        <v>2002</v>
      </c>
      <c r="J12086">
        <v>6</v>
      </c>
      <c r="K12086">
        <v>3</v>
      </c>
      <c r="L12086" t="s">
        <v>116</v>
      </c>
      <c r="M12086" t="s">
        <v>115</v>
      </c>
    </row>
    <row r="12087" spans="1:13" x14ac:dyDescent="0.35">
      <c r="A12087" t="s">
        <v>118</v>
      </c>
      <c r="B12087" t="s">
        <v>92</v>
      </c>
      <c r="C12087">
        <v>16845</v>
      </c>
      <c r="D12087" t="s">
        <v>94</v>
      </c>
      <c r="E12087" t="s">
        <v>117</v>
      </c>
      <c r="F12087" s="1">
        <v>37438</v>
      </c>
      <c r="G12087">
        <v>39.085999999999999</v>
      </c>
      <c r="H12087">
        <v>29.952999999999999</v>
      </c>
      <c r="I12087">
        <v>2002</v>
      </c>
      <c r="J12087">
        <v>7</v>
      </c>
      <c r="K12087">
        <v>1</v>
      </c>
      <c r="L12087" t="s">
        <v>116</v>
      </c>
      <c r="M12087" t="s">
        <v>115</v>
      </c>
    </row>
    <row r="12088" spans="1:13" x14ac:dyDescent="0.35">
      <c r="A12088" t="s">
        <v>118</v>
      </c>
      <c r="B12088" t="s">
        <v>92</v>
      </c>
      <c r="C12088">
        <v>16845</v>
      </c>
      <c r="D12088" t="s">
        <v>94</v>
      </c>
      <c r="E12088" t="s">
        <v>117</v>
      </c>
      <c r="F12088" s="1">
        <v>37448</v>
      </c>
      <c r="G12088">
        <v>36.868000000000002</v>
      </c>
      <c r="H12088">
        <v>41.290999999999997</v>
      </c>
      <c r="I12088">
        <v>2002</v>
      </c>
      <c r="J12088">
        <v>7</v>
      </c>
      <c r="K12088">
        <v>2</v>
      </c>
      <c r="L12088" t="s">
        <v>116</v>
      </c>
      <c r="M12088" t="s">
        <v>115</v>
      </c>
    </row>
    <row r="12089" spans="1:13" x14ac:dyDescent="0.35">
      <c r="A12089" t="s">
        <v>118</v>
      </c>
      <c r="B12089" t="s">
        <v>92</v>
      </c>
      <c r="C12089">
        <v>16845</v>
      </c>
      <c r="D12089" t="s">
        <v>94</v>
      </c>
      <c r="E12089" t="s">
        <v>117</v>
      </c>
      <c r="F12089" s="1">
        <v>37458</v>
      </c>
      <c r="G12089">
        <v>55.423999999999999</v>
      </c>
      <c r="H12089">
        <v>41.110999999999997</v>
      </c>
      <c r="I12089">
        <v>2002</v>
      </c>
      <c r="J12089">
        <v>7</v>
      </c>
      <c r="K12089">
        <v>3</v>
      </c>
      <c r="L12089" t="s">
        <v>116</v>
      </c>
      <c r="M12089" t="s">
        <v>115</v>
      </c>
    </row>
    <row r="12090" spans="1:13" x14ac:dyDescent="0.35">
      <c r="A12090" t="s">
        <v>118</v>
      </c>
      <c r="B12090" t="s">
        <v>92</v>
      </c>
      <c r="C12090">
        <v>16845</v>
      </c>
      <c r="D12090" t="s">
        <v>94</v>
      </c>
      <c r="E12090" t="s">
        <v>117</v>
      </c>
      <c r="F12090" s="1">
        <v>37469</v>
      </c>
      <c r="G12090">
        <v>69.481999999999999</v>
      </c>
      <c r="H12090">
        <v>40.307000000000002</v>
      </c>
      <c r="I12090">
        <v>2002</v>
      </c>
      <c r="J12090">
        <v>8</v>
      </c>
      <c r="K12090">
        <v>1</v>
      </c>
      <c r="L12090" t="s">
        <v>116</v>
      </c>
      <c r="M12090" t="s">
        <v>115</v>
      </c>
    </row>
    <row r="12091" spans="1:13" x14ac:dyDescent="0.35">
      <c r="A12091" t="s">
        <v>118</v>
      </c>
      <c r="B12091" t="s">
        <v>92</v>
      </c>
      <c r="C12091">
        <v>16845</v>
      </c>
      <c r="D12091" t="s">
        <v>94</v>
      </c>
      <c r="E12091" t="s">
        <v>117</v>
      </c>
      <c r="F12091" s="1">
        <v>37479</v>
      </c>
      <c r="G12091">
        <v>10.042999999999999</v>
      </c>
      <c r="H12091">
        <v>46.143999999999998</v>
      </c>
      <c r="I12091">
        <v>2002</v>
      </c>
      <c r="J12091">
        <v>8</v>
      </c>
      <c r="K12091">
        <v>2</v>
      </c>
      <c r="L12091" t="s">
        <v>116</v>
      </c>
      <c r="M12091" t="s">
        <v>115</v>
      </c>
    </row>
    <row r="12092" spans="1:13" x14ac:dyDescent="0.35">
      <c r="A12092" t="s">
        <v>118</v>
      </c>
      <c r="B12092" t="s">
        <v>92</v>
      </c>
      <c r="C12092">
        <v>16845</v>
      </c>
      <c r="D12092" t="s">
        <v>94</v>
      </c>
      <c r="E12092" t="s">
        <v>117</v>
      </c>
      <c r="F12092" s="1">
        <v>37489</v>
      </c>
      <c r="G12092">
        <v>25.071999999999999</v>
      </c>
      <c r="H12092">
        <v>57.012</v>
      </c>
      <c r="I12092">
        <v>2002</v>
      </c>
      <c r="J12092">
        <v>8</v>
      </c>
      <c r="K12092">
        <v>3</v>
      </c>
      <c r="L12092" t="s">
        <v>116</v>
      </c>
      <c r="M12092" t="s">
        <v>115</v>
      </c>
    </row>
    <row r="12093" spans="1:13" x14ac:dyDescent="0.35">
      <c r="A12093" t="s">
        <v>118</v>
      </c>
      <c r="B12093" t="s">
        <v>92</v>
      </c>
      <c r="C12093">
        <v>16845</v>
      </c>
      <c r="D12093" t="s">
        <v>94</v>
      </c>
      <c r="E12093" t="s">
        <v>117</v>
      </c>
      <c r="F12093" s="1">
        <v>37500</v>
      </c>
      <c r="G12093">
        <v>42.755000000000003</v>
      </c>
      <c r="H12093">
        <v>48.887999999999998</v>
      </c>
      <c r="I12093">
        <v>2002</v>
      </c>
      <c r="J12093">
        <v>9</v>
      </c>
      <c r="K12093">
        <v>1</v>
      </c>
      <c r="L12093" t="s">
        <v>116</v>
      </c>
      <c r="M12093" t="s">
        <v>115</v>
      </c>
    </row>
    <row r="12094" spans="1:13" x14ac:dyDescent="0.35">
      <c r="A12094" t="s">
        <v>118</v>
      </c>
      <c r="B12094" t="s">
        <v>92</v>
      </c>
      <c r="C12094">
        <v>16845</v>
      </c>
      <c r="D12094" t="s">
        <v>94</v>
      </c>
      <c r="E12094" t="s">
        <v>117</v>
      </c>
      <c r="F12094" s="1">
        <v>37510</v>
      </c>
      <c r="G12094">
        <v>11.561999999999999</v>
      </c>
      <c r="H12094">
        <v>49.436999999999998</v>
      </c>
      <c r="I12094">
        <v>2002</v>
      </c>
      <c r="J12094">
        <v>9</v>
      </c>
      <c r="K12094">
        <v>2</v>
      </c>
      <c r="L12094" t="s">
        <v>116</v>
      </c>
      <c r="M12094" t="s">
        <v>115</v>
      </c>
    </row>
    <row r="12095" spans="1:13" x14ac:dyDescent="0.35">
      <c r="A12095" t="s">
        <v>118</v>
      </c>
      <c r="B12095" t="s">
        <v>92</v>
      </c>
      <c r="C12095">
        <v>16845</v>
      </c>
      <c r="D12095" t="s">
        <v>94</v>
      </c>
      <c r="E12095" t="s">
        <v>117</v>
      </c>
      <c r="F12095" s="1">
        <v>37520</v>
      </c>
      <c r="G12095">
        <v>15.326000000000001</v>
      </c>
      <c r="H12095">
        <v>41.536000000000001</v>
      </c>
      <c r="I12095">
        <v>2002</v>
      </c>
      <c r="J12095">
        <v>9</v>
      </c>
      <c r="K12095">
        <v>3</v>
      </c>
      <c r="L12095" t="s">
        <v>116</v>
      </c>
      <c r="M12095" t="s">
        <v>115</v>
      </c>
    </row>
    <row r="12096" spans="1:13" x14ac:dyDescent="0.35">
      <c r="A12096" t="s">
        <v>118</v>
      </c>
      <c r="B12096" t="s">
        <v>92</v>
      </c>
      <c r="C12096">
        <v>16845</v>
      </c>
      <c r="D12096" t="s">
        <v>94</v>
      </c>
      <c r="E12096" t="s">
        <v>117</v>
      </c>
      <c r="F12096" s="1">
        <v>37530</v>
      </c>
      <c r="G12096">
        <v>16.617999999999999</v>
      </c>
      <c r="H12096">
        <v>42.640999999999998</v>
      </c>
      <c r="I12096">
        <v>2002</v>
      </c>
      <c r="J12096">
        <v>10</v>
      </c>
      <c r="K12096">
        <v>1</v>
      </c>
      <c r="L12096" t="s">
        <v>116</v>
      </c>
      <c r="M12096" t="s">
        <v>115</v>
      </c>
    </row>
    <row r="12097" spans="1:13" x14ac:dyDescent="0.35">
      <c r="A12097" t="s">
        <v>118</v>
      </c>
      <c r="B12097" t="s">
        <v>92</v>
      </c>
      <c r="C12097">
        <v>16845</v>
      </c>
      <c r="D12097" t="s">
        <v>94</v>
      </c>
      <c r="E12097" t="s">
        <v>117</v>
      </c>
      <c r="F12097" s="1">
        <v>37540</v>
      </c>
      <c r="G12097">
        <v>10.555</v>
      </c>
      <c r="H12097">
        <v>31.097000000000001</v>
      </c>
      <c r="I12097">
        <v>2002</v>
      </c>
      <c r="J12097">
        <v>10</v>
      </c>
      <c r="K12097">
        <v>2</v>
      </c>
      <c r="L12097" t="s">
        <v>116</v>
      </c>
      <c r="M12097" t="s">
        <v>115</v>
      </c>
    </row>
    <row r="12098" spans="1:13" x14ac:dyDescent="0.35">
      <c r="A12098" t="s">
        <v>118</v>
      </c>
      <c r="B12098" t="s">
        <v>92</v>
      </c>
      <c r="C12098">
        <v>16845</v>
      </c>
      <c r="D12098" t="s">
        <v>94</v>
      </c>
      <c r="E12098" t="s">
        <v>117</v>
      </c>
      <c r="F12098" s="1">
        <v>37550</v>
      </c>
      <c r="G12098">
        <v>16.073</v>
      </c>
      <c r="H12098">
        <v>25.815000000000001</v>
      </c>
      <c r="I12098">
        <v>2002</v>
      </c>
      <c r="J12098">
        <v>10</v>
      </c>
      <c r="K12098">
        <v>3</v>
      </c>
      <c r="L12098" t="s">
        <v>116</v>
      </c>
      <c r="M12098" t="s">
        <v>115</v>
      </c>
    </row>
    <row r="12099" spans="1:13" x14ac:dyDescent="0.35">
      <c r="A12099" t="s">
        <v>118</v>
      </c>
      <c r="B12099" t="s">
        <v>92</v>
      </c>
      <c r="C12099">
        <v>16845</v>
      </c>
      <c r="D12099" t="s">
        <v>94</v>
      </c>
      <c r="E12099" t="s">
        <v>117</v>
      </c>
      <c r="F12099" s="1">
        <v>37561</v>
      </c>
      <c r="G12099">
        <v>8.234</v>
      </c>
      <c r="H12099">
        <v>17.713000000000001</v>
      </c>
      <c r="I12099">
        <v>2002</v>
      </c>
      <c r="J12099">
        <v>11</v>
      </c>
      <c r="K12099">
        <v>1</v>
      </c>
      <c r="L12099" t="s">
        <v>116</v>
      </c>
      <c r="M12099" t="s">
        <v>115</v>
      </c>
    </row>
    <row r="12100" spans="1:13" x14ac:dyDescent="0.35">
      <c r="A12100" t="s">
        <v>118</v>
      </c>
      <c r="B12100" t="s">
        <v>92</v>
      </c>
      <c r="C12100">
        <v>16845</v>
      </c>
      <c r="D12100" t="s">
        <v>94</v>
      </c>
      <c r="E12100" t="s">
        <v>117</v>
      </c>
      <c r="F12100" s="1">
        <v>37571</v>
      </c>
      <c r="G12100">
        <v>1.9079999999999999</v>
      </c>
      <c r="H12100">
        <v>11.798999999999999</v>
      </c>
      <c r="I12100">
        <v>2002</v>
      </c>
      <c r="J12100">
        <v>11</v>
      </c>
      <c r="K12100">
        <v>2</v>
      </c>
      <c r="L12100" t="s">
        <v>116</v>
      </c>
      <c r="M12100" t="s">
        <v>115</v>
      </c>
    </row>
    <row r="12101" spans="1:13" x14ac:dyDescent="0.35">
      <c r="A12101" t="s">
        <v>118</v>
      </c>
      <c r="B12101" t="s">
        <v>92</v>
      </c>
      <c r="C12101">
        <v>16845</v>
      </c>
      <c r="D12101" t="s">
        <v>94</v>
      </c>
      <c r="E12101" t="s">
        <v>117</v>
      </c>
      <c r="F12101" s="1">
        <v>37581</v>
      </c>
      <c r="G12101">
        <v>1.0509999999999999</v>
      </c>
      <c r="H12101">
        <v>8.8870000000000005</v>
      </c>
      <c r="I12101">
        <v>2002</v>
      </c>
      <c r="J12101">
        <v>11</v>
      </c>
      <c r="K12101">
        <v>3</v>
      </c>
      <c r="L12101" t="s">
        <v>116</v>
      </c>
      <c r="M12101" t="s">
        <v>115</v>
      </c>
    </row>
    <row r="12102" spans="1:13" x14ac:dyDescent="0.35">
      <c r="A12102" t="s">
        <v>118</v>
      </c>
      <c r="B12102" t="s">
        <v>92</v>
      </c>
      <c r="C12102">
        <v>16845</v>
      </c>
      <c r="D12102" t="s">
        <v>94</v>
      </c>
      <c r="E12102" t="s">
        <v>117</v>
      </c>
      <c r="F12102" s="1">
        <v>37591</v>
      </c>
      <c r="G12102">
        <v>1.323</v>
      </c>
      <c r="H12102">
        <v>6.7350000000000003</v>
      </c>
      <c r="I12102">
        <v>2002</v>
      </c>
      <c r="J12102">
        <v>12</v>
      </c>
      <c r="K12102">
        <v>1</v>
      </c>
      <c r="L12102" t="s">
        <v>116</v>
      </c>
      <c r="M12102" t="s">
        <v>115</v>
      </c>
    </row>
    <row r="12103" spans="1:13" x14ac:dyDescent="0.35">
      <c r="A12103" t="s">
        <v>118</v>
      </c>
      <c r="B12103" t="s">
        <v>92</v>
      </c>
      <c r="C12103">
        <v>16845</v>
      </c>
      <c r="D12103" t="s">
        <v>94</v>
      </c>
      <c r="E12103" t="s">
        <v>117</v>
      </c>
      <c r="F12103" s="1">
        <v>37601</v>
      </c>
      <c r="G12103">
        <v>1.2999999999999999E-2</v>
      </c>
      <c r="H12103">
        <v>2.1059999999999999</v>
      </c>
      <c r="I12103">
        <v>2002</v>
      </c>
      <c r="J12103">
        <v>12</v>
      </c>
      <c r="K12103">
        <v>2</v>
      </c>
      <c r="L12103" t="s">
        <v>116</v>
      </c>
      <c r="M12103" t="s">
        <v>115</v>
      </c>
    </row>
    <row r="12104" spans="1:13" x14ac:dyDescent="0.35">
      <c r="A12104" t="s">
        <v>118</v>
      </c>
      <c r="B12104" t="s">
        <v>92</v>
      </c>
      <c r="C12104">
        <v>16845</v>
      </c>
      <c r="D12104" t="s">
        <v>94</v>
      </c>
      <c r="E12104" t="s">
        <v>117</v>
      </c>
      <c r="F12104" s="1">
        <v>37611</v>
      </c>
      <c r="G12104">
        <v>0</v>
      </c>
      <c r="H12104">
        <v>2.3740000000000001</v>
      </c>
      <c r="I12104">
        <v>2002</v>
      </c>
      <c r="J12104">
        <v>12</v>
      </c>
      <c r="K12104">
        <v>3</v>
      </c>
      <c r="L12104" t="s">
        <v>116</v>
      </c>
      <c r="M12104" t="s">
        <v>115</v>
      </c>
    </row>
    <row r="12105" spans="1:13" x14ac:dyDescent="0.35">
      <c r="A12105" t="s">
        <v>118</v>
      </c>
      <c r="B12105" t="s">
        <v>92</v>
      </c>
      <c r="C12105">
        <v>16845</v>
      </c>
      <c r="D12105" t="s">
        <v>94</v>
      </c>
      <c r="E12105" t="s">
        <v>117</v>
      </c>
      <c r="F12105" s="1">
        <v>37622</v>
      </c>
      <c r="G12105">
        <v>5.5E-2</v>
      </c>
      <c r="H12105">
        <v>4.57</v>
      </c>
      <c r="I12105">
        <v>2003</v>
      </c>
      <c r="J12105">
        <v>1</v>
      </c>
      <c r="K12105">
        <v>1</v>
      </c>
      <c r="L12105" t="s">
        <v>116</v>
      </c>
      <c r="M12105" t="s">
        <v>115</v>
      </c>
    </row>
    <row r="12106" spans="1:13" x14ac:dyDescent="0.35">
      <c r="A12106" t="s">
        <v>118</v>
      </c>
      <c r="B12106" t="s">
        <v>92</v>
      </c>
      <c r="C12106">
        <v>16845</v>
      </c>
      <c r="D12106" t="s">
        <v>94</v>
      </c>
      <c r="E12106" t="s">
        <v>117</v>
      </c>
      <c r="F12106" s="1">
        <v>37632</v>
      </c>
      <c r="G12106">
        <v>2.2959999999999998</v>
      </c>
      <c r="H12106">
        <v>3.915</v>
      </c>
      <c r="I12106">
        <v>2003</v>
      </c>
      <c r="J12106">
        <v>1</v>
      </c>
      <c r="K12106">
        <v>2</v>
      </c>
      <c r="L12106" t="s">
        <v>116</v>
      </c>
      <c r="M12106" t="s">
        <v>115</v>
      </c>
    </row>
    <row r="12107" spans="1:13" x14ac:dyDescent="0.35">
      <c r="A12107" t="s">
        <v>118</v>
      </c>
      <c r="B12107" t="s">
        <v>92</v>
      </c>
      <c r="C12107">
        <v>16845</v>
      </c>
      <c r="D12107" t="s">
        <v>94</v>
      </c>
      <c r="E12107" t="s">
        <v>117</v>
      </c>
      <c r="F12107" s="1">
        <v>37642</v>
      </c>
      <c r="G12107">
        <v>3.0000000000000001E-3</v>
      </c>
      <c r="H12107">
        <v>3.7759999999999998</v>
      </c>
      <c r="I12107">
        <v>2003</v>
      </c>
      <c r="J12107">
        <v>1</v>
      </c>
      <c r="K12107">
        <v>3</v>
      </c>
      <c r="L12107" t="s">
        <v>116</v>
      </c>
      <c r="M12107" t="s">
        <v>115</v>
      </c>
    </row>
    <row r="12108" spans="1:13" x14ac:dyDescent="0.35">
      <c r="A12108" t="s">
        <v>118</v>
      </c>
      <c r="B12108" t="s">
        <v>92</v>
      </c>
      <c r="C12108">
        <v>16845</v>
      </c>
      <c r="D12108" t="s">
        <v>94</v>
      </c>
      <c r="E12108" t="s">
        <v>117</v>
      </c>
      <c r="F12108" s="1">
        <v>37653</v>
      </c>
      <c r="G12108">
        <v>4.2999999999999997E-2</v>
      </c>
      <c r="H12108">
        <v>6.649</v>
      </c>
      <c r="I12108">
        <v>2003</v>
      </c>
      <c r="J12108">
        <v>2</v>
      </c>
      <c r="K12108">
        <v>1</v>
      </c>
      <c r="L12108" t="s">
        <v>116</v>
      </c>
      <c r="M12108" t="s">
        <v>115</v>
      </c>
    </row>
    <row r="12109" spans="1:13" x14ac:dyDescent="0.35">
      <c r="A12109" t="s">
        <v>118</v>
      </c>
      <c r="B12109" t="s">
        <v>92</v>
      </c>
      <c r="C12109">
        <v>16845</v>
      </c>
      <c r="D12109" t="s">
        <v>94</v>
      </c>
      <c r="E12109" t="s">
        <v>117</v>
      </c>
      <c r="F12109" s="1">
        <v>37663</v>
      </c>
      <c r="G12109">
        <v>28.968</v>
      </c>
      <c r="H12109">
        <v>19.231000000000002</v>
      </c>
      <c r="I12109">
        <v>2003</v>
      </c>
      <c r="J12109">
        <v>2</v>
      </c>
      <c r="K12109">
        <v>2</v>
      </c>
      <c r="L12109" t="s">
        <v>116</v>
      </c>
      <c r="M12109" t="s">
        <v>115</v>
      </c>
    </row>
    <row r="12110" spans="1:13" x14ac:dyDescent="0.35">
      <c r="A12110" t="s">
        <v>118</v>
      </c>
      <c r="B12110" t="s">
        <v>92</v>
      </c>
      <c r="C12110">
        <v>16845</v>
      </c>
      <c r="D12110" t="s">
        <v>94</v>
      </c>
      <c r="E12110" t="s">
        <v>117</v>
      </c>
      <c r="F12110" s="1">
        <v>37673</v>
      </c>
      <c r="G12110">
        <v>9.9090000000000007</v>
      </c>
      <c r="H12110">
        <v>11.396000000000001</v>
      </c>
      <c r="I12110">
        <v>2003</v>
      </c>
      <c r="J12110">
        <v>2</v>
      </c>
      <c r="K12110">
        <v>3</v>
      </c>
      <c r="L12110" t="s">
        <v>116</v>
      </c>
      <c r="M12110" t="s">
        <v>115</v>
      </c>
    </row>
    <row r="12111" spans="1:13" x14ac:dyDescent="0.35">
      <c r="A12111" t="s">
        <v>118</v>
      </c>
      <c r="B12111" t="s">
        <v>92</v>
      </c>
      <c r="C12111">
        <v>16845</v>
      </c>
      <c r="D12111" t="s">
        <v>94</v>
      </c>
      <c r="E12111" t="s">
        <v>117</v>
      </c>
      <c r="F12111" s="1">
        <v>37681</v>
      </c>
      <c r="G12111">
        <v>9.2620000000000005</v>
      </c>
      <c r="H12111">
        <v>23.643999999999998</v>
      </c>
      <c r="I12111">
        <v>2003</v>
      </c>
      <c r="J12111">
        <v>3</v>
      </c>
      <c r="K12111">
        <v>1</v>
      </c>
      <c r="L12111" t="s">
        <v>116</v>
      </c>
      <c r="M12111" t="s">
        <v>115</v>
      </c>
    </row>
    <row r="12112" spans="1:13" x14ac:dyDescent="0.35">
      <c r="A12112" t="s">
        <v>118</v>
      </c>
      <c r="B12112" t="s">
        <v>92</v>
      </c>
      <c r="C12112">
        <v>16845</v>
      </c>
      <c r="D12112" t="s">
        <v>94</v>
      </c>
      <c r="E12112" t="s">
        <v>117</v>
      </c>
      <c r="F12112" s="1">
        <v>37691</v>
      </c>
      <c r="G12112">
        <v>23.216000000000001</v>
      </c>
      <c r="H12112">
        <v>24.927</v>
      </c>
      <c r="I12112">
        <v>2003</v>
      </c>
      <c r="J12112">
        <v>3</v>
      </c>
      <c r="K12112">
        <v>2</v>
      </c>
      <c r="L12112" t="s">
        <v>116</v>
      </c>
      <c r="M12112" t="s">
        <v>115</v>
      </c>
    </row>
    <row r="12113" spans="1:13" x14ac:dyDescent="0.35">
      <c r="A12113" t="s">
        <v>118</v>
      </c>
      <c r="B12113" t="s">
        <v>92</v>
      </c>
      <c r="C12113">
        <v>16845</v>
      </c>
      <c r="D12113" t="s">
        <v>94</v>
      </c>
      <c r="E12113" t="s">
        <v>117</v>
      </c>
      <c r="F12113" s="1">
        <v>37701</v>
      </c>
      <c r="G12113">
        <v>14.359</v>
      </c>
      <c r="H12113">
        <v>35.201999999999998</v>
      </c>
      <c r="I12113">
        <v>2003</v>
      </c>
      <c r="J12113">
        <v>3</v>
      </c>
      <c r="K12113">
        <v>3</v>
      </c>
      <c r="L12113" t="s">
        <v>116</v>
      </c>
      <c r="M12113" t="s">
        <v>115</v>
      </c>
    </row>
    <row r="12114" spans="1:13" x14ac:dyDescent="0.35">
      <c r="A12114" t="s">
        <v>118</v>
      </c>
      <c r="B12114" t="s">
        <v>92</v>
      </c>
      <c r="C12114">
        <v>16845</v>
      </c>
      <c r="D12114" t="s">
        <v>94</v>
      </c>
      <c r="E12114" t="s">
        <v>117</v>
      </c>
      <c r="F12114" s="1">
        <v>37712</v>
      </c>
      <c r="G12114">
        <v>21.715</v>
      </c>
      <c r="H12114">
        <v>36.073</v>
      </c>
      <c r="I12114">
        <v>2003</v>
      </c>
      <c r="J12114">
        <v>4</v>
      </c>
      <c r="K12114">
        <v>1</v>
      </c>
      <c r="L12114" t="s">
        <v>116</v>
      </c>
      <c r="M12114" t="s">
        <v>115</v>
      </c>
    </row>
    <row r="12115" spans="1:13" x14ac:dyDescent="0.35">
      <c r="A12115" t="s">
        <v>118</v>
      </c>
      <c r="B12115" t="s">
        <v>92</v>
      </c>
      <c r="C12115">
        <v>16845</v>
      </c>
      <c r="D12115" t="s">
        <v>94</v>
      </c>
      <c r="E12115" t="s">
        <v>117</v>
      </c>
      <c r="F12115" s="1">
        <v>37722</v>
      </c>
      <c r="G12115">
        <v>78.432000000000002</v>
      </c>
      <c r="H12115">
        <v>34.933999999999997</v>
      </c>
      <c r="I12115">
        <v>2003</v>
      </c>
      <c r="J12115">
        <v>4</v>
      </c>
      <c r="K12115">
        <v>2</v>
      </c>
      <c r="L12115" t="s">
        <v>116</v>
      </c>
      <c r="M12115" t="s">
        <v>115</v>
      </c>
    </row>
    <row r="12116" spans="1:13" x14ac:dyDescent="0.35">
      <c r="A12116" t="s">
        <v>118</v>
      </c>
      <c r="B12116" t="s">
        <v>92</v>
      </c>
      <c r="C12116">
        <v>16845</v>
      </c>
      <c r="D12116" t="s">
        <v>94</v>
      </c>
      <c r="E12116" t="s">
        <v>117</v>
      </c>
      <c r="F12116" s="1">
        <v>37732</v>
      </c>
      <c r="G12116">
        <v>31.681999999999999</v>
      </c>
      <c r="H12116">
        <v>43.384</v>
      </c>
      <c r="I12116">
        <v>2003</v>
      </c>
      <c r="J12116">
        <v>4</v>
      </c>
      <c r="K12116">
        <v>3</v>
      </c>
      <c r="L12116" t="s">
        <v>116</v>
      </c>
      <c r="M12116" t="s">
        <v>115</v>
      </c>
    </row>
    <row r="12117" spans="1:13" x14ac:dyDescent="0.35">
      <c r="A12117" t="s">
        <v>118</v>
      </c>
      <c r="B12117" t="s">
        <v>92</v>
      </c>
      <c r="C12117">
        <v>16845</v>
      </c>
      <c r="D12117" t="s">
        <v>94</v>
      </c>
      <c r="E12117" t="s">
        <v>117</v>
      </c>
      <c r="F12117" s="1">
        <v>37742</v>
      </c>
      <c r="G12117">
        <v>30.437999999999999</v>
      </c>
      <c r="H12117">
        <v>38.798999999999999</v>
      </c>
      <c r="I12117">
        <v>2003</v>
      </c>
      <c r="J12117">
        <v>5</v>
      </c>
      <c r="K12117">
        <v>1</v>
      </c>
      <c r="L12117" t="s">
        <v>116</v>
      </c>
      <c r="M12117" t="s">
        <v>115</v>
      </c>
    </row>
    <row r="12118" spans="1:13" x14ac:dyDescent="0.35">
      <c r="A12118" t="s">
        <v>118</v>
      </c>
      <c r="B12118" t="s">
        <v>92</v>
      </c>
      <c r="C12118">
        <v>16845</v>
      </c>
      <c r="D12118" t="s">
        <v>94</v>
      </c>
      <c r="E12118" t="s">
        <v>117</v>
      </c>
      <c r="F12118" s="1">
        <v>37752</v>
      </c>
      <c r="G12118">
        <v>20.138000000000002</v>
      </c>
      <c r="H12118">
        <v>32.328000000000003</v>
      </c>
      <c r="I12118">
        <v>2003</v>
      </c>
      <c r="J12118">
        <v>5</v>
      </c>
      <c r="K12118">
        <v>2</v>
      </c>
      <c r="L12118" t="s">
        <v>116</v>
      </c>
      <c r="M12118" t="s">
        <v>115</v>
      </c>
    </row>
    <row r="12119" spans="1:13" x14ac:dyDescent="0.35">
      <c r="A12119" t="s">
        <v>118</v>
      </c>
      <c r="B12119" t="s">
        <v>92</v>
      </c>
      <c r="C12119">
        <v>16845</v>
      </c>
      <c r="D12119" t="s">
        <v>94</v>
      </c>
      <c r="E12119" t="s">
        <v>117</v>
      </c>
      <c r="F12119" s="1">
        <v>37762</v>
      </c>
      <c r="G12119">
        <v>57.567</v>
      </c>
      <c r="H12119">
        <v>41.124000000000002</v>
      </c>
      <c r="I12119">
        <v>2003</v>
      </c>
      <c r="J12119">
        <v>5</v>
      </c>
      <c r="K12119">
        <v>3</v>
      </c>
      <c r="L12119" t="s">
        <v>116</v>
      </c>
      <c r="M12119" t="s">
        <v>115</v>
      </c>
    </row>
    <row r="12120" spans="1:13" x14ac:dyDescent="0.35">
      <c r="A12120" t="s">
        <v>118</v>
      </c>
      <c r="B12120" t="s">
        <v>92</v>
      </c>
      <c r="C12120">
        <v>16845</v>
      </c>
      <c r="D12120" t="s">
        <v>94</v>
      </c>
      <c r="E12120" t="s">
        <v>117</v>
      </c>
      <c r="F12120" s="1">
        <v>37773</v>
      </c>
      <c r="G12120">
        <v>53.466000000000001</v>
      </c>
      <c r="H12120">
        <v>37.640999999999998</v>
      </c>
      <c r="I12120">
        <v>2003</v>
      </c>
      <c r="J12120">
        <v>6</v>
      </c>
      <c r="K12120">
        <v>1</v>
      </c>
      <c r="L12120" t="s">
        <v>116</v>
      </c>
      <c r="M12120" t="s">
        <v>115</v>
      </c>
    </row>
    <row r="12121" spans="1:13" x14ac:dyDescent="0.35">
      <c r="A12121" t="s">
        <v>118</v>
      </c>
      <c r="B12121" t="s">
        <v>92</v>
      </c>
      <c r="C12121">
        <v>16845</v>
      </c>
      <c r="D12121" t="s">
        <v>94</v>
      </c>
      <c r="E12121" t="s">
        <v>117</v>
      </c>
      <c r="F12121" s="1">
        <v>37783</v>
      </c>
      <c r="G12121">
        <v>15.992000000000001</v>
      </c>
      <c r="H12121">
        <v>34.881999999999998</v>
      </c>
      <c r="I12121">
        <v>2003</v>
      </c>
      <c r="J12121">
        <v>6</v>
      </c>
      <c r="K12121">
        <v>2</v>
      </c>
      <c r="L12121" t="s">
        <v>116</v>
      </c>
      <c r="M12121" t="s">
        <v>115</v>
      </c>
    </row>
    <row r="12122" spans="1:13" x14ac:dyDescent="0.35">
      <c r="A12122" t="s">
        <v>118</v>
      </c>
      <c r="B12122" t="s">
        <v>92</v>
      </c>
      <c r="C12122">
        <v>16845</v>
      </c>
      <c r="D12122" t="s">
        <v>94</v>
      </c>
      <c r="E12122" t="s">
        <v>117</v>
      </c>
      <c r="F12122" s="1">
        <v>37793</v>
      </c>
      <c r="G12122">
        <v>64.557000000000002</v>
      </c>
      <c r="H12122">
        <v>42.075000000000003</v>
      </c>
      <c r="I12122">
        <v>2003</v>
      </c>
      <c r="J12122">
        <v>6</v>
      </c>
      <c r="K12122">
        <v>3</v>
      </c>
      <c r="L12122" t="s">
        <v>116</v>
      </c>
      <c r="M12122" t="s">
        <v>115</v>
      </c>
    </row>
    <row r="12123" spans="1:13" x14ac:dyDescent="0.35">
      <c r="A12123" t="s">
        <v>118</v>
      </c>
      <c r="B12123" t="s">
        <v>92</v>
      </c>
      <c r="C12123">
        <v>16845</v>
      </c>
      <c r="D12123" t="s">
        <v>94</v>
      </c>
      <c r="E12123" t="s">
        <v>117</v>
      </c>
      <c r="F12123" s="1">
        <v>37803</v>
      </c>
      <c r="G12123">
        <v>14.957000000000001</v>
      </c>
      <c r="H12123">
        <v>29.952999999999999</v>
      </c>
      <c r="I12123">
        <v>2003</v>
      </c>
      <c r="J12123">
        <v>7</v>
      </c>
      <c r="K12123">
        <v>1</v>
      </c>
      <c r="L12123" t="s">
        <v>116</v>
      </c>
      <c r="M12123" t="s">
        <v>115</v>
      </c>
    </row>
    <row r="12124" spans="1:13" x14ac:dyDescent="0.35">
      <c r="A12124" t="s">
        <v>118</v>
      </c>
      <c r="B12124" t="s">
        <v>92</v>
      </c>
      <c r="C12124">
        <v>16845</v>
      </c>
      <c r="D12124" t="s">
        <v>94</v>
      </c>
      <c r="E12124" t="s">
        <v>117</v>
      </c>
      <c r="F12124" s="1">
        <v>37813</v>
      </c>
      <c r="G12124">
        <v>61.555999999999997</v>
      </c>
      <c r="H12124">
        <v>41.290999999999997</v>
      </c>
      <c r="I12124">
        <v>2003</v>
      </c>
      <c r="J12124">
        <v>7</v>
      </c>
      <c r="K12124">
        <v>2</v>
      </c>
      <c r="L12124" t="s">
        <v>116</v>
      </c>
      <c r="M12124" t="s">
        <v>115</v>
      </c>
    </row>
    <row r="12125" spans="1:13" x14ac:dyDescent="0.35">
      <c r="A12125" t="s">
        <v>118</v>
      </c>
      <c r="B12125" t="s">
        <v>92</v>
      </c>
      <c r="C12125">
        <v>16845</v>
      </c>
      <c r="D12125" t="s">
        <v>94</v>
      </c>
      <c r="E12125" t="s">
        <v>117</v>
      </c>
      <c r="F12125" s="1">
        <v>37823</v>
      </c>
      <c r="G12125">
        <v>16.315999999999999</v>
      </c>
      <c r="H12125">
        <v>41.110999999999997</v>
      </c>
      <c r="I12125">
        <v>2003</v>
      </c>
      <c r="J12125">
        <v>7</v>
      </c>
      <c r="K12125">
        <v>3</v>
      </c>
      <c r="L12125" t="s">
        <v>116</v>
      </c>
      <c r="M12125" t="s">
        <v>115</v>
      </c>
    </row>
    <row r="12126" spans="1:13" x14ac:dyDescent="0.35">
      <c r="A12126" t="s">
        <v>118</v>
      </c>
      <c r="B12126" t="s">
        <v>92</v>
      </c>
      <c r="C12126">
        <v>16845</v>
      </c>
      <c r="D12126" t="s">
        <v>94</v>
      </c>
      <c r="E12126" t="s">
        <v>117</v>
      </c>
      <c r="F12126" s="1">
        <v>37834</v>
      </c>
      <c r="G12126">
        <v>21.411999999999999</v>
      </c>
      <c r="H12126">
        <v>40.307000000000002</v>
      </c>
      <c r="I12126">
        <v>2003</v>
      </c>
      <c r="J12126">
        <v>8</v>
      </c>
      <c r="K12126">
        <v>1</v>
      </c>
      <c r="L12126" t="s">
        <v>116</v>
      </c>
      <c r="M12126" t="s">
        <v>115</v>
      </c>
    </row>
    <row r="12127" spans="1:13" x14ac:dyDescent="0.35">
      <c r="A12127" t="s">
        <v>118</v>
      </c>
      <c r="B12127" t="s">
        <v>92</v>
      </c>
      <c r="C12127">
        <v>16845</v>
      </c>
      <c r="D12127" t="s">
        <v>94</v>
      </c>
      <c r="E12127" t="s">
        <v>117</v>
      </c>
      <c r="F12127" s="1">
        <v>37844</v>
      </c>
      <c r="G12127">
        <v>49.478000000000002</v>
      </c>
      <c r="H12127">
        <v>46.143999999999998</v>
      </c>
      <c r="I12127">
        <v>2003</v>
      </c>
      <c r="J12127">
        <v>8</v>
      </c>
      <c r="K12127">
        <v>2</v>
      </c>
      <c r="L12127" t="s">
        <v>116</v>
      </c>
      <c r="M12127" t="s">
        <v>115</v>
      </c>
    </row>
    <row r="12128" spans="1:13" x14ac:dyDescent="0.35">
      <c r="A12128" t="s">
        <v>118</v>
      </c>
      <c r="B12128" t="s">
        <v>92</v>
      </c>
      <c r="C12128">
        <v>16845</v>
      </c>
      <c r="D12128" t="s">
        <v>94</v>
      </c>
      <c r="E12128" t="s">
        <v>117</v>
      </c>
      <c r="F12128" s="1">
        <v>37854</v>
      </c>
      <c r="G12128">
        <v>38.206000000000003</v>
      </c>
      <c r="H12128">
        <v>57.012</v>
      </c>
      <c r="I12128">
        <v>2003</v>
      </c>
      <c r="J12128">
        <v>8</v>
      </c>
      <c r="K12128">
        <v>3</v>
      </c>
      <c r="L12128" t="s">
        <v>116</v>
      </c>
      <c r="M12128" t="s">
        <v>115</v>
      </c>
    </row>
    <row r="12129" spans="1:13" x14ac:dyDescent="0.35">
      <c r="A12129" t="s">
        <v>118</v>
      </c>
      <c r="B12129" t="s">
        <v>92</v>
      </c>
      <c r="C12129">
        <v>16845</v>
      </c>
      <c r="D12129" t="s">
        <v>94</v>
      </c>
      <c r="E12129" t="s">
        <v>117</v>
      </c>
      <c r="F12129" s="1">
        <v>37865</v>
      </c>
      <c r="G12129">
        <v>47.69</v>
      </c>
      <c r="H12129">
        <v>48.887999999999998</v>
      </c>
      <c r="I12129">
        <v>2003</v>
      </c>
      <c r="J12129">
        <v>9</v>
      </c>
      <c r="K12129">
        <v>1</v>
      </c>
      <c r="L12129" t="s">
        <v>116</v>
      </c>
      <c r="M12129" t="s">
        <v>115</v>
      </c>
    </row>
    <row r="12130" spans="1:13" x14ac:dyDescent="0.35">
      <c r="A12130" t="s">
        <v>118</v>
      </c>
      <c r="B12130" t="s">
        <v>92</v>
      </c>
      <c r="C12130">
        <v>16845</v>
      </c>
      <c r="D12130" t="s">
        <v>94</v>
      </c>
      <c r="E12130" t="s">
        <v>117</v>
      </c>
      <c r="F12130" s="1">
        <v>37875</v>
      </c>
      <c r="G12130">
        <v>39.951000000000001</v>
      </c>
      <c r="H12130">
        <v>49.436999999999998</v>
      </c>
      <c r="I12130">
        <v>2003</v>
      </c>
      <c r="J12130">
        <v>9</v>
      </c>
      <c r="K12130">
        <v>2</v>
      </c>
      <c r="L12130" t="s">
        <v>116</v>
      </c>
      <c r="M12130" t="s">
        <v>115</v>
      </c>
    </row>
    <row r="12131" spans="1:13" x14ac:dyDescent="0.35">
      <c r="A12131" t="s">
        <v>118</v>
      </c>
      <c r="B12131" t="s">
        <v>92</v>
      </c>
      <c r="C12131">
        <v>16845</v>
      </c>
      <c r="D12131" t="s">
        <v>94</v>
      </c>
      <c r="E12131" t="s">
        <v>117</v>
      </c>
      <c r="F12131" s="1">
        <v>37885</v>
      </c>
      <c r="G12131">
        <v>21.657</v>
      </c>
      <c r="H12131">
        <v>41.536000000000001</v>
      </c>
      <c r="I12131">
        <v>2003</v>
      </c>
      <c r="J12131">
        <v>9</v>
      </c>
      <c r="K12131">
        <v>3</v>
      </c>
      <c r="L12131" t="s">
        <v>116</v>
      </c>
      <c r="M12131" t="s">
        <v>115</v>
      </c>
    </row>
    <row r="12132" spans="1:13" x14ac:dyDescent="0.35">
      <c r="A12132" t="s">
        <v>118</v>
      </c>
      <c r="B12132" t="s">
        <v>92</v>
      </c>
      <c r="C12132">
        <v>16845</v>
      </c>
      <c r="D12132" t="s">
        <v>94</v>
      </c>
      <c r="E12132" t="s">
        <v>117</v>
      </c>
      <c r="F12132" s="1">
        <v>37895</v>
      </c>
      <c r="G12132">
        <v>37.832000000000001</v>
      </c>
      <c r="H12132">
        <v>42.640999999999998</v>
      </c>
      <c r="I12132">
        <v>2003</v>
      </c>
      <c r="J12132">
        <v>10</v>
      </c>
      <c r="K12132">
        <v>1</v>
      </c>
      <c r="L12132" t="s">
        <v>116</v>
      </c>
      <c r="M12132" t="s">
        <v>115</v>
      </c>
    </row>
    <row r="12133" spans="1:13" x14ac:dyDescent="0.35">
      <c r="A12133" t="s">
        <v>118</v>
      </c>
      <c r="B12133" t="s">
        <v>92</v>
      </c>
      <c r="C12133">
        <v>16845</v>
      </c>
      <c r="D12133" t="s">
        <v>94</v>
      </c>
      <c r="E12133" t="s">
        <v>117</v>
      </c>
      <c r="F12133" s="1">
        <v>37905</v>
      </c>
      <c r="G12133">
        <v>16.582000000000001</v>
      </c>
      <c r="H12133">
        <v>31.097000000000001</v>
      </c>
      <c r="I12133">
        <v>2003</v>
      </c>
      <c r="J12133">
        <v>10</v>
      </c>
      <c r="K12133">
        <v>2</v>
      </c>
      <c r="L12133" t="s">
        <v>116</v>
      </c>
      <c r="M12133" t="s">
        <v>115</v>
      </c>
    </row>
    <row r="12134" spans="1:13" x14ac:dyDescent="0.35">
      <c r="A12134" t="s">
        <v>118</v>
      </c>
      <c r="B12134" t="s">
        <v>92</v>
      </c>
      <c r="C12134">
        <v>16845</v>
      </c>
      <c r="D12134" t="s">
        <v>94</v>
      </c>
      <c r="E12134" t="s">
        <v>117</v>
      </c>
      <c r="F12134" s="1">
        <v>37915</v>
      </c>
      <c r="G12134">
        <v>8.3510000000000009</v>
      </c>
      <c r="H12134">
        <v>25.815000000000001</v>
      </c>
      <c r="I12134">
        <v>2003</v>
      </c>
      <c r="J12134">
        <v>10</v>
      </c>
      <c r="K12134">
        <v>3</v>
      </c>
      <c r="L12134" t="s">
        <v>116</v>
      </c>
      <c r="M12134" t="s">
        <v>115</v>
      </c>
    </row>
    <row r="12135" spans="1:13" x14ac:dyDescent="0.35">
      <c r="A12135" t="s">
        <v>118</v>
      </c>
      <c r="B12135" t="s">
        <v>92</v>
      </c>
      <c r="C12135">
        <v>16845</v>
      </c>
      <c r="D12135" t="s">
        <v>94</v>
      </c>
      <c r="E12135" t="s">
        <v>117</v>
      </c>
      <c r="F12135" s="1">
        <v>37926</v>
      </c>
      <c r="G12135">
        <v>20.751000000000001</v>
      </c>
      <c r="H12135">
        <v>17.713000000000001</v>
      </c>
      <c r="I12135">
        <v>2003</v>
      </c>
      <c r="J12135">
        <v>11</v>
      </c>
      <c r="K12135">
        <v>1</v>
      </c>
      <c r="L12135" t="s">
        <v>116</v>
      </c>
      <c r="M12135" t="s">
        <v>115</v>
      </c>
    </row>
    <row r="12136" spans="1:13" x14ac:dyDescent="0.35">
      <c r="A12136" t="s">
        <v>118</v>
      </c>
      <c r="B12136" t="s">
        <v>92</v>
      </c>
      <c r="C12136">
        <v>16845</v>
      </c>
      <c r="D12136" t="s">
        <v>94</v>
      </c>
      <c r="E12136" t="s">
        <v>117</v>
      </c>
      <c r="F12136" s="1">
        <v>37936</v>
      </c>
      <c r="G12136">
        <v>11.553000000000001</v>
      </c>
      <c r="H12136">
        <v>11.798999999999999</v>
      </c>
      <c r="I12136">
        <v>2003</v>
      </c>
      <c r="J12136">
        <v>11</v>
      </c>
      <c r="K12136">
        <v>2</v>
      </c>
      <c r="L12136" t="s">
        <v>116</v>
      </c>
      <c r="M12136" t="s">
        <v>115</v>
      </c>
    </row>
    <row r="12137" spans="1:13" x14ac:dyDescent="0.35">
      <c r="A12137" t="s">
        <v>118</v>
      </c>
      <c r="B12137" t="s">
        <v>92</v>
      </c>
      <c r="C12137">
        <v>16845</v>
      </c>
      <c r="D12137" t="s">
        <v>94</v>
      </c>
      <c r="E12137" t="s">
        <v>117</v>
      </c>
      <c r="F12137" s="1">
        <v>37946</v>
      </c>
      <c r="G12137">
        <v>2.09</v>
      </c>
      <c r="H12137">
        <v>8.8870000000000005</v>
      </c>
      <c r="I12137">
        <v>2003</v>
      </c>
      <c r="J12137">
        <v>11</v>
      </c>
      <c r="K12137">
        <v>3</v>
      </c>
      <c r="L12137" t="s">
        <v>116</v>
      </c>
      <c r="M12137" t="s">
        <v>115</v>
      </c>
    </row>
    <row r="12138" spans="1:13" x14ac:dyDescent="0.35">
      <c r="A12138" t="s">
        <v>118</v>
      </c>
      <c r="B12138" t="s">
        <v>92</v>
      </c>
      <c r="C12138">
        <v>16845</v>
      </c>
      <c r="D12138" t="s">
        <v>94</v>
      </c>
      <c r="E12138" t="s">
        <v>117</v>
      </c>
      <c r="F12138" s="1">
        <v>37956</v>
      </c>
      <c r="G12138">
        <v>10.419</v>
      </c>
      <c r="H12138">
        <v>6.7350000000000003</v>
      </c>
      <c r="I12138">
        <v>2003</v>
      </c>
      <c r="J12138">
        <v>12</v>
      </c>
      <c r="K12138">
        <v>1</v>
      </c>
      <c r="L12138" t="s">
        <v>116</v>
      </c>
      <c r="M12138" t="s">
        <v>115</v>
      </c>
    </row>
    <row r="12139" spans="1:13" x14ac:dyDescent="0.35">
      <c r="A12139" t="s">
        <v>118</v>
      </c>
      <c r="B12139" t="s">
        <v>92</v>
      </c>
      <c r="C12139">
        <v>16845</v>
      </c>
      <c r="D12139" t="s">
        <v>94</v>
      </c>
      <c r="E12139" t="s">
        <v>117</v>
      </c>
      <c r="F12139" s="1">
        <v>37966</v>
      </c>
      <c r="G12139">
        <v>2.5</v>
      </c>
      <c r="H12139">
        <v>2.1059999999999999</v>
      </c>
      <c r="I12139">
        <v>2003</v>
      </c>
      <c r="J12139">
        <v>12</v>
      </c>
      <c r="K12139">
        <v>2</v>
      </c>
      <c r="L12139" t="s">
        <v>116</v>
      </c>
      <c r="M12139" t="s">
        <v>115</v>
      </c>
    </row>
    <row r="12140" spans="1:13" x14ac:dyDescent="0.35">
      <c r="A12140" t="s">
        <v>118</v>
      </c>
      <c r="B12140" t="s">
        <v>92</v>
      </c>
      <c r="C12140">
        <v>16845</v>
      </c>
      <c r="D12140" t="s">
        <v>94</v>
      </c>
      <c r="E12140" t="s">
        <v>117</v>
      </c>
      <c r="F12140" s="1">
        <v>37976</v>
      </c>
      <c r="G12140">
        <v>0</v>
      </c>
      <c r="H12140">
        <v>2.3740000000000001</v>
      </c>
      <c r="I12140">
        <v>2003</v>
      </c>
      <c r="J12140">
        <v>12</v>
      </c>
      <c r="K12140">
        <v>3</v>
      </c>
      <c r="L12140" t="s">
        <v>116</v>
      </c>
      <c r="M12140" t="s">
        <v>115</v>
      </c>
    </row>
    <row r="12141" spans="1:13" x14ac:dyDescent="0.35">
      <c r="A12141" t="s">
        <v>118</v>
      </c>
      <c r="B12141" t="s">
        <v>92</v>
      </c>
      <c r="C12141">
        <v>16845</v>
      </c>
      <c r="D12141" t="s">
        <v>94</v>
      </c>
      <c r="E12141" t="s">
        <v>117</v>
      </c>
      <c r="F12141" s="1">
        <v>37987</v>
      </c>
      <c r="G12141">
        <v>0</v>
      </c>
      <c r="H12141">
        <v>4.57</v>
      </c>
      <c r="I12141">
        <v>2004</v>
      </c>
      <c r="J12141">
        <v>1</v>
      </c>
      <c r="K12141">
        <v>1</v>
      </c>
      <c r="L12141" t="s">
        <v>116</v>
      </c>
      <c r="M12141" t="s">
        <v>115</v>
      </c>
    </row>
    <row r="12142" spans="1:13" x14ac:dyDescent="0.35">
      <c r="A12142" t="s">
        <v>118</v>
      </c>
      <c r="B12142" t="s">
        <v>92</v>
      </c>
      <c r="C12142">
        <v>16845</v>
      </c>
      <c r="D12142" t="s">
        <v>94</v>
      </c>
      <c r="E12142" t="s">
        <v>117</v>
      </c>
      <c r="F12142" s="1">
        <v>37997</v>
      </c>
      <c r="G12142">
        <v>1.9630000000000001</v>
      </c>
      <c r="H12142">
        <v>3.915</v>
      </c>
      <c r="I12142">
        <v>2004</v>
      </c>
      <c r="J12142">
        <v>1</v>
      </c>
      <c r="K12142">
        <v>2</v>
      </c>
      <c r="L12142" t="s">
        <v>116</v>
      </c>
      <c r="M12142" t="s">
        <v>115</v>
      </c>
    </row>
    <row r="12143" spans="1:13" x14ac:dyDescent="0.35">
      <c r="A12143" t="s">
        <v>118</v>
      </c>
      <c r="B12143" t="s">
        <v>92</v>
      </c>
      <c r="C12143">
        <v>16845</v>
      </c>
      <c r="D12143" t="s">
        <v>94</v>
      </c>
      <c r="E12143" t="s">
        <v>117</v>
      </c>
      <c r="F12143" s="1">
        <v>38007</v>
      </c>
      <c r="G12143">
        <v>0.26200000000000001</v>
      </c>
      <c r="H12143">
        <v>3.7759999999999998</v>
      </c>
      <c r="I12143">
        <v>2004</v>
      </c>
      <c r="J12143">
        <v>1</v>
      </c>
      <c r="K12143">
        <v>3</v>
      </c>
      <c r="L12143" t="s">
        <v>116</v>
      </c>
      <c r="M12143" t="s">
        <v>115</v>
      </c>
    </row>
    <row r="12144" spans="1:13" x14ac:dyDescent="0.35">
      <c r="A12144" t="s">
        <v>118</v>
      </c>
      <c r="B12144" t="s">
        <v>92</v>
      </c>
      <c r="C12144">
        <v>16845</v>
      </c>
      <c r="D12144" t="s">
        <v>94</v>
      </c>
      <c r="E12144" t="s">
        <v>117</v>
      </c>
      <c r="F12144" s="1">
        <v>38018</v>
      </c>
      <c r="G12144">
        <v>1.4910000000000001</v>
      </c>
      <c r="H12144">
        <v>6.649</v>
      </c>
      <c r="I12144">
        <v>2004</v>
      </c>
      <c r="J12144">
        <v>2</v>
      </c>
      <c r="K12144">
        <v>1</v>
      </c>
      <c r="L12144" t="s">
        <v>116</v>
      </c>
      <c r="M12144" t="s">
        <v>115</v>
      </c>
    </row>
    <row r="12145" spans="1:13" x14ac:dyDescent="0.35">
      <c r="A12145" t="s">
        <v>118</v>
      </c>
      <c r="B12145" t="s">
        <v>92</v>
      </c>
      <c r="C12145">
        <v>16845</v>
      </c>
      <c r="D12145" t="s">
        <v>94</v>
      </c>
      <c r="E12145" t="s">
        <v>117</v>
      </c>
      <c r="F12145" s="1">
        <v>38028</v>
      </c>
      <c r="G12145">
        <v>17.009</v>
      </c>
      <c r="H12145">
        <v>19.231000000000002</v>
      </c>
      <c r="I12145">
        <v>2004</v>
      </c>
      <c r="J12145">
        <v>2</v>
      </c>
      <c r="K12145">
        <v>2</v>
      </c>
      <c r="L12145" t="s">
        <v>116</v>
      </c>
      <c r="M12145" t="s">
        <v>115</v>
      </c>
    </row>
    <row r="12146" spans="1:13" x14ac:dyDescent="0.35">
      <c r="A12146" t="s">
        <v>118</v>
      </c>
      <c r="B12146" t="s">
        <v>92</v>
      </c>
      <c r="C12146">
        <v>16845</v>
      </c>
      <c r="D12146" t="s">
        <v>94</v>
      </c>
      <c r="E12146" t="s">
        <v>117</v>
      </c>
      <c r="F12146" s="1">
        <v>38038</v>
      </c>
      <c r="G12146">
        <v>23.363</v>
      </c>
      <c r="H12146">
        <v>11.396000000000001</v>
      </c>
      <c r="I12146">
        <v>2004</v>
      </c>
      <c r="J12146">
        <v>2</v>
      </c>
      <c r="K12146">
        <v>3</v>
      </c>
      <c r="L12146" t="s">
        <v>116</v>
      </c>
      <c r="M12146" t="s">
        <v>115</v>
      </c>
    </row>
    <row r="12147" spans="1:13" x14ac:dyDescent="0.35">
      <c r="A12147" t="s">
        <v>118</v>
      </c>
      <c r="B12147" t="s">
        <v>92</v>
      </c>
      <c r="C12147">
        <v>16845</v>
      </c>
      <c r="D12147" t="s">
        <v>94</v>
      </c>
      <c r="E12147" t="s">
        <v>117</v>
      </c>
      <c r="F12147" s="1">
        <v>38047</v>
      </c>
      <c r="G12147">
        <v>12.223000000000001</v>
      </c>
      <c r="H12147">
        <v>23.643999999999998</v>
      </c>
      <c r="I12147">
        <v>2004</v>
      </c>
      <c r="J12147">
        <v>3</v>
      </c>
      <c r="K12147">
        <v>1</v>
      </c>
      <c r="L12147" t="s">
        <v>116</v>
      </c>
      <c r="M12147" t="s">
        <v>115</v>
      </c>
    </row>
    <row r="12148" spans="1:13" x14ac:dyDescent="0.35">
      <c r="A12148" t="s">
        <v>118</v>
      </c>
      <c r="B12148" t="s">
        <v>92</v>
      </c>
      <c r="C12148">
        <v>16845</v>
      </c>
      <c r="D12148" t="s">
        <v>94</v>
      </c>
      <c r="E12148" t="s">
        <v>117</v>
      </c>
      <c r="F12148" s="1">
        <v>38057</v>
      </c>
      <c r="G12148">
        <v>3.2429999999999999</v>
      </c>
      <c r="H12148">
        <v>24.927</v>
      </c>
      <c r="I12148">
        <v>2004</v>
      </c>
      <c r="J12148">
        <v>3</v>
      </c>
      <c r="K12148">
        <v>2</v>
      </c>
      <c r="L12148" t="s">
        <v>116</v>
      </c>
      <c r="M12148" t="s">
        <v>115</v>
      </c>
    </row>
    <row r="12149" spans="1:13" x14ac:dyDescent="0.35">
      <c r="A12149" t="s">
        <v>118</v>
      </c>
      <c r="B12149" t="s">
        <v>92</v>
      </c>
      <c r="C12149">
        <v>16845</v>
      </c>
      <c r="D12149" t="s">
        <v>94</v>
      </c>
      <c r="E12149" t="s">
        <v>117</v>
      </c>
      <c r="F12149" s="1">
        <v>38067</v>
      </c>
      <c r="G12149">
        <v>43.7</v>
      </c>
      <c r="H12149">
        <v>35.201999999999998</v>
      </c>
      <c r="I12149">
        <v>2004</v>
      </c>
      <c r="J12149">
        <v>3</v>
      </c>
      <c r="K12149">
        <v>3</v>
      </c>
      <c r="L12149" t="s">
        <v>116</v>
      </c>
      <c r="M12149" t="s">
        <v>115</v>
      </c>
    </row>
    <row r="12150" spans="1:13" x14ac:dyDescent="0.35">
      <c r="A12150" t="s">
        <v>118</v>
      </c>
      <c r="B12150" t="s">
        <v>92</v>
      </c>
      <c r="C12150">
        <v>16845</v>
      </c>
      <c r="D12150" t="s">
        <v>94</v>
      </c>
      <c r="E12150" t="s">
        <v>117</v>
      </c>
      <c r="F12150" s="1">
        <v>38078</v>
      </c>
      <c r="G12150">
        <v>19.026</v>
      </c>
      <c r="H12150">
        <v>36.073</v>
      </c>
      <c r="I12150">
        <v>2004</v>
      </c>
      <c r="J12150">
        <v>4</v>
      </c>
      <c r="K12150">
        <v>1</v>
      </c>
      <c r="L12150" t="s">
        <v>116</v>
      </c>
      <c r="M12150" t="s">
        <v>115</v>
      </c>
    </row>
    <row r="12151" spans="1:13" x14ac:dyDescent="0.35">
      <c r="A12151" t="s">
        <v>118</v>
      </c>
      <c r="B12151" t="s">
        <v>92</v>
      </c>
      <c r="C12151">
        <v>16845</v>
      </c>
      <c r="D12151" t="s">
        <v>94</v>
      </c>
      <c r="E12151" t="s">
        <v>117</v>
      </c>
      <c r="F12151" s="1">
        <v>38088</v>
      </c>
      <c r="G12151">
        <v>28.736999999999998</v>
      </c>
      <c r="H12151">
        <v>34.933999999999997</v>
      </c>
      <c r="I12151">
        <v>2004</v>
      </c>
      <c r="J12151">
        <v>4</v>
      </c>
      <c r="K12151">
        <v>2</v>
      </c>
      <c r="L12151" t="s">
        <v>116</v>
      </c>
      <c r="M12151" t="s">
        <v>115</v>
      </c>
    </row>
    <row r="12152" spans="1:13" x14ac:dyDescent="0.35">
      <c r="A12152" t="s">
        <v>118</v>
      </c>
      <c r="B12152" t="s">
        <v>92</v>
      </c>
      <c r="C12152">
        <v>16845</v>
      </c>
      <c r="D12152" t="s">
        <v>94</v>
      </c>
      <c r="E12152" t="s">
        <v>117</v>
      </c>
      <c r="F12152" s="1">
        <v>38098</v>
      </c>
      <c r="G12152">
        <v>29.501000000000001</v>
      </c>
      <c r="H12152">
        <v>43.384</v>
      </c>
      <c r="I12152">
        <v>2004</v>
      </c>
      <c r="J12152">
        <v>4</v>
      </c>
      <c r="K12152">
        <v>3</v>
      </c>
      <c r="L12152" t="s">
        <v>116</v>
      </c>
      <c r="M12152" t="s">
        <v>115</v>
      </c>
    </row>
    <row r="12153" spans="1:13" x14ac:dyDescent="0.35">
      <c r="A12153" t="s">
        <v>118</v>
      </c>
      <c r="B12153" t="s">
        <v>92</v>
      </c>
      <c r="C12153">
        <v>16845</v>
      </c>
      <c r="D12153" t="s">
        <v>94</v>
      </c>
      <c r="E12153" t="s">
        <v>117</v>
      </c>
      <c r="F12153" s="1">
        <v>38108</v>
      </c>
      <c r="G12153">
        <v>13.46</v>
      </c>
      <c r="H12153">
        <v>38.798999999999999</v>
      </c>
      <c r="I12153">
        <v>2004</v>
      </c>
      <c r="J12153">
        <v>5</v>
      </c>
      <c r="K12153">
        <v>1</v>
      </c>
      <c r="L12153" t="s">
        <v>116</v>
      </c>
      <c r="M12153" t="s">
        <v>115</v>
      </c>
    </row>
    <row r="12154" spans="1:13" x14ac:dyDescent="0.35">
      <c r="A12154" t="s">
        <v>118</v>
      </c>
      <c r="B12154" t="s">
        <v>92</v>
      </c>
      <c r="C12154">
        <v>16845</v>
      </c>
      <c r="D12154" t="s">
        <v>94</v>
      </c>
      <c r="E12154" t="s">
        <v>117</v>
      </c>
      <c r="F12154" s="1">
        <v>38118</v>
      </c>
      <c r="G12154">
        <v>47.84</v>
      </c>
      <c r="H12154">
        <v>32.328000000000003</v>
      </c>
      <c r="I12154">
        <v>2004</v>
      </c>
      <c r="J12154">
        <v>5</v>
      </c>
      <c r="K12154">
        <v>2</v>
      </c>
      <c r="L12154" t="s">
        <v>116</v>
      </c>
      <c r="M12154" t="s">
        <v>115</v>
      </c>
    </row>
    <row r="12155" spans="1:13" x14ac:dyDescent="0.35">
      <c r="A12155" t="s">
        <v>118</v>
      </c>
      <c r="B12155" t="s">
        <v>92</v>
      </c>
      <c r="C12155">
        <v>16845</v>
      </c>
      <c r="D12155" t="s">
        <v>94</v>
      </c>
      <c r="E12155" t="s">
        <v>117</v>
      </c>
      <c r="F12155" s="1">
        <v>38128</v>
      </c>
      <c r="G12155">
        <v>23.265000000000001</v>
      </c>
      <c r="H12155">
        <v>41.124000000000002</v>
      </c>
      <c r="I12155">
        <v>2004</v>
      </c>
      <c r="J12155">
        <v>5</v>
      </c>
      <c r="K12155">
        <v>3</v>
      </c>
      <c r="L12155" t="s">
        <v>116</v>
      </c>
      <c r="M12155" t="s">
        <v>115</v>
      </c>
    </row>
    <row r="12156" spans="1:13" x14ac:dyDescent="0.35">
      <c r="A12156" t="s">
        <v>118</v>
      </c>
      <c r="B12156" t="s">
        <v>92</v>
      </c>
      <c r="C12156">
        <v>16845</v>
      </c>
      <c r="D12156" t="s">
        <v>94</v>
      </c>
      <c r="E12156" t="s">
        <v>117</v>
      </c>
      <c r="F12156" s="1">
        <v>38139</v>
      </c>
      <c r="G12156">
        <v>20.739000000000001</v>
      </c>
      <c r="H12156">
        <v>37.640999999999998</v>
      </c>
      <c r="I12156">
        <v>2004</v>
      </c>
      <c r="J12156">
        <v>6</v>
      </c>
      <c r="K12156">
        <v>1</v>
      </c>
      <c r="L12156" t="s">
        <v>116</v>
      </c>
      <c r="M12156" t="s">
        <v>115</v>
      </c>
    </row>
    <row r="12157" spans="1:13" x14ac:dyDescent="0.35">
      <c r="A12157" t="s">
        <v>118</v>
      </c>
      <c r="B12157" t="s">
        <v>92</v>
      </c>
      <c r="C12157">
        <v>16845</v>
      </c>
      <c r="D12157" t="s">
        <v>94</v>
      </c>
      <c r="E12157" t="s">
        <v>117</v>
      </c>
      <c r="F12157" s="1">
        <v>38149</v>
      </c>
      <c r="G12157">
        <v>12.731</v>
      </c>
      <c r="H12157">
        <v>34.881999999999998</v>
      </c>
      <c r="I12157">
        <v>2004</v>
      </c>
      <c r="J12157">
        <v>6</v>
      </c>
      <c r="K12157">
        <v>2</v>
      </c>
      <c r="L12157" t="s">
        <v>116</v>
      </c>
      <c r="M12157" t="s">
        <v>115</v>
      </c>
    </row>
    <row r="12158" spans="1:13" x14ac:dyDescent="0.35">
      <c r="A12158" t="s">
        <v>118</v>
      </c>
      <c r="B12158" t="s">
        <v>92</v>
      </c>
      <c r="C12158">
        <v>16845</v>
      </c>
      <c r="D12158" t="s">
        <v>94</v>
      </c>
      <c r="E12158" t="s">
        <v>117</v>
      </c>
      <c r="F12158" s="1">
        <v>38159</v>
      </c>
      <c r="G12158">
        <v>7.4950000000000001</v>
      </c>
      <c r="H12158">
        <v>42.075000000000003</v>
      </c>
      <c r="I12158">
        <v>2004</v>
      </c>
      <c r="J12158">
        <v>6</v>
      </c>
      <c r="K12158">
        <v>3</v>
      </c>
      <c r="L12158" t="s">
        <v>116</v>
      </c>
      <c r="M12158" t="s">
        <v>115</v>
      </c>
    </row>
    <row r="12159" spans="1:13" x14ac:dyDescent="0.35">
      <c r="A12159" t="s">
        <v>118</v>
      </c>
      <c r="B12159" t="s">
        <v>92</v>
      </c>
      <c r="C12159">
        <v>16845</v>
      </c>
      <c r="D12159" t="s">
        <v>94</v>
      </c>
      <c r="E12159" t="s">
        <v>117</v>
      </c>
      <c r="F12159" s="1">
        <v>38169</v>
      </c>
      <c r="G12159">
        <v>38.689</v>
      </c>
      <c r="H12159">
        <v>29.952999999999999</v>
      </c>
      <c r="I12159">
        <v>2004</v>
      </c>
      <c r="J12159">
        <v>7</v>
      </c>
      <c r="K12159">
        <v>1</v>
      </c>
      <c r="L12159" t="s">
        <v>116</v>
      </c>
      <c r="M12159" t="s">
        <v>115</v>
      </c>
    </row>
    <row r="12160" spans="1:13" x14ac:dyDescent="0.35">
      <c r="A12160" t="s">
        <v>118</v>
      </c>
      <c r="B12160" t="s">
        <v>92</v>
      </c>
      <c r="C12160">
        <v>16845</v>
      </c>
      <c r="D12160" t="s">
        <v>94</v>
      </c>
      <c r="E12160" t="s">
        <v>117</v>
      </c>
      <c r="F12160" s="1">
        <v>38179</v>
      </c>
      <c r="G12160">
        <v>20.76</v>
      </c>
      <c r="H12160">
        <v>41.290999999999997</v>
      </c>
      <c r="I12160">
        <v>2004</v>
      </c>
      <c r="J12160">
        <v>7</v>
      </c>
      <c r="K12160">
        <v>2</v>
      </c>
      <c r="L12160" t="s">
        <v>116</v>
      </c>
      <c r="M12160" t="s">
        <v>115</v>
      </c>
    </row>
    <row r="12161" spans="1:13" x14ac:dyDescent="0.35">
      <c r="A12161" t="s">
        <v>118</v>
      </c>
      <c r="B12161" t="s">
        <v>92</v>
      </c>
      <c r="C12161">
        <v>16845</v>
      </c>
      <c r="D12161" t="s">
        <v>94</v>
      </c>
      <c r="E12161" t="s">
        <v>117</v>
      </c>
      <c r="F12161" s="1">
        <v>38189</v>
      </c>
      <c r="G12161">
        <v>19.065000000000001</v>
      </c>
      <c r="H12161">
        <v>41.110999999999997</v>
      </c>
      <c r="I12161">
        <v>2004</v>
      </c>
      <c r="J12161">
        <v>7</v>
      </c>
      <c r="K12161">
        <v>3</v>
      </c>
      <c r="L12161" t="s">
        <v>116</v>
      </c>
      <c r="M12161" t="s">
        <v>115</v>
      </c>
    </row>
    <row r="12162" spans="1:13" x14ac:dyDescent="0.35">
      <c r="A12162" t="s">
        <v>118</v>
      </c>
      <c r="B12162" t="s">
        <v>92</v>
      </c>
      <c r="C12162">
        <v>16845</v>
      </c>
      <c r="D12162" t="s">
        <v>94</v>
      </c>
      <c r="E12162" t="s">
        <v>117</v>
      </c>
      <c r="F12162" s="1">
        <v>38200</v>
      </c>
      <c r="G12162">
        <v>34.478999999999999</v>
      </c>
      <c r="H12162">
        <v>40.307000000000002</v>
      </c>
      <c r="I12162">
        <v>2004</v>
      </c>
      <c r="J12162">
        <v>8</v>
      </c>
      <c r="K12162">
        <v>1</v>
      </c>
      <c r="L12162" t="s">
        <v>116</v>
      </c>
      <c r="M12162" t="s">
        <v>115</v>
      </c>
    </row>
    <row r="12163" spans="1:13" x14ac:dyDescent="0.35">
      <c r="A12163" t="s">
        <v>118</v>
      </c>
      <c r="B12163" t="s">
        <v>92</v>
      </c>
      <c r="C12163">
        <v>16845</v>
      </c>
      <c r="D12163" t="s">
        <v>94</v>
      </c>
      <c r="E12163" t="s">
        <v>117</v>
      </c>
      <c r="F12163" s="1">
        <v>38210</v>
      </c>
      <c r="G12163">
        <v>28.042000000000002</v>
      </c>
      <c r="H12163">
        <v>46.143999999999998</v>
      </c>
      <c r="I12163">
        <v>2004</v>
      </c>
      <c r="J12163">
        <v>8</v>
      </c>
      <c r="K12163">
        <v>2</v>
      </c>
      <c r="L12163" t="s">
        <v>116</v>
      </c>
      <c r="M12163" t="s">
        <v>115</v>
      </c>
    </row>
    <row r="12164" spans="1:13" x14ac:dyDescent="0.35">
      <c r="A12164" t="s">
        <v>118</v>
      </c>
      <c r="B12164" t="s">
        <v>92</v>
      </c>
      <c r="C12164">
        <v>16845</v>
      </c>
      <c r="D12164" t="s">
        <v>94</v>
      </c>
      <c r="E12164" t="s">
        <v>117</v>
      </c>
      <c r="F12164" s="1">
        <v>38220</v>
      </c>
      <c r="G12164">
        <v>74.781000000000006</v>
      </c>
      <c r="H12164">
        <v>57.012</v>
      </c>
      <c r="I12164">
        <v>2004</v>
      </c>
      <c r="J12164">
        <v>8</v>
      </c>
      <c r="K12164">
        <v>3</v>
      </c>
      <c r="L12164" t="s">
        <v>116</v>
      </c>
      <c r="M12164" t="s">
        <v>115</v>
      </c>
    </row>
    <row r="12165" spans="1:13" x14ac:dyDescent="0.35">
      <c r="A12165" t="s">
        <v>118</v>
      </c>
      <c r="B12165" t="s">
        <v>92</v>
      </c>
      <c r="C12165">
        <v>16845</v>
      </c>
      <c r="D12165" t="s">
        <v>94</v>
      </c>
      <c r="E12165" t="s">
        <v>117</v>
      </c>
      <c r="F12165" s="1">
        <v>38231</v>
      </c>
      <c r="G12165">
        <v>27.31</v>
      </c>
      <c r="H12165">
        <v>48.887999999999998</v>
      </c>
      <c r="I12165">
        <v>2004</v>
      </c>
      <c r="J12165">
        <v>9</v>
      </c>
      <c r="K12165">
        <v>1</v>
      </c>
      <c r="L12165" t="s">
        <v>116</v>
      </c>
      <c r="M12165" t="s">
        <v>115</v>
      </c>
    </row>
    <row r="12166" spans="1:13" x14ac:dyDescent="0.35">
      <c r="A12166" t="s">
        <v>118</v>
      </c>
      <c r="B12166" t="s">
        <v>92</v>
      </c>
      <c r="C12166">
        <v>16845</v>
      </c>
      <c r="D12166" t="s">
        <v>94</v>
      </c>
      <c r="E12166" t="s">
        <v>117</v>
      </c>
      <c r="F12166" s="1">
        <v>38241</v>
      </c>
      <c r="G12166">
        <v>55.354999999999997</v>
      </c>
      <c r="H12166">
        <v>49.436999999999998</v>
      </c>
      <c r="I12166">
        <v>2004</v>
      </c>
      <c r="J12166">
        <v>9</v>
      </c>
      <c r="K12166">
        <v>2</v>
      </c>
      <c r="L12166" t="s">
        <v>116</v>
      </c>
      <c r="M12166" t="s">
        <v>115</v>
      </c>
    </row>
    <row r="12167" spans="1:13" x14ac:dyDescent="0.35">
      <c r="A12167" t="s">
        <v>118</v>
      </c>
      <c r="B12167" t="s">
        <v>92</v>
      </c>
      <c r="C12167">
        <v>16845</v>
      </c>
      <c r="D12167" t="s">
        <v>94</v>
      </c>
      <c r="E12167" t="s">
        <v>117</v>
      </c>
      <c r="F12167" s="1">
        <v>38251</v>
      </c>
      <c r="G12167">
        <v>29.452999999999999</v>
      </c>
      <c r="H12167">
        <v>41.536000000000001</v>
      </c>
      <c r="I12167">
        <v>2004</v>
      </c>
      <c r="J12167">
        <v>9</v>
      </c>
      <c r="K12167">
        <v>3</v>
      </c>
      <c r="L12167" t="s">
        <v>116</v>
      </c>
      <c r="M12167" t="s">
        <v>115</v>
      </c>
    </row>
    <row r="12168" spans="1:13" x14ac:dyDescent="0.35">
      <c r="A12168" t="s">
        <v>118</v>
      </c>
      <c r="B12168" t="s">
        <v>92</v>
      </c>
      <c r="C12168">
        <v>16845</v>
      </c>
      <c r="D12168" t="s">
        <v>94</v>
      </c>
      <c r="E12168" t="s">
        <v>117</v>
      </c>
      <c r="F12168" s="1">
        <v>38261</v>
      </c>
      <c r="G12168">
        <v>15.401999999999999</v>
      </c>
      <c r="H12168">
        <v>42.640999999999998</v>
      </c>
      <c r="I12168">
        <v>2004</v>
      </c>
      <c r="J12168">
        <v>10</v>
      </c>
      <c r="K12168">
        <v>1</v>
      </c>
      <c r="L12168" t="s">
        <v>116</v>
      </c>
      <c r="M12168" t="s">
        <v>115</v>
      </c>
    </row>
    <row r="12169" spans="1:13" x14ac:dyDescent="0.35">
      <c r="A12169" t="s">
        <v>118</v>
      </c>
      <c r="B12169" t="s">
        <v>92</v>
      </c>
      <c r="C12169">
        <v>16845</v>
      </c>
      <c r="D12169" t="s">
        <v>94</v>
      </c>
      <c r="E12169" t="s">
        <v>117</v>
      </c>
      <c r="F12169" s="1">
        <v>38271</v>
      </c>
      <c r="G12169">
        <v>20.184999999999999</v>
      </c>
      <c r="H12169">
        <v>31.097000000000001</v>
      </c>
      <c r="I12169">
        <v>2004</v>
      </c>
      <c r="J12169">
        <v>10</v>
      </c>
      <c r="K12169">
        <v>2</v>
      </c>
      <c r="L12169" t="s">
        <v>116</v>
      </c>
      <c r="M12169" t="s">
        <v>115</v>
      </c>
    </row>
    <row r="12170" spans="1:13" x14ac:dyDescent="0.35">
      <c r="A12170" t="s">
        <v>118</v>
      </c>
      <c r="B12170" t="s">
        <v>92</v>
      </c>
      <c r="C12170">
        <v>16845</v>
      </c>
      <c r="D12170" t="s">
        <v>94</v>
      </c>
      <c r="E12170" t="s">
        <v>117</v>
      </c>
      <c r="F12170" s="1">
        <v>38281</v>
      </c>
      <c r="G12170">
        <v>14.336</v>
      </c>
      <c r="H12170">
        <v>25.815000000000001</v>
      </c>
      <c r="I12170">
        <v>2004</v>
      </c>
      <c r="J12170">
        <v>10</v>
      </c>
      <c r="K12170">
        <v>3</v>
      </c>
      <c r="L12170" t="s">
        <v>116</v>
      </c>
      <c r="M12170" t="s">
        <v>115</v>
      </c>
    </row>
    <row r="12171" spans="1:13" x14ac:dyDescent="0.35">
      <c r="A12171" t="s">
        <v>118</v>
      </c>
      <c r="B12171" t="s">
        <v>92</v>
      </c>
      <c r="C12171">
        <v>16845</v>
      </c>
      <c r="D12171" t="s">
        <v>94</v>
      </c>
      <c r="E12171" t="s">
        <v>117</v>
      </c>
      <c r="F12171" s="1">
        <v>38292</v>
      </c>
      <c r="G12171">
        <v>32.570999999999998</v>
      </c>
      <c r="H12171">
        <v>17.713000000000001</v>
      </c>
      <c r="I12171">
        <v>2004</v>
      </c>
      <c r="J12171">
        <v>11</v>
      </c>
      <c r="K12171">
        <v>1</v>
      </c>
      <c r="L12171" t="s">
        <v>116</v>
      </c>
      <c r="M12171" t="s">
        <v>115</v>
      </c>
    </row>
    <row r="12172" spans="1:13" x14ac:dyDescent="0.35">
      <c r="A12172" t="s">
        <v>118</v>
      </c>
      <c r="B12172" t="s">
        <v>92</v>
      </c>
      <c r="C12172">
        <v>16845</v>
      </c>
      <c r="D12172" t="s">
        <v>94</v>
      </c>
      <c r="E12172" t="s">
        <v>117</v>
      </c>
      <c r="F12172" s="1">
        <v>38302</v>
      </c>
      <c r="G12172">
        <v>28.873999999999999</v>
      </c>
      <c r="H12172">
        <v>11.798999999999999</v>
      </c>
      <c r="I12172">
        <v>2004</v>
      </c>
      <c r="J12172">
        <v>11</v>
      </c>
      <c r="K12172">
        <v>2</v>
      </c>
      <c r="L12172" t="s">
        <v>116</v>
      </c>
      <c r="M12172" t="s">
        <v>115</v>
      </c>
    </row>
    <row r="12173" spans="1:13" x14ac:dyDescent="0.35">
      <c r="A12173" t="s">
        <v>118</v>
      </c>
      <c r="B12173" t="s">
        <v>92</v>
      </c>
      <c r="C12173">
        <v>16845</v>
      </c>
      <c r="D12173" t="s">
        <v>94</v>
      </c>
      <c r="E12173" t="s">
        <v>117</v>
      </c>
      <c r="F12173" s="1">
        <v>38312</v>
      </c>
      <c r="G12173">
        <v>5.0359999999999996</v>
      </c>
      <c r="H12173">
        <v>8.8870000000000005</v>
      </c>
      <c r="I12173">
        <v>2004</v>
      </c>
      <c r="J12173">
        <v>11</v>
      </c>
      <c r="K12173">
        <v>3</v>
      </c>
      <c r="L12173" t="s">
        <v>116</v>
      </c>
      <c r="M12173" t="s">
        <v>115</v>
      </c>
    </row>
    <row r="12174" spans="1:13" x14ac:dyDescent="0.35">
      <c r="A12174" t="s">
        <v>118</v>
      </c>
      <c r="B12174" t="s">
        <v>92</v>
      </c>
      <c r="C12174">
        <v>16845</v>
      </c>
      <c r="D12174" t="s">
        <v>94</v>
      </c>
      <c r="E12174" t="s">
        <v>117</v>
      </c>
      <c r="F12174" s="1">
        <v>38322</v>
      </c>
      <c r="G12174">
        <v>4.2279999999999998</v>
      </c>
      <c r="H12174">
        <v>6.7350000000000003</v>
      </c>
      <c r="I12174">
        <v>2004</v>
      </c>
      <c r="J12174">
        <v>12</v>
      </c>
      <c r="K12174">
        <v>1</v>
      </c>
      <c r="L12174" t="s">
        <v>116</v>
      </c>
      <c r="M12174" t="s">
        <v>115</v>
      </c>
    </row>
    <row r="12175" spans="1:13" x14ac:dyDescent="0.35">
      <c r="A12175" t="s">
        <v>118</v>
      </c>
      <c r="B12175" t="s">
        <v>92</v>
      </c>
      <c r="C12175">
        <v>16845</v>
      </c>
      <c r="D12175" t="s">
        <v>94</v>
      </c>
      <c r="E12175" t="s">
        <v>117</v>
      </c>
      <c r="F12175" s="1">
        <v>38332</v>
      </c>
      <c r="G12175">
        <v>6.4370000000000003</v>
      </c>
      <c r="H12175">
        <v>2.1059999999999999</v>
      </c>
      <c r="I12175">
        <v>2004</v>
      </c>
      <c r="J12175">
        <v>12</v>
      </c>
      <c r="K12175">
        <v>2</v>
      </c>
      <c r="L12175" t="s">
        <v>116</v>
      </c>
      <c r="M12175" t="s">
        <v>115</v>
      </c>
    </row>
    <row r="12176" spans="1:13" x14ac:dyDescent="0.35">
      <c r="A12176" t="s">
        <v>118</v>
      </c>
      <c r="B12176" t="s">
        <v>92</v>
      </c>
      <c r="C12176">
        <v>16845</v>
      </c>
      <c r="D12176" t="s">
        <v>94</v>
      </c>
      <c r="E12176" t="s">
        <v>117</v>
      </c>
      <c r="F12176" s="1">
        <v>38342</v>
      </c>
      <c r="G12176">
        <v>5.6749999999999998</v>
      </c>
      <c r="H12176">
        <v>2.3740000000000001</v>
      </c>
      <c r="I12176">
        <v>2004</v>
      </c>
      <c r="J12176">
        <v>12</v>
      </c>
      <c r="K12176">
        <v>3</v>
      </c>
      <c r="L12176" t="s">
        <v>116</v>
      </c>
      <c r="M12176" t="s">
        <v>115</v>
      </c>
    </row>
    <row r="12177" spans="1:13" x14ac:dyDescent="0.35">
      <c r="A12177" t="s">
        <v>118</v>
      </c>
      <c r="B12177" t="s">
        <v>92</v>
      </c>
      <c r="C12177">
        <v>16845</v>
      </c>
      <c r="D12177" t="s">
        <v>94</v>
      </c>
      <c r="E12177" t="s">
        <v>117</v>
      </c>
      <c r="F12177" s="1">
        <v>38353</v>
      </c>
      <c r="G12177">
        <v>0</v>
      </c>
      <c r="H12177">
        <v>4.57</v>
      </c>
      <c r="I12177">
        <v>2005</v>
      </c>
      <c r="J12177">
        <v>1</v>
      </c>
      <c r="K12177">
        <v>1</v>
      </c>
      <c r="L12177" t="s">
        <v>116</v>
      </c>
      <c r="M12177" t="s">
        <v>115</v>
      </c>
    </row>
    <row r="12178" spans="1:13" x14ac:dyDescent="0.35">
      <c r="A12178" t="s">
        <v>118</v>
      </c>
      <c r="B12178" t="s">
        <v>92</v>
      </c>
      <c r="C12178">
        <v>16845</v>
      </c>
      <c r="D12178" t="s">
        <v>94</v>
      </c>
      <c r="E12178" t="s">
        <v>117</v>
      </c>
      <c r="F12178" s="1">
        <v>38363</v>
      </c>
      <c r="G12178">
        <v>0</v>
      </c>
      <c r="H12178">
        <v>3.915</v>
      </c>
      <c r="I12178">
        <v>2005</v>
      </c>
      <c r="J12178">
        <v>1</v>
      </c>
      <c r="K12178">
        <v>2</v>
      </c>
      <c r="L12178" t="s">
        <v>116</v>
      </c>
      <c r="M12178" t="s">
        <v>115</v>
      </c>
    </row>
    <row r="12179" spans="1:13" x14ac:dyDescent="0.35">
      <c r="A12179" t="s">
        <v>118</v>
      </c>
      <c r="B12179" t="s">
        <v>92</v>
      </c>
      <c r="C12179">
        <v>16845</v>
      </c>
      <c r="D12179" t="s">
        <v>94</v>
      </c>
      <c r="E12179" t="s">
        <v>117</v>
      </c>
      <c r="F12179" s="1">
        <v>38373</v>
      </c>
      <c r="G12179">
        <v>15.132</v>
      </c>
      <c r="H12179">
        <v>3.7759999999999998</v>
      </c>
      <c r="I12179">
        <v>2005</v>
      </c>
      <c r="J12179">
        <v>1</v>
      </c>
      <c r="K12179">
        <v>3</v>
      </c>
      <c r="L12179" t="s">
        <v>116</v>
      </c>
      <c r="M12179" t="s">
        <v>115</v>
      </c>
    </row>
    <row r="12180" spans="1:13" x14ac:dyDescent="0.35">
      <c r="A12180" t="s">
        <v>118</v>
      </c>
      <c r="B12180" t="s">
        <v>92</v>
      </c>
      <c r="C12180">
        <v>16845</v>
      </c>
      <c r="D12180" t="s">
        <v>94</v>
      </c>
      <c r="E12180" t="s">
        <v>117</v>
      </c>
      <c r="F12180" s="1">
        <v>38384</v>
      </c>
      <c r="G12180">
        <v>1.105</v>
      </c>
      <c r="H12180">
        <v>6.649</v>
      </c>
      <c r="I12180">
        <v>2005</v>
      </c>
      <c r="J12180">
        <v>2</v>
      </c>
      <c r="K12180">
        <v>1</v>
      </c>
      <c r="L12180" t="s">
        <v>116</v>
      </c>
      <c r="M12180" t="s">
        <v>115</v>
      </c>
    </row>
    <row r="12181" spans="1:13" x14ac:dyDescent="0.35">
      <c r="A12181" t="s">
        <v>118</v>
      </c>
      <c r="B12181" t="s">
        <v>92</v>
      </c>
      <c r="C12181">
        <v>16845</v>
      </c>
      <c r="D12181" t="s">
        <v>94</v>
      </c>
      <c r="E12181" t="s">
        <v>117</v>
      </c>
      <c r="F12181" s="1">
        <v>38394</v>
      </c>
      <c r="G12181">
        <v>14.516999999999999</v>
      </c>
      <c r="H12181">
        <v>19.231000000000002</v>
      </c>
      <c r="I12181">
        <v>2005</v>
      </c>
      <c r="J12181">
        <v>2</v>
      </c>
      <c r="K12181">
        <v>2</v>
      </c>
      <c r="L12181" t="s">
        <v>116</v>
      </c>
      <c r="M12181" t="s">
        <v>115</v>
      </c>
    </row>
    <row r="12182" spans="1:13" x14ac:dyDescent="0.35">
      <c r="A12182" t="s">
        <v>118</v>
      </c>
      <c r="B12182" t="s">
        <v>92</v>
      </c>
      <c r="C12182">
        <v>16845</v>
      </c>
      <c r="D12182" t="s">
        <v>94</v>
      </c>
      <c r="E12182" t="s">
        <v>117</v>
      </c>
      <c r="F12182" s="1">
        <v>38404</v>
      </c>
      <c r="G12182">
        <v>23.977</v>
      </c>
      <c r="H12182">
        <v>11.396000000000001</v>
      </c>
      <c r="I12182">
        <v>2005</v>
      </c>
      <c r="J12182">
        <v>2</v>
      </c>
      <c r="K12182">
        <v>3</v>
      </c>
      <c r="L12182" t="s">
        <v>116</v>
      </c>
      <c r="M12182" t="s">
        <v>115</v>
      </c>
    </row>
    <row r="12183" spans="1:13" x14ac:dyDescent="0.35">
      <c r="A12183" t="s">
        <v>118</v>
      </c>
      <c r="B12183" t="s">
        <v>92</v>
      </c>
      <c r="C12183">
        <v>16845</v>
      </c>
      <c r="D12183" t="s">
        <v>94</v>
      </c>
      <c r="E12183" t="s">
        <v>117</v>
      </c>
      <c r="F12183" s="1">
        <v>38412</v>
      </c>
      <c r="G12183">
        <v>29.690999999999999</v>
      </c>
      <c r="H12183">
        <v>23.643999999999998</v>
      </c>
      <c r="I12183">
        <v>2005</v>
      </c>
      <c r="J12183">
        <v>3</v>
      </c>
      <c r="K12183">
        <v>1</v>
      </c>
      <c r="L12183" t="s">
        <v>116</v>
      </c>
      <c r="M12183" t="s">
        <v>115</v>
      </c>
    </row>
    <row r="12184" spans="1:13" x14ac:dyDescent="0.35">
      <c r="A12184" t="s">
        <v>118</v>
      </c>
      <c r="B12184" t="s">
        <v>92</v>
      </c>
      <c r="C12184">
        <v>16845</v>
      </c>
      <c r="D12184" t="s">
        <v>94</v>
      </c>
      <c r="E12184" t="s">
        <v>117</v>
      </c>
      <c r="F12184" s="1">
        <v>38422</v>
      </c>
      <c r="G12184">
        <v>30.48</v>
      </c>
      <c r="H12184">
        <v>24.927</v>
      </c>
      <c r="I12184">
        <v>2005</v>
      </c>
      <c r="J12184">
        <v>3</v>
      </c>
      <c r="K12184">
        <v>2</v>
      </c>
      <c r="L12184" t="s">
        <v>116</v>
      </c>
      <c r="M12184" t="s">
        <v>115</v>
      </c>
    </row>
    <row r="12185" spans="1:13" x14ac:dyDescent="0.35">
      <c r="A12185" t="s">
        <v>118</v>
      </c>
      <c r="B12185" t="s">
        <v>92</v>
      </c>
      <c r="C12185">
        <v>16845</v>
      </c>
      <c r="D12185" t="s">
        <v>94</v>
      </c>
      <c r="E12185" t="s">
        <v>117</v>
      </c>
      <c r="F12185" s="1">
        <v>38432</v>
      </c>
      <c r="G12185">
        <v>24.419</v>
      </c>
      <c r="H12185">
        <v>35.201999999999998</v>
      </c>
      <c r="I12185">
        <v>2005</v>
      </c>
      <c r="J12185">
        <v>3</v>
      </c>
      <c r="K12185">
        <v>3</v>
      </c>
      <c r="L12185" t="s">
        <v>116</v>
      </c>
      <c r="M12185" t="s">
        <v>115</v>
      </c>
    </row>
    <row r="12186" spans="1:13" x14ac:dyDescent="0.35">
      <c r="A12186" t="s">
        <v>118</v>
      </c>
      <c r="B12186" t="s">
        <v>92</v>
      </c>
      <c r="C12186">
        <v>16845</v>
      </c>
      <c r="D12186" t="s">
        <v>94</v>
      </c>
      <c r="E12186" t="s">
        <v>117</v>
      </c>
      <c r="F12186" s="1">
        <v>38443</v>
      </c>
      <c r="G12186">
        <v>47.085999999999999</v>
      </c>
      <c r="H12186">
        <v>36.073</v>
      </c>
      <c r="I12186">
        <v>2005</v>
      </c>
      <c r="J12186">
        <v>4</v>
      </c>
      <c r="K12186">
        <v>1</v>
      </c>
      <c r="L12186" t="s">
        <v>116</v>
      </c>
      <c r="M12186" t="s">
        <v>115</v>
      </c>
    </row>
    <row r="12187" spans="1:13" x14ac:dyDescent="0.35">
      <c r="A12187" t="s">
        <v>118</v>
      </c>
      <c r="B12187" t="s">
        <v>92</v>
      </c>
      <c r="C12187">
        <v>16845</v>
      </c>
      <c r="D12187" t="s">
        <v>94</v>
      </c>
      <c r="E12187" t="s">
        <v>117</v>
      </c>
      <c r="F12187" s="1">
        <v>38453</v>
      </c>
      <c r="G12187">
        <v>37.110999999999997</v>
      </c>
      <c r="H12187">
        <v>34.933999999999997</v>
      </c>
      <c r="I12187">
        <v>2005</v>
      </c>
      <c r="J12187">
        <v>4</v>
      </c>
      <c r="K12187">
        <v>2</v>
      </c>
      <c r="L12187" t="s">
        <v>116</v>
      </c>
      <c r="M12187" t="s">
        <v>115</v>
      </c>
    </row>
    <row r="12188" spans="1:13" x14ac:dyDescent="0.35">
      <c r="A12188" t="s">
        <v>118</v>
      </c>
      <c r="B12188" t="s">
        <v>92</v>
      </c>
      <c r="C12188">
        <v>16845</v>
      </c>
      <c r="D12188" t="s">
        <v>94</v>
      </c>
      <c r="E12188" t="s">
        <v>117</v>
      </c>
      <c r="F12188" s="1">
        <v>38463</v>
      </c>
      <c r="G12188">
        <v>30.248999999999999</v>
      </c>
      <c r="H12188">
        <v>43.384</v>
      </c>
      <c r="I12188">
        <v>2005</v>
      </c>
      <c r="J12188">
        <v>4</v>
      </c>
      <c r="K12188">
        <v>3</v>
      </c>
      <c r="L12188" t="s">
        <v>116</v>
      </c>
      <c r="M12188" t="s">
        <v>115</v>
      </c>
    </row>
    <row r="12189" spans="1:13" x14ac:dyDescent="0.35">
      <c r="A12189" t="s">
        <v>118</v>
      </c>
      <c r="B12189" t="s">
        <v>92</v>
      </c>
      <c r="C12189">
        <v>16845</v>
      </c>
      <c r="D12189" t="s">
        <v>94</v>
      </c>
      <c r="E12189" t="s">
        <v>117</v>
      </c>
      <c r="F12189" s="1">
        <v>38473</v>
      </c>
      <c r="G12189">
        <v>51.42</v>
      </c>
      <c r="H12189">
        <v>38.798999999999999</v>
      </c>
      <c r="I12189">
        <v>2005</v>
      </c>
      <c r="J12189">
        <v>5</v>
      </c>
      <c r="K12189">
        <v>1</v>
      </c>
      <c r="L12189" t="s">
        <v>116</v>
      </c>
      <c r="M12189" t="s">
        <v>115</v>
      </c>
    </row>
    <row r="12190" spans="1:13" x14ac:dyDescent="0.35">
      <c r="A12190" t="s">
        <v>118</v>
      </c>
      <c r="B12190" t="s">
        <v>92</v>
      </c>
      <c r="C12190">
        <v>16845</v>
      </c>
      <c r="D12190" t="s">
        <v>94</v>
      </c>
      <c r="E12190" t="s">
        <v>117</v>
      </c>
      <c r="F12190" s="1">
        <v>38483</v>
      </c>
      <c r="G12190">
        <v>42.433</v>
      </c>
      <c r="H12190">
        <v>32.328000000000003</v>
      </c>
      <c r="I12190">
        <v>2005</v>
      </c>
      <c r="J12190">
        <v>5</v>
      </c>
      <c r="K12190">
        <v>2</v>
      </c>
      <c r="L12190" t="s">
        <v>116</v>
      </c>
      <c r="M12190" t="s">
        <v>115</v>
      </c>
    </row>
    <row r="12191" spans="1:13" x14ac:dyDescent="0.35">
      <c r="A12191" t="s">
        <v>118</v>
      </c>
      <c r="B12191" t="s">
        <v>92</v>
      </c>
      <c r="C12191">
        <v>16845</v>
      </c>
      <c r="D12191" t="s">
        <v>94</v>
      </c>
      <c r="E12191" t="s">
        <v>117</v>
      </c>
      <c r="F12191" s="1">
        <v>38493</v>
      </c>
      <c r="G12191">
        <v>36.442999999999998</v>
      </c>
      <c r="H12191">
        <v>41.124000000000002</v>
      </c>
      <c r="I12191">
        <v>2005</v>
      </c>
      <c r="J12191">
        <v>5</v>
      </c>
      <c r="K12191">
        <v>3</v>
      </c>
      <c r="L12191" t="s">
        <v>116</v>
      </c>
      <c r="M12191" t="s">
        <v>115</v>
      </c>
    </row>
    <row r="12192" spans="1:13" x14ac:dyDescent="0.35">
      <c r="A12192" t="s">
        <v>118</v>
      </c>
      <c r="B12192" t="s">
        <v>92</v>
      </c>
      <c r="C12192">
        <v>16845</v>
      </c>
      <c r="D12192" t="s">
        <v>94</v>
      </c>
      <c r="E12192" t="s">
        <v>117</v>
      </c>
      <c r="F12192" s="1">
        <v>38504</v>
      </c>
      <c r="G12192">
        <v>31.280999999999999</v>
      </c>
      <c r="H12192">
        <v>37.640999999999998</v>
      </c>
      <c r="I12192">
        <v>2005</v>
      </c>
      <c r="J12192">
        <v>6</v>
      </c>
      <c r="K12192">
        <v>1</v>
      </c>
      <c r="L12192" t="s">
        <v>116</v>
      </c>
      <c r="M12192" t="s">
        <v>115</v>
      </c>
    </row>
    <row r="12193" spans="1:13" x14ac:dyDescent="0.35">
      <c r="A12193" t="s">
        <v>118</v>
      </c>
      <c r="B12193" t="s">
        <v>92</v>
      </c>
      <c r="C12193">
        <v>16845</v>
      </c>
      <c r="D12193" t="s">
        <v>94</v>
      </c>
      <c r="E12193" t="s">
        <v>117</v>
      </c>
      <c r="F12193" s="1">
        <v>38514</v>
      </c>
      <c r="G12193">
        <v>32.947000000000003</v>
      </c>
      <c r="H12193">
        <v>34.881999999999998</v>
      </c>
      <c r="I12193">
        <v>2005</v>
      </c>
      <c r="J12193">
        <v>6</v>
      </c>
      <c r="K12193">
        <v>2</v>
      </c>
      <c r="L12193" t="s">
        <v>116</v>
      </c>
      <c r="M12193" t="s">
        <v>115</v>
      </c>
    </row>
    <row r="12194" spans="1:13" x14ac:dyDescent="0.35">
      <c r="A12194" t="s">
        <v>118</v>
      </c>
      <c r="B12194" t="s">
        <v>92</v>
      </c>
      <c r="C12194">
        <v>16845</v>
      </c>
      <c r="D12194" t="s">
        <v>94</v>
      </c>
      <c r="E12194" t="s">
        <v>117</v>
      </c>
      <c r="F12194" s="1">
        <v>38524</v>
      </c>
      <c r="G12194">
        <v>32.048000000000002</v>
      </c>
      <c r="H12194">
        <v>42.075000000000003</v>
      </c>
      <c r="I12194">
        <v>2005</v>
      </c>
      <c r="J12194">
        <v>6</v>
      </c>
      <c r="K12194">
        <v>3</v>
      </c>
      <c r="L12194" t="s">
        <v>116</v>
      </c>
      <c r="M12194" t="s">
        <v>115</v>
      </c>
    </row>
    <row r="12195" spans="1:13" x14ac:dyDescent="0.35">
      <c r="A12195" t="s">
        <v>118</v>
      </c>
      <c r="B12195" t="s">
        <v>92</v>
      </c>
      <c r="C12195">
        <v>16845</v>
      </c>
      <c r="D12195" t="s">
        <v>94</v>
      </c>
      <c r="E12195" t="s">
        <v>117</v>
      </c>
      <c r="F12195" s="1">
        <v>38534</v>
      </c>
      <c r="G12195">
        <v>35.936999999999998</v>
      </c>
      <c r="H12195">
        <v>29.952999999999999</v>
      </c>
      <c r="I12195">
        <v>2005</v>
      </c>
      <c r="J12195">
        <v>7</v>
      </c>
      <c r="K12195">
        <v>1</v>
      </c>
      <c r="L12195" t="s">
        <v>116</v>
      </c>
      <c r="M12195" t="s">
        <v>115</v>
      </c>
    </row>
    <row r="12196" spans="1:13" x14ac:dyDescent="0.35">
      <c r="A12196" t="s">
        <v>118</v>
      </c>
      <c r="B12196" t="s">
        <v>92</v>
      </c>
      <c r="C12196">
        <v>16845</v>
      </c>
      <c r="D12196" t="s">
        <v>94</v>
      </c>
      <c r="E12196" t="s">
        <v>117</v>
      </c>
      <c r="F12196" s="1">
        <v>38544</v>
      </c>
      <c r="G12196">
        <v>37.515999999999998</v>
      </c>
      <c r="H12196">
        <v>41.290999999999997</v>
      </c>
      <c r="I12196">
        <v>2005</v>
      </c>
      <c r="J12196">
        <v>7</v>
      </c>
      <c r="K12196">
        <v>2</v>
      </c>
      <c r="L12196" t="s">
        <v>116</v>
      </c>
      <c r="M12196" t="s">
        <v>115</v>
      </c>
    </row>
    <row r="12197" spans="1:13" x14ac:dyDescent="0.35">
      <c r="A12197" t="s">
        <v>118</v>
      </c>
      <c r="B12197" t="s">
        <v>92</v>
      </c>
      <c r="C12197">
        <v>16845</v>
      </c>
      <c r="D12197" t="s">
        <v>94</v>
      </c>
      <c r="E12197" t="s">
        <v>117</v>
      </c>
      <c r="F12197" s="1">
        <v>38554</v>
      </c>
      <c r="G12197">
        <v>29.8</v>
      </c>
      <c r="H12197">
        <v>41.110999999999997</v>
      </c>
      <c r="I12197">
        <v>2005</v>
      </c>
      <c r="J12197">
        <v>7</v>
      </c>
      <c r="K12197">
        <v>3</v>
      </c>
      <c r="L12197" t="s">
        <v>116</v>
      </c>
      <c r="M12197" t="s">
        <v>115</v>
      </c>
    </row>
    <row r="12198" spans="1:13" x14ac:dyDescent="0.35">
      <c r="A12198" t="s">
        <v>118</v>
      </c>
      <c r="B12198" t="s">
        <v>92</v>
      </c>
      <c r="C12198">
        <v>16845</v>
      </c>
      <c r="D12198" t="s">
        <v>94</v>
      </c>
      <c r="E12198" t="s">
        <v>117</v>
      </c>
      <c r="F12198" s="1">
        <v>38565</v>
      </c>
      <c r="G12198">
        <v>8.8699999999999992</v>
      </c>
      <c r="H12198">
        <v>40.307000000000002</v>
      </c>
      <c r="I12198">
        <v>2005</v>
      </c>
      <c r="J12198">
        <v>8</v>
      </c>
      <c r="K12198">
        <v>1</v>
      </c>
      <c r="L12198" t="s">
        <v>116</v>
      </c>
      <c r="M12198" t="s">
        <v>115</v>
      </c>
    </row>
    <row r="12199" spans="1:13" x14ac:dyDescent="0.35">
      <c r="A12199" t="s">
        <v>118</v>
      </c>
      <c r="B12199" t="s">
        <v>92</v>
      </c>
      <c r="C12199">
        <v>16845</v>
      </c>
      <c r="D12199" t="s">
        <v>94</v>
      </c>
      <c r="E12199" t="s">
        <v>117</v>
      </c>
      <c r="F12199" s="1">
        <v>38575</v>
      </c>
      <c r="G12199">
        <v>45.926000000000002</v>
      </c>
      <c r="H12199">
        <v>46.143999999999998</v>
      </c>
      <c r="I12199">
        <v>2005</v>
      </c>
      <c r="J12199">
        <v>8</v>
      </c>
      <c r="K12199">
        <v>2</v>
      </c>
      <c r="L12199" t="s">
        <v>116</v>
      </c>
      <c r="M12199" t="s">
        <v>115</v>
      </c>
    </row>
    <row r="12200" spans="1:13" x14ac:dyDescent="0.35">
      <c r="A12200" t="s">
        <v>118</v>
      </c>
      <c r="B12200" t="s">
        <v>92</v>
      </c>
      <c r="C12200">
        <v>16845</v>
      </c>
      <c r="D12200" t="s">
        <v>94</v>
      </c>
      <c r="E12200" t="s">
        <v>117</v>
      </c>
      <c r="F12200" s="1">
        <v>38585</v>
      </c>
      <c r="G12200">
        <v>29.033999999999999</v>
      </c>
      <c r="H12200">
        <v>57.012</v>
      </c>
      <c r="I12200">
        <v>2005</v>
      </c>
      <c r="J12200">
        <v>8</v>
      </c>
      <c r="K12200">
        <v>3</v>
      </c>
      <c r="L12200" t="s">
        <v>116</v>
      </c>
      <c r="M12200" t="s">
        <v>115</v>
      </c>
    </row>
    <row r="12201" spans="1:13" x14ac:dyDescent="0.35">
      <c r="A12201" t="s">
        <v>118</v>
      </c>
      <c r="B12201" t="s">
        <v>92</v>
      </c>
      <c r="C12201">
        <v>16845</v>
      </c>
      <c r="D12201" t="s">
        <v>94</v>
      </c>
      <c r="E12201" t="s">
        <v>117</v>
      </c>
      <c r="F12201" s="1">
        <v>38596</v>
      </c>
      <c r="G12201">
        <v>36.484000000000002</v>
      </c>
      <c r="H12201">
        <v>48.887999999999998</v>
      </c>
      <c r="I12201">
        <v>2005</v>
      </c>
      <c r="J12201">
        <v>9</v>
      </c>
      <c r="K12201">
        <v>1</v>
      </c>
      <c r="L12201" t="s">
        <v>116</v>
      </c>
      <c r="M12201" t="s">
        <v>115</v>
      </c>
    </row>
    <row r="12202" spans="1:13" x14ac:dyDescent="0.35">
      <c r="A12202" t="s">
        <v>118</v>
      </c>
      <c r="B12202" t="s">
        <v>92</v>
      </c>
      <c r="C12202">
        <v>16845</v>
      </c>
      <c r="D12202" t="s">
        <v>94</v>
      </c>
      <c r="E12202" t="s">
        <v>117</v>
      </c>
      <c r="F12202" s="1">
        <v>38606</v>
      </c>
      <c r="G12202">
        <v>29.626999999999999</v>
      </c>
      <c r="H12202">
        <v>49.436999999999998</v>
      </c>
      <c r="I12202">
        <v>2005</v>
      </c>
      <c r="J12202">
        <v>9</v>
      </c>
      <c r="K12202">
        <v>2</v>
      </c>
      <c r="L12202" t="s">
        <v>116</v>
      </c>
      <c r="M12202" t="s">
        <v>115</v>
      </c>
    </row>
    <row r="12203" spans="1:13" x14ac:dyDescent="0.35">
      <c r="A12203" t="s">
        <v>118</v>
      </c>
      <c r="B12203" t="s">
        <v>92</v>
      </c>
      <c r="C12203">
        <v>16845</v>
      </c>
      <c r="D12203" t="s">
        <v>94</v>
      </c>
      <c r="E12203" t="s">
        <v>117</v>
      </c>
      <c r="F12203" s="1">
        <v>38616</v>
      </c>
      <c r="G12203">
        <v>50.783999999999999</v>
      </c>
      <c r="H12203">
        <v>41.536000000000001</v>
      </c>
      <c r="I12203">
        <v>2005</v>
      </c>
      <c r="J12203">
        <v>9</v>
      </c>
      <c r="K12203">
        <v>3</v>
      </c>
      <c r="L12203" t="s">
        <v>116</v>
      </c>
      <c r="M12203" t="s">
        <v>115</v>
      </c>
    </row>
    <row r="12204" spans="1:13" x14ac:dyDescent="0.35">
      <c r="A12204" t="s">
        <v>118</v>
      </c>
      <c r="B12204" t="s">
        <v>92</v>
      </c>
      <c r="C12204">
        <v>16845</v>
      </c>
      <c r="D12204" t="s">
        <v>94</v>
      </c>
      <c r="E12204" t="s">
        <v>117</v>
      </c>
      <c r="F12204" s="1">
        <v>38626</v>
      </c>
      <c r="G12204">
        <v>46.744</v>
      </c>
      <c r="H12204">
        <v>42.640999999999998</v>
      </c>
      <c r="I12204">
        <v>2005</v>
      </c>
      <c r="J12204">
        <v>10</v>
      </c>
      <c r="K12204">
        <v>1</v>
      </c>
      <c r="L12204" t="s">
        <v>116</v>
      </c>
      <c r="M12204" t="s">
        <v>115</v>
      </c>
    </row>
    <row r="12205" spans="1:13" x14ac:dyDescent="0.35">
      <c r="A12205" t="s">
        <v>118</v>
      </c>
      <c r="B12205" t="s">
        <v>92</v>
      </c>
      <c r="C12205">
        <v>16845</v>
      </c>
      <c r="D12205" t="s">
        <v>94</v>
      </c>
      <c r="E12205" t="s">
        <v>117</v>
      </c>
      <c r="F12205" s="1">
        <v>38636</v>
      </c>
      <c r="G12205">
        <v>9.625</v>
      </c>
      <c r="H12205">
        <v>31.097000000000001</v>
      </c>
      <c r="I12205">
        <v>2005</v>
      </c>
      <c r="J12205">
        <v>10</v>
      </c>
      <c r="K12205">
        <v>2</v>
      </c>
      <c r="L12205" t="s">
        <v>116</v>
      </c>
      <c r="M12205" t="s">
        <v>115</v>
      </c>
    </row>
    <row r="12206" spans="1:13" x14ac:dyDescent="0.35">
      <c r="A12206" t="s">
        <v>118</v>
      </c>
      <c r="B12206" t="s">
        <v>92</v>
      </c>
      <c r="C12206">
        <v>16845</v>
      </c>
      <c r="D12206" t="s">
        <v>94</v>
      </c>
      <c r="E12206" t="s">
        <v>117</v>
      </c>
      <c r="F12206" s="1">
        <v>38646</v>
      </c>
      <c r="G12206">
        <v>17.238</v>
      </c>
      <c r="H12206">
        <v>25.815000000000001</v>
      </c>
      <c r="I12206">
        <v>2005</v>
      </c>
      <c r="J12206">
        <v>10</v>
      </c>
      <c r="K12206">
        <v>3</v>
      </c>
      <c r="L12206" t="s">
        <v>116</v>
      </c>
      <c r="M12206" t="s">
        <v>115</v>
      </c>
    </row>
    <row r="12207" spans="1:13" x14ac:dyDescent="0.35">
      <c r="A12207" t="s">
        <v>118</v>
      </c>
      <c r="B12207" t="s">
        <v>92</v>
      </c>
      <c r="C12207">
        <v>16845</v>
      </c>
      <c r="D12207" t="s">
        <v>94</v>
      </c>
      <c r="E12207" t="s">
        <v>117</v>
      </c>
      <c r="F12207" s="1">
        <v>38657</v>
      </c>
      <c r="G12207">
        <v>10.827999999999999</v>
      </c>
      <c r="H12207">
        <v>17.713000000000001</v>
      </c>
      <c r="I12207">
        <v>2005</v>
      </c>
      <c r="J12207">
        <v>11</v>
      </c>
      <c r="K12207">
        <v>1</v>
      </c>
      <c r="L12207" t="s">
        <v>116</v>
      </c>
      <c r="M12207" t="s">
        <v>115</v>
      </c>
    </row>
    <row r="12208" spans="1:13" x14ac:dyDescent="0.35">
      <c r="A12208" t="s">
        <v>118</v>
      </c>
      <c r="B12208" t="s">
        <v>92</v>
      </c>
      <c r="C12208">
        <v>16845</v>
      </c>
      <c r="D12208" t="s">
        <v>94</v>
      </c>
      <c r="E12208" t="s">
        <v>117</v>
      </c>
      <c r="F12208" s="1">
        <v>38667</v>
      </c>
      <c r="G12208">
        <v>3.194</v>
      </c>
      <c r="H12208">
        <v>11.798999999999999</v>
      </c>
      <c r="I12208">
        <v>2005</v>
      </c>
      <c r="J12208">
        <v>11</v>
      </c>
      <c r="K12208">
        <v>2</v>
      </c>
      <c r="L12208" t="s">
        <v>116</v>
      </c>
      <c r="M12208" t="s">
        <v>115</v>
      </c>
    </row>
    <row r="12209" spans="1:13" x14ac:dyDescent="0.35">
      <c r="A12209" t="s">
        <v>118</v>
      </c>
      <c r="B12209" t="s">
        <v>92</v>
      </c>
      <c r="C12209">
        <v>16845</v>
      </c>
      <c r="D12209" t="s">
        <v>94</v>
      </c>
      <c r="E12209" t="s">
        <v>117</v>
      </c>
      <c r="F12209" s="1">
        <v>38677</v>
      </c>
      <c r="G12209">
        <v>13.925000000000001</v>
      </c>
      <c r="H12209">
        <v>8.8870000000000005</v>
      </c>
      <c r="I12209">
        <v>2005</v>
      </c>
      <c r="J12209">
        <v>11</v>
      </c>
      <c r="K12209">
        <v>3</v>
      </c>
      <c r="L12209" t="s">
        <v>116</v>
      </c>
      <c r="M12209" t="s">
        <v>115</v>
      </c>
    </row>
    <row r="12210" spans="1:13" x14ac:dyDescent="0.35">
      <c r="A12210" t="s">
        <v>118</v>
      </c>
      <c r="B12210" t="s">
        <v>92</v>
      </c>
      <c r="C12210">
        <v>16845</v>
      </c>
      <c r="D12210" t="s">
        <v>94</v>
      </c>
      <c r="E12210" t="s">
        <v>117</v>
      </c>
      <c r="F12210" s="1">
        <v>38687</v>
      </c>
      <c r="G12210">
        <v>15.43</v>
      </c>
      <c r="H12210">
        <v>6.7350000000000003</v>
      </c>
      <c r="I12210">
        <v>2005</v>
      </c>
      <c r="J12210">
        <v>12</v>
      </c>
      <c r="K12210">
        <v>1</v>
      </c>
      <c r="L12210" t="s">
        <v>116</v>
      </c>
      <c r="M12210" t="s">
        <v>115</v>
      </c>
    </row>
    <row r="12211" spans="1:13" x14ac:dyDescent="0.35">
      <c r="A12211" t="s">
        <v>118</v>
      </c>
      <c r="B12211" t="s">
        <v>92</v>
      </c>
      <c r="C12211">
        <v>16845</v>
      </c>
      <c r="D12211" t="s">
        <v>94</v>
      </c>
      <c r="E12211" t="s">
        <v>117</v>
      </c>
      <c r="F12211" s="1">
        <v>38697</v>
      </c>
      <c r="G12211">
        <v>3.5379999999999998</v>
      </c>
      <c r="H12211">
        <v>2.1059999999999999</v>
      </c>
      <c r="I12211">
        <v>2005</v>
      </c>
      <c r="J12211">
        <v>12</v>
      </c>
      <c r="K12211">
        <v>2</v>
      </c>
      <c r="L12211" t="s">
        <v>116</v>
      </c>
      <c r="M12211" t="s">
        <v>115</v>
      </c>
    </row>
    <row r="12212" spans="1:13" x14ac:dyDescent="0.35">
      <c r="A12212" t="s">
        <v>118</v>
      </c>
      <c r="B12212" t="s">
        <v>92</v>
      </c>
      <c r="C12212">
        <v>16845</v>
      </c>
      <c r="D12212" t="s">
        <v>94</v>
      </c>
      <c r="E12212" t="s">
        <v>117</v>
      </c>
      <c r="F12212" s="1">
        <v>38707</v>
      </c>
      <c r="G12212">
        <v>9.2999999999999999E-2</v>
      </c>
      <c r="H12212">
        <v>2.3740000000000001</v>
      </c>
      <c r="I12212">
        <v>2005</v>
      </c>
      <c r="J12212">
        <v>12</v>
      </c>
      <c r="K12212">
        <v>3</v>
      </c>
      <c r="L12212" t="s">
        <v>116</v>
      </c>
      <c r="M12212" t="s">
        <v>115</v>
      </c>
    </row>
    <row r="12213" spans="1:13" x14ac:dyDescent="0.35">
      <c r="A12213" t="s">
        <v>118</v>
      </c>
      <c r="B12213" t="s">
        <v>92</v>
      </c>
      <c r="C12213">
        <v>16845</v>
      </c>
      <c r="D12213" t="s">
        <v>94</v>
      </c>
      <c r="E12213" t="s">
        <v>117</v>
      </c>
      <c r="F12213" s="1">
        <v>38718</v>
      </c>
      <c r="G12213">
        <v>6.32</v>
      </c>
      <c r="H12213">
        <v>4.57</v>
      </c>
      <c r="I12213">
        <v>2006</v>
      </c>
      <c r="J12213">
        <v>1</v>
      </c>
      <c r="K12213">
        <v>1</v>
      </c>
      <c r="L12213" t="s">
        <v>116</v>
      </c>
      <c r="M12213" t="s">
        <v>115</v>
      </c>
    </row>
    <row r="12214" spans="1:13" x14ac:dyDescent="0.35">
      <c r="A12214" t="s">
        <v>118</v>
      </c>
      <c r="B12214" t="s">
        <v>92</v>
      </c>
      <c r="C12214">
        <v>16845</v>
      </c>
      <c r="D12214" t="s">
        <v>94</v>
      </c>
      <c r="E12214" t="s">
        <v>117</v>
      </c>
      <c r="F12214" s="1">
        <v>38728</v>
      </c>
      <c r="G12214">
        <v>0.25900000000000001</v>
      </c>
      <c r="H12214">
        <v>3.915</v>
      </c>
      <c r="I12214">
        <v>2006</v>
      </c>
      <c r="J12214">
        <v>1</v>
      </c>
      <c r="K12214">
        <v>2</v>
      </c>
      <c r="L12214" t="s">
        <v>116</v>
      </c>
      <c r="M12214" t="s">
        <v>115</v>
      </c>
    </row>
    <row r="12215" spans="1:13" x14ac:dyDescent="0.35">
      <c r="A12215" t="s">
        <v>118</v>
      </c>
      <c r="B12215" t="s">
        <v>92</v>
      </c>
      <c r="C12215">
        <v>16845</v>
      </c>
      <c r="D12215" t="s">
        <v>94</v>
      </c>
      <c r="E12215" t="s">
        <v>117</v>
      </c>
      <c r="F12215" s="1">
        <v>38738</v>
      </c>
      <c r="G12215">
        <v>3.9929999999999999</v>
      </c>
      <c r="H12215">
        <v>3.7759999999999998</v>
      </c>
      <c r="I12215">
        <v>2006</v>
      </c>
      <c r="J12215">
        <v>1</v>
      </c>
      <c r="K12215">
        <v>3</v>
      </c>
      <c r="L12215" t="s">
        <v>116</v>
      </c>
      <c r="M12215" t="s">
        <v>115</v>
      </c>
    </row>
    <row r="12216" spans="1:13" x14ac:dyDescent="0.35">
      <c r="A12216" t="s">
        <v>118</v>
      </c>
      <c r="B12216" t="s">
        <v>92</v>
      </c>
      <c r="C12216">
        <v>16845</v>
      </c>
      <c r="D12216" t="s">
        <v>94</v>
      </c>
      <c r="E12216" t="s">
        <v>117</v>
      </c>
      <c r="F12216" s="1">
        <v>38749</v>
      </c>
      <c r="G12216">
        <v>0.69699999999999995</v>
      </c>
      <c r="H12216">
        <v>6.649</v>
      </c>
      <c r="I12216">
        <v>2006</v>
      </c>
      <c r="J12216">
        <v>2</v>
      </c>
      <c r="K12216">
        <v>1</v>
      </c>
      <c r="L12216" t="s">
        <v>116</v>
      </c>
      <c r="M12216" t="s">
        <v>115</v>
      </c>
    </row>
    <row r="12217" spans="1:13" x14ac:dyDescent="0.35">
      <c r="A12217" t="s">
        <v>118</v>
      </c>
      <c r="B12217" t="s">
        <v>92</v>
      </c>
      <c r="C12217">
        <v>16845</v>
      </c>
      <c r="D12217" t="s">
        <v>94</v>
      </c>
      <c r="E12217" t="s">
        <v>117</v>
      </c>
      <c r="F12217" s="1">
        <v>38759</v>
      </c>
      <c r="G12217">
        <v>16.771999999999998</v>
      </c>
      <c r="H12217">
        <v>19.231000000000002</v>
      </c>
      <c r="I12217">
        <v>2006</v>
      </c>
      <c r="J12217">
        <v>2</v>
      </c>
      <c r="K12217">
        <v>2</v>
      </c>
      <c r="L12217" t="s">
        <v>116</v>
      </c>
      <c r="M12217" t="s">
        <v>115</v>
      </c>
    </row>
    <row r="12218" spans="1:13" x14ac:dyDescent="0.35">
      <c r="A12218" t="s">
        <v>118</v>
      </c>
      <c r="B12218" t="s">
        <v>92</v>
      </c>
      <c r="C12218">
        <v>16845</v>
      </c>
      <c r="D12218" t="s">
        <v>94</v>
      </c>
      <c r="E12218" t="s">
        <v>117</v>
      </c>
      <c r="F12218" s="1">
        <v>38769</v>
      </c>
      <c r="G12218">
        <v>5.7720000000000002</v>
      </c>
      <c r="H12218">
        <v>11.396000000000001</v>
      </c>
      <c r="I12218">
        <v>2006</v>
      </c>
      <c r="J12218">
        <v>2</v>
      </c>
      <c r="K12218">
        <v>3</v>
      </c>
      <c r="L12218" t="s">
        <v>116</v>
      </c>
      <c r="M12218" t="s">
        <v>115</v>
      </c>
    </row>
    <row r="12219" spans="1:13" x14ac:dyDescent="0.35">
      <c r="A12219" t="s">
        <v>118</v>
      </c>
      <c r="B12219" t="s">
        <v>92</v>
      </c>
      <c r="C12219">
        <v>16845</v>
      </c>
      <c r="D12219" t="s">
        <v>94</v>
      </c>
      <c r="E12219" t="s">
        <v>117</v>
      </c>
      <c r="F12219" s="1">
        <v>38777</v>
      </c>
      <c r="G12219">
        <v>15.458</v>
      </c>
      <c r="H12219">
        <v>23.643999999999998</v>
      </c>
      <c r="I12219">
        <v>2006</v>
      </c>
      <c r="J12219">
        <v>3</v>
      </c>
      <c r="K12219">
        <v>1</v>
      </c>
      <c r="L12219" t="s">
        <v>116</v>
      </c>
      <c r="M12219" t="s">
        <v>115</v>
      </c>
    </row>
    <row r="12220" spans="1:13" x14ac:dyDescent="0.35">
      <c r="A12220" t="s">
        <v>118</v>
      </c>
      <c r="B12220" t="s">
        <v>92</v>
      </c>
      <c r="C12220">
        <v>16845</v>
      </c>
      <c r="D12220" t="s">
        <v>94</v>
      </c>
      <c r="E12220" t="s">
        <v>117</v>
      </c>
      <c r="F12220" s="1">
        <v>38787</v>
      </c>
      <c r="G12220">
        <v>19.834</v>
      </c>
      <c r="H12220">
        <v>24.927</v>
      </c>
      <c r="I12220">
        <v>2006</v>
      </c>
      <c r="J12220">
        <v>3</v>
      </c>
      <c r="K12220">
        <v>2</v>
      </c>
      <c r="L12220" t="s">
        <v>116</v>
      </c>
      <c r="M12220" t="s">
        <v>115</v>
      </c>
    </row>
    <row r="12221" spans="1:13" x14ac:dyDescent="0.35">
      <c r="A12221" t="s">
        <v>118</v>
      </c>
      <c r="B12221" t="s">
        <v>92</v>
      </c>
      <c r="C12221">
        <v>16845</v>
      </c>
      <c r="D12221" t="s">
        <v>94</v>
      </c>
      <c r="E12221" t="s">
        <v>117</v>
      </c>
      <c r="F12221" s="1">
        <v>38797</v>
      </c>
      <c r="G12221">
        <v>16.696999999999999</v>
      </c>
      <c r="H12221">
        <v>35.201999999999998</v>
      </c>
      <c r="I12221">
        <v>2006</v>
      </c>
      <c r="J12221">
        <v>3</v>
      </c>
      <c r="K12221">
        <v>3</v>
      </c>
      <c r="L12221" t="s">
        <v>116</v>
      </c>
      <c r="M12221" t="s">
        <v>115</v>
      </c>
    </row>
    <row r="12222" spans="1:13" x14ac:dyDescent="0.35">
      <c r="A12222" t="s">
        <v>118</v>
      </c>
      <c r="B12222" t="s">
        <v>92</v>
      </c>
      <c r="C12222">
        <v>16845</v>
      </c>
      <c r="D12222" t="s">
        <v>94</v>
      </c>
      <c r="E12222" t="s">
        <v>117</v>
      </c>
      <c r="F12222" s="1">
        <v>38808</v>
      </c>
      <c r="G12222">
        <v>13.67</v>
      </c>
      <c r="H12222">
        <v>36.073</v>
      </c>
      <c r="I12222">
        <v>2006</v>
      </c>
      <c r="J12222">
        <v>4</v>
      </c>
      <c r="K12222">
        <v>1</v>
      </c>
      <c r="L12222" t="s">
        <v>116</v>
      </c>
      <c r="M12222" t="s">
        <v>115</v>
      </c>
    </row>
    <row r="12223" spans="1:13" x14ac:dyDescent="0.35">
      <c r="A12223" t="s">
        <v>118</v>
      </c>
      <c r="B12223" t="s">
        <v>92</v>
      </c>
      <c r="C12223">
        <v>16845</v>
      </c>
      <c r="D12223" t="s">
        <v>94</v>
      </c>
      <c r="E12223" t="s">
        <v>117</v>
      </c>
      <c r="F12223" s="1">
        <v>38818</v>
      </c>
      <c r="G12223">
        <v>17.818999999999999</v>
      </c>
      <c r="H12223">
        <v>34.933999999999997</v>
      </c>
      <c r="I12223">
        <v>2006</v>
      </c>
      <c r="J12223">
        <v>4</v>
      </c>
      <c r="K12223">
        <v>2</v>
      </c>
      <c r="L12223" t="s">
        <v>116</v>
      </c>
      <c r="M12223" t="s">
        <v>115</v>
      </c>
    </row>
    <row r="12224" spans="1:13" x14ac:dyDescent="0.35">
      <c r="A12224" t="s">
        <v>118</v>
      </c>
      <c r="B12224" t="s">
        <v>92</v>
      </c>
      <c r="C12224">
        <v>16845</v>
      </c>
      <c r="D12224" t="s">
        <v>94</v>
      </c>
      <c r="E12224" t="s">
        <v>117</v>
      </c>
      <c r="F12224" s="1">
        <v>38828</v>
      </c>
      <c r="G12224">
        <v>28.623000000000001</v>
      </c>
      <c r="H12224">
        <v>43.384</v>
      </c>
      <c r="I12224">
        <v>2006</v>
      </c>
      <c r="J12224">
        <v>4</v>
      </c>
      <c r="K12224">
        <v>3</v>
      </c>
      <c r="L12224" t="s">
        <v>116</v>
      </c>
      <c r="M12224" t="s">
        <v>115</v>
      </c>
    </row>
    <row r="12225" spans="1:13" x14ac:dyDescent="0.35">
      <c r="A12225" t="s">
        <v>118</v>
      </c>
      <c r="B12225" t="s">
        <v>92</v>
      </c>
      <c r="C12225">
        <v>16845</v>
      </c>
      <c r="D12225" t="s">
        <v>94</v>
      </c>
      <c r="E12225" t="s">
        <v>117</v>
      </c>
      <c r="F12225" s="1">
        <v>38838</v>
      </c>
      <c r="G12225">
        <v>36.828000000000003</v>
      </c>
      <c r="H12225">
        <v>38.798999999999999</v>
      </c>
      <c r="I12225">
        <v>2006</v>
      </c>
      <c r="J12225">
        <v>5</v>
      </c>
      <c r="K12225">
        <v>1</v>
      </c>
      <c r="L12225" t="s">
        <v>116</v>
      </c>
      <c r="M12225" t="s">
        <v>115</v>
      </c>
    </row>
    <row r="12226" spans="1:13" x14ac:dyDescent="0.35">
      <c r="A12226" t="s">
        <v>118</v>
      </c>
      <c r="B12226" t="s">
        <v>92</v>
      </c>
      <c r="C12226">
        <v>16845</v>
      </c>
      <c r="D12226" t="s">
        <v>94</v>
      </c>
      <c r="E12226" t="s">
        <v>117</v>
      </c>
      <c r="F12226" s="1">
        <v>38848</v>
      </c>
      <c r="G12226">
        <v>41.835000000000001</v>
      </c>
      <c r="H12226">
        <v>32.328000000000003</v>
      </c>
      <c r="I12226">
        <v>2006</v>
      </c>
      <c r="J12226">
        <v>5</v>
      </c>
      <c r="K12226">
        <v>2</v>
      </c>
      <c r="L12226" t="s">
        <v>116</v>
      </c>
      <c r="M12226" t="s">
        <v>115</v>
      </c>
    </row>
    <row r="12227" spans="1:13" x14ac:dyDescent="0.35">
      <c r="A12227" t="s">
        <v>118</v>
      </c>
      <c r="B12227" t="s">
        <v>92</v>
      </c>
      <c r="C12227">
        <v>16845</v>
      </c>
      <c r="D12227" t="s">
        <v>94</v>
      </c>
      <c r="E12227" t="s">
        <v>117</v>
      </c>
      <c r="F12227" s="1">
        <v>38858</v>
      </c>
      <c r="G12227">
        <v>34.289000000000001</v>
      </c>
      <c r="H12227">
        <v>41.124000000000002</v>
      </c>
      <c r="I12227">
        <v>2006</v>
      </c>
      <c r="J12227">
        <v>5</v>
      </c>
      <c r="K12227">
        <v>3</v>
      </c>
      <c r="L12227" t="s">
        <v>116</v>
      </c>
      <c r="M12227" t="s">
        <v>115</v>
      </c>
    </row>
    <row r="12228" spans="1:13" x14ac:dyDescent="0.35">
      <c r="A12228" t="s">
        <v>118</v>
      </c>
      <c r="B12228" t="s">
        <v>92</v>
      </c>
      <c r="C12228">
        <v>16845</v>
      </c>
      <c r="D12228" t="s">
        <v>94</v>
      </c>
      <c r="E12228" t="s">
        <v>117</v>
      </c>
      <c r="F12228" s="1">
        <v>38869</v>
      </c>
      <c r="G12228">
        <v>29.02</v>
      </c>
      <c r="H12228">
        <v>37.640999999999998</v>
      </c>
      <c r="I12228">
        <v>2006</v>
      </c>
      <c r="J12228">
        <v>6</v>
      </c>
      <c r="K12228">
        <v>1</v>
      </c>
      <c r="L12228" t="s">
        <v>116</v>
      </c>
      <c r="M12228" t="s">
        <v>115</v>
      </c>
    </row>
    <row r="12229" spans="1:13" x14ac:dyDescent="0.35">
      <c r="A12229" t="s">
        <v>118</v>
      </c>
      <c r="B12229" t="s">
        <v>92</v>
      </c>
      <c r="C12229">
        <v>16845</v>
      </c>
      <c r="D12229" t="s">
        <v>94</v>
      </c>
      <c r="E12229" t="s">
        <v>117</v>
      </c>
      <c r="F12229" s="1">
        <v>38879</v>
      </c>
      <c r="G12229">
        <v>61.064999999999998</v>
      </c>
      <c r="H12229">
        <v>34.881999999999998</v>
      </c>
      <c r="I12229">
        <v>2006</v>
      </c>
      <c r="J12229">
        <v>6</v>
      </c>
      <c r="K12229">
        <v>2</v>
      </c>
      <c r="L12229" t="s">
        <v>116</v>
      </c>
      <c r="M12229" t="s">
        <v>115</v>
      </c>
    </row>
    <row r="12230" spans="1:13" x14ac:dyDescent="0.35">
      <c r="A12230" t="s">
        <v>118</v>
      </c>
      <c r="B12230" t="s">
        <v>92</v>
      </c>
      <c r="C12230">
        <v>16845</v>
      </c>
      <c r="D12230" t="s">
        <v>94</v>
      </c>
      <c r="E12230" t="s">
        <v>117</v>
      </c>
      <c r="F12230" s="1">
        <v>38889</v>
      </c>
      <c r="G12230">
        <v>28.895</v>
      </c>
      <c r="H12230">
        <v>42.075000000000003</v>
      </c>
      <c r="I12230">
        <v>2006</v>
      </c>
      <c r="J12230">
        <v>6</v>
      </c>
      <c r="K12230">
        <v>3</v>
      </c>
      <c r="L12230" t="s">
        <v>116</v>
      </c>
      <c r="M12230" t="s">
        <v>115</v>
      </c>
    </row>
    <row r="12231" spans="1:13" x14ac:dyDescent="0.35">
      <c r="A12231" t="s">
        <v>118</v>
      </c>
      <c r="B12231" t="s">
        <v>92</v>
      </c>
      <c r="C12231">
        <v>16845</v>
      </c>
      <c r="D12231" t="s">
        <v>94</v>
      </c>
      <c r="E12231" t="s">
        <v>117</v>
      </c>
      <c r="F12231" s="1">
        <v>38899</v>
      </c>
      <c r="G12231">
        <v>31.99</v>
      </c>
      <c r="H12231">
        <v>29.952999999999999</v>
      </c>
      <c r="I12231">
        <v>2006</v>
      </c>
      <c r="J12231">
        <v>7</v>
      </c>
      <c r="K12231">
        <v>1</v>
      </c>
      <c r="L12231" t="s">
        <v>116</v>
      </c>
      <c r="M12231" t="s">
        <v>115</v>
      </c>
    </row>
    <row r="12232" spans="1:13" x14ac:dyDescent="0.35">
      <c r="A12232" t="s">
        <v>118</v>
      </c>
      <c r="B12232" t="s">
        <v>92</v>
      </c>
      <c r="C12232">
        <v>16845</v>
      </c>
      <c r="D12232" t="s">
        <v>94</v>
      </c>
      <c r="E12232" t="s">
        <v>117</v>
      </c>
      <c r="F12232" s="1">
        <v>38909</v>
      </c>
      <c r="G12232">
        <v>10.218999999999999</v>
      </c>
      <c r="H12232">
        <v>41.290999999999997</v>
      </c>
      <c r="I12232">
        <v>2006</v>
      </c>
      <c r="J12232">
        <v>7</v>
      </c>
      <c r="K12232">
        <v>2</v>
      </c>
      <c r="L12232" t="s">
        <v>116</v>
      </c>
      <c r="M12232" t="s">
        <v>115</v>
      </c>
    </row>
    <row r="12233" spans="1:13" x14ac:dyDescent="0.35">
      <c r="A12233" t="s">
        <v>118</v>
      </c>
      <c r="B12233" t="s">
        <v>92</v>
      </c>
      <c r="C12233">
        <v>16845</v>
      </c>
      <c r="D12233" t="s">
        <v>94</v>
      </c>
      <c r="E12233" t="s">
        <v>117</v>
      </c>
      <c r="F12233" s="1">
        <v>38919</v>
      </c>
      <c r="G12233">
        <v>21.905999999999999</v>
      </c>
      <c r="H12233">
        <v>41.110999999999997</v>
      </c>
      <c r="I12233">
        <v>2006</v>
      </c>
      <c r="J12233">
        <v>7</v>
      </c>
      <c r="K12233">
        <v>3</v>
      </c>
      <c r="L12233" t="s">
        <v>116</v>
      </c>
      <c r="M12233" t="s">
        <v>115</v>
      </c>
    </row>
    <row r="12234" spans="1:13" x14ac:dyDescent="0.35">
      <c r="A12234" t="s">
        <v>118</v>
      </c>
      <c r="B12234" t="s">
        <v>92</v>
      </c>
      <c r="C12234">
        <v>16845</v>
      </c>
      <c r="D12234" t="s">
        <v>94</v>
      </c>
      <c r="E12234" t="s">
        <v>117</v>
      </c>
      <c r="F12234" s="1">
        <v>38930</v>
      </c>
      <c r="G12234">
        <v>38.631999999999998</v>
      </c>
      <c r="H12234">
        <v>40.307000000000002</v>
      </c>
      <c r="I12234">
        <v>2006</v>
      </c>
      <c r="J12234">
        <v>8</v>
      </c>
      <c r="K12234">
        <v>1</v>
      </c>
      <c r="L12234" t="s">
        <v>116</v>
      </c>
      <c r="M12234" t="s">
        <v>115</v>
      </c>
    </row>
    <row r="12235" spans="1:13" x14ac:dyDescent="0.35">
      <c r="A12235" t="s">
        <v>118</v>
      </c>
      <c r="B12235" t="s">
        <v>92</v>
      </c>
      <c r="C12235">
        <v>16845</v>
      </c>
      <c r="D12235" t="s">
        <v>94</v>
      </c>
      <c r="E12235" t="s">
        <v>117</v>
      </c>
      <c r="F12235" s="1">
        <v>38940</v>
      </c>
      <c r="G12235">
        <v>25.43</v>
      </c>
      <c r="H12235">
        <v>46.143999999999998</v>
      </c>
      <c r="I12235">
        <v>2006</v>
      </c>
      <c r="J12235">
        <v>8</v>
      </c>
      <c r="K12235">
        <v>2</v>
      </c>
      <c r="L12235" t="s">
        <v>116</v>
      </c>
      <c r="M12235" t="s">
        <v>115</v>
      </c>
    </row>
    <row r="12236" spans="1:13" x14ac:dyDescent="0.35">
      <c r="A12236" t="s">
        <v>118</v>
      </c>
      <c r="B12236" t="s">
        <v>92</v>
      </c>
      <c r="C12236">
        <v>16845</v>
      </c>
      <c r="D12236" t="s">
        <v>94</v>
      </c>
      <c r="E12236" t="s">
        <v>117</v>
      </c>
      <c r="F12236" s="1">
        <v>38950</v>
      </c>
      <c r="G12236">
        <v>27.745000000000001</v>
      </c>
      <c r="H12236">
        <v>57.012</v>
      </c>
      <c r="I12236">
        <v>2006</v>
      </c>
      <c r="J12236">
        <v>8</v>
      </c>
      <c r="K12236">
        <v>3</v>
      </c>
      <c r="L12236" t="s">
        <v>116</v>
      </c>
      <c r="M12236" t="s">
        <v>115</v>
      </c>
    </row>
    <row r="12237" spans="1:13" x14ac:dyDescent="0.35">
      <c r="A12237" t="s">
        <v>118</v>
      </c>
      <c r="B12237" t="s">
        <v>92</v>
      </c>
      <c r="C12237">
        <v>16845</v>
      </c>
      <c r="D12237" t="s">
        <v>94</v>
      </c>
      <c r="E12237" t="s">
        <v>117</v>
      </c>
      <c r="F12237" s="1">
        <v>38961</v>
      </c>
      <c r="G12237">
        <v>71.162999999999997</v>
      </c>
      <c r="H12237">
        <v>48.887999999999998</v>
      </c>
      <c r="I12237">
        <v>2006</v>
      </c>
      <c r="J12237">
        <v>9</v>
      </c>
      <c r="K12237">
        <v>1</v>
      </c>
      <c r="L12237" t="s">
        <v>116</v>
      </c>
      <c r="M12237" t="s">
        <v>115</v>
      </c>
    </row>
    <row r="12238" spans="1:13" x14ac:dyDescent="0.35">
      <c r="A12238" t="s">
        <v>118</v>
      </c>
      <c r="B12238" t="s">
        <v>92</v>
      </c>
      <c r="C12238">
        <v>16845</v>
      </c>
      <c r="D12238" t="s">
        <v>94</v>
      </c>
      <c r="E12238" t="s">
        <v>117</v>
      </c>
      <c r="F12238" s="1">
        <v>38971</v>
      </c>
      <c r="G12238">
        <v>59.905000000000001</v>
      </c>
      <c r="H12238">
        <v>49.436999999999998</v>
      </c>
      <c r="I12238">
        <v>2006</v>
      </c>
      <c r="J12238">
        <v>9</v>
      </c>
      <c r="K12238">
        <v>2</v>
      </c>
      <c r="L12238" t="s">
        <v>116</v>
      </c>
      <c r="M12238" t="s">
        <v>115</v>
      </c>
    </row>
    <row r="12239" spans="1:13" x14ac:dyDescent="0.35">
      <c r="A12239" t="s">
        <v>118</v>
      </c>
      <c r="B12239" t="s">
        <v>92</v>
      </c>
      <c r="C12239">
        <v>16845</v>
      </c>
      <c r="D12239" t="s">
        <v>94</v>
      </c>
      <c r="E12239" t="s">
        <v>117</v>
      </c>
      <c r="F12239" s="1">
        <v>38981</v>
      </c>
      <c r="G12239">
        <v>61.273000000000003</v>
      </c>
      <c r="H12239">
        <v>41.536000000000001</v>
      </c>
      <c r="I12239">
        <v>2006</v>
      </c>
      <c r="J12239">
        <v>9</v>
      </c>
      <c r="K12239">
        <v>3</v>
      </c>
      <c r="L12239" t="s">
        <v>116</v>
      </c>
      <c r="M12239" t="s">
        <v>115</v>
      </c>
    </row>
    <row r="12240" spans="1:13" x14ac:dyDescent="0.35">
      <c r="A12240" t="s">
        <v>118</v>
      </c>
      <c r="B12240" t="s">
        <v>92</v>
      </c>
      <c r="C12240">
        <v>16845</v>
      </c>
      <c r="D12240" t="s">
        <v>94</v>
      </c>
      <c r="E12240" t="s">
        <v>117</v>
      </c>
      <c r="F12240" s="1">
        <v>38991</v>
      </c>
      <c r="G12240">
        <v>15.57</v>
      </c>
      <c r="H12240">
        <v>42.640999999999998</v>
      </c>
      <c r="I12240">
        <v>2006</v>
      </c>
      <c r="J12240">
        <v>10</v>
      </c>
      <c r="K12240">
        <v>1</v>
      </c>
      <c r="L12240" t="s">
        <v>116</v>
      </c>
      <c r="M12240" t="s">
        <v>115</v>
      </c>
    </row>
    <row r="12241" spans="1:13" x14ac:dyDescent="0.35">
      <c r="A12241" t="s">
        <v>118</v>
      </c>
      <c r="B12241" t="s">
        <v>92</v>
      </c>
      <c r="C12241">
        <v>16845</v>
      </c>
      <c r="D12241" t="s">
        <v>94</v>
      </c>
      <c r="E12241" t="s">
        <v>117</v>
      </c>
      <c r="F12241" s="1">
        <v>39001</v>
      </c>
      <c r="G12241">
        <v>35.82</v>
      </c>
      <c r="H12241">
        <v>31.097000000000001</v>
      </c>
      <c r="I12241">
        <v>2006</v>
      </c>
      <c r="J12241">
        <v>10</v>
      </c>
      <c r="K12241">
        <v>2</v>
      </c>
      <c r="L12241" t="s">
        <v>116</v>
      </c>
      <c r="M12241" t="s">
        <v>115</v>
      </c>
    </row>
    <row r="12242" spans="1:13" x14ac:dyDescent="0.35">
      <c r="A12242" t="s">
        <v>118</v>
      </c>
      <c r="B12242" t="s">
        <v>92</v>
      </c>
      <c r="C12242">
        <v>16845</v>
      </c>
      <c r="D12242" t="s">
        <v>94</v>
      </c>
      <c r="E12242" t="s">
        <v>117</v>
      </c>
      <c r="F12242" s="1">
        <v>39011</v>
      </c>
      <c r="G12242">
        <v>17.07</v>
      </c>
      <c r="H12242">
        <v>25.815000000000001</v>
      </c>
      <c r="I12242">
        <v>2006</v>
      </c>
      <c r="J12242">
        <v>10</v>
      </c>
      <c r="K12242">
        <v>3</v>
      </c>
      <c r="L12242" t="s">
        <v>116</v>
      </c>
      <c r="M12242" t="s">
        <v>115</v>
      </c>
    </row>
    <row r="12243" spans="1:13" x14ac:dyDescent="0.35">
      <c r="A12243" t="s">
        <v>118</v>
      </c>
      <c r="B12243" t="s">
        <v>92</v>
      </c>
      <c r="C12243">
        <v>16845</v>
      </c>
      <c r="D12243" t="s">
        <v>94</v>
      </c>
      <c r="E12243" t="s">
        <v>117</v>
      </c>
      <c r="F12243" s="1">
        <v>39022</v>
      </c>
      <c r="G12243">
        <v>12.074</v>
      </c>
      <c r="H12243">
        <v>17.713000000000001</v>
      </c>
      <c r="I12243">
        <v>2006</v>
      </c>
      <c r="J12243">
        <v>11</v>
      </c>
      <c r="K12243">
        <v>1</v>
      </c>
      <c r="L12243" t="s">
        <v>116</v>
      </c>
      <c r="M12243" t="s">
        <v>115</v>
      </c>
    </row>
    <row r="12244" spans="1:13" x14ac:dyDescent="0.35">
      <c r="A12244" t="s">
        <v>118</v>
      </c>
      <c r="B12244" t="s">
        <v>92</v>
      </c>
      <c r="C12244">
        <v>16845</v>
      </c>
      <c r="D12244" t="s">
        <v>94</v>
      </c>
      <c r="E12244" t="s">
        <v>117</v>
      </c>
      <c r="F12244" s="1">
        <v>39032</v>
      </c>
      <c r="G12244">
        <v>0.33800000000000002</v>
      </c>
      <c r="H12244">
        <v>11.798999999999999</v>
      </c>
      <c r="I12244">
        <v>2006</v>
      </c>
      <c r="J12244">
        <v>11</v>
      </c>
      <c r="K12244">
        <v>2</v>
      </c>
      <c r="L12244" t="s">
        <v>116</v>
      </c>
      <c r="M12244" t="s">
        <v>115</v>
      </c>
    </row>
    <row r="12245" spans="1:13" x14ac:dyDescent="0.35">
      <c r="A12245" t="s">
        <v>118</v>
      </c>
      <c r="B12245" t="s">
        <v>92</v>
      </c>
      <c r="C12245">
        <v>16845</v>
      </c>
      <c r="D12245" t="s">
        <v>94</v>
      </c>
      <c r="E12245" t="s">
        <v>117</v>
      </c>
      <c r="F12245" s="1">
        <v>39042</v>
      </c>
      <c r="G12245">
        <v>0.48099999999999998</v>
      </c>
      <c r="H12245">
        <v>8.8870000000000005</v>
      </c>
      <c r="I12245">
        <v>2006</v>
      </c>
      <c r="J12245">
        <v>11</v>
      </c>
      <c r="K12245">
        <v>3</v>
      </c>
      <c r="L12245" t="s">
        <v>116</v>
      </c>
      <c r="M12245" t="s">
        <v>115</v>
      </c>
    </row>
    <row r="12246" spans="1:13" x14ac:dyDescent="0.35">
      <c r="A12246" t="s">
        <v>118</v>
      </c>
      <c r="B12246" t="s">
        <v>92</v>
      </c>
      <c r="C12246">
        <v>16845</v>
      </c>
      <c r="D12246" t="s">
        <v>94</v>
      </c>
      <c r="E12246" t="s">
        <v>117</v>
      </c>
      <c r="F12246" s="1">
        <v>39052</v>
      </c>
      <c r="G12246">
        <v>0</v>
      </c>
      <c r="H12246">
        <v>6.7350000000000003</v>
      </c>
      <c r="I12246">
        <v>2006</v>
      </c>
      <c r="J12246">
        <v>12</v>
      </c>
      <c r="K12246">
        <v>1</v>
      </c>
      <c r="L12246" t="s">
        <v>116</v>
      </c>
      <c r="M12246" t="s">
        <v>115</v>
      </c>
    </row>
    <row r="12247" spans="1:13" x14ac:dyDescent="0.35">
      <c r="A12247" t="s">
        <v>118</v>
      </c>
      <c r="B12247" t="s">
        <v>92</v>
      </c>
      <c r="C12247">
        <v>16845</v>
      </c>
      <c r="D12247" t="s">
        <v>94</v>
      </c>
      <c r="E12247" t="s">
        <v>117</v>
      </c>
      <c r="F12247" s="1">
        <v>39062</v>
      </c>
      <c r="G12247">
        <v>0</v>
      </c>
      <c r="H12247">
        <v>2.1059999999999999</v>
      </c>
      <c r="I12247">
        <v>2006</v>
      </c>
      <c r="J12247">
        <v>12</v>
      </c>
      <c r="K12247">
        <v>2</v>
      </c>
      <c r="L12247" t="s">
        <v>116</v>
      </c>
      <c r="M12247" t="s">
        <v>115</v>
      </c>
    </row>
    <row r="12248" spans="1:13" x14ac:dyDescent="0.35">
      <c r="A12248" t="s">
        <v>118</v>
      </c>
      <c r="B12248" t="s">
        <v>92</v>
      </c>
      <c r="C12248">
        <v>16845</v>
      </c>
      <c r="D12248" t="s">
        <v>94</v>
      </c>
      <c r="E12248" t="s">
        <v>117</v>
      </c>
      <c r="F12248" s="1">
        <v>39072</v>
      </c>
      <c r="G12248">
        <v>0.375</v>
      </c>
      <c r="H12248">
        <v>2.3740000000000001</v>
      </c>
      <c r="I12248">
        <v>2006</v>
      </c>
      <c r="J12248">
        <v>12</v>
      </c>
      <c r="K12248">
        <v>3</v>
      </c>
      <c r="L12248" t="s">
        <v>116</v>
      </c>
      <c r="M12248" t="s">
        <v>115</v>
      </c>
    </row>
    <row r="12249" spans="1:13" x14ac:dyDescent="0.35">
      <c r="A12249" t="s">
        <v>118</v>
      </c>
      <c r="B12249" t="s">
        <v>92</v>
      </c>
      <c r="C12249">
        <v>16845</v>
      </c>
      <c r="D12249" t="s">
        <v>94</v>
      </c>
      <c r="E12249" t="s">
        <v>117</v>
      </c>
      <c r="F12249" s="1">
        <v>39083</v>
      </c>
      <c r="G12249">
        <v>0.05</v>
      </c>
      <c r="H12249">
        <v>4.57</v>
      </c>
      <c r="I12249">
        <v>2007</v>
      </c>
      <c r="J12249">
        <v>1</v>
      </c>
      <c r="K12249">
        <v>1</v>
      </c>
      <c r="L12249" t="s">
        <v>116</v>
      </c>
      <c r="M12249" t="s">
        <v>115</v>
      </c>
    </row>
    <row r="12250" spans="1:13" x14ac:dyDescent="0.35">
      <c r="A12250" t="s">
        <v>118</v>
      </c>
      <c r="B12250" t="s">
        <v>92</v>
      </c>
      <c r="C12250">
        <v>16845</v>
      </c>
      <c r="D12250" t="s">
        <v>94</v>
      </c>
      <c r="E12250" t="s">
        <v>117</v>
      </c>
      <c r="F12250" s="1">
        <v>39093</v>
      </c>
      <c r="G12250">
        <v>0</v>
      </c>
      <c r="H12250">
        <v>3.915</v>
      </c>
      <c r="I12250">
        <v>2007</v>
      </c>
      <c r="J12250">
        <v>1</v>
      </c>
      <c r="K12250">
        <v>2</v>
      </c>
      <c r="L12250" t="s">
        <v>116</v>
      </c>
      <c r="M12250" t="s">
        <v>115</v>
      </c>
    </row>
    <row r="12251" spans="1:13" x14ac:dyDescent="0.35">
      <c r="A12251" t="s">
        <v>118</v>
      </c>
      <c r="B12251" t="s">
        <v>92</v>
      </c>
      <c r="C12251">
        <v>16845</v>
      </c>
      <c r="D12251" t="s">
        <v>94</v>
      </c>
      <c r="E12251" t="s">
        <v>117</v>
      </c>
      <c r="F12251" s="1">
        <v>39103</v>
      </c>
      <c r="G12251">
        <v>0.314</v>
      </c>
      <c r="H12251">
        <v>3.7759999999999998</v>
      </c>
      <c r="I12251">
        <v>2007</v>
      </c>
      <c r="J12251">
        <v>1</v>
      </c>
      <c r="K12251">
        <v>3</v>
      </c>
      <c r="L12251" t="s">
        <v>116</v>
      </c>
      <c r="M12251" t="s">
        <v>115</v>
      </c>
    </row>
    <row r="12252" spans="1:13" x14ac:dyDescent="0.35">
      <c r="A12252" t="s">
        <v>118</v>
      </c>
      <c r="B12252" t="s">
        <v>92</v>
      </c>
      <c r="C12252">
        <v>16845</v>
      </c>
      <c r="D12252" t="s">
        <v>94</v>
      </c>
      <c r="E12252" t="s">
        <v>117</v>
      </c>
      <c r="F12252" s="1">
        <v>39114</v>
      </c>
      <c r="G12252">
        <v>9.5419999999999998</v>
      </c>
      <c r="H12252">
        <v>6.649</v>
      </c>
      <c r="I12252">
        <v>2007</v>
      </c>
      <c r="J12252">
        <v>2</v>
      </c>
      <c r="K12252">
        <v>1</v>
      </c>
      <c r="L12252" t="s">
        <v>116</v>
      </c>
      <c r="M12252" t="s">
        <v>115</v>
      </c>
    </row>
    <row r="12253" spans="1:13" x14ac:dyDescent="0.35">
      <c r="A12253" t="s">
        <v>118</v>
      </c>
      <c r="B12253" t="s">
        <v>92</v>
      </c>
      <c r="C12253">
        <v>16845</v>
      </c>
      <c r="D12253" t="s">
        <v>94</v>
      </c>
      <c r="E12253" t="s">
        <v>117</v>
      </c>
      <c r="F12253" s="1">
        <v>39124</v>
      </c>
      <c r="G12253">
        <v>3.601</v>
      </c>
      <c r="H12253">
        <v>19.231000000000002</v>
      </c>
      <c r="I12253">
        <v>2007</v>
      </c>
      <c r="J12253">
        <v>2</v>
      </c>
      <c r="K12253">
        <v>2</v>
      </c>
      <c r="L12253" t="s">
        <v>116</v>
      </c>
      <c r="M12253" t="s">
        <v>115</v>
      </c>
    </row>
    <row r="12254" spans="1:13" x14ac:dyDescent="0.35">
      <c r="A12254" t="s">
        <v>118</v>
      </c>
      <c r="B12254" t="s">
        <v>92</v>
      </c>
      <c r="C12254">
        <v>16845</v>
      </c>
      <c r="D12254" t="s">
        <v>94</v>
      </c>
      <c r="E12254" t="s">
        <v>117</v>
      </c>
      <c r="F12254" s="1">
        <v>39134</v>
      </c>
      <c r="G12254">
        <v>0.221</v>
      </c>
      <c r="H12254">
        <v>11.396000000000001</v>
      </c>
      <c r="I12254">
        <v>2007</v>
      </c>
      <c r="J12254">
        <v>2</v>
      </c>
      <c r="K12254">
        <v>3</v>
      </c>
      <c r="L12254" t="s">
        <v>116</v>
      </c>
      <c r="M12254" t="s">
        <v>115</v>
      </c>
    </row>
    <row r="12255" spans="1:13" x14ac:dyDescent="0.35">
      <c r="A12255" t="s">
        <v>118</v>
      </c>
      <c r="B12255" t="s">
        <v>92</v>
      </c>
      <c r="C12255">
        <v>16845</v>
      </c>
      <c r="D12255" t="s">
        <v>94</v>
      </c>
      <c r="E12255" t="s">
        <v>117</v>
      </c>
      <c r="F12255" s="1">
        <v>39142</v>
      </c>
      <c r="G12255">
        <v>0.29899999999999999</v>
      </c>
      <c r="H12255">
        <v>23.643999999999998</v>
      </c>
      <c r="I12255">
        <v>2007</v>
      </c>
      <c r="J12255">
        <v>3</v>
      </c>
      <c r="K12255">
        <v>1</v>
      </c>
      <c r="L12255" t="s">
        <v>116</v>
      </c>
      <c r="M12255" t="s">
        <v>115</v>
      </c>
    </row>
    <row r="12256" spans="1:13" x14ac:dyDescent="0.35">
      <c r="A12256" t="s">
        <v>118</v>
      </c>
      <c r="B12256" t="s">
        <v>92</v>
      </c>
      <c r="C12256">
        <v>16845</v>
      </c>
      <c r="D12256" t="s">
        <v>94</v>
      </c>
      <c r="E12256" t="s">
        <v>117</v>
      </c>
      <c r="F12256" s="1">
        <v>39152</v>
      </c>
      <c r="G12256">
        <v>22.61</v>
      </c>
      <c r="H12256">
        <v>24.927</v>
      </c>
      <c r="I12256">
        <v>2007</v>
      </c>
      <c r="J12256">
        <v>3</v>
      </c>
      <c r="K12256">
        <v>2</v>
      </c>
      <c r="L12256" t="s">
        <v>116</v>
      </c>
      <c r="M12256" t="s">
        <v>115</v>
      </c>
    </row>
    <row r="12257" spans="1:13" x14ac:dyDescent="0.35">
      <c r="A12257" t="s">
        <v>118</v>
      </c>
      <c r="B12257" t="s">
        <v>92</v>
      </c>
      <c r="C12257">
        <v>16845</v>
      </c>
      <c r="D12257" t="s">
        <v>94</v>
      </c>
      <c r="E12257" t="s">
        <v>117</v>
      </c>
      <c r="F12257" s="1">
        <v>39162</v>
      </c>
      <c r="G12257">
        <v>35.817</v>
      </c>
      <c r="H12257">
        <v>35.201999999999998</v>
      </c>
      <c r="I12257">
        <v>2007</v>
      </c>
      <c r="J12257">
        <v>3</v>
      </c>
      <c r="K12257">
        <v>3</v>
      </c>
      <c r="L12257" t="s">
        <v>116</v>
      </c>
      <c r="M12257" t="s">
        <v>115</v>
      </c>
    </row>
    <row r="12258" spans="1:13" x14ac:dyDescent="0.35">
      <c r="A12258" t="s">
        <v>118</v>
      </c>
      <c r="B12258" t="s">
        <v>92</v>
      </c>
      <c r="C12258">
        <v>16845</v>
      </c>
      <c r="D12258" t="s">
        <v>94</v>
      </c>
      <c r="E12258" t="s">
        <v>117</v>
      </c>
      <c r="F12258" s="1">
        <v>39173</v>
      </c>
      <c r="G12258">
        <v>27.471</v>
      </c>
      <c r="H12258">
        <v>36.073</v>
      </c>
      <c r="I12258">
        <v>2007</v>
      </c>
      <c r="J12258">
        <v>4</v>
      </c>
      <c r="K12258">
        <v>1</v>
      </c>
      <c r="L12258" t="s">
        <v>116</v>
      </c>
      <c r="M12258" t="s">
        <v>115</v>
      </c>
    </row>
    <row r="12259" spans="1:13" x14ac:dyDescent="0.35">
      <c r="A12259" t="s">
        <v>118</v>
      </c>
      <c r="B12259" t="s">
        <v>92</v>
      </c>
      <c r="C12259">
        <v>16845</v>
      </c>
      <c r="D12259" t="s">
        <v>94</v>
      </c>
      <c r="E12259" t="s">
        <v>117</v>
      </c>
      <c r="F12259" s="1">
        <v>39183</v>
      </c>
      <c r="G12259">
        <v>14.019</v>
      </c>
      <c r="H12259">
        <v>34.933999999999997</v>
      </c>
      <c r="I12259">
        <v>2007</v>
      </c>
      <c r="J12259">
        <v>4</v>
      </c>
      <c r="K12259">
        <v>2</v>
      </c>
      <c r="L12259" t="s">
        <v>116</v>
      </c>
      <c r="M12259" t="s">
        <v>115</v>
      </c>
    </row>
    <row r="12260" spans="1:13" x14ac:dyDescent="0.35">
      <c r="A12260" t="s">
        <v>118</v>
      </c>
      <c r="B12260" t="s">
        <v>92</v>
      </c>
      <c r="C12260">
        <v>16845</v>
      </c>
      <c r="D12260" t="s">
        <v>94</v>
      </c>
      <c r="E12260" t="s">
        <v>117</v>
      </c>
      <c r="F12260" s="1">
        <v>39193</v>
      </c>
      <c r="G12260">
        <v>41.311999999999998</v>
      </c>
      <c r="H12260">
        <v>43.384</v>
      </c>
      <c r="I12260">
        <v>2007</v>
      </c>
      <c r="J12260">
        <v>4</v>
      </c>
      <c r="K12260">
        <v>3</v>
      </c>
      <c r="L12260" t="s">
        <v>116</v>
      </c>
      <c r="M12260" t="s">
        <v>115</v>
      </c>
    </row>
    <row r="12261" spans="1:13" x14ac:dyDescent="0.35">
      <c r="A12261" t="s">
        <v>118</v>
      </c>
      <c r="B12261" t="s">
        <v>92</v>
      </c>
      <c r="C12261">
        <v>16845</v>
      </c>
      <c r="D12261" t="s">
        <v>94</v>
      </c>
      <c r="E12261" t="s">
        <v>117</v>
      </c>
      <c r="F12261" s="1">
        <v>39203</v>
      </c>
      <c r="G12261">
        <v>40.386000000000003</v>
      </c>
      <c r="H12261">
        <v>38.798999999999999</v>
      </c>
      <c r="I12261">
        <v>2007</v>
      </c>
      <c r="J12261">
        <v>5</v>
      </c>
      <c r="K12261">
        <v>1</v>
      </c>
      <c r="L12261" t="s">
        <v>116</v>
      </c>
      <c r="M12261" t="s">
        <v>115</v>
      </c>
    </row>
    <row r="12262" spans="1:13" x14ac:dyDescent="0.35">
      <c r="A12262" t="s">
        <v>118</v>
      </c>
      <c r="B12262" t="s">
        <v>92</v>
      </c>
      <c r="C12262">
        <v>16845</v>
      </c>
      <c r="D12262" t="s">
        <v>94</v>
      </c>
      <c r="E12262" t="s">
        <v>117</v>
      </c>
      <c r="F12262" s="1">
        <v>39213</v>
      </c>
      <c r="G12262">
        <v>20.649000000000001</v>
      </c>
      <c r="H12262">
        <v>32.328000000000003</v>
      </c>
      <c r="I12262">
        <v>2007</v>
      </c>
      <c r="J12262">
        <v>5</v>
      </c>
      <c r="K12262">
        <v>2</v>
      </c>
      <c r="L12262" t="s">
        <v>116</v>
      </c>
      <c r="M12262" t="s">
        <v>115</v>
      </c>
    </row>
    <row r="12263" spans="1:13" x14ac:dyDescent="0.35">
      <c r="A12263" t="s">
        <v>118</v>
      </c>
      <c r="B12263" t="s">
        <v>92</v>
      </c>
      <c r="C12263">
        <v>16845</v>
      </c>
      <c r="D12263" t="s">
        <v>94</v>
      </c>
      <c r="E12263" t="s">
        <v>117</v>
      </c>
      <c r="F12263" s="1">
        <v>39223</v>
      </c>
      <c r="G12263">
        <v>31.02</v>
      </c>
      <c r="H12263">
        <v>41.124000000000002</v>
      </c>
      <c r="I12263">
        <v>2007</v>
      </c>
      <c r="J12263">
        <v>5</v>
      </c>
      <c r="K12263">
        <v>3</v>
      </c>
      <c r="L12263" t="s">
        <v>116</v>
      </c>
      <c r="M12263" t="s">
        <v>115</v>
      </c>
    </row>
    <row r="12264" spans="1:13" x14ac:dyDescent="0.35">
      <c r="A12264" t="s">
        <v>118</v>
      </c>
      <c r="B12264" t="s">
        <v>92</v>
      </c>
      <c r="C12264">
        <v>16845</v>
      </c>
      <c r="D12264" t="s">
        <v>94</v>
      </c>
      <c r="E12264" t="s">
        <v>117</v>
      </c>
      <c r="F12264" s="1">
        <v>39234</v>
      </c>
      <c r="G12264">
        <v>35.951999999999998</v>
      </c>
      <c r="H12264">
        <v>37.640999999999998</v>
      </c>
      <c r="I12264">
        <v>2007</v>
      </c>
      <c r="J12264">
        <v>6</v>
      </c>
      <c r="K12264">
        <v>1</v>
      </c>
      <c r="L12264" t="s">
        <v>116</v>
      </c>
      <c r="M12264" t="s">
        <v>115</v>
      </c>
    </row>
    <row r="12265" spans="1:13" x14ac:dyDescent="0.35">
      <c r="A12265" t="s">
        <v>118</v>
      </c>
      <c r="B12265" t="s">
        <v>92</v>
      </c>
      <c r="C12265">
        <v>16845</v>
      </c>
      <c r="D12265" t="s">
        <v>94</v>
      </c>
      <c r="E12265" t="s">
        <v>117</v>
      </c>
      <c r="F12265" s="1">
        <v>39244</v>
      </c>
      <c r="G12265">
        <v>17.72</v>
      </c>
      <c r="H12265">
        <v>34.881999999999998</v>
      </c>
      <c r="I12265">
        <v>2007</v>
      </c>
      <c r="J12265">
        <v>6</v>
      </c>
      <c r="K12265">
        <v>2</v>
      </c>
      <c r="L12265" t="s">
        <v>116</v>
      </c>
      <c r="M12265" t="s">
        <v>115</v>
      </c>
    </row>
    <row r="12266" spans="1:13" x14ac:dyDescent="0.35">
      <c r="A12266" t="s">
        <v>118</v>
      </c>
      <c r="B12266" t="s">
        <v>92</v>
      </c>
      <c r="C12266">
        <v>16845</v>
      </c>
      <c r="D12266" t="s">
        <v>94</v>
      </c>
      <c r="E12266" t="s">
        <v>117</v>
      </c>
      <c r="F12266" s="1">
        <v>39254</v>
      </c>
      <c r="G12266">
        <v>12.015000000000001</v>
      </c>
      <c r="H12266">
        <v>42.075000000000003</v>
      </c>
      <c r="I12266">
        <v>2007</v>
      </c>
      <c r="J12266">
        <v>6</v>
      </c>
      <c r="K12266">
        <v>3</v>
      </c>
      <c r="L12266" t="s">
        <v>116</v>
      </c>
      <c r="M12266" t="s">
        <v>115</v>
      </c>
    </row>
    <row r="12267" spans="1:13" x14ac:dyDescent="0.35">
      <c r="A12267" t="s">
        <v>118</v>
      </c>
      <c r="B12267" t="s">
        <v>92</v>
      </c>
      <c r="C12267">
        <v>16845</v>
      </c>
      <c r="D12267" t="s">
        <v>94</v>
      </c>
      <c r="E12267" t="s">
        <v>117</v>
      </c>
      <c r="F12267" s="1">
        <v>39264</v>
      </c>
      <c r="G12267">
        <v>6.3879999999999999</v>
      </c>
      <c r="H12267">
        <v>29.952999999999999</v>
      </c>
      <c r="I12267">
        <v>2007</v>
      </c>
      <c r="J12267">
        <v>7</v>
      </c>
      <c r="K12267">
        <v>1</v>
      </c>
      <c r="L12267" t="s">
        <v>116</v>
      </c>
      <c r="M12267" t="s">
        <v>115</v>
      </c>
    </row>
    <row r="12268" spans="1:13" x14ac:dyDescent="0.35">
      <c r="A12268" t="s">
        <v>118</v>
      </c>
      <c r="B12268" t="s">
        <v>92</v>
      </c>
      <c r="C12268">
        <v>16845</v>
      </c>
      <c r="D12268" t="s">
        <v>94</v>
      </c>
      <c r="E12268" t="s">
        <v>117</v>
      </c>
      <c r="F12268" s="1">
        <v>39274</v>
      </c>
      <c r="G12268">
        <v>21.87</v>
      </c>
      <c r="H12268">
        <v>41.290999999999997</v>
      </c>
      <c r="I12268">
        <v>2007</v>
      </c>
      <c r="J12268">
        <v>7</v>
      </c>
      <c r="K12268">
        <v>2</v>
      </c>
      <c r="L12268" t="s">
        <v>116</v>
      </c>
      <c r="M12268" t="s">
        <v>115</v>
      </c>
    </row>
    <row r="12269" spans="1:13" x14ac:dyDescent="0.35">
      <c r="A12269" t="s">
        <v>118</v>
      </c>
      <c r="B12269" t="s">
        <v>92</v>
      </c>
      <c r="C12269">
        <v>16845</v>
      </c>
      <c r="D12269" t="s">
        <v>94</v>
      </c>
      <c r="E12269" t="s">
        <v>117</v>
      </c>
      <c r="F12269" s="1">
        <v>39284</v>
      </c>
      <c r="G12269">
        <v>99.911000000000001</v>
      </c>
      <c r="H12269">
        <v>41.110999999999997</v>
      </c>
      <c r="I12269">
        <v>2007</v>
      </c>
      <c r="J12269">
        <v>7</v>
      </c>
      <c r="K12269">
        <v>3</v>
      </c>
      <c r="L12269" t="s">
        <v>116</v>
      </c>
      <c r="M12269" t="s">
        <v>115</v>
      </c>
    </row>
    <row r="12270" spans="1:13" x14ac:dyDescent="0.35">
      <c r="A12270" t="s">
        <v>118</v>
      </c>
      <c r="B12270" t="s">
        <v>92</v>
      </c>
      <c r="C12270">
        <v>16845</v>
      </c>
      <c r="D12270" t="s">
        <v>94</v>
      </c>
      <c r="E12270" t="s">
        <v>117</v>
      </c>
      <c r="F12270" s="1">
        <v>39295</v>
      </c>
      <c r="G12270">
        <v>28.347000000000001</v>
      </c>
      <c r="H12270">
        <v>40.307000000000002</v>
      </c>
      <c r="I12270">
        <v>2007</v>
      </c>
      <c r="J12270">
        <v>8</v>
      </c>
      <c r="K12270">
        <v>1</v>
      </c>
      <c r="L12270" t="s">
        <v>116</v>
      </c>
      <c r="M12270" t="s">
        <v>115</v>
      </c>
    </row>
    <row r="12271" spans="1:13" x14ac:dyDescent="0.35">
      <c r="A12271" t="s">
        <v>118</v>
      </c>
      <c r="B12271" t="s">
        <v>92</v>
      </c>
      <c r="C12271">
        <v>16845</v>
      </c>
      <c r="D12271" t="s">
        <v>94</v>
      </c>
      <c r="E12271" t="s">
        <v>117</v>
      </c>
      <c r="F12271" s="1">
        <v>39305</v>
      </c>
      <c r="G12271">
        <v>34.588999999999999</v>
      </c>
      <c r="H12271">
        <v>46.143999999999998</v>
      </c>
      <c r="I12271">
        <v>2007</v>
      </c>
      <c r="J12271">
        <v>8</v>
      </c>
      <c r="K12271">
        <v>2</v>
      </c>
      <c r="L12271" t="s">
        <v>116</v>
      </c>
      <c r="M12271" t="s">
        <v>115</v>
      </c>
    </row>
    <row r="12272" spans="1:13" x14ac:dyDescent="0.35">
      <c r="A12272" t="s">
        <v>118</v>
      </c>
      <c r="B12272" t="s">
        <v>92</v>
      </c>
      <c r="C12272">
        <v>16845</v>
      </c>
      <c r="D12272" t="s">
        <v>94</v>
      </c>
      <c r="E12272" t="s">
        <v>117</v>
      </c>
      <c r="F12272" s="1">
        <v>39315</v>
      </c>
      <c r="G12272">
        <v>45.366</v>
      </c>
      <c r="H12272">
        <v>57.012</v>
      </c>
      <c r="I12272">
        <v>2007</v>
      </c>
      <c r="J12272">
        <v>8</v>
      </c>
      <c r="K12272">
        <v>3</v>
      </c>
      <c r="L12272" t="s">
        <v>116</v>
      </c>
      <c r="M12272" t="s">
        <v>115</v>
      </c>
    </row>
    <row r="12273" spans="1:13" x14ac:dyDescent="0.35">
      <c r="A12273" t="s">
        <v>118</v>
      </c>
      <c r="B12273" t="s">
        <v>92</v>
      </c>
      <c r="C12273">
        <v>16845</v>
      </c>
      <c r="D12273" t="s">
        <v>94</v>
      </c>
      <c r="E12273" t="s">
        <v>117</v>
      </c>
      <c r="F12273" s="1">
        <v>39326</v>
      </c>
      <c r="G12273">
        <v>38.584000000000003</v>
      </c>
      <c r="H12273">
        <v>48.887999999999998</v>
      </c>
      <c r="I12273">
        <v>2007</v>
      </c>
      <c r="J12273">
        <v>9</v>
      </c>
      <c r="K12273">
        <v>1</v>
      </c>
      <c r="L12273" t="s">
        <v>116</v>
      </c>
      <c r="M12273" t="s">
        <v>115</v>
      </c>
    </row>
    <row r="12274" spans="1:13" x14ac:dyDescent="0.35">
      <c r="A12274" t="s">
        <v>118</v>
      </c>
      <c r="B12274" t="s">
        <v>92</v>
      </c>
      <c r="C12274">
        <v>16845</v>
      </c>
      <c r="D12274" t="s">
        <v>94</v>
      </c>
      <c r="E12274" t="s">
        <v>117</v>
      </c>
      <c r="F12274" s="1">
        <v>39336</v>
      </c>
      <c r="G12274">
        <v>46.213999999999999</v>
      </c>
      <c r="H12274">
        <v>49.436999999999998</v>
      </c>
      <c r="I12274">
        <v>2007</v>
      </c>
      <c r="J12274">
        <v>9</v>
      </c>
      <c r="K12274">
        <v>2</v>
      </c>
      <c r="L12274" t="s">
        <v>116</v>
      </c>
      <c r="M12274" t="s">
        <v>115</v>
      </c>
    </row>
    <row r="12275" spans="1:13" x14ac:dyDescent="0.35">
      <c r="A12275" t="s">
        <v>118</v>
      </c>
      <c r="B12275" t="s">
        <v>92</v>
      </c>
      <c r="C12275">
        <v>16845</v>
      </c>
      <c r="D12275" t="s">
        <v>94</v>
      </c>
      <c r="E12275" t="s">
        <v>117</v>
      </c>
      <c r="F12275" s="1">
        <v>39346</v>
      </c>
      <c r="G12275">
        <v>41.725000000000001</v>
      </c>
      <c r="H12275">
        <v>41.536000000000001</v>
      </c>
      <c r="I12275">
        <v>2007</v>
      </c>
      <c r="J12275">
        <v>9</v>
      </c>
      <c r="K12275">
        <v>3</v>
      </c>
      <c r="L12275" t="s">
        <v>116</v>
      </c>
      <c r="M12275" t="s">
        <v>115</v>
      </c>
    </row>
    <row r="12276" spans="1:13" x14ac:dyDescent="0.35">
      <c r="A12276" t="s">
        <v>118</v>
      </c>
      <c r="B12276" t="s">
        <v>92</v>
      </c>
      <c r="C12276">
        <v>16845</v>
      </c>
      <c r="D12276" t="s">
        <v>94</v>
      </c>
      <c r="E12276" t="s">
        <v>117</v>
      </c>
      <c r="F12276" s="1">
        <v>39356</v>
      </c>
      <c r="G12276">
        <v>12.581</v>
      </c>
      <c r="H12276">
        <v>42.640999999999998</v>
      </c>
      <c r="I12276">
        <v>2007</v>
      </c>
      <c r="J12276">
        <v>10</v>
      </c>
      <c r="K12276">
        <v>1</v>
      </c>
      <c r="L12276" t="s">
        <v>116</v>
      </c>
      <c r="M12276" t="s">
        <v>115</v>
      </c>
    </row>
    <row r="12277" spans="1:13" x14ac:dyDescent="0.35">
      <c r="A12277" t="s">
        <v>118</v>
      </c>
      <c r="B12277" t="s">
        <v>92</v>
      </c>
      <c r="C12277">
        <v>16845</v>
      </c>
      <c r="D12277" t="s">
        <v>94</v>
      </c>
      <c r="E12277" t="s">
        <v>117</v>
      </c>
      <c r="F12277" s="1">
        <v>39366</v>
      </c>
      <c r="G12277">
        <v>14.548999999999999</v>
      </c>
      <c r="H12277">
        <v>31.097000000000001</v>
      </c>
      <c r="I12277">
        <v>2007</v>
      </c>
      <c r="J12277">
        <v>10</v>
      </c>
      <c r="K12277">
        <v>2</v>
      </c>
      <c r="L12277" t="s">
        <v>116</v>
      </c>
      <c r="M12277" t="s">
        <v>115</v>
      </c>
    </row>
    <row r="12278" spans="1:13" x14ac:dyDescent="0.35">
      <c r="A12278" t="s">
        <v>118</v>
      </c>
      <c r="B12278" t="s">
        <v>92</v>
      </c>
      <c r="C12278">
        <v>16845</v>
      </c>
      <c r="D12278" t="s">
        <v>94</v>
      </c>
      <c r="E12278" t="s">
        <v>117</v>
      </c>
      <c r="F12278" s="1">
        <v>39376</v>
      </c>
      <c r="G12278">
        <v>25.585000000000001</v>
      </c>
      <c r="H12278">
        <v>25.815000000000001</v>
      </c>
      <c r="I12278">
        <v>2007</v>
      </c>
      <c r="J12278">
        <v>10</v>
      </c>
      <c r="K12278">
        <v>3</v>
      </c>
      <c r="L12278" t="s">
        <v>116</v>
      </c>
      <c r="M12278" t="s">
        <v>115</v>
      </c>
    </row>
    <row r="12279" spans="1:13" x14ac:dyDescent="0.35">
      <c r="A12279" t="s">
        <v>118</v>
      </c>
      <c r="B12279" t="s">
        <v>92</v>
      </c>
      <c r="C12279">
        <v>16845</v>
      </c>
      <c r="D12279" t="s">
        <v>94</v>
      </c>
      <c r="E12279" t="s">
        <v>117</v>
      </c>
      <c r="F12279" s="1">
        <v>39387</v>
      </c>
      <c r="G12279">
        <v>24.27</v>
      </c>
      <c r="H12279">
        <v>17.713000000000001</v>
      </c>
      <c r="I12279">
        <v>2007</v>
      </c>
      <c r="J12279">
        <v>11</v>
      </c>
      <c r="K12279">
        <v>1</v>
      </c>
      <c r="L12279" t="s">
        <v>116</v>
      </c>
      <c r="M12279" t="s">
        <v>115</v>
      </c>
    </row>
    <row r="12280" spans="1:13" x14ac:dyDescent="0.35">
      <c r="A12280" t="s">
        <v>118</v>
      </c>
      <c r="B12280" t="s">
        <v>92</v>
      </c>
      <c r="C12280">
        <v>16845</v>
      </c>
      <c r="D12280" t="s">
        <v>94</v>
      </c>
      <c r="E12280" t="s">
        <v>117</v>
      </c>
      <c r="F12280" s="1">
        <v>39397</v>
      </c>
      <c r="G12280">
        <v>7.9770000000000003</v>
      </c>
      <c r="H12280">
        <v>11.798999999999999</v>
      </c>
      <c r="I12280">
        <v>2007</v>
      </c>
      <c r="J12280">
        <v>11</v>
      </c>
      <c r="K12280">
        <v>2</v>
      </c>
      <c r="L12280" t="s">
        <v>116</v>
      </c>
      <c r="M12280" t="s">
        <v>115</v>
      </c>
    </row>
    <row r="12281" spans="1:13" x14ac:dyDescent="0.35">
      <c r="A12281" t="s">
        <v>118</v>
      </c>
      <c r="B12281" t="s">
        <v>92</v>
      </c>
      <c r="C12281">
        <v>16845</v>
      </c>
      <c r="D12281" t="s">
        <v>94</v>
      </c>
      <c r="E12281" t="s">
        <v>117</v>
      </c>
      <c r="F12281" s="1">
        <v>39407</v>
      </c>
      <c r="G12281">
        <v>7.0880000000000001</v>
      </c>
      <c r="H12281">
        <v>8.8870000000000005</v>
      </c>
      <c r="I12281">
        <v>2007</v>
      </c>
      <c r="J12281">
        <v>11</v>
      </c>
      <c r="K12281">
        <v>3</v>
      </c>
      <c r="L12281" t="s">
        <v>116</v>
      </c>
      <c r="M12281" t="s">
        <v>115</v>
      </c>
    </row>
    <row r="12282" spans="1:13" x14ac:dyDescent="0.35">
      <c r="A12282" t="s">
        <v>118</v>
      </c>
      <c r="B12282" t="s">
        <v>92</v>
      </c>
      <c r="C12282">
        <v>16845</v>
      </c>
      <c r="D12282" t="s">
        <v>94</v>
      </c>
      <c r="E12282" t="s">
        <v>117</v>
      </c>
      <c r="F12282" s="1">
        <v>39417</v>
      </c>
      <c r="G12282">
        <v>5.0650000000000004</v>
      </c>
      <c r="H12282">
        <v>6.7350000000000003</v>
      </c>
      <c r="I12282">
        <v>2007</v>
      </c>
      <c r="J12282">
        <v>12</v>
      </c>
      <c r="K12282">
        <v>1</v>
      </c>
      <c r="L12282" t="s">
        <v>116</v>
      </c>
      <c r="M12282" t="s">
        <v>115</v>
      </c>
    </row>
    <row r="12283" spans="1:13" x14ac:dyDescent="0.35">
      <c r="A12283" t="s">
        <v>118</v>
      </c>
      <c r="B12283" t="s">
        <v>92</v>
      </c>
      <c r="C12283">
        <v>16845</v>
      </c>
      <c r="D12283" t="s">
        <v>94</v>
      </c>
      <c r="E12283" t="s">
        <v>117</v>
      </c>
      <c r="F12283" s="1">
        <v>39427</v>
      </c>
      <c r="G12283">
        <v>0.24099999999999999</v>
      </c>
      <c r="H12283">
        <v>2.1059999999999999</v>
      </c>
      <c r="I12283">
        <v>2007</v>
      </c>
      <c r="J12283">
        <v>12</v>
      </c>
      <c r="K12283">
        <v>2</v>
      </c>
      <c r="L12283" t="s">
        <v>116</v>
      </c>
      <c r="M12283" t="s">
        <v>115</v>
      </c>
    </row>
    <row r="12284" spans="1:13" x14ac:dyDescent="0.35">
      <c r="A12284" t="s">
        <v>118</v>
      </c>
      <c r="B12284" t="s">
        <v>92</v>
      </c>
      <c r="C12284">
        <v>16845</v>
      </c>
      <c r="D12284" t="s">
        <v>94</v>
      </c>
      <c r="E12284" t="s">
        <v>117</v>
      </c>
      <c r="F12284" s="1">
        <v>39437</v>
      </c>
      <c r="G12284">
        <v>0.19</v>
      </c>
      <c r="H12284">
        <v>2.3740000000000001</v>
      </c>
      <c r="I12284">
        <v>2007</v>
      </c>
      <c r="J12284">
        <v>12</v>
      </c>
      <c r="K12284">
        <v>3</v>
      </c>
      <c r="L12284" t="s">
        <v>116</v>
      </c>
      <c r="M12284" t="s">
        <v>115</v>
      </c>
    </row>
    <row r="12285" spans="1:13" x14ac:dyDescent="0.35">
      <c r="A12285" t="s">
        <v>118</v>
      </c>
      <c r="B12285" t="s">
        <v>92</v>
      </c>
      <c r="C12285">
        <v>16845</v>
      </c>
      <c r="D12285" t="s">
        <v>94</v>
      </c>
      <c r="E12285" t="s">
        <v>117</v>
      </c>
      <c r="F12285" s="1">
        <v>39448</v>
      </c>
      <c r="G12285">
        <v>2.9980000000000002</v>
      </c>
      <c r="H12285">
        <v>4.57</v>
      </c>
      <c r="I12285">
        <v>2008</v>
      </c>
      <c r="J12285">
        <v>1</v>
      </c>
      <c r="K12285">
        <v>1</v>
      </c>
      <c r="L12285" t="s">
        <v>116</v>
      </c>
      <c r="M12285" t="s">
        <v>115</v>
      </c>
    </row>
    <row r="12286" spans="1:13" x14ac:dyDescent="0.35">
      <c r="A12286" t="s">
        <v>118</v>
      </c>
      <c r="B12286" t="s">
        <v>92</v>
      </c>
      <c r="C12286">
        <v>16845</v>
      </c>
      <c r="D12286" t="s">
        <v>94</v>
      </c>
      <c r="E12286" t="s">
        <v>117</v>
      </c>
      <c r="F12286" s="1">
        <v>39458</v>
      </c>
      <c r="G12286">
        <v>15.499000000000001</v>
      </c>
      <c r="H12286">
        <v>3.915</v>
      </c>
      <c r="I12286">
        <v>2008</v>
      </c>
      <c r="J12286">
        <v>1</v>
      </c>
      <c r="K12286">
        <v>2</v>
      </c>
      <c r="L12286" t="s">
        <v>116</v>
      </c>
      <c r="M12286" t="s">
        <v>115</v>
      </c>
    </row>
    <row r="12287" spans="1:13" x14ac:dyDescent="0.35">
      <c r="A12287" t="s">
        <v>118</v>
      </c>
      <c r="B12287" t="s">
        <v>92</v>
      </c>
      <c r="C12287">
        <v>16845</v>
      </c>
      <c r="D12287" t="s">
        <v>94</v>
      </c>
      <c r="E12287" t="s">
        <v>117</v>
      </c>
      <c r="F12287" s="1">
        <v>39468</v>
      </c>
      <c r="G12287">
        <v>0</v>
      </c>
      <c r="H12287">
        <v>3.7759999999999998</v>
      </c>
      <c r="I12287">
        <v>2008</v>
      </c>
      <c r="J12287">
        <v>1</v>
      </c>
      <c r="K12287">
        <v>3</v>
      </c>
      <c r="L12287" t="s">
        <v>116</v>
      </c>
      <c r="M12287" t="s">
        <v>115</v>
      </c>
    </row>
    <row r="12288" spans="1:13" x14ac:dyDescent="0.35">
      <c r="A12288" t="s">
        <v>118</v>
      </c>
      <c r="B12288" t="s">
        <v>92</v>
      </c>
      <c r="C12288">
        <v>16845</v>
      </c>
      <c r="D12288" t="s">
        <v>94</v>
      </c>
      <c r="E12288" t="s">
        <v>117</v>
      </c>
      <c r="F12288" s="1">
        <v>39479</v>
      </c>
      <c r="G12288">
        <v>8.6910000000000007</v>
      </c>
      <c r="H12288">
        <v>6.649</v>
      </c>
      <c r="I12288">
        <v>2008</v>
      </c>
      <c r="J12288">
        <v>2</v>
      </c>
      <c r="K12288">
        <v>1</v>
      </c>
      <c r="L12288" t="s">
        <v>116</v>
      </c>
      <c r="M12288" t="s">
        <v>115</v>
      </c>
    </row>
    <row r="12289" spans="1:13" x14ac:dyDescent="0.35">
      <c r="A12289" t="s">
        <v>118</v>
      </c>
      <c r="B12289" t="s">
        <v>92</v>
      </c>
      <c r="C12289">
        <v>16845</v>
      </c>
      <c r="D12289" t="s">
        <v>94</v>
      </c>
      <c r="E12289" t="s">
        <v>117</v>
      </c>
      <c r="F12289" s="1">
        <v>39489</v>
      </c>
      <c r="G12289">
        <v>0.02</v>
      </c>
      <c r="H12289">
        <v>19.231000000000002</v>
      </c>
      <c r="I12289">
        <v>2008</v>
      </c>
      <c r="J12289">
        <v>2</v>
      </c>
      <c r="K12289">
        <v>2</v>
      </c>
      <c r="L12289" t="s">
        <v>116</v>
      </c>
      <c r="M12289" t="s">
        <v>115</v>
      </c>
    </row>
    <row r="12290" spans="1:13" x14ac:dyDescent="0.35">
      <c r="A12290" t="s">
        <v>118</v>
      </c>
      <c r="B12290" t="s">
        <v>92</v>
      </c>
      <c r="C12290">
        <v>16845</v>
      </c>
      <c r="D12290" t="s">
        <v>94</v>
      </c>
      <c r="E12290" t="s">
        <v>117</v>
      </c>
      <c r="F12290" s="1">
        <v>39499</v>
      </c>
      <c r="G12290">
        <v>16.123000000000001</v>
      </c>
      <c r="H12290">
        <v>11.396000000000001</v>
      </c>
      <c r="I12290">
        <v>2008</v>
      </c>
      <c r="J12290">
        <v>2</v>
      </c>
      <c r="K12290">
        <v>3</v>
      </c>
      <c r="L12290" t="s">
        <v>116</v>
      </c>
      <c r="M12290" t="s">
        <v>115</v>
      </c>
    </row>
    <row r="12291" spans="1:13" x14ac:dyDescent="0.35">
      <c r="A12291" t="s">
        <v>118</v>
      </c>
      <c r="B12291" t="s">
        <v>92</v>
      </c>
      <c r="C12291">
        <v>16845</v>
      </c>
      <c r="D12291" t="s">
        <v>94</v>
      </c>
      <c r="E12291" t="s">
        <v>117</v>
      </c>
      <c r="F12291" s="1">
        <v>39508</v>
      </c>
      <c r="G12291">
        <v>17.099</v>
      </c>
      <c r="H12291">
        <v>23.643999999999998</v>
      </c>
      <c r="I12291">
        <v>2008</v>
      </c>
      <c r="J12291">
        <v>3</v>
      </c>
      <c r="K12291">
        <v>1</v>
      </c>
      <c r="L12291" t="s">
        <v>116</v>
      </c>
      <c r="M12291" t="s">
        <v>115</v>
      </c>
    </row>
    <row r="12292" spans="1:13" x14ac:dyDescent="0.35">
      <c r="A12292" t="s">
        <v>118</v>
      </c>
      <c r="B12292" t="s">
        <v>92</v>
      </c>
      <c r="C12292">
        <v>16845</v>
      </c>
      <c r="D12292" t="s">
        <v>94</v>
      </c>
      <c r="E12292" t="s">
        <v>117</v>
      </c>
      <c r="F12292" s="1">
        <v>39518</v>
      </c>
      <c r="G12292">
        <v>11.148999999999999</v>
      </c>
      <c r="H12292">
        <v>24.927</v>
      </c>
      <c r="I12292">
        <v>2008</v>
      </c>
      <c r="J12292">
        <v>3</v>
      </c>
      <c r="K12292">
        <v>2</v>
      </c>
      <c r="L12292" t="s">
        <v>116</v>
      </c>
      <c r="M12292" t="s">
        <v>115</v>
      </c>
    </row>
    <row r="12293" spans="1:13" x14ac:dyDescent="0.35">
      <c r="A12293" t="s">
        <v>118</v>
      </c>
      <c r="B12293" t="s">
        <v>92</v>
      </c>
      <c r="C12293">
        <v>16845</v>
      </c>
      <c r="D12293" t="s">
        <v>94</v>
      </c>
      <c r="E12293" t="s">
        <v>117</v>
      </c>
      <c r="F12293" s="1">
        <v>39528</v>
      </c>
      <c r="G12293">
        <v>19.128</v>
      </c>
      <c r="H12293">
        <v>35.201999999999998</v>
      </c>
      <c r="I12293">
        <v>2008</v>
      </c>
      <c r="J12293">
        <v>3</v>
      </c>
      <c r="K12293">
        <v>3</v>
      </c>
      <c r="L12293" t="s">
        <v>116</v>
      </c>
      <c r="M12293" t="s">
        <v>115</v>
      </c>
    </row>
    <row r="12294" spans="1:13" x14ac:dyDescent="0.35">
      <c r="A12294" t="s">
        <v>118</v>
      </c>
      <c r="B12294" t="s">
        <v>92</v>
      </c>
      <c r="C12294">
        <v>16845</v>
      </c>
      <c r="D12294" t="s">
        <v>94</v>
      </c>
      <c r="E12294" t="s">
        <v>117</v>
      </c>
      <c r="F12294" s="1">
        <v>39539</v>
      </c>
      <c r="G12294">
        <v>13.831</v>
      </c>
      <c r="H12294">
        <v>36.073</v>
      </c>
      <c r="I12294">
        <v>2008</v>
      </c>
      <c r="J12294">
        <v>4</v>
      </c>
      <c r="K12294">
        <v>1</v>
      </c>
      <c r="L12294" t="s">
        <v>116</v>
      </c>
      <c r="M12294" t="s">
        <v>115</v>
      </c>
    </row>
    <row r="12295" spans="1:13" x14ac:dyDescent="0.35">
      <c r="A12295" t="s">
        <v>118</v>
      </c>
      <c r="B12295" t="s">
        <v>92</v>
      </c>
      <c r="C12295">
        <v>16845</v>
      </c>
      <c r="D12295" t="s">
        <v>94</v>
      </c>
      <c r="E12295" t="s">
        <v>117</v>
      </c>
      <c r="F12295" s="1">
        <v>39549</v>
      </c>
      <c r="G12295">
        <v>15.17</v>
      </c>
      <c r="H12295">
        <v>34.933999999999997</v>
      </c>
      <c r="I12295">
        <v>2008</v>
      </c>
      <c r="J12295">
        <v>4</v>
      </c>
      <c r="K12295">
        <v>2</v>
      </c>
      <c r="L12295" t="s">
        <v>116</v>
      </c>
      <c r="M12295" t="s">
        <v>115</v>
      </c>
    </row>
    <row r="12296" spans="1:13" x14ac:dyDescent="0.35">
      <c r="A12296" t="s">
        <v>118</v>
      </c>
      <c r="B12296" t="s">
        <v>92</v>
      </c>
      <c r="C12296">
        <v>16845</v>
      </c>
      <c r="D12296" t="s">
        <v>94</v>
      </c>
      <c r="E12296" t="s">
        <v>117</v>
      </c>
      <c r="F12296" s="1">
        <v>39559</v>
      </c>
      <c r="G12296">
        <v>19.943999999999999</v>
      </c>
      <c r="H12296">
        <v>43.384</v>
      </c>
      <c r="I12296">
        <v>2008</v>
      </c>
      <c r="J12296">
        <v>4</v>
      </c>
      <c r="K12296">
        <v>3</v>
      </c>
      <c r="L12296" t="s">
        <v>116</v>
      </c>
      <c r="M12296" t="s">
        <v>115</v>
      </c>
    </row>
    <row r="12297" spans="1:13" x14ac:dyDescent="0.35">
      <c r="A12297" t="s">
        <v>118</v>
      </c>
      <c r="B12297" t="s">
        <v>92</v>
      </c>
      <c r="C12297">
        <v>16845</v>
      </c>
      <c r="D12297" t="s">
        <v>94</v>
      </c>
      <c r="E12297" t="s">
        <v>117</v>
      </c>
      <c r="F12297" s="1">
        <v>39569</v>
      </c>
      <c r="G12297">
        <v>32.037999999999997</v>
      </c>
      <c r="H12297">
        <v>38.798999999999999</v>
      </c>
      <c r="I12297">
        <v>2008</v>
      </c>
      <c r="J12297">
        <v>5</v>
      </c>
      <c r="K12297">
        <v>1</v>
      </c>
      <c r="L12297" t="s">
        <v>116</v>
      </c>
      <c r="M12297" t="s">
        <v>115</v>
      </c>
    </row>
    <row r="12298" spans="1:13" x14ac:dyDescent="0.35">
      <c r="A12298" t="s">
        <v>118</v>
      </c>
      <c r="B12298" t="s">
        <v>92</v>
      </c>
      <c r="C12298">
        <v>16845</v>
      </c>
      <c r="D12298" t="s">
        <v>94</v>
      </c>
      <c r="E12298" t="s">
        <v>117</v>
      </c>
      <c r="F12298" s="1">
        <v>39579</v>
      </c>
      <c r="G12298">
        <v>49.984000000000002</v>
      </c>
      <c r="H12298">
        <v>32.328000000000003</v>
      </c>
      <c r="I12298">
        <v>2008</v>
      </c>
      <c r="J12298">
        <v>5</v>
      </c>
      <c r="K12298">
        <v>2</v>
      </c>
      <c r="L12298" t="s">
        <v>116</v>
      </c>
      <c r="M12298" t="s">
        <v>115</v>
      </c>
    </row>
    <row r="12299" spans="1:13" x14ac:dyDescent="0.35">
      <c r="A12299" t="s">
        <v>118</v>
      </c>
      <c r="B12299" t="s">
        <v>92</v>
      </c>
      <c r="C12299">
        <v>16845</v>
      </c>
      <c r="D12299" t="s">
        <v>94</v>
      </c>
      <c r="E12299" t="s">
        <v>117</v>
      </c>
      <c r="F12299" s="1">
        <v>39589</v>
      </c>
      <c r="G12299">
        <v>69.760999999999996</v>
      </c>
      <c r="H12299">
        <v>41.124000000000002</v>
      </c>
      <c r="I12299">
        <v>2008</v>
      </c>
      <c r="J12299">
        <v>5</v>
      </c>
      <c r="K12299">
        <v>3</v>
      </c>
      <c r="L12299" t="s">
        <v>116</v>
      </c>
      <c r="M12299" t="s">
        <v>115</v>
      </c>
    </row>
    <row r="12300" spans="1:13" x14ac:dyDescent="0.35">
      <c r="A12300" t="s">
        <v>118</v>
      </c>
      <c r="B12300" t="s">
        <v>92</v>
      </c>
      <c r="C12300">
        <v>16845</v>
      </c>
      <c r="D12300" t="s">
        <v>94</v>
      </c>
      <c r="E12300" t="s">
        <v>117</v>
      </c>
      <c r="F12300" s="1">
        <v>39600</v>
      </c>
      <c r="G12300">
        <v>30.138000000000002</v>
      </c>
      <c r="H12300">
        <v>37.640999999999998</v>
      </c>
      <c r="I12300">
        <v>2008</v>
      </c>
      <c r="J12300">
        <v>6</v>
      </c>
      <c r="K12300">
        <v>1</v>
      </c>
      <c r="L12300" t="s">
        <v>116</v>
      </c>
      <c r="M12300" t="s">
        <v>115</v>
      </c>
    </row>
    <row r="12301" spans="1:13" x14ac:dyDescent="0.35">
      <c r="A12301" t="s">
        <v>118</v>
      </c>
      <c r="B12301" t="s">
        <v>92</v>
      </c>
      <c r="C12301">
        <v>16845</v>
      </c>
      <c r="D12301" t="s">
        <v>94</v>
      </c>
      <c r="E12301" t="s">
        <v>117</v>
      </c>
      <c r="F12301" s="1">
        <v>39610</v>
      </c>
      <c r="G12301">
        <v>26.454000000000001</v>
      </c>
      <c r="H12301">
        <v>34.881999999999998</v>
      </c>
      <c r="I12301">
        <v>2008</v>
      </c>
      <c r="J12301">
        <v>6</v>
      </c>
      <c r="K12301">
        <v>2</v>
      </c>
      <c r="L12301" t="s">
        <v>116</v>
      </c>
      <c r="M12301" t="s">
        <v>115</v>
      </c>
    </row>
    <row r="12302" spans="1:13" x14ac:dyDescent="0.35">
      <c r="A12302" t="s">
        <v>118</v>
      </c>
      <c r="B12302" t="s">
        <v>92</v>
      </c>
      <c r="C12302">
        <v>16845</v>
      </c>
      <c r="D12302" t="s">
        <v>94</v>
      </c>
      <c r="E12302" t="s">
        <v>117</v>
      </c>
      <c r="F12302" s="1">
        <v>39620</v>
      </c>
      <c r="G12302">
        <v>86.216999999999999</v>
      </c>
      <c r="H12302">
        <v>42.075000000000003</v>
      </c>
      <c r="I12302">
        <v>2008</v>
      </c>
      <c r="J12302">
        <v>6</v>
      </c>
      <c r="K12302">
        <v>3</v>
      </c>
      <c r="L12302" t="s">
        <v>116</v>
      </c>
      <c r="M12302" t="s">
        <v>115</v>
      </c>
    </row>
    <row r="12303" spans="1:13" x14ac:dyDescent="0.35">
      <c r="A12303" t="s">
        <v>118</v>
      </c>
      <c r="B12303" t="s">
        <v>92</v>
      </c>
      <c r="C12303">
        <v>16845</v>
      </c>
      <c r="D12303" t="s">
        <v>94</v>
      </c>
      <c r="E12303" t="s">
        <v>117</v>
      </c>
      <c r="F12303" s="1">
        <v>39630</v>
      </c>
      <c r="G12303">
        <v>33.624000000000002</v>
      </c>
      <c r="H12303">
        <v>29.952999999999999</v>
      </c>
      <c r="I12303">
        <v>2008</v>
      </c>
      <c r="J12303">
        <v>7</v>
      </c>
      <c r="K12303">
        <v>1</v>
      </c>
      <c r="L12303" t="s">
        <v>116</v>
      </c>
      <c r="M12303" t="s">
        <v>115</v>
      </c>
    </row>
    <row r="12304" spans="1:13" x14ac:dyDescent="0.35">
      <c r="A12304" t="s">
        <v>118</v>
      </c>
      <c r="B12304" t="s">
        <v>92</v>
      </c>
      <c r="C12304">
        <v>16845</v>
      </c>
      <c r="D12304" t="s">
        <v>94</v>
      </c>
      <c r="E12304" t="s">
        <v>117</v>
      </c>
      <c r="F12304" s="1">
        <v>39640</v>
      </c>
      <c r="G12304">
        <v>61.02</v>
      </c>
      <c r="H12304">
        <v>41.290999999999997</v>
      </c>
      <c r="I12304">
        <v>2008</v>
      </c>
      <c r="J12304">
        <v>7</v>
      </c>
      <c r="K12304">
        <v>2</v>
      </c>
      <c r="L12304" t="s">
        <v>116</v>
      </c>
      <c r="M12304" t="s">
        <v>115</v>
      </c>
    </row>
    <row r="12305" spans="1:13" x14ac:dyDescent="0.35">
      <c r="A12305" t="s">
        <v>118</v>
      </c>
      <c r="B12305" t="s">
        <v>92</v>
      </c>
      <c r="C12305">
        <v>16845</v>
      </c>
      <c r="D12305" t="s">
        <v>94</v>
      </c>
      <c r="E12305" t="s">
        <v>117</v>
      </c>
      <c r="F12305" s="1">
        <v>39650</v>
      </c>
      <c r="G12305">
        <v>60.25</v>
      </c>
      <c r="H12305">
        <v>41.110999999999997</v>
      </c>
      <c r="I12305">
        <v>2008</v>
      </c>
      <c r="J12305">
        <v>7</v>
      </c>
      <c r="K12305">
        <v>3</v>
      </c>
      <c r="L12305" t="s">
        <v>116</v>
      </c>
      <c r="M12305" t="s">
        <v>115</v>
      </c>
    </row>
    <row r="12306" spans="1:13" x14ac:dyDescent="0.35">
      <c r="A12306" t="s">
        <v>118</v>
      </c>
      <c r="B12306" t="s">
        <v>92</v>
      </c>
      <c r="C12306">
        <v>16845</v>
      </c>
      <c r="D12306" t="s">
        <v>94</v>
      </c>
      <c r="E12306" t="s">
        <v>117</v>
      </c>
      <c r="F12306" s="1">
        <v>39661</v>
      </c>
      <c r="G12306">
        <v>25.707000000000001</v>
      </c>
      <c r="H12306">
        <v>40.307000000000002</v>
      </c>
      <c r="I12306">
        <v>2008</v>
      </c>
      <c r="J12306">
        <v>8</v>
      </c>
      <c r="K12306">
        <v>1</v>
      </c>
      <c r="L12306" t="s">
        <v>116</v>
      </c>
      <c r="M12306" t="s">
        <v>115</v>
      </c>
    </row>
    <row r="12307" spans="1:13" x14ac:dyDescent="0.35">
      <c r="A12307" t="s">
        <v>118</v>
      </c>
      <c r="B12307" t="s">
        <v>92</v>
      </c>
      <c r="C12307">
        <v>16845</v>
      </c>
      <c r="D12307" t="s">
        <v>94</v>
      </c>
      <c r="E12307" t="s">
        <v>117</v>
      </c>
      <c r="F12307" s="1">
        <v>39671</v>
      </c>
      <c r="G12307">
        <v>65.108999999999995</v>
      </c>
      <c r="H12307">
        <v>46.143999999999998</v>
      </c>
      <c r="I12307">
        <v>2008</v>
      </c>
      <c r="J12307">
        <v>8</v>
      </c>
      <c r="K12307">
        <v>2</v>
      </c>
      <c r="L12307" t="s">
        <v>116</v>
      </c>
      <c r="M12307" t="s">
        <v>115</v>
      </c>
    </row>
    <row r="12308" spans="1:13" x14ac:dyDescent="0.35">
      <c r="A12308" t="s">
        <v>118</v>
      </c>
      <c r="B12308" t="s">
        <v>92</v>
      </c>
      <c r="C12308">
        <v>16845</v>
      </c>
      <c r="D12308" t="s">
        <v>94</v>
      </c>
      <c r="E12308" t="s">
        <v>117</v>
      </c>
      <c r="F12308" s="1">
        <v>39681</v>
      </c>
      <c r="G12308">
        <v>98.153000000000006</v>
      </c>
      <c r="H12308">
        <v>57.012</v>
      </c>
      <c r="I12308">
        <v>2008</v>
      </c>
      <c r="J12308">
        <v>8</v>
      </c>
      <c r="K12308">
        <v>3</v>
      </c>
      <c r="L12308" t="s">
        <v>116</v>
      </c>
      <c r="M12308" t="s">
        <v>115</v>
      </c>
    </row>
    <row r="12309" spans="1:13" x14ac:dyDescent="0.35">
      <c r="A12309" t="s">
        <v>118</v>
      </c>
      <c r="B12309" t="s">
        <v>92</v>
      </c>
      <c r="C12309">
        <v>16845</v>
      </c>
      <c r="D12309" t="s">
        <v>94</v>
      </c>
      <c r="E12309" t="s">
        <v>117</v>
      </c>
      <c r="F12309" s="1">
        <v>39692</v>
      </c>
      <c r="G12309">
        <v>47.466999999999999</v>
      </c>
      <c r="H12309">
        <v>48.887999999999998</v>
      </c>
      <c r="I12309">
        <v>2008</v>
      </c>
      <c r="J12309">
        <v>9</v>
      </c>
      <c r="K12309">
        <v>1</v>
      </c>
      <c r="L12309" t="s">
        <v>116</v>
      </c>
      <c r="M12309" t="s">
        <v>115</v>
      </c>
    </row>
    <row r="12310" spans="1:13" x14ac:dyDescent="0.35">
      <c r="A12310" t="s">
        <v>118</v>
      </c>
      <c r="B12310" t="s">
        <v>92</v>
      </c>
      <c r="C12310">
        <v>16845</v>
      </c>
      <c r="D12310" t="s">
        <v>94</v>
      </c>
      <c r="E12310" t="s">
        <v>117</v>
      </c>
      <c r="F12310" s="1">
        <v>39702</v>
      </c>
      <c r="G12310">
        <v>43.622999999999998</v>
      </c>
      <c r="H12310">
        <v>49.436999999999998</v>
      </c>
      <c r="I12310">
        <v>2008</v>
      </c>
      <c r="J12310">
        <v>9</v>
      </c>
      <c r="K12310">
        <v>2</v>
      </c>
      <c r="L12310" t="s">
        <v>116</v>
      </c>
      <c r="M12310" t="s">
        <v>115</v>
      </c>
    </row>
    <row r="12311" spans="1:13" x14ac:dyDescent="0.35">
      <c r="A12311" t="s">
        <v>118</v>
      </c>
      <c r="B12311" t="s">
        <v>92</v>
      </c>
      <c r="C12311">
        <v>16845</v>
      </c>
      <c r="D12311" t="s">
        <v>94</v>
      </c>
      <c r="E12311" t="s">
        <v>117</v>
      </c>
      <c r="F12311" s="1">
        <v>39712</v>
      </c>
      <c r="G12311">
        <v>44.65</v>
      </c>
      <c r="H12311">
        <v>41.536000000000001</v>
      </c>
      <c r="I12311">
        <v>2008</v>
      </c>
      <c r="J12311">
        <v>9</v>
      </c>
      <c r="K12311">
        <v>3</v>
      </c>
      <c r="L12311" t="s">
        <v>116</v>
      </c>
      <c r="M12311" t="s">
        <v>115</v>
      </c>
    </row>
    <row r="12312" spans="1:13" x14ac:dyDescent="0.35">
      <c r="A12312" t="s">
        <v>118</v>
      </c>
      <c r="B12312" t="s">
        <v>92</v>
      </c>
      <c r="C12312">
        <v>16845</v>
      </c>
      <c r="D12312" t="s">
        <v>94</v>
      </c>
      <c r="E12312" t="s">
        <v>117</v>
      </c>
      <c r="F12312" s="1">
        <v>39722</v>
      </c>
      <c r="G12312">
        <v>53.570999999999998</v>
      </c>
      <c r="H12312">
        <v>42.640999999999998</v>
      </c>
      <c r="I12312">
        <v>2008</v>
      </c>
      <c r="J12312">
        <v>10</v>
      </c>
      <c r="K12312">
        <v>1</v>
      </c>
      <c r="L12312" t="s">
        <v>116</v>
      </c>
      <c r="M12312" t="s">
        <v>115</v>
      </c>
    </row>
    <row r="12313" spans="1:13" x14ac:dyDescent="0.35">
      <c r="A12313" t="s">
        <v>118</v>
      </c>
      <c r="B12313" t="s">
        <v>92</v>
      </c>
      <c r="C12313">
        <v>16845</v>
      </c>
      <c r="D12313" t="s">
        <v>94</v>
      </c>
      <c r="E12313" t="s">
        <v>117</v>
      </c>
      <c r="F12313" s="1">
        <v>39732</v>
      </c>
      <c r="G12313">
        <v>33.738999999999997</v>
      </c>
      <c r="H12313">
        <v>31.097000000000001</v>
      </c>
      <c r="I12313">
        <v>2008</v>
      </c>
      <c r="J12313">
        <v>10</v>
      </c>
      <c r="K12313">
        <v>2</v>
      </c>
      <c r="L12313" t="s">
        <v>116</v>
      </c>
      <c r="M12313" t="s">
        <v>115</v>
      </c>
    </row>
    <row r="12314" spans="1:13" x14ac:dyDescent="0.35">
      <c r="A12314" t="s">
        <v>118</v>
      </c>
      <c r="B12314" t="s">
        <v>92</v>
      </c>
      <c r="C12314">
        <v>16845</v>
      </c>
      <c r="D12314" t="s">
        <v>94</v>
      </c>
      <c r="E12314" t="s">
        <v>117</v>
      </c>
      <c r="F12314" s="1">
        <v>39742</v>
      </c>
      <c r="G12314">
        <v>21.745000000000001</v>
      </c>
      <c r="H12314">
        <v>25.815000000000001</v>
      </c>
      <c r="I12314">
        <v>2008</v>
      </c>
      <c r="J12314">
        <v>10</v>
      </c>
      <c r="K12314">
        <v>3</v>
      </c>
      <c r="L12314" t="s">
        <v>116</v>
      </c>
      <c r="M12314" t="s">
        <v>115</v>
      </c>
    </row>
    <row r="12315" spans="1:13" x14ac:dyDescent="0.35">
      <c r="A12315" t="s">
        <v>118</v>
      </c>
      <c r="B12315" t="s">
        <v>92</v>
      </c>
      <c r="C12315">
        <v>16845</v>
      </c>
      <c r="D12315" t="s">
        <v>94</v>
      </c>
      <c r="E12315" t="s">
        <v>117</v>
      </c>
      <c r="F12315" s="1">
        <v>39753</v>
      </c>
      <c r="G12315">
        <v>0.72</v>
      </c>
      <c r="H12315">
        <v>17.713000000000001</v>
      </c>
      <c r="I12315">
        <v>2008</v>
      </c>
      <c r="J12315">
        <v>11</v>
      </c>
      <c r="K12315">
        <v>1</v>
      </c>
      <c r="L12315" t="s">
        <v>116</v>
      </c>
      <c r="M12315" t="s">
        <v>115</v>
      </c>
    </row>
    <row r="12316" spans="1:13" x14ac:dyDescent="0.35">
      <c r="A12316" t="s">
        <v>118</v>
      </c>
      <c r="B12316" t="s">
        <v>92</v>
      </c>
      <c r="C12316">
        <v>16845</v>
      </c>
      <c r="D12316" t="s">
        <v>94</v>
      </c>
      <c r="E12316" t="s">
        <v>117</v>
      </c>
      <c r="F12316" s="1">
        <v>39763</v>
      </c>
      <c r="G12316">
        <v>0.311</v>
      </c>
      <c r="H12316">
        <v>11.798999999999999</v>
      </c>
      <c r="I12316">
        <v>2008</v>
      </c>
      <c r="J12316">
        <v>11</v>
      </c>
      <c r="K12316">
        <v>2</v>
      </c>
      <c r="L12316" t="s">
        <v>116</v>
      </c>
      <c r="M12316" t="s">
        <v>115</v>
      </c>
    </row>
    <row r="12317" spans="1:13" x14ac:dyDescent="0.35">
      <c r="A12317" t="s">
        <v>118</v>
      </c>
      <c r="B12317" t="s">
        <v>92</v>
      </c>
      <c r="C12317">
        <v>16845</v>
      </c>
      <c r="D12317" t="s">
        <v>94</v>
      </c>
      <c r="E12317" t="s">
        <v>117</v>
      </c>
      <c r="F12317" s="1">
        <v>39773</v>
      </c>
      <c r="G12317">
        <v>1.0640000000000001</v>
      </c>
      <c r="H12317">
        <v>8.8870000000000005</v>
      </c>
      <c r="I12317">
        <v>2008</v>
      </c>
      <c r="J12317">
        <v>11</v>
      </c>
      <c r="K12317">
        <v>3</v>
      </c>
      <c r="L12317" t="s">
        <v>116</v>
      </c>
      <c r="M12317" t="s">
        <v>115</v>
      </c>
    </row>
    <row r="12318" spans="1:13" x14ac:dyDescent="0.35">
      <c r="A12318" t="s">
        <v>118</v>
      </c>
      <c r="B12318" t="s">
        <v>92</v>
      </c>
      <c r="C12318">
        <v>16845</v>
      </c>
      <c r="D12318" t="s">
        <v>94</v>
      </c>
      <c r="E12318" t="s">
        <v>117</v>
      </c>
      <c r="F12318" s="1">
        <v>39783</v>
      </c>
      <c r="G12318">
        <v>1.08</v>
      </c>
      <c r="H12318">
        <v>6.7350000000000003</v>
      </c>
      <c r="I12318">
        <v>2008</v>
      </c>
      <c r="J12318">
        <v>12</v>
      </c>
      <c r="K12318">
        <v>1</v>
      </c>
      <c r="L12318" t="s">
        <v>116</v>
      </c>
      <c r="M12318" t="s">
        <v>115</v>
      </c>
    </row>
    <row r="12319" spans="1:13" x14ac:dyDescent="0.35">
      <c r="A12319" t="s">
        <v>118</v>
      </c>
      <c r="B12319" t="s">
        <v>92</v>
      </c>
      <c r="C12319">
        <v>16845</v>
      </c>
      <c r="D12319" t="s">
        <v>94</v>
      </c>
      <c r="E12319" t="s">
        <v>117</v>
      </c>
      <c r="F12319" s="1">
        <v>39793</v>
      </c>
      <c r="G12319">
        <v>13.920999999999999</v>
      </c>
      <c r="H12319">
        <v>2.1059999999999999</v>
      </c>
      <c r="I12319">
        <v>2008</v>
      </c>
      <c r="J12319">
        <v>12</v>
      </c>
      <c r="K12319">
        <v>2</v>
      </c>
      <c r="L12319" t="s">
        <v>116</v>
      </c>
      <c r="M12319" t="s">
        <v>115</v>
      </c>
    </row>
    <row r="12320" spans="1:13" x14ac:dyDescent="0.35">
      <c r="A12320" t="s">
        <v>118</v>
      </c>
      <c r="B12320" t="s">
        <v>92</v>
      </c>
      <c r="C12320">
        <v>16845</v>
      </c>
      <c r="D12320" t="s">
        <v>94</v>
      </c>
      <c r="E12320" t="s">
        <v>117</v>
      </c>
      <c r="F12320" s="1">
        <v>39803</v>
      </c>
      <c r="G12320">
        <v>0</v>
      </c>
      <c r="H12320">
        <v>2.3740000000000001</v>
      </c>
      <c r="I12320">
        <v>2008</v>
      </c>
      <c r="J12320">
        <v>12</v>
      </c>
      <c r="K12320">
        <v>3</v>
      </c>
      <c r="L12320" t="s">
        <v>116</v>
      </c>
      <c r="M12320" t="s">
        <v>115</v>
      </c>
    </row>
    <row r="12321" spans="1:13" x14ac:dyDescent="0.35">
      <c r="A12321" t="s">
        <v>118</v>
      </c>
      <c r="B12321" t="s">
        <v>92</v>
      </c>
      <c r="C12321">
        <v>16845</v>
      </c>
      <c r="D12321" t="s">
        <v>94</v>
      </c>
      <c r="E12321" t="s">
        <v>117</v>
      </c>
      <c r="F12321" s="1">
        <v>39814</v>
      </c>
      <c r="G12321">
        <v>1.022</v>
      </c>
      <c r="H12321">
        <v>4.57</v>
      </c>
      <c r="I12321">
        <v>2009</v>
      </c>
      <c r="J12321">
        <v>1</v>
      </c>
      <c r="K12321">
        <v>1</v>
      </c>
      <c r="L12321" t="s">
        <v>116</v>
      </c>
      <c r="M12321" t="s">
        <v>115</v>
      </c>
    </row>
    <row r="12322" spans="1:13" x14ac:dyDescent="0.35">
      <c r="A12322" t="s">
        <v>118</v>
      </c>
      <c r="B12322" t="s">
        <v>92</v>
      </c>
      <c r="C12322">
        <v>16845</v>
      </c>
      <c r="D12322" t="s">
        <v>94</v>
      </c>
      <c r="E12322" t="s">
        <v>117</v>
      </c>
      <c r="F12322" s="1">
        <v>39824</v>
      </c>
      <c r="G12322">
        <v>2E-3</v>
      </c>
      <c r="H12322">
        <v>3.915</v>
      </c>
      <c r="I12322">
        <v>2009</v>
      </c>
      <c r="J12322">
        <v>1</v>
      </c>
      <c r="K12322">
        <v>2</v>
      </c>
      <c r="L12322" t="s">
        <v>116</v>
      </c>
      <c r="M12322" t="s">
        <v>115</v>
      </c>
    </row>
    <row r="12323" spans="1:13" x14ac:dyDescent="0.35">
      <c r="A12323" t="s">
        <v>118</v>
      </c>
      <c r="B12323" t="s">
        <v>92</v>
      </c>
      <c r="C12323">
        <v>16845</v>
      </c>
      <c r="D12323" t="s">
        <v>94</v>
      </c>
      <c r="E12323" t="s">
        <v>117</v>
      </c>
      <c r="F12323" s="1">
        <v>39834</v>
      </c>
      <c r="G12323">
        <v>7.0000000000000001E-3</v>
      </c>
      <c r="H12323">
        <v>3.7759999999999998</v>
      </c>
      <c r="I12323">
        <v>2009</v>
      </c>
      <c r="J12323">
        <v>1</v>
      </c>
      <c r="K12323">
        <v>3</v>
      </c>
      <c r="L12323" t="s">
        <v>116</v>
      </c>
      <c r="M12323" t="s">
        <v>115</v>
      </c>
    </row>
    <row r="12324" spans="1:13" x14ac:dyDescent="0.35">
      <c r="A12324" t="s">
        <v>118</v>
      </c>
      <c r="B12324" t="s">
        <v>92</v>
      </c>
      <c r="C12324">
        <v>16845</v>
      </c>
      <c r="D12324" t="s">
        <v>94</v>
      </c>
      <c r="E12324" t="s">
        <v>117</v>
      </c>
      <c r="F12324" s="1">
        <v>39845</v>
      </c>
      <c r="G12324">
        <v>20.452000000000002</v>
      </c>
      <c r="H12324">
        <v>6.649</v>
      </c>
      <c r="I12324">
        <v>2009</v>
      </c>
      <c r="J12324">
        <v>2</v>
      </c>
      <c r="K12324">
        <v>1</v>
      </c>
      <c r="L12324" t="s">
        <v>116</v>
      </c>
      <c r="M12324" t="s">
        <v>115</v>
      </c>
    </row>
    <row r="12325" spans="1:13" x14ac:dyDescent="0.35">
      <c r="A12325" t="s">
        <v>118</v>
      </c>
      <c r="B12325" t="s">
        <v>92</v>
      </c>
      <c r="C12325">
        <v>16845</v>
      </c>
      <c r="D12325" t="s">
        <v>94</v>
      </c>
      <c r="E12325" t="s">
        <v>117</v>
      </c>
      <c r="F12325" s="1">
        <v>39855</v>
      </c>
      <c r="G12325">
        <v>33.573</v>
      </c>
      <c r="H12325">
        <v>19.231000000000002</v>
      </c>
      <c r="I12325">
        <v>2009</v>
      </c>
      <c r="J12325">
        <v>2</v>
      </c>
      <c r="K12325">
        <v>2</v>
      </c>
      <c r="L12325" t="s">
        <v>116</v>
      </c>
      <c r="M12325" t="s">
        <v>115</v>
      </c>
    </row>
    <row r="12326" spans="1:13" x14ac:dyDescent="0.35">
      <c r="A12326" t="s">
        <v>118</v>
      </c>
      <c r="B12326" t="s">
        <v>92</v>
      </c>
      <c r="C12326">
        <v>16845</v>
      </c>
      <c r="D12326" t="s">
        <v>94</v>
      </c>
      <c r="E12326" t="s">
        <v>117</v>
      </c>
      <c r="F12326" s="1">
        <v>39865</v>
      </c>
      <c r="G12326">
        <v>9.6370000000000005</v>
      </c>
      <c r="H12326">
        <v>11.396000000000001</v>
      </c>
      <c r="I12326">
        <v>2009</v>
      </c>
      <c r="J12326">
        <v>2</v>
      </c>
      <c r="K12326">
        <v>3</v>
      </c>
      <c r="L12326" t="s">
        <v>116</v>
      </c>
      <c r="M12326" t="s">
        <v>115</v>
      </c>
    </row>
    <row r="12327" spans="1:13" x14ac:dyDescent="0.35">
      <c r="A12327" t="s">
        <v>118</v>
      </c>
      <c r="B12327" t="s">
        <v>92</v>
      </c>
      <c r="C12327">
        <v>16845</v>
      </c>
      <c r="D12327" t="s">
        <v>94</v>
      </c>
      <c r="E12327" t="s">
        <v>117</v>
      </c>
      <c r="F12327" s="1">
        <v>39873</v>
      </c>
      <c r="G12327">
        <v>37.267000000000003</v>
      </c>
      <c r="H12327">
        <v>23.643999999999998</v>
      </c>
      <c r="I12327">
        <v>2009</v>
      </c>
      <c r="J12327">
        <v>3</v>
      </c>
      <c r="K12327">
        <v>1</v>
      </c>
      <c r="L12327" t="s">
        <v>116</v>
      </c>
      <c r="M12327" t="s">
        <v>115</v>
      </c>
    </row>
    <row r="12328" spans="1:13" x14ac:dyDescent="0.35">
      <c r="A12328" t="s">
        <v>118</v>
      </c>
      <c r="B12328" t="s">
        <v>92</v>
      </c>
      <c r="C12328">
        <v>16845</v>
      </c>
      <c r="D12328" t="s">
        <v>94</v>
      </c>
      <c r="E12328" t="s">
        <v>117</v>
      </c>
      <c r="F12328" s="1">
        <v>39883</v>
      </c>
      <c r="G12328">
        <v>28.824000000000002</v>
      </c>
      <c r="H12328">
        <v>24.927</v>
      </c>
      <c r="I12328">
        <v>2009</v>
      </c>
      <c r="J12328">
        <v>3</v>
      </c>
      <c r="K12328">
        <v>2</v>
      </c>
      <c r="L12328" t="s">
        <v>116</v>
      </c>
      <c r="M12328" t="s">
        <v>115</v>
      </c>
    </row>
    <row r="12329" spans="1:13" x14ac:dyDescent="0.35">
      <c r="A12329" t="s">
        <v>118</v>
      </c>
      <c r="B12329" t="s">
        <v>92</v>
      </c>
      <c r="C12329">
        <v>16845</v>
      </c>
      <c r="D12329" t="s">
        <v>94</v>
      </c>
      <c r="E12329" t="s">
        <v>117</v>
      </c>
      <c r="F12329" s="1">
        <v>39893</v>
      </c>
      <c r="G12329">
        <v>47.654000000000003</v>
      </c>
      <c r="H12329">
        <v>35.201999999999998</v>
      </c>
      <c r="I12329">
        <v>2009</v>
      </c>
      <c r="J12329">
        <v>3</v>
      </c>
      <c r="K12329">
        <v>3</v>
      </c>
      <c r="L12329" t="s">
        <v>116</v>
      </c>
      <c r="M12329" t="s">
        <v>115</v>
      </c>
    </row>
    <row r="12330" spans="1:13" x14ac:dyDescent="0.35">
      <c r="A12330" t="s">
        <v>118</v>
      </c>
      <c r="B12330" t="s">
        <v>92</v>
      </c>
      <c r="C12330">
        <v>16845</v>
      </c>
      <c r="D12330" t="s">
        <v>94</v>
      </c>
      <c r="E12330" t="s">
        <v>117</v>
      </c>
      <c r="F12330" s="1">
        <v>39904</v>
      </c>
      <c r="G12330">
        <v>32.537999999999997</v>
      </c>
      <c r="H12330">
        <v>36.073</v>
      </c>
      <c r="I12330">
        <v>2009</v>
      </c>
      <c r="J12330">
        <v>4</v>
      </c>
      <c r="K12330">
        <v>1</v>
      </c>
      <c r="L12330" t="s">
        <v>116</v>
      </c>
      <c r="M12330" t="s">
        <v>115</v>
      </c>
    </row>
    <row r="12331" spans="1:13" x14ac:dyDescent="0.35">
      <c r="A12331" t="s">
        <v>118</v>
      </c>
      <c r="B12331" t="s">
        <v>92</v>
      </c>
      <c r="C12331">
        <v>16845</v>
      </c>
      <c r="D12331" t="s">
        <v>94</v>
      </c>
      <c r="E12331" t="s">
        <v>117</v>
      </c>
      <c r="F12331" s="1">
        <v>39914</v>
      </c>
      <c r="G12331">
        <v>62.911999999999999</v>
      </c>
      <c r="H12331">
        <v>34.933999999999997</v>
      </c>
      <c r="I12331">
        <v>2009</v>
      </c>
      <c r="J12331">
        <v>4</v>
      </c>
      <c r="K12331">
        <v>2</v>
      </c>
      <c r="L12331" t="s">
        <v>116</v>
      </c>
      <c r="M12331" t="s">
        <v>115</v>
      </c>
    </row>
    <row r="12332" spans="1:13" x14ac:dyDescent="0.35">
      <c r="A12332" t="s">
        <v>118</v>
      </c>
      <c r="B12332" t="s">
        <v>92</v>
      </c>
      <c r="C12332">
        <v>16845</v>
      </c>
      <c r="D12332" t="s">
        <v>94</v>
      </c>
      <c r="E12332" t="s">
        <v>117</v>
      </c>
      <c r="F12332" s="1">
        <v>39924</v>
      </c>
      <c r="G12332">
        <v>42.01</v>
      </c>
      <c r="H12332">
        <v>43.384</v>
      </c>
      <c r="I12332">
        <v>2009</v>
      </c>
      <c r="J12332">
        <v>4</v>
      </c>
      <c r="K12332">
        <v>3</v>
      </c>
      <c r="L12332" t="s">
        <v>116</v>
      </c>
      <c r="M12332" t="s">
        <v>115</v>
      </c>
    </row>
    <row r="12333" spans="1:13" x14ac:dyDescent="0.35">
      <c r="A12333" t="s">
        <v>118</v>
      </c>
      <c r="B12333" t="s">
        <v>92</v>
      </c>
      <c r="C12333">
        <v>16845</v>
      </c>
      <c r="D12333" t="s">
        <v>94</v>
      </c>
      <c r="E12333" t="s">
        <v>117</v>
      </c>
      <c r="F12333" s="1">
        <v>39934</v>
      </c>
      <c r="G12333">
        <v>48.72</v>
      </c>
      <c r="H12333">
        <v>38.798999999999999</v>
      </c>
      <c r="I12333">
        <v>2009</v>
      </c>
      <c r="J12333">
        <v>5</v>
      </c>
      <c r="K12333">
        <v>1</v>
      </c>
      <c r="L12333" t="s">
        <v>116</v>
      </c>
      <c r="M12333" t="s">
        <v>115</v>
      </c>
    </row>
    <row r="12334" spans="1:13" x14ac:dyDescent="0.35">
      <c r="A12334" t="s">
        <v>118</v>
      </c>
      <c r="B12334" t="s">
        <v>92</v>
      </c>
      <c r="C12334">
        <v>16845</v>
      </c>
      <c r="D12334" t="s">
        <v>94</v>
      </c>
      <c r="E12334" t="s">
        <v>117</v>
      </c>
      <c r="F12334" s="1">
        <v>39944</v>
      </c>
      <c r="G12334">
        <v>32.244</v>
      </c>
      <c r="H12334">
        <v>32.328000000000003</v>
      </c>
      <c r="I12334">
        <v>2009</v>
      </c>
      <c r="J12334">
        <v>5</v>
      </c>
      <c r="K12334">
        <v>2</v>
      </c>
      <c r="L12334" t="s">
        <v>116</v>
      </c>
      <c r="M12334" t="s">
        <v>115</v>
      </c>
    </row>
    <row r="12335" spans="1:13" x14ac:dyDescent="0.35">
      <c r="A12335" t="s">
        <v>118</v>
      </c>
      <c r="B12335" t="s">
        <v>92</v>
      </c>
      <c r="C12335">
        <v>16845</v>
      </c>
      <c r="D12335" t="s">
        <v>94</v>
      </c>
      <c r="E12335" t="s">
        <v>117</v>
      </c>
      <c r="F12335" s="1">
        <v>39954</v>
      </c>
      <c r="G12335">
        <v>11.138</v>
      </c>
      <c r="H12335">
        <v>41.124000000000002</v>
      </c>
      <c r="I12335">
        <v>2009</v>
      </c>
      <c r="J12335">
        <v>5</v>
      </c>
      <c r="K12335">
        <v>3</v>
      </c>
      <c r="L12335" t="s">
        <v>116</v>
      </c>
      <c r="M12335" t="s">
        <v>115</v>
      </c>
    </row>
    <row r="12336" spans="1:13" x14ac:dyDescent="0.35">
      <c r="A12336" t="s">
        <v>118</v>
      </c>
      <c r="B12336" t="s">
        <v>92</v>
      </c>
      <c r="C12336">
        <v>16845</v>
      </c>
      <c r="D12336" t="s">
        <v>94</v>
      </c>
      <c r="E12336" t="s">
        <v>117</v>
      </c>
      <c r="F12336" s="1">
        <v>39965</v>
      </c>
      <c r="G12336">
        <v>10.205</v>
      </c>
      <c r="H12336">
        <v>37.640999999999998</v>
      </c>
      <c r="I12336">
        <v>2009</v>
      </c>
      <c r="J12336">
        <v>6</v>
      </c>
      <c r="K12336">
        <v>1</v>
      </c>
      <c r="L12336" t="s">
        <v>116</v>
      </c>
      <c r="M12336" t="s">
        <v>115</v>
      </c>
    </row>
    <row r="12337" spans="1:13" x14ac:dyDescent="0.35">
      <c r="A12337" t="s">
        <v>118</v>
      </c>
      <c r="B12337" t="s">
        <v>92</v>
      </c>
      <c r="C12337">
        <v>16845</v>
      </c>
      <c r="D12337" t="s">
        <v>94</v>
      </c>
      <c r="E12337" t="s">
        <v>117</v>
      </c>
      <c r="F12337" s="1">
        <v>39975</v>
      </c>
      <c r="G12337">
        <v>37.799999999999997</v>
      </c>
      <c r="H12337">
        <v>34.881999999999998</v>
      </c>
      <c r="I12337">
        <v>2009</v>
      </c>
      <c r="J12337">
        <v>6</v>
      </c>
      <c r="K12337">
        <v>2</v>
      </c>
      <c r="L12337" t="s">
        <v>116</v>
      </c>
      <c r="M12337" t="s">
        <v>115</v>
      </c>
    </row>
    <row r="12338" spans="1:13" x14ac:dyDescent="0.35">
      <c r="A12338" t="s">
        <v>118</v>
      </c>
      <c r="B12338" t="s">
        <v>92</v>
      </c>
      <c r="C12338">
        <v>16845</v>
      </c>
      <c r="D12338" t="s">
        <v>94</v>
      </c>
      <c r="E12338" t="s">
        <v>117</v>
      </c>
      <c r="F12338" s="1">
        <v>39985</v>
      </c>
      <c r="G12338">
        <v>36.640999999999998</v>
      </c>
      <c r="H12338">
        <v>42.075000000000003</v>
      </c>
      <c r="I12338">
        <v>2009</v>
      </c>
      <c r="J12338">
        <v>6</v>
      </c>
      <c r="K12338">
        <v>3</v>
      </c>
      <c r="L12338" t="s">
        <v>116</v>
      </c>
      <c r="M12338" t="s">
        <v>115</v>
      </c>
    </row>
    <row r="12339" spans="1:13" x14ac:dyDescent="0.35">
      <c r="A12339" t="s">
        <v>118</v>
      </c>
      <c r="B12339" t="s">
        <v>92</v>
      </c>
      <c r="C12339">
        <v>16845</v>
      </c>
      <c r="D12339" t="s">
        <v>94</v>
      </c>
      <c r="E12339" t="s">
        <v>117</v>
      </c>
      <c r="F12339" s="1">
        <v>39995</v>
      </c>
      <c r="G12339">
        <v>27.876000000000001</v>
      </c>
      <c r="H12339">
        <v>29.952999999999999</v>
      </c>
      <c r="I12339">
        <v>2009</v>
      </c>
      <c r="J12339">
        <v>7</v>
      </c>
      <c r="K12339">
        <v>1</v>
      </c>
      <c r="L12339" t="s">
        <v>116</v>
      </c>
      <c r="M12339" t="s">
        <v>115</v>
      </c>
    </row>
    <row r="12340" spans="1:13" x14ac:dyDescent="0.35">
      <c r="A12340" t="s">
        <v>118</v>
      </c>
      <c r="B12340" t="s">
        <v>92</v>
      </c>
      <c r="C12340">
        <v>16845</v>
      </c>
      <c r="D12340" t="s">
        <v>94</v>
      </c>
      <c r="E12340" t="s">
        <v>117</v>
      </c>
      <c r="F12340" s="1">
        <v>40005</v>
      </c>
      <c r="G12340">
        <v>18.756</v>
      </c>
      <c r="H12340">
        <v>41.290999999999997</v>
      </c>
      <c r="I12340">
        <v>2009</v>
      </c>
      <c r="J12340">
        <v>7</v>
      </c>
      <c r="K12340">
        <v>2</v>
      </c>
      <c r="L12340" t="s">
        <v>116</v>
      </c>
      <c r="M12340" t="s">
        <v>115</v>
      </c>
    </row>
    <row r="12341" spans="1:13" x14ac:dyDescent="0.35">
      <c r="A12341" t="s">
        <v>118</v>
      </c>
      <c r="B12341" t="s">
        <v>92</v>
      </c>
      <c r="C12341">
        <v>16845</v>
      </c>
      <c r="D12341" t="s">
        <v>94</v>
      </c>
      <c r="E12341" t="s">
        <v>117</v>
      </c>
      <c r="F12341" s="1">
        <v>40015</v>
      </c>
      <c r="G12341">
        <v>37.593000000000004</v>
      </c>
      <c r="H12341">
        <v>41.110999999999997</v>
      </c>
      <c r="I12341">
        <v>2009</v>
      </c>
      <c r="J12341">
        <v>7</v>
      </c>
      <c r="K12341">
        <v>3</v>
      </c>
      <c r="L12341" t="s">
        <v>116</v>
      </c>
      <c r="M12341" t="s">
        <v>115</v>
      </c>
    </row>
    <row r="12342" spans="1:13" x14ac:dyDescent="0.35">
      <c r="A12342" t="s">
        <v>118</v>
      </c>
      <c r="B12342" t="s">
        <v>92</v>
      </c>
      <c r="C12342">
        <v>16845</v>
      </c>
      <c r="D12342" t="s">
        <v>94</v>
      </c>
      <c r="E12342" t="s">
        <v>117</v>
      </c>
      <c r="F12342" s="1">
        <v>40026</v>
      </c>
      <c r="G12342">
        <v>96.9</v>
      </c>
      <c r="H12342">
        <v>40.307000000000002</v>
      </c>
      <c r="I12342">
        <v>2009</v>
      </c>
      <c r="J12342">
        <v>8</v>
      </c>
      <c r="K12342">
        <v>1</v>
      </c>
      <c r="L12342" t="s">
        <v>116</v>
      </c>
      <c r="M12342" t="s">
        <v>115</v>
      </c>
    </row>
    <row r="12343" spans="1:13" x14ac:dyDescent="0.35">
      <c r="A12343" t="s">
        <v>118</v>
      </c>
      <c r="B12343" t="s">
        <v>92</v>
      </c>
      <c r="C12343">
        <v>16845</v>
      </c>
      <c r="D12343" t="s">
        <v>94</v>
      </c>
      <c r="E12343" t="s">
        <v>117</v>
      </c>
      <c r="F12343" s="1">
        <v>40036</v>
      </c>
      <c r="G12343">
        <v>50.884999999999998</v>
      </c>
      <c r="H12343">
        <v>46.143999999999998</v>
      </c>
      <c r="I12343">
        <v>2009</v>
      </c>
      <c r="J12343">
        <v>8</v>
      </c>
      <c r="K12343">
        <v>2</v>
      </c>
      <c r="L12343" t="s">
        <v>116</v>
      </c>
      <c r="M12343" t="s">
        <v>115</v>
      </c>
    </row>
    <row r="12344" spans="1:13" x14ac:dyDescent="0.35">
      <c r="A12344" t="s">
        <v>118</v>
      </c>
      <c r="B12344" t="s">
        <v>92</v>
      </c>
      <c r="C12344">
        <v>16845</v>
      </c>
      <c r="D12344" t="s">
        <v>94</v>
      </c>
      <c r="E12344" t="s">
        <v>117</v>
      </c>
      <c r="F12344" s="1">
        <v>40046</v>
      </c>
      <c r="G12344">
        <v>38.046999999999997</v>
      </c>
      <c r="H12344">
        <v>57.012</v>
      </c>
      <c r="I12344">
        <v>2009</v>
      </c>
      <c r="J12344">
        <v>8</v>
      </c>
      <c r="K12344">
        <v>3</v>
      </c>
      <c r="L12344" t="s">
        <v>116</v>
      </c>
      <c r="M12344" t="s">
        <v>115</v>
      </c>
    </row>
    <row r="12345" spans="1:13" x14ac:dyDescent="0.35">
      <c r="A12345" t="s">
        <v>118</v>
      </c>
      <c r="B12345" t="s">
        <v>92</v>
      </c>
      <c r="C12345">
        <v>16845</v>
      </c>
      <c r="D12345" t="s">
        <v>94</v>
      </c>
      <c r="E12345" t="s">
        <v>117</v>
      </c>
      <c r="F12345" s="1">
        <v>40057</v>
      </c>
      <c r="G12345">
        <v>52.841999999999999</v>
      </c>
      <c r="H12345">
        <v>48.887999999999998</v>
      </c>
      <c r="I12345">
        <v>2009</v>
      </c>
      <c r="J12345">
        <v>9</v>
      </c>
      <c r="K12345">
        <v>1</v>
      </c>
      <c r="L12345" t="s">
        <v>116</v>
      </c>
      <c r="M12345" t="s">
        <v>115</v>
      </c>
    </row>
    <row r="12346" spans="1:13" x14ac:dyDescent="0.35">
      <c r="A12346" t="s">
        <v>118</v>
      </c>
      <c r="B12346" t="s">
        <v>92</v>
      </c>
      <c r="C12346">
        <v>16845</v>
      </c>
      <c r="D12346" t="s">
        <v>94</v>
      </c>
      <c r="E12346" t="s">
        <v>117</v>
      </c>
      <c r="F12346" s="1">
        <v>40067</v>
      </c>
      <c r="G12346">
        <v>32.743000000000002</v>
      </c>
      <c r="H12346">
        <v>49.436999999999998</v>
      </c>
      <c r="I12346">
        <v>2009</v>
      </c>
      <c r="J12346">
        <v>9</v>
      </c>
      <c r="K12346">
        <v>2</v>
      </c>
      <c r="L12346" t="s">
        <v>116</v>
      </c>
      <c r="M12346" t="s">
        <v>115</v>
      </c>
    </row>
    <row r="12347" spans="1:13" x14ac:dyDescent="0.35">
      <c r="A12347" t="s">
        <v>118</v>
      </c>
      <c r="B12347" t="s">
        <v>92</v>
      </c>
      <c r="C12347">
        <v>16845</v>
      </c>
      <c r="D12347" t="s">
        <v>94</v>
      </c>
      <c r="E12347" t="s">
        <v>117</v>
      </c>
      <c r="F12347" s="1">
        <v>40077</v>
      </c>
      <c r="G12347">
        <v>17.446000000000002</v>
      </c>
      <c r="H12347">
        <v>41.536000000000001</v>
      </c>
      <c r="I12347">
        <v>2009</v>
      </c>
      <c r="J12347">
        <v>9</v>
      </c>
      <c r="K12347">
        <v>3</v>
      </c>
      <c r="L12347" t="s">
        <v>116</v>
      </c>
      <c r="M12347" t="s">
        <v>115</v>
      </c>
    </row>
    <row r="12348" spans="1:13" x14ac:dyDescent="0.35">
      <c r="A12348" t="s">
        <v>118</v>
      </c>
      <c r="B12348" t="s">
        <v>92</v>
      </c>
      <c r="C12348">
        <v>16845</v>
      </c>
      <c r="D12348" t="s">
        <v>94</v>
      </c>
      <c r="E12348" t="s">
        <v>117</v>
      </c>
      <c r="F12348" s="1">
        <v>40087</v>
      </c>
      <c r="G12348">
        <v>12.59</v>
      </c>
      <c r="H12348">
        <v>42.640999999999998</v>
      </c>
      <c r="I12348">
        <v>2009</v>
      </c>
      <c r="J12348">
        <v>10</v>
      </c>
      <c r="K12348">
        <v>1</v>
      </c>
      <c r="L12348" t="s">
        <v>116</v>
      </c>
      <c r="M12348" t="s">
        <v>115</v>
      </c>
    </row>
    <row r="12349" spans="1:13" x14ac:dyDescent="0.35">
      <c r="A12349" t="s">
        <v>118</v>
      </c>
      <c r="B12349" t="s">
        <v>92</v>
      </c>
      <c r="C12349">
        <v>16845</v>
      </c>
      <c r="D12349" t="s">
        <v>94</v>
      </c>
      <c r="E12349" t="s">
        <v>117</v>
      </c>
      <c r="F12349" s="1">
        <v>40097</v>
      </c>
      <c r="G12349">
        <v>11.975</v>
      </c>
      <c r="H12349">
        <v>31.097000000000001</v>
      </c>
      <c r="I12349">
        <v>2009</v>
      </c>
      <c r="J12349">
        <v>10</v>
      </c>
      <c r="K12349">
        <v>2</v>
      </c>
      <c r="L12349" t="s">
        <v>116</v>
      </c>
      <c r="M12349" t="s">
        <v>115</v>
      </c>
    </row>
    <row r="12350" spans="1:13" x14ac:dyDescent="0.35">
      <c r="A12350" t="s">
        <v>118</v>
      </c>
      <c r="B12350" t="s">
        <v>92</v>
      </c>
      <c r="C12350">
        <v>16845</v>
      </c>
      <c r="D12350" t="s">
        <v>94</v>
      </c>
      <c r="E12350" t="s">
        <v>117</v>
      </c>
      <c r="F12350" s="1">
        <v>40107</v>
      </c>
      <c r="G12350">
        <v>42.351999999999997</v>
      </c>
      <c r="H12350">
        <v>25.815000000000001</v>
      </c>
      <c r="I12350">
        <v>2009</v>
      </c>
      <c r="J12350">
        <v>10</v>
      </c>
      <c r="K12350">
        <v>3</v>
      </c>
      <c r="L12350" t="s">
        <v>116</v>
      </c>
      <c r="M12350" t="s">
        <v>115</v>
      </c>
    </row>
    <row r="12351" spans="1:13" x14ac:dyDescent="0.35">
      <c r="A12351" t="s">
        <v>118</v>
      </c>
      <c r="B12351" t="s">
        <v>92</v>
      </c>
      <c r="C12351">
        <v>16845</v>
      </c>
      <c r="D12351" t="s">
        <v>94</v>
      </c>
      <c r="E12351" t="s">
        <v>117</v>
      </c>
      <c r="F12351" s="1">
        <v>40118</v>
      </c>
      <c r="G12351">
        <v>19.818000000000001</v>
      </c>
      <c r="H12351">
        <v>17.713000000000001</v>
      </c>
      <c r="I12351">
        <v>2009</v>
      </c>
      <c r="J12351">
        <v>11</v>
      </c>
      <c r="K12351">
        <v>1</v>
      </c>
      <c r="L12351" t="s">
        <v>116</v>
      </c>
      <c r="M12351" t="s">
        <v>115</v>
      </c>
    </row>
    <row r="12352" spans="1:13" x14ac:dyDescent="0.35">
      <c r="A12352" t="s">
        <v>118</v>
      </c>
      <c r="B12352" t="s">
        <v>92</v>
      </c>
      <c r="C12352">
        <v>16845</v>
      </c>
      <c r="D12352" t="s">
        <v>94</v>
      </c>
      <c r="E12352" t="s">
        <v>117</v>
      </c>
      <c r="F12352" s="1">
        <v>40128</v>
      </c>
      <c r="G12352">
        <v>18.606999999999999</v>
      </c>
      <c r="H12352">
        <v>11.798999999999999</v>
      </c>
      <c r="I12352">
        <v>2009</v>
      </c>
      <c r="J12352">
        <v>11</v>
      </c>
      <c r="K12352">
        <v>2</v>
      </c>
      <c r="L12352" t="s">
        <v>116</v>
      </c>
      <c r="M12352" t="s">
        <v>115</v>
      </c>
    </row>
    <row r="12353" spans="1:13" x14ac:dyDescent="0.35">
      <c r="A12353" t="s">
        <v>118</v>
      </c>
      <c r="B12353" t="s">
        <v>92</v>
      </c>
      <c r="C12353">
        <v>16845</v>
      </c>
      <c r="D12353" t="s">
        <v>94</v>
      </c>
      <c r="E12353" t="s">
        <v>117</v>
      </c>
      <c r="F12353" s="1">
        <v>40138</v>
      </c>
      <c r="G12353">
        <v>2.3E-2</v>
      </c>
      <c r="H12353">
        <v>8.8870000000000005</v>
      </c>
      <c r="I12353">
        <v>2009</v>
      </c>
      <c r="J12353">
        <v>11</v>
      </c>
      <c r="K12353">
        <v>3</v>
      </c>
      <c r="L12353" t="s">
        <v>116</v>
      </c>
      <c r="M12353" t="s">
        <v>115</v>
      </c>
    </row>
    <row r="12354" spans="1:13" x14ac:dyDescent="0.35">
      <c r="A12354" t="s">
        <v>118</v>
      </c>
      <c r="B12354" t="s">
        <v>92</v>
      </c>
      <c r="C12354">
        <v>16845</v>
      </c>
      <c r="D12354" t="s">
        <v>94</v>
      </c>
      <c r="E12354" t="s">
        <v>117</v>
      </c>
      <c r="F12354" s="1">
        <v>40148</v>
      </c>
      <c r="G12354">
        <v>8.5000000000000006E-2</v>
      </c>
      <c r="H12354">
        <v>6.7350000000000003</v>
      </c>
      <c r="I12354">
        <v>2009</v>
      </c>
      <c r="J12354">
        <v>12</v>
      </c>
      <c r="K12354">
        <v>1</v>
      </c>
      <c r="L12354" t="s">
        <v>116</v>
      </c>
      <c r="M12354" t="s">
        <v>115</v>
      </c>
    </row>
    <row r="12355" spans="1:13" x14ac:dyDescent="0.35">
      <c r="A12355" t="s">
        <v>118</v>
      </c>
      <c r="B12355" t="s">
        <v>92</v>
      </c>
      <c r="C12355">
        <v>16845</v>
      </c>
      <c r="D12355" t="s">
        <v>94</v>
      </c>
      <c r="E12355" t="s">
        <v>117</v>
      </c>
      <c r="F12355" s="1">
        <v>40158</v>
      </c>
      <c r="G12355">
        <v>1.2969999999999999</v>
      </c>
      <c r="H12355">
        <v>2.1059999999999999</v>
      </c>
      <c r="I12355">
        <v>2009</v>
      </c>
      <c r="J12355">
        <v>12</v>
      </c>
      <c r="K12355">
        <v>2</v>
      </c>
      <c r="L12355" t="s">
        <v>116</v>
      </c>
      <c r="M12355" t="s">
        <v>115</v>
      </c>
    </row>
    <row r="12356" spans="1:13" x14ac:dyDescent="0.35">
      <c r="A12356" t="s">
        <v>118</v>
      </c>
      <c r="B12356" t="s">
        <v>92</v>
      </c>
      <c r="C12356">
        <v>16845</v>
      </c>
      <c r="D12356" t="s">
        <v>94</v>
      </c>
      <c r="E12356" t="s">
        <v>117</v>
      </c>
      <c r="F12356" s="1">
        <v>40168</v>
      </c>
      <c r="G12356">
        <v>0</v>
      </c>
      <c r="H12356">
        <v>2.3740000000000001</v>
      </c>
      <c r="I12356">
        <v>2009</v>
      </c>
      <c r="J12356">
        <v>12</v>
      </c>
      <c r="K12356">
        <v>3</v>
      </c>
      <c r="L12356" t="s">
        <v>116</v>
      </c>
      <c r="M12356" t="s">
        <v>115</v>
      </c>
    </row>
    <row r="12357" spans="1:13" x14ac:dyDescent="0.35">
      <c r="A12357" t="s">
        <v>118</v>
      </c>
      <c r="B12357" t="s">
        <v>92</v>
      </c>
      <c r="C12357">
        <v>16845</v>
      </c>
      <c r="D12357" t="s">
        <v>94</v>
      </c>
      <c r="E12357" t="s">
        <v>117</v>
      </c>
      <c r="F12357" s="1">
        <v>40179</v>
      </c>
      <c r="G12357">
        <v>1.0760000000000001</v>
      </c>
      <c r="H12357">
        <v>4.57</v>
      </c>
      <c r="I12357">
        <v>2010</v>
      </c>
      <c r="J12357">
        <v>1</v>
      </c>
      <c r="K12357">
        <v>1</v>
      </c>
      <c r="L12357" t="s">
        <v>116</v>
      </c>
      <c r="M12357" t="s">
        <v>115</v>
      </c>
    </row>
    <row r="12358" spans="1:13" x14ac:dyDescent="0.35">
      <c r="A12358" t="s">
        <v>118</v>
      </c>
      <c r="B12358" t="s">
        <v>92</v>
      </c>
      <c r="C12358">
        <v>16845</v>
      </c>
      <c r="D12358" t="s">
        <v>94</v>
      </c>
      <c r="E12358" t="s">
        <v>117</v>
      </c>
      <c r="F12358" s="1">
        <v>40189</v>
      </c>
      <c r="G12358">
        <v>0</v>
      </c>
      <c r="H12358">
        <v>3.915</v>
      </c>
      <c r="I12358">
        <v>2010</v>
      </c>
      <c r="J12358">
        <v>1</v>
      </c>
      <c r="K12358">
        <v>2</v>
      </c>
      <c r="L12358" t="s">
        <v>116</v>
      </c>
      <c r="M12358" t="s">
        <v>115</v>
      </c>
    </row>
    <row r="12359" spans="1:13" x14ac:dyDescent="0.35">
      <c r="A12359" t="s">
        <v>118</v>
      </c>
      <c r="B12359" t="s">
        <v>92</v>
      </c>
      <c r="C12359">
        <v>16845</v>
      </c>
      <c r="D12359" t="s">
        <v>94</v>
      </c>
      <c r="E12359" t="s">
        <v>117</v>
      </c>
      <c r="F12359" s="1">
        <v>40199</v>
      </c>
      <c r="G12359">
        <v>12.449</v>
      </c>
      <c r="H12359">
        <v>3.7759999999999998</v>
      </c>
      <c r="I12359">
        <v>2010</v>
      </c>
      <c r="J12359">
        <v>1</v>
      </c>
      <c r="K12359">
        <v>3</v>
      </c>
      <c r="L12359" t="s">
        <v>116</v>
      </c>
      <c r="M12359" t="s">
        <v>115</v>
      </c>
    </row>
    <row r="12360" spans="1:13" x14ac:dyDescent="0.35">
      <c r="A12360" t="s">
        <v>118</v>
      </c>
      <c r="B12360" t="s">
        <v>92</v>
      </c>
      <c r="C12360">
        <v>16845</v>
      </c>
      <c r="D12360" t="s">
        <v>94</v>
      </c>
      <c r="E12360" t="s">
        <v>117</v>
      </c>
      <c r="F12360" s="1">
        <v>40210</v>
      </c>
      <c r="G12360">
        <v>1.097</v>
      </c>
      <c r="H12360">
        <v>6.649</v>
      </c>
      <c r="I12360">
        <v>2010</v>
      </c>
      <c r="J12360">
        <v>2</v>
      </c>
      <c r="K12360">
        <v>1</v>
      </c>
      <c r="L12360" t="s">
        <v>116</v>
      </c>
      <c r="M12360" t="s">
        <v>115</v>
      </c>
    </row>
    <row r="12361" spans="1:13" x14ac:dyDescent="0.35">
      <c r="A12361" t="s">
        <v>118</v>
      </c>
      <c r="B12361" t="s">
        <v>92</v>
      </c>
      <c r="C12361">
        <v>16845</v>
      </c>
      <c r="D12361" t="s">
        <v>94</v>
      </c>
      <c r="E12361" t="s">
        <v>117</v>
      </c>
      <c r="F12361" s="1">
        <v>40220</v>
      </c>
      <c r="G12361">
        <v>61.436999999999998</v>
      </c>
      <c r="H12361">
        <v>19.231000000000002</v>
      </c>
      <c r="I12361">
        <v>2010</v>
      </c>
      <c r="J12361">
        <v>2</v>
      </c>
      <c r="K12361">
        <v>2</v>
      </c>
      <c r="L12361" t="s">
        <v>116</v>
      </c>
      <c r="M12361" t="s">
        <v>115</v>
      </c>
    </row>
    <row r="12362" spans="1:13" x14ac:dyDescent="0.35">
      <c r="A12362" t="s">
        <v>118</v>
      </c>
      <c r="B12362" t="s">
        <v>92</v>
      </c>
      <c r="C12362">
        <v>16845</v>
      </c>
      <c r="D12362" t="s">
        <v>94</v>
      </c>
      <c r="E12362" t="s">
        <v>117</v>
      </c>
      <c r="F12362" s="1">
        <v>40230</v>
      </c>
      <c r="G12362">
        <v>16.887</v>
      </c>
      <c r="H12362">
        <v>11.396000000000001</v>
      </c>
      <c r="I12362">
        <v>2010</v>
      </c>
      <c r="J12362">
        <v>2</v>
      </c>
      <c r="K12362">
        <v>3</v>
      </c>
      <c r="L12362" t="s">
        <v>116</v>
      </c>
      <c r="M12362" t="s">
        <v>115</v>
      </c>
    </row>
    <row r="12363" spans="1:13" x14ac:dyDescent="0.35">
      <c r="A12363" t="s">
        <v>118</v>
      </c>
      <c r="B12363" t="s">
        <v>92</v>
      </c>
      <c r="C12363">
        <v>16845</v>
      </c>
      <c r="D12363" t="s">
        <v>94</v>
      </c>
      <c r="E12363" t="s">
        <v>117</v>
      </c>
      <c r="F12363" s="1">
        <v>40238</v>
      </c>
      <c r="G12363">
        <v>60.212000000000003</v>
      </c>
      <c r="H12363">
        <v>23.643999999999998</v>
      </c>
      <c r="I12363">
        <v>2010</v>
      </c>
      <c r="J12363">
        <v>3</v>
      </c>
      <c r="K12363">
        <v>1</v>
      </c>
      <c r="L12363" t="s">
        <v>116</v>
      </c>
      <c r="M12363" t="s">
        <v>115</v>
      </c>
    </row>
    <row r="12364" spans="1:13" x14ac:dyDescent="0.35">
      <c r="A12364" t="s">
        <v>118</v>
      </c>
      <c r="B12364" t="s">
        <v>92</v>
      </c>
      <c r="C12364">
        <v>16845</v>
      </c>
      <c r="D12364" t="s">
        <v>94</v>
      </c>
      <c r="E12364" t="s">
        <v>117</v>
      </c>
      <c r="F12364" s="1">
        <v>40248</v>
      </c>
      <c r="G12364">
        <v>36.54</v>
      </c>
      <c r="H12364">
        <v>24.927</v>
      </c>
      <c r="I12364">
        <v>2010</v>
      </c>
      <c r="J12364">
        <v>3</v>
      </c>
      <c r="K12364">
        <v>2</v>
      </c>
      <c r="L12364" t="s">
        <v>116</v>
      </c>
      <c r="M12364" t="s">
        <v>115</v>
      </c>
    </row>
    <row r="12365" spans="1:13" x14ac:dyDescent="0.35">
      <c r="A12365" t="s">
        <v>118</v>
      </c>
      <c r="B12365" t="s">
        <v>92</v>
      </c>
      <c r="C12365">
        <v>16845</v>
      </c>
      <c r="D12365" t="s">
        <v>94</v>
      </c>
      <c r="E12365" t="s">
        <v>117</v>
      </c>
      <c r="F12365" s="1">
        <v>40258</v>
      </c>
      <c r="G12365">
        <v>6.0430000000000001</v>
      </c>
      <c r="H12365">
        <v>35.201999999999998</v>
      </c>
      <c r="I12365">
        <v>2010</v>
      </c>
      <c r="J12365">
        <v>3</v>
      </c>
      <c r="K12365">
        <v>3</v>
      </c>
      <c r="L12365" t="s">
        <v>116</v>
      </c>
      <c r="M12365" t="s">
        <v>115</v>
      </c>
    </row>
    <row r="12366" spans="1:13" x14ac:dyDescent="0.35">
      <c r="A12366" t="s">
        <v>118</v>
      </c>
      <c r="B12366" t="s">
        <v>92</v>
      </c>
      <c r="C12366">
        <v>16845</v>
      </c>
      <c r="D12366" t="s">
        <v>94</v>
      </c>
      <c r="E12366" t="s">
        <v>117</v>
      </c>
      <c r="F12366" s="1">
        <v>40269</v>
      </c>
      <c r="G12366">
        <v>40.607999999999997</v>
      </c>
      <c r="H12366">
        <v>36.073</v>
      </c>
      <c r="I12366">
        <v>2010</v>
      </c>
      <c r="J12366">
        <v>4</v>
      </c>
      <c r="K12366">
        <v>1</v>
      </c>
      <c r="L12366" t="s">
        <v>116</v>
      </c>
      <c r="M12366" t="s">
        <v>115</v>
      </c>
    </row>
    <row r="12367" spans="1:13" x14ac:dyDescent="0.35">
      <c r="A12367" t="s">
        <v>118</v>
      </c>
      <c r="B12367" t="s">
        <v>92</v>
      </c>
      <c r="C12367">
        <v>16845</v>
      </c>
      <c r="D12367" t="s">
        <v>94</v>
      </c>
      <c r="E12367" t="s">
        <v>117</v>
      </c>
      <c r="F12367" s="1">
        <v>40279</v>
      </c>
      <c r="G12367">
        <v>15.845000000000001</v>
      </c>
      <c r="H12367">
        <v>34.933999999999997</v>
      </c>
      <c r="I12367">
        <v>2010</v>
      </c>
      <c r="J12367">
        <v>4</v>
      </c>
      <c r="K12367">
        <v>2</v>
      </c>
      <c r="L12367" t="s">
        <v>116</v>
      </c>
      <c r="M12367" t="s">
        <v>115</v>
      </c>
    </row>
    <row r="12368" spans="1:13" x14ac:dyDescent="0.35">
      <c r="A12368" t="s">
        <v>118</v>
      </c>
      <c r="B12368" t="s">
        <v>92</v>
      </c>
      <c r="C12368">
        <v>16845</v>
      </c>
      <c r="D12368" t="s">
        <v>94</v>
      </c>
      <c r="E12368" t="s">
        <v>117</v>
      </c>
      <c r="F12368" s="1">
        <v>40289</v>
      </c>
      <c r="G12368">
        <v>35.850999999999999</v>
      </c>
      <c r="H12368">
        <v>43.384</v>
      </c>
      <c r="I12368">
        <v>2010</v>
      </c>
      <c r="J12368">
        <v>4</v>
      </c>
      <c r="K12368">
        <v>3</v>
      </c>
      <c r="L12368" t="s">
        <v>116</v>
      </c>
      <c r="M12368" t="s">
        <v>115</v>
      </c>
    </row>
    <row r="12369" spans="1:13" x14ac:dyDescent="0.35">
      <c r="A12369" t="s">
        <v>118</v>
      </c>
      <c r="B12369" t="s">
        <v>92</v>
      </c>
      <c r="C12369">
        <v>16845</v>
      </c>
      <c r="D12369" t="s">
        <v>94</v>
      </c>
      <c r="E12369" t="s">
        <v>117</v>
      </c>
      <c r="F12369" s="1">
        <v>40299</v>
      </c>
      <c r="G12369">
        <v>41.76</v>
      </c>
      <c r="H12369">
        <v>38.798999999999999</v>
      </c>
      <c r="I12369">
        <v>2010</v>
      </c>
      <c r="J12369">
        <v>5</v>
      </c>
      <c r="K12369">
        <v>1</v>
      </c>
      <c r="L12369" t="s">
        <v>116</v>
      </c>
      <c r="M12369" t="s">
        <v>115</v>
      </c>
    </row>
    <row r="12370" spans="1:13" x14ac:dyDescent="0.35">
      <c r="A12370" t="s">
        <v>118</v>
      </c>
      <c r="B12370" t="s">
        <v>92</v>
      </c>
      <c r="C12370">
        <v>16845</v>
      </c>
      <c r="D12370" t="s">
        <v>94</v>
      </c>
      <c r="E12370" t="s">
        <v>117</v>
      </c>
      <c r="F12370" s="1">
        <v>40309</v>
      </c>
      <c r="G12370">
        <v>10.522</v>
      </c>
      <c r="H12370">
        <v>32.328000000000003</v>
      </c>
      <c r="I12370">
        <v>2010</v>
      </c>
      <c r="J12370">
        <v>5</v>
      </c>
      <c r="K12370">
        <v>2</v>
      </c>
      <c r="L12370" t="s">
        <v>116</v>
      </c>
      <c r="M12370" t="s">
        <v>115</v>
      </c>
    </row>
    <row r="12371" spans="1:13" x14ac:dyDescent="0.35">
      <c r="A12371" t="s">
        <v>118</v>
      </c>
      <c r="B12371" t="s">
        <v>92</v>
      </c>
      <c r="C12371">
        <v>16845</v>
      </c>
      <c r="D12371" t="s">
        <v>94</v>
      </c>
      <c r="E12371" t="s">
        <v>117</v>
      </c>
      <c r="F12371" s="1">
        <v>40319</v>
      </c>
      <c r="G12371">
        <v>43.945</v>
      </c>
      <c r="H12371">
        <v>41.124000000000002</v>
      </c>
      <c r="I12371">
        <v>2010</v>
      </c>
      <c r="J12371">
        <v>5</v>
      </c>
      <c r="K12371">
        <v>3</v>
      </c>
      <c r="L12371" t="s">
        <v>116</v>
      </c>
      <c r="M12371" t="s">
        <v>115</v>
      </c>
    </row>
    <row r="12372" spans="1:13" x14ac:dyDescent="0.35">
      <c r="A12372" t="s">
        <v>118</v>
      </c>
      <c r="B12372" t="s">
        <v>92</v>
      </c>
      <c r="C12372">
        <v>16845</v>
      </c>
      <c r="D12372" t="s">
        <v>94</v>
      </c>
      <c r="E12372" t="s">
        <v>117</v>
      </c>
      <c r="F12372" s="1">
        <v>40330</v>
      </c>
      <c r="G12372">
        <v>51.07</v>
      </c>
      <c r="H12372">
        <v>37.640999999999998</v>
      </c>
      <c r="I12372">
        <v>2010</v>
      </c>
      <c r="J12372">
        <v>6</v>
      </c>
      <c r="K12372">
        <v>1</v>
      </c>
      <c r="L12372" t="s">
        <v>116</v>
      </c>
      <c r="M12372" t="s">
        <v>115</v>
      </c>
    </row>
    <row r="12373" spans="1:13" x14ac:dyDescent="0.35">
      <c r="A12373" t="s">
        <v>118</v>
      </c>
      <c r="B12373" t="s">
        <v>92</v>
      </c>
      <c r="C12373">
        <v>16845</v>
      </c>
      <c r="D12373" t="s">
        <v>94</v>
      </c>
      <c r="E12373" t="s">
        <v>117</v>
      </c>
      <c r="F12373" s="1">
        <v>40340</v>
      </c>
      <c r="G12373">
        <v>65.813999999999993</v>
      </c>
      <c r="H12373">
        <v>34.881999999999998</v>
      </c>
      <c r="I12373">
        <v>2010</v>
      </c>
      <c r="J12373">
        <v>6</v>
      </c>
      <c r="K12373">
        <v>2</v>
      </c>
      <c r="L12373" t="s">
        <v>116</v>
      </c>
      <c r="M12373" t="s">
        <v>115</v>
      </c>
    </row>
    <row r="12374" spans="1:13" x14ac:dyDescent="0.35">
      <c r="A12374" t="s">
        <v>118</v>
      </c>
      <c r="B12374" t="s">
        <v>92</v>
      </c>
      <c r="C12374">
        <v>16845</v>
      </c>
      <c r="D12374" t="s">
        <v>94</v>
      </c>
      <c r="E12374" t="s">
        <v>117</v>
      </c>
      <c r="F12374" s="1">
        <v>40350</v>
      </c>
      <c r="G12374">
        <v>24.004000000000001</v>
      </c>
      <c r="H12374">
        <v>42.075000000000003</v>
      </c>
      <c r="I12374">
        <v>2010</v>
      </c>
      <c r="J12374">
        <v>6</v>
      </c>
      <c r="K12374">
        <v>3</v>
      </c>
      <c r="L12374" t="s">
        <v>116</v>
      </c>
      <c r="M12374" t="s">
        <v>115</v>
      </c>
    </row>
    <row r="12375" spans="1:13" x14ac:dyDescent="0.35">
      <c r="A12375" t="s">
        <v>118</v>
      </c>
      <c r="B12375" t="s">
        <v>92</v>
      </c>
      <c r="C12375">
        <v>16845</v>
      </c>
      <c r="D12375" t="s">
        <v>94</v>
      </c>
      <c r="E12375" t="s">
        <v>117</v>
      </c>
      <c r="F12375" s="1">
        <v>40360</v>
      </c>
      <c r="G12375">
        <v>69.95</v>
      </c>
      <c r="H12375">
        <v>29.952999999999999</v>
      </c>
      <c r="I12375">
        <v>2010</v>
      </c>
      <c r="J12375">
        <v>7</v>
      </c>
      <c r="K12375">
        <v>1</v>
      </c>
      <c r="L12375" t="s">
        <v>116</v>
      </c>
      <c r="M12375" t="s">
        <v>115</v>
      </c>
    </row>
    <row r="12376" spans="1:13" x14ac:dyDescent="0.35">
      <c r="A12376" t="s">
        <v>118</v>
      </c>
      <c r="B12376" t="s">
        <v>92</v>
      </c>
      <c r="C12376">
        <v>16845</v>
      </c>
      <c r="D12376" t="s">
        <v>94</v>
      </c>
      <c r="E12376" t="s">
        <v>117</v>
      </c>
      <c r="F12376" s="1">
        <v>40370</v>
      </c>
      <c r="G12376">
        <v>32.063000000000002</v>
      </c>
      <c r="H12376">
        <v>41.290999999999997</v>
      </c>
      <c r="I12376">
        <v>2010</v>
      </c>
      <c r="J12376">
        <v>7</v>
      </c>
      <c r="K12376">
        <v>2</v>
      </c>
      <c r="L12376" t="s">
        <v>116</v>
      </c>
      <c r="M12376" t="s">
        <v>115</v>
      </c>
    </row>
    <row r="12377" spans="1:13" x14ac:dyDescent="0.35">
      <c r="A12377" t="s">
        <v>118</v>
      </c>
      <c r="B12377" t="s">
        <v>92</v>
      </c>
      <c r="C12377">
        <v>16845</v>
      </c>
      <c r="D12377" t="s">
        <v>94</v>
      </c>
      <c r="E12377" t="s">
        <v>117</v>
      </c>
      <c r="F12377" s="1">
        <v>40380</v>
      </c>
      <c r="G12377">
        <v>16.385000000000002</v>
      </c>
      <c r="H12377">
        <v>41.110999999999997</v>
      </c>
      <c r="I12377">
        <v>2010</v>
      </c>
      <c r="J12377">
        <v>7</v>
      </c>
      <c r="K12377">
        <v>3</v>
      </c>
      <c r="L12377" t="s">
        <v>116</v>
      </c>
      <c r="M12377" t="s">
        <v>115</v>
      </c>
    </row>
    <row r="12378" spans="1:13" x14ac:dyDescent="0.35">
      <c r="A12378" t="s">
        <v>118</v>
      </c>
      <c r="B12378" t="s">
        <v>92</v>
      </c>
      <c r="C12378">
        <v>16845</v>
      </c>
      <c r="D12378" t="s">
        <v>94</v>
      </c>
      <c r="E12378" t="s">
        <v>117</v>
      </c>
      <c r="F12378" s="1">
        <v>40391</v>
      </c>
      <c r="G12378">
        <v>20.004999999999999</v>
      </c>
      <c r="H12378">
        <v>40.307000000000002</v>
      </c>
      <c r="I12378">
        <v>2010</v>
      </c>
      <c r="J12378">
        <v>8</v>
      </c>
      <c r="K12378">
        <v>1</v>
      </c>
      <c r="L12378" t="s">
        <v>116</v>
      </c>
      <c r="M12378" t="s">
        <v>115</v>
      </c>
    </row>
    <row r="12379" spans="1:13" x14ac:dyDescent="0.35">
      <c r="A12379" t="s">
        <v>118</v>
      </c>
      <c r="B12379" t="s">
        <v>92</v>
      </c>
      <c r="C12379">
        <v>16845</v>
      </c>
      <c r="D12379" t="s">
        <v>94</v>
      </c>
      <c r="E12379" t="s">
        <v>117</v>
      </c>
      <c r="F12379" s="1">
        <v>40401</v>
      </c>
      <c r="G12379">
        <v>112.283</v>
      </c>
      <c r="H12379">
        <v>46.143999999999998</v>
      </c>
      <c r="I12379">
        <v>2010</v>
      </c>
      <c r="J12379">
        <v>8</v>
      </c>
      <c r="K12379">
        <v>2</v>
      </c>
      <c r="L12379" t="s">
        <v>116</v>
      </c>
      <c r="M12379" t="s">
        <v>115</v>
      </c>
    </row>
    <row r="12380" spans="1:13" x14ac:dyDescent="0.35">
      <c r="A12380" t="s">
        <v>118</v>
      </c>
      <c r="B12380" t="s">
        <v>92</v>
      </c>
      <c r="C12380">
        <v>16845</v>
      </c>
      <c r="D12380" t="s">
        <v>94</v>
      </c>
      <c r="E12380" t="s">
        <v>117</v>
      </c>
      <c r="F12380" s="1">
        <v>40411</v>
      </c>
      <c r="G12380">
        <v>101.331</v>
      </c>
      <c r="H12380">
        <v>57.012</v>
      </c>
      <c r="I12380">
        <v>2010</v>
      </c>
      <c r="J12380">
        <v>8</v>
      </c>
      <c r="K12380">
        <v>3</v>
      </c>
      <c r="L12380" t="s">
        <v>116</v>
      </c>
      <c r="M12380" t="s">
        <v>115</v>
      </c>
    </row>
    <row r="12381" spans="1:13" x14ac:dyDescent="0.35">
      <c r="A12381" t="s">
        <v>118</v>
      </c>
      <c r="B12381" t="s">
        <v>92</v>
      </c>
      <c r="C12381">
        <v>16845</v>
      </c>
      <c r="D12381" t="s">
        <v>94</v>
      </c>
      <c r="E12381" t="s">
        <v>117</v>
      </c>
      <c r="F12381" s="1">
        <v>40422</v>
      </c>
      <c r="G12381">
        <v>82.111999999999995</v>
      </c>
      <c r="H12381">
        <v>48.887999999999998</v>
      </c>
      <c r="I12381">
        <v>2010</v>
      </c>
      <c r="J12381">
        <v>9</v>
      </c>
      <c r="K12381">
        <v>1</v>
      </c>
      <c r="L12381" t="s">
        <v>116</v>
      </c>
      <c r="M12381" t="s">
        <v>115</v>
      </c>
    </row>
    <row r="12382" spans="1:13" x14ac:dyDescent="0.35">
      <c r="A12382" t="s">
        <v>118</v>
      </c>
      <c r="B12382" t="s">
        <v>92</v>
      </c>
      <c r="C12382">
        <v>16845</v>
      </c>
      <c r="D12382" t="s">
        <v>94</v>
      </c>
      <c r="E12382" t="s">
        <v>117</v>
      </c>
      <c r="F12382" s="1">
        <v>40432</v>
      </c>
      <c r="G12382">
        <v>69.715999999999994</v>
      </c>
      <c r="H12382">
        <v>49.436999999999998</v>
      </c>
      <c r="I12382">
        <v>2010</v>
      </c>
      <c r="J12382">
        <v>9</v>
      </c>
      <c r="K12382">
        <v>2</v>
      </c>
      <c r="L12382" t="s">
        <v>116</v>
      </c>
      <c r="M12382" t="s">
        <v>115</v>
      </c>
    </row>
    <row r="12383" spans="1:13" x14ac:dyDescent="0.35">
      <c r="A12383" t="s">
        <v>118</v>
      </c>
      <c r="B12383" t="s">
        <v>92</v>
      </c>
      <c r="C12383">
        <v>16845</v>
      </c>
      <c r="D12383" t="s">
        <v>94</v>
      </c>
      <c r="E12383" t="s">
        <v>117</v>
      </c>
      <c r="F12383" s="1">
        <v>40442</v>
      </c>
      <c r="G12383">
        <v>23</v>
      </c>
      <c r="H12383">
        <v>41.536000000000001</v>
      </c>
      <c r="I12383">
        <v>2010</v>
      </c>
      <c r="J12383">
        <v>9</v>
      </c>
      <c r="K12383">
        <v>3</v>
      </c>
      <c r="L12383" t="s">
        <v>116</v>
      </c>
      <c r="M12383" t="s">
        <v>115</v>
      </c>
    </row>
    <row r="12384" spans="1:13" x14ac:dyDescent="0.35">
      <c r="A12384" t="s">
        <v>118</v>
      </c>
      <c r="B12384" t="s">
        <v>92</v>
      </c>
      <c r="C12384">
        <v>16845</v>
      </c>
      <c r="D12384" t="s">
        <v>94</v>
      </c>
      <c r="E12384" t="s">
        <v>117</v>
      </c>
      <c r="F12384" s="1">
        <v>40452</v>
      </c>
      <c r="G12384">
        <v>57.055</v>
      </c>
      <c r="H12384">
        <v>42.640999999999998</v>
      </c>
      <c r="I12384">
        <v>2010</v>
      </c>
      <c r="J12384">
        <v>10</v>
      </c>
      <c r="K12384">
        <v>1</v>
      </c>
      <c r="L12384" t="s">
        <v>116</v>
      </c>
      <c r="M12384" t="s">
        <v>115</v>
      </c>
    </row>
    <row r="12385" spans="1:13" x14ac:dyDescent="0.35">
      <c r="A12385" t="s">
        <v>118</v>
      </c>
      <c r="B12385" t="s">
        <v>92</v>
      </c>
      <c r="C12385">
        <v>16845</v>
      </c>
      <c r="D12385" t="s">
        <v>94</v>
      </c>
      <c r="E12385" t="s">
        <v>117</v>
      </c>
      <c r="F12385" s="1">
        <v>40462</v>
      </c>
      <c r="G12385">
        <v>48.862000000000002</v>
      </c>
      <c r="H12385">
        <v>31.097000000000001</v>
      </c>
      <c r="I12385">
        <v>2010</v>
      </c>
      <c r="J12385">
        <v>10</v>
      </c>
      <c r="K12385">
        <v>2</v>
      </c>
      <c r="L12385" t="s">
        <v>116</v>
      </c>
      <c r="M12385" t="s">
        <v>115</v>
      </c>
    </row>
    <row r="12386" spans="1:13" x14ac:dyDescent="0.35">
      <c r="A12386" t="s">
        <v>118</v>
      </c>
      <c r="B12386" t="s">
        <v>92</v>
      </c>
      <c r="C12386">
        <v>16845</v>
      </c>
      <c r="D12386" t="s">
        <v>94</v>
      </c>
      <c r="E12386" t="s">
        <v>117</v>
      </c>
      <c r="F12386" s="1">
        <v>40472</v>
      </c>
      <c r="G12386">
        <v>40.593000000000004</v>
      </c>
      <c r="H12386">
        <v>25.815000000000001</v>
      </c>
      <c r="I12386">
        <v>2010</v>
      </c>
      <c r="J12386">
        <v>10</v>
      </c>
      <c r="K12386">
        <v>3</v>
      </c>
      <c r="L12386" t="s">
        <v>116</v>
      </c>
      <c r="M12386" t="s">
        <v>115</v>
      </c>
    </row>
    <row r="12387" spans="1:13" x14ac:dyDescent="0.35">
      <c r="A12387" t="s">
        <v>118</v>
      </c>
      <c r="B12387" t="s">
        <v>92</v>
      </c>
      <c r="C12387">
        <v>16845</v>
      </c>
      <c r="D12387" t="s">
        <v>94</v>
      </c>
      <c r="E12387" t="s">
        <v>117</v>
      </c>
      <c r="F12387" s="1">
        <v>40483</v>
      </c>
      <c r="G12387">
        <v>30.082999999999998</v>
      </c>
      <c r="H12387">
        <v>17.713000000000001</v>
      </c>
      <c r="I12387">
        <v>2010</v>
      </c>
      <c r="J12387">
        <v>11</v>
      </c>
      <c r="K12387">
        <v>1</v>
      </c>
      <c r="L12387" t="s">
        <v>116</v>
      </c>
      <c r="M12387" t="s">
        <v>115</v>
      </c>
    </row>
    <row r="12388" spans="1:13" x14ac:dyDescent="0.35">
      <c r="A12388" t="s">
        <v>118</v>
      </c>
      <c r="B12388" t="s">
        <v>92</v>
      </c>
      <c r="C12388">
        <v>16845</v>
      </c>
      <c r="D12388" t="s">
        <v>94</v>
      </c>
      <c r="E12388" t="s">
        <v>117</v>
      </c>
      <c r="F12388" s="1">
        <v>40493</v>
      </c>
      <c r="G12388">
        <v>46.170999999999999</v>
      </c>
      <c r="H12388">
        <v>11.798999999999999</v>
      </c>
      <c r="I12388">
        <v>2010</v>
      </c>
      <c r="J12388">
        <v>11</v>
      </c>
      <c r="K12388">
        <v>2</v>
      </c>
      <c r="L12388" t="s">
        <v>116</v>
      </c>
      <c r="M12388" t="s">
        <v>115</v>
      </c>
    </row>
    <row r="12389" spans="1:13" x14ac:dyDescent="0.35">
      <c r="A12389" t="s">
        <v>118</v>
      </c>
      <c r="B12389" t="s">
        <v>92</v>
      </c>
      <c r="C12389">
        <v>16845</v>
      </c>
      <c r="D12389" t="s">
        <v>94</v>
      </c>
      <c r="E12389" t="s">
        <v>117</v>
      </c>
      <c r="F12389" s="1">
        <v>40503</v>
      </c>
      <c r="G12389">
        <v>11.32</v>
      </c>
      <c r="H12389">
        <v>8.8870000000000005</v>
      </c>
      <c r="I12389">
        <v>2010</v>
      </c>
      <c r="J12389">
        <v>11</v>
      </c>
      <c r="K12389">
        <v>3</v>
      </c>
      <c r="L12389" t="s">
        <v>116</v>
      </c>
      <c r="M12389" t="s">
        <v>115</v>
      </c>
    </row>
    <row r="12390" spans="1:13" x14ac:dyDescent="0.35">
      <c r="A12390" t="s">
        <v>118</v>
      </c>
      <c r="B12390" t="s">
        <v>92</v>
      </c>
      <c r="C12390">
        <v>16845</v>
      </c>
      <c r="D12390" t="s">
        <v>94</v>
      </c>
      <c r="E12390" t="s">
        <v>117</v>
      </c>
      <c r="F12390" s="1">
        <v>40513</v>
      </c>
      <c r="G12390">
        <v>1.702</v>
      </c>
      <c r="H12390">
        <v>6.7350000000000003</v>
      </c>
      <c r="I12390">
        <v>2010</v>
      </c>
      <c r="J12390">
        <v>12</v>
      </c>
      <c r="K12390">
        <v>1</v>
      </c>
      <c r="L12390" t="s">
        <v>116</v>
      </c>
      <c r="M12390" t="s">
        <v>115</v>
      </c>
    </row>
    <row r="12391" spans="1:13" x14ac:dyDescent="0.35">
      <c r="A12391" t="s">
        <v>118</v>
      </c>
      <c r="B12391" t="s">
        <v>92</v>
      </c>
      <c r="C12391">
        <v>16845</v>
      </c>
      <c r="D12391" t="s">
        <v>94</v>
      </c>
      <c r="E12391" t="s">
        <v>117</v>
      </c>
      <c r="F12391" s="1">
        <v>40523</v>
      </c>
      <c r="G12391">
        <v>0.15</v>
      </c>
      <c r="H12391">
        <v>2.1059999999999999</v>
      </c>
      <c r="I12391">
        <v>2010</v>
      </c>
      <c r="J12391">
        <v>12</v>
      </c>
      <c r="K12391">
        <v>2</v>
      </c>
      <c r="L12391" t="s">
        <v>116</v>
      </c>
      <c r="M12391" t="s">
        <v>115</v>
      </c>
    </row>
    <row r="12392" spans="1:13" x14ac:dyDescent="0.35">
      <c r="A12392" t="s">
        <v>118</v>
      </c>
      <c r="B12392" t="s">
        <v>92</v>
      </c>
      <c r="C12392">
        <v>16845</v>
      </c>
      <c r="D12392" t="s">
        <v>94</v>
      </c>
      <c r="E12392" t="s">
        <v>117</v>
      </c>
      <c r="F12392" s="1">
        <v>40533</v>
      </c>
      <c r="G12392">
        <v>12.289</v>
      </c>
      <c r="H12392">
        <v>2.3740000000000001</v>
      </c>
      <c r="I12392">
        <v>2010</v>
      </c>
      <c r="J12392">
        <v>12</v>
      </c>
      <c r="K12392">
        <v>3</v>
      </c>
      <c r="L12392" t="s">
        <v>116</v>
      </c>
      <c r="M12392" t="s">
        <v>115</v>
      </c>
    </row>
    <row r="12393" spans="1:13" x14ac:dyDescent="0.35">
      <c r="A12393" t="s">
        <v>118</v>
      </c>
      <c r="B12393" t="s">
        <v>92</v>
      </c>
      <c r="C12393">
        <v>16845</v>
      </c>
      <c r="D12393" t="s">
        <v>94</v>
      </c>
      <c r="E12393" t="s">
        <v>117</v>
      </c>
      <c r="F12393" s="1">
        <v>40544</v>
      </c>
      <c r="G12393">
        <v>8.0000000000000002E-3</v>
      </c>
      <c r="H12393">
        <v>4.57</v>
      </c>
      <c r="I12393">
        <v>2011</v>
      </c>
      <c r="J12393">
        <v>1</v>
      </c>
      <c r="K12393">
        <v>1</v>
      </c>
      <c r="L12393" t="s">
        <v>116</v>
      </c>
      <c r="M12393" t="s">
        <v>115</v>
      </c>
    </row>
    <row r="12394" spans="1:13" x14ac:dyDescent="0.35">
      <c r="A12394" t="s">
        <v>118</v>
      </c>
      <c r="B12394" t="s">
        <v>92</v>
      </c>
      <c r="C12394">
        <v>16845</v>
      </c>
      <c r="D12394" t="s">
        <v>94</v>
      </c>
      <c r="E12394" t="s">
        <v>117</v>
      </c>
      <c r="F12394" s="1">
        <v>40554</v>
      </c>
      <c r="G12394">
        <v>0</v>
      </c>
      <c r="H12394">
        <v>3.915</v>
      </c>
      <c r="I12394">
        <v>2011</v>
      </c>
      <c r="J12394">
        <v>1</v>
      </c>
      <c r="K12394">
        <v>2</v>
      </c>
      <c r="L12394" t="s">
        <v>116</v>
      </c>
      <c r="M12394" t="s">
        <v>115</v>
      </c>
    </row>
    <row r="12395" spans="1:13" x14ac:dyDescent="0.35">
      <c r="A12395" t="s">
        <v>118</v>
      </c>
      <c r="B12395" t="s">
        <v>92</v>
      </c>
      <c r="C12395">
        <v>16845</v>
      </c>
      <c r="D12395" t="s">
        <v>94</v>
      </c>
      <c r="E12395" t="s">
        <v>117</v>
      </c>
      <c r="F12395" s="1">
        <v>40564</v>
      </c>
      <c r="G12395">
        <v>12.294</v>
      </c>
      <c r="H12395">
        <v>3.7759999999999998</v>
      </c>
      <c r="I12395">
        <v>2011</v>
      </c>
      <c r="J12395">
        <v>1</v>
      </c>
      <c r="K12395">
        <v>3</v>
      </c>
      <c r="L12395" t="s">
        <v>116</v>
      </c>
      <c r="M12395" t="s">
        <v>115</v>
      </c>
    </row>
    <row r="12396" spans="1:13" x14ac:dyDescent="0.35">
      <c r="A12396" t="s">
        <v>118</v>
      </c>
      <c r="B12396" t="s">
        <v>92</v>
      </c>
      <c r="C12396">
        <v>16845</v>
      </c>
      <c r="D12396" t="s">
        <v>94</v>
      </c>
      <c r="E12396" t="s">
        <v>117</v>
      </c>
      <c r="F12396" s="1">
        <v>40575</v>
      </c>
      <c r="G12396">
        <v>7.38</v>
      </c>
      <c r="H12396">
        <v>6.649</v>
      </c>
      <c r="I12396">
        <v>2011</v>
      </c>
      <c r="J12396">
        <v>2</v>
      </c>
      <c r="K12396">
        <v>1</v>
      </c>
      <c r="L12396" t="s">
        <v>116</v>
      </c>
      <c r="M12396" t="s">
        <v>115</v>
      </c>
    </row>
    <row r="12397" spans="1:13" x14ac:dyDescent="0.35">
      <c r="A12397" t="s">
        <v>118</v>
      </c>
      <c r="B12397" t="s">
        <v>92</v>
      </c>
      <c r="C12397">
        <v>16845</v>
      </c>
      <c r="D12397" t="s">
        <v>94</v>
      </c>
      <c r="E12397" t="s">
        <v>117</v>
      </c>
      <c r="F12397" s="1">
        <v>40585</v>
      </c>
      <c r="G12397">
        <v>14.013</v>
      </c>
      <c r="H12397">
        <v>19.231000000000002</v>
      </c>
      <c r="I12397">
        <v>2011</v>
      </c>
      <c r="J12397">
        <v>2</v>
      </c>
      <c r="K12397">
        <v>2</v>
      </c>
      <c r="L12397" t="s">
        <v>116</v>
      </c>
      <c r="M12397" t="s">
        <v>115</v>
      </c>
    </row>
    <row r="12398" spans="1:13" x14ac:dyDescent="0.35">
      <c r="A12398" t="s">
        <v>118</v>
      </c>
      <c r="B12398" t="s">
        <v>92</v>
      </c>
      <c r="C12398">
        <v>16845</v>
      </c>
      <c r="D12398" t="s">
        <v>94</v>
      </c>
      <c r="E12398" t="s">
        <v>117</v>
      </c>
      <c r="F12398" s="1">
        <v>40595</v>
      </c>
      <c r="G12398">
        <v>20.85</v>
      </c>
      <c r="H12398">
        <v>11.396000000000001</v>
      </c>
      <c r="I12398">
        <v>2011</v>
      </c>
      <c r="J12398">
        <v>2</v>
      </c>
      <c r="K12398">
        <v>3</v>
      </c>
      <c r="L12398" t="s">
        <v>116</v>
      </c>
      <c r="M12398" t="s">
        <v>115</v>
      </c>
    </row>
    <row r="12399" spans="1:13" x14ac:dyDescent="0.35">
      <c r="A12399" t="s">
        <v>118</v>
      </c>
      <c r="B12399" t="s">
        <v>92</v>
      </c>
      <c r="C12399">
        <v>16845</v>
      </c>
      <c r="D12399" t="s">
        <v>94</v>
      </c>
      <c r="E12399" t="s">
        <v>117</v>
      </c>
      <c r="F12399" s="1">
        <v>40603</v>
      </c>
      <c r="G12399">
        <v>35.335999999999999</v>
      </c>
      <c r="H12399">
        <v>23.643999999999998</v>
      </c>
      <c r="I12399">
        <v>2011</v>
      </c>
      <c r="J12399">
        <v>3</v>
      </c>
      <c r="K12399">
        <v>1</v>
      </c>
      <c r="L12399" t="s">
        <v>116</v>
      </c>
      <c r="M12399" t="s">
        <v>115</v>
      </c>
    </row>
    <row r="12400" spans="1:13" x14ac:dyDescent="0.35">
      <c r="A12400" t="s">
        <v>118</v>
      </c>
      <c r="B12400" t="s">
        <v>92</v>
      </c>
      <c r="C12400">
        <v>16845</v>
      </c>
      <c r="D12400" t="s">
        <v>94</v>
      </c>
      <c r="E12400" t="s">
        <v>117</v>
      </c>
      <c r="F12400" s="1">
        <v>40613</v>
      </c>
      <c r="G12400">
        <v>61.607999999999997</v>
      </c>
      <c r="H12400">
        <v>24.927</v>
      </c>
      <c r="I12400">
        <v>2011</v>
      </c>
      <c r="J12400">
        <v>3</v>
      </c>
      <c r="K12400">
        <v>2</v>
      </c>
      <c r="L12400" t="s">
        <v>116</v>
      </c>
      <c r="M12400" t="s">
        <v>115</v>
      </c>
    </row>
    <row r="12401" spans="1:13" x14ac:dyDescent="0.35">
      <c r="A12401" t="s">
        <v>118</v>
      </c>
      <c r="B12401" t="s">
        <v>92</v>
      </c>
      <c r="C12401">
        <v>16845</v>
      </c>
      <c r="D12401" t="s">
        <v>94</v>
      </c>
      <c r="E12401" t="s">
        <v>117</v>
      </c>
      <c r="F12401" s="1">
        <v>40623</v>
      </c>
      <c r="G12401">
        <v>67.611000000000004</v>
      </c>
      <c r="H12401">
        <v>35.201999999999998</v>
      </c>
      <c r="I12401">
        <v>2011</v>
      </c>
      <c r="J12401">
        <v>3</v>
      </c>
      <c r="K12401">
        <v>3</v>
      </c>
      <c r="L12401" t="s">
        <v>116</v>
      </c>
      <c r="M12401" t="s">
        <v>115</v>
      </c>
    </row>
    <row r="12402" spans="1:13" x14ac:dyDescent="0.35">
      <c r="A12402" t="s">
        <v>118</v>
      </c>
      <c r="B12402" t="s">
        <v>92</v>
      </c>
      <c r="C12402">
        <v>16845</v>
      </c>
      <c r="D12402" t="s">
        <v>94</v>
      </c>
      <c r="E12402" t="s">
        <v>117</v>
      </c>
      <c r="F12402" s="1">
        <v>40634</v>
      </c>
      <c r="G12402">
        <v>12.148</v>
      </c>
      <c r="H12402">
        <v>36.073</v>
      </c>
      <c r="I12402">
        <v>2011</v>
      </c>
      <c r="J12402">
        <v>4</v>
      </c>
      <c r="K12402">
        <v>1</v>
      </c>
      <c r="L12402" t="s">
        <v>116</v>
      </c>
      <c r="M12402" t="s">
        <v>115</v>
      </c>
    </row>
    <row r="12403" spans="1:13" x14ac:dyDescent="0.35">
      <c r="A12403" t="s">
        <v>118</v>
      </c>
      <c r="B12403" t="s">
        <v>92</v>
      </c>
      <c r="C12403">
        <v>16845</v>
      </c>
      <c r="D12403" t="s">
        <v>94</v>
      </c>
      <c r="E12403" t="s">
        <v>117</v>
      </c>
      <c r="F12403" s="1">
        <v>40644</v>
      </c>
      <c r="G12403">
        <v>28.349</v>
      </c>
      <c r="H12403">
        <v>34.933999999999997</v>
      </c>
      <c r="I12403">
        <v>2011</v>
      </c>
      <c r="J12403">
        <v>4</v>
      </c>
      <c r="K12403">
        <v>2</v>
      </c>
      <c r="L12403" t="s">
        <v>116</v>
      </c>
      <c r="M12403" t="s">
        <v>115</v>
      </c>
    </row>
    <row r="12404" spans="1:13" x14ac:dyDescent="0.35">
      <c r="A12404" t="s">
        <v>118</v>
      </c>
      <c r="B12404" t="s">
        <v>92</v>
      </c>
      <c r="C12404">
        <v>16845</v>
      </c>
      <c r="D12404" t="s">
        <v>94</v>
      </c>
      <c r="E12404" t="s">
        <v>117</v>
      </c>
      <c r="F12404" s="1">
        <v>40654</v>
      </c>
      <c r="G12404">
        <v>50.996000000000002</v>
      </c>
      <c r="H12404">
        <v>43.384</v>
      </c>
      <c r="I12404">
        <v>2011</v>
      </c>
      <c r="J12404">
        <v>4</v>
      </c>
      <c r="K12404">
        <v>3</v>
      </c>
      <c r="L12404" t="s">
        <v>116</v>
      </c>
      <c r="M12404" t="s">
        <v>115</v>
      </c>
    </row>
    <row r="12405" spans="1:13" x14ac:dyDescent="0.35">
      <c r="A12405" t="s">
        <v>118</v>
      </c>
      <c r="B12405" t="s">
        <v>92</v>
      </c>
      <c r="C12405">
        <v>16845</v>
      </c>
      <c r="D12405" t="s">
        <v>94</v>
      </c>
      <c r="E12405" t="s">
        <v>117</v>
      </c>
      <c r="F12405" s="1">
        <v>40664</v>
      </c>
      <c r="G12405">
        <v>57.1</v>
      </c>
      <c r="H12405">
        <v>38.798999999999999</v>
      </c>
      <c r="I12405">
        <v>2011</v>
      </c>
      <c r="J12405">
        <v>5</v>
      </c>
      <c r="K12405">
        <v>1</v>
      </c>
      <c r="L12405" t="s">
        <v>116</v>
      </c>
      <c r="M12405" t="s">
        <v>115</v>
      </c>
    </row>
    <row r="12406" spans="1:13" x14ac:dyDescent="0.35">
      <c r="A12406" t="s">
        <v>118</v>
      </c>
      <c r="B12406" t="s">
        <v>92</v>
      </c>
      <c r="C12406">
        <v>16845</v>
      </c>
      <c r="D12406" t="s">
        <v>94</v>
      </c>
      <c r="E12406" t="s">
        <v>117</v>
      </c>
      <c r="F12406" s="1">
        <v>40674</v>
      </c>
      <c r="G12406">
        <v>28.199000000000002</v>
      </c>
      <c r="H12406">
        <v>32.328000000000003</v>
      </c>
      <c r="I12406">
        <v>2011</v>
      </c>
      <c r="J12406">
        <v>5</v>
      </c>
      <c r="K12406">
        <v>2</v>
      </c>
      <c r="L12406" t="s">
        <v>116</v>
      </c>
      <c r="M12406" t="s">
        <v>115</v>
      </c>
    </row>
    <row r="12407" spans="1:13" x14ac:dyDescent="0.35">
      <c r="A12407" t="s">
        <v>118</v>
      </c>
      <c r="B12407" t="s">
        <v>92</v>
      </c>
      <c r="C12407">
        <v>16845</v>
      </c>
      <c r="D12407" t="s">
        <v>94</v>
      </c>
      <c r="E12407" t="s">
        <v>117</v>
      </c>
      <c r="F12407" s="1">
        <v>40684</v>
      </c>
      <c r="G12407">
        <v>35.226999999999997</v>
      </c>
      <c r="H12407">
        <v>41.124000000000002</v>
      </c>
      <c r="I12407">
        <v>2011</v>
      </c>
      <c r="J12407">
        <v>5</v>
      </c>
      <c r="K12407">
        <v>3</v>
      </c>
      <c r="L12407" t="s">
        <v>116</v>
      </c>
      <c r="M12407" t="s">
        <v>115</v>
      </c>
    </row>
    <row r="12408" spans="1:13" x14ac:dyDescent="0.35">
      <c r="A12408" t="s">
        <v>118</v>
      </c>
      <c r="B12408" t="s">
        <v>92</v>
      </c>
      <c r="C12408">
        <v>16845</v>
      </c>
      <c r="D12408" t="s">
        <v>94</v>
      </c>
      <c r="E12408" t="s">
        <v>117</v>
      </c>
      <c r="F12408" s="1">
        <v>40695</v>
      </c>
      <c r="G12408">
        <v>28.98</v>
      </c>
      <c r="H12408">
        <v>37.640999999999998</v>
      </c>
      <c r="I12408">
        <v>2011</v>
      </c>
      <c r="J12408">
        <v>6</v>
      </c>
      <c r="K12408">
        <v>1</v>
      </c>
      <c r="L12408" t="s">
        <v>116</v>
      </c>
      <c r="M12408" t="s">
        <v>115</v>
      </c>
    </row>
    <row r="12409" spans="1:13" x14ac:dyDescent="0.35">
      <c r="A12409" t="s">
        <v>118</v>
      </c>
      <c r="B12409" t="s">
        <v>92</v>
      </c>
      <c r="C12409">
        <v>16845</v>
      </c>
      <c r="D12409" t="s">
        <v>94</v>
      </c>
      <c r="E12409" t="s">
        <v>117</v>
      </c>
      <c r="F12409" s="1">
        <v>40705</v>
      </c>
      <c r="G12409">
        <v>18.245000000000001</v>
      </c>
      <c r="H12409">
        <v>34.881999999999998</v>
      </c>
      <c r="I12409">
        <v>2011</v>
      </c>
      <c r="J12409">
        <v>6</v>
      </c>
      <c r="K12409">
        <v>2</v>
      </c>
      <c r="L12409" t="s">
        <v>116</v>
      </c>
      <c r="M12409" t="s">
        <v>115</v>
      </c>
    </row>
    <row r="12410" spans="1:13" x14ac:dyDescent="0.35">
      <c r="A12410" t="s">
        <v>118</v>
      </c>
      <c r="B12410" t="s">
        <v>92</v>
      </c>
      <c r="C12410">
        <v>16845</v>
      </c>
      <c r="D12410" t="s">
        <v>94</v>
      </c>
      <c r="E12410" t="s">
        <v>117</v>
      </c>
      <c r="F12410" s="1">
        <v>40715</v>
      </c>
      <c r="G12410">
        <v>20.832000000000001</v>
      </c>
      <c r="H12410">
        <v>42.075000000000003</v>
      </c>
      <c r="I12410">
        <v>2011</v>
      </c>
      <c r="J12410">
        <v>6</v>
      </c>
      <c r="K12410">
        <v>3</v>
      </c>
      <c r="L12410" t="s">
        <v>116</v>
      </c>
      <c r="M12410" t="s">
        <v>115</v>
      </c>
    </row>
    <row r="12411" spans="1:13" x14ac:dyDescent="0.35">
      <c r="A12411" t="s">
        <v>118</v>
      </c>
      <c r="B12411" t="s">
        <v>92</v>
      </c>
      <c r="C12411">
        <v>16845</v>
      </c>
      <c r="D12411" t="s">
        <v>94</v>
      </c>
      <c r="E12411" t="s">
        <v>117</v>
      </c>
      <c r="F12411" s="1">
        <v>40725</v>
      </c>
      <c r="G12411">
        <v>36.649000000000001</v>
      </c>
      <c r="H12411">
        <v>29.952999999999999</v>
      </c>
      <c r="I12411">
        <v>2011</v>
      </c>
      <c r="J12411">
        <v>7</v>
      </c>
      <c r="K12411">
        <v>1</v>
      </c>
      <c r="L12411" t="s">
        <v>116</v>
      </c>
      <c r="M12411" t="s">
        <v>115</v>
      </c>
    </row>
    <row r="12412" spans="1:13" x14ac:dyDescent="0.35">
      <c r="A12412" t="s">
        <v>118</v>
      </c>
      <c r="B12412" t="s">
        <v>92</v>
      </c>
      <c r="C12412">
        <v>16845</v>
      </c>
      <c r="D12412" t="s">
        <v>94</v>
      </c>
      <c r="E12412" t="s">
        <v>117</v>
      </c>
      <c r="F12412" s="1">
        <v>40735</v>
      </c>
      <c r="G12412">
        <v>36.558999999999997</v>
      </c>
      <c r="H12412">
        <v>41.290999999999997</v>
      </c>
      <c r="I12412">
        <v>2011</v>
      </c>
      <c r="J12412">
        <v>7</v>
      </c>
      <c r="K12412">
        <v>2</v>
      </c>
      <c r="L12412" t="s">
        <v>116</v>
      </c>
      <c r="M12412" t="s">
        <v>115</v>
      </c>
    </row>
    <row r="12413" spans="1:13" x14ac:dyDescent="0.35">
      <c r="A12413" t="s">
        <v>118</v>
      </c>
      <c r="B12413" t="s">
        <v>92</v>
      </c>
      <c r="C12413">
        <v>16845</v>
      </c>
      <c r="D12413" t="s">
        <v>94</v>
      </c>
      <c r="E12413" t="s">
        <v>117</v>
      </c>
      <c r="F12413" s="1">
        <v>40745</v>
      </c>
      <c r="G12413">
        <v>2.109</v>
      </c>
      <c r="H12413">
        <v>41.110999999999997</v>
      </c>
      <c r="I12413">
        <v>2011</v>
      </c>
      <c r="J12413">
        <v>7</v>
      </c>
      <c r="K12413">
        <v>3</v>
      </c>
      <c r="L12413" t="s">
        <v>116</v>
      </c>
      <c r="M12413" t="s">
        <v>115</v>
      </c>
    </row>
    <row r="12414" spans="1:13" x14ac:dyDescent="0.35">
      <c r="A12414" t="s">
        <v>118</v>
      </c>
      <c r="B12414" t="s">
        <v>92</v>
      </c>
      <c r="C12414">
        <v>16845</v>
      </c>
      <c r="D12414" t="s">
        <v>94</v>
      </c>
      <c r="E12414" t="s">
        <v>117</v>
      </c>
      <c r="F12414" s="1">
        <v>40756</v>
      </c>
      <c r="G12414">
        <v>25.288</v>
      </c>
      <c r="H12414">
        <v>40.307000000000002</v>
      </c>
      <c r="I12414">
        <v>2011</v>
      </c>
      <c r="J12414">
        <v>8</v>
      </c>
      <c r="K12414">
        <v>1</v>
      </c>
      <c r="L12414" t="s">
        <v>116</v>
      </c>
      <c r="M12414" t="s">
        <v>115</v>
      </c>
    </row>
    <row r="12415" spans="1:13" x14ac:dyDescent="0.35">
      <c r="A12415" t="s">
        <v>118</v>
      </c>
      <c r="B12415" t="s">
        <v>92</v>
      </c>
      <c r="C12415">
        <v>16845</v>
      </c>
      <c r="D12415" t="s">
        <v>94</v>
      </c>
      <c r="E12415" t="s">
        <v>117</v>
      </c>
      <c r="F12415" s="1">
        <v>40766</v>
      </c>
      <c r="G12415">
        <v>49.915999999999997</v>
      </c>
      <c r="H12415">
        <v>46.143999999999998</v>
      </c>
      <c r="I12415">
        <v>2011</v>
      </c>
      <c r="J12415">
        <v>8</v>
      </c>
      <c r="K12415">
        <v>2</v>
      </c>
      <c r="L12415" t="s">
        <v>116</v>
      </c>
      <c r="M12415" t="s">
        <v>115</v>
      </c>
    </row>
    <row r="12416" spans="1:13" x14ac:dyDescent="0.35">
      <c r="A12416" t="s">
        <v>118</v>
      </c>
      <c r="B12416" t="s">
        <v>92</v>
      </c>
      <c r="C12416">
        <v>16845</v>
      </c>
      <c r="D12416" t="s">
        <v>94</v>
      </c>
      <c r="E12416" t="s">
        <v>117</v>
      </c>
      <c r="F12416" s="1">
        <v>40776</v>
      </c>
      <c r="G12416">
        <v>25.190999999999999</v>
      </c>
      <c r="H12416">
        <v>57.012</v>
      </c>
      <c r="I12416">
        <v>2011</v>
      </c>
      <c r="J12416">
        <v>8</v>
      </c>
      <c r="K12416">
        <v>3</v>
      </c>
      <c r="L12416" t="s">
        <v>116</v>
      </c>
      <c r="M12416" t="s">
        <v>115</v>
      </c>
    </row>
    <row r="12417" spans="1:13" x14ac:dyDescent="0.35">
      <c r="A12417" t="s">
        <v>118</v>
      </c>
      <c r="B12417" t="s">
        <v>92</v>
      </c>
      <c r="C12417">
        <v>16845</v>
      </c>
      <c r="D12417" t="s">
        <v>94</v>
      </c>
      <c r="E12417" t="s">
        <v>117</v>
      </c>
      <c r="F12417" s="1">
        <v>40787</v>
      </c>
      <c r="G12417">
        <v>34.744999999999997</v>
      </c>
      <c r="H12417">
        <v>48.887999999999998</v>
      </c>
      <c r="I12417">
        <v>2011</v>
      </c>
      <c r="J12417">
        <v>9</v>
      </c>
      <c r="K12417">
        <v>1</v>
      </c>
      <c r="L12417" t="s">
        <v>116</v>
      </c>
      <c r="M12417" t="s">
        <v>115</v>
      </c>
    </row>
    <row r="12418" spans="1:13" x14ac:dyDescent="0.35">
      <c r="A12418" t="s">
        <v>118</v>
      </c>
      <c r="B12418" t="s">
        <v>92</v>
      </c>
      <c r="C12418">
        <v>16845</v>
      </c>
      <c r="D12418" t="s">
        <v>94</v>
      </c>
      <c r="E12418" t="s">
        <v>117</v>
      </c>
      <c r="F12418" s="1">
        <v>40797</v>
      </c>
      <c r="G12418">
        <v>46.524999999999999</v>
      </c>
      <c r="H12418">
        <v>49.436999999999998</v>
      </c>
      <c r="I12418">
        <v>2011</v>
      </c>
      <c r="J12418">
        <v>9</v>
      </c>
      <c r="K12418">
        <v>2</v>
      </c>
      <c r="L12418" t="s">
        <v>116</v>
      </c>
      <c r="M12418" t="s">
        <v>115</v>
      </c>
    </row>
    <row r="12419" spans="1:13" x14ac:dyDescent="0.35">
      <c r="A12419" t="s">
        <v>118</v>
      </c>
      <c r="B12419" t="s">
        <v>92</v>
      </c>
      <c r="C12419">
        <v>16845</v>
      </c>
      <c r="D12419" t="s">
        <v>94</v>
      </c>
      <c r="E12419" t="s">
        <v>117</v>
      </c>
      <c r="F12419" s="1">
        <v>40807</v>
      </c>
      <c r="G12419">
        <v>58.012</v>
      </c>
      <c r="H12419">
        <v>41.536000000000001</v>
      </c>
      <c r="I12419">
        <v>2011</v>
      </c>
      <c r="J12419">
        <v>9</v>
      </c>
      <c r="K12419">
        <v>3</v>
      </c>
      <c r="L12419" t="s">
        <v>116</v>
      </c>
      <c r="M12419" t="s">
        <v>115</v>
      </c>
    </row>
    <row r="12420" spans="1:13" x14ac:dyDescent="0.35">
      <c r="A12420" t="s">
        <v>118</v>
      </c>
      <c r="B12420" t="s">
        <v>92</v>
      </c>
      <c r="C12420">
        <v>16845</v>
      </c>
      <c r="D12420" t="s">
        <v>94</v>
      </c>
      <c r="E12420" t="s">
        <v>117</v>
      </c>
      <c r="F12420" s="1">
        <v>40817</v>
      </c>
      <c r="G12420">
        <v>33.628999999999998</v>
      </c>
      <c r="H12420">
        <v>42.640999999999998</v>
      </c>
      <c r="I12420">
        <v>2011</v>
      </c>
      <c r="J12420">
        <v>10</v>
      </c>
      <c r="K12420">
        <v>1</v>
      </c>
      <c r="L12420" t="s">
        <v>116</v>
      </c>
      <c r="M12420" t="s">
        <v>115</v>
      </c>
    </row>
    <row r="12421" spans="1:13" x14ac:dyDescent="0.35">
      <c r="A12421" t="s">
        <v>118</v>
      </c>
      <c r="B12421" t="s">
        <v>92</v>
      </c>
      <c r="C12421">
        <v>16845</v>
      </c>
      <c r="D12421" t="s">
        <v>94</v>
      </c>
      <c r="E12421" t="s">
        <v>117</v>
      </c>
      <c r="F12421" s="1">
        <v>40827</v>
      </c>
      <c r="G12421">
        <v>45.826000000000001</v>
      </c>
      <c r="H12421">
        <v>31.097000000000001</v>
      </c>
      <c r="I12421">
        <v>2011</v>
      </c>
      <c r="J12421">
        <v>10</v>
      </c>
      <c r="K12421">
        <v>2</v>
      </c>
      <c r="L12421" t="s">
        <v>116</v>
      </c>
      <c r="M12421" t="s">
        <v>115</v>
      </c>
    </row>
    <row r="12422" spans="1:13" x14ac:dyDescent="0.35">
      <c r="A12422" t="s">
        <v>118</v>
      </c>
      <c r="B12422" t="s">
        <v>92</v>
      </c>
      <c r="C12422">
        <v>16845</v>
      </c>
      <c r="D12422" t="s">
        <v>94</v>
      </c>
      <c r="E12422" t="s">
        <v>117</v>
      </c>
      <c r="F12422" s="1">
        <v>40837</v>
      </c>
      <c r="G12422">
        <v>66.046000000000006</v>
      </c>
      <c r="H12422">
        <v>25.815000000000001</v>
      </c>
      <c r="I12422">
        <v>2011</v>
      </c>
      <c r="J12422">
        <v>10</v>
      </c>
      <c r="K12422">
        <v>3</v>
      </c>
      <c r="L12422" t="s">
        <v>116</v>
      </c>
      <c r="M12422" t="s">
        <v>115</v>
      </c>
    </row>
    <row r="12423" spans="1:13" x14ac:dyDescent="0.35">
      <c r="A12423" t="s">
        <v>118</v>
      </c>
      <c r="B12423" t="s">
        <v>92</v>
      </c>
      <c r="C12423">
        <v>16845</v>
      </c>
      <c r="D12423" t="s">
        <v>94</v>
      </c>
      <c r="E12423" t="s">
        <v>117</v>
      </c>
      <c r="F12423" s="1">
        <v>40848</v>
      </c>
      <c r="G12423">
        <v>3.9489999999999998</v>
      </c>
      <c r="H12423">
        <v>17.713000000000001</v>
      </c>
      <c r="I12423">
        <v>2011</v>
      </c>
      <c r="J12423">
        <v>11</v>
      </c>
      <c r="K12423">
        <v>1</v>
      </c>
      <c r="L12423" t="s">
        <v>116</v>
      </c>
      <c r="M12423" t="s">
        <v>115</v>
      </c>
    </row>
    <row r="12424" spans="1:13" x14ac:dyDescent="0.35">
      <c r="A12424" t="s">
        <v>118</v>
      </c>
      <c r="B12424" t="s">
        <v>92</v>
      </c>
      <c r="C12424">
        <v>16845</v>
      </c>
      <c r="D12424" t="s">
        <v>94</v>
      </c>
      <c r="E12424" t="s">
        <v>117</v>
      </c>
      <c r="F12424" s="1">
        <v>40858</v>
      </c>
      <c r="G12424">
        <v>6.609</v>
      </c>
      <c r="H12424">
        <v>11.798999999999999</v>
      </c>
      <c r="I12424">
        <v>2011</v>
      </c>
      <c r="J12424">
        <v>11</v>
      </c>
      <c r="K12424">
        <v>2</v>
      </c>
      <c r="L12424" t="s">
        <v>116</v>
      </c>
      <c r="M12424" t="s">
        <v>115</v>
      </c>
    </row>
    <row r="12425" spans="1:13" x14ac:dyDescent="0.35">
      <c r="A12425" t="s">
        <v>118</v>
      </c>
      <c r="B12425" t="s">
        <v>92</v>
      </c>
      <c r="C12425">
        <v>16845</v>
      </c>
      <c r="D12425" t="s">
        <v>94</v>
      </c>
      <c r="E12425" t="s">
        <v>117</v>
      </c>
      <c r="F12425" s="1">
        <v>40868</v>
      </c>
      <c r="G12425">
        <v>12.012</v>
      </c>
      <c r="H12425">
        <v>8.8870000000000005</v>
      </c>
      <c r="I12425">
        <v>2011</v>
      </c>
      <c r="J12425">
        <v>11</v>
      </c>
      <c r="K12425">
        <v>3</v>
      </c>
      <c r="L12425" t="s">
        <v>116</v>
      </c>
      <c r="M12425" t="s">
        <v>115</v>
      </c>
    </row>
    <row r="12426" spans="1:13" x14ac:dyDescent="0.35">
      <c r="A12426" t="s">
        <v>118</v>
      </c>
      <c r="B12426" t="s">
        <v>92</v>
      </c>
      <c r="C12426">
        <v>16845</v>
      </c>
      <c r="D12426" t="s">
        <v>94</v>
      </c>
      <c r="E12426" t="s">
        <v>117</v>
      </c>
      <c r="F12426" s="1">
        <v>40878</v>
      </c>
      <c r="G12426">
        <v>0</v>
      </c>
      <c r="H12426">
        <v>6.7350000000000003</v>
      </c>
      <c r="I12426">
        <v>2011</v>
      </c>
      <c r="J12426">
        <v>12</v>
      </c>
      <c r="K12426">
        <v>1</v>
      </c>
      <c r="L12426" t="s">
        <v>116</v>
      </c>
      <c r="M12426" t="s">
        <v>115</v>
      </c>
    </row>
    <row r="12427" spans="1:13" x14ac:dyDescent="0.35">
      <c r="A12427" t="s">
        <v>118</v>
      </c>
      <c r="B12427" t="s">
        <v>92</v>
      </c>
      <c r="C12427">
        <v>16845</v>
      </c>
      <c r="D12427" t="s">
        <v>94</v>
      </c>
      <c r="E12427" t="s">
        <v>117</v>
      </c>
      <c r="F12427" s="1">
        <v>40888</v>
      </c>
      <c r="G12427">
        <v>0</v>
      </c>
      <c r="H12427">
        <v>2.1059999999999999</v>
      </c>
      <c r="I12427">
        <v>2011</v>
      </c>
      <c r="J12427">
        <v>12</v>
      </c>
      <c r="K12427">
        <v>2</v>
      </c>
      <c r="L12427" t="s">
        <v>116</v>
      </c>
      <c r="M12427" t="s">
        <v>115</v>
      </c>
    </row>
    <row r="12428" spans="1:13" x14ac:dyDescent="0.35">
      <c r="A12428" t="s">
        <v>118</v>
      </c>
      <c r="B12428" t="s">
        <v>92</v>
      </c>
      <c r="C12428">
        <v>16845</v>
      </c>
      <c r="D12428" t="s">
        <v>94</v>
      </c>
      <c r="E12428" t="s">
        <v>117</v>
      </c>
      <c r="F12428" s="1">
        <v>40898</v>
      </c>
      <c r="G12428">
        <v>4.2000000000000003E-2</v>
      </c>
      <c r="H12428">
        <v>2.3740000000000001</v>
      </c>
      <c r="I12428">
        <v>2011</v>
      </c>
      <c r="J12428">
        <v>12</v>
      </c>
      <c r="K12428">
        <v>3</v>
      </c>
      <c r="L12428" t="s">
        <v>116</v>
      </c>
      <c r="M12428" t="s">
        <v>115</v>
      </c>
    </row>
    <row r="12429" spans="1:13" x14ac:dyDescent="0.35">
      <c r="A12429" t="s">
        <v>118</v>
      </c>
      <c r="B12429" t="s">
        <v>92</v>
      </c>
      <c r="C12429">
        <v>16845</v>
      </c>
      <c r="D12429" t="s">
        <v>94</v>
      </c>
      <c r="E12429" t="s">
        <v>117</v>
      </c>
      <c r="F12429" s="1">
        <v>40909</v>
      </c>
      <c r="G12429">
        <v>0</v>
      </c>
      <c r="H12429">
        <v>4.57</v>
      </c>
      <c r="I12429">
        <v>2012</v>
      </c>
      <c r="J12429">
        <v>1</v>
      </c>
      <c r="K12429">
        <v>1</v>
      </c>
      <c r="L12429" t="s">
        <v>116</v>
      </c>
      <c r="M12429" t="s">
        <v>115</v>
      </c>
    </row>
    <row r="12430" spans="1:13" x14ac:dyDescent="0.35">
      <c r="A12430" t="s">
        <v>118</v>
      </c>
      <c r="B12430" t="s">
        <v>92</v>
      </c>
      <c r="C12430">
        <v>16845</v>
      </c>
      <c r="D12430" t="s">
        <v>94</v>
      </c>
      <c r="E12430" t="s">
        <v>117</v>
      </c>
      <c r="F12430" s="1">
        <v>40919</v>
      </c>
      <c r="G12430">
        <v>0</v>
      </c>
      <c r="H12430">
        <v>3.915</v>
      </c>
      <c r="I12430">
        <v>2012</v>
      </c>
      <c r="J12430">
        <v>1</v>
      </c>
      <c r="K12430">
        <v>2</v>
      </c>
      <c r="L12430" t="s">
        <v>116</v>
      </c>
      <c r="M12430" t="s">
        <v>115</v>
      </c>
    </row>
    <row r="12431" spans="1:13" x14ac:dyDescent="0.35">
      <c r="A12431" t="s">
        <v>118</v>
      </c>
      <c r="B12431" t="s">
        <v>92</v>
      </c>
      <c r="C12431">
        <v>16845</v>
      </c>
      <c r="D12431" t="s">
        <v>94</v>
      </c>
      <c r="E12431" t="s">
        <v>117</v>
      </c>
      <c r="F12431" s="1">
        <v>40929</v>
      </c>
      <c r="G12431">
        <v>4.0000000000000001E-3</v>
      </c>
      <c r="H12431">
        <v>3.7759999999999998</v>
      </c>
      <c r="I12431">
        <v>2012</v>
      </c>
      <c r="J12431">
        <v>1</v>
      </c>
      <c r="K12431">
        <v>3</v>
      </c>
      <c r="L12431" t="s">
        <v>116</v>
      </c>
      <c r="M12431" t="s">
        <v>115</v>
      </c>
    </row>
    <row r="12432" spans="1:13" x14ac:dyDescent="0.35">
      <c r="A12432" t="s">
        <v>118</v>
      </c>
      <c r="B12432" t="s">
        <v>92</v>
      </c>
      <c r="C12432">
        <v>16845</v>
      </c>
      <c r="D12432" t="s">
        <v>94</v>
      </c>
      <c r="E12432" t="s">
        <v>117</v>
      </c>
      <c r="F12432" s="1">
        <v>40940</v>
      </c>
      <c r="G12432">
        <v>3.2240000000000002</v>
      </c>
      <c r="H12432">
        <v>6.649</v>
      </c>
      <c r="I12432">
        <v>2012</v>
      </c>
      <c r="J12432">
        <v>2</v>
      </c>
      <c r="K12432">
        <v>1</v>
      </c>
      <c r="L12432" t="s">
        <v>116</v>
      </c>
      <c r="M12432" t="s">
        <v>115</v>
      </c>
    </row>
    <row r="12433" spans="1:13" x14ac:dyDescent="0.35">
      <c r="A12433" t="s">
        <v>118</v>
      </c>
      <c r="B12433" t="s">
        <v>92</v>
      </c>
      <c r="C12433">
        <v>16845</v>
      </c>
      <c r="D12433" t="s">
        <v>94</v>
      </c>
      <c r="E12433" t="s">
        <v>117</v>
      </c>
      <c r="F12433" s="1">
        <v>40950</v>
      </c>
      <c r="G12433">
        <v>6.8819999999999997</v>
      </c>
      <c r="H12433">
        <v>19.231000000000002</v>
      </c>
      <c r="I12433">
        <v>2012</v>
      </c>
      <c r="J12433">
        <v>2</v>
      </c>
      <c r="K12433">
        <v>2</v>
      </c>
      <c r="L12433" t="s">
        <v>116</v>
      </c>
      <c r="M12433" t="s">
        <v>115</v>
      </c>
    </row>
    <row r="12434" spans="1:13" x14ac:dyDescent="0.35">
      <c r="A12434" t="s">
        <v>118</v>
      </c>
      <c r="B12434" t="s">
        <v>92</v>
      </c>
      <c r="C12434">
        <v>16845</v>
      </c>
      <c r="D12434" t="s">
        <v>94</v>
      </c>
      <c r="E12434" t="s">
        <v>117</v>
      </c>
      <c r="F12434" s="1">
        <v>40960</v>
      </c>
      <c r="G12434">
        <v>25.533000000000001</v>
      </c>
      <c r="H12434">
        <v>11.396000000000001</v>
      </c>
      <c r="I12434">
        <v>2012</v>
      </c>
      <c r="J12434">
        <v>2</v>
      </c>
      <c r="K12434">
        <v>3</v>
      </c>
      <c r="L12434" t="s">
        <v>116</v>
      </c>
      <c r="M12434" t="s">
        <v>115</v>
      </c>
    </row>
    <row r="12435" spans="1:13" x14ac:dyDescent="0.35">
      <c r="A12435" t="s">
        <v>118</v>
      </c>
      <c r="B12435" t="s">
        <v>92</v>
      </c>
      <c r="C12435">
        <v>16845</v>
      </c>
      <c r="D12435" t="s">
        <v>94</v>
      </c>
      <c r="E12435" t="s">
        <v>117</v>
      </c>
      <c r="F12435" s="1">
        <v>40969</v>
      </c>
      <c r="G12435">
        <v>51.609000000000002</v>
      </c>
      <c r="H12435">
        <v>23.643999999999998</v>
      </c>
      <c r="I12435">
        <v>2012</v>
      </c>
      <c r="J12435">
        <v>3</v>
      </c>
      <c r="K12435">
        <v>1</v>
      </c>
      <c r="L12435" t="s">
        <v>116</v>
      </c>
      <c r="M12435" t="s">
        <v>115</v>
      </c>
    </row>
    <row r="12436" spans="1:13" x14ac:dyDescent="0.35">
      <c r="A12436" t="s">
        <v>118</v>
      </c>
      <c r="B12436" t="s">
        <v>92</v>
      </c>
      <c r="C12436">
        <v>16845</v>
      </c>
      <c r="D12436" t="s">
        <v>94</v>
      </c>
      <c r="E12436" t="s">
        <v>117</v>
      </c>
      <c r="F12436" s="1">
        <v>40979</v>
      </c>
      <c r="G12436">
        <v>0.80900000000000005</v>
      </c>
      <c r="H12436">
        <v>24.927</v>
      </c>
      <c r="I12436">
        <v>2012</v>
      </c>
      <c r="J12436">
        <v>3</v>
      </c>
      <c r="K12436">
        <v>2</v>
      </c>
      <c r="L12436" t="s">
        <v>116</v>
      </c>
      <c r="M12436" t="s">
        <v>115</v>
      </c>
    </row>
    <row r="12437" spans="1:13" x14ac:dyDescent="0.35">
      <c r="A12437" t="s">
        <v>118</v>
      </c>
      <c r="B12437" t="s">
        <v>92</v>
      </c>
      <c r="C12437">
        <v>16845</v>
      </c>
      <c r="D12437" t="s">
        <v>94</v>
      </c>
      <c r="E12437" t="s">
        <v>117</v>
      </c>
      <c r="F12437" s="1">
        <v>40989</v>
      </c>
      <c r="G12437">
        <v>32.658000000000001</v>
      </c>
      <c r="H12437">
        <v>35.201999999999998</v>
      </c>
      <c r="I12437">
        <v>2012</v>
      </c>
      <c r="J12437">
        <v>3</v>
      </c>
      <c r="K12437">
        <v>3</v>
      </c>
      <c r="L12437" t="s">
        <v>116</v>
      </c>
      <c r="M12437" t="s">
        <v>115</v>
      </c>
    </row>
    <row r="12438" spans="1:13" x14ac:dyDescent="0.35">
      <c r="A12438" t="s">
        <v>118</v>
      </c>
      <c r="B12438" t="s">
        <v>92</v>
      </c>
      <c r="C12438">
        <v>16845</v>
      </c>
      <c r="D12438" t="s">
        <v>94</v>
      </c>
      <c r="E12438" t="s">
        <v>117</v>
      </c>
      <c r="F12438" s="1">
        <v>41000</v>
      </c>
      <c r="G12438">
        <v>35.634</v>
      </c>
      <c r="H12438">
        <v>36.073</v>
      </c>
      <c r="I12438">
        <v>2012</v>
      </c>
      <c r="J12438">
        <v>4</v>
      </c>
      <c r="K12438">
        <v>1</v>
      </c>
      <c r="L12438" t="s">
        <v>116</v>
      </c>
      <c r="M12438" t="s">
        <v>115</v>
      </c>
    </row>
    <row r="12439" spans="1:13" x14ac:dyDescent="0.35">
      <c r="A12439" t="s">
        <v>118</v>
      </c>
      <c r="B12439" t="s">
        <v>92</v>
      </c>
      <c r="C12439">
        <v>16845</v>
      </c>
      <c r="D12439" t="s">
        <v>94</v>
      </c>
      <c r="E12439" t="s">
        <v>117</v>
      </c>
      <c r="F12439" s="1">
        <v>41010</v>
      </c>
      <c r="G12439">
        <v>67.123000000000005</v>
      </c>
      <c r="H12439">
        <v>34.933999999999997</v>
      </c>
      <c r="I12439">
        <v>2012</v>
      </c>
      <c r="J12439">
        <v>4</v>
      </c>
      <c r="K12439">
        <v>2</v>
      </c>
      <c r="L12439" t="s">
        <v>116</v>
      </c>
      <c r="M12439" t="s">
        <v>115</v>
      </c>
    </row>
    <row r="12440" spans="1:13" x14ac:dyDescent="0.35">
      <c r="A12440" t="s">
        <v>118</v>
      </c>
      <c r="B12440" t="s">
        <v>92</v>
      </c>
      <c r="C12440">
        <v>16845</v>
      </c>
      <c r="D12440" t="s">
        <v>94</v>
      </c>
      <c r="E12440" t="s">
        <v>117</v>
      </c>
      <c r="F12440" s="1">
        <v>41020</v>
      </c>
      <c r="G12440">
        <v>15.895</v>
      </c>
      <c r="H12440">
        <v>43.384</v>
      </c>
      <c r="I12440">
        <v>2012</v>
      </c>
      <c r="J12440">
        <v>4</v>
      </c>
      <c r="K12440">
        <v>3</v>
      </c>
      <c r="L12440" t="s">
        <v>116</v>
      </c>
      <c r="M12440" t="s">
        <v>115</v>
      </c>
    </row>
    <row r="12441" spans="1:13" x14ac:dyDescent="0.35">
      <c r="A12441" t="s">
        <v>118</v>
      </c>
      <c r="B12441" t="s">
        <v>92</v>
      </c>
      <c r="C12441">
        <v>16845</v>
      </c>
      <c r="D12441" t="s">
        <v>94</v>
      </c>
      <c r="E12441" t="s">
        <v>117</v>
      </c>
      <c r="F12441" s="1">
        <v>41030</v>
      </c>
      <c r="G12441">
        <v>29.481000000000002</v>
      </c>
      <c r="H12441">
        <v>38.798999999999999</v>
      </c>
      <c r="I12441">
        <v>2012</v>
      </c>
      <c r="J12441">
        <v>5</v>
      </c>
      <c r="K12441">
        <v>1</v>
      </c>
      <c r="L12441" t="s">
        <v>116</v>
      </c>
      <c r="M12441" t="s">
        <v>115</v>
      </c>
    </row>
    <row r="12442" spans="1:13" x14ac:dyDescent="0.35">
      <c r="A12442" t="s">
        <v>118</v>
      </c>
      <c r="B12442" t="s">
        <v>92</v>
      </c>
      <c r="C12442">
        <v>16845</v>
      </c>
      <c r="D12442" t="s">
        <v>94</v>
      </c>
      <c r="E12442" t="s">
        <v>117</v>
      </c>
      <c r="F12442" s="1">
        <v>41040</v>
      </c>
      <c r="G12442">
        <v>49.14</v>
      </c>
      <c r="H12442">
        <v>32.328000000000003</v>
      </c>
      <c r="I12442">
        <v>2012</v>
      </c>
      <c r="J12442">
        <v>5</v>
      </c>
      <c r="K12442">
        <v>2</v>
      </c>
      <c r="L12442" t="s">
        <v>116</v>
      </c>
      <c r="M12442" t="s">
        <v>115</v>
      </c>
    </row>
    <row r="12443" spans="1:13" x14ac:dyDescent="0.35">
      <c r="A12443" t="s">
        <v>118</v>
      </c>
      <c r="B12443" t="s">
        <v>92</v>
      </c>
      <c r="C12443">
        <v>16845</v>
      </c>
      <c r="D12443" t="s">
        <v>94</v>
      </c>
      <c r="E12443" t="s">
        <v>117</v>
      </c>
      <c r="F12443" s="1">
        <v>41050</v>
      </c>
      <c r="G12443">
        <v>29.399000000000001</v>
      </c>
      <c r="H12443">
        <v>41.124000000000002</v>
      </c>
      <c r="I12443">
        <v>2012</v>
      </c>
      <c r="J12443">
        <v>5</v>
      </c>
      <c r="K12443">
        <v>3</v>
      </c>
      <c r="L12443" t="s">
        <v>116</v>
      </c>
      <c r="M12443" t="s">
        <v>115</v>
      </c>
    </row>
    <row r="12444" spans="1:13" x14ac:dyDescent="0.35">
      <c r="A12444" t="s">
        <v>118</v>
      </c>
      <c r="B12444" t="s">
        <v>92</v>
      </c>
      <c r="C12444">
        <v>16845</v>
      </c>
      <c r="D12444" t="s">
        <v>94</v>
      </c>
      <c r="E12444" t="s">
        <v>117</v>
      </c>
      <c r="F12444" s="1">
        <v>41061</v>
      </c>
      <c r="G12444">
        <v>27.556000000000001</v>
      </c>
      <c r="H12444">
        <v>37.640999999999998</v>
      </c>
      <c r="I12444">
        <v>2012</v>
      </c>
      <c r="J12444">
        <v>6</v>
      </c>
      <c r="K12444">
        <v>1</v>
      </c>
      <c r="L12444" t="s">
        <v>116</v>
      </c>
      <c r="M12444" t="s">
        <v>115</v>
      </c>
    </row>
    <row r="12445" spans="1:13" x14ac:dyDescent="0.35">
      <c r="A12445" t="s">
        <v>118</v>
      </c>
      <c r="B12445" t="s">
        <v>92</v>
      </c>
      <c r="C12445">
        <v>16845</v>
      </c>
      <c r="D12445" t="s">
        <v>94</v>
      </c>
      <c r="E12445" t="s">
        <v>117</v>
      </c>
      <c r="F12445" s="1">
        <v>41071</v>
      </c>
      <c r="G12445">
        <v>55.405000000000001</v>
      </c>
      <c r="H12445">
        <v>34.881999999999998</v>
      </c>
      <c r="I12445">
        <v>2012</v>
      </c>
      <c r="J12445">
        <v>6</v>
      </c>
      <c r="K12445">
        <v>2</v>
      </c>
      <c r="L12445" t="s">
        <v>116</v>
      </c>
      <c r="M12445" t="s">
        <v>115</v>
      </c>
    </row>
    <row r="12446" spans="1:13" x14ac:dyDescent="0.35">
      <c r="A12446" t="s">
        <v>118</v>
      </c>
      <c r="B12446" t="s">
        <v>92</v>
      </c>
      <c r="C12446">
        <v>16845</v>
      </c>
      <c r="D12446" t="s">
        <v>94</v>
      </c>
      <c r="E12446" t="s">
        <v>117</v>
      </c>
      <c r="F12446" s="1">
        <v>41081</v>
      </c>
      <c r="G12446">
        <v>44.073999999999998</v>
      </c>
      <c r="H12446">
        <v>42.075000000000003</v>
      </c>
      <c r="I12446">
        <v>2012</v>
      </c>
      <c r="J12446">
        <v>6</v>
      </c>
      <c r="K12446">
        <v>3</v>
      </c>
      <c r="L12446" t="s">
        <v>116</v>
      </c>
      <c r="M12446" t="s">
        <v>115</v>
      </c>
    </row>
    <row r="12447" spans="1:13" x14ac:dyDescent="0.35">
      <c r="A12447" t="s">
        <v>118</v>
      </c>
      <c r="B12447" t="s">
        <v>92</v>
      </c>
      <c r="C12447">
        <v>16845</v>
      </c>
      <c r="D12447" t="s">
        <v>94</v>
      </c>
      <c r="E12447" t="s">
        <v>117</v>
      </c>
      <c r="F12447" s="1">
        <v>41091</v>
      </c>
      <c r="G12447">
        <v>36.244999999999997</v>
      </c>
      <c r="H12447">
        <v>29.952999999999999</v>
      </c>
      <c r="I12447">
        <v>2012</v>
      </c>
      <c r="J12447">
        <v>7</v>
      </c>
      <c r="K12447">
        <v>1</v>
      </c>
      <c r="L12447" t="s">
        <v>116</v>
      </c>
      <c r="M12447" t="s">
        <v>115</v>
      </c>
    </row>
    <row r="12448" spans="1:13" x14ac:dyDescent="0.35">
      <c r="A12448" t="s">
        <v>118</v>
      </c>
      <c r="B12448" t="s">
        <v>92</v>
      </c>
      <c r="C12448">
        <v>16845</v>
      </c>
      <c r="D12448" t="s">
        <v>94</v>
      </c>
      <c r="E12448" t="s">
        <v>117</v>
      </c>
      <c r="F12448" s="1">
        <v>41101</v>
      </c>
      <c r="G12448">
        <v>30.995999999999999</v>
      </c>
      <c r="H12448">
        <v>41.290999999999997</v>
      </c>
      <c r="I12448">
        <v>2012</v>
      </c>
      <c r="J12448">
        <v>7</v>
      </c>
      <c r="K12448">
        <v>2</v>
      </c>
      <c r="L12448" t="s">
        <v>116</v>
      </c>
      <c r="M12448" t="s">
        <v>115</v>
      </c>
    </row>
    <row r="12449" spans="1:13" x14ac:dyDescent="0.35">
      <c r="A12449" t="s">
        <v>118</v>
      </c>
      <c r="B12449" t="s">
        <v>92</v>
      </c>
      <c r="C12449">
        <v>16845</v>
      </c>
      <c r="D12449" t="s">
        <v>94</v>
      </c>
      <c r="E12449" t="s">
        <v>117</v>
      </c>
      <c r="F12449" s="1">
        <v>41111</v>
      </c>
      <c r="G12449">
        <v>83.453999999999994</v>
      </c>
      <c r="H12449">
        <v>41.110999999999997</v>
      </c>
      <c r="I12449">
        <v>2012</v>
      </c>
      <c r="J12449">
        <v>7</v>
      </c>
      <c r="K12449">
        <v>3</v>
      </c>
      <c r="L12449" t="s">
        <v>116</v>
      </c>
      <c r="M12449" t="s">
        <v>115</v>
      </c>
    </row>
    <row r="12450" spans="1:13" x14ac:dyDescent="0.35">
      <c r="A12450" t="s">
        <v>118</v>
      </c>
      <c r="B12450" t="s">
        <v>92</v>
      </c>
      <c r="C12450">
        <v>16845</v>
      </c>
      <c r="D12450" t="s">
        <v>94</v>
      </c>
      <c r="E12450" t="s">
        <v>117</v>
      </c>
      <c r="F12450" s="1">
        <v>41122</v>
      </c>
      <c r="G12450">
        <v>29.776</v>
      </c>
      <c r="H12450">
        <v>40.307000000000002</v>
      </c>
      <c r="I12450">
        <v>2012</v>
      </c>
      <c r="J12450">
        <v>8</v>
      </c>
      <c r="K12450">
        <v>1</v>
      </c>
      <c r="L12450" t="s">
        <v>116</v>
      </c>
      <c r="M12450" t="s">
        <v>115</v>
      </c>
    </row>
    <row r="12451" spans="1:13" x14ac:dyDescent="0.35">
      <c r="A12451" t="s">
        <v>118</v>
      </c>
      <c r="B12451" t="s">
        <v>92</v>
      </c>
      <c r="C12451">
        <v>16845</v>
      </c>
      <c r="D12451" t="s">
        <v>94</v>
      </c>
      <c r="E12451" t="s">
        <v>117</v>
      </c>
      <c r="F12451" s="1">
        <v>41132</v>
      </c>
      <c r="G12451">
        <v>40.011000000000003</v>
      </c>
      <c r="H12451">
        <v>46.143999999999998</v>
      </c>
      <c r="I12451">
        <v>2012</v>
      </c>
      <c r="J12451">
        <v>8</v>
      </c>
      <c r="K12451">
        <v>2</v>
      </c>
      <c r="L12451" t="s">
        <v>116</v>
      </c>
      <c r="M12451" t="s">
        <v>115</v>
      </c>
    </row>
    <row r="12452" spans="1:13" x14ac:dyDescent="0.35">
      <c r="A12452" t="s">
        <v>118</v>
      </c>
      <c r="B12452" t="s">
        <v>92</v>
      </c>
      <c r="C12452">
        <v>16845</v>
      </c>
      <c r="D12452" t="s">
        <v>94</v>
      </c>
      <c r="E12452" t="s">
        <v>117</v>
      </c>
      <c r="F12452" s="1">
        <v>41142</v>
      </c>
      <c r="G12452">
        <v>56.252000000000002</v>
      </c>
      <c r="H12452">
        <v>57.012</v>
      </c>
      <c r="I12452">
        <v>2012</v>
      </c>
      <c r="J12452">
        <v>8</v>
      </c>
      <c r="K12452">
        <v>3</v>
      </c>
      <c r="L12452" t="s">
        <v>116</v>
      </c>
      <c r="M12452" t="s">
        <v>115</v>
      </c>
    </row>
    <row r="12453" spans="1:13" x14ac:dyDescent="0.35">
      <c r="A12453" t="s">
        <v>118</v>
      </c>
      <c r="B12453" t="s">
        <v>92</v>
      </c>
      <c r="C12453">
        <v>16845</v>
      </c>
      <c r="D12453" t="s">
        <v>94</v>
      </c>
      <c r="E12453" t="s">
        <v>117</v>
      </c>
      <c r="F12453" s="1">
        <v>41153</v>
      </c>
      <c r="G12453">
        <v>42.341000000000001</v>
      </c>
      <c r="H12453">
        <v>48.887999999999998</v>
      </c>
      <c r="I12453">
        <v>2012</v>
      </c>
      <c r="J12453">
        <v>9</v>
      </c>
      <c r="K12453">
        <v>1</v>
      </c>
      <c r="L12453" t="s">
        <v>116</v>
      </c>
      <c r="M12453" t="s">
        <v>115</v>
      </c>
    </row>
    <row r="12454" spans="1:13" x14ac:dyDescent="0.35">
      <c r="A12454" t="s">
        <v>118</v>
      </c>
      <c r="B12454" t="s">
        <v>92</v>
      </c>
      <c r="C12454">
        <v>16845</v>
      </c>
      <c r="D12454" t="s">
        <v>94</v>
      </c>
      <c r="E12454" t="s">
        <v>117</v>
      </c>
      <c r="F12454" s="1">
        <v>41163</v>
      </c>
      <c r="G12454">
        <v>43.243000000000002</v>
      </c>
      <c r="H12454">
        <v>49.436999999999998</v>
      </c>
      <c r="I12454">
        <v>2012</v>
      </c>
      <c r="J12454">
        <v>9</v>
      </c>
      <c r="K12454">
        <v>2</v>
      </c>
      <c r="L12454" t="s">
        <v>116</v>
      </c>
      <c r="M12454" t="s">
        <v>115</v>
      </c>
    </row>
    <row r="12455" spans="1:13" x14ac:dyDescent="0.35">
      <c r="A12455" t="s">
        <v>118</v>
      </c>
      <c r="B12455" t="s">
        <v>92</v>
      </c>
      <c r="C12455">
        <v>16845</v>
      </c>
      <c r="D12455" t="s">
        <v>94</v>
      </c>
      <c r="E12455" t="s">
        <v>117</v>
      </c>
      <c r="F12455" s="1">
        <v>41173</v>
      </c>
      <c r="G12455">
        <v>52.304000000000002</v>
      </c>
      <c r="H12455">
        <v>41.536000000000001</v>
      </c>
      <c r="I12455">
        <v>2012</v>
      </c>
      <c r="J12455">
        <v>9</v>
      </c>
      <c r="K12455">
        <v>3</v>
      </c>
      <c r="L12455" t="s">
        <v>116</v>
      </c>
      <c r="M12455" t="s">
        <v>115</v>
      </c>
    </row>
    <row r="12456" spans="1:13" x14ac:dyDescent="0.35">
      <c r="A12456" t="s">
        <v>118</v>
      </c>
      <c r="B12456" t="s">
        <v>92</v>
      </c>
      <c r="C12456">
        <v>16845</v>
      </c>
      <c r="D12456" t="s">
        <v>94</v>
      </c>
      <c r="E12456" t="s">
        <v>117</v>
      </c>
      <c r="F12456" s="1">
        <v>41183</v>
      </c>
      <c r="G12456">
        <v>39.24</v>
      </c>
      <c r="H12456">
        <v>42.640999999999998</v>
      </c>
      <c r="I12456">
        <v>2012</v>
      </c>
      <c r="J12456">
        <v>10</v>
      </c>
      <c r="K12456">
        <v>1</v>
      </c>
      <c r="L12456" t="s">
        <v>116</v>
      </c>
      <c r="M12456" t="s">
        <v>115</v>
      </c>
    </row>
    <row r="12457" spans="1:13" x14ac:dyDescent="0.35">
      <c r="A12457" t="s">
        <v>118</v>
      </c>
      <c r="B12457" t="s">
        <v>92</v>
      </c>
      <c r="C12457">
        <v>16845</v>
      </c>
      <c r="D12457" t="s">
        <v>94</v>
      </c>
      <c r="E12457" t="s">
        <v>117</v>
      </c>
      <c r="F12457" s="1">
        <v>41193</v>
      </c>
      <c r="G12457">
        <v>27.695</v>
      </c>
      <c r="H12457">
        <v>31.097000000000001</v>
      </c>
      <c r="I12457">
        <v>2012</v>
      </c>
      <c r="J12457">
        <v>10</v>
      </c>
      <c r="K12457">
        <v>2</v>
      </c>
      <c r="L12457" t="s">
        <v>116</v>
      </c>
      <c r="M12457" t="s">
        <v>115</v>
      </c>
    </row>
    <row r="12458" spans="1:13" x14ac:dyDescent="0.35">
      <c r="A12458" t="s">
        <v>118</v>
      </c>
      <c r="B12458" t="s">
        <v>92</v>
      </c>
      <c r="C12458">
        <v>16845</v>
      </c>
      <c r="D12458" t="s">
        <v>94</v>
      </c>
      <c r="E12458" t="s">
        <v>117</v>
      </c>
      <c r="F12458" s="1">
        <v>41203</v>
      </c>
      <c r="G12458">
        <v>37.398000000000003</v>
      </c>
      <c r="H12458">
        <v>25.815000000000001</v>
      </c>
      <c r="I12458">
        <v>2012</v>
      </c>
      <c r="J12458">
        <v>10</v>
      </c>
      <c r="K12458">
        <v>3</v>
      </c>
      <c r="L12458" t="s">
        <v>116</v>
      </c>
      <c r="M12458" t="s">
        <v>115</v>
      </c>
    </row>
    <row r="12459" spans="1:13" x14ac:dyDescent="0.35">
      <c r="A12459" t="s">
        <v>118</v>
      </c>
      <c r="B12459" t="s">
        <v>92</v>
      </c>
      <c r="C12459">
        <v>16845</v>
      </c>
      <c r="D12459" t="s">
        <v>94</v>
      </c>
      <c r="E12459" t="s">
        <v>117</v>
      </c>
      <c r="F12459" s="1">
        <v>41214</v>
      </c>
      <c r="G12459">
        <v>3.3690000000000002</v>
      </c>
      <c r="H12459">
        <v>17.713000000000001</v>
      </c>
      <c r="I12459">
        <v>2012</v>
      </c>
      <c r="J12459">
        <v>11</v>
      </c>
      <c r="K12459">
        <v>1</v>
      </c>
      <c r="L12459" t="s">
        <v>116</v>
      </c>
      <c r="M12459" t="s">
        <v>115</v>
      </c>
    </row>
    <row r="12460" spans="1:13" x14ac:dyDescent="0.35">
      <c r="A12460" t="s">
        <v>118</v>
      </c>
      <c r="B12460" t="s">
        <v>92</v>
      </c>
      <c r="C12460">
        <v>16845</v>
      </c>
      <c r="D12460" t="s">
        <v>94</v>
      </c>
      <c r="E12460" t="s">
        <v>117</v>
      </c>
      <c r="F12460" s="1">
        <v>41224</v>
      </c>
      <c r="G12460">
        <v>4.0199999999999996</v>
      </c>
      <c r="H12460">
        <v>11.798999999999999</v>
      </c>
      <c r="I12460">
        <v>2012</v>
      </c>
      <c r="J12460">
        <v>11</v>
      </c>
      <c r="K12460">
        <v>2</v>
      </c>
      <c r="L12460" t="s">
        <v>116</v>
      </c>
      <c r="M12460" t="s">
        <v>115</v>
      </c>
    </row>
    <row r="12461" spans="1:13" x14ac:dyDescent="0.35">
      <c r="A12461" t="s">
        <v>118</v>
      </c>
      <c r="B12461" t="s">
        <v>92</v>
      </c>
      <c r="C12461">
        <v>16845</v>
      </c>
      <c r="D12461" t="s">
        <v>94</v>
      </c>
      <c r="E12461" t="s">
        <v>117</v>
      </c>
      <c r="F12461" s="1">
        <v>41234</v>
      </c>
      <c r="G12461">
        <v>26.678000000000001</v>
      </c>
      <c r="H12461">
        <v>8.8870000000000005</v>
      </c>
      <c r="I12461">
        <v>2012</v>
      </c>
      <c r="J12461">
        <v>11</v>
      </c>
      <c r="K12461">
        <v>3</v>
      </c>
      <c r="L12461" t="s">
        <v>116</v>
      </c>
      <c r="M12461" t="s">
        <v>115</v>
      </c>
    </row>
    <row r="12462" spans="1:13" x14ac:dyDescent="0.35">
      <c r="A12462" t="s">
        <v>118</v>
      </c>
      <c r="B12462" t="s">
        <v>92</v>
      </c>
      <c r="C12462">
        <v>16845</v>
      </c>
      <c r="D12462" t="s">
        <v>94</v>
      </c>
      <c r="E12462" t="s">
        <v>117</v>
      </c>
      <c r="F12462" s="1">
        <v>41244</v>
      </c>
      <c r="G12462">
        <v>6.1669999999999998</v>
      </c>
      <c r="H12462">
        <v>6.7350000000000003</v>
      </c>
      <c r="I12462">
        <v>2012</v>
      </c>
      <c r="J12462">
        <v>12</v>
      </c>
      <c r="K12462">
        <v>1</v>
      </c>
      <c r="L12462" t="s">
        <v>116</v>
      </c>
      <c r="M12462" t="s">
        <v>115</v>
      </c>
    </row>
    <row r="12463" spans="1:13" x14ac:dyDescent="0.35">
      <c r="A12463" t="s">
        <v>118</v>
      </c>
      <c r="B12463" t="s">
        <v>92</v>
      </c>
      <c r="C12463">
        <v>16845</v>
      </c>
      <c r="D12463" t="s">
        <v>94</v>
      </c>
      <c r="E12463" t="s">
        <v>117</v>
      </c>
      <c r="F12463" s="1">
        <v>41254</v>
      </c>
      <c r="G12463">
        <v>1.048</v>
      </c>
      <c r="H12463">
        <v>2.1059999999999999</v>
      </c>
      <c r="I12463">
        <v>2012</v>
      </c>
      <c r="J12463">
        <v>12</v>
      </c>
      <c r="K12463">
        <v>2</v>
      </c>
      <c r="L12463" t="s">
        <v>116</v>
      </c>
      <c r="M12463" t="s">
        <v>115</v>
      </c>
    </row>
    <row r="12464" spans="1:13" x14ac:dyDescent="0.35">
      <c r="A12464" t="s">
        <v>118</v>
      </c>
      <c r="B12464" t="s">
        <v>92</v>
      </c>
      <c r="C12464">
        <v>16845</v>
      </c>
      <c r="D12464" t="s">
        <v>94</v>
      </c>
      <c r="E12464" t="s">
        <v>117</v>
      </c>
      <c r="F12464" s="1">
        <v>41264</v>
      </c>
      <c r="G12464">
        <v>5.7910000000000004</v>
      </c>
      <c r="H12464">
        <v>2.3740000000000001</v>
      </c>
      <c r="I12464">
        <v>2012</v>
      </c>
      <c r="J12464">
        <v>12</v>
      </c>
      <c r="K12464">
        <v>3</v>
      </c>
      <c r="L12464" t="s">
        <v>116</v>
      </c>
      <c r="M12464" t="s">
        <v>115</v>
      </c>
    </row>
    <row r="12465" spans="1:13" x14ac:dyDescent="0.35">
      <c r="A12465" t="s">
        <v>118</v>
      </c>
      <c r="B12465" t="s">
        <v>92</v>
      </c>
      <c r="C12465">
        <v>16845</v>
      </c>
      <c r="D12465" t="s">
        <v>94</v>
      </c>
      <c r="E12465" t="s">
        <v>117</v>
      </c>
      <c r="F12465" s="1">
        <v>41275</v>
      </c>
      <c r="G12465">
        <v>0.27900000000000003</v>
      </c>
      <c r="H12465">
        <v>4.57</v>
      </c>
      <c r="I12465">
        <v>2013</v>
      </c>
      <c r="J12465">
        <v>1</v>
      </c>
      <c r="K12465">
        <v>1</v>
      </c>
      <c r="L12465" t="s">
        <v>116</v>
      </c>
      <c r="M12465" t="s">
        <v>115</v>
      </c>
    </row>
    <row r="12466" spans="1:13" x14ac:dyDescent="0.35">
      <c r="A12466" t="s">
        <v>118</v>
      </c>
      <c r="B12466" t="s">
        <v>92</v>
      </c>
      <c r="C12466">
        <v>16845</v>
      </c>
      <c r="D12466" t="s">
        <v>94</v>
      </c>
      <c r="E12466" t="s">
        <v>117</v>
      </c>
      <c r="F12466" s="1">
        <v>41285</v>
      </c>
      <c r="G12466">
        <v>0</v>
      </c>
      <c r="H12466">
        <v>3.915</v>
      </c>
      <c r="I12466">
        <v>2013</v>
      </c>
      <c r="J12466">
        <v>1</v>
      </c>
      <c r="K12466">
        <v>2</v>
      </c>
      <c r="L12466" t="s">
        <v>116</v>
      </c>
      <c r="M12466" t="s">
        <v>115</v>
      </c>
    </row>
    <row r="12467" spans="1:13" x14ac:dyDescent="0.35">
      <c r="A12467" t="s">
        <v>118</v>
      </c>
      <c r="B12467" t="s">
        <v>92</v>
      </c>
      <c r="C12467">
        <v>16845</v>
      </c>
      <c r="D12467" t="s">
        <v>94</v>
      </c>
      <c r="E12467" t="s">
        <v>117</v>
      </c>
      <c r="F12467" s="1">
        <v>41295</v>
      </c>
      <c r="G12467">
        <v>3.8479999999999999</v>
      </c>
      <c r="H12467">
        <v>3.7759999999999998</v>
      </c>
      <c r="I12467">
        <v>2013</v>
      </c>
      <c r="J12467">
        <v>1</v>
      </c>
      <c r="K12467">
        <v>3</v>
      </c>
      <c r="L12467" t="s">
        <v>116</v>
      </c>
      <c r="M12467" t="s">
        <v>115</v>
      </c>
    </row>
    <row r="12468" spans="1:13" x14ac:dyDescent="0.35">
      <c r="A12468" t="s">
        <v>118</v>
      </c>
      <c r="B12468" t="s">
        <v>92</v>
      </c>
      <c r="C12468">
        <v>16845</v>
      </c>
      <c r="D12468" t="s">
        <v>94</v>
      </c>
      <c r="E12468" t="s">
        <v>117</v>
      </c>
      <c r="F12468" s="1">
        <v>41306</v>
      </c>
      <c r="G12468">
        <v>0.36899999999999999</v>
      </c>
      <c r="H12468">
        <v>6.649</v>
      </c>
      <c r="I12468">
        <v>2013</v>
      </c>
      <c r="J12468">
        <v>2</v>
      </c>
      <c r="K12468">
        <v>1</v>
      </c>
      <c r="L12468" t="s">
        <v>116</v>
      </c>
      <c r="M12468" t="s">
        <v>115</v>
      </c>
    </row>
    <row r="12469" spans="1:13" x14ac:dyDescent="0.35">
      <c r="A12469" t="s">
        <v>118</v>
      </c>
      <c r="B12469" t="s">
        <v>92</v>
      </c>
      <c r="C12469">
        <v>16845</v>
      </c>
      <c r="D12469" t="s">
        <v>94</v>
      </c>
      <c r="E12469" t="s">
        <v>117</v>
      </c>
      <c r="F12469" s="1">
        <v>41316</v>
      </c>
      <c r="G12469">
        <v>9.6199999999999992</v>
      </c>
      <c r="H12469">
        <v>19.231000000000002</v>
      </c>
      <c r="I12469">
        <v>2013</v>
      </c>
      <c r="J12469">
        <v>2</v>
      </c>
      <c r="K12469">
        <v>2</v>
      </c>
      <c r="L12469" t="s">
        <v>116</v>
      </c>
      <c r="M12469" t="s">
        <v>115</v>
      </c>
    </row>
    <row r="12470" spans="1:13" x14ac:dyDescent="0.35">
      <c r="A12470" t="s">
        <v>118</v>
      </c>
      <c r="B12470" t="s">
        <v>92</v>
      </c>
      <c r="C12470">
        <v>16845</v>
      </c>
      <c r="D12470" t="s">
        <v>94</v>
      </c>
      <c r="E12470" t="s">
        <v>117</v>
      </c>
      <c r="F12470" s="1">
        <v>41326</v>
      </c>
      <c r="G12470">
        <v>18.878</v>
      </c>
      <c r="H12470">
        <v>11.396000000000001</v>
      </c>
      <c r="I12470">
        <v>2013</v>
      </c>
      <c r="J12470">
        <v>2</v>
      </c>
      <c r="K12470">
        <v>3</v>
      </c>
      <c r="L12470" t="s">
        <v>116</v>
      </c>
      <c r="M12470" t="s">
        <v>115</v>
      </c>
    </row>
    <row r="12471" spans="1:13" x14ac:dyDescent="0.35">
      <c r="A12471" t="s">
        <v>118</v>
      </c>
      <c r="B12471" t="s">
        <v>92</v>
      </c>
      <c r="C12471">
        <v>16845</v>
      </c>
      <c r="D12471" t="s">
        <v>94</v>
      </c>
      <c r="E12471" t="s">
        <v>117</v>
      </c>
      <c r="F12471" s="1">
        <v>41334</v>
      </c>
      <c r="G12471">
        <v>26.981000000000002</v>
      </c>
      <c r="H12471">
        <v>23.643999999999998</v>
      </c>
      <c r="I12471">
        <v>2013</v>
      </c>
      <c r="J12471">
        <v>3</v>
      </c>
      <c r="K12471">
        <v>1</v>
      </c>
      <c r="L12471" t="s">
        <v>116</v>
      </c>
      <c r="M12471" t="s">
        <v>115</v>
      </c>
    </row>
    <row r="12472" spans="1:13" x14ac:dyDescent="0.35">
      <c r="A12472" t="s">
        <v>118</v>
      </c>
      <c r="B12472" t="s">
        <v>92</v>
      </c>
      <c r="C12472">
        <v>16845</v>
      </c>
      <c r="D12472" t="s">
        <v>94</v>
      </c>
      <c r="E12472" t="s">
        <v>117</v>
      </c>
      <c r="F12472" s="1">
        <v>41344</v>
      </c>
      <c r="G12472">
        <v>35.417000000000002</v>
      </c>
      <c r="H12472">
        <v>24.927</v>
      </c>
      <c r="I12472">
        <v>2013</v>
      </c>
      <c r="J12472">
        <v>3</v>
      </c>
      <c r="K12472">
        <v>2</v>
      </c>
      <c r="L12472" t="s">
        <v>116</v>
      </c>
      <c r="M12472" t="s">
        <v>115</v>
      </c>
    </row>
    <row r="12473" spans="1:13" x14ac:dyDescent="0.35">
      <c r="A12473" t="s">
        <v>118</v>
      </c>
      <c r="B12473" t="s">
        <v>92</v>
      </c>
      <c r="C12473">
        <v>16845</v>
      </c>
      <c r="D12473" t="s">
        <v>94</v>
      </c>
      <c r="E12473" t="s">
        <v>117</v>
      </c>
      <c r="F12473" s="1">
        <v>41354</v>
      </c>
      <c r="G12473">
        <v>35.146999999999998</v>
      </c>
      <c r="H12473">
        <v>35.201999999999998</v>
      </c>
      <c r="I12473">
        <v>2013</v>
      </c>
      <c r="J12473">
        <v>3</v>
      </c>
      <c r="K12473">
        <v>3</v>
      </c>
      <c r="L12473" t="s">
        <v>116</v>
      </c>
      <c r="M12473" t="s">
        <v>115</v>
      </c>
    </row>
    <row r="12474" spans="1:13" x14ac:dyDescent="0.35">
      <c r="A12474" t="s">
        <v>118</v>
      </c>
      <c r="B12474" t="s">
        <v>92</v>
      </c>
      <c r="C12474">
        <v>16845</v>
      </c>
      <c r="D12474" t="s">
        <v>94</v>
      </c>
      <c r="E12474" t="s">
        <v>117</v>
      </c>
      <c r="F12474" s="1">
        <v>41365</v>
      </c>
      <c r="G12474">
        <v>23.317</v>
      </c>
      <c r="H12474">
        <v>36.073</v>
      </c>
      <c r="I12474">
        <v>2013</v>
      </c>
      <c r="J12474">
        <v>4</v>
      </c>
      <c r="K12474">
        <v>1</v>
      </c>
      <c r="L12474" t="s">
        <v>116</v>
      </c>
      <c r="M12474" t="s">
        <v>115</v>
      </c>
    </row>
    <row r="12475" spans="1:13" x14ac:dyDescent="0.35">
      <c r="A12475" t="s">
        <v>118</v>
      </c>
      <c r="B12475" t="s">
        <v>92</v>
      </c>
      <c r="C12475">
        <v>16845</v>
      </c>
      <c r="D12475" t="s">
        <v>94</v>
      </c>
      <c r="E12475" t="s">
        <v>117</v>
      </c>
      <c r="F12475" s="1">
        <v>41375</v>
      </c>
      <c r="G12475">
        <v>36.81</v>
      </c>
      <c r="H12475">
        <v>34.933999999999997</v>
      </c>
      <c r="I12475">
        <v>2013</v>
      </c>
      <c r="J12475">
        <v>4</v>
      </c>
      <c r="K12475">
        <v>2</v>
      </c>
      <c r="L12475" t="s">
        <v>116</v>
      </c>
      <c r="M12475" t="s">
        <v>115</v>
      </c>
    </row>
    <row r="12476" spans="1:13" x14ac:dyDescent="0.35">
      <c r="A12476" t="s">
        <v>118</v>
      </c>
      <c r="B12476" t="s">
        <v>92</v>
      </c>
      <c r="C12476">
        <v>16845</v>
      </c>
      <c r="D12476" t="s">
        <v>94</v>
      </c>
      <c r="E12476" t="s">
        <v>117</v>
      </c>
      <c r="F12476" s="1">
        <v>41385</v>
      </c>
      <c r="G12476">
        <v>25.847999999999999</v>
      </c>
      <c r="H12476">
        <v>43.384</v>
      </c>
      <c r="I12476">
        <v>2013</v>
      </c>
      <c r="J12476">
        <v>4</v>
      </c>
      <c r="K12476">
        <v>3</v>
      </c>
      <c r="L12476" t="s">
        <v>116</v>
      </c>
      <c r="M12476" t="s">
        <v>115</v>
      </c>
    </row>
    <row r="12477" spans="1:13" x14ac:dyDescent="0.35">
      <c r="A12477" t="s">
        <v>118</v>
      </c>
      <c r="B12477" t="s">
        <v>92</v>
      </c>
      <c r="C12477">
        <v>16845</v>
      </c>
      <c r="D12477" t="s">
        <v>94</v>
      </c>
      <c r="E12477" t="s">
        <v>117</v>
      </c>
      <c r="F12477" s="1">
        <v>41395</v>
      </c>
      <c r="G12477">
        <v>57.063000000000002</v>
      </c>
      <c r="H12477">
        <v>38.798999999999999</v>
      </c>
      <c r="I12477">
        <v>2013</v>
      </c>
      <c r="J12477">
        <v>5</v>
      </c>
      <c r="K12477">
        <v>1</v>
      </c>
      <c r="L12477" t="s">
        <v>116</v>
      </c>
      <c r="M12477" t="s">
        <v>115</v>
      </c>
    </row>
    <row r="12478" spans="1:13" x14ac:dyDescent="0.35">
      <c r="A12478" t="s">
        <v>118</v>
      </c>
      <c r="B12478" t="s">
        <v>92</v>
      </c>
      <c r="C12478">
        <v>16845</v>
      </c>
      <c r="D12478" t="s">
        <v>94</v>
      </c>
      <c r="E12478" t="s">
        <v>117</v>
      </c>
      <c r="F12478" s="1">
        <v>41405</v>
      </c>
      <c r="G12478">
        <v>34.777000000000001</v>
      </c>
      <c r="H12478">
        <v>32.328000000000003</v>
      </c>
      <c r="I12478">
        <v>2013</v>
      </c>
      <c r="J12478">
        <v>5</v>
      </c>
      <c r="K12478">
        <v>2</v>
      </c>
      <c r="L12478" t="s">
        <v>116</v>
      </c>
      <c r="M12478" t="s">
        <v>115</v>
      </c>
    </row>
    <row r="12479" spans="1:13" x14ac:dyDescent="0.35">
      <c r="A12479" t="s">
        <v>118</v>
      </c>
      <c r="B12479" t="s">
        <v>92</v>
      </c>
      <c r="C12479">
        <v>16845</v>
      </c>
      <c r="D12479" t="s">
        <v>94</v>
      </c>
      <c r="E12479" t="s">
        <v>117</v>
      </c>
      <c r="F12479" s="1">
        <v>41415</v>
      </c>
      <c r="G12479">
        <v>64.290999999999997</v>
      </c>
      <c r="H12479">
        <v>41.124000000000002</v>
      </c>
      <c r="I12479">
        <v>2013</v>
      </c>
      <c r="J12479">
        <v>5</v>
      </c>
      <c r="K12479">
        <v>3</v>
      </c>
      <c r="L12479" t="s">
        <v>116</v>
      </c>
      <c r="M12479" t="s">
        <v>115</v>
      </c>
    </row>
    <row r="12480" spans="1:13" x14ac:dyDescent="0.35">
      <c r="A12480" t="s">
        <v>118</v>
      </c>
      <c r="B12480" t="s">
        <v>92</v>
      </c>
      <c r="C12480">
        <v>16845</v>
      </c>
      <c r="D12480" t="s">
        <v>94</v>
      </c>
      <c r="E12480" t="s">
        <v>117</v>
      </c>
      <c r="F12480" s="1">
        <v>41426</v>
      </c>
      <c r="G12480">
        <v>46.338999999999999</v>
      </c>
      <c r="H12480">
        <v>37.640999999999998</v>
      </c>
      <c r="I12480">
        <v>2013</v>
      </c>
      <c r="J12480">
        <v>6</v>
      </c>
      <c r="K12480">
        <v>1</v>
      </c>
      <c r="L12480" t="s">
        <v>116</v>
      </c>
      <c r="M12480" t="s">
        <v>115</v>
      </c>
    </row>
    <row r="12481" spans="1:13" x14ac:dyDescent="0.35">
      <c r="A12481" t="s">
        <v>118</v>
      </c>
      <c r="B12481" t="s">
        <v>92</v>
      </c>
      <c r="C12481">
        <v>16845</v>
      </c>
      <c r="D12481" t="s">
        <v>94</v>
      </c>
      <c r="E12481" t="s">
        <v>117</v>
      </c>
      <c r="F12481" s="1">
        <v>41436</v>
      </c>
      <c r="G12481">
        <v>15.452</v>
      </c>
      <c r="H12481">
        <v>34.881999999999998</v>
      </c>
      <c r="I12481">
        <v>2013</v>
      </c>
      <c r="J12481">
        <v>6</v>
      </c>
      <c r="K12481">
        <v>2</v>
      </c>
      <c r="L12481" t="s">
        <v>116</v>
      </c>
      <c r="M12481" t="s">
        <v>115</v>
      </c>
    </row>
    <row r="12482" spans="1:13" x14ac:dyDescent="0.35">
      <c r="A12482" t="s">
        <v>118</v>
      </c>
      <c r="B12482" t="s">
        <v>92</v>
      </c>
      <c r="C12482">
        <v>16845</v>
      </c>
      <c r="D12482" t="s">
        <v>94</v>
      </c>
      <c r="E12482" t="s">
        <v>117</v>
      </c>
      <c r="F12482" s="1">
        <v>41446</v>
      </c>
      <c r="G12482">
        <v>44.625</v>
      </c>
      <c r="H12482">
        <v>42.075000000000003</v>
      </c>
      <c r="I12482">
        <v>2013</v>
      </c>
      <c r="J12482">
        <v>6</v>
      </c>
      <c r="K12482">
        <v>3</v>
      </c>
      <c r="L12482" t="s">
        <v>116</v>
      </c>
      <c r="M12482" t="s">
        <v>115</v>
      </c>
    </row>
    <row r="12483" spans="1:13" x14ac:dyDescent="0.35">
      <c r="A12483" t="s">
        <v>118</v>
      </c>
      <c r="B12483" t="s">
        <v>92</v>
      </c>
      <c r="C12483">
        <v>16845</v>
      </c>
      <c r="D12483" t="s">
        <v>94</v>
      </c>
      <c r="E12483" t="s">
        <v>117</v>
      </c>
      <c r="F12483" s="1">
        <v>41456</v>
      </c>
      <c r="G12483">
        <v>16.251000000000001</v>
      </c>
      <c r="H12483">
        <v>29.952999999999999</v>
      </c>
      <c r="I12483">
        <v>2013</v>
      </c>
      <c r="J12483">
        <v>7</v>
      </c>
      <c r="K12483">
        <v>1</v>
      </c>
      <c r="L12483" t="s">
        <v>116</v>
      </c>
      <c r="M12483" t="s">
        <v>115</v>
      </c>
    </row>
    <row r="12484" spans="1:13" x14ac:dyDescent="0.35">
      <c r="A12484" t="s">
        <v>118</v>
      </c>
      <c r="B12484" t="s">
        <v>92</v>
      </c>
      <c r="C12484">
        <v>16845</v>
      </c>
      <c r="D12484" t="s">
        <v>94</v>
      </c>
      <c r="E12484" t="s">
        <v>117</v>
      </c>
      <c r="F12484" s="1">
        <v>41466</v>
      </c>
      <c r="G12484">
        <v>54.023000000000003</v>
      </c>
      <c r="H12484">
        <v>41.290999999999997</v>
      </c>
      <c r="I12484">
        <v>2013</v>
      </c>
      <c r="J12484">
        <v>7</v>
      </c>
      <c r="K12484">
        <v>2</v>
      </c>
      <c r="L12484" t="s">
        <v>116</v>
      </c>
      <c r="M12484" t="s">
        <v>115</v>
      </c>
    </row>
    <row r="12485" spans="1:13" x14ac:dyDescent="0.35">
      <c r="A12485" t="s">
        <v>118</v>
      </c>
      <c r="B12485" t="s">
        <v>92</v>
      </c>
      <c r="C12485">
        <v>16845</v>
      </c>
      <c r="D12485" t="s">
        <v>94</v>
      </c>
      <c r="E12485" t="s">
        <v>117</v>
      </c>
      <c r="F12485" s="1">
        <v>41476</v>
      </c>
      <c r="G12485">
        <v>4.4370000000000003</v>
      </c>
      <c r="H12485">
        <v>41.110999999999997</v>
      </c>
      <c r="I12485">
        <v>2013</v>
      </c>
      <c r="J12485">
        <v>7</v>
      </c>
      <c r="K12485">
        <v>3</v>
      </c>
      <c r="L12485" t="s">
        <v>116</v>
      </c>
      <c r="M12485" t="s">
        <v>115</v>
      </c>
    </row>
    <row r="12486" spans="1:13" x14ac:dyDescent="0.35">
      <c r="A12486" t="s">
        <v>118</v>
      </c>
      <c r="B12486" t="s">
        <v>92</v>
      </c>
      <c r="C12486">
        <v>16845</v>
      </c>
      <c r="D12486" t="s">
        <v>94</v>
      </c>
      <c r="E12486" t="s">
        <v>117</v>
      </c>
      <c r="F12486" s="1">
        <v>41487</v>
      </c>
      <c r="G12486">
        <v>22.187999999999999</v>
      </c>
      <c r="H12486">
        <v>40.307000000000002</v>
      </c>
      <c r="I12486">
        <v>2013</v>
      </c>
      <c r="J12486">
        <v>8</v>
      </c>
      <c r="K12486">
        <v>1</v>
      </c>
      <c r="L12486" t="s">
        <v>116</v>
      </c>
      <c r="M12486" t="s">
        <v>115</v>
      </c>
    </row>
    <row r="12487" spans="1:13" x14ac:dyDescent="0.35">
      <c r="A12487" t="s">
        <v>118</v>
      </c>
      <c r="B12487" t="s">
        <v>92</v>
      </c>
      <c r="C12487">
        <v>16845</v>
      </c>
      <c r="D12487" t="s">
        <v>94</v>
      </c>
      <c r="E12487" t="s">
        <v>117</v>
      </c>
      <c r="F12487" s="1">
        <v>41497</v>
      </c>
      <c r="G12487">
        <v>35.741999999999997</v>
      </c>
      <c r="H12487">
        <v>46.143999999999998</v>
      </c>
      <c r="I12487">
        <v>2013</v>
      </c>
      <c r="J12487">
        <v>8</v>
      </c>
      <c r="K12487">
        <v>2</v>
      </c>
      <c r="L12487" t="s">
        <v>116</v>
      </c>
      <c r="M12487" t="s">
        <v>115</v>
      </c>
    </row>
    <row r="12488" spans="1:13" x14ac:dyDescent="0.35">
      <c r="A12488" t="s">
        <v>118</v>
      </c>
      <c r="B12488" t="s">
        <v>92</v>
      </c>
      <c r="C12488">
        <v>16845</v>
      </c>
      <c r="D12488" t="s">
        <v>94</v>
      </c>
      <c r="E12488" t="s">
        <v>117</v>
      </c>
      <c r="F12488" s="1">
        <v>41507</v>
      </c>
      <c r="G12488">
        <v>41.734999999999999</v>
      </c>
      <c r="H12488">
        <v>57.012</v>
      </c>
      <c r="I12488">
        <v>2013</v>
      </c>
      <c r="J12488">
        <v>8</v>
      </c>
      <c r="K12488">
        <v>3</v>
      </c>
      <c r="L12488" t="s">
        <v>116</v>
      </c>
      <c r="M12488" t="s">
        <v>115</v>
      </c>
    </row>
    <row r="12489" spans="1:13" x14ac:dyDescent="0.35">
      <c r="A12489" t="s">
        <v>118</v>
      </c>
      <c r="B12489" t="s">
        <v>92</v>
      </c>
      <c r="C12489">
        <v>16845</v>
      </c>
      <c r="D12489" t="s">
        <v>94</v>
      </c>
      <c r="E12489" t="s">
        <v>117</v>
      </c>
      <c r="F12489" s="1">
        <v>41518</v>
      </c>
      <c r="G12489">
        <v>36.491999999999997</v>
      </c>
      <c r="H12489">
        <v>48.887999999999998</v>
      </c>
      <c r="I12489">
        <v>2013</v>
      </c>
      <c r="J12489">
        <v>9</v>
      </c>
      <c r="K12489">
        <v>1</v>
      </c>
      <c r="L12489" t="s">
        <v>116</v>
      </c>
      <c r="M12489" t="s">
        <v>115</v>
      </c>
    </row>
    <row r="12490" spans="1:13" x14ac:dyDescent="0.35">
      <c r="A12490" t="s">
        <v>118</v>
      </c>
      <c r="B12490" t="s">
        <v>92</v>
      </c>
      <c r="C12490">
        <v>16845</v>
      </c>
      <c r="D12490" t="s">
        <v>94</v>
      </c>
      <c r="E12490" t="s">
        <v>117</v>
      </c>
      <c r="F12490" s="1">
        <v>41528</v>
      </c>
      <c r="G12490">
        <v>39.011000000000003</v>
      </c>
      <c r="H12490">
        <v>49.436999999999998</v>
      </c>
      <c r="I12490">
        <v>2013</v>
      </c>
      <c r="J12490">
        <v>9</v>
      </c>
      <c r="K12490">
        <v>2</v>
      </c>
      <c r="L12490" t="s">
        <v>116</v>
      </c>
      <c r="M12490" t="s">
        <v>115</v>
      </c>
    </row>
    <row r="12491" spans="1:13" x14ac:dyDescent="0.35">
      <c r="A12491" t="s">
        <v>118</v>
      </c>
      <c r="B12491" t="s">
        <v>92</v>
      </c>
      <c r="C12491">
        <v>16845</v>
      </c>
      <c r="D12491" t="s">
        <v>94</v>
      </c>
      <c r="E12491" t="s">
        <v>117</v>
      </c>
      <c r="F12491" s="1">
        <v>41538</v>
      </c>
      <c r="G12491">
        <v>52.869</v>
      </c>
      <c r="H12491">
        <v>41.536000000000001</v>
      </c>
      <c r="I12491">
        <v>2013</v>
      </c>
      <c r="J12491">
        <v>9</v>
      </c>
      <c r="K12491">
        <v>3</v>
      </c>
      <c r="L12491" t="s">
        <v>116</v>
      </c>
      <c r="M12491" t="s">
        <v>115</v>
      </c>
    </row>
    <row r="12492" spans="1:13" x14ac:dyDescent="0.35">
      <c r="A12492" t="s">
        <v>118</v>
      </c>
      <c r="B12492" t="s">
        <v>92</v>
      </c>
      <c r="C12492">
        <v>16845</v>
      </c>
      <c r="D12492" t="s">
        <v>94</v>
      </c>
      <c r="E12492" t="s">
        <v>117</v>
      </c>
      <c r="F12492" s="1">
        <v>41548</v>
      </c>
      <c r="G12492">
        <v>41.738</v>
      </c>
      <c r="H12492">
        <v>42.640999999999998</v>
      </c>
      <c r="I12492">
        <v>2013</v>
      </c>
      <c r="J12492">
        <v>10</v>
      </c>
      <c r="K12492">
        <v>1</v>
      </c>
      <c r="L12492" t="s">
        <v>116</v>
      </c>
      <c r="M12492" t="s">
        <v>115</v>
      </c>
    </row>
    <row r="12493" spans="1:13" x14ac:dyDescent="0.35">
      <c r="A12493" t="s">
        <v>118</v>
      </c>
      <c r="B12493" t="s">
        <v>92</v>
      </c>
      <c r="C12493">
        <v>16845</v>
      </c>
      <c r="D12493" t="s">
        <v>94</v>
      </c>
      <c r="E12493" t="s">
        <v>117</v>
      </c>
      <c r="F12493" s="1">
        <v>41558</v>
      </c>
      <c r="G12493">
        <v>19.765000000000001</v>
      </c>
      <c r="H12493">
        <v>31.097000000000001</v>
      </c>
      <c r="I12493">
        <v>2013</v>
      </c>
      <c r="J12493">
        <v>10</v>
      </c>
      <c r="K12493">
        <v>2</v>
      </c>
      <c r="L12493" t="s">
        <v>116</v>
      </c>
      <c r="M12493" t="s">
        <v>115</v>
      </c>
    </row>
    <row r="12494" spans="1:13" x14ac:dyDescent="0.35">
      <c r="A12494" t="s">
        <v>118</v>
      </c>
      <c r="B12494" t="s">
        <v>92</v>
      </c>
      <c r="C12494">
        <v>16845</v>
      </c>
      <c r="D12494" t="s">
        <v>94</v>
      </c>
      <c r="E12494" t="s">
        <v>117</v>
      </c>
      <c r="F12494" s="1">
        <v>41568</v>
      </c>
      <c r="G12494">
        <v>20.768000000000001</v>
      </c>
      <c r="H12494">
        <v>25.815000000000001</v>
      </c>
      <c r="I12494">
        <v>2013</v>
      </c>
      <c r="J12494">
        <v>10</v>
      </c>
      <c r="K12494">
        <v>3</v>
      </c>
      <c r="L12494" t="s">
        <v>116</v>
      </c>
      <c r="M12494" t="s">
        <v>115</v>
      </c>
    </row>
    <row r="12495" spans="1:13" x14ac:dyDescent="0.35">
      <c r="A12495" t="s">
        <v>118</v>
      </c>
      <c r="B12495" t="s">
        <v>92</v>
      </c>
      <c r="C12495">
        <v>16845</v>
      </c>
      <c r="D12495" t="s">
        <v>94</v>
      </c>
      <c r="E12495" t="s">
        <v>117</v>
      </c>
      <c r="F12495" s="1">
        <v>41579</v>
      </c>
      <c r="G12495">
        <v>12.317</v>
      </c>
      <c r="H12495">
        <v>17.713000000000001</v>
      </c>
      <c r="I12495">
        <v>2013</v>
      </c>
      <c r="J12495">
        <v>11</v>
      </c>
      <c r="K12495">
        <v>1</v>
      </c>
      <c r="L12495" t="s">
        <v>116</v>
      </c>
      <c r="M12495" t="s">
        <v>115</v>
      </c>
    </row>
    <row r="12496" spans="1:13" x14ac:dyDescent="0.35">
      <c r="A12496" t="s">
        <v>118</v>
      </c>
      <c r="B12496" t="s">
        <v>92</v>
      </c>
      <c r="C12496">
        <v>16845</v>
      </c>
      <c r="D12496" t="s">
        <v>94</v>
      </c>
      <c r="E12496" t="s">
        <v>117</v>
      </c>
      <c r="F12496" s="1">
        <v>41589</v>
      </c>
      <c r="G12496">
        <v>30.635999999999999</v>
      </c>
      <c r="H12496">
        <v>11.798999999999999</v>
      </c>
      <c r="I12496">
        <v>2013</v>
      </c>
      <c r="J12496">
        <v>11</v>
      </c>
      <c r="K12496">
        <v>2</v>
      </c>
      <c r="L12496" t="s">
        <v>116</v>
      </c>
      <c r="M12496" t="s">
        <v>115</v>
      </c>
    </row>
    <row r="12497" spans="1:13" x14ac:dyDescent="0.35">
      <c r="A12497" t="s">
        <v>118</v>
      </c>
      <c r="B12497" t="s">
        <v>92</v>
      </c>
      <c r="C12497">
        <v>16845</v>
      </c>
      <c r="D12497" t="s">
        <v>94</v>
      </c>
      <c r="E12497" t="s">
        <v>117</v>
      </c>
      <c r="F12497" s="1">
        <v>41599</v>
      </c>
      <c r="G12497">
        <v>8.0619999999999994</v>
      </c>
      <c r="H12497">
        <v>8.8870000000000005</v>
      </c>
      <c r="I12497">
        <v>2013</v>
      </c>
      <c r="J12497">
        <v>11</v>
      </c>
      <c r="K12497">
        <v>3</v>
      </c>
      <c r="L12497" t="s">
        <v>116</v>
      </c>
      <c r="M12497" t="s">
        <v>115</v>
      </c>
    </row>
    <row r="12498" spans="1:13" x14ac:dyDescent="0.35">
      <c r="A12498" t="s">
        <v>118</v>
      </c>
      <c r="B12498" t="s">
        <v>92</v>
      </c>
      <c r="C12498">
        <v>16845</v>
      </c>
      <c r="D12498" t="s">
        <v>94</v>
      </c>
      <c r="E12498" t="s">
        <v>117</v>
      </c>
      <c r="F12498" s="1">
        <v>41609</v>
      </c>
      <c r="G12498">
        <v>4.5410000000000004</v>
      </c>
      <c r="H12498">
        <v>6.7350000000000003</v>
      </c>
      <c r="I12498">
        <v>2013</v>
      </c>
      <c r="J12498">
        <v>12</v>
      </c>
      <c r="K12498">
        <v>1</v>
      </c>
      <c r="L12498" t="s">
        <v>116</v>
      </c>
      <c r="M12498" t="s">
        <v>115</v>
      </c>
    </row>
    <row r="12499" spans="1:13" x14ac:dyDescent="0.35">
      <c r="A12499" t="s">
        <v>118</v>
      </c>
      <c r="B12499" t="s">
        <v>92</v>
      </c>
      <c r="C12499">
        <v>16845</v>
      </c>
      <c r="D12499" t="s">
        <v>94</v>
      </c>
      <c r="E12499" t="s">
        <v>117</v>
      </c>
      <c r="F12499" s="1">
        <v>41619</v>
      </c>
      <c r="G12499">
        <v>5.6689999999999996</v>
      </c>
      <c r="H12499">
        <v>2.1059999999999999</v>
      </c>
      <c r="I12499">
        <v>2013</v>
      </c>
      <c r="J12499">
        <v>12</v>
      </c>
      <c r="K12499">
        <v>2</v>
      </c>
      <c r="L12499" t="s">
        <v>116</v>
      </c>
      <c r="M12499" t="s">
        <v>115</v>
      </c>
    </row>
    <row r="12500" spans="1:13" x14ac:dyDescent="0.35">
      <c r="A12500" t="s">
        <v>118</v>
      </c>
      <c r="B12500" t="s">
        <v>92</v>
      </c>
      <c r="C12500">
        <v>16845</v>
      </c>
      <c r="D12500" t="s">
        <v>94</v>
      </c>
      <c r="E12500" t="s">
        <v>117</v>
      </c>
      <c r="F12500" s="1">
        <v>41629</v>
      </c>
      <c r="G12500">
        <v>10.128</v>
      </c>
      <c r="H12500">
        <v>2.3740000000000001</v>
      </c>
      <c r="I12500">
        <v>2013</v>
      </c>
      <c r="J12500">
        <v>12</v>
      </c>
      <c r="K12500">
        <v>3</v>
      </c>
      <c r="L12500" t="s">
        <v>116</v>
      </c>
      <c r="M12500" t="s">
        <v>115</v>
      </c>
    </row>
    <row r="12501" spans="1:13" x14ac:dyDescent="0.35">
      <c r="A12501" t="s">
        <v>118</v>
      </c>
      <c r="B12501" t="s">
        <v>92</v>
      </c>
      <c r="C12501">
        <v>16845</v>
      </c>
      <c r="D12501" t="s">
        <v>94</v>
      </c>
      <c r="E12501" t="s">
        <v>117</v>
      </c>
      <c r="F12501" s="1">
        <v>41640</v>
      </c>
      <c r="G12501">
        <v>4.9210000000000003</v>
      </c>
      <c r="H12501">
        <v>4.57</v>
      </c>
      <c r="I12501">
        <v>2014</v>
      </c>
      <c r="J12501">
        <v>1</v>
      </c>
      <c r="K12501">
        <v>1</v>
      </c>
      <c r="L12501" t="s">
        <v>116</v>
      </c>
      <c r="M12501" t="s">
        <v>115</v>
      </c>
    </row>
    <row r="12502" spans="1:13" x14ac:dyDescent="0.35">
      <c r="A12502" t="s">
        <v>118</v>
      </c>
      <c r="B12502" t="s">
        <v>92</v>
      </c>
      <c r="C12502">
        <v>16845</v>
      </c>
      <c r="D12502" t="s">
        <v>94</v>
      </c>
      <c r="E12502" t="s">
        <v>117</v>
      </c>
      <c r="F12502" s="1">
        <v>41650</v>
      </c>
      <c r="G12502">
        <v>0.105</v>
      </c>
      <c r="H12502">
        <v>3.915</v>
      </c>
      <c r="I12502">
        <v>2014</v>
      </c>
      <c r="J12502">
        <v>1</v>
      </c>
      <c r="K12502">
        <v>2</v>
      </c>
      <c r="L12502" t="s">
        <v>116</v>
      </c>
      <c r="M12502" t="s">
        <v>115</v>
      </c>
    </row>
    <row r="12503" spans="1:13" x14ac:dyDescent="0.35">
      <c r="A12503" t="s">
        <v>118</v>
      </c>
      <c r="B12503" t="s">
        <v>92</v>
      </c>
      <c r="C12503">
        <v>16845</v>
      </c>
      <c r="D12503" t="s">
        <v>94</v>
      </c>
      <c r="E12503" t="s">
        <v>117</v>
      </c>
      <c r="F12503" s="1">
        <v>41660</v>
      </c>
      <c r="G12503">
        <v>11.473000000000001</v>
      </c>
      <c r="H12503">
        <v>3.7759999999999998</v>
      </c>
      <c r="I12503">
        <v>2014</v>
      </c>
      <c r="J12503">
        <v>1</v>
      </c>
      <c r="K12503">
        <v>3</v>
      </c>
      <c r="L12503" t="s">
        <v>116</v>
      </c>
      <c r="M12503" t="s">
        <v>115</v>
      </c>
    </row>
    <row r="12504" spans="1:13" x14ac:dyDescent="0.35">
      <c r="A12504" t="s">
        <v>118</v>
      </c>
      <c r="B12504" t="s">
        <v>92</v>
      </c>
      <c r="C12504">
        <v>16845</v>
      </c>
      <c r="D12504" t="s">
        <v>94</v>
      </c>
      <c r="E12504" t="s">
        <v>117</v>
      </c>
      <c r="F12504" s="1">
        <v>41671</v>
      </c>
      <c r="G12504">
        <v>8.7520000000000007</v>
      </c>
      <c r="H12504">
        <v>6.649</v>
      </c>
      <c r="I12504">
        <v>2014</v>
      </c>
      <c r="J12504">
        <v>2</v>
      </c>
      <c r="K12504">
        <v>1</v>
      </c>
      <c r="L12504" t="s">
        <v>116</v>
      </c>
      <c r="M12504" t="s">
        <v>115</v>
      </c>
    </row>
    <row r="12505" spans="1:13" x14ac:dyDescent="0.35">
      <c r="A12505" t="s">
        <v>118</v>
      </c>
      <c r="B12505" t="s">
        <v>92</v>
      </c>
      <c r="C12505">
        <v>16845</v>
      </c>
      <c r="D12505" t="s">
        <v>94</v>
      </c>
      <c r="E12505" t="s">
        <v>117</v>
      </c>
      <c r="F12505" s="1">
        <v>41681</v>
      </c>
      <c r="G12505">
        <v>13.49</v>
      </c>
      <c r="H12505">
        <v>19.231000000000002</v>
      </c>
      <c r="I12505">
        <v>2014</v>
      </c>
      <c r="J12505">
        <v>2</v>
      </c>
      <c r="K12505">
        <v>2</v>
      </c>
      <c r="L12505" t="s">
        <v>116</v>
      </c>
      <c r="M12505" t="s">
        <v>115</v>
      </c>
    </row>
    <row r="12506" spans="1:13" x14ac:dyDescent="0.35">
      <c r="A12506" t="s">
        <v>118</v>
      </c>
      <c r="B12506" t="s">
        <v>92</v>
      </c>
      <c r="C12506">
        <v>16845</v>
      </c>
      <c r="D12506" t="s">
        <v>94</v>
      </c>
      <c r="E12506" t="s">
        <v>117</v>
      </c>
      <c r="F12506" s="1">
        <v>41691</v>
      </c>
      <c r="G12506">
        <v>0.13200000000000001</v>
      </c>
      <c r="H12506">
        <v>11.396000000000001</v>
      </c>
      <c r="I12506">
        <v>2014</v>
      </c>
      <c r="J12506">
        <v>2</v>
      </c>
      <c r="K12506">
        <v>3</v>
      </c>
      <c r="L12506" t="s">
        <v>116</v>
      </c>
      <c r="M12506" t="s">
        <v>115</v>
      </c>
    </row>
    <row r="12507" spans="1:13" x14ac:dyDescent="0.35">
      <c r="A12507" t="s">
        <v>118</v>
      </c>
      <c r="B12507" t="s">
        <v>92</v>
      </c>
      <c r="C12507">
        <v>16845</v>
      </c>
      <c r="D12507" t="s">
        <v>94</v>
      </c>
      <c r="E12507" t="s">
        <v>117</v>
      </c>
      <c r="F12507" s="1">
        <v>41699</v>
      </c>
      <c r="G12507">
        <v>11.252000000000001</v>
      </c>
      <c r="H12507">
        <v>23.643999999999998</v>
      </c>
      <c r="I12507">
        <v>2014</v>
      </c>
      <c r="J12507">
        <v>3</v>
      </c>
      <c r="K12507">
        <v>1</v>
      </c>
      <c r="L12507" t="s">
        <v>116</v>
      </c>
      <c r="M12507" t="s">
        <v>115</v>
      </c>
    </row>
    <row r="12508" spans="1:13" x14ac:dyDescent="0.35">
      <c r="A12508" t="s">
        <v>118</v>
      </c>
      <c r="B12508" t="s">
        <v>92</v>
      </c>
      <c r="C12508">
        <v>16845</v>
      </c>
      <c r="D12508" t="s">
        <v>94</v>
      </c>
      <c r="E12508" t="s">
        <v>117</v>
      </c>
      <c r="F12508" s="1">
        <v>41709</v>
      </c>
      <c r="G12508">
        <v>36.540999999999997</v>
      </c>
      <c r="H12508">
        <v>24.927</v>
      </c>
      <c r="I12508">
        <v>2014</v>
      </c>
      <c r="J12508">
        <v>3</v>
      </c>
      <c r="K12508">
        <v>2</v>
      </c>
      <c r="L12508" t="s">
        <v>116</v>
      </c>
      <c r="M12508" t="s">
        <v>115</v>
      </c>
    </row>
    <row r="12509" spans="1:13" x14ac:dyDescent="0.35">
      <c r="A12509" t="s">
        <v>118</v>
      </c>
      <c r="B12509" t="s">
        <v>92</v>
      </c>
      <c r="C12509">
        <v>16845</v>
      </c>
      <c r="D12509" t="s">
        <v>94</v>
      </c>
      <c r="E12509" t="s">
        <v>117</v>
      </c>
      <c r="F12509" s="1">
        <v>41719</v>
      </c>
      <c r="G12509">
        <v>47.758000000000003</v>
      </c>
      <c r="H12509">
        <v>35.201999999999998</v>
      </c>
      <c r="I12509">
        <v>2014</v>
      </c>
      <c r="J12509">
        <v>3</v>
      </c>
      <c r="K12509">
        <v>3</v>
      </c>
      <c r="L12509" t="s">
        <v>116</v>
      </c>
      <c r="M12509" t="s">
        <v>115</v>
      </c>
    </row>
    <row r="12510" spans="1:13" x14ac:dyDescent="0.35">
      <c r="A12510" t="s">
        <v>118</v>
      </c>
      <c r="B12510" t="s">
        <v>92</v>
      </c>
      <c r="C12510">
        <v>16845</v>
      </c>
      <c r="D12510" t="s">
        <v>94</v>
      </c>
      <c r="E12510" t="s">
        <v>117</v>
      </c>
      <c r="F12510" s="1">
        <v>41730</v>
      </c>
      <c r="G12510">
        <v>97.494</v>
      </c>
      <c r="H12510">
        <v>36.073</v>
      </c>
      <c r="I12510">
        <v>2014</v>
      </c>
      <c r="J12510">
        <v>4</v>
      </c>
      <c r="K12510">
        <v>1</v>
      </c>
      <c r="L12510" t="s">
        <v>116</v>
      </c>
      <c r="M12510" t="s">
        <v>115</v>
      </c>
    </row>
    <row r="12511" spans="1:13" x14ac:dyDescent="0.35">
      <c r="A12511" t="s">
        <v>118</v>
      </c>
      <c r="B12511" t="s">
        <v>92</v>
      </c>
      <c r="C12511">
        <v>16845</v>
      </c>
      <c r="D12511" t="s">
        <v>94</v>
      </c>
      <c r="E12511" t="s">
        <v>117</v>
      </c>
      <c r="F12511" s="1">
        <v>41740</v>
      </c>
      <c r="G12511">
        <v>53.003999999999998</v>
      </c>
      <c r="H12511">
        <v>34.933999999999997</v>
      </c>
      <c r="I12511">
        <v>2014</v>
      </c>
      <c r="J12511">
        <v>4</v>
      </c>
      <c r="K12511">
        <v>2</v>
      </c>
      <c r="L12511" t="s">
        <v>116</v>
      </c>
      <c r="M12511" t="s">
        <v>115</v>
      </c>
    </row>
    <row r="12512" spans="1:13" x14ac:dyDescent="0.35">
      <c r="A12512" t="s">
        <v>118</v>
      </c>
      <c r="B12512" t="s">
        <v>92</v>
      </c>
      <c r="C12512">
        <v>16845</v>
      </c>
      <c r="D12512" t="s">
        <v>94</v>
      </c>
      <c r="E12512" t="s">
        <v>117</v>
      </c>
      <c r="F12512" s="1">
        <v>41750</v>
      </c>
      <c r="G12512">
        <v>84.054000000000002</v>
      </c>
      <c r="H12512">
        <v>43.384</v>
      </c>
      <c r="I12512">
        <v>2014</v>
      </c>
      <c r="J12512">
        <v>4</v>
      </c>
      <c r="K12512">
        <v>3</v>
      </c>
      <c r="L12512" t="s">
        <v>116</v>
      </c>
      <c r="M12512" t="s">
        <v>115</v>
      </c>
    </row>
    <row r="12513" spans="1:13" x14ac:dyDescent="0.35">
      <c r="A12513" t="s">
        <v>118</v>
      </c>
      <c r="B12513" t="s">
        <v>92</v>
      </c>
      <c r="C12513">
        <v>16845</v>
      </c>
      <c r="D12513" t="s">
        <v>94</v>
      </c>
      <c r="E12513" t="s">
        <v>117</v>
      </c>
      <c r="F12513" s="1">
        <v>41760</v>
      </c>
      <c r="G12513">
        <v>69.986999999999995</v>
      </c>
      <c r="H12513">
        <v>38.798999999999999</v>
      </c>
      <c r="I12513">
        <v>2014</v>
      </c>
      <c r="J12513">
        <v>5</v>
      </c>
      <c r="K12513">
        <v>1</v>
      </c>
      <c r="L12513" t="s">
        <v>116</v>
      </c>
      <c r="M12513" t="s">
        <v>115</v>
      </c>
    </row>
    <row r="12514" spans="1:13" x14ac:dyDescent="0.35">
      <c r="A12514" t="s">
        <v>118</v>
      </c>
      <c r="B12514" t="s">
        <v>92</v>
      </c>
      <c r="C12514">
        <v>16845</v>
      </c>
      <c r="D12514" t="s">
        <v>94</v>
      </c>
      <c r="E12514" t="s">
        <v>117</v>
      </c>
      <c r="F12514" s="1">
        <v>41770</v>
      </c>
      <c r="G12514">
        <v>55.866</v>
      </c>
      <c r="H12514">
        <v>32.328000000000003</v>
      </c>
      <c r="I12514">
        <v>2014</v>
      </c>
      <c r="J12514">
        <v>5</v>
      </c>
      <c r="K12514">
        <v>2</v>
      </c>
      <c r="L12514" t="s">
        <v>116</v>
      </c>
      <c r="M12514" t="s">
        <v>115</v>
      </c>
    </row>
    <row r="12515" spans="1:13" x14ac:dyDescent="0.35">
      <c r="A12515" t="s">
        <v>118</v>
      </c>
      <c r="B12515" t="s">
        <v>92</v>
      </c>
      <c r="C12515">
        <v>16845</v>
      </c>
      <c r="D12515" t="s">
        <v>94</v>
      </c>
      <c r="E12515" t="s">
        <v>117</v>
      </c>
      <c r="F12515" s="1">
        <v>41780</v>
      </c>
      <c r="G12515">
        <v>29.446999999999999</v>
      </c>
      <c r="H12515">
        <v>41.124000000000002</v>
      </c>
      <c r="I12515">
        <v>2014</v>
      </c>
      <c r="J12515">
        <v>5</v>
      </c>
      <c r="K12515">
        <v>3</v>
      </c>
      <c r="L12515" t="s">
        <v>116</v>
      </c>
      <c r="M12515" t="s">
        <v>115</v>
      </c>
    </row>
    <row r="12516" spans="1:13" x14ac:dyDescent="0.35">
      <c r="A12516" t="s">
        <v>118</v>
      </c>
      <c r="B12516" t="s">
        <v>92</v>
      </c>
      <c r="C12516">
        <v>16845</v>
      </c>
      <c r="D12516" t="s">
        <v>94</v>
      </c>
      <c r="E12516" t="s">
        <v>117</v>
      </c>
      <c r="F12516" s="1">
        <v>41791</v>
      </c>
      <c r="G12516">
        <v>68.664000000000001</v>
      </c>
      <c r="H12516">
        <v>37.640999999999998</v>
      </c>
      <c r="I12516">
        <v>2014</v>
      </c>
      <c r="J12516">
        <v>6</v>
      </c>
      <c r="K12516">
        <v>1</v>
      </c>
      <c r="L12516" t="s">
        <v>116</v>
      </c>
      <c r="M12516" t="s">
        <v>115</v>
      </c>
    </row>
    <row r="12517" spans="1:13" x14ac:dyDescent="0.35">
      <c r="A12517" t="s">
        <v>118</v>
      </c>
      <c r="B12517" t="s">
        <v>92</v>
      </c>
      <c r="C12517">
        <v>16845</v>
      </c>
      <c r="D12517" t="s">
        <v>94</v>
      </c>
      <c r="E12517" t="s">
        <v>117</v>
      </c>
      <c r="F12517" s="1">
        <v>41801</v>
      </c>
      <c r="G12517">
        <v>24.113</v>
      </c>
      <c r="H12517">
        <v>34.881999999999998</v>
      </c>
      <c r="I12517">
        <v>2014</v>
      </c>
      <c r="J12517">
        <v>6</v>
      </c>
      <c r="K12517">
        <v>2</v>
      </c>
      <c r="L12517" t="s">
        <v>116</v>
      </c>
      <c r="M12517" t="s">
        <v>115</v>
      </c>
    </row>
    <row r="12518" spans="1:13" x14ac:dyDescent="0.35">
      <c r="A12518" t="s">
        <v>118</v>
      </c>
      <c r="B12518" t="s">
        <v>92</v>
      </c>
      <c r="C12518">
        <v>16845</v>
      </c>
      <c r="D12518" t="s">
        <v>94</v>
      </c>
      <c r="E12518" t="s">
        <v>117</v>
      </c>
      <c r="F12518" s="1">
        <v>41811</v>
      </c>
      <c r="G12518">
        <v>34.012999999999998</v>
      </c>
      <c r="H12518">
        <v>42.075000000000003</v>
      </c>
      <c r="I12518">
        <v>2014</v>
      </c>
      <c r="J12518">
        <v>6</v>
      </c>
      <c r="K12518">
        <v>3</v>
      </c>
      <c r="L12518" t="s">
        <v>116</v>
      </c>
      <c r="M12518" t="s">
        <v>115</v>
      </c>
    </row>
    <row r="12519" spans="1:13" x14ac:dyDescent="0.35">
      <c r="A12519" t="s">
        <v>118</v>
      </c>
      <c r="B12519" t="s">
        <v>92</v>
      </c>
      <c r="C12519">
        <v>16845</v>
      </c>
      <c r="D12519" t="s">
        <v>94</v>
      </c>
      <c r="E12519" t="s">
        <v>117</v>
      </c>
      <c r="F12519" s="1">
        <v>41821</v>
      </c>
      <c r="G12519">
        <v>34.735999999999997</v>
      </c>
      <c r="H12519">
        <v>29.952999999999999</v>
      </c>
      <c r="I12519">
        <v>2014</v>
      </c>
      <c r="J12519">
        <v>7</v>
      </c>
      <c r="K12519">
        <v>1</v>
      </c>
      <c r="L12519" t="s">
        <v>116</v>
      </c>
      <c r="M12519" t="s">
        <v>115</v>
      </c>
    </row>
    <row r="12520" spans="1:13" x14ac:dyDescent="0.35">
      <c r="A12520" t="s">
        <v>118</v>
      </c>
      <c r="B12520" t="s">
        <v>92</v>
      </c>
      <c r="C12520">
        <v>16845</v>
      </c>
      <c r="D12520" t="s">
        <v>94</v>
      </c>
      <c r="E12520" t="s">
        <v>117</v>
      </c>
      <c r="F12520" s="1">
        <v>41831</v>
      </c>
      <c r="G12520">
        <v>19.555</v>
      </c>
      <c r="H12520">
        <v>41.290999999999997</v>
      </c>
      <c r="I12520">
        <v>2014</v>
      </c>
      <c r="J12520">
        <v>7</v>
      </c>
      <c r="K12520">
        <v>2</v>
      </c>
      <c r="L12520" t="s">
        <v>116</v>
      </c>
      <c r="M12520" t="s">
        <v>115</v>
      </c>
    </row>
    <row r="12521" spans="1:13" x14ac:dyDescent="0.35">
      <c r="A12521" t="s">
        <v>118</v>
      </c>
      <c r="B12521" t="s">
        <v>92</v>
      </c>
      <c r="C12521">
        <v>16845</v>
      </c>
      <c r="D12521" t="s">
        <v>94</v>
      </c>
      <c r="E12521" t="s">
        <v>117</v>
      </c>
      <c r="F12521" s="1">
        <v>41841</v>
      </c>
      <c r="G12521">
        <v>15.452999999999999</v>
      </c>
      <c r="H12521">
        <v>41.110999999999997</v>
      </c>
      <c r="I12521">
        <v>2014</v>
      </c>
      <c r="J12521">
        <v>7</v>
      </c>
      <c r="K12521">
        <v>3</v>
      </c>
      <c r="L12521" t="s">
        <v>116</v>
      </c>
      <c r="M12521" t="s">
        <v>115</v>
      </c>
    </row>
    <row r="12522" spans="1:13" x14ac:dyDescent="0.35">
      <c r="A12522" t="s">
        <v>118</v>
      </c>
      <c r="B12522" t="s">
        <v>92</v>
      </c>
      <c r="C12522">
        <v>16845</v>
      </c>
      <c r="D12522" t="s">
        <v>94</v>
      </c>
      <c r="E12522" t="s">
        <v>117</v>
      </c>
      <c r="F12522" s="1">
        <v>41852</v>
      </c>
      <c r="G12522">
        <v>25.675999999999998</v>
      </c>
      <c r="H12522">
        <v>40.307000000000002</v>
      </c>
      <c r="I12522">
        <v>2014</v>
      </c>
      <c r="J12522">
        <v>8</v>
      </c>
      <c r="K12522">
        <v>1</v>
      </c>
      <c r="L12522" t="s">
        <v>116</v>
      </c>
      <c r="M12522" t="s">
        <v>115</v>
      </c>
    </row>
    <row r="12523" spans="1:13" x14ac:dyDescent="0.35">
      <c r="A12523" t="s">
        <v>118</v>
      </c>
      <c r="B12523" t="s">
        <v>92</v>
      </c>
      <c r="C12523">
        <v>16845</v>
      </c>
      <c r="D12523" t="s">
        <v>94</v>
      </c>
      <c r="E12523" t="s">
        <v>117</v>
      </c>
      <c r="F12523" s="1">
        <v>41862</v>
      </c>
      <c r="G12523">
        <v>46.720999999999997</v>
      </c>
      <c r="H12523">
        <v>46.143999999999998</v>
      </c>
      <c r="I12523">
        <v>2014</v>
      </c>
      <c r="J12523">
        <v>8</v>
      </c>
      <c r="K12523">
        <v>2</v>
      </c>
      <c r="L12523" t="s">
        <v>116</v>
      </c>
      <c r="M12523" t="s">
        <v>115</v>
      </c>
    </row>
    <row r="12524" spans="1:13" x14ac:dyDescent="0.35">
      <c r="A12524" t="s">
        <v>118</v>
      </c>
      <c r="B12524" t="s">
        <v>92</v>
      </c>
      <c r="C12524">
        <v>16845</v>
      </c>
      <c r="D12524" t="s">
        <v>94</v>
      </c>
      <c r="E12524" t="s">
        <v>117</v>
      </c>
      <c r="F12524" s="1">
        <v>41872</v>
      </c>
      <c r="G12524">
        <v>54.837000000000003</v>
      </c>
      <c r="H12524">
        <v>57.012</v>
      </c>
      <c r="I12524">
        <v>2014</v>
      </c>
      <c r="J12524">
        <v>8</v>
      </c>
      <c r="K12524">
        <v>3</v>
      </c>
      <c r="L12524" t="s">
        <v>116</v>
      </c>
      <c r="M12524" t="s">
        <v>115</v>
      </c>
    </row>
    <row r="12525" spans="1:13" x14ac:dyDescent="0.35">
      <c r="A12525" t="s">
        <v>118</v>
      </c>
      <c r="B12525" t="s">
        <v>92</v>
      </c>
      <c r="C12525">
        <v>16845</v>
      </c>
      <c r="D12525" t="s">
        <v>94</v>
      </c>
      <c r="E12525" t="s">
        <v>117</v>
      </c>
      <c r="F12525" s="1">
        <v>41883</v>
      </c>
      <c r="G12525">
        <v>56.128</v>
      </c>
      <c r="H12525">
        <v>48.887999999999998</v>
      </c>
      <c r="I12525">
        <v>2014</v>
      </c>
      <c r="J12525">
        <v>9</v>
      </c>
      <c r="K12525">
        <v>1</v>
      </c>
      <c r="L12525" t="s">
        <v>116</v>
      </c>
      <c r="M12525" t="s">
        <v>115</v>
      </c>
    </row>
    <row r="12526" spans="1:13" x14ac:dyDescent="0.35">
      <c r="A12526" t="s">
        <v>118</v>
      </c>
      <c r="B12526" t="s">
        <v>92</v>
      </c>
      <c r="C12526">
        <v>16845</v>
      </c>
      <c r="D12526" t="s">
        <v>94</v>
      </c>
      <c r="E12526" t="s">
        <v>117</v>
      </c>
      <c r="F12526" s="1">
        <v>41893</v>
      </c>
      <c r="G12526">
        <v>93.572000000000003</v>
      </c>
      <c r="H12526">
        <v>49.436999999999998</v>
      </c>
      <c r="I12526">
        <v>2014</v>
      </c>
      <c r="J12526">
        <v>9</v>
      </c>
      <c r="K12526">
        <v>2</v>
      </c>
      <c r="L12526" t="s">
        <v>116</v>
      </c>
      <c r="M12526" t="s">
        <v>115</v>
      </c>
    </row>
    <row r="12527" spans="1:13" x14ac:dyDescent="0.35">
      <c r="A12527" t="s">
        <v>118</v>
      </c>
      <c r="B12527" t="s">
        <v>92</v>
      </c>
      <c r="C12527">
        <v>16845</v>
      </c>
      <c r="D12527" t="s">
        <v>94</v>
      </c>
      <c r="E12527" t="s">
        <v>117</v>
      </c>
      <c r="F12527" s="1">
        <v>41903</v>
      </c>
      <c r="G12527">
        <v>40.744999999999997</v>
      </c>
      <c r="H12527">
        <v>41.536000000000001</v>
      </c>
      <c r="I12527">
        <v>2014</v>
      </c>
      <c r="J12527">
        <v>9</v>
      </c>
      <c r="K12527">
        <v>3</v>
      </c>
      <c r="L12527" t="s">
        <v>116</v>
      </c>
      <c r="M12527" t="s">
        <v>115</v>
      </c>
    </row>
    <row r="12528" spans="1:13" x14ac:dyDescent="0.35">
      <c r="A12528" t="s">
        <v>118</v>
      </c>
      <c r="B12528" t="s">
        <v>92</v>
      </c>
      <c r="C12528">
        <v>16845</v>
      </c>
      <c r="D12528" t="s">
        <v>94</v>
      </c>
      <c r="E12528" t="s">
        <v>117</v>
      </c>
      <c r="F12528" s="1">
        <v>41913</v>
      </c>
      <c r="G12528">
        <v>26.302</v>
      </c>
      <c r="H12528">
        <v>42.640999999999998</v>
      </c>
      <c r="I12528">
        <v>2014</v>
      </c>
      <c r="J12528">
        <v>10</v>
      </c>
      <c r="K12528">
        <v>1</v>
      </c>
      <c r="L12528" t="s">
        <v>116</v>
      </c>
      <c r="M12528" t="s">
        <v>115</v>
      </c>
    </row>
    <row r="12529" spans="1:13" x14ac:dyDescent="0.35">
      <c r="A12529" t="s">
        <v>118</v>
      </c>
      <c r="B12529" t="s">
        <v>92</v>
      </c>
      <c r="C12529">
        <v>16845</v>
      </c>
      <c r="D12529" t="s">
        <v>94</v>
      </c>
      <c r="E12529" t="s">
        <v>117</v>
      </c>
      <c r="F12529" s="1">
        <v>41923</v>
      </c>
      <c r="G12529">
        <v>28.471</v>
      </c>
      <c r="H12529">
        <v>31.097000000000001</v>
      </c>
      <c r="I12529">
        <v>2014</v>
      </c>
      <c r="J12529">
        <v>10</v>
      </c>
      <c r="K12529">
        <v>2</v>
      </c>
      <c r="L12529" t="s">
        <v>116</v>
      </c>
      <c r="M12529" t="s">
        <v>115</v>
      </c>
    </row>
    <row r="12530" spans="1:13" x14ac:dyDescent="0.35">
      <c r="A12530" t="s">
        <v>118</v>
      </c>
      <c r="B12530" t="s">
        <v>92</v>
      </c>
      <c r="C12530">
        <v>16845</v>
      </c>
      <c r="D12530" t="s">
        <v>94</v>
      </c>
      <c r="E12530" t="s">
        <v>117</v>
      </c>
      <c r="F12530" s="1">
        <v>41933</v>
      </c>
      <c r="G12530">
        <v>21.617999999999999</v>
      </c>
      <c r="H12530">
        <v>25.815000000000001</v>
      </c>
      <c r="I12530">
        <v>2014</v>
      </c>
      <c r="J12530">
        <v>10</v>
      </c>
      <c r="K12530">
        <v>3</v>
      </c>
      <c r="L12530" t="s">
        <v>116</v>
      </c>
      <c r="M12530" t="s">
        <v>115</v>
      </c>
    </row>
    <row r="12531" spans="1:13" x14ac:dyDescent="0.35">
      <c r="A12531" t="s">
        <v>118</v>
      </c>
      <c r="B12531" t="s">
        <v>92</v>
      </c>
      <c r="C12531">
        <v>16845</v>
      </c>
      <c r="D12531" t="s">
        <v>94</v>
      </c>
      <c r="E12531" t="s">
        <v>117</v>
      </c>
      <c r="F12531" s="1">
        <v>41944</v>
      </c>
      <c r="G12531">
        <v>39.442</v>
      </c>
      <c r="H12531">
        <v>17.713000000000001</v>
      </c>
      <c r="I12531">
        <v>2014</v>
      </c>
      <c r="J12531">
        <v>11</v>
      </c>
      <c r="K12531">
        <v>1</v>
      </c>
      <c r="L12531" t="s">
        <v>116</v>
      </c>
      <c r="M12531" t="s">
        <v>115</v>
      </c>
    </row>
    <row r="12532" spans="1:13" x14ac:dyDescent="0.35">
      <c r="A12532" t="s">
        <v>118</v>
      </c>
      <c r="B12532" t="s">
        <v>92</v>
      </c>
      <c r="C12532">
        <v>16845</v>
      </c>
      <c r="D12532" t="s">
        <v>94</v>
      </c>
      <c r="E12532" t="s">
        <v>117</v>
      </c>
      <c r="F12532" s="1">
        <v>41954</v>
      </c>
      <c r="G12532">
        <v>15.851000000000001</v>
      </c>
      <c r="H12532">
        <v>11.798999999999999</v>
      </c>
      <c r="I12532">
        <v>2014</v>
      </c>
      <c r="J12532">
        <v>11</v>
      </c>
      <c r="K12532">
        <v>2</v>
      </c>
      <c r="L12532" t="s">
        <v>116</v>
      </c>
      <c r="M12532" t="s">
        <v>115</v>
      </c>
    </row>
    <row r="12533" spans="1:13" x14ac:dyDescent="0.35">
      <c r="A12533" t="s">
        <v>118</v>
      </c>
      <c r="B12533" t="s">
        <v>92</v>
      </c>
      <c r="C12533">
        <v>16845</v>
      </c>
      <c r="D12533" t="s">
        <v>94</v>
      </c>
      <c r="E12533" t="s">
        <v>117</v>
      </c>
      <c r="F12533" s="1">
        <v>41964</v>
      </c>
      <c r="G12533">
        <v>3.552</v>
      </c>
      <c r="H12533">
        <v>8.8870000000000005</v>
      </c>
      <c r="I12533">
        <v>2014</v>
      </c>
      <c r="J12533">
        <v>11</v>
      </c>
      <c r="K12533">
        <v>3</v>
      </c>
      <c r="L12533" t="s">
        <v>116</v>
      </c>
      <c r="M12533" t="s">
        <v>115</v>
      </c>
    </row>
    <row r="12534" spans="1:13" x14ac:dyDescent="0.35">
      <c r="A12534" t="s">
        <v>118</v>
      </c>
      <c r="B12534" t="s">
        <v>92</v>
      </c>
      <c r="C12534">
        <v>16845</v>
      </c>
      <c r="D12534" t="s">
        <v>94</v>
      </c>
      <c r="E12534" t="s">
        <v>117</v>
      </c>
      <c r="F12534" s="1">
        <v>41974</v>
      </c>
      <c r="G12534">
        <v>16.036999999999999</v>
      </c>
      <c r="H12534">
        <v>6.7350000000000003</v>
      </c>
      <c r="I12534">
        <v>2014</v>
      </c>
      <c r="J12534">
        <v>12</v>
      </c>
      <c r="K12534">
        <v>1</v>
      </c>
      <c r="L12534" t="s">
        <v>116</v>
      </c>
      <c r="M12534" t="s">
        <v>115</v>
      </c>
    </row>
    <row r="12535" spans="1:13" x14ac:dyDescent="0.35">
      <c r="A12535" t="s">
        <v>118</v>
      </c>
      <c r="B12535" t="s">
        <v>92</v>
      </c>
      <c r="C12535">
        <v>16845</v>
      </c>
      <c r="D12535" t="s">
        <v>94</v>
      </c>
      <c r="E12535" t="s">
        <v>117</v>
      </c>
      <c r="F12535" s="1">
        <v>41984</v>
      </c>
      <c r="G12535">
        <v>2.7040000000000002</v>
      </c>
      <c r="H12535">
        <v>2.1059999999999999</v>
      </c>
      <c r="I12535">
        <v>2014</v>
      </c>
      <c r="J12535">
        <v>12</v>
      </c>
      <c r="K12535">
        <v>2</v>
      </c>
      <c r="L12535" t="s">
        <v>116</v>
      </c>
      <c r="M12535" t="s">
        <v>115</v>
      </c>
    </row>
    <row r="12536" spans="1:13" x14ac:dyDescent="0.35">
      <c r="A12536" t="s">
        <v>118</v>
      </c>
      <c r="B12536" t="s">
        <v>92</v>
      </c>
      <c r="C12536">
        <v>16845</v>
      </c>
      <c r="D12536" t="s">
        <v>94</v>
      </c>
      <c r="E12536" t="s">
        <v>117</v>
      </c>
      <c r="F12536" s="1">
        <v>41994</v>
      </c>
      <c r="G12536">
        <v>0</v>
      </c>
      <c r="H12536">
        <v>2.3740000000000001</v>
      </c>
      <c r="I12536">
        <v>2014</v>
      </c>
      <c r="J12536">
        <v>12</v>
      </c>
      <c r="K12536">
        <v>3</v>
      </c>
      <c r="L12536" t="s">
        <v>116</v>
      </c>
      <c r="M12536" t="s">
        <v>115</v>
      </c>
    </row>
    <row r="12537" spans="1:13" x14ac:dyDescent="0.35">
      <c r="A12537" t="s">
        <v>118</v>
      </c>
      <c r="B12537" t="s">
        <v>92</v>
      </c>
      <c r="C12537">
        <v>16845</v>
      </c>
      <c r="D12537" t="s">
        <v>94</v>
      </c>
      <c r="E12537" t="s">
        <v>117</v>
      </c>
      <c r="F12537" s="1">
        <v>42005</v>
      </c>
      <c r="G12537">
        <v>0</v>
      </c>
      <c r="H12537">
        <v>4.57</v>
      </c>
      <c r="I12537">
        <v>2015</v>
      </c>
      <c r="J12537">
        <v>1</v>
      </c>
      <c r="K12537">
        <v>1</v>
      </c>
      <c r="L12537" t="s">
        <v>116</v>
      </c>
      <c r="M12537" t="s">
        <v>115</v>
      </c>
    </row>
    <row r="12538" spans="1:13" x14ac:dyDescent="0.35">
      <c r="A12538" t="s">
        <v>118</v>
      </c>
      <c r="B12538" t="s">
        <v>92</v>
      </c>
      <c r="C12538">
        <v>16845</v>
      </c>
      <c r="D12538" t="s">
        <v>94</v>
      </c>
      <c r="E12538" t="s">
        <v>117</v>
      </c>
      <c r="F12538" s="1">
        <v>42015</v>
      </c>
      <c r="G12538">
        <v>0.20799999999999999</v>
      </c>
      <c r="H12538">
        <v>3.915</v>
      </c>
      <c r="I12538">
        <v>2015</v>
      </c>
      <c r="J12538">
        <v>1</v>
      </c>
      <c r="K12538">
        <v>2</v>
      </c>
      <c r="L12538" t="s">
        <v>116</v>
      </c>
      <c r="M12538" t="s">
        <v>115</v>
      </c>
    </row>
    <row r="12539" spans="1:13" x14ac:dyDescent="0.35">
      <c r="A12539" t="s">
        <v>118</v>
      </c>
      <c r="B12539" t="s">
        <v>92</v>
      </c>
      <c r="C12539">
        <v>16845</v>
      </c>
      <c r="D12539" t="s">
        <v>94</v>
      </c>
      <c r="E12539" t="s">
        <v>117</v>
      </c>
      <c r="F12539" s="1">
        <v>42025</v>
      </c>
      <c r="G12539">
        <v>2.6030000000000002</v>
      </c>
      <c r="H12539">
        <v>3.7759999999999998</v>
      </c>
      <c r="I12539">
        <v>2015</v>
      </c>
      <c r="J12539">
        <v>1</v>
      </c>
      <c r="K12539">
        <v>3</v>
      </c>
      <c r="L12539" t="s">
        <v>116</v>
      </c>
      <c r="M12539" t="s">
        <v>115</v>
      </c>
    </row>
    <row r="12540" spans="1:13" x14ac:dyDescent="0.35">
      <c r="A12540" t="s">
        <v>118</v>
      </c>
      <c r="B12540" t="s">
        <v>92</v>
      </c>
      <c r="C12540">
        <v>16845</v>
      </c>
      <c r="D12540" t="s">
        <v>94</v>
      </c>
      <c r="E12540" t="s">
        <v>117</v>
      </c>
      <c r="F12540" s="1">
        <v>42036</v>
      </c>
      <c r="G12540">
        <v>28.611000000000001</v>
      </c>
      <c r="H12540">
        <v>6.649</v>
      </c>
      <c r="I12540">
        <v>2015</v>
      </c>
      <c r="J12540">
        <v>2</v>
      </c>
      <c r="K12540">
        <v>1</v>
      </c>
      <c r="L12540" t="s">
        <v>116</v>
      </c>
      <c r="M12540" t="s">
        <v>115</v>
      </c>
    </row>
    <row r="12541" spans="1:13" x14ac:dyDescent="0.35">
      <c r="A12541" t="s">
        <v>118</v>
      </c>
      <c r="B12541" t="s">
        <v>92</v>
      </c>
      <c r="C12541">
        <v>16845</v>
      </c>
      <c r="D12541" t="s">
        <v>94</v>
      </c>
      <c r="E12541" t="s">
        <v>117</v>
      </c>
      <c r="F12541" s="1">
        <v>42046</v>
      </c>
      <c r="G12541">
        <v>42.41</v>
      </c>
      <c r="H12541">
        <v>19.231000000000002</v>
      </c>
      <c r="I12541">
        <v>2015</v>
      </c>
      <c r="J12541">
        <v>2</v>
      </c>
      <c r="K12541">
        <v>2</v>
      </c>
      <c r="L12541" t="s">
        <v>116</v>
      </c>
      <c r="M12541" t="s">
        <v>115</v>
      </c>
    </row>
    <row r="12542" spans="1:13" x14ac:dyDescent="0.35">
      <c r="A12542" t="s">
        <v>118</v>
      </c>
      <c r="B12542" t="s">
        <v>92</v>
      </c>
      <c r="C12542">
        <v>16845</v>
      </c>
      <c r="D12542" t="s">
        <v>94</v>
      </c>
      <c r="E12542" t="s">
        <v>117</v>
      </c>
      <c r="F12542" s="1">
        <v>42056</v>
      </c>
      <c r="G12542">
        <v>14.555999999999999</v>
      </c>
      <c r="H12542">
        <v>11.396000000000001</v>
      </c>
      <c r="I12542">
        <v>2015</v>
      </c>
      <c r="J12542">
        <v>2</v>
      </c>
      <c r="K12542">
        <v>3</v>
      </c>
      <c r="L12542" t="s">
        <v>116</v>
      </c>
      <c r="M12542" t="s">
        <v>115</v>
      </c>
    </row>
    <row r="12543" spans="1:13" x14ac:dyDescent="0.35">
      <c r="A12543" t="s">
        <v>118</v>
      </c>
      <c r="B12543" t="s">
        <v>92</v>
      </c>
      <c r="C12543">
        <v>16845</v>
      </c>
      <c r="D12543" t="s">
        <v>94</v>
      </c>
      <c r="E12543" t="s">
        <v>117</v>
      </c>
      <c r="F12543" s="1">
        <v>42064</v>
      </c>
      <c r="G12543">
        <v>11.073</v>
      </c>
      <c r="H12543">
        <v>23.643999999999998</v>
      </c>
      <c r="I12543">
        <v>2015</v>
      </c>
      <c r="J12543">
        <v>3</v>
      </c>
      <c r="K12543">
        <v>1</v>
      </c>
      <c r="L12543" t="s">
        <v>116</v>
      </c>
      <c r="M12543" t="s">
        <v>115</v>
      </c>
    </row>
    <row r="12544" spans="1:13" x14ac:dyDescent="0.35">
      <c r="A12544" t="s">
        <v>118</v>
      </c>
      <c r="B12544" t="s">
        <v>92</v>
      </c>
      <c r="C12544">
        <v>16845</v>
      </c>
      <c r="D12544" t="s">
        <v>94</v>
      </c>
      <c r="E12544" t="s">
        <v>117</v>
      </c>
      <c r="F12544" s="1">
        <v>42074</v>
      </c>
      <c r="G12544">
        <v>46.935000000000002</v>
      </c>
      <c r="H12544">
        <v>24.927</v>
      </c>
      <c r="I12544">
        <v>2015</v>
      </c>
      <c r="J12544">
        <v>3</v>
      </c>
      <c r="K12544">
        <v>2</v>
      </c>
      <c r="L12544" t="s">
        <v>116</v>
      </c>
      <c r="M12544" t="s">
        <v>115</v>
      </c>
    </row>
    <row r="12545" spans="1:13" x14ac:dyDescent="0.35">
      <c r="A12545" t="s">
        <v>118</v>
      </c>
      <c r="B12545" t="s">
        <v>92</v>
      </c>
      <c r="C12545">
        <v>16845</v>
      </c>
      <c r="D12545" t="s">
        <v>94</v>
      </c>
      <c r="E12545" t="s">
        <v>117</v>
      </c>
      <c r="F12545" s="1">
        <v>42084</v>
      </c>
      <c r="G12545">
        <v>25.548999999999999</v>
      </c>
      <c r="H12545">
        <v>35.201999999999998</v>
      </c>
      <c r="I12545">
        <v>2015</v>
      </c>
      <c r="J12545">
        <v>3</v>
      </c>
      <c r="K12545">
        <v>3</v>
      </c>
      <c r="L12545" t="s">
        <v>116</v>
      </c>
      <c r="M12545" t="s">
        <v>115</v>
      </c>
    </row>
    <row r="12546" spans="1:13" x14ac:dyDescent="0.35">
      <c r="A12546" t="s">
        <v>118</v>
      </c>
      <c r="B12546" t="s">
        <v>92</v>
      </c>
      <c r="C12546">
        <v>16845</v>
      </c>
      <c r="D12546" t="s">
        <v>94</v>
      </c>
      <c r="E12546" t="s">
        <v>117</v>
      </c>
      <c r="F12546" s="1">
        <v>42095</v>
      </c>
      <c r="G12546">
        <v>58.753999999999998</v>
      </c>
      <c r="H12546">
        <v>36.073</v>
      </c>
      <c r="I12546">
        <v>2015</v>
      </c>
      <c r="J12546">
        <v>4</v>
      </c>
      <c r="K12546">
        <v>1</v>
      </c>
      <c r="L12546" t="s">
        <v>116</v>
      </c>
      <c r="M12546" t="s">
        <v>115</v>
      </c>
    </row>
    <row r="12547" spans="1:13" x14ac:dyDescent="0.35">
      <c r="A12547" t="s">
        <v>118</v>
      </c>
      <c r="B12547" t="s">
        <v>92</v>
      </c>
      <c r="C12547">
        <v>16845</v>
      </c>
      <c r="D12547" t="s">
        <v>94</v>
      </c>
      <c r="E12547" t="s">
        <v>117</v>
      </c>
      <c r="F12547" s="1">
        <v>42105</v>
      </c>
      <c r="G12547">
        <v>13.837</v>
      </c>
      <c r="H12547">
        <v>34.933999999999997</v>
      </c>
      <c r="I12547">
        <v>2015</v>
      </c>
      <c r="J12547">
        <v>4</v>
      </c>
      <c r="K12547">
        <v>2</v>
      </c>
      <c r="L12547" t="s">
        <v>116</v>
      </c>
      <c r="M12547" t="s">
        <v>115</v>
      </c>
    </row>
    <row r="12548" spans="1:13" x14ac:dyDescent="0.35">
      <c r="A12548" t="s">
        <v>118</v>
      </c>
      <c r="B12548" t="s">
        <v>92</v>
      </c>
      <c r="C12548">
        <v>16845</v>
      </c>
      <c r="D12548" t="s">
        <v>94</v>
      </c>
      <c r="E12548" t="s">
        <v>117</v>
      </c>
      <c r="F12548" s="1">
        <v>42115</v>
      </c>
      <c r="G12548">
        <v>64.025999999999996</v>
      </c>
      <c r="H12548">
        <v>43.384</v>
      </c>
      <c r="I12548">
        <v>2015</v>
      </c>
      <c r="J12548">
        <v>4</v>
      </c>
      <c r="K12548">
        <v>3</v>
      </c>
      <c r="L12548" t="s">
        <v>116</v>
      </c>
      <c r="M12548" t="s">
        <v>115</v>
      </c>
    </row>
    <row r="12549" spans="1:13" x14ac:dyDescent="0.35">
      <c r="A12549" t="s">
        <v>118</v>
      </c>
      <c r="B12549" t="s">
        <v>92</v>
      </c>
      <c r="C12549">
        <v>16845</v>
      </c>
      <c r="D12549" t="s">
        <v>94</v>
      </c>
      <c r="E12549" t="s">
        <v>117</v>
      </c>
      <c r="F12549" s="1">
        <v>42125</v>
      </c>
      <c r="G12549">
        <v>42.38</v>
      </c>
      <c r="H12549">
        <v>38.798999999999999</v>
      </c>
      <c r="I12549">
        <v>2015</v>
      </c>
      <c r="J12549">
        <v>5</v>
      </c>
      <c r="K12549">
        <v>1</v>
      </c>
      <c r="L12549" t="s">
        <v>116</v>
      </c>
      <c r="M12549" t="s">
        <v>115</v>
      </c>
    </row>
    <row r="12550" spans="1:13" x14ac:dyDescent="0.35">
      <c r="A12550" t="s">
        <v>118</v>
      </c>
      <c r="B12550" t="s">
        <v>92</v>
      </c>
      <c r="C12550">
        <v>16845</v>
      </c>
      <c r="D12550" t="s">
        <v>94</v>
      </c>
      <c r="E12550" t="s">
        <v>117</v>
      </c>
      <c r="F12550" s="1">
        <v>42135</v>
      </c>
      <c r="G12550">
        <v>49.033999999999999</v>
      </c>
      <c r="H12550">
        <v>32.328000000000003</v>
      </c>
      <c r="I12550">
        <v>2015</v>
      </c>
      <c r="J12550">
        <v>5</v>
      </c>
      <c r="K12550">
        <v>2</v>
      </c>
      <c r="L12550" t="s">
        <v>116</v>
      </c>
      <c r="M12550" t="s">
        <v>115</v>
      </c>
    </row>
    <row r="12551" spans="1:13" x14ac:dyDescent="0.35">
      <c r="A12551" t="s">
        <v>118</v>
      </c>
      <c r="B12551" t="s">
        <v>92</v>
      </c>
      <c r="C12551">
        <v>16845</v>
      </c>
      <c r="D12551" t="s">
        <v>94</v>
      </c>
      <c r="E12551" t="s">
        <v>117</v>
      </c>
      <c r="F12551" s="1">
        <v>42145</v>
      </c>
      <c r="G12551">
        <v>64.766999999999996</v>
      </c>
      <c r="H12551">
        <v>41.124000000000002</v>
      </c>
      <c r="I12551">
        <v>2015</v>
      </c>
      <c r="J12551">
        <v>5</v>
      </c>
      <c r="K12551">
        <v>3</v>
      </c>
      <c r="L12551" t="s">
        <v>116</v>
      </c>
      <c r="M12551" t="s">
        <v>115</v>
      </c>
    </row>
    <row r="12552" spans="1:13" x14ac:dyDescent="0.35">
      <c r="A12552" t="s">
        <v>118</v>
      </c>
      <c r="B12552" t="s">
        <v>92</v>
      </c>
      <c r="C12552">
        <v>16845</v>
      </c>
      <c r="D12552" t="s">
        <v>94</v>
      </c>
      <c r="E12552" t="s">
        <v>117</v>
      </c>
      <c r="F12552" s="1">
        <v>42156</v>
      </c>
      <c r="G12552">
        <v>48.35</v>
      </c>
      <c r="H12552">
        <v>37.640999999999998</v>
      </c>
      <c r="I12552">
        <v>2015</v>
      </c>
      <c r="J12552">
        <v>6</v>
      </c>
      <c r="K12552">
        <v>1</v>
      </c>
      <c r="L12552" t="s">
        <v>116</v>
      </c>
      <c r="M12552" t="s">
        <v>115</v>
      </c>
    </row>
    <row r="12553" spans="1:13" x14ac:dyDescent="0.35">
      <c r="A12553" t="s">
        <v>118</v>
      </c>
      <c r="B12553" t="s">
        <v>92</v>
      </c>
      <c r="C12553">
        <v>16845</v>
      </c>
      <c r="D12553" t="s">
        <v>94</v>
      </c>
      <c r="E12553" t="s">
        <v>117</v>
      </c>
      <c r="F12553" s="1">
        <v>42166</v>
      </c>
      <c r="G12553">
        <v>19.027999999999999</v>
      </c>
      <c r="H12553">
        <v>34.881999999999998</v>
      </c>
      <c r="I12553">
        <v>2015</v>
      </c>
      <c r="J12553">
        <v>6</v>
      </c>
      <c r="K12553">
        <v>2</v>
      </c>
      <c r="L12553" t="s">
        <v>116</v>
      </c>
      <c r="M12553" t="s">
        <v>115</v>
      </c>
    </row>
    <row r="12554" spans="1:13" x14ac:dyDescent="0.35">
      <c r="A12554" t="s">
        <v>118</v>
      </c>
      <c r="B12554" t="s">
        <v>92</v>
      </c>
      <c r="C12554">
        <v>16845</v>
      </c>
      <c r="D12554" t="s">
        <v>94</v>
      </c>
      <c r="E12554" t="s">
        <v>117</v>
      </c>
      <c r="F12554" s="1">
        <v>42176</v>
      </c>
      <c r="G12554">
        <v>42.125</v>
      </c>
      <c r="H12554">
        <v>42.075000000000003</v>
      </c>
      <c r="I12554">
        <v>2015</v>
      </c>
      <c r="J12554">
        <v>6</v>
      </c>
      <c r="K12554">
        <v>3</v>
      </c>
      <c r="L12554" t="s">
        <v>116</v>
      </c>
      <c r="M12554" t="s">
        <v>115</v>
      </c>
    </row>
    <row r="12555" spans="1:13" x14ac:dyDescent="0.35">
      <c r="A12555" t="s">
        <v>118</v>
      </c>
      <c r="B12555" t="s">
        <v>92</v>
      </c>
      <c r="C12555">
        <v>16845</v>
      </c>
      <c r="D12555" t="s">
        <v>94</v>
      </c>
      <c r="E12555" t="s">
        <v>117</v>
      </c>
      <c r="F12555" s="1">
        <v>42186</v>
      </c>
      <c r="G12555">
        <v>20.32</v>
      </c>
      <c r="H12555">
        <v>29.952999999999999</v>
      </c>
      <c r="I12555">
        <v>2015</v>
      </c>
      <c r="J12555">
        <v>7</v>
      </c>
      <c r="K12555">
        <v>1</v>
      </c>
      <c r="L12555" t="s">
        <v>116</v>
      </c>
      <c r="M12555" t="s">
        <v>115</v>
      </c>
    </row>
    <row r="12556" spans="1:13" x14ac:dyDescent="0.35">
      <c r="A12556" t="s">
        <v>118</v>
      </c>
      <c r="B12556" t="s">
        <v>92</v>
      </c>
      <c r="C12556">
        <v>16845</v>
      </c>
      <c r="D12556" t="s">
        <v>94</v>
      </c>
      <c r="E12556" t="s">
        <v>117</v>
      </c>
      <c r="F12556" s="1">
        <v>42196</v>
      </c>
      <c r="G12556">
        <v>61.866999999999997</v>
      </c>
      <c r="H12556">
        <v>41.290999999999997</v>
      </c>
      <c r="I12556">
        <v>2015</v>
      </c>
      <c r="J12556">
        <v>7</v>
      </c>
      <c r="K12556">
        <v>2</v>
      </c>
      <c r="L12556" t="s">
        <v>116</v>
      </c>
      <c r="M12556" t="s">
        <v>115</v>
      </c>
    </row>
    <row r="12557" spans="1:13" x14ac:dyDescent="0.35">
      <c r="A12557" t="s">
        <v>118</v>
      </c>
      <c r="B12557" t="s">
        <v>92</v>
      </c>
      <c r="C12557">
        <v>16845</v>
      </c>
      <c r="D12557" t="s">
        <v>94</v>
      </c>
      <c r="E12557" t="s">
        <v>117</v>
      </c>
      <c r="F12557" s="1">
        <v>42206</v>
      </c>
      <c r="G12557">
        <v>7.5190000000000001</v>
      </c>
      <c r="H12557">
        <v>41.110999999999997</v>
      </c>
      <c r="I12557">
        <v>2015</v>
      </c>
      <c r="J12557">
        <v>7</v>
      </c>
      <c r="K12557">
        <v>3</v>
      </c>
      <c r="L12557" t="s">
        <v>116</v>
      </c>
      <c r="M12557" t="s">
        <v>115</v>
      </c>
    </row>
    <row r="12558" spans="1:13" x14ac:dyDescent="0.35">
      <c r="A12558" t="s">
        <v>118</v>
      </c>
      <c r="B12558" t="s">
        <v>92</v>
      </c>
      <c r="C12558">
        <v>16845</v>
      </c>
      <c r="D12558" t="s">
        <v>94</v>
      </c>
      <c r="E12558" t="s">
        <v>117</v>
      </c>
      <c r="F12558" s="1">
        <v>42217</v>
      </c>
      <c r="G12558">
        <v>45.756</v>
      </c>
      <c r="H12558">
        <v>40.307000000000002</v>
      </c>
      <c r="I12558">
        <v>2015</v>
      </c>
      <c r="J12558">
        <v>8</v>
      </c>
      <c r="K12558">
        <v>1</v>
      </c>
      <c r="L12558" t="s">
        <v>116</v>
      </c>
      <c r="M12558" t="s">
        <v>115</v>
      </c>
    </row>
    <row r="12559" spans="1:13" x14ac:dyDescent="0.35">
      <c r="A12559" t="s">
        <v>118</v>
      </c>
      <c r="B12559" t="s">
        <v>92</v>
      </c>
      <c r="C12559">
        <v>16845</v>
      </c>
      <c r="D12559" t="s">
        <v>94</v>
      </c>
      <c r="E12559" t="s">
        <v>117</v>
      </c>
      <c r="F12559" s="1">
        <v>42227</v>
      </c>
      <c r="G12559">
        <v>24.809000000000001</v>
      </c>
      <c r="H12559">
        <v>46.143999999999998</v>
      </c>
      <c r="I12559">
        <v>2015</v>
      </c>
      <c r="J12559">
        <v>8</v>
      </c>
      <c r="K12559">
        <v>2</v>
      </c>
      <c r="L12559" t="s">
        <v>116</v>
      </c>
      <c r="M12559" t="s">
        <v>115</v>
      </c>
    </row>
    <row r="12560" spans="1:13" x14ac:dyDescent="0.35">
      <c r="A12560" t="s">
        <v>118</v>
      </c>
      <c r="B12560" t="s">
        <v>92</v>
      </c>
      <c r="C12560">
        <v>16845</v>
      </c>
      <c r="D12560" t="s">
        <v>94</v>
      </c>
      <c r="E12560" t="s">
        <v>117</v>
      </c>
      <c r="F12560" s="1">
        <v>42237</v>
      </c>
      <c r="G12560">
        <v>47.899000000000001</v>
      </c>
      <c r="H12560">
        <v>57.012</v>
      </c>
      <c r="I12560">
        <v>2015</v>
      </c>
      <c r="J12560">
        <v>8</v>
      </c>
      <c r="K12560">
        <v>3</v>
      </c>
      <c r="L12560" t="s">
        <v>116</v>
      </c>
      <c r="M12560" t="s">
        <v>115</v>
      </c>
    </row>
    <row r="12561" spans="1:13" x14ac:dyDescent="0.35">
      <c r="A12561" t="s">
        <v>118</v>
      </c>
      <c r="B12561" t="s">
        <v>92</v>
      </c>
      <c r="C12561">
        <v>16845</v>
      </c>
      <c r="D12561" t="s">
        <v>94</v>
      </c>
      <c r="E12561" t="s">
        <v>117</v>
      </c>
      <c r="F12561" s="1">
        <v>42248</v>
      </c>
      <c r="G12561">
        <v>58.26</v>
      </c>
      <c r="H12561">
        <v>48.887999999999998</v>
      </c>
      <c r="I12561">
        <v>2015</v>
      </c>
      <c r="J12561">
        <v>9</v>
      </c>
      <c r="K12561">
        <v>1</v>
      </c>
      <c r="L12561" t="s">
        <v>116</v>
      </c>
      <c r="M12561" t="s">
        <v>115</v>
      </c>
    </row>
    <row r="12562" spans="1:13" x14ac:dyDescent="0.35">
      <c r="A12562" t="s">
        <v>118</v>
      </c>
      <c r="B12562" t="s">
        <v>92</v>
      </c>
      <c r="C12562">
        <v>16845</v>
      </c>
      <c r="D12562" t="s">
        <v>94</v>
      </c>
      <c r="E12562" t="s">
        <v>117</v>
      </c>
      <c r="F12562" s="1">
        <v>42258</v>
      </c>
      <c r="G12562">
        <v>26.617000000000001</v>
      </c>
      <c r="H12562">
        <v>49.436999999999998</v>
      </c>
      <c r="I12562">
        <v>2015</v>
      </c>
      <c r="J12562">
        <v>9</v>
      </c>
      <c r="K12562">
        <v>2</v>
      </c>
      <c r="L12562" t="s">
        <v>116</v>
      </c>
      <c r="M12562" t="s">
        <v>115</v>
      </c>
    </row>
    <row r="12563" spans="1:13" x14ac:dyDescent="0.35">
      <c r="A12563" t="s">
        <v>118</v>
      </c>
      <c r="B12563" t="s">
        <v>92</v>
      </c>
      <c r="C12563">
        <v>16845</v>
      </c>
      <c r="D12563" t="s">
        <v>94</v>
      </c>
      <c r="E12563" t="s">
        <v>117</v>
      </c>
      <c r="F12563" s="1">
        <v>42268</v>
      </c>
      <c r="G12563">
        <v>33.987000000000002</v>
      </c>
      <c r="H12563">
        <v>41.536000000000001</v>
      </c>
      <c r="I12563">
        <v>2015</v>
      </c>
      <c r="J12563">
        <v>9</v>
      </c>
      <c r="K12563">
        <v>3</v>
      </c>
      <c r="L12563" t="s">
        <v>116</v>
      </c>
      <c r="M12563" t="s">
        <v>115</v>
      </c>
    </row>
    <row r="12564" spans="1:13" x14ac:dyDescent="0.35">
      <c r="A12564" t="s">
        <v>118</v>
      </c>
      <c r="B12564" t="s">
        <v>92</v>
      </c>
      <c r="C12564">
        <v>16845</v>
      </c>
      <c r="D12564" t="s">
        <v>94</v>
      </c>
      <c r="E12564" t="s">
        <v>117</v>
      </c>
      <c r="F12564" s="1">
        <v>42278</v>
      </c>
      <c r="G12564">
        <v>83.387</v>
      </c>
      <c r="H12564">
        <v>42.640999999999998</v>
      </c>
      <c r="I12564">
        <v>2015</v>
      </c>
      <c r="J12564">
        <v>10</v>
      </c>
      <c r="K12564">
        <v>1</v>
      </c>
      <c r="L12564" t="s">
        <v>116</v>
      </c>
      <c r="M12564" t="s">
        <v>115</v>
      </c>
    </row>
    <row r="12565" spans="1:13" x14ac:dyDescent="0.35">
      <c r="A12565" t="s">
        <v>118</v>
      </c>
      <c r="B12565" t="s">
        <v>92</v>
      </c>
      <c r="C12565">
        <v>16845</v>
      </c>
      <c r="D12565" t="s">
        <v>94</v>
      </c>
      <c r="E12565" t="s">
        <v>117</v>
      </c>
      <c r="F12565" s="1">
        <v>42288</v>
      </c>
      <c r="G12565">
        <v>24.346</v>
      </c>
      <c r="H12565">
        <v>31.097000000000001</v>
      </c>
      <c r="I12565">
        <v>2015</v>
      </c>
      <c r="J12565">
        <v>10</v>
      </c>
      <c r="K12565">
        <v>2</v>
      </c>
      <c r="L12565" t="s">
        <v>116</v>
      </c>
      <c r="M12565" t="s">
        <v>115</v>
      </c>
    </row>
    <row r="12566" spans="1:13" x14ac:dyDescent="0.35">
      <c r="A12566" t="s">
        <v>118</v>
      </c>
      <c r="B12566" t="s">
        <v>92</v>
      </c>
      <c r="C12566">
        <v>16845</v>
      </c>
      <c r="D12566" t="s">
        <v>94</v>
      </c>
      <c r="E12566" t="s">
        <v>117</v>
      </c>
      <c r="F12566" s="1">
        <v>42298</v>
      </c>
      <c r="G12566">
        <v>37.341999999999999</v>
      </c>
      <c r="H12566">
        <v>25.815000000000001</v>
      </c>
      <c r="I12566">
        <v>2015</v>
      </c>
      <c r="J12566">
        <v>10</v>
      </c>
      <c r="K12566">
        <v>3</v>
      </c>
      <c r="L12566" t="s">
        <v>116</v>
      </c>
      <c r="M12566" t="s">
        <v>115</v>
      </c>
    </row>
    <row r="12567" spans="1:13" x14ac:dyDescent="0.35">
      <c r="A12567" t="s">
        <v>118</v>
      </c>
      <c r="B12567" t="s">
        <v>92</v>
      </c>
      <c r="C12567">
        <v>16845</v>
      </c>
      <c r="D12567" t="s">
        <v>94</v>
      </c>
      <c r="E12567" t="s">
        <v>117</v>
      </c>
      <c r="F12567" s="1">
        <v>42309</v>
      </c>
      <c r="G12567">
        <v>23.835000000000001</v>
      </c>
      <c r="H12567">
        <v>17.713000000000001</v>
      </c>
      <c r="I12567">
        <v>2015</v>
      </c>
      <c r="J12567">
        <v>11</v>
      </c>
      <c r="K12567">
        <v>1</v>
      </c>
      <c r="L12567" t="s">
        <v>116</v>
      </c>
      <c r="M12567" t="s">
        <v>115</v>
      </c>
    </row>
    <row r="12568" spans="1:13" x14ac:dyDescent="0.35">
      <c r="A12568" t="s">
        <v>118</v>
      </c>
      <c r="B12568" t="s">
        <v>92</v>
      </c>
      <c r="C12568">
        <v>16845</v>
      </c>
      <c r="D12568" t="s">
        <v>94</v>
      </c>
      <c r="E12568" t="s">
        <v>117</v>
      </c>
      <c r="F12568" s="1">
        <v>42319</v>
      </c>
      <c r="G12568">
        <v>0.78600000000000003</v>
      </c>
      <c r="H12568">
        <v>11.798999999999999</v>
      </c>
      <c r="I12568">
        <v>2015</v>
      </c>
      <c r="J12568">
        <v>11</v>
      </c>
      <c r="K12568">
        <v>2</v>
      </c>
      <c r="L12568" t="s">
        <v>116</v>
      </c>
      <c r="M12568" t="s">
        <v>115</v>
      </c>
    </row>
    <row r="12569" spans="1:13" x14ac:dyDescent="0.35">
      <c r="A12569" t="s">
        <v>118</v>
      </c>
      <c r="B12569" t="s">
        <v>92</v>
      </c>
      <c r="C12569">
        <v>16845</v>
      </c>
      <c r="D12569" t="s">
        <v>94</v>
      </c>
      <c r="E12569" t="s">
        <v>117</v>
      </c>
      <c r="F12569" s="1">
        <v>42329</v>
      </c>
      <c r="G12569">
        <v>0.34</v>
      </c>
      <c r="H12569">
        <v>8.8870000000000005</v>
      </c>
      <c r="I12569">
        <v>2015</v>
      </c>
      <c r="J12569">
        <v>11</v>
      </c>
      <c r="K12569">
        <v>3</v>
      </c>
      <c r="L12569" t="s">
        <v>116</v>
      </c>
      <c r="M12569" t="s">
        <v>115</v>
      </c>
    </row>
    <row r="12570" spans="1:13" x14ac:dyDescent="0.35">
      <c r="A12570" t="s">
        <v>118</v>
      </c>
      <c r="B12570" t="s">
        <v>92</v>
      </c>
      <c r="C12570">
        <v>16845</v>
      </c>
      <c r="D12570" t="s">
        <v>94</v>
      </c>
      <c r="E12570" t="s">
        <v>117</v>
      </c>
      <c r="F12570" s="1">
        <v>42339</v>
      </c>
      <c r="G12570">
        <v>0</v>
      </c>
      <c r="H12570">
        <v>6.7350000000000003</v>
      </c>
      <c r="I12570">
        <v>2015</v>
      </c>
      <c r="J12570">
        <v>12</v>
      </c>
      <c r="K12570">
        <v>1</v>
      </c>
      <c r="L12570" t="s">
        <v>116</v>
      </c>
      <c r="M12570" t="s">
        <v>115</v>
      </c>
    </row>
    <row r="12571" spans="1:13" x14ac:dyDescent="0.35">
      <c r="A12571" t="s">
        <v>118</v>
      </c>
      <c r="B12571" t="s">
        <v>92</v>
      </c>
      <c r="C12571">
        <v>16845</v>
      </c>
      <c r="D12571" t="s">
        <v>94</v>
      </c>
      <c r="E12571" t="s">
        <v>117</v>
      </c>
      <c r="F12571" s="1">
        <v>42349</v>
      </c>
      <c r="G12571">
        <v>0</v>
      </c>
      <c r="H12571">
        <v>2.1059999999999999</v>
      </c>
      <c r="I12571">
        <v>2015</v>
      </c>
      <c r="J12571">
        <v>12</v>
      </c>
      <c r="K12571">
        <v>2</v>
      </c>
      <c r="L12571" t="s">
        <v>116</v>
      </c>
      <c r="M12571" t="s">
        <v>115</v>
      </c>
    </row>
    <row r="12572" spans="1:13" x14ac:dyDescent="0.35">
      <c r="A12572" t="s">
        <v>118</v>
      </c>
      <c r="B12572" t="s">
        <v>92</v>
      </c>
      <c r="C12572">
        <v>16845</v>
      </c>
      <c r="D12572" t="s">
        <v>94</v>
      </c>
      <c r="E12572" t="s">
        <v>117</v>
      </c>
      <c r="F12572" s="1">
        <v>42359</v>
      </c>
      <c r="G12572">
        <v>1.0999999999999999E-2</v>
      </c>
      <c r="H12572">
        <v>2.3740000000000001</v>
      </c>
      <c r="I12572">
        <v>2015</v>
      </c>
      <c r="J12572">
        <v>12</v>
      </c>
      <c r="K12572">
        <v>3</v>
      </c>
      <c r="L12572" t="s">
        <v>116</v>
      </c>
      <c r="M12572" t="s">
        <v>115</v>
      </c>
    </row>
    <row r="12573" spans="1:13" x14ac:dyDescent="0.35">
      <c r="A12573" t="s">
        <v>118</v>
      </c>
      <c r="B12573" t="s">
        <v>92</v>
      </c>
      <c r="C12573">
        <v>16845</v>
      </c>
      <c r="D12573" t="s">
        <v>94</v>
      </c>
      <c r="E12573" t="s">
        <v>117</v>
      </c>
      <c r="F12573" s="1">
        <v>42370</v>
      </c>
      <c r="G12573">
        <v>9.2249999999999996</v>
      </c>
      <c r="H12573">
        <v>4.57</v>
      </c>
      <c r="I12573">
        <v>2016</v>
      </c>
      <c r="J12573">
        <v>1</v>
      </c>
      <c r="K12573">
        <v>1</v>
      </c>
      <c r="L12573" t="s">
        <v>116</v>
      </c>
      <c r="M12573" t="s">
        <v>115</v>
      </c>
    </row>
    <row r="12574" spans="1:13" x14ac:dyDescent="0.35">
      <c r="A12574" t="s">
        <v>118</v>
      </c>
      <c r="B12574" t="s">
        <v>92</v>
      </c>
      <c r="C12574">
        <v>16845</v>
      </c>
      <c r="D12574" t="s">
        <v>94</v>
      </c>
      <c r="E12574" t="s">
        <v>117</v>
      </c>
      <c r="F12574" s="1">
        <v>42380</v>
      </c>
      <c r="G12574">
        <v>1.1539999999999999</v>
      </c>
      <c r="H12574">
        <v>3.915</v>
      </c>
      <c r="I12574">
        <v>2016</v>
      </c>
      <c r="J12574">
        <v>1</v>
      </c>
      <c r="K12574">
        <v>2</v>
      </c>
      <c r="L12574" t="s">
        <v>116</v>
      </c>
      <c r="M12574" t="s">
        <v>115</v>
      </c>
    </row>
    <row r="12575" spans="1:13" x14ac:dyDescent="0.35">
      <c r="A12575" t="s">
        <v>118</v>
      </c>
      <c r="B12575" t="s">
        <v>92</v>
      </c>
      <c r="C12575">
        <v>16845</v>
      </c>
      <c r="D12575" t="s">
        <v>94</v>
      </c>
      <c r="E12575" t="s">
        <v>117</v>
      </c>
      <c r="F12575" s="1">
        <v>42390</v>
      </c>
      <c r="G12575">
        <v>0.13400000000000001</v>
      </c>
      <c r="H12575">
        <v>3.7759999999999998</v>
      </c>
      <c r="I12575">
        <v>2016</v>
      </c>
      <c r="J12575">
        <v>1</v>
      </c>
      <c r="K12575">
        <v>3</v>
      </c>
      <c r="L12575" t="s">
        <v>116</v>
      </c>
      <c r="M12575" t="s">
        <v>115</v>
      </c>
    </row>
    <row r="12576" spans="1:13" x14ac:dyDescent="0.35">
      <c r="A12576" t="s">
        <v>118</v>
      </c>
      <c r="B12576" t="s">
        <v>92</v>
      </c>
      <c r="C12576">
        <v>16845</v>
      </c>
      <c r="D12576" t="s">
        <v>94</v>
      </c>
      <c r="E12576" t="s">
        <v>117</v>
      </c>
      <c r="F12576" s="1">
        <v>42401</v>
      </c>
      <c r="G12576">
        <v>0</v>
      </c>
      <c r="H12576">
        <v>6.649</v>
      </c>
      <c r="I12576">
        <v>2016</v>
      </c>
      <c r="J12576">
        <v>2</v>
      </c>
      <c r="K12576">
        <v>1</v>
      </c>
      <c r="L12576" t="s">
        <v>116</v>
      </c>
      <c r="M12576" t="s">
        <v>115</v>
      </c>
    </row>
    <row r="12577" spans="1:13" x14ac:dyDescent="0.35">
      <c r="A12577" t="s">
        <v>118</v>
      </c>
      <c r="B12577" t="s">
        <v>92</v>
      </c>
      <c r="C12577">
        <v>16845</v>
      </c>
      <c r="D12577" t="s">
        <v>94</v>
      </c>
      <c r="E12577" t="s">
        <v>117</v>
      </c>
      <c r="F12577" s="1">
        <v>42411</v>
      </c>
      <c r="G12577">
        <v>4.4999999999999998E-2</v>
      </c>
      <c r="H12577">
        <v>19.231000000000002</v>
      </c>
      <c r="I12577">
        <v>2016</v>
      </c>
      <c r="J12577">
        <v>2</v>
      </c>
      <c r="K12577">
        <v>2</v>
      </c>
      <c r="L12577" t="s">
        <v>116</v>
      </c>
      <c r="M12577" t="s">
        <v>115</v>
      </c>
    </row>
    <row r="12578" spans="1:13" x14ac:dyDescent="0.35">
      <c r="A12578" t="s">
        <v>118</v>
      </c>
      <c r="B12578" t="s">
        <v>92</v>
      </c>
      <c r="C12578">
        <v>16845</v>
      </c>
      <c r="D12578" t="s">
        <v>94</v>
      </c>
      <c r="E12578" t="s">
        <v>117</v>
      </c>
      <c r="F12578" s="1">
        <v>42421</v>
      </c>
      <c r="G12578">
        <v>8.1880000000000006</v>
      </c>
      <c r="H12578">
        <v>11.396000000000001</v>
      </c>
      <c r="I12578">
        <v>2016</v>
      </c>
      <c r="J12578">
        <v>2</v>
      </c>
      <c r="K12578">
        <v>3</v>
      </c>
      <c r="L12578" t="s">
        <v>116</v>
      </c>
      <c r="M12578" t="s">
        <v>115</v>
      </c>
    </row>
    <row r="12579" spans="1:13" x14ac:dyDescent="0.35">
      <c r="A12579" t="s">
        <v>118</v>
      </c>
      <c r="B12579" t="s">
        <v>92</v>
      </c>
      <c r="C12579">
        <v>16845</v>
      </c>
      <c r="D12579" t="s">
        <v>94</v>
      </c>
      <c r="E12579" t="s">
        <v>117</v>
      </c>
      <c r="F12579" s="1">
        <v>42430</v>
      </c>
      <c r="G12579">
        <v>8.7189999999999994</v>
      </c>
      <c r="H12579">
        <v>23.643999999999998</v>
      </c>
      <c r="I12579">
        <v>2016</v>
      </c>
      <c r="J12579">
        <v>3</v>
      </c>
      <c r="K12579">
        <v>1</v>
      </c>
      <c r="L12579" t="s">
        <v>116</v>
      </c>
      <c r="M12579" t="s">
        <v>115</v>
      </c>
    </row>
    <row r="12580" spans="1:13" x14ac:dyDescent="0.35">
      <c r="A12580" t="s">
        <v>118</v>
      </c>
      <c r="B12580" t="s">
        <v>92</v>
      </c>
      <c r="C12580">
        <v>16845</v>
      </c>
      <c r="D12580" t="s">
        <v>94</v>
      </c>
      <c r="E12580" t="s">
        <v>117</v>
      </c>
      <c r="F12580" s="1">
        <v>42440</v>
      </c>
      <c r="G12580">
        <v>57.326000000000001</v>
      </c>
      <c r="H12580">
        <v>24.927</v>
      </c>
      <c r="I12580">
        <v>2016</v>
      </c>
      <c r="J12580">
        <v>3</v>
      </c>
      <c r="K12580">
        <v>2</v>
      </c>
      <c r="L12580" t="s">
        <v>116</v>
      </c>
      <c r="M12580" t="s">
        <v>115</v>
      </c>
    </row>
    <row r="12581" spans="1:13" x14ac:dyDescent="0.35">
      <c r="A12581" t="s">
        <v>118</v>
      </c>
      <c r="B12581" t="s">
        <v>92</v>
      </c>
      <c r="C12581">
        <v>16845</v>
      </c>
      <c r="D12581" t="s">
        <v>94</v>
      </c>
      <c r="E12581" t="s">
        <v>117</v>
      </c>
      <c r="F12581" s="1">
        <v>42450</v>
      </c>
      <c r="G12581">
        <v>30.521999999999998</v>
      </c>
      <c r="H12581">
        <v>35.201999999999998</v>
      </c>
      <c r="I12581">
        <v>2016</v>
      </c>
      <c r="J12581">
        <v>3</v>
      </c>
      <c r="K12581">
        <v>3</v>
      </c>
      <c r="L12581" t="s">
        <v>116</v>
      </c>
      <c r="M12581" t="s">
        <v>115</v>
      </c>
    </row>
    <row r="12582" spans="1:13" x14ac:dyDescent="0.35">
      <c r="A12582" t="s">
        <v>118</v>
      </c>
      <c r="B12582" t="s">
        <v>92</v>
      </c>
      <c r="C12582">
        <v>16845</v>
      </c>
      <c r="D12582" t="s">
        <v>94</v>
      </c>
      <c r="E12582" t="s">
        <v>117</v>
      </c>
      <c r="F12582" s="1">
        <v>42461</v>
      </c>
      <c r="G12582">
        <v>31.742000000000001</v>
      </c>
      <c r="H12582">
        <v>36.073</v>
      </c>
      <c r="I12582">
        <v>2016</v>
      </c>
      <c r="J12582">
        <v>4</v>
      </c>
      <c r="K12582">
        <v>1</v>
      </c>
      <c r="L12582" t="s">
        <v>116</v>
      </c>
      <c r="M12582" t="s">
        <v>115</v>
      </c>
    </row>
    <row r="12583" spans="1:13" x14ac:dyDescent="0.35">
      <c r="A12583" t="s">
        <v>118</v>
      </c>
      <c r="B12583" t="s">
        <v>92</v>
      </c>
      <c r="C12583">
        <v>16845</v>
      </c>
      <c r="D12583" t="s">
        <v>94</v>
      </c>
      <c r="E12583" t="s">
        <v>117</v>
      </c>
      <c r="F12583" s="1">
        <v>42471</v>
      </c>
      <c r="G12583">
        <v>33.520000000000003</v>
      </c>
      <c r="H12583">
        <v>34.933999999999997</v>
      </c>
      <c r="I12583">
        <v>2016</v>
      </c>
      <c r="J12583">
        <v>4</v>
      </c>
      <c r="K12583">
        <v>2</v>
      </c>
      <c r="L12583" t="s">
        <v>116</v>
      </c>
      <c r="M12583" t="s">
        <v>115</v>
      </c>
    </row>
    <row r="12584" spans="1:13" x14ac:dyDescent="0.35">
      <c r="A12584" t="s">
        <v>118</v>
      </c>
      <c r="B12584" t="s">
        <v>92</v>
      </c>
      <c r="C12584">
        <v>16845</v>
      </c>
      <c r="D12584" t="s">
        <v>94</v>
      </c>
      <c r="E12584" t="s">
        <v>117</v>
      </c>
      <c r="F12584" s="1">
        <v>42481</v>
      </c>
      <c r="G12584">
        <v>32.944000000000003</v>
      </c>
      <c r="H12584">
        <v>43.384</v>
      </c>
      <c r="I12584">
        <v>2016</v>
      </c>
      <c r="J12584">
        <v>4</v>
      </c>
      <c r="K12584">
        <v>3</v>
      </c>
      <c r="L12584" t="s">
        <v>116</v>
      </c>
      <c r="M12584" t="s">
        <v>115</v>
      </c>
    </row>
    <row r="12585" spans="1:13" x14ac:dyDescent="0.35">
      <c r="A12585" t="s">
        <v>118</v>
      </c>
      <c r="B12585" t="s">
        <v>92</v>
      </c>
      <c r="C12585">
        <v>16845</v>
      </c>
      <c r="D12585" t="s">
        <v>94</v>
      </c>
      <c r="E12585" t="s">
        <v>117</v>
      </c>
      <c r="F12585" s="1">
        <v>42491</v>
      </c>
      <c r="G12585">
        <v>42.447000000000003</v>
      </c>
      <c r="H12585">
        <v>38.798999999999999</v>
      </c>
      <c r="I12585">
        <v>2016</v>
      </c>
      <c r="J12585">
        <v>5</v>
      </c>
      <c r="K12585">
        <v>1</v>
      </c>
      <c r="L12585" t="s">
        <v>116</v>
      </c>
      <c r="M12585" t="s">
        <v>115</v>
      </c>
    </row>
    <row r="12586" spans="1:13" x14ac:dyDescent="0.35">
      <c r="A12586" t="s">
        <v>118</v>
      </c>
      <c r="B12586" t="s">
        <v>92</v>
      </c>
      <c r="C12586">
        <v>16845</v>
      </c>
      <c r="D12586" t="s">
        <v>94</v>
      </c>
      <c r="E12586" t="s">
        <v>117</v>
      </c>
      <c r="F12586" s="1">
        <v>42501</v>
      </c>
      <c r="G12586">
        <v>53.595999999999997</v>
      </c>
      <c r="H12586">
        <v>32.328000000000003</v>
      </c>
      <c r="I12586">
        <v>2016</v>
      </c>
      <c r="J12586">
        <v>5</v>
      </c>
      <c r="K12586">
        <v>2</v>
      </c>
      <c r="L12586" t="s">
        <v>116</v>
      </c>
      <c r="M12586" t="s">
        <v>115</v>
      </c>
    </row>
    <row r="12587" spans="1:13" x14ac:dyDescent="0.35">
      <c r="A12587" t="s">
        <v>118</v>
      </c>
      <c r="B12587" t="s">
        <v>92</v>
      </c>
      <c r="C12587">
        <v>16845</v>
      </c>
      <c r="D12587" t="s">
        <v>94</v>
      </c>
      <c r="E12587" t="s">
        <v>117</v>
      </c>
      <c r="F12587" s="1">
        <v>42511</v>
      </c>
      <c r="G12587">
        <v>73.402000000000001</v>
      </c>
      <c r="H12587">
        <v>41.124000000000002</v>
      </c>
      <c r="I12587">
        <v>2016</v>
      </c>
      <c r="J12587">
        <v>5</v>
      </c>
      <c r="K12587">
        <v>3</v>
      </c>
      <c r="L12587" t="s">
        <v>116</v>
      </c>
      <c r="M12587" t="s">
        <v>115</v>
      </c>
    </row>
    <row r="12588" spans="1:13" x14ac:dyDescent="0.35">
      <c r="A12588" t="s">
        <v>118</v>
      </c>
      <c r="B12588" t="s">
        <v>92</v>
      </c>
      <c r="C12588">
        <v>16845</v>
      </c>
      <c r="D12588" t="s">
        <v>94</v>
      </c>
      <c r="E12588" t="s">
        <v>117</v>
      </c>
      <c r="F12588" s="1">
        <v>42522</v>
      </c>
      <c r="G12588">
        <v>46.936999999999998</v>
      </c>
      <c r="H12588">
        <v>37.640999999999998</v>
      </c>
      <c r="I12588">
        <v>2016</v>
      </c>
      <c r="J12588">
        <v>6</v>
      </c>
      <c r="K12588">
        <v>1</v>
      </c>
      <c r="L12588" t="s">
        <v>116</v>
      </c>
      <c r="M12588" t="s">
        <v>115</v>
      </c>
    </row>
    <row r="12589" spans="1:13" x14ac:dyDescent="0.35">
      <c r="A12589" t="s">
        <v>118</v>
      </c>
      <c r="B12589" t="s">
        <v>92</v>
      </c>
      <c r="C12589">
        <v>16845</v>
      </c>
      <c r="D12589" t="s">
        <v>94</v>
      </c>
      <c r="E12589" t="s">
        <v>117</v>
      </c>
      <c r="F12589" s="1">
        <v>42532</v>
      </c>
      <c r="G12589">
        <v>37.741999999999997</v>
      </c>
      <c r="H12589">
        <v>34.881999999999998</v>
      </c>
      <c r="I12589">
        <v>2016</v>
      </c>
      <c r="J12589">
        <v>6</v>
      </c>
      <c r="K12589">
        <v>2</v>
      </c>
      <c r="L12589" t="s">
        <v>116</v>
      </c>
      <c r="M12589" t="s">
        <v>115</v>
      </c>
    </row>
    <row r="12590" spans="1:13" x14ac:dyDescent="0.35">
      <c r="A12590" t="s">
        <v>118</v>
      </c>
      <c r="B12590" t="s">
        <v>92</v>
      </c>
      <c r="C12590">
        <v>16845</v>
      </c>
      <c r="D12590" t="s">
        <v>94</v>
      </c>
      <c r="E12590" t="s">
        <v>117</v>
      </c>
      <c r="F12590" s="1">
        <v>42542</v>
      </c>
      <c r="G12590">
        <v>72.340999999999994</v>
      </c>
      <c r="H12590">
        <v>42.075000000000003</v>
      </c>
      <c r="I12590">
        <v>2016</v>
      </c>
      <c r="J12590">
        <v>6</v>
      </c>
      <c r="K12590">
        <v>3</v>
      </c>
      <c r="L12590" t="s">
        <v>116</v>
      </c>
      <c r="M12590" t="s">
        <v>115</v>
      </c>
    </row>
    <row r="12591" spans="1:13" x14ac:dyDescent="0.35">
      <c r="A12591" t="s">
        <v>118</v>
      </c>
      <c r="B12591" t="s">
        <v>92</v>
      </c>
      <c r="C12591">
        <v>16845</v>
      </c>
      <c r="D12591" t="s">
        <v>94</v>
      </c>
      <c r="E12591" t="s">
        <v>117</v>
      </c>
      <c r="F12591" s="1">
        <v>42552</v>
      </c>
      <c r="G12591">
        <v>42.965000000000003</v>
      </c>
      <c r="H12591">
        <v>29.952999999999999</v>
      </c>
      <c r="I12591">
        <v>2016</v>
      </c>
      <c r="J12591">
        <v>7</v>
      </c>
      <c r="K12591">
        <v>1</v>
      </c>
      <c r="L12591" t="s">
        <v>116</v>
      </c>
      <c r="M12591" t="s">
        <v>115</v>
      </c>
    </row>
    <row r="12592" spans="1:13" x14ac:dyDescent="0.35">
      <c r="A12592" t="s">
        <v>118</v>
      </c>
      <c r="B12592" t="s">
        <v>92</v>
      </c>
      <c r="C12592">
        <v>16845</v>
      </c>
      <c r="D12592" t="s">
        <v>94</v>
      </c>
      <c r="E12592" t="s">
        <v>117</v>
      </c>
      <c r="F12592" s="1">
        <v>42562</v>
      </c>
      <c r="G12592">
        <v>30.004999999999999</v>
      </c>
      <c r="H12592">
        <v>41.290999999999997</v>
      </c>
      <c r="I12592">
        <v>2016</v>
      </c>
      <c r="J12592">
        <v>7</v>
      </c>
      <c r="K12592">
        <v>2</v>
      </c>
      <c r="L12592" t="s">
        <v>116</v>
      </c>
      <c r="M12592" t="s">
        <v>115</v>
      </c>
    </row>
    <row r="12593" spans="1:13" x14ac:dyDescent="0.35">
      <c r="A12593" t="s">
        <v>118</v>
      </c>
      <c r="B12593" t="s">
        <v>92</v>
      </c>
      <c r="C12593">
        <v>16845</v>
      </c>
      <c r="D12593" t="s">
        <v>94</v>
      </c>
      <c r="E12593" t="s">
        <v>117</v>
      </c>
      <c r="F12593" s="1">
        <v>42572</v>
      </c>
      <c r="G12593">
        <v>54.067999999999998</v>
      </c>
      <c r="H12593">
        <v>41.110999999999997</v>
      </c>
      <c r="I12593">
        <v>2016</v>
      </c>
      <c r="J12593">
        <v>7</v>
      </c>
      <c r="K12593">
        <v>3</v>
      </c>
      <c r="L12593" t="s">
        <v>116</v>
      </c>
      <c r="M12593" t="s">
        <v>115</v>
      </c>
    </row>
    <row r="12594" spans="1:13" x14ac:dyDescent="0.35">
      <c r="A12594" t="s">
        <v>118</v>
      </c>
      <c r="B12594" t="s">
        <v>92</v>
      </c>
      <c r="C12594">
        <v>16845</v>
      </c>
      <c r="D12594" t="s">
        <v>94</v>
      </c>
      <c r="E12594" t="s">
        <v>117</v>
      </c>
      <c r="F12594" s="1">
        <v>42583</v>
      </c>
      <c r="G12594">
        <v>39.052</v>
      </c>
      <c r="H12594">
        <v>40.307000000000002</v>
      </c>
      <c r="I12594">
        <v>2016</v>
      </c>
      <c r="J12594">
        <v>8</v>
      </c>
      <c r="K12594">
        <v>1</v>
      </c>
      <c r="L12594" t="s">
        <v>116</v>
      </c>
      <c r="M12594" t="s">
        <v>115</v>
      </c>
    </row>
    <row r="12595" spans="1:13" x14ac:dyDescent="0.35">
      <c r="A12595" t="s">
        <v>118</v>
      </c>
      <c r="B12595" t="s">
        <v>92</v>
      </c>
      <c r="C12595">
        <v>16845</v>
      </c>
      <c r="D12595" t="s">
        <v>94</v>
      </c>
      <c r="E12595" t="s">
        <v>117</v>
      </c>
      <c r="F12595" s="1">
        <v>42593</v>
      </c>
      <c r="G12595">
        <v>50.377000000000002</v>
      </c>
      <c r="H12595">
        <v>46.143999999999998</v>
      </c>
      <c r="I12595">
        <v>2016</v>
      </c>
      <c r="J12595">
        <v>8</v>
      </c>
      <c r="K12595">
        <v>2</v>
      </c>
      <c r="L12595" t="s">
        <v>116</v>
      </c>
      <c r="M12595" t="s">
        <v>115</v>
      </c>
    </row>
    <row r="12596" spans="1:13" x14ac:dyDescent="0.35">
      <c r="A12596" t="s">
        <v>118</v>
      </c>
      <c r="B12596" t="s">
        <v>92</v>
      </c>
      <c r="C12596">
        <v>16845</v>
      </c>
      <c r="D12596" t="s">
        <v>94</v>
      </c>
      <c r="E12596" t="s">
        <v>117</v>
      </c>
      <c r="F12596" s="1">
        <v>42603</v>
      </c>
      <c r="G12596">
        <v>93.617000000000004</v>
      </c>
      <c r="H12596">
        <v>57.012</v>
      </c>
      <c r="I12596">
        <v>2016</v>
      </c>
      <c r="J12596">
        <v>8</v>
      </c>
      <c r="K12596">
        <v>3</v>
      </c>
      <c r="L12596" t="s">
        <v>116</v>
      </c>
      <c r="M12596" t="s">
        <v>115</v>
      </c>
    </row>
    <row r="12597" spans="1:13" x14ac:dyDescent="0.35">
      <c r="A12597" t="s">
        <v>118</v>
      </c>
      <c r="B12597" t="s">
        <v>92</v>
      </c>
      <c r="C12597">
        <v>16845</v>
      </c>
      <c r="D12597" t="s">
        <v>94</v>
      </c>
      <c r="E12597" t="s">
        <v>117</v>
      </c>
      <c r="F12597" s="1">
        <v>42614</v>
      </c>
      <c r="G12597">
        <v>72.519000000000005</v>
      </c>
      <c r="H12597">
        <v>48.887999999999998</v>
      </c>
      <c r="I12597">
        <v>2016</v>
      </c>
      <c r="J12597">
        <v>9</v>
      </c>
      <c r="K12597">
        <v>1</v>
      </c>
      <c r="L12597" t="s">
        <v>116</v>
      </c>
      <c r="M12597" t="s">
        <v>115</v>
      </c>
    </row>
    <row r="12598" spans="1:13" x14ac:dyDescent="0.35">
      <c r="A12598" t="s">
        <v>118</v>
      </c>
      <c r="B12598" t="s">
        <v>92</v>
      </c>
      <c r="C12598">
        <v>16845</v>
      </c>
      <c r="D12598" t="s">
        <v>94</v>
      </c>
      <c r="E12598" t="s">
        <v>117</v>
      </c>
      <c r="F12598" s="1">
        <v>42624</v>
      </c>
      <c r="G12598">
        <v>70.680000000000007</v>
      </c>
      <c r="H12598">
        <v>49.436999999999998</v>
      </c>
      <c r="I12598">
        <v>2016</v>
      </c>
      <c r="J12598">
        <v>9</v>
      </c>
      <c r="K12598">
        <v>2</v>
      </c>
      <c r="L12598" t="s">
        <v>116</v>
      </c>
      <c r="M12598" t="s">
        <v>115</v>
      </c>
    </row>
    <row r="12599" spans="1:13" x14ac:dyDescent="0.35">
      <c r="A12599" t="s">
        <v>118</v>
      </c>
      <c r="B12599" t="s">
        <v>92</v>
      </c>
      <c r="C12599">
        <v>16845</v>
      </c>
      <c r="D12599" t="s">
        <v>94</v>
      </c>
      <c r="E12599" t="s">
        <v>117</v>
      </c>
      <c r="F12599" s="1">
        <v>42634</v>
      </c>
      <c r="G12599">
        <v>89.522999999999996</v>
      </c>
      <c r="H12599">
        <v>41.536000000000001</v>
      </c>
      <c r="I12599">
        <v>2016</v>
      </c>
      <c r="J12599">
        <v>9</v>
      </c>
      <c r="K12599">
        <v>3</v>
      </c>
      <c r="L12599" t="s">
        <v>116</v>
      </c>
      <c r="M12599" t="s">
        <v>115</v>
      </c>
    </row>
    <row r="12600" spans="1:13" x14ac:dyDescent="0.35">
      <c r="A12600" t="s">
        <v>118</v>
      </c>
      <c r="B12600" t="s">
        <v>92</v>
      </c>
      <c r="C12600">
        <v>16845</v>
      </c>
      <c r="D12600" t="s">
        <v>94</v>
      </c>
      <c r="E12600" t="s">
        <v>117</v>
      </c>
      <c r="F12600" s="1">
        <v>42644</v>
      </c>
      <c r="G12600">
        <v>84.382000000000005</v>
      </c>
      <c r="H12600">
        <v>42.640999999999998</v>
      </c>
      <c r="I12600">
        <v>2016</v>
      </c>
      <c r="J12600">
        <v>10</v>
      </c>
      <c r="K12600">
        <v>1</v>
      </c>
      <c r="L12600" t="s">
        <v>116</v>
      </c>
      <c r="M12600" t="s">
        <v>115</v>
      </c>
    </row>
    <row r="12601" spans="1:13" x14ac:dyDescent="0.35">
      <c r="A12601" t="s">
        <v>118</v>
      </c>
      <c r="B12601" t="s">
        <v>92</v>
      </c>
      <c r="C12601">
        <v>16845</v>
      </c>
      <c r="D12601" t="s">
        <v>94</v>
      </c>
      <c r="E12601" t="s">
        <v>117</v>
      </c>
      <c r="F12601" s="1">
        <v>42654</v>
      </c>
      <c r="G12601">
        <v>28.71</v>
      </c>
      <c r="H12601">
        <v>31.097000000000001</v>
      </c>
      <c r="I12601">
        <v>2016</v>
      </c>
      <c r="J12601">
        <v>10</v>
      </c>
      <c r="K12601">
        <v>2</v>
      </c>
      <c r="L12601" t="s">
        <v>116</v>
      </c>
      <c r="M12601" t="s">
        <v>115</v>
      </c>
    </row>
    <row r="12602" spans="1:13" x14ac:dyDescent="0.35">
      <c r="A12602" t="s">
        <v>118</v>
      </c>
      <c r="B12602" t="s">
        <v>92</v>
      </c>
      <c r="C12602">
        <v>16845</v>
      </c>
      <c r="D12602" t="s">
        <v>94</v>
      </c>
      <c r="E12602" t="s">
        <v>117</v>
      </c>
      <c r="F12602" s="1">
        <v>42664</v>
      </c>
      <c r="G12602">
        <v>5.8410000000000002</v>
      </c>
      <c r="H12602">
        <v>25.815000000000001</v>
      </c>
      <c r="I12602">
        <v>2016</v>
      </c>
      <c r="J12602">
        <v>10</v>
      </c>
      <c r="K12602">
        <v>3</v>
      </c>
      <c r="L12602" t="s">
        <v>116</v>
      </c>
      <c r="M12602" t="s">
        <v>115</v>
      </c>
    </row>
    <row r="12603" spans="1:13" x14ac:dyDescent="0.35">
      <c r="A12603" t="s">
        <v>118</v>
      </c>
      <c r="B12603" t="s">
        <v>92</v>
      </c>
      <c r="C12603">
        <v>16845</v>
      </c>
      <c r="D12603" t="s">
        <v>94</v>
      </c>
      <c r="E12603" t="s">
        <v>117</v>
      </c>
      <c r="F12603" s="1">
        <v>42675</v>
      </c>
      <c r="G12603">
        <v>8.9510000000000005</v>
      </c>
      <c r="H12603">
        <v>17.713000000000001</v>
      </c>
      <c r="I12603">
        <v>2016</v>
      </c>
      <c r="J12603">
        <v>11</v>
      </c>
      <c r="K12603">
        <v>1</v>
      </c>
      <c r="L12603" t="s">
        <v>116</v>
      </c>
      <c r="M12603" t="s">
        <v>115</v>
      </c>
    </row>
    <row r="12604" spans="1:13" x14ac:dyDescent="0.35">
      <c r="A12604" t="s">
        <v>118</v>
      </c>
      <c r="B12604" t="s">
        <v>92</v>
      </c>
      <c r="C12604">
        <v>16845</v>
      </c>
      <c r="D12604" t="s">
        <v>94</v>
      </c>
      <c r="E12604" t="s">
        <v>117</v>
      </c>
      <c r="F12604" s="1">
        <v>42685</v>
      </c>
      <c r="G12604">
        <v>8.3190000000000008</v>
      </c>
      <c r="H12604">
        <v>11.798999999999999</v>
      </c>
      <c r="I12604">
        <v>2016</v>
      </c>
      <c r="J12604">
        <v>11</v>
      </c>
      <c r="K12604">
        <v>2</v>
      </c>
      <c r="L12604" t="s">
        <v>116</v>
      </c>
      <c r="M12604" t="s">
        <v>115</v>
      </c>
    </row>
    <row r="12605" spans="1:13" x14ac:dyDescent="0.35">
      <c r="A12605" t="s">
        <v>118</v>
      </c>
      <c r="B12605" t="s">
        <v>92</v>
      </c>
      <c r="C12605">
        <v>16845</v>
      </c>
      <c r="D12605" t="s">
        <v>94</v>
      </c>
      <c r="E12605" t="s">
        <v>117</v>
      </c>
      <c r="F12605" s="1">
        <v>42695</v>
      </c>
      <c r="G12605">
        <v>25.367999999999999</v>
      </c>
      <c r="H12605">
        <v>8.8870000000000005</v>
      </c>
      <c r="I12605">
        <v>2016</v>
      </c>
      <c r="J12605">
        <v>11</v>
      </c>
      <c r="K12605">
        <v>3</v>
      </c>
      <c r="L12605" t="s">
        <v>116</v>
      </c>
      <c r="M12605" t="s">
        <v>115</v>
      </c>
    </row>
    <row r="12606" spans="1:13" x14ac:dyDescent="0.35">
      <c r="A12606" t="s">
        <v>118</v>
      </c>
      <c r="B12606" t="s">
        <v>92</v>
      </c>
      <c r="C12606">
        <v>16845</v>
      </c>
      <c r="D12606" t="s">
        <v>94</v>
      </c>
      <c r="E12606" t="s">
        <v>117</v>
      </c>
      <c r="F12606" s="1">
        <v>42705</v>
      </c>
      <c r="G12606">
        <v>2.8140000000000001</v>
      </c>
      <c r="H12606">
        <v>6.7350000000000003</v>
      </c>
      <c r="I12606">
        <v>2016</v>
      </c>
      <c r="J12606">
        <v>12</v>
      </c>
      <c r="K12606">
        <v>1</v>
      </c>
      <c r="L12606" t="s">
        <v>116</v>
      </c>
      <c r="M12606" t="s">
        <v>115</v>
      </c>
    </row>
    <row r="12607" spans="1:13" x14ac:dyDescent="0.35">
      <c r="A12607" t="s">
        <v>118</v>
      </c>
      <c r="B12607" t="s">
        <v>92</v>
      </c>
      <c r="C12607">
        <v>16845</v>
      </c>
      <c r="D12607" t="s">
        <v>94</v>
      </c>
      <c r="E12607" t="s">
        <v>117</v>
      </c>
      <c r="F12607" s="1">
        <v>42715</v>
      </c>
      <c r="G12607">
        <v>4.0000000000000001E-3</v>
      </c>
      <c r="H12607">
        <v>2.1059999999999999</v>
      </c>
      <c r="I12607">
        <v>2016</v>
      </c>
      <c r="J12607">
        <v>12</v>
      </c>
      <c r="K12607">
        <v>2</v>
      </c>
      <c r="L12607" t="s">
        <v>116</v>
      </c>
      <c r="M12607" t="s">
        <v>115</v>
      </c>
    </row>
    <row r="12608" spans="1:13" x14ac:dyDescent="0.35">
      <c r="A12608" t="s">
        <v>118</v>
      </c>
      <c r="B12608" t="s">
        <v>92</v>
      </c>
      <c r="C12608">
        <v>16845</v>
      </c>
      <c r="D12608" t="s">
        <v>94</v>
      </c>
      <c r="E12608" t="s">
        <v>117</v>
      </c>
      <c r="F12608" s="1">
        <v>42725</v>
      </c>
      <c r="G12608">
        <v>0</v>
      </c>
      <c r="H12608">
        <v>2.3740000000000001</v>
      </c>
      <c r="I12608">
        <v>2016</v>
      </c>
      <c r="J12608">
        <v>12</v>
      </c>
      <c r="K12608">
        <v>3</v>
      </c>
      <c r="L12608" t="s">
        <v>116</v>
      </c>
      <c r="M12608" t="s">
        <v>115</v>
      </c>
    </row>
    <row r="12609" spans="1:13" x14ac:dyDescent="0.35">
      <c r="A12609" t="s">
        <v>118</v>
      </c>
      <c r="B12609" t="s">
        <v>92</v>
      </c>
      <c r="C12609">
        <v>16845</v>
      </c>
      <c r="D12609" t="s">
        <v>94</v>
      </c>
      <c r="E12609" t="s">
        <v>117</v>
      </c>
      <c r="F12609" s="1">
        <v>42736</v>
      </c>
      <c r="G12609">
        <v>0</v>
      </c>
      <c r="H12609">
        <v>4.57</v>
      </c>
      <c r="I12609">
        <v>2017</v>
      </c>
      <c r="J12609">
        <v>1</v>
      </c>
      <c r="K12609">
        <v>1</v>
      </c>
      <c r="L12609" t="s">
        <v>116</v>
      </c>
      <c r="M12609" t="s">
        <v>115</v>
      </c>
    </row>
    <row r="12610" spans="1:13" x14ac:dyDescent="0.35">
      <c r="A12610" t="s">
        <v>118</v>
      </c>
      <c r="B12610" t="s">
        <v>92</v>
      </c>
      <c r="C12610">
        <v>16845</v>
      </c>
      <c r="D12610" t="s">
        <v>94</v>
      </c>
      <c r="E12610" t="s">
        <v>117</v>
      </c>
      <c r="F12610" s="1">
        <v>42746</v>
      </c>
      <c r="G12610">
        <v>10.275</v>
      </c>
      <c r="H12610">
        <v>3.915</v>
      </c>
      <c r="I12610">
        <v>2017</v>
      </c>
      <c r="J12610">
        <v>1</v>
      </c>
      <c r="K12610">
        <v>2</v>
      </c>
      <c r="L12610" t="s">
        <v>116</v>
      </c>
      <c r="M12610" t="s">
        <v>115</v>
      </c>
    </row>
    <row r="12611" spans="1:13" x14ac:dyDescent="0.35">
      <c r="A12611" t="s">
        <v>118</v>
      </c>
      <c r="B12611" t="s">
        <v>92</v>
      </c>
      <c r="C12611">
        <v>16845</v>
      </c>
      <c r="D12611" t="s">
        <v>94</v>
      </c>
      <c r="E12611" t="s">
        <v>117</v>
      </c>
      <c r="F12611" s="1">
        <v>42756</v>
      </c>
      <c r="G12611">
        <v>0.57899999999999996</v>
      </c>
      <c r="H12611">
        <v>3.7759999999999998</v>
      </c>
      <c r="I12611">
        <v>2017</v>
      </c>
      <c r="J12611">
        <v>1</v>
      </c>
      <c r="K12611">
        <v>3</v>
      </c>
      <c r="L12611" t="s">
        <v>116</v>
      </c>
      <c r="M12611" t="s">
        <v>115</v>
      </c>
    </row>
    <row r="12612" spans="1:13" x14ac:dyDescent="0.35">
      <c r="A12612" t="s">
        <v>118</v>
      </c>
      <c r="B12612" t="s">
        <v>92</v>
      </c>
      <c r="C12612">
        <v>16845</v>
      </c>
      <c r="D12612" t="s">
        <v>94</v>
      </c>
      <c r="E12612" t="s">
        <v>117</v>
      </c>
      <c r="F12612" s="1">
        <v>42767</v>
      </c>
      <c r="G12612">
        <v>2.415</v>
      </c>
      <c r="H12612">
        <v>6.649</v>
      </c>
      <c r="I12612">
        <v>2017</v>
      </c>
      <c r="J12612">
        <v>2</v>
      </c>
      <c r="K12612">
        <v>1</v>
      </c>
      <c r="L12612" t="s">
        <v>116</v>
      </c>
      <c r="M12612" t="s">
        <v>115</v>
      </c>
    </row>
    <row r="12613" spans="1:13" x14ac:dyDescent="0.35">
      <c r="A12613" t="s">
        <v>118</v>
      </c>
      <c r="B12613" t="s">
        <v>92</v>
      </c>
      <c r="C12613">
        <v>16845</v>
      </c>
      <c r="D12613" t="s">
        <v>94</v>
      </c>
      <c r="E12613" t="s">
        <v>117</v>
      </c>
      <c r="F12613" s="1">
        <v>42777</v>
      </c>
      <c r="G12613">
        <v>18.297000000000001</v>
      </c>
      <c r="H12613">
        <v>19.231000000000002</v>
      </c>
      <c r="I12613">
        <v>2017</v>
      </c>
      <c r="J12613">
        <v>2</v>
      </c>
      <c r="K12613">
        <v>2</v>
      </c>
      <c r="L12613" t="s">
        <v>116</v>
      </c>
      <c r="M12613" t="s">
        <v>115</v>
      </c>
    </row>
    <row r="12614" spans="1:13" x14ac:dyDescent="0.35">
      <c r="A12614" t="s">
        <v>118</v>
      </c>
      <c r="B12614" t="s">
        <v>92</v>
      </c>
      <c r="C12614">
        <v>16845</v>
      </c>
      <c r="D12614" t="s">
        <v>94</v>
      </c>
      <c r="E12614" t="s">
        <v>117</v>
      </c>
      <c r="F12614" s="1">
        <v>42787</v>
      </c>
      <c r="G12614">
        <v>25.253</v>
      </c>
      <c r="H12614">
        <v>11.396000000000001</v>
      </c>
      <c r="I12614">
        <v>2017</v>
      </c>
      <c r="J12614">
        <v>2</v>
      </c>
      <c r="K12614">
        <v>3</v>
      </c>
      <c r="L12614" t="s">
        <v>116</v>
      </c>
      <c r="M12614" t="s">
        <v>115</v>
      </c>
    </row>
    <row r="12615" spans="1:13" x14ac:dyDescent="0.35">
      <c r="A12615" t="s">
        <v>118</v>
      </c>
      <c r="B12615" t="s">
        <v>92</v>
      </c>
      <c r="C12615">
        <v>16845</v>
      </c>
      <c r="D12615" t="s">
        <v>94</v>
      </c>
      <c r="E12615" t="s">
        <v>117</v>
      </c>
      <c r="F12615" s="1">
        <v>42795</v>
      </c>
      <c r="G12615">
        <v>7.6189999999999998</v>
      </c>
      <c r="H12615">
        <v>23.643999999999998</v>
      </c>
      <c r="I12615">
        <v>2017</v>
      </c>
      <c r="J12615">
        <v>3</v>
      </c>
      <c r="K12615">
        <v>1</v>
      </c>
      <c r="L12615" t="s">
        <v>116</v>
      </c>
      <c r="M12615" t="s">
        <v>115</v>
      </c>
    </row>
    <row r="12616" spans="1:13" x14ac:dyDescent="0.35">
      <c r="A12616" t="s">
        <v>118</v>
      </c>
      <c r="B12616" t="s">
        <v>92</v>
      </c>
      <c r="C12616">
        <v>16845</v>
      </c>
      <c r="D12616" t="s">
        <v>94</v>
      </c>
      <c r="E12616" t="s">
        <v>117</v>
      </c>
      <c r="F12616" s="1">
        <v>42805</v>
      </c>
      <c r="G12616">
        <v>28.678999999999998</v>
      </c>
      <c r="H12616">
        <v>24.927</v>
      </c>
      <c r="I12616">
        <v>2017</v>
      </c>
      <c r="J12616">
        <v>3</v>
      </c>
      <c r="K12616">
        <v>2</v>
      </c>
      <c r="L12616" t="s">
        <v>116</v>
      </c>
      <c r="M12616" t="s">
        <v>115</v>
      </c>
    </row>
    <row r="12617" spans="1:13" x14ac:dyDescent="0.35">
      <c r="A12617" t="s">
        <v>118</v>
      </c>
      <c r="B12617" t="s">
        <v>92</v>
      </c>
      <c r="C12617">
        <v>16845</v>
      </c>
      <c r="D12617" t="s">
        <v>94</v>
      </c>
      <c r="E12617" t="s">
        <v>117</v>
      </c>
      <c r="F12617" s="1">
        <v>42815</v>
      </c>
      <c r="G12617">
        <v>40.896000000000001</v>
      </c>
      <c r="H12617">
        <v>35.201999999999998</v>
      </c>
      <c r="I12617">
        <v>2017</v>
      </c>
      <c r="J12617">
        <v>3</v>
      </c>
      <c r="K12617">
        <v>3</v>
      </c>
      <c r="L12617" t="s">
        <v>116</v>
      </c>
      <c r="M12617" t="s">
        <v>115</v>
      </c>
    </row>
    <row r="12618" spans="1:13" x14ac:dyDescent="0.35">
      <c r="A12618" t="s">
        <v>118</v>
      </c>
      <c r="B12618" t="s">
        <v>92</v>
      </c>
      <c r="C12618">
        <v>16845</v>
      </c>
      <c r="D12618" t="s">
        <v>94</v>
      </c>
      <c r="E12618" t="s">
        <v>117</v>
      </c>
      <c r="F12618" s="1">
        <v>42826</v>
      </c>
      <c r="G12618">
        <v>45.872</v>
      </c>
      <c r="H12618">
        <v>36.073</v>
      </c>
      <c r="I12618">
        <v>2017</v>
      </c>
      <c r="J12618">
        <v>4</v>
      </c>
      <c r="K12618">
        <v>1</v>
      </c>
      <c r="L12618" t="s">
        <v>116</v>
      </c>
      <c r="M12618" t="s">
        <v>115</v>
      </c>
    </row>
    <row r="12619" spans="1:13" x14ac:dyDescent="0.35">
      <c r="A12619" t="s">
        <v>118</v>
      </c>
      <c r="B12619" t="s">
        <v>92</v>
      </c>
      <c r="C12619">
        <v>16845</v>
      </c>
      <c r="D12619" t="s">
        <v>94</v>
      </c>
      <c r="E12619" t="s">
        <v>117</v>
      </c>
      <c r="F12619" s="1">
        <v>42836</v>
      </c>
      <c r="G12619">
        <v>27.742999999999999</v>
      </c>
      <c r="H12619">
        <v>34.933999999999997</v>
      </c>
      <c r="I12619">
        <v>2017</v>
      </c>
      <c r="J12619">
        <v>4</v>
      </c>
      <c r="K12619">
        <v>2</v>
      </c>
      <c r="L12619" t="s">
        <v>116</v>
      </c>
      <c r="M12619" t="s">
        <v>115</v>
      </c>
    </row>
    <row r="12620" spans="1:13" x14ac:dyDescent="0.35">
      <c r="A12620" t="s">
        <v>118</v>
      </c>
      <c r="B12620" t="s">
        <v>92</v>
      </c>
      <c r="C12620">
        <v>16845</v>
      </c>
      <c r="D12620" t="s">
        <v>94</v>
      </c>
      <c r="E12620" t="s">
        <v>117</v>
      </c>
      <c r="F12620" s="1">
        <v>42846</v>
      </c>
      <c r="G12620">
        <v>46.703000000000003</v>
      </c>
      <c r="H12620">
        <v>43.384</v>
      </c>
      <c r="I12620">
        <v>2017</v>
      </c>
      <c r="J12620">
        <v>4</v>
      </c>
      <c r="K12620">
        <v>3</v>
      </c>
      <c r="L12620" t="s">
        <v>116</v>
      </c>
      <c r="M12620" t="s">
        <v>115</v>
      </c>
    </row>
    <row r="12621" spans="1:13" x14ac:dyDescent="0.35">
      <c r="A12621" t="s">
        <v>118</v>
      </c>
      <c r="B12621" t="s">
        <v>92</v>
      </c>
      <c r="C12621">
        <v>16845</v>
      </c>
      <c r="D12621" t="s">
        <v>94</v>
      </c>
      <c r="E12621" t="s">
        <v>117</v>
      </c>
      <c r="F12621" s="1">
        <v>42856</v>
      </c>
      <c r="G12621">
        <v>31.908999999999999</v>
      </c>
      <c r="H12621">
        <v>38.798999999999999</v>
      </c>
      <c r="I12621">
        <v>2017</v>
      </c>
      <c r="J12621">
        <v>5</v>
      </c>
      <c r="K12621">
        <v>1</v>
      </c>
      <c r="L12621" t="s">
        <v>116</v>
      </c>
      <c r="M12621" t="s">
        <v>115</v>
      </c>
    </row>
    <row r="12622" spans="1:13" x14ac:dyDescent="0.35">
      <c r="A12622" t="s">
        <v>118</v>
      </c>
      <c r="B12622" t="s">
        <v>92</v>
      </c>
      <c r="C12622">
        <v>16845</v>
      </c>
      <c r="D12622" t="s">
        <v>94</v>
      </c>
      <c r="E12622" t="s">
        <v>117</v>
      </c>
      <c r="F12622" s="1">
        <v>42866</v>
      </c>
      <c r="G12622">
        <v>44.915999999999997</v>
      </c>
      <c r="H12622">
        <v>32.328000000000003</v>
      </c>
      <c r="I12622">
        <v>2017</v>
      </c>
      <c r="J12622">
        <v>5</v>
      </c>
      <c r="K12622">
        <v>2</v>
      </c>
      <c r="L12622" t="s">
        <v>116</v>
      </c>
      <c r="M12622" t="s">
        <v>115</v>
      </c>
    </row>
    <row r="12623" spans="1:13" x14ac:dyDescent="0.35">
      <c r="A12623" t="s">
        <v>118</v>
      </c>
      <c r="B12623" t="s">
        <v>92</v>
      </c>
      <c r="C12623">
        <v>16845</v>
      </c>
      <c r="D12623" t="s">
        <v>94</v>
      </c>
      <c r="E12623" t="s">
        <v>117</v>
      </c>
      <c r="F12623" s="1">
        <v>42876</v>
      </c>
      <c r="G12623">
        <v>74.581000000000003</v>
      </c>
      <c r="H12623">
        <v>41.124000000000002</v>
      </c>
      <c r="I12623">
        <v>2017</v>
      </c>
      <c r="J12623">
        <v>5</v>
      </c>
      <c r="K12623">
        <v>3</v>
      </c>
      <c r="L12623" t="s">
        <v>116</v>
      </c>
      <c r="M12623" t="s">
        <v>115</v>
      </c>
    </row>
    <row r="12624" spans="1:13" x14ac:dyDescent="0.35">
      <c r="A12624" t="s">
        <v>118</v>
      </c>
      <c r="B12624" t="s">
        <v>92</v>
      </c>
      <c r="C12624">
        <v>16845</v>
      </c>
      <c r="D12624" t="s">
        <v>94</v>
      </c>
      <c r="E12624" t="s">
        <v>117</v>
      </c>
      <c r="F12624" s="1">
        <v>42887</v>
      </c>
      <c r="G12624">
        <v>33.853000000000002</v>
      </c>
      <c r="H12624">
        <v>37.640999999999998</v>
      </c>
      <c r="I12624">
        <v>2017</v>
      </c>
      <c r="J12624">
        <v>6</v>
      </c>
      <c r="K12624">
        <v>1</v>
      </c>
      <c r="L12624" t="s">
        <v>116</v>
      </c>
      <c r="M12624" t="s">
        <v>115</v>
      </c>
    </row>
    <row r="12625" spans="1:13" x14ac:dyDescent="0.35">
      <c r="A12625" t="s">
        <v>118</v>
      </c>
      <c r="B12625" t="s">
        <v>92</v>
      </c>
      <c r="C12625">
        <v>16845</v>
      </c>
      <c r="D12625" t="s">
        <v>94</v>
      </c>
      <c r="E12625" t="s">
        <v>117</v>
      </c>
      <c r="F12625" s="1">
        <v>42897</v>
      </c>
      <c r="G12625">
        <v>63.292999999999999</v>
      </c>
      <c r="H12625">
        <v>34.881999999999998</v>
      </c>
      <c r="I12625">
        <v>2017</v>
      </c>
      <c r="J12625">
        <v>6</v>
      </c>
      <c r="K12625">
        <v>2</v>
      </c>
      <c r="L12625" t="s">
        <v>116</v>
      </c>
      <c r="M12625" t="s">
        <v>115</v>
      </c>
    </row>
    <row r="12626" spans="1:13" x14ac:dyDescent="0.35">
      <c r="A12626" t="s">
        <v>118</v>
      </c>
      <c r="B12626" t="s">
        <v>92</v>
      </c>
      <c r="C12626">
        <v>16845</v>
      </c>
      <c r="D12626" t="s">
        <v>94</v>
      </c>
      <c r="E12626" t="s">
        <v>117</v>
      </c>
      <c r="F12626" s="1">
        <v>42907</v>
      </c>
      <c r="G12626">
        <v>93.790999999999997</v>
      </c>
      <c r="H12626">
        <v>42.075000000000003</v>
      </c>
      <c r="I12626">
        <v>2017</v>
      </c>
      <c r="J12626">
        <v>6</v>
      </c>
      <c r="K12626">
        <v>3</v>
      </c>
      <c r="L12626" t="s">
        <v>116</v>
      </c>
      <c r="M12626" t="s">
        <v>115</v>
      </c>
    </row>
    <row r="12627" spans="1:13" x14ac:dyDescent="0.35">
      <c r="A12627" t="s">
        <v>118</v>
      </c>
      <c r="B12627" t="s">
        <v>92</v>
      </c>
      <c r="C12627">
        <v>16845</v>
      </c>
      <c r="D12627" t="s">
        <v>94</v>
      </c>
      <c r="E12627" t="s">
        <v>117</v>
      </c>
      <c r="F12627" s="1">
        <v>42917</v>
      </c>
      <c r="G12627">
        <v>25.439</v>
      </c>
      <c r="H12627">
        <v>29.952999999999999</v>
      </c>
      <c r="I12627">
        <v>2017</v>
      </c>
      <c r="J12627">
        <v>7</v>
      </c>
      <c r="K12627">
        <v>1</v>
      </c>
      <c r="L12627" t="s">
        <v>116</v>
      </c>
      <c r="M12627" t="s">
        <v>115</v>
      </c>
    </row>
    <row r="12628" spans="1:13" x14ac:dyDescent="0.35">
      <c r="A12628" t="s">
        <v>118</v>
      </c>
      <c r="B12628" t="s">
        <v>92</v>
      </c>
      <c r="C12628">
        <v>16845</v>
      </c>
      <c r="D12628" t="s">
        <v>94</v>
      </c>
      <c r="E12628" t="s">
        <v>117</v>
      </c>
      <c r="F12628" s="1">
        <v>42927</v>
      </c>
      <c r="G12628">
        <v>7.6219999999999999</v>
      </c>
      <c r="H12628">
        <v>41.290999999999997</v>
      </c>
      <c r="I12628">
        <v>2017</v>
      </c>
      <c r="J12628">
        <v>7</v>
      </c>
      <c r="K12628">
        <v>2</v>
      </c>
      <c r="L12628" t="s">
        <v>116</v>
      </c>
      <c r="M12628" t="s">
        <v>115</v>
      </c>
    </row>
    <row r="12629" spans="1:13" x14ac:dyDescent="0.35">
      <c r="A12629" t="s">
        <v>118</v>
      </c>
      <c r="B12629" t="s">
        <v>92</v>
      </c>
      <c r="C12629">
        <v>16845</v>
      </c>
      <c r="D12629" t="s">
        <v>94</v>
      </c>
      <c r="E12629" t="s">
        <v>117</v>
      </c>
      <c r="F12629" s="1">
        <v>42937</v>
      </c>
      <c r="G12629">
        <v>41.189</v>
      </c>
      <c r="H12629">
        <v>41.110999999999997</v>
      </c>
      <c r="I12629">
        <v>2017</v>
      </c>
      <c r="J12629">
        <v>7</v>
      </c>
      <c r="K12629">
        <v>3</v>
      </c>
      <c r="L12629" t="s">
        <v>116</v>
      </c>
      <c r="M12629" t="s">
        <v>115</v>
      </c>
    </row>
    <row r="12630" spans="1:13" x14ac:dyDescent="0.35">
      <c r="A12630" t="s">
        <v>118</v>
      </c>
      <c r="B12630" t="s">
        <v>92</v>
      </c>
      <c r="C12630">
        <v>16845</v>
      </c>
      <c r="D12630" t="s">
        <v>94</v>
      </c>
      <c r="E12630" t="s">
        <v>117</v>
      </c>
      <c r="F12630" s="1">
        <v>42948</v>
      </c>
      <c r="G12630">
        <v>59.463000000000001</v>
      </c>
      <c r="H12630">
        <v>40.307000000000002</v>
      </c>
      <c r="I12630">
        <v>2017</v>
      </c>
      <c r="J12630">
        <v>8</v>
      </c>
      <c r="K12630">
        <v>1</v>
      </c>
      <c r="L12630" t="s">
        <v>116</v>
      </c>
      <c r="M12630" t="s">
        <v>115</v>
      </c>
    </row>
    <row r="12631" spans="1:13" x14ac:dyDescent="0.35">
      <c r="A12631" t="s">
        <v>118</v>
      </c>
      <c r="B12631" t="s">
        <v>92</v>
      </c>
      <c r="C12631">
        <v>16845</v>
      </c>
      <c r="D12631" t="s">
        <v>94</v>
      </c>
      <c r="E12631" t="s">
        <v>117</v>
      </c>
      <c r="F12631" s="1">
        <v>42958</v>
      </c>
      <c r="G12631">
        <v>38.033000000000001</v>
      </c>
      <c r="H12631">
        <v>46.143999999999998</v>
      </c>
      <c r="I12631">
        <v>2017</v>
      </c>
      <c r="J12631">
        <v>8</v>
      </c>
      <c r="K12631">
        <v>2</v>
      </c>
      <c r="L12631" t="s">
        <v>116</v>
      </c>
      <c r="M12631" t="s">
        <v>115</v>
      </c>
    </row>
    <row r="12632" spans="1:13" x14ac:dyDescent="0.35">
      <c r="A12632" t="s">
        <v>118</v>
      </c>
      <c r="B12632" t="s">
        <v>92</v>
      </c>
      <c r="C12632">
        <v>16845</v>
      </c>
      <c r="D12632" t="s">
        <v>94</v>
      </c>
      <c r="E12632" t="s">
        <v>117</v>
      </c>
      <c r="F12632" s="1">
        <v>42968</v>
      </c>
      <c r="G12632">
        <v>99.522000000000006</v>
      </c>
      <c r="H12632">
        <v>57.012</v>
      </c>
      <c r="I12632">
        <v>2017</v>
      </c>
      <c r="J12632">
        <v>8</v>
      </c>
      <c r="K12632">
        <v>3</v>
      </c>
      <c r="L12632" t="s">
        <v>116</v>
      </c>
      <c r="M12632" t="s">
        <v>115</v>
      </c>
    </row>
    <row r="12633" spans="1:13" x14ac:dyDescent="0.35">
      <c r="A12633" t="s">
        <v>118</v>
      </c>
      <c r="B12633" t="s">
        <v>92</v>
      </c>
      <c r="C12633">
        <v>16845</v>
      </c>
      <c r="D12633" t="s">
        <v>94</v>
      </c>
      <c r="E12633" t="s">
        <v>117</v>
      </c>
      <c r="F12633" s="1">
        <v>42979</v>
      </c>
      <c r="G12633">
        <v>32.841999999999999</v>
      </c>
      <c r="H12633">
        <v>48.887999999999998</v>
      </c>
      <c r="I12633">
        <v>2017</v>
      </c>
      <c r="J12633">
        <v>9</v>
      </c>
      <c r="K12633">
        <v>1</v>
      </c>
      <c r="L12633" t="s">
        <v>116</v>
      </c>
      <c r="M12633" t="s">
        <v>115</v>
      </c>
    </row>
    <row r="12634" spans="1:13" x14ac:dyDescent="0.35">
      <c r="A12634" t="s">
        <v>118</v>
      </c>
      <c r="B12634" t="s">
        <v>92</v>
      </c>
      <c r="C12634">
        <v>16845</v>
      </c>
      <c r="D12634" t="s">
        <v>94</v>
      </c>
      <c r="E12634" t="s">
        <v>117</v>
      </c>
      <c r="F12634" s="1">
        <v>42989</v>
      </c>
      <c r="G12634">
        <v>32.048000000000002</v>
      </c>
      <c r="H12634">
        <v>49.436999999999998</v>
      </c>
      <c r="I12634">
        <v>2017</v>
      </c>
      <c r="J12634">
        <v>9</v>
      </c>
      <c r="K12634">
        <v>2</v>
      </c>
      <c r="L12634" t="s">
        <v>116</v>
      </c>
      <c r="M12634" t="s">
        <v>115</v>
      </c>
    </row>
    <row r="12635" spans="1:13" x14ac:dyDescent="0.35">
      <c r="A12635" t="s">
        <v>118</v>
      </c>
      <c r="B12635" t="s">
        <v>92</v>
      </c>
      <c r="C12635">
        <v>16845</v>
      </c>
      <c r="D12635" t="s">
        <v>94</v>
      </c>
      <c r="E12635" t="s">
        <v>117</v>
      </c>
      <c r="F12635" s="1">
        <v>42999</v>
      </c>
      <c r="G12635">
        <v>77.667000000000002</v>
      </c>
      <c r="H12635">
        <v>41.536000000000001</v>
      </c>
      <c r="I12635">
        <v>2017</v>
      </c>
      <c r="J12635">
        <v>9</v>
      </c>
      <c r="K12635">
        <v>3</v>
      </c>
      <c r="L12635" t="s">
        <v>116</v>
      </c>
      <c r="M12635" t="s">
        <v>115</v>
      </c>
    </row>
    <row r="12636" spans="1:13" x14ac:dyDescent="0.35">
      <c r="A12636" t="s">
        <v>118</v>
      </c>
      <c r="B12636" t="s">
        <v>92</v>
      </c>
      <c r="C12636">
        <v>16845</v>
      </c>
      <c r="D12636" t="s">
        <v>94</v>
      </c>
      <c r="E12636" t="s">
        <v>117</v>
      </c>
      <c r="F12636" s="1">
        <v>43009</v>
      </c>
      <c r="G12636">
        <v>30.832999999999998</v>
      </c>
      <c r="H12636">
        <v>42.640999999999998</v>
      </c>
      <c r="I12636">
        <v>2017</v>
      </c>
      <c r="J12636">
        <v>10</v>
      </c>
      <c r="K12636">
        <v>1</v>
      </c>
      <c r="L12636" t="s">
        <v>116</v>
      </c>
      <c r="M12636" t="s">
        <v>115</v>
      </c>
    </row>
    <row r="12637" spans="1:13" x14ac:dyDescent="0.35">
      <c r="A12637" t="s">
        <v>118</v>
      </c>
      <c r="B12637" t="s">
        <v>92</v>
      </c>
      <c r="C12637">
        <v>16845</v>
      </c>
      <c r="D12637" t="s">
        <v>94</v>
      </c>
      <c r="E12637" t="s">
        <v>117</v>
      </c>
      <c r="F12637" s="1">
        <v>43019</v>
      </c>
      <c r="G12637">
        <v>5.3630000000000004</v>
      </c>
      <c r="H12637">
        <v>31.097000000000001</v>
      </c>
      <c r="I12637">
        <v>2017</v>
      </c>
      <c r="J12637">
        <v>10</v>
      </c>
      <c r="K12637">
        <v>2</v>
      </c>
      <c r="L12637" t="s">
        <v>116</v>
      </c>
      <c r="M12637" t="s">
        <v>115</v>
      </c>
    </row>
    <row r="12638" spans="1:13" x14ac:dyDescent="0.35">
      <c r="A12638" t="s">
        <v>118</v>
      </c>
      <c r="B12638" t="s">
        <v>92</v>
      </c>
      <c r="C12638">
        <v>16845</v>
      </c>
      <c r="D12638" t="s">
        <v>94</v>
      </c>
      <c r="E12638" t="s">
        <v>117</v>
      </c>
      <c r="F12638" s="1">
        <v>43029</v>
      </c>
      <c r="G12638">
        <v>2.5409999999999999</v>
      </c>
      <c r="H12638">
        <v>25.815000000000001</v>
      </c>
      <c r="I12638">
        <v>2017</v>
      </c>
      <c r="J12638">
        <v>10</v>
      </c>
      <c r="K12638">
        <v>3</v>
      </c>
      <c r="L12638" t="s">
        <v>116</v>
      </c>
      <c r="M12638" t="s">
        <v>115</v>
      </c>
    </row>
    <row r="12639" spans="1:13" x14ac:dyDescent="0.35">
      <c r="A12639" t="s">
        <v>118</v>
      </c>
      <c r="B12639" t="s">
        <v>92</v>
      </c>
      <c r="C12639">
        <v>16845</v>
      </c>
      <c r="D12639" t="s">
        <v>94</v>
      </c>
      <c r="E12639" t="s">
        <v>117</v>
      </c>
      <c r="F12639" s="1">
        <v>43040</v>
      </c>
      <c r="G12639">
        <v>11.430999999999999</v>
      </c>
      <c r="H12639">
        <v>17.713000000000001</v>
      </c>
      <c r="I12639">
        <v>2017</v>
      </c>
      <c r="J12639">
        <v>11</v>
      </c>
      <c r="K12639">
        <v>1</v>
      </c>
      <c r="L12639" t="s">
        <v>116</v>
      </c>
      <c r="M12639" t="s">
        <v>115</v>
      </c>
    </row>
    <row r="12640" spans="1:13" x14ac:dyDescent="0.35">
      <c r="A12640" t="s">
        <v>118</v>
      </c>
      <c r="B12640" t="s">
        <v>92</v>
      </c>
      <c r="C12640">
        <v>16845</v>
      </c>
      <c r="D12640" t="s">
        <v>94</v>
      </c>
      <c r="E12640" t="s">
        <v>117</v>
      </c>
      <c r="F12640" s="1">
        <v>43050</v>
      </c>
      <c r="G12640">
        <v>2.8159999999999998</v>
      </c>
      <c r="H12640">
        <v>11.798999999999999</v>
      </c>
      <c r="I12640">
        <v>2017</v>
      </c>
      <c r="J12640">
        <v>11</v>
      </c>
      <c r="K12640">
        <v>2</v>
      </c>
      <c r="L12640" t="s">
        <v>116</v>
      </c>
      <c r="M12640" t="s">
        <v>115</v>
      </c>
    </row>
    <row r="12641" spans="1:13" x14ac:dyDescent="0.35">
      <c r="A12641" t="s">
        <v>118</v>
      </c>
      <c r="B12641" t="s">
        <v>92</v>
      </c>
      <c r="C12641">
        <v>16845</v>
      </c>
      <c r="D12641" t="s">
        <v>94</v>
      </c>
      <c r="E12641" t="s">
        <v>117</v>
      </c>
      <c r="F12641" s="1">
        <v>43060</v>
      </c>
      <c r="G12641">
        <v>7.3810000000000002</v>
      </c>
      <c r="H12641">
        <v>8.8870000000000005</v>
      </c>
      <c r="I12641">
        <v>2017</v>
      </c>
      <c r="J12641">
        <v>11</v>
      </c>
      <c r="K12641">
        <v>3</v>
      </c>
      <c r="L12641" t="s">
        <v>116</v>
      </c>
      <c r="M12641" t="s">
        <v>115</v>
      </c>
    </row>
    <row r="12642" spans="1:13" x14ac:dyDescent="0.35">
      <c r="A12642" t="s">
        <v>118</v>
      </c>
      <c r="B12642" t="s">
        <v>92</v>
      </c>
      <c r="C12642">
        <v>16845</v>
      </c>
      <c r="D12642" t="s">
        <v>94</v>
      </c>
      <c r="E12642" t="s">
        <v>117</v>
      </c>
      <c r="F12642" s="1">
        <v>43070</v>
      </c>
      <c r="G12642">
        <v>1.2E-2</v>
      </c>
      <c r="H12642">
        <v>6.7350000000000003</v>
      </c>
      <c r="I12642">
        <v>2017</v>
      </c>
      <c r="J12642">
        <v>12</v>
      </c>
      <c r="K12642">
        <v>1</v>
      </c>
      <c r="L12642" t="s">
        <v>116</v>
      </c>
      <c r="M12642" t="s">
        <v>115</v>
      </c>
    </row>
    <row r="12643" spans="1:13" x14ac:dyDescent="0.35">
      <c r="A12643" t="s">
        <v>118</v>
      </c>
      <c r="B12643" t="s">
        <v>92</v>
      </c>
      <c r="C12643">
        <v>16845</v>
      </c>
      <c r="D12643" t="s">
        <v>94</v>
      </c>
      <c r="E12643" t="s">
        <v>117</v>
      </c>
      <c r="F12643" s="1">
        <v>43080</v>
      </c>
      <c r="G12643">
        <v>0.6</v>
      </c>
      <c r="H12643">
        <v>2.1059999999999999</v>
      </c>
      <c r="I12643">
        <v>2017</v>
      </c>
      <c r="J12643">
        <v>12</v>
      </c>
      <c r="K12643">
        <v>2</v>
      </c>
      <c r="L12643" t="s">
        <v>116</v>
      </c>
      <c r="M12643" t="s">
        <v>115</v>
      </c>
    </row>
    <row r="12644" spans="1:13" x14ac:dyDescent="0.35">
      <c r="A12644" t="s">
        <v>118</v>
      </c>
      <c r="B12644" t="s">
        <v>92</v>
      </c>
      <c r="C12644">
        <v>16845</v>
      </c>
      <c r="D12644" t="s">
        <v>94</v>
      </c>
      <c r="E12644" t="s">
        <v>117</v>
      </c>
      <c r="F12644" s="1">
        <v>43090</v>
      </c>
      <c r="G12644">
        <v>0.65300000000000002</v>
      </c>
      <c r="H12644">
        <v>2.3740000000000001</v>
      </c>
      <c r="I12644">
        <v>2017</v>
      </c>
      <c r="J12644">
        <v>12</v>
      </c>
      <c r="K12644">
        <v>3</v>
      </c>
      <c r="L12644" t="s">
        <v>116</v>
      </c>
      <c r="M12644" t="s">
        <v>115</v>
      </c>
    </row>
    <row r="12645" spans="1:13" x14ac:dyDescent="0.35">
      <c r="A12645" t="s">
        <v>118</v>
      </c>
      <c r="B12645" t="s">
        <v>92</v>
      </c>
      <c r="C12645">
        <v>16845</v>
      </c>
      <c r="D12645" t="s">
        <v>94</v>
      </c>
      <c r="E12645" t="s">
        <v>117</v>
      </c>
      <c r="F12645" s="1">
        <v>43101</v>
      </c>
      <c r="G12645">
        <v>0</v>
      </c>
      <c r="H12645">
        <v>4.57</v>
      </c>
      <c r="I12645">
        <v>2018</v>
      </c>
      <c r="J12645">
        <v>1</v>
      </c>
      <c r="K12645">
        <v>1</v>
      </c>
      <c r="L12645" t="s">
        <v>116</v>
      </c>
      <c r="M12645" t="s">
        <v>115</v>
      </c>
    </row>
    <row r="12646" spans="1:13" x14ac:dyDescent="0.35">
      <c r="A12646" t="s">
        <v>118</v>
      </c>
      <c r="B12646" t="s">
        <v>92</v>
      </c>
      <c r="C12646">
        <v>16845</v>
      </c>
      <c r="D12646" t="s">
        <v>94</v>
      </c>
      <c r="E12646" t="s">
        <v>117</v>
      </c>
      <c r="F12646" s="1">
        <v>43111</v>
      </c>
      <c r="G12646">
        <v>0</v>
      </c>
      <c r="H12646">
        <v>3.915</v>
      </c>
      <c r="I12646">
        <v>2018</v>
      </c>
      <c r="J12646">
        <v>1</v>
      </c>
      <c r="K12646">
        <v>2</v>
      </c>
      <c r="L12646" t="s">
        <v>116</v>
      </c>
      <c r="M12646" t="s">
        <v>115</v>
      </c>
    </row>
    <row r="12647" spans="1:13" x14ac:dyDescent="0.35">
      <c r="A12647" t="s">
        <v>118</v>
      </c>
      <c r="B12647" t="s">
        <v>92</v>
      </c>
      <c r="C12647">
        <v>16845</v>
      </c>
      <c r="D12647" t="s">
        <v>94</v>
      </c>
      <c r="E12647" t="s">
        <v>117</v>
      </c>
      <c r="F12647" s="1">
        <v>43121</v>
      </c>
      <c r="G12647">
        <v>0.308</v>
      </c>
      <c r="H12647">
        <v>3.7759999999999998</v>
      </c>
      <c r="I12647">
        <v>2018</v>
      </c>
      <c r="J12647">
        <v>1</v>
      </c>
      <c r="K12647">
        <v>3</v>
      </c>
      <c r="L12647" t="s">
        <v>116</v>
      </c>
      <c r="M12647" t="s">
        <v>115</v>
      </c>
    </row>
    <row r="12648" spans="1:13" x14ac:dyDescent="0.35">
      <c r="A12648" t="s">
        <v>118</v>
      </c>
      <c r="B12648" t="s">
        <v>92</v>
      </c>
      <c r="C12648">
        <v>16845</v>
      </c>
      <c r="D12648" t="s">
        <v>94</v>
      </c>
      <c r="E12648" t="s">
        <v>117</v>
      </c>
      <c r="F12648" s="1">
        <v>43132</v>
      </c>
      <c r="G12648">
        <v>10.204000000000001</v>
      </c>
      <c r="H12648">
        <v>6.649</v>
      </c>
      <c r="I12648">
        <v>2018</v>
      </c>
      <c r="J12648">
        <v>2</v>
      </c>
      <c r="K12648">
        <v>1</v>
      </c>
      <c r="L12648" t="s">
        <v>116</v>
      </c>
      <c r="M12648" t="s">
        <v>115</v>
      </c>
    </row>
    <row r="12649" spans="1:13" x14ac:dyDescent="0.35">
      <c r="A12649" t="s">
        <v>118</v>
      </c>
      <c r="B12649" t="s">
        <v>92</v>
      </c>
      <c r="C12649">
        <v>16845</v>
      </c>
      <c r="D12649" t="s">
        <v>94</v>
      </c>
      <c r="E12649" t="s">
        <v>117</v>
      </c>
      <c r="F12649" s="1">
        <v>43142</v>
      </c>
      <c r="G12649">
        <v>19.757000000000001</v>
      </c>
      <c r="H12649">
        <v>19.231000000000002</v>
      </c>
      <c r="I12649">
        <v>2018</v>
      </c>
      <c r="J12649">
        <v>2</v>
      </c>
      <c r="K12649">
        <v>2</v>
      </c>
      <c r="L12649" t="s">
        <v>116</v>
      </c>
      <c r="M12649" t="s">
        <v>115</v>
      </c>
    </row>
    <row r="12650" spans="1:13" x14ac:dyDescent="0.35">
      <c r="A12650" t="s">
        <v>118</v>
      </c>
      <c r="B12650" t="s">
        <v>92</v>
      </c>
      <c r="C12650">
        <v>16845</v>
      </c>
      <c r="D12650" t="s">
        <v>94</v>
      </c>
      <c r="E12650" t="s">
        <v>117</v>
      </c>
      <c r="F12650" s="1">
        <v>43152</v>
      </c>
      <c r="G12650">
        <v>43.572000000000003</v>
      </c>
      <c r="H12650">
        <v>11.396000000000001</v>
      </c>
      <c r="I12650">
        <v>2018</v>
      </c>
      <c r="J12650">
        <v>2</v>
      </c>
      <c r="K12650">
        <v>3</v>
      </c>
      <c r="L12650" t="s">
        <v>116</v>
      </c>
      <c r="M12650" t="s">
        <v>115</v>
      </c>
    </row>
    <row r="12651" spans="1:13" x14ac:dyDescent="0.35">
      <c r="A12651" t="s">
        <v>118</v>
      </c>
      <c r="B12651" t="s">
        <v>92</v>
      </c>
      <c r="C12651">
        <v>16845</v>
      </c>
      <c r="D12651" t="s">
        <v>94</v>
      </c>
      <c r="E12651" t="s">
        <v>117</v>
      </c>
      <c r="F12651" s="1">
        <v>43160</v>
      </c>
      <c r="G12651">
        <v>53.734999999999999</v>
      </c>
      <c r="H12651">
        <v>23.643999999999998</v>
      </c>
      <c r="I12651">
        <v>2018</v>
      </c>
      <c r="J12651">
        <v>3</v>
      </c>
      <c r="K12651">
        <v>1</v>
      </c>
      <c r="L12651" t="s">
        <v>116</v>
      </c>
      <c r="M12651" t="s">
        <v>115</v>
      </c>
    </row>
    <row r="12652" spans="1:13" x14ac:dyDescent="0.35">
      <c r="A12652" t="s">
        <v>118</v>
      </c>
      <c r="B12652" t="s">
        <v>92</v>
      </c>
      <c r="C12652">
        <v>16845</v>
      </c>
      <c r="D12652" t="s">
        <v>94</v>
      </c>
      <c r="E12652" t="s">
        <v>117</v>
      </c>
      <c r="F12652" s="1">
        <v>43170</v>
      </c>
      <c r="G12652">
        <v>51.177999999999997</v>
      </c>
      <c r="H12652">
        <v>24.927</v>
      </c>
      <c r="I12652">
        <v>2018</v>
      </c>
      <c r="J12652">
        <v>3</v>
      </c>
      <c r="K12652">
        <v>2</v>
      </c>
      <c r="L12652" t="s">
        <v>116</v>
      </c>
      <c r="M12652" t="s">
        <v>115</v>
      </c>
    </row>
    <row r="12653" spans="1:13" x14ac:dyDescent="0.35">
      <c r="A12653" t="s">
        <v>118</v>
      </c>
      <c r="B12653" t="s">
        <v>92</v>
      </c>
      <c r="C12653">
        <v>16845</v>
      </c>
      <c r="D12653" t="s">
        <v>94</v>
      </c>
      <c r="E12653" t="s">
        <v>117</v>
      </c>
      <c r="F12653" s="1">
        <v>43180</v>
      </c>
      <c r="G12653">
        <v>19.001000000000001</v>
      </c>
      <c r="H12653">
        <v>35.201999999999998</v>
      </c>
      <c r="I12653">
        <v>2018</v>
      </c>
      <c r="J12653">
        <v>3</v>
      </c>
      <c r="K12653">
        <v>3</v>
      </c>
      <c r="L12653" t="s">
        <v>116</v>
      </c>
      <c r="M12653" t="s">
        <v>115</v>
      </c>
    </row>
    <row r="12654" spans="1:13" x14ac:dyDescent="0.35">
      <c r="A12654" t="s">
        <v>118</v>
      </c>
      <c r="B12654" t="s">
        <v>92</v>
      </c>
      <c r="C12654">
        <v>16845</v>
      </c>
      <c r="D12654" t="s">
        <v>94</v>
      </c>
      <c r="E12654" t="s">
        <v>117</v>
      </c>
      <c r="F12654" s="1">
        <v>43191</v>
      </c>
      <c r="G12654">
        <v>22.474</v>
      </c>
      <c r="H12654">
        <v>36.073</v>
      </c>
      <c r="I12654">
        <v>2018</v>
      </c>
      <c r="J12654">
        <v>4</v>
      </c>
      <c r="K12654">
        <v>1</v>
      </c>
      <c r="L12654" t="s">
        <v>116</v>
      </c>
      <c r="M12654" t="s">
        <v>115</v>
      </c>
    </row>
    <row r="12655" spans="1:13" x14ac:dyDescent="0.35">
      <c r="A12655" t="s">
        <v>118</v>
      </c>
      <c r="B12655" t="s">
        <v>92</v>
      </c>
      <c r="C12655">
        <v>16845</v>
      </c>
      <c r="D12655" t="s">
        <v>94</v>
      </c>
      <c r="E12655" t="s">
        <v>117</v>
      </c>
      <c r="F12655" s="1">
        <v>43201</v>
      </c>
      <c r="G12655">
        <v>51.936999999999998</v>
      </c>
      <c r="H12655">
        <v>34.933999999999997</v>
      </c>
      <c r="I12655">
        <v>2018</v>
      </c>
      <c r="J12655">
        <v>4</v>
      </c>
      <c r="K12655">
        <v>2</v>
      </c>
      <c r="L12655" t="s">
        <v>116</v>
      </c>
      <c r="M12655" t="s">
        <v>115</v>
      </c>
    </row>
    <row r="12656" spans="1:13" x14ac:dyDescent="0.35">
      <c r="A12656" t="s">
        <v>118</v>
      </c>
      <c r="B12656" t="s">
        <v>92</v>
      </c>
      <c r="C12656">
        <v>16845</v>
      </c>
      <c r="D12656" t="s">
        <v>94</v>
      </c>
      <c r="E12656" t="s">
        <v>117</v>
      </c>
      <c r="F12656" s="1">
        <v>43211</v>
      </c>
      <c r="G12656">
        <v>50.320999999999998</v>
      </c>
      <c r="H12656">
        <v>43.384</v>
      </c>
      <c r="I12656">
        <v>2018</v>
      </c>
      <c r="J12656">
        <v>4</v>
      </c>
      <c r="K12656">
        <v>3</v>
      </c>
      <c r="L12656" t="s">
        <v>116</v>
      </c>
      <c r="M12656" t="s">
        <v>115</v>
      </c>
    </row>
    <row r="12657" spans="1:13" x14ac:dyDescent="0.35">
      <c r="A12657" t="s">
        <v>118</v>
      </c>
      <c r="B12657" t="s">
        <v>92</v>
      </c>
      <c r="C12657">
        <v>16845</v>
      </c>
      <c r="D12657" t="s">
        <v>94</v>
      </c>
      <c r="E12657" t="s">
        <v>117</v>
      </c>
      <c r="F12657" s="1">
        <v>43221</v>
      </c>
      <c r="G12657">
        <v>39.106000000000002</v>
      </c>
      <c r="H12657">
        <v>38.798999999999999</v>
      </c>
      <c r="I12657">
        <v>2018</v>
      </c>
      <c r="J12657">
        <v>5</v>
      </c>
      <c r="K12657">
        <v>1</v>
      </c>
      <c r="L12657" t="s">
        <v>116</v>
      </c>
      <c r="M12657" t="s">
        <v>115</v>
      </c>
    </row>
    <row r="12658" spans="1:13" x14ac:dyDescent="0.35">
      <c r="A12658" t="s">
        <v>118</v>
      </c>
      <c r="B12658" t="s">
        <v>92</v>
      </c>
      <c r="C12658">
        <v>16845</v>
      </c>
      <c r="D12658" t="s">
        <v>94</v>
      </c>
      <c r="E12658" t="s">
        <v>117</v>
      </c>
      <c r="F12658" s="1">
        <v>43231</v>
      </c>
      <c r="G12658">
        <v>18.282</v>
      </c>
      <c r="H12658">
        <v>32.328000000000003</v>
      </c>
      <c r="I12658">
        <v>2018</v>
      </c>
      <c r="J12658">
        <v>5</v>
      </c>
      <c r="K12658">
        <v>2</v>
      </c>
      <c r="L12658" t="s">
        <v>116</v>
      </c>
      <c r="M12658" t="s">
        <v>115</v>
      </c>
    </row>
    <row r="12659" spans="1:13" x14ac:dyDescent="0.35">
      <c r="A12659" t="s">
        <v>118</v>
      </c>
      <c r="B12659" t="s">
        <v>92</v>
      </c>
      <c r="C12659">
        <v>16845</v>
      </c>
      <c r="D12659" t="s">
        <v>94</v>
      </c>
      <c r="E12659" t="s">
        <v>117</v>
      </c>
      <c r="F12659" s="1">
        <v>43241</v>
      </c>
      <c r="G12659">
        <v>49.012</v>
      </c>
      <c r="H12659">
        <v>41.124000000000002</v>
      </c>
      <c r="I12659">
        <v>2018</v>
      </c>
      <c r="J12659">
        <v>5</v>
      </c>
      <c r="K12659">
        <v>3</v>
      </c>
      <c r="L12659" t="s">
        <v>116</v>
      </c>
      <c r="M12659" t="s">
        <v>115</v>
      </c>
    </row>
    <row r="12660" spans="1:13" x14ac:dyDescent="0.35">
      <c r="A12660" t="s">
        <v>118</v>
      </c>
      <c r="B12660" t="s">
        <v>92</v>
      </c>
      <c r="C12660">
        <v>16845</v>
      </c>
      <c r="D12660" t="s">
        <v>94</v>
      </c>
      <c r="E12660" t="s">
        <v>117</v>
      </c>
      <c r="F12660" s="1">
        <v>43252</v>
      </c>
      <c r="G12660">
        <v>17.997</v>
      </c>
      <c r="H12660">
        <v>37.640999999999998</v>
      </c>
      <c r="I12660">
        <v>2018</v>
      </c>
      <c r="J12660">
        <v>6</v>
      </c>
      <c r="K12660">
        <v>1</v>
      </c>
      <c r="L12660" t="s">
        <v>116</v>
      </c>
      <c r="M12660" t="s">
        <v>115</v>
      </c>
    </row>
    <row r="12661" spans="1:13" x14ac:dyDescent="0.35">
      <c r="A12661" t="s">
        <v>118</v>
      </c>
      <c r="B12661" t="s">
        <v>92</v>
      </c>
      <c r="C12661">
        <v>16845</v>
      </c>
      <c r="D12661" t="s">
        <v>94</v>
      </c>
      <c r="E12661" t="s">
        <v>117</v>
      </c>
      <c r="F12661" s="1">
        <v>43262</v>
      </c>
      <c r="G12661">
        <v>52.332000000000001</v>
      </c>
      <c r="H12661">
        <v>34.881999999999998</v>
      </c>
      <c r="I12661">
        <v>2018</v>
      </c>
      <c r="J12661">
        <v>6</v>
      </c>
      <c r="K12661">
        <v>2</v>
      </c>
      <c r="L12661" t="s">
        <v>116</v>
      </c>
      <c r="M12661" t="s">
        <v>115</v>
      </c>
    </row>
    <row r="12662" spans="1:13" x14ac:dyDescent="0.35">
      <c r="A12662" t="s">
        <v>118</v>
      </c>
      <c r="B12662" t="s">
        <v>92</v>
      </c>
      <c r="C12662">
        <v>16845</v>
      </c>
      <c r="D12662" t="s">
        <v>94</v>
      </c>
      <c r="E12662" t="s">
        <v>117</v>
      </c>
      <c r="F12662" s="1">
        <v>43272</v>
      </c>
      <c r="G12662">
        <v>85.893000000000001</v>
      </c>
      <c r="H12662">
        <v>42.075000000000003</v>
      </c>
      <c r="I12662">
        <v>2018</v>
      </c>
      <c r="J12662">
        <v>6</v>
      </c>
      <c r="K12662">
        <v>3</v>
      </c>
      <c r="L12662" t="s">
        <v>116</v>
      </c>
      <c r="M12662" t="s">
        <v>115</v>
      </c>
    </row>
    <row r="12663" spans="1:13" x14ac:dyDescent="0.35">
      <c r="A12663" t="s">
        <v>118</v>
      </c>
      <c r="B12663" t="s">
        <v>92</v>
      </c>
      <c r="C12663">
        <v>16845</v>
      </c>
      <c r="D12663" t="s">
        <v>94</v>
      </c>
      <c r="E12663" t="s">
        <v>117</v>
      </c>
      <c r="F12663" s="1">
        <v>43282</v>
      </c>
      <c r="G12663">
        <v>51.094999999999999</v>
      </c>
      <c r="H12663">
        <v>29.952999999999999</v>
      </c>
      <c r="I12663">
        <v>2018</v>
      </c>
      <c r="J12663">
        <v>7</v>
      </c>
      <c r="K12663">
        <v>1</v>
      </c>
      <c r="L12663" t="s">
        <v>116</v>
      </c>
      <c r="M12663" t="s">
        <v>115</v>
      </c>
    </row>
    <row r="12664" spans="1:13" x14ac:dyDescent="0.35">
      <c r="A12664" t="s">
        <v>118</v>
      </c>
      <c r="B12664" t="s">
        <v>92</v>
      </c>
      <c r="C12664">
        <v>16845</v>
      </c>
      <c r="D12664" t="s">
        <v>94</v>
      </c>
      <c r="E12664" t="s">
        <v>117</v>
      </c>
      <c r="F12664" s="1">
        <v>43292</v>
      </c>
      <c r="G12664">
        <v>31.143000000000001</v>
      </c>
      <c r="H12664">
        <v>41.290999999999997</v>
      </c>
      <c r="I12664">
        <v>2018</v>
      </c>
      <c r="J12664">
        <v>7</v>
      </c>
      <c r="K12664">
        <v>2</v>
      </c>
      <c r="L12664" t="s">
        <v>116</v>
      </c>
      <c r="M12664" t="s">
        <v>115</v>
      </c>
    </row>
    <row r="12665" spans="1:13" x14ac:dyDescent="0.35">
      <c r="A12665" t="s">
        <v>118</v>
      </c>
      <c r="B12665" t="s">
        <v>92</v>
      </c>
      <c r="C12665">
        <v>16845</v>
      </c>
      <c r="D12665" t="s">
        <v>94</v>
      </c>
      <c r="E12665" t="s">
        <v>117</v>
      </c>
      <c r="F12665" s="1">
        <v>43302</v>
      </c>
      <c r="G12665">
        <v>41.353000000000002</v>
      </c>
      <c r="H12665">
        <v>41.110999999999997</v>
      </c>
      <c r="I12665">
        <v>2018</v>
      </c>
      <c r="J12665">
        <v>7</v>
      </c>
      <c r="K12665">
        <v>3</v>
      </c>
      <c r="L12665" t="s">
        <v>116</v>
      </c>
      <c r="M12665" t="s">
        <v>115</v>
      </c>
    </row>
    <row r="12666" spans="1:13" x14ac:dyDescent="0.35">
      <c r="A12666" t="s">
        <v>118</v>
      </c>
      <c r="B12666" t="s">
        <v>92</v>
      </c>
      <c r="C12666">
        <v>16845</v>
      </c>
      <c r="D12666" t="s">
        <v>94</v>
      </c>
      <c r="E12666" t="s">
        <v>117</v>
      </c>
      <c r="F12666" s="1">
        <v>43313</v>
      </c>
      <c r="G12666">
        <v>9.3360000000000003</v>
      </c>
      <c r="H12666">
        <v>40.307000000000002</v>
      </c>
      <c r="I12666">
        <v>2018</v>
      </c>
      <c r="J12666">
        <v>8</v>
      </c>
      <c r="K12666">
        <v>1</v>
      </c>
      <c r="L12666" t="s">
        <v>116</v>
      </c>
      <c r="M12666" t="s">
        <v>115</v>
      </c>
    </row>
    <row r="12667" spans="1:13" x14ac:dyDescent="0.35">
      <c r="A12667" t="s">
        <v>118</v>
      </c>
      <c r="B12667" t="s">
        <v>92</v>
      </c>
      <c r="C12667">
        <v>16845</v>
      </c>
      <c r="D12667" t="s">
        <v>94</v>
      </c>
      <c r="E12667" t="s">
        <v>117</v>
      </c>
      <c r="F12667" s="1">
        <v>43323</v>
      </c>
      <c r="G12667">
        <v>60.978000000000002</v>
      </c>
      <c r="H12667">
        <v>46.143999999999998</v>
      </c>
      <c r="I12667">
        <v>2018</v>
      </c>
      <c r="J12667">
        <v>8</v>
      </c>
      <c r="K12667">
        <v>2</v>
      </c>
      <c r="L12667" t="s">
        <v>116</v>
      </c>
      <c r="M12667" t="s">
        <v>115</v>
      </c>
    </row>
    <row r="12668" spans="1:13" x14ac:dyDescent="0.35">
      <c r="A12668" t="s">
        <v>118</v>
      </c>
      <c r="B12668" t="s">
        <v>92</v>
      </c>
      <c r="C12668">
        <v>16845</v>
      </c>
      <c r="D12668" t="s">
        <v>94</v>
      </c>
      <c r="E12668" t="s">
        <v>117</v>
      </c>
      <c r="F12668" s="1">
        <v>43333</v>
      </c>
      <c r="G12668">
        <v>120.282</v>
      </c>
      <c r="H12668">
        <v>57.012</v>
      </c>
      <c r="I12668">
        <v>2018</v>
      </c>
      <c r="J12668">
        <v>8</v>
      </c>
      <c r="K12668">
        <v>3</v>
      </c>
      <c r="L12668" t="s">
        <v>116</v>
      </c>
      <c r="M12668" t="s">
        <v>115</v>
      </c>
    </row>
    <row r="12669" spans="1:13" x14ac:dyDescent="0.35">
      <c r="A12669" t="s">
        <v>118</v>
      </c>
      <c r="B12669" t="s">
        <v>92</v>
      </c>
      <c r="C12669">
        <v>16845</v>
      </c>
      <c r="D12669" t="s">
        <v>94</v>
      </c>
      <c r="E12669" t="s">
        <v>117</v>
      </c>
      <c r="F12669" s="1">
        <v>43344</v>
      </c>
      <c r="G12669">
        <v>76.62</v>
      </c>
      <c r="H12669">
        <v>48.887999999999998</v>
      </c>
      <c r="I12669">
        <v>2018</v>
      </c>
      <c r="J12669">
        <v>9</v>
      </c>
      <c r="K12669">
        <v>1</v>
      </c>
      <c r="L12669" t="s">
        <v>116</v>
      </c>
      <c r="M12669" t="s">
        <v>115</v>
      </c>
    </row>
    <row r="12670" spans="1:13" x14ac:dyDescent="0.35">
      <c r="A12670" t="s">
        <v>118</v>
      </c>
      <c r="B12670" t="s">
        <v>92</v>
      </c>
      <c r="C12670">
        <v>16845</v>
      </c>
      <c r="D12670" t="s">
        <v>94</v>
      </c>
      <c r="E12670" t="s">
        <v>117</v>
      </c>
      <c r="F12670" s="1">
        <v>43354</v>
      </c>
      <c r="G12670">
        <v>62.176000000000002</v>
      </c>
      <c r="H12670">
        <v>49.436999999999998</v>
      </c>
      <c r="I12670">
        <v>2018</v>
      </c>
      <c r="J12670">
        <v>9</v>
      </c>
      <c r="K12670">
        <v>2</v>
      </c>
      <c r="L12670" t="s">
        <v>116</v>
      </c>
      <c r="M12670" t="s">
        <v>115</v>
      </c>
    </row>
    <row r="12671" spans="1:13" x14ac:dyDescent="0.35">
      <c r="A12671" t="s">
        <v>118</v>
      </c>
      <c r="B12671" t="s">
        <v>92</v>
      </c>
      <c r="C12671">
        <v>16845</v>
      </c>
      <c r="D12671" t="s">
        <v>94</v>
      </c>
      <c r="E12671" t="s">
        <v>117</v>
      </c>
      <c r="F12671" s="1">
        <v>43364</v>
      </c>
      <c r="G12671">
        <v>59.868000000000002</v>
      </c>
      <c r="H12671">
        <v>41.536000000000001</v>
      </c>
      <c r="I12671">
        <v>2018</v>
      </c>
      <c r="J12671">
        <v>9</v>
      </c>
      <c r="K12671">
        <v>3</v>
      </c>
      <c r="L12671" t="s">
        <v>116</v>
      </c>
      <c r="M12671" t="s">
        <v>115</v>
      </c>
    </row>
    <row r="12672" spans="1:13" x14ac:dyDescent="0.35">
      <c r="A12672" t="s">
        <v>118</v>
      </c>
      <c r="B12672" t="s">
        <v>92</v>
      </c>
      <c r="C12672">
        <v>16845</v>
      </c>
      <c r="D12672" t="s">
        <v>94</v>
      </c>
      <c r="E12672" t="s">
        <v>117</v>
      </c>
      <c r="F12672" s="1">
        <v>43374</v>
      </c>
      <c r="G12672">
        <v>49.551000000000002</v>
      </c>
      <c r="H12672">
        <v>42.640999999999998</v>
      </c>
      <c r="I12672">
        <v>2018</v>
      </c>
      <c r="J12672">
        <v>10</v>
      </c>
      <c r="K12672">
        <v>1</v>
      </c>
      <c r="L12672" t="s">
        <v>116</v>
      </c>
      <c r="M12672" t="s">
        <v>115</v>
      </c>
    </row>
    <row r="12673" spans="1:13" x14ac:dyDescent="0.35">
      <c r="A12673" t="s">
        <v>118</v>
      </c>
      <c r="B12673" t="s">
        <v>92</v>
      </c>
      <c r="C12673">
        <v>16845</v>
      </c>
      <c r="D12673" t="s">
        <v>94</v>
      </c>
      <c r="E12673" t="s">
        <v>117</v>
      </c>
      <c r="F12673" s="1">
        <v>43384</v>
      </c>
      <c r="G12673">
        <v>22.751000000000001</v>
      </c>
      <c r="H12673">
        <v>31.097000000000001</v>
      </c>
      <c r="I12673">
        <v>2018</v>
      </c>
      <c r="J12673">
        <v>10</v>
      </c>
      <c r="K12673">
        <v>2</v>
      </c>
      <c r="L12673" t="s">
        <v>116</v>
      </c>
      <c r="M12673" t="s">
        <v>115</v>
      </c>
    </row>
    <row r="12674" spans="1:13" x14ac:dyDescent="0.35">
      <c r="A12674" t="s">
        <v>118</v>
      </c>
      <c r="B12674" t="s">
        <v>92</v>
      </c>
      <c r="C12674">
        <v>16845</v>
      </c>
      <c r="D12674" t="s">
        <v>94</v>
      </c>
      <c r="E12674" t="s">
        <v>117</v>
      </c>
      <c r="F12674" s="1">
        <v>43394</v>
      </c>
      <c r="G12674">
        <v>31.867999999999999</v>
      </c>
      <c r="H12674">
        <v>25.815000000000001</v>
      </c>
      <c r="I12674">
        <v>2018</v>
      </c>
      <c r="J12674">
        <v>10</v>
      </c>
      <c r="K12674">
        <v>3</v>
      </c>
      <c r="L12674" t="s">
        <v>116</v>
      </c>
      <c r="M12674" t="s">
        <v>115</v>
      </c>
    </row>
    <row r="12675" spans="1:13" x14ac:dyDescent="0.35">
      <c r="A12675" t="s">
        <v>118</v>
      </c>
      <c r="B12675" t="s">
        <v>92</v>
      </c>
      <c r="C12675">
        <v>16845</v>
      </c>
      <c r="D12675" t="s">
        <v>94</v>
      </c>
      <c r="E12675" t="s">
        <v>117</v>
      </c>
      <c r="F12675" s="1">
        <v>43405</v>
      </c>
      <c r="G12675">
        <v>5.085</v>
      </c>
      <c r="H12675">
        <v>17.713000000000001</v>
      </c>
      <c r="I12675">
        <v>2018</v>
      </c>
      <c r="J12675">
        <v>11</v>
      </c>
      <c r="K12675">
        <v>1</v>
      </c>
      <c r="L12675" t="s">
        <v>116</v>
      </c>
      <c r="M12675" t="s">
        <v>115</v>
      </c>
    </row>
    <row r="12676" spans="1:13" x14ac:dyDescent="0.35">
      <c r="A12676" t="s">
        <v>118</v>
      </c>
      <c r="B12676" t="s">
        <v>92</v>
      </c>
      <c r="C12676">
        <v>16845</v>
      </c>
      <c r="D12676" t="s">
        <v>94</v>
      </c>
      <c r="E12676" t="s">
        <v>117</v>
      </c>
      <c r="F12676" s="1">
        <v>43415</v>
      </c>
      <c r="G12676">
        <v>24.254000000000001</v>
      </c>
      <c r="H12676">
        <v>11.798999999999999</v>
      </c>
      <c r="I12676">
        <v>2018</v>
      </c>
      <c r="J12676">
        <v>11</v>
      </c>
      <c r="K12676">
        <v>2</v>
      </c>
      <c r="L12676" t="s">
        <v>116</v>
      </c>
      <c r="M12676" t="s">
        <v>115</v>
      </c>
    </row>
    <row r="12677" spans="1:13" x14ac:dyDescent="0.35">
      <c r="A12677" t="s">
        <v>118</v>
      </c>
      <c r="B12677" t="s">
        <v>92</v>
      </c>
      <c r="C12677">
        <v>16845</v>
      </c>
      <c r="D12677" t="s">
        <v>94</v>
      </c>
      <c r="E12677" t="s">
        <v>117</v>
      </c>
      <c r="F12677" s="1">
        <v>43425</v>
      </c>
      <c r="G12677">
        <v>0.85599999999999998</v>
      </c>
      <c r="H12677">
        <v>8.8870000000000005</v>
      </c>
      <c r="I12677">
        <v>2018</v>
      </c>
      <c r="J12677">
        <v>11</v>
      </c>
      <c r="K12677">
        <v>3</v>
      </c>
      <c r="L12677" t="s">
        <v>116</v>
      </c>
      <c r="M12677" t="s">
        <v>115</v>
      </c>
    </row>
    <row r="12678" spans="1:13" x14ac:dyDescent="0.35">
      <c r="A12678" t="s">
        <v>118</v>
      </c>
      <c r="B12678" t="s">
        <v>92</v>
      </c>
      <c r="C12678">
        <v>16845</v>
      </c>
      <c r="D12678" t="s">
        <v>94</v>
      </c>
      <c r="E12678" t="s">
        <v>117</v>
      </c>
      <c r="F12678" s="1">
        <v>43435</v>
      </c>
      <c r="G12678">
        <v>0.246</v>
      </c>
      <c r="H12678">
        <v>6.7350000000000003</v>
      </c>
      <c r="I12678">
        <v>2018</v>
      </c>
      <c r="J12678">
        <v>12</v>
      </c>
      <c r="K12678">
        <v>1</v>
      </c>
      <c r="L12678" t="s">
        <v>116</v>
      </c>
      <c r="M12678" t="s">
        <v>115</v>
      </c>
    </row>
    <row r="12679" spans="1:13" x14ac:dyDescent="0.35">
      <c r="A12679" t="s">
        <v>118</v>
      </c>
      <c r="B12679" t="s">
        <v>92</v>
      </c>
      <c r="C12679">
        <v>16845</v>
      </c>
      <c r="D12679" t="s">
        <v>94</v>
      </c>
      <c r="E12679" t="s">
        <v>117</v>
      </c>
      <c r="F12679" s="1">
        <v>43445</v>
      </c>
      <c r="G12679">
        <v>2.1999999999999999E-2</v>
      </c>
      <c r="H12679">
        <v>2.1059999999999999</v>
      </c>
      <c r="I12679">
        <v>2018</v>
      </c>
      <c r="J12679">
        <v>12</v>
      </c>
      <c r="K12679">
        <v>2</v>
      </c>
      <c r="L12679" t="s">
        <v>116</v>
      </c>
      <c r="M12679" t="s">
        <v>115</v>
      </c>
    </row>
    <row r="12680" spans="1:13" x14ac:dyDescent="0.35">
      <c r="A12680" t="s">
        <v>118</v>
      </c>
      <c r="B12680" t="s">
        <v>92</v>
      </c>
      <c r="C12680">
        <v>16845</v>
      </c>
      <c r="D12680" t="s">
        <v>94</v>
      </c>
      <c r="E12680" t="s">
        <v>117</v>
      </c>
      <c r="F12680" s="1">
        <v>43455</v>
      </c>
      <c r="G12680">
        <v>0</v>
      </c>
      <c r="H12680">
        <v>2.3740000000000001</v>
      </c>
      <c r="I12680">
        <v>2018</v>
      </c>
      <c r="J12680">
        <v>12</v>
      </c>
      <c r="K12680">
        <v>3</v>
      </c>
      <c r="L12680" t="s">
        <v>116</v>
      </c>
      <c r="M12680" t="s">
        <v>115</v>
      </c>
    </row>
    <row r="12681" spans="1:13" x14ac:dyDescent="0.35">
      <c r="A12681" t="s">
        <v>118</v>
      </c>
      <c r="B12681" t="s">
        <v>92</v>
      </c>
      <c r="C12681">
        <v>16845</v>
      </c>
      <c r="D12681" t="s">
        <v>94</v>
      </c>
      <c r="E12681" t="s">
        <v>117</v>
      </c>
      <c r="F12681" s="1">
        <v>43466</v>
      </c>
      <c r="G12681">
        <v>3.5999999999999997E-2</v>
      </c>
      <c r="H12681">
        <v>4.57</v>
      </c>
      <c r="I12681">
        <v>2019</v>
      </c>
      <c r="J12681">
        <v>1</v>
      </c>
      <c r="K12681">
        <v>1</v>
      </c>
      <c r="L12681" t="s">
        <v>116</v>
      </c>
      <c r="M12681" t="s">
        <v>115</v>
      </c>
    </row>
    <row r="12682" spans="1:13" x14ac:dyDescent="0.35">
      <c r="A12682" t="s">
        <v>118</v>
      </c>
      <c r="B12682" t="s">
        <v>92</v>
      </c>
      <c r="C12682">
        <v>16845</v>
      </c>
      <c r="D12682" t="s">
        <v>94</v>
      </c>
      <c r="E12682" t="s">
        <v>117</v>
      </c>
      <c r="F12682" s="1">
        <v>43476</v>
      </c>
      <c r="G12682">
        <v>14.336</v>
      </c>
      <c r="H12682">
        <v>3.915</v>
      </c>
      <c r="I12682">
        <v>2019</v>
      </c>
      <c r="J12682">
        <v>1</v>
      </c>
      <c r="K12682">
        <v>2</v>
      </c>
      <c r="L12682" t="s">
        <v>116</v>
      </c>
      <c r="M12682" t="s">
        <v>115</v>
      </c>
    </row>
    <row r="12683" spans="1:13" x14ac:dyDescent="0.35">
      <c r="A12683" t="s">
        <v>118</v>
      </c>
      <c r="B12683" t="s">
        <v>92</v>
      </c>
      <c r="C12683">
        <v>16845</v>
      </c>
      <c r="D12683" t="s">
        <v>94</v>
      </c>
      <c r="E12683" t="s">
        <v>117</v>
      </c>
      <c r="F12683" s="1">
        <v>43486</v>
      </c>
      <c r="G12683">
        <v>2.9000000000000001E-2</v>
      </c>
      <c r="H12683">
        <v>3.7759999999999998</v>
      </c>
      <c r="I12683">
        <v>2019</v>
      </c>
      <c r="J12683">
        <v>1</v>
      </c>
      <c r="K12683">
        <v>3</v>
      </c>
      <c r="L12683" t="s">
        <v>116</v>
      </c>
      <c r="M12683" t="s">
        <v>115</v>
      </c>
    </row>
    <row r="12684" spans="1:13" x14ac:dyDescent="0.35">
      <c r="A12684" t="s">
        <v>118</v>
      </c>
      <c r="B12684" t="s">
        <v>92</v>
      </c>
      <c r="C12684">
        <v>16845</v>
      </c>
      <c r="D12684" t="s">
        <v>94</v>
      </c>
      <c r="E12684" t="s">
        <v>117</v>
      </c>
      <c r="F12684" s="1">
        <v>43497</v>
      </c>
      <c r="G12684">
        <v>20.928000000000001</v>
      </c>
      <c r="H12684">
        <v>6.649</v>
      </c>
      <c r="I12684">
        <v>2019</v>
      </c>
      <c r="J12684">
        <v>2</v>
      </c>
      <c r="K12684">
        <v>1</v>
      </c>
      <c r="L12684" t="s">
        <v>116</v>
      </c>
      <c r="M12684" t="s">
        <v>115</v>
      </c>
    </row>
    <row r="12685" spans="1:13" x14ac:dyDescent="0.35">
      <c r="A12685" t="s">
        <v>118</v>
      </c>
      <c r="B12685" t="s">
        <v>92</v>
      </c>
      <c r="C12685">
        <v>16845</v>
      </c>
      <c r="D12685" t="s">
        <v>94</v>
      </c>
      <c r="E12685" t="s">
        <v>117</v>
      </c>
      <c r="F12685" s="1">
        <v>43507</v>
      </c>
      <c r="G12685">
        <v>17.701000000000001</v>
      </c>
      <c r="H12685">
        <v>19.231000000000002</v>
      </c>
      <c r="I12685">
        <v>2019</v>
      </c>
      <c r="J12685">
        <v>2</v>
      </c>
      <c r="K12685">
        <v>2</v>
      </c>
      <c r="L12685" t="s">
        <v>116</v>
      </c>
      <c r="M12685" t="s">
        <v>115</v>
      </c>
    </row>
    <row r="12686" spans="1:13" x14ac:dyDescent="0.35">
      <c r="A12686" t="s">
        <v>118</v>
      </c>
      <c r="B12686" t="s">
        <v>92</v>
      </c>
      <c r="C12686">
        <v>16845</v>
      </c>
      <c r="D12686" t="s">
        <v>94</v>
      </c>
      <c r="E12686" t="s">
        <v>117</v>
      </c>
      <c r="F12686" s="1">
        <v>43517</v>
      </c>
      <c r="G12686">
        <v>0</v>
      </c>
      <c r="H12686">
        <v>11.396000000000001</v>
      </c>
      <c r="I12686">
        <v>2019</v>
      </c>
      <c r="J12686">
        <v>2</v>
      </c>
      <c r="K12686">
        <v>3</v>
      </c>
      <c r="L12686" t="s">
        <v>116</v>
      </c>
      <c r="M12686" t="s">
        <v>115</v>
      </c>
    </row>
    <row r="12687" spans="1:13" x14ac:dyDescent="0.35">
      <c r="A12687" t="s">
        <v>118</v>
      </c>
      <c r="B12687" t="s">
        <v>92</v>
      </c>
      <c r="C12687">
        <v>16845</v>
      </c>
      <c r="D12687" t="s">
        <v>94</v>
      </c>
      <c r="E12687" t="s">
        <v>117</v>
      </c>
      <c r="F12687" s="1">
        <v>43525</v>
      </c>
      <c r="G12687">
        <v>0.61599999999999999</v>
      </c>
      <c r="H12687">
        <v>23.643999999999998</v>
      </c>
      <c r="I12687">
        <v>2019</v>
      </c>
      <c r="J12687">
        <v>3</v>
      </c>
      <c r="K12687">
        <v>1</v>
      </c>
      <c r="L12687" t="s">
        <v>116</v>
      </c>
      <c r="M12687" t="s">
        <v>115</v>
      </c>
    </row>
    <row r="12688" spans="1:13" x14ac:dyDescent="0.35">
      <c r="A12688" t="s">
        <v>118</v>
      </c>
      <c r="B12688" t="s">
        <v>92</v>
      </c>
      <c r="C12688">
        <v>16845</v>
      </c>
      <c r="D12688" t="s">
        <v>94</v>
      </c>
      <c r="E12688" t="s">
        <v>117</v>
      </c>
      <c r="F12688" s="1">
        <v>43535</v>
      </c>
      <c r="G12688">
        <v>8.7430000000000003</v>
      </c>
      <c r="H12688">
        <v>24.927</v>
      </c>
      <c r="I12688">
        <v>2019</v>
      </c>
      <c r="J12688">
        <v>3</v>
      </c>
      <c r="K12688">
        <v>2</v>
      </c>
      <c r="L12688" t="s">
        <v>116</v>
      </c>
      <c r="M12688" t="s">
        <v>115</v>
      </c>
    </row>
    <row r="12689" spans="1:13" x14ac:dyDescent="0.35">
      <c r="A12689" t="s">
        <v>118</v>
      </c>
      <c r="B12689" t="s">
        <v>92</v>
      </c>
      <c r="C12689">
        <v>16845</v>
      </c>
      <c r="D12689" t="s">
        <v>94</v>
      </c>
      <c r="E12689" t="s">
        <v>117</v>
      </c>
      <c r="F12689" s="1">
        <v>43545</v>
      </c>
      <c r="G12689">
        <v>32.631999999999998</v>
      </c>
      <c r="H12689">
        <v>35.201999999999998</v>
      </c>
      <c r="I12689">
        <v>2019</v>
      </c>
      <c r="J12689">
        <v>3</v>
      </c>
      <c r="K12689">
        <v>3</v>
      </c>
      <c r="L12689" t="s">
        <v>116</v>
      </c>
      <c r="M12689" t="s">
        <v>115</v>
      </c>
    </row>
    <row r="12690" spans="1:13" x14ac:dyDescent="0.35">
      <c r="A12690" t="s">
        <v>118</v>
      </c>
      <c r="B12690" t="s">
        <v>92</v>
      </c>
      <c r="C12690">
        <v>16845</v>
      </c>
      <c r="D12690" t="s">
        <v>94</v>
      </c>
      <c r="E12690" t="s">
        <v>117</v>
      </c>
      <c r="F12690" s="1">
        <v>43556</v>
      </c>
      <c r="G12690">
        <v>34.97</v>
      </c>
      <c r="H12690">
        <v>36.073</v>
      </c>
      <c r="I12690">
        <v>2019</v>
      </c>
      <c r="J12690">
        <v>4</v>
      </c>
      <c r="K12690">
        <v>1</v>
      </c>
      <c r="L12690" t="s">
        <v>116</v>
      </c>
      <c r="M12690" t="s">
        <v>115</v>
      </c>
    </row>
    <row r="12691" spans="1:13" x14ac:dyDescent="0.35">
      <c r="A12691" t="s">
        <v>118</v>
      </c>
      <c r="B12691" t="s">
        <v>92</v>
      </c>
      <c r="C12691">
        <v>16845</v>
      </c>
      <c r="D12691" t="s">
        <v>94</v>
      </c>
      <c r="E12691" t="s">
        <v>117</v>
      </c>
      <c r="F12691" s="1">
        <v>43566</v>
      </c>
      <c r="G12691">
        <v>28.021999999999998</v>
      </c>
      <c r="H12691">
        <v>34.933999999999997</v>
      </c>
      <c r="I12691">
        <v>2019</v>
      </c>
      <c r="J12691">
        <v>4</v>
      </c>
      <c r="K12691">
        <v>2</v>
      </c>
      <c r="L12691" t="s">
        <v>116</v>
      </c>
      <c r="M12691" t="s">
        <v>115</v>
      </c>
    </row>
    <row r="12692" spans="1:13" x14ac:dyDescent="0.35">
      <c r="A12692" t="s">
        <v>118</v>
      </c>
      <c r="B12692" t="s">
        <v>92</v>
      </c>
      <c r="C12692">
        <v>16845</v>
      </c>
      <c r="D12692" t="s">
        <v>94</v>
      </c>
      <c r="E12692" t="s">
        <v>117</v>
      </c>
      <c r="F12692" s="1">
        <v>43576</v>
      </c>
      <c r="G12692">
        <v>20.73</v>
      </c>
      <c r="H12692">
        <v>43.384</v>
      </c>
      <c r="I12692">
        <v>2019</v>
      </c>
      <c r="J12692">
        <v>4</v>
      </c>
      <c r="K12692">
        <v>3</v>
      </c>
      <c r="L12692" t="s">
        <v>116</v>
      </c>
      <c r="M12692" t="s">
        <v>115</v>
      </c>
    </row>
    <row r="12693" spans="1:13" x14ac:dyDescent="0.35">
      <c r="A12693" t="s">
        <v>118</v>
      </c>
      <c r="B12693" t="s">
        <v>92</v>
      </c>
      <c r="C12693">
        <v>16845</v>
      </c>
      <c r="D12693" t="s">
        <v>94</v>
      </c>
      <c r="E12693" t="s">
        <v>117</v>
      </c>
      <c r="F12693" s="1">
        <v>43586</v>
      </c>
      <c r="G12693">
        <v>28.983000000000001</v>
      </c>
      <c r="H12693">
        <v>38.798999999999999</v>
      </c>
      <c r="I12693">
        <v>2019</v>
      </c>
      <c r="J12693">
        <v>5</v>
      </c>
      <c r="K12693">
        <v>1</v>
      </c>
      <c r="L12693" t="s">
        <v>116</v>
      </c>
      <c r="M12693" t="s">
        <v>115</v>
      </c>
    </row>
    <row r="12694" spans="1:13" x14ac:dyDescent="0.35">
      <c r="A12694" t="s">
        <v>118</v>
      </c>
      <c r="B12694" t="s">
        <v>92</v>
      </c>
      <c r="C12694">
        <v>16845</v>
      </c>
      <c r="D12694" t="s">
        <v>94</v>
      </c>
      <c r="E12694" t="s">
        <v>117</v>
      </c>
      <c r="F12694" s="1">
        <v>43596</v>
      </c>
      <c r="G12694">
        <v>21.827999999999999</v>
      </c>
      <c r="H12694">
        <v>32.328000000000003</v>
      </c>
      <c r="I12694">
        <v>2019</v>
      </c>
      <c r="J12694">
        <v>5</v>
      </c>
      <c r="K12694">
        <v>2</v>
      </c>
      <c r="L12694" t="s">
        <v>116</v>
      </c>
      <c r="M12694" t="s">
        <v>115</v>
      </c>
    </row>
    <row r="12695" spans="1:13" x14ac:dyDescent="0.35">
      <c r="A12695" t="s">
        <v>118</v>
      </c>
      <c r="B12695" t="s">
        <v>92</v>
      </c>
      <c r="C12695">
        <v>16845</v>
      </c>
      <c r="D12695" t="s">
        <v>94</v>
      </c>
      <c r="E12695" t="s">
        <v>117</v>
      </c>
      <c r="F12695" s="1">
        <v>43606</v>
      </c>
      <c r="G12695">
        <v>23.481000000000002</v>
      </c>
      <c r="H12695">
        <v>41.124000000000002</v>
      </c>
      <c r="I12695">
        <v>2019</v>
      </c>
      <c r="J12695">
        <v>5</v>
      </c>
      <c r="K12695">
        <v>3</v>
      </c>
      <c r="L12695" t="s">
        <v>116</v>
      </c>
      <c r="M12695" t="s">
        <v>115</v>
      </c>
    </row>
    <row r="12696" spans="1:13" x14ac:dyDescent="0.35">
      <c r="A12696" t="s">
        <v>118</v>
      </c>
      <c r="B12696" t="s">
        <v>92</v>
      </c>
      <c r="C12696">
        <v>16845</v>
      </c>
      <c r="D12696" t="s">
        <v>94</v>
      </c>
      <c r="E12696" t="s">
        <v>117</v>
      </c>
      <c r="F12696" s="1">
        <v>43617</v>
      </c>
      <c r="G12696">
        <v>21.431000000000001</v>
      </c>
      <c r="H12696">
        <v>37.640999999999998</v>
      </c>
      <c r="I12696">
        <v>2019</v>
      </c>
      <c r="J12696">
        <v>6</v>
      </c>
      <c r="K12696">
        <v>1</v>
      </c>
      <c r="L12696" t="s">
        <v>116</v>
      </c>
      <c r="M12696" t="s">
        <v>115</v>
      </c>
    </row>
    <row r="12697" spans="1:13" x14ac:dyDescent="0.35">
      <c r="A12697" t="s">
        <v>118</v>
      </c>
      <c r="B12697" t="s">
        <v>92</v>
      </c>
      <c r="C12697">
        <v>16845</v>
      </c>
      <c r="D12697" t="s">
        <v>94</v>
      </c>
      <c r="E12697" t="s">
        <v>117</v>
      </c>
      <c r="F12697" s="1">
        <v>43627</v>
      </c>
      <c r="G12697">
        <v>21.286000000000001</v>
      </c>
      <c r="H12697">
        <v>34.881999999999998</v>
      </c>
      <c r="I12697">
        <v>2019</v>
      </c>
      <c r="J12697">
        <v>6</v>
      </c>
      <c r="K12697">
        <v>2</v>
      </c>
      <c r="L12697" t="s">
        <v>116</v>
      </c>
      <c r="M12697" t="s">
        <v>115</v>
      </c>
    </row>
    <row r="12698" spans="1:13" x14ac:dyDescent="0.35">
      <c r="A12698" t="s">
        <v>118</v>
      </c>
      <c r="B12698" t="s">
        <v>92</v>
      </c>
      <c r="C12698">
        <v>16845</v>
      </c>
      <c r="D12698" t="s">
        <v>94</v>
      </c>
      <c r="E12698" t="s">
        <v>117</v>
      </c>
      <c r="F12698" s="1">
        <v>43637</v>
      </c>
      <c r="G12698">
        <v>44.886000000000003</v>
      </c>
      <c r="H12698">
        <v>42.075000000000003</v>
      </c>
      <c r="I12698">
        <v>2019</v>
      </c>
      <c r="J12698">
        <v>6</v>
      </c>
      <c r="K12698">
        <v>3</v>
      </c>
      <c r="L12698" t="s">
        <v>116</v>
      </c>
      <c r="M12698" t="s">
        <v>115</v>
      </c>
    </row>
    <row r="12699" spans="1:13" x14ac:dyDescent="0.35">
      <c r="A12699" t="s">
        <v>118</v>
      </c>
      <c r="B12699" t="s">
        <v>92</v>
      </c>
      <c r="C12699">
        <v>16845</v>
      </c>
      <c r="D12699" t="s">
        <v>94</v>
      </c>
      <c r="E12699" t="s">
        <v>117</v>
      </c>
      <c r="F12699" s="1">
        <v>43647</v>
      </c>
      <c r="G12699">
        <v>28.568999999999999</v>
      </c>
      <c r="H12699">
        <v>29.952999999999999</v>
      </c>
      <c r="I12699">
        <v>2019</v>
      </c>
      <c r="J12699">
        <v>7</v>
      </c>
      <c r="K12699">
        <v>1</v>
      </c>
      <c r="L12699" t="s">
        <v>116</v>
      </c>
      <c r="M12699" t="s">
        <v>115</v>
      </c>
    </row>
    <row r="12700" spans="1:13" x14ac:dyDescent="0.35">
      <c r="A12700" t="s">
        <v>118</v>
      </c>
      <c r="B12700" t="s">
        <v>92</v>
      </c>
      <c r="C12700">
        <v>16845</v>
      </c>
      <c r="D12700" t="s">
        <v>94</v>
      </c>
      <c r="E12700" t="s">
        <v>117</v>
      </c>
      <c r="F12700" s="1">
        <v>43657</v>
      </c>
      <c r="G12700">
        <v>61.311999999999998</v>
      </c>
      <c r="H12700">
        <v>41.290999999999997</v>
      </c>
      <c r="I12700">
        <v>2019</v>
      </c>
      <c r="J12700">
        <v>7</v>
      </c>
      <c r="K12700">
        <v>2</v>
      </c>
      <c r="L12700" t="s">
        <v>116</v>
      </c>
      <c r="M12700" t="s">
        <v>115</v>
      </c>
    </row>
    <row r="12701" spans="1:13" x14ac:dyDescent="0.35">
      <c r="A12701" t="s">
        <v>118</v>
      </c>
      <c r="B12701" t="s">
        <v>92</v>
      </c>
      <c r="C12701">
        <v>16845</v>
      </c>
      <c r="D12701" t="s">
        <v>94</v>
      </c>
      <c r="E12701" t="s">
        <v>117</v>
      </c>
      <c r="F12701" s="1">
        <v>43667</v>
      </c>
      <c r="G12701">
        <v>41.423999999999999</v>
      </c>
      <c r="H12701">
        <v>41.110999999999997</v>
      </c>
      <c r="I12701">
        <v>2019</v>
      </c>
      <c r="J12701">
        <v>7</v>
      </c>
      <c r="K12701">
        <v>3</v>
      </c>
      <c r="L12701" t="s">
        <v>116</v>
      </c>
      <c r="M12701" t="s">
        <v>115</v>
      </c>
    </row>
    <row r="12702" spans="1:13" x14ac:dyDescent="0.35">
      <c r="A12702" t="s">
        <v>118</v>
      </c>
      <c r="B12702" t="s">
        <v>92</v>
      </c>
      <c r="C12702">
        <v>16845</v>
      </c>
      <c r="D12702" t="s">
        <v>94</v>
      </c>
      <c r="E12702" t="s">
        <v>117</v>
      </c>
      <c r="F12702" s="1">
        <v>43678</v>
      </c>
      <c r="G12702">
        <v>53.7</v>
      </c>
      <c r="H12702">
        <v>40.307000000000002</v>
      </c>
      <c r="I12702">
        <v>2019</v>
      </c>
      <c r="J12702">
        <v>8</v>
      </c>
      <c r="K12702">
        <v>1</v>
      </c>
      <c r="L12702" t="s">
        <v>116</v>
      </c>
      <c r="M12702" t="s">
        <v>115</v>
      </c>
    </row>
    <row r="12703" spans="1:13" x14ac:dyDescent="0.35">
      <c r="A12703" t="s">
        <v>118</v>
      </c>
      <c r="B12703" t="s">
        <v>92</v>
      </c>
      <c r="C12703">
        <v>16845</v>
      </c>
      <c r="D12703" t="s">
        <v>94</v>
      </c>
      <c r="E12703" t="s">
        <v>117</v>
      </c>
      <c r="F12703" s="1">
        <v>43688</v>
      </c>
      <c r="G12703">
        <v>82.453000000000003</v>
      </c>
      <c r="H12703">
        <v>46.143999999999998</v>
      </c>
      <c r="I12703">
        <v>2019</v>
      </c>
      <c r="J12703">
        <v>8</v>
      </c>
      <c r="K12703">
        <v>2</v>
      </c>
      <c r="L12703" t="s">
        <v>116</v>
      </c>
      <c r="M12703" t="s">
        <v>115</v>
      </c>
    </row>
    <row r="12704" spans="1:13" x14ac:dyDescent="0.35">
      <c r="A12704" t="s">
        <v>118</v>
      </c>
      <c r="B12704" t="s">
        <v>92</v>
      </c>
      <c r="C12704">
        <v>16845</v>
      </c>
      <c r="D12704" t="s">
        <v>94</v>
      </c>
      <c r="E12704" t="s">
        <v>117</v>
      </c>
      <c r="F12704" s="1">
        <v>43698</v>
      </c>
      <c r="G12704">
        <v>112.71899999999999</v>
      </c>
      <c r="H12704">
        <v>57.012</v>
      </c>
      <c r="I12704">
        <v>2019</v>
      </c>
      <c r="J12704">
        <v>8</v>
      </c>
      <c r="K12704">
        <v>3</v>
      </c>
      <c r="L12704" t="s">
        <v>116</v>
      </c>
      <c r="M12704" t="s">
        <v>115</v>
      </c>
    </row>
    <row r="12705" spans="1:13" x14ac:dyDescent="0.35">
      <c r="A12705" t="s">
        <v>118</v>
      </c>
      <c r="B12705" t="s">
        <v>92</v>
      </c>
      <c r="C12705">
        <v>16845</v>
      </c>
      <c r="D12705" t="s">
        <v>94</v>
      </c>
      <c r="E12705" t="s">
        <v>117</v>
      </c>
      <c r="F12705" s="1">
        <v>43709</v>
      </c>
      <c r="G12705">
        <v>91.143000000000001</v>
      </c>
      <c r="H12705">
        <v>48.887999999999998</v>
      </c>
      <c r="I12705">
        <v>2019</v>
      </c>
      <c r="J12705">
        <v>9</v>
      </c>
      <c r="K12705">
        <v>1</v>
      </c>
      <c r="L12705" t="s">
        <v>116</v>
      </c>
      <c r="M12705" t="s">
        <v>115</v>
      </c>
    </row>
    <row r="12706" spans="1:13" x14ac:dyDescent="0.35">
      <c r="A12706" t="s">
        <v>118</v>
      </c>
      <c r="B12706" t="s">
        <v>92</v>
      </c>
      <c r="C12706">
        <v>16845</v>
      </c>
      <c r="D12706" t="s">
        <v>94</v>
      </c>
      <c r="E12706" t="s">
        <v>117</v>
      </c>
      <c r="F12706" s="1">
        <v>43719</v>
      </c>
      <c r="G12706">
        <v>40.517000000000003</v>
      </c>
      <c r="H12706">
        <v>49.436999999999998</v>
      </c>
      <c r="I12706">
        <v>2019</v>
      </c>
      <c r="J12706">
        <v>9</v>
      </c>
      <c r="K12706">
        <v>2</v>
      </c>
      <c r="L12706" t="s">
        <v>116</v>
      </c>
      <c r="M12706" t="s">
        <v>115</v>
      </c>
    </row>
    <row r="12707" spans="1:13" x14ac:dyDescent="0.35">
      <c r="A12707" t="s">
        <v>118</v>
      </c>
      <c r="B12707" t="s">
        <v>92</v>
      </c>
      <c r="C12707">
        <v>16845</v>
      </c>
      <c r="D12707" t="s">
        <v>94</v>
      </c>
      <c r="E12707" t="s">
        <v>117</v>
      </c>
      <c r="F12707" s="1">
        <v>43729</v>
      </c>
      <c r="G12707">
        <v>30.114000000000001</v>
      </c>
      <c r="H12707">
        <v>41.536000000000001</v>
      </c>
      <c r="I12707">
        <v>2019</v>
      </c>
      <c r="J12707">
        <v>9</v>
      </c>
      <c r="K12707">
        <v>3</v>
      </c>
      <c r="L12707" t="s">
        <v>116</v>
      </c>
      <c r="M12707" t="s">
        <v>115</v>
      </c>
    </row>
    <row r="12708" spans="1:13" x14ac:dyDescent="0.35">
      <c r="A12708" t="s">
        <v>118</v>
      </c>
      <c r="B12708" t="s">
        <v>92</v>
      </c>
      <c r="C12708">
        <v>16845</v>
      </c>
      <c r="D12708" t="s">
        <v>94</v>
      </c>
      <c r="E12708" t="s">
        <v>117</v>
      </c>
      <c r="F12708" s="1">
        <v>43739</v>
      </c>
      <c r="G12708">
        <v>71.043999999999997</v>
      </c>
      <c r="H12708">
        <v>42.640999999999998</v>
      </c>
      <c r="I12708">
        <v>2019</v>
      </c>
      <c r="J12708">
        <v>10</v>
      </c>
      <c r="K12708">
        <v>1</v>
      </c>
      <c r="L12708" t="s">
        <v>116</v>
      </c>
      <c r="M12708" t="s">
        <v>115</v>
      </c>
    </row>
    <row r="12709" spans="1:13" x14ac:dyDescent="0.35">
      <c r="A12709" t="s">
        <v>118</v>
      </c>
      <c r="B12709" t="s">
        <v>92</v>
      </c>
      <c r="C12709">
        <v>16845</v>
      </c>
      <c r="D12709" t="s">
        <v>94</v>
      </c>
      <c r="E12709" t="s">
        <v>117</v>
      </c>
      <c r="F12709" s="1">
        <v>43749</v>
      </c>
      <c r="G12709">
        <v>44.36</v>
      </c>
      <c r="H12709">
        <v>31.097000000000001</v>
      </c>
      <c r="I12709">
        <v>2019</v>
      </c>
      <c r="J12709">
        <v>10</v>
      </c>
      <c r="K12709">
        <v>2</v>
      </c>
      <c r="L12709" t="s">
        <v>116</v>
      </c>
      <c r="M12709" t="s">
        <v>115</v>
      </c>
    </row>
    <row r="12710" spans="1:13" x14ac:dyDescent="0.35">
      <c r="A12710" t="s">
        <v>118</v>
      </c>
      <c r="B12710" t="s">
        <v>92</v>
      </c>
      <c r="C12710">
        <v>16845</v>
      </c>
      <c r="D12710" t="s">
        <v>94</v>
      </c>
      <c r="E12710" t="s">
        <v>117</v>
      </c>
      <c r="F12710" s="1">
        <v>43759</v>
      </c>
      <c r="G12710">
        <v>32.526000000000003</v>
      </c>
      <c r="H12710">
        <v>25.815000000000001</v>
      </c>
      <c r="I12710">
        <v>2019</v>
      </c>
      <c r="J12710">
        <v>10</v>
      </c>
      <c r="K12710">
        <v>3</v>
      </c>
      <c r="L12710" t="s">
        <v>116</v>
      </c>
      <c r="M12710" t="s">
        <v>115</v>
      </c>
    </row>
    <row r="12711" spans="1:13" x14ac:dyDescent="0.35">
      <c r="A12711" t="s">
        <v>118</v>
      </c>
      <c r="B12711" t="s">
        <v>92</v>
      </c>
      <c r="C12711">
        <v>16845</v>
      </c>
      <c r="D12711" t="s">
        <v>94</v>
      </c>
      <c r="E12711" t="s">
        <v>117</v>
      </c>
      <c r="F12711" s="1">
        <v>43770</v>
      </c>
      <c r="G12711">
        <v>9.766</v>
      </c>
      <c r="H12711">
        <v>17.713000000000001</v>
      </c>
      <c r="I12711">
        <v>2019</v>
      </c>
      <c r="J12711">
        <v>11</v>
      </c>
      <c r="K12711">
        <v>1</v>
      </c>
      <c r="L12711" t="s">
        <v>116</v>
      </c>
      <c r="M12711" t="s">
        <v>115</v>
      </c>
    </row>
    <row r="12712" spans="1:13" x14ac:dyDescent="0.35">
      <c r="A12712" t="s">
        <v>118</v>
      </c>
      <c r="B12712" t="s">
        <v>92</v>
      </c>
      <c r="C12712">
        <v>16845</v>
      </c>
      <c r="D12712" t="s">
        <v>94</v>
      </c>
      <c r="E12712" t="s">
        <v>117</v>
      </c>
      <c r="F12712" s="1">
        <v>43780</v>
      </c>
      <c r="G12712">
        <v>18.597999999999999</v>
      </c>
      <c r="H12712">
        <v>11.798999999999999</v>
      </c>
      <c r="I12712">
        <v>2019</v>
      </c>
      <c r="J12712">
        <v>11</v>
      </c>
      <c r="K12712">
        <v>2</v>
      </c>
      <c r="L12712" t="s">
        <v>116</v>
      </c>
      <c r="M12712" t="s">
        <v>115</v>
      </c>
    </row>
    <row r="12713" spans="1:13" x14ac:dyDescent="0.35">
      <c r="A12713" t="s">
        <v>118</v>
      </c>
      <c r="B12713" t="s">
        <v>92</v>
      </c>
      <c r="C12713">
        <v>16845</v>
      </c>
      <c r="D12713" t="s">
        <v>94</v>
      </c>
      <c r="E12713" t="s">
        <v>117</v>
      </c>
      <c r="F12713" s="1">
        <v>43790</v>
      </c>
      <c r="G12713">
        <v>4.1280000000000001</v>
      </c>
      <c r="H12713">
        <v>8.8870000000000005</v>
      </c>
      <c r="I12713">
        <v>2019</v>
      </c>
      <c r="J12713">
        <v>11</v>
      </c>
      <c r="K12713">
        <v>3</v>
      </c>
      <c r="L12713" t="s">
        <v>116</v>
      </c>
      <c r="M12713" t="s">
        <v>115</v>
      </c>
    </row>
    <row r="12714" spans="1:13" x14ac:dyDescent="0.35">
      <c r="A12714" t="s">
        <v>118</v>
      </c>
      <c r="B12714" t="s">
        <v>92</v>
      </c>
      <c r="C12714">
        <v>16845</v>
      </c>
      <c r="D12714" t="s">
        <v>94</v>
      </c>
      <c r="E12714" t="s">
        <v>117</v>
      </c>
      <c r="F12714" s="1">
        <v>43800</v>
      </c>
      <c r="G12714">
        <v>4.093</v>
      </c>
      <c r="H12714">
        <v>6.7350000000000003</v>
      </c>
      <c r="I12714">
        <v>2019</v>
      </c>
      <c r="J12714">
        <v>12</v>
      </c>
      <c r="K12714">
        <v>1</v>
      </c>
      <c r="L12714" t="s">
        <v>116</v>
      </c>
      <c r="M12714" t="s">
        <v>115</v>
      </c>
    </row>
    <row r="12715" spans="1:13" x14ac:dyDescent="0.35">
      <c r="A12715" t="s">
        <v>118</v>
      </c>
      <c r="B12715" t="s">
        <v>92</v>
      </c>
      <c r="C12715">
        <v>16845</v>
      </c>
      <c r="D12715" t="s">
        <v>94</v>
      </c>
      <c r="E12715" t="s">
        <v>117</v>
      </c>
      <c r="F12715" s="1">
        <v>43810</v>
      </c>
      <c r="G12715">
        <v>1.629</v>
      </c>
      <c r="H12715">
        <v>2.1059999999999999</v>
      </c>
      <c r="I12715">
        <v>2019</v>
      </c>
      <c r="J12715">
        <v>12</v>
      </c>
      <c r="K12715">
        <v>2</v>
      </c>
      <c r="L12715" t="s">
        <v>116</v>
      </c>
      <c r="M12715" t="s">
        <v>115</v>
      </c>
    </row>
    <row r="12716" spans="1:13" x14ac:dyDescent="0.35">
      <c r="A12716" t="s">
        <v>118</v>
      </c>
      <c r="B12716" t="s">
        <v>92</v>
      </c>
      <c r="C12716">
        <v>16845</v>
      </c>
      <c r="D12716" t="s">
        <v>94</v>
      </c>
      <c r="E12716" t="s">
        <v>117</v>
      </c>
      <c r="F12716" s="1">
        <v>43820</v>
      </c>
      <c r="G12716">
        <v>0</v>
      </c>
      <c r="H12716">
        <v>2.3740000000000001</v>
      </c>
      <c r="I12716">
        <v>2019</v>
      </c>
      <c r="J12716">
        <v>12</v>
      </c>
      <c r="K12716">
        <v>3</v>
      </c>
      <c r="L12716" t="s">
        <v>116</v>
      </c>
      <c r="M12716" t="s">
        <v>115</v>
      </c>
    </row>
    <row r="12717" spans="1:13" x14ac:dyDescent="0.35">
      <c r="A12717" t="s">
        <v>118</v>
      </c>
      <c r="B12717" t="s">
        <v>92</v>
      </c>
      <c r="C12717">
        <v>16845</v>
      </c>
      <c r="D12717" t="s">
        <v>94</v>
      </c>
      <c r="E12717" t="s">
        <v>117</v>
      </c>
      <c r="F12717" s="1">
        <v>43831</v>
      </c>
      <c r="G12717">
        <v>0</v>
      </c>
      <c r="H12717">
        <v>4.57</v>
      </c>
      <c r="I12717">
        <v>2020</v>
      </c>
      <c r="J12717">
        <v>1</v>
      </c>
      <c r="K12717">
        <v>1</v>
      </c>
      <c r="L12717" t="s">
        <v>116</v>
      </c>
      <c r="M12717" t="s">
        <v>115</v>
      </c>
    </row>
    <row r="12718" spans="1:13" x14ac:dyDescent="0.35">
      <c r="A12718" t="s">
        <v>118</v>
      </c>
      <c r="B12718" t="s">
        <v>92</v>
      </c>
      <c r="C12718">
        <v>16845</v>
      </c>
      <c r="D12718" t="s">
        <v>94</v>
      </c>
      <c r="E12718" t="s">
        <v>117</v>
      </c>
      <c r="F12718" s="1">
        <v>43841</v>
      </c>
      <c r="G12718">
        <v>4.1000000000000002E-2</v>
      </c>
      <c r="H12718">
        <v>3.915</v>
      </c>
      <c r="I12718">
        <v>2020</v>
      </c>
      <c r="J12718">
        <v>1</v>
      </c>
      <c r="K12718">
        <v>2</v>
      </c>
      <c r="L12718" t="s">
        <v>116</v>
      </c>
      <c r="M12718" t="s">
        <v>115</v>
      </c>
    </row>
    <row r="12719" spans="1:13" x14ac:dyDescent="0.35">
      <c r="A12719" t="s">
        <v>118</v>
      </c>
      <c r="B12719" t="s">
        <v>92</v>
      </c>
      <c r="C12719">
        <v>16845</v>
      </c>
      <c r="D12719" t="s">
        <v>94</v>
      </c>
      <c r="E12719" t="s">
        <v>117</v>
      </c>
      <c r="F12719" s="1">
        <v>43851</v>
      </c>
      <c r="G12719">
        <v>0.59599999999999997</v>
      </c>
      <c r="H12719">
        <v>3.7759999999999998</v>
      </c>
      <c r="I12719">
        <v>2020</v>
      </c>
      <c r="J12719">
        <v>1</v>
      </c>
      <c r="K12719">
        <v>3</v>
      </c>
      <c r="L12719" t="s">
        <v>116</v>
      </c>
      <c r="M12719" t="s">
        <v>115</v>
      </c>
    </row>
    <row r="12720" spans="1:13" x14ac:dyDescent="0.35">
      <c r="A12720" t="s">
        <v>118</v>
      </c>
      <c r="B12720" t="s">
        <v>92</v>
      </c>
      <c r="C12720">
        <v>16845</v>
      </c>
      <c r="D12720" t="s">
        <v>94</v>
      </c>
      <c r="E12720" t="s">
        <v>117</v>
      </c>
      <c r="F12720" s="1">
        <v>43862</v>
      </c>
      <c r="G12720">
        <v>1.3380000000000001</v>
      </c>
      <c r="H12720">
        <v>6.649</v>
      </c>
      <c r="I12720">
        <v>2020</v>
      </c>
      <c r="J12720">
        <v>2</v>
      </c>
      <c r="K12720">
        <v>1</v>
      </c>
      <c r="L12720" t="s">
        <v>116</v>
      </c>
      <c r="M12720" t="s">
        <v>115</v>
      </c>
    </row>
    <row r="12721" spans="1:13" x14ac:dyDescent="0.35">
      <c r="A12721" t="s">
        <v>118</v>
      </c>
      <c r="B12721" t="s">
        <v>92</v>
      </c>
      <c r="C12721">
        <v>16845</v>
      </c>
      <c r="D12721" t="s">
        <v>94</v>
      </c>
      <c r="E12721" t="s">
        <v>117</v>
      </c>
      <c r="F12721" s="1">
        <v>43872</v>
      </c>
      <c r="G12721">
        <v>0.58399999999999996</v>
      </c>
      <c r="H12721">
        <v>19.231000000000002</v>
      </c>
      <c r="I12721">
        <v>2020</v>
      </c>
      <c r="J12721">
        <v>2</v>
      </c>
      <c r="K12721">
        <v>2</v>
      </c>
      <c r="L12721" t="s">
        <v>116</v>
      </c>
      <c r="M12721" t="s">
        <v>115</v>
      </c>
    </row>
    <row r="12722" spans="1:13" x14ac:dyDescent="0.35">
      <c r="A12722" t="s">
        <v>118</v>
      </c>
      <c r="B12722" t="s">
        <v>92</v>
      </c>
      <c r="C12722">
        <v>16845</v>
      </c>
      <c r="D12722" t="s">
        <v>94</v>
      </c>
      <c r="E12722" t="s">
        <v>117</v>
      </c>
      <c r="F12722" s="1">
        <v>43882</v>
      </c>
      <c r="G12722">
        <v>0.20599999999999999</v>
      </c>
      <c r="H12722">
        <v>11.396000000000001</v>
      </c>
      <c r="I12722">
        <v>2020</v>
      </c>
      <c r="J12722">
        <v>2</v>
      </c>
      <c r="K12722">
        <v>3</v>
      </c>
      <c r="L12722" t="s">
        <v>116</v>
      </c>
      <c r="M12722" t="s">
        <v>115</v>
      </c>
    </row>
    <row r="12723" spans="1:13" x14ac:dyDescent="0.35">
      <c r="A12723" t="s">
        <v>118</v>
      </c>
      <c r="B12723" t="s">
        <v>92</v>
      </c>
      <c r="C12723">
        <v>16845</v>
      </c>
      <c r="D12723" t="s">
        <v>94</v>
      </c>
      <c r="E12723" t="s">
        <v>117</v>
      </c>
      <c r="F12723" s="1">
        <v>43891</v>
      </c>
      <c r="G12723">
        <v>41.250999999999998</v>
      </c>
      <c r="H12723">
        <v>23.643999999999998</v>
      </c>
      <c r="I12723">
        <v>2020</v>
      </c>
      <c r="J12723">
        <v>3</v>
      </c>
      <c r="K12723">
        <v>1</v>
      </c>
      <c r="L12723" t="s">
        <v>116</v>
      </c>
      <c r="M12723" t="s">
        <v>115</v>
      </c>
    </row>
    <row r="12724" spans="1:13" x14ac:dyDescent="0.35">
      <c r="A12724" t="s">
        <v>118</v>
      </c>
      <c r="B12724" t="s">
        <v>92</v>
      </c>
      <c r="C12724">
        <v>16845</v>
      </c>
      <c r="D12724" t="s">
        <v>94</v>
      </c>
      <c r="E12724" t="s">
        <v>117</v>
      </c>
      <c r="F12724" s="1">
        <v>43901</v>
      </c>
      <c r="G12724">
        <v>17.36</v>
      </c>
      <c r="H12724">
        <v>24.927</v>
      </c>
      <c r="I12724">
        <v>2020</v>
      </c>
      <c r="J12724">
        <v>3</v>
      </c>
      <c r="K12724">
        <v>2</v>
      </c>
      <c r="L12724" t="s">
        <v>116</v>
      </c>
      <c r="M12724" t="s">
        <v>115</v>
      </c>
    </row>
    <row r="12725" spans="1:13" x14ac:dyDescent="0.35">
      <c r="A12725" t="s">
        <v>118</v>
      </c>
      <c r="B12725" t="s">
        <v>92</v>
      </c>
      <c r="C12725">
        <v>16845</v>
      </c>
      <c r="D12725" t="s">
        <v>94</v>
      </c>
      <c r="E12725" t="s">
        <v>117</v>
      </c>
      <c r="F12725" s="1">
        <v>43911</v>
      </c>
      <c r="G12725">
        <v>112.404</v>
      </c>
      <c r="H12725">
        <v>35.201999999999998</v>
      </c>
      <c r="I12725">
        <v>2020</v>
      </c>
      <c r="J12725">
        <v>3</v>
      </c>
      <c r="K12725">
        <v>3</v>
      </c>
      <c r="L12725" t="s">
        <v>116</v>
      </c>
      <c r="M12725" t="s">
        <v>115</v>
      </c>
    </row>
    <row r="12726" spans="1:13" x14ac:dyDescent="0.35">
      <c r="A12726" t="s">
        <v>118</v>
      </c>
      <c r="B12726" t="s">
        <v>92</v>
      </c>
      <c r="C12726">
        <v>16845</v>
      </c>
      <c r="D12726" t="s">
        <v>94</v>
      </c>
      <c r="E12726" t="s">
        <v>117</v>
      </c>
      <c r="F12726" s="1">
        <v>43922</v>
      </c>
      <c r="G12726">
        <v>71.031999999999996</v>
      </c>
      <c r="H12726">
        <v>36.073</v>
      </c>
      <c r="I12726">
        <v>2020</v>
      </c>
      <c r="J12726">
        <v>4</v>
      </c>
      <c r="K12726">
        <v>1</v>
      </c>
      <c r="L12726" t="s">
        <v>116</v>
      </c>
      <c r="M12726" t="s">
        <v>115</v>
      </c>
    </row>
    <row r="12727" spans="1:13" x14ac:dyDescent="0.35">
      <c r="A12727" t="s">
        <v>118</v>
      </c>
      <c r="B12727" t="s">
        <v>92</v>
      </c>
      <c r="C12727">
        <v>16845</v>
      </c>
      <c r="D12727" t="s">
        <v>94</v>
      </c>
      <c r="E12727" t="s">
        <v>117</v>
      </c>
      <c r="F12727" s="1">
        <v>43932</v>
      </c>
      <c r="G12727">
        <v>45.712000000000003</v>
      </c>
      <c r="H12727">
        <v>34.933999999999997</v>
      </c>
      <c r="I12727">
        <v>2020</v>
      </c>
      <c r="J12727">
        <v>4</v>
      </c>
      <c r="K12727">
        <v>2</v>
      </c>
      <c r="L12727" t="s">
        <v>116</v>
      </c>
      <c r="M12727" t="s">
        <v>115</v>
      </c>
    </row>
    <row r="12728" spans="1:13" x14ac:dyDescent="0.35">
      <c r="A12728" t="s">
        <v>118</v>
      </c>
      <c r="B12728" t="s">
        <v>92</v>
      </c>
      <c r="C12728">
        <v>16845</v>
      </c>
      <c r="D12728" t="s">
        <v>94</v>
      </c>
      <c r="E12728" t="s">
        <v>117</v>
      </c>
      <c r="F12728" s="1">
        <v>43942</v>
      </c>
      <c r="G12728">
        <v>110.538</v>
      </c>
      <c r="H12728">
        <v>43.384</v>
      </c>
      <c r="I12728">
        <v>2020</v>
      </c>
      <c r="J12728">
        <v>4</v>
      </c>
      <c r="K12728">
        <v>3</v>
      </c>
      <c r="L12728" t="s">
        <v>116</v>
      </c>
      <c r="M12728" t="s">
        <v>115</v>
      </c>
    </row>
    <row r="12729" spans="1:13" x14ac:dyDescent="0.35">
      <c r="A12729" t="s">
        <v>118</v>
      </c>
      <c r="B12729" t="s">
        <v>92</v>
      </c>
      <c r="C12729">
        <v>16845</v>
      </c>
      <c r="D12729" t="s">
        <v>94</v>
      </c>
      <c r="E12729" t="s">
        <v>117</v>
      </c>
      <c r="F12729" s="1">
        <v>43952</v>
      </c>
      <c r="G12729">
        <v>56.597000000000001</v>
      </c>
      <c r="H12729">
        <v>38.798999999999999</v>
      </c>
      <c r="I12729">
        <v>2020</v>
      </c>
      <c r="J12729">
        <v>5</v>
      </c>
      <c r="K12729">
        <v>1</v>
      </c>
      <c r="L12729" t="s">
        <v>116</v>
      </c>
      <c r="M12729" t="s">
        <v>115</v>
      </c>
    </row>
    <row r="12730" spans="1:13" x14ac:dyDescent="0.35">
      <c r="A12730" t="s">
        <v>118</v>
      </c>
      <c r="B12730" t="s">
        <v>92</v>
      </c>
      <c r="C12730">
        <v>16845</v>
      </c>
      <c r="D12730" t="s">
        <v>94</v>
      </c>
      <c r="E12730" t="s">
        <v>117</v>
      </c>
      <c r="F12730" s="1">
        <v>43962</v>
      </c>
      <c r="G12730">
        <v>50.87</v>
      </c>
      <c r="H12730">
        <v>32.328000000000003</v>
      </c>
      <c r="I12730">
        <v>2020</v>
      </c>
      <c r="J12730">
        <v>5</v>
      </c>
      <c r="K12730">
        <v>2</v>
      </c>
      <c r="L12730" t="s">
        <v>116</v>
      </c>
      <c r="M12730" t="s">
        <v>115</v>
      </c>
    </row>
    <row r="12731" spans="1:13" x14ac:dyDescent="0.35">
      <c r="A12731" t="s">
        <v>118</v>
      </c>
      <c r="B12731" t="s">
        <v>92</v>
      </c>
      <c r="C12731">
        <v>16845</v>
      </c>
      <c r="D12731" t="s">
        <v>94</v>
      </c>
      <c r="E12731" t="s">
        <v>117</v>
      </c>
      <c r="F12731" s="1">
        <v>43972</v>
      </c>
      <c r="G12731">
        <v>57.792000000000002</v>
      </c>
      <c r="H12731">
        <v>41.124000000000002</v>
      </c>
      <c r="I12731">
        <v>2020</v>
      </c>
      <c r="J12731">
        <v>5</v>
      </c>
      <c r="K12731">
        <v>3</v>
      </c>
      <c r="L12731" t="s">
        <v>116</v>
      </c>
      <c r="M12731" t="s">
        <v>115</v>
      </c>
    </row>
    <row r="12732" spans="1:13" x14ac:dyDescent="0.35">
      <c r="A12732" t="s">
        <v>118</v>
      </c>
      <c r="B12732" t="s">
        <v>92</v>
      </c>
      <c r="C12732">
        <v>16845</v>
      </c>
      <c r="D12732" t="s">
        <v>94</v>
      </c>
      <c r="E12732" t="s">
        <v>117</v>
      </c>
      <c r="F12732" s="1">
        <v>43983</v>
      </c>
      <c r="G12732">
        <v>119.452</v>
      </c>
      <c r="H12732">
        <v>37.640999999999998</v>
      </c>
      <c r="I12732">
        <v>2020</v>
      </c>
      <c r="J12732">
        <v>6</v>
      </c>
      <c r="K12732">
        <v>1</v>
      </c>
      <c r="L12732" t="s">
        <v>116</v>
      </c>
      <c r="M12732" t="s">
        <v>115</v>
      </c>
    </row>
    <row r="12733" spans="1:13" x14ac:dyDescent="0.35">
      <c r="A12733" t="s">
        <v>118</v>
      </c>
      <c r="B12733" t="s">
        <v>92</v>
      </c>
      <c r="C12733">
        <v>16845</v>
      </c>
      <c r="D12733" t="s">
        <v>94</v>
      </c>
      <c r="E12733" t="s">
        <v>117</v>
      </c>
      <c r="F12733" s="1">
        <v>43993</v>
      </c>
      <c r="G12733">
        <v>15.967000000000001</v>
      </c>
      <c r="H12733">
        <v>34.881999999999998</v>
      </c>
      <c r="I12733">
        <v>2020</v>
      </c>
      <c r="J12733">
        <v>6</v>
      </c>
      <c r="K12733">
        <v>2</v>
      </c>
      <c r="L12733" t="s">
        <v>116</v>
      </c>
      <c r="M12733" t="s">
        <v>115</v>
      </c>
    </row>
    <row r="12734" spans="1:13" x14ac:dyDescent="0.35">
      <c r="A12734" t="s">
        <v>118</v>
      </c>
      <c r="B12734" t="s">
        <v>92</v>
      </c>
      <c r="C12734">
        <v>16845</v>
      </c>
      <c r="D12734" t="s">
        <v>94</v>
      </c>
      <c r="E12734" t="s">
        <v>117</v>
      </c>
      <c r="F12734" s="1">
        <v>44003</v>
      </c>
      <c r="G12734">
        <v>44.113999999999997</v>
      </c>
      <c r="H12734">
        <v>42.075000000000003</v>
      </c>
      <c r="I12734">
        <v>2020</v>
      </c>
      <c r="J12734">
        <v>6</v>
      </c>
      <c r="K12734">
        <v>3</v>
      </c>
      <c r="L12734" t="s">
        <v>116</v>
      </c>
      <c r="M12734" t="s">
        <v>115</v>
      </c>
    </row>
    <row r="12735" spans="1:13" x14ac:dyDescent="0.35">
      <c r="A12735" t="s">
        <v>118</v>
      </c>
      <c r="B12735" t="s">
        <v>92</v>
      </c>
      <c r="C12735">
        <v>16845</v>
      </c>
      <c r="D12735" t="s">
        <v>94</v>
      </c>
      <c r="E12735" t="s">
        <v>117</v>
      </c>
      <c r="F12735" s="1">
        <v>44013</v>
      </c>
      <c r="G12735">
        <v>37.21</v>
      </c>
      <c r="H12735">
        <v>29.952999999999999</v>
      </c>
      <c r="I12735">
        <v>2020</v>
      </c>
      <c r="J12735">
        <v>7</v>
      </c>
      <c r="K12735">
        <v>1</v>
      </c>
      <c r="L12735" t="s">
        <v>116</v>
      </c>
      <c r="M12735" t="s">
        <v>115</v>
      </c>
    </row>
    <row r="12736" spans="1:13" x14ac:dyDescent="0.35">
      <c r="A12736" t="s">
        <v>118</v>
      </c>
      <c r="B12736" t="s">
        <v>92</v>
      </c>
      <c r="C12736">
        <v>16845</v>
      </c>
      <c r="D12736" t="s">
        <v>94</v>
      </c>
      <c r="E12736" t="s">
        <v>117</v>
      </c>
      <c r="F12736" s="1">
        <v>44023</v>
      </c>
      <c r="G12736">
        <v>68.024000000000001</v>
      </c>
      <c r="H12736">
        <v>41.290999999999997</v>
      </c>
      <c r="I12736">
        <v>2020</v>
      </c>
      <c r="J12736">
        <v>7</v>
      </c>
      <c r="K12736">
        <v>2</v>
      </c>
      <c r="L12736" t="s">
        <v>116</v>
      </c>
      <c r="M12736" t="s">
        <v>115</v>
      </c>
    </row>
    <row r="12737" spans="1:13" x14ac:dyDescent="0.35">
      <c r="A12737" t="s">
        <v>118</v>
      </c>
      <c r="B12737" t="s">
        <v>92</v>
      </c>
      <c r="C12737">
        <v>16845</v>
      </c>
      <c r="D12737" t="s">
        <v>94</v>
      </c>
      <c r="E12737" t="s">
        <v>117</v>
      </c>
      <c r="F12737" s="1">
        <v>44033</v>
      </c>
      <c r="G12737">
        <v>41.34</v>
      </c>
      <c r="H12737">
        <v>41.110999999999997</v>
      </c>
      <c r="I12737">
        <v>2020</v>
      </c>
      <c r="J12737">
        <v>7</v>
      </c>
      <c r="K12737">
        <v>3</v>
      </c>
      <c r="L12737" t="s">
        <v>116</v>
      </c>
      <c r="M12737" t="s">
        <v>115</v>
      </c>
    </row>
    <row r="12738" spans="1:13" x14ac:dyDescent="0.35">
      <c r="A12738" t="s">
        <v>118</v>
      </c>
      <c r="B12738" t="s">
        <v>92</v>
      </c>
      <c r="C12738">
        <v>16845</v>
      </c>
      <c r="D12738" t="s">
        <v>94</v>
      </c>
      <c r="E12738" t="s">
        <v>117</v>
      </c>
      <c r="F12738" s="1">
        <v>44044</v>
      </c>
      <c r="G12738">
        <v>2.133</v>
      </c>
      <c r="H12738">
        <v>40.307000000000002</v>
      </c>
      <c r="I12738">
        <v>2020</v>
      </c>
      <c r="J12738">
        <v>8</v>
      </c>
      <c r="K12738">
        <v>1</v>
      </c>
      <c r="L12738" t="s">
        <v>116</v>
      </c>
      <c r="M12738" t="s">
        <v>115</v>
      </c>
    </row>
    <row r="12739" spans="1:13" x14ac:dyDescent="0.35">
      <c r="A12739" t="s">
        <v>118</v>
      </c>
      <c r="B12739" t="s">
        <v>92</v>
      </c>
      <c r="C12739">
        <v>16845</v>
      </c>
      <c r="D12739" t="s">
        <v>94</v>
      </c>
      <c r="E12739" t="s">
        <v>117</v>
      </c>
      <c r="F12739" s="1">
        <v>44054</v>
      </c>
      <c r="G12739">
        <v>31.756</v>
      </c>
      <c r="H12739">
        <v>46.143999999999998</v>
      </c>
      <c r="I12739">
        <v>2020</v>
      </c>
      <c r="J12739">
        <v>8</v>
      </c>
      <c r="K12739">
        <v>2</v>
      </c>
      <c r="L12739" t="s">
        <v>116</v>
      </c>
      <c r="M12739" t="s">
        <v>115</v>
      </c>
    </row>
    <row r="12740" spans="1:13" x14ac:dyDescent="0.35">
      <c r="A12740" t="s">
        <v>118</v>
      </c>
      <c r="B12740" t="s">
        <v>92</v>
      </c>
      <c r="C12740">
        <v>16845</v>
      </c>
      <c r="D12740" t="s">
        <v>94</v>
      </c>
      <c r="E12740" t="s">
        <v>117</v>
      </c>
      <c r="F12740" s="1">
        <v>44064</v>
      </c>
      <c r="G12740">
        <v>45.777000000000001</v>
      </c>
      <c r="H12740">
        <v>57.012</v>
      </c>
      <c r="I12740">
        <v>2020</v>
      </c>
      <c r="J12740">
        <v>8</v>
      </c>
      <c r="K12740">
        <v>3</v>
      </c>
      <c r="L12740" t="s">
        <v>116</v>
      </c>
      <c r="M12740" t="s">
        <v>115</v>
      </c>
    </row>
    <row r="12741" spans="1:13" x14ac:dyDescent="0.35">
      <c r="A12741" t="s">
        <v>118</v>
      </c>
      <c r="B12741" t="s">
        <v>92</v>
      </c>
      <c r="C12741">
        <v>16845</v>
      </c>
      <c r="D12741" t="s">
        <v>94</v>
      </c>
      <c r="E12741" t="s">
        <v>117</v>
      </c>
      <c r="F12741" s="1">
        <v>44075</v>
      </c>
      <c r="G12741">
        <v>109.259</v>
      </c>
      <c r="H12741">
        <v>48.887999999999998</v>
      </c>
      <c r="I12741">
        <v>2020</v>
      </c>
      <c r="J12741">
        <v>9</v>
      </c>
      <c r="K12741">
        <v>1</v>
      </c>
      <c r="L12741" t="s">
        <v>116</v>
      </c>
      <c r="M12741" t="s">
        <v>115</v>
      </c>
    </row>
    <row r="12742" spans="1:13" x14ac:dyDescent="0.35">
      <c r="A12742" t="s">
        <v>118</v>
      </c>
      <c r="B12742" t="s">
        <v>92</v>
      </c>
      <c r="C12742">
        <v>16845</v>
      </c>
      <c r="D12742" t="s">
        <v>94</v>
      </c>
      <c r="E12742" t="s">
        <v>117</v>
      </c>
      <c r="F12742" s="1">
        <v>44085</v>
      </c>
      <c r="G12742">
        <v>33.072000000000003</v>
      </c>
      <c r="H12742">
        <v>49.436999999999998</v>
      </c>
      <c r="I12742">
        <v>2020</v>
      </c>
      <c r="J12742">
        <v>9</v>
      </c>
      <c r="K12742">
        <v>2</v>
      </c>
      <c r="L12742" t="s">
        <v>116</v>
      </c>
      <c r="M12742" t="s">
        <v>115</v>
      </c>
    </row>
    <row r="12743" spans="1:13" x14ac:dyDescent="0.35">
      <c r="A12743" t="s">
        <v>118</v>
      </c>
      <c r="B12743" t="s">
        <v>92</v>
      </c>
      <c r="C12743">
        <v>16845</v>
      </c>
      <c r="D12743" t="s">
        <v>94</v>
      </c>
      <c r="E12743" t="s">
        <v>117</v>
      </c>
      <c r="F12743" s="1">
        <v>44095</v>
      </c>
      <c r="G12743">
        <v>53.636000000000003</v>
      </c>
      <c r="H12743">
        <v>41.536000000000001</v>
      </c>
      <c r="I12743">
        <v>2020</v>
      </c>
      <c r="J12743">
        <v>9</v>
      </c>
      <c r="K12743">
        <v>3</v>
      </c>
      <c r="L12743" t="s">
        <v>116</v>
      </c>
      <c r="M12743" t="s">
        <v>115</v>
      </c>
    </row>
    <row r="12744" spans="1:13" x14ac:dyDescent="0.35">
      <c r="A12744" t="s">
        <v>118</v>
      </c>
      <c r="B12744" t="s">
        <v>92</v>
      </c>
      <c r="C12744">
        <v>16845</v>
      </c>
      <c r="D12744" t="s">
        <v>94</v>
      </c>
      <c r="E12744" t="s">
        <v>117</v>
      </c>
      <c r="F12744" s="1">
        <v>44105</v>
      </c>
      <c r="G12744">
        <v>49.439</v>
      </c>
      <c r="H12744">
        <v>42.640999999999998</v>
      </c>
      <c r="I12744">
        <v>2020</v>
      </c>
      <c r="J12744">
        <v>10</v>
      </c>
      <c r="K12744">
        <v>1</v>
      </c>
      <c r="L12744" t="s">
        <v>116</v>
      </c>
      <c r="M12744" t="s">
        <v>115</v>
      </c>
    </row>
    <row r="12745" spans="1:13" x14ac:dyDescent="0.35">
      <c r="A12745" t="s">
        <v>118</v>
      </c>
      <c r="B12745" t="s">
        <v>92</v>
      </c>
      <c r="C12745">
        <v>16845</v>
      </c>
      <c r="D12745" t="s">
        <v>94</v>
      </c>
      <c r="E12745" t="s">
        <v>117</v>
      </c>
      <c r="F12745" s="1">
        <v>44115</v>
      </c>
      <c r="G12745">
        <v>33.817</v>
      </c>
      <c r="H12745">
        <v>31.097000000000001</v>
      </c>
      <c r="I12745">
        <v>2020</v>
      </c>
      <c r="J12745">
        <v>10</v>
      </c>
      <c r="K12745">
        <v>2</v>
      </c>
      <c r="L12745" t="s">
        <v>116</v>
      </c>
      <c r="M12745" t="s">
        <v>115</v>
      </c>
    </row>
    <row r="12746" spans="1:13" x14ac:dyDescent="0.35">
      <c r="A12746" t="s">
        <v>118</v>
      </c>
      <c r="B12746" t="s">
        <v>92</v>
      </c>
      <c r="C12746">
        <v>16845</v>
      </c>
      <c r="D12746" t="s">
        <v>94</v>
      </c>
      <c r="E12746" t="s">
        <v>117</v>
      </c>
      <c r="F12746" s="1">
        <v>44125</v>
      </c>
      <c r="G12746">
        <v>1.1970000000000001</v>
      </c>
      <c r="H12746">
        <v>25.815000000000001</v>
      </c>
      <c r="I12746">
        <v>2020</v>
      </c>
      <c r="J12746">
        <v>10</v>
      </c>
      <c r="K12746">
        <v>3</v>
      </c>
      <c r="L12746" t="s">
        <v>116</v>
      </c>
      <c r="M12746" t="s">
        <v>115</v>
      </c>
    </row>
    <row r="12747" spans="1:13" x14ac:dyDescent="0.35">
      <c r="A12747" t="s">
        <v>118</v>
      </c>
      <c r="B12747" t="s">
        <v>92</v>
      </c>
      <c r="C12747">
        <v>16845</v>
      </c>
      <c r="D12747" t="s">
        <v>94</v>
      </c>
      <c r="E12747" t="s">
        <v>117</v>
      </c>
      <c r="F12747" s="1">
        <v>44136</v>
      </c>
      <c r="G12747">
        <v>7.39</v>
      </c>
      <c r="H12747">
        <v>17.713000000000001</v>
      </c>
      <c r="I12747">
        <v>2020</v>
      </c>
      <c r="J12747">
        <v>11</v>
      </c>
      <c r="K12747">
        <v>1</v>
      </c>
      <c r="L12747" t="s">
        <v>116</v>
      </c>
      <c r="M12747" t="s">
        <v>115</v>
      </c>
    </row>
    <row r="12748" spans="1:13" x14ac:dyDescent="0.35">
      <c r="A12748" t="s">
        <v>118</v>
      </c>
      <c r="B12748" t="s">
        <v>92</v>
      </c>
      <c r="C12748">
        <v>16845</v>
      </c>
      <c r="D12748" t="s">
        <v>94</v>
      </c>
      <c r="E12748" t="s">
        <v>117</v>
      </c>
      <c r="F12748" s="1">
        <v>44146</v>
      </c>
      <c r="G12748">
        <v>0.34799999999999998</v>
      </c>
      <c r="H12748">
        <v>11.798999999999999</v>
      </c>
      <c r="I12748">
        <v>2020</v>
      </c>
      <c r="J12748">
        <v>11</v>
      </c>
      <c r="K12748">
        <v>2</v>
      </c>
      <c r="L12748" t="s">
        <v>116</v>
      </c>
      <c r="M12748" t="s">
        <v>115</v>
      </c>
    </row>
    <row r="12749" spans="1:13" x14ac:dyDescent="0.35">
      <c r="A12749" t="s">
        <v>118</v>
      </c>
      <c r="B12749" t="s">
        <v>92</v>
      </c>
      <c r="C12749">
        <v>16845</v>
      </c>
      <c r="D12749" t="s">
        <v>94</v>
      </c>
      <c r="E12749" t="s">
        <v>117</v>
      </c>
      <c r="F12749" s="1">
        <v>44156</v>
      </c>
      <c r="G12749">
        <v>2.6589999999999998</v>
      </c>
      <c r="H12749">
        <v>8.8870000000000005</v>
      </c>
      <c r="I12749">
        <v>2020</v>
      </c>
      <c r="J12749">
        <v>11</v>
      </c>
      <c r="K12749">
        <v>3</v>
      </c>
      <c r="L12749" t="s">
        <v>116</v>
      </c>
      <c r="M12749" t="s">
        <v>115</v>
      </c>
    </row>
    <row r="12750" spans="1:13" x14ac:dyDescent="0.35">
      <c r="A12750" t="s">
        <v>118</v>
      </c>
      <c r="B12750" t="s">
        <v>92</v>
      </c>
      <c r="C12750">
        <v>16845</v>
      </c>
      <c r="D12750" t="s">
        <v>94</v>
      </c>
      <c r="E12750" t="s">
        <v>117</v>
      </c>
      <c r="F12750" s="1">
        <v>44166</v>
      </c>
      <c r="G12750">
        <v>8.7379999999999995</v>
      </c>
      <c r="H12750">
        <v>6.7350000000000003</v>
      </c>
      <c r="I12750">
        <v>2020</v>
      </c>
      <c r="J12750">
        <v>12</v>
      </c>
      <c r="K12750">
        <v>1</v>
      </c>
      <c r="L12750" t="s">
        <v>116</v>
      </c>
      <c r="M12750" t="s">
        <v>115</v>
      </c>
    </row>
    <row r="12751" spans="1:13" x14ac:dyDescent="0.35">
      <c r="A12751" t="s">
        <v>118</v>
      </c>
      <c r="B12751" t="s">
        <v>92</v>
      </c>
      <c r="C12751">
        <v>16845</v>
      </c>
      <c r="D12751" t="s">
        <v>94</v>
      </c>
      <c r="E12751" t="s">
        <v>117</v>
      </c>
      <c r="F12751" s="1">
        <v>44176</v>
      </c>
      <c r="G12751">
        <v>40.600999999999999</v>
      </c>
      <c r="H12751">
        <v>2.1059999999999999</v>
      </c>
      <c r="I12751">
        <v>2020</v>
      </c>
      <c r="J12751">
        <v>12</v>
      </c>
      <c r="K12751">
        <v>2</v>
      </c>
      <c r="L12751" t="s">
        <v>116</v>
      </c>
      <c r="M12751" t="s">
        <v>115</v>
      </c>
    </row>
    <row r="12752" spans="1:13" x14ac:dyDescent="0.35">
      <c r="A12752" t="s">
        <v>118</v>
      </c>
      <c r="B12752" t="s">
        <v>92</v>
      </c>
      <c r="C12752">
        <v>16845</v>
      </c>
      <c r="D12752" t="s">
        <v>94</v>
      </c>
      <c r="E12752" t="s">
        <v>117</v>
      </c>
      <c r="F12752" s="1">
        <v>44186</v>
      </c>
      <c r="G12752">
        <v>0.32</v>
      </c>
      <c r="H12752">
        <v>2.3740000000000001</v>
      </c>
      <c r="I12752">
        <v>2020</v>
      </c>
      <c r="J12752">
        <v>12</v>
      </c>
      <c r="K12752">
        <v>3</v>
      </c>
      <c r="L12752" t="s">
        <v>116</v>
      </c>
      <c r="M12752" t="s">
        <v>115</v>
      </c>
    </row>
    <row r="12753" spans="1:13" x14ac:dyDescent="0.35">
      <c r="A12753" t="s">
        <v>118</v>
      </c>
      <c r="B12753" t="s">
        <v>92</v>
      </c>
      <c r="C12753">
        <v>16845</v>
      </c>
      <c r="D12753" t="s">
        <v>94</v>
      </c>
      <c r="E12753" t="s">
        <v>117</v>
      </c>
      <c r="F12753" s="1">
        <v>44197</v>
      </c>
      <c r="G12753">
        <v>1.994</v>
      </c>
      <c r="H12753">
        <v>4.57</v>
      </c>
      <c r="I12753">
        <v>2021</v>
      </c>
      <c r="J12753">
        <v>1</v>
      </c>
      <c r="K12753">
        <v>1</v>
      </c>
      <c r="L12753" t="s">
        <v>116</v>
      </c>
      <c r="M12753" t="s">
        <v>115</v>
      </c>
    </row>
    <row r="12754" spans="1:13" x14ac:dyDescent="0.35">
      <c r="A12754" t="s">
        <v>118</v>
      </c>
      <c r="B12754" t="s">
        <v>92</v>
      </c>
      <c r="C12754">
        <v>16845</v>
      </c>
      <c r="D12754" t="s">
        <v>94</v>
      </c>
      <c r="E12754" t="s">
        <v>117</v>
      </c>
      <c r="F12754" s="1">
        <v>44207</v>
      </c>
      <c r="G12754">
        <v>0.61699999999999999</v>
      </c>
      <c r="H12754">
        <v>3.915</v>
      </c>
      <c r="I12754">
        <v>2021</v>
      </c>
      <c r="J12754">
        <v>1</v>
      </c>
      <c r="K12754">
        <v>2</v>
      </c>
      <c r="L12754" t="s">
        <v>116</v>
      </c>
      <c r="M12754" t="s">
        <v>115</v>
      </c>
    </row>
    <row r="12755" spans="1:13" x14ac:dyDescent="0.35">
      <c r="A12755" t="s">
        <v>118</v>
      </c>
      <c r="B12755" t="s">
        <v>92</v>
      </c>
      <c r="C12755">
        <v>16845</v>
      </c>
      <c r="D12755" t="s">
        <v>94</v>
      </c>
      <c r="E12755" t="s">
        <v>117</v>
      </c>
      <c r="F12755" s="1">
        <v>44217</v>
      </c>
      <c r="G12755">
        <v>0.40100000000000002</v>
      </c>
      <c r="H12755">
        <v>3.7759999999999998</v>
      </c>
      <c r="I12755">
        <v>2021</v>
      </c>
      <c r="J12755">
        <v>1</v>
      </c>
      <c r="K12755">
        <v>3</v>
      </c>
      <c r="L12755" t="s">
        <v>116</v>
      </c>
      <c r="M12755" t="s">
        <v>115</v>
      </c>
    </row>
    <row r="12756" spans="1:13" x14ac:dyDescent="0.35">
      <c r="A12756" t="s">
        <v>118</v>
      </c>
      <c r="B12756" t="s">
        <v>92</v>
      </c>
      <c r="C12756">
        <v>16845</v>
      </c>
      <c r="D12756" t="s">
        <v>94</v>
      </c>
      <c r="E12756" t="s">
        <v>117</v>
      </c>
      <c r="F12756" s="1">
        <v>44228</v>
      </c>
      <c r="G12756">
        <v>6.52</v>
      </c>
      <c r="H12756">
        <v>6.649</v>
      </c>
      <c r="I12756">
        <v>2021</v>
      </c>
      <c r="J12756">
        <v>2</v>
      </c>
      <c r="K12756">
        <v>1</v>
      </c>
      <c r="L12756" t="s">
        <v>116</v>
      </c>
      <c r="M12756" t="s">
        <v>115</v>
      </c>
    </row>
    <row r="12757" spans="1:13" x14ac:dyDescent="0.35">
      <c r="A12757" t="s">
        <v>118</v>
      </c>
      <c r="B12757" t="s">
        <v>92</v>
      </c>
      <c r="C12757">
        <v>16845</v>
      </c>
      <c r="D12757" t="s">
        <v>94</v>
      </c>
      <c r="E12757" t="s">
        <v>117</v>
      </c>
      <c r="F12757" s="1">
        <v>44238</v>
      </c>
      <c r="G12757">
        <v>32.866999999999997</v>
      </c>
      <c r="H12757">
        <v>19.231000000000002</v>
      </c>
      <c r="I12757">
        <v>2021</v>
      </c>
      <c r="J12757">
        <v>2</v>
      </c>
      <c r="K12757">
        <v>2</v>
      </c>
      <c r="L12757" t="s">
        <v>116</v>
      </c>
      <c r="M12757" t="s">
        <v>115</v>
      </c>
    </row>
    <row r="12758" spans="1:13" x14ac:dyDescent="0.35">
      <c r="A12758" t="s">
        <v>118</v>
      </c>
      <c r="B12758" t="s">
        <v>92</v>
      </c>
      <c r="C12758">
        <v>16845</v>
      </c>
      <c r="D12758" t="s">
        <v>94</v>
      </c>
      <c r="E12758" t="s">
        <v>117</v>
      </c>
      <c r="F12758" s="1">
        <v>44248</v>
      </c>
      <c r="G12758">
        <v>2.3740000000000001</v>
      </c>
      <c r="H12758">
        <v>11.396000000000001</v>
      </c>
      <c r="I12758">
        <v>2021</v>
      </c>
      <c r="J12758">
        <v>2</v>
      </c>
      <c r="K12758">
        <v>3</v>
      </c>
      <c r="L12758" t="s">
        <v>116</v>
      </c>
      <c r="M12758" t="s">
        <v>115</v>
      </c>
    </row>
    <row r="12759" spans="1:13" x14ac:dyDescent="0.35">
      <c r="A12759" t="s">
        <v>118</v>
      </c>
      <c r="B12759" t="s">
        <v>92</v>
      </c>
      <c r="C12759">
        <v>16845</v>
      </c>
      <c r="D12759" t="s">
        <v>94</v>
      </c>
      <c r="E12759" t="s">
        <v>117</v>
      </c>
      <c r="F12759" s="1">
        <v>44256</v>
      </c>
      <c r="G12759">
        <v>84.837999999999994</v>
      </c>
      <c r="H12759">
        <v>23.643999999999998</v>
      </c>
      <c r="I12759">
        <v>2021</v>
      </c>
      <c r="J12759">
        <v>3</v>
      </c>
      <c r="K12759">
        <v>1</v>
      </c>
      <c r="L12759" t="s">
        <v>116</v>
      </c>
      <c r="M12759" t="s">
        <v>115</v>
      </c>
    </row>
    <row r="12760" spans="1:13" x14ac:dyDescent="0.35">
      <c r="A12760" t="s">
        <v>118</v>
      </c>
      <c r="B12760" t="s">
        <v>92</v>
      </c>
      <c r="C12760">
        <v>16845</v>
      </c>
      <c r="D12760" t="s">
        <v>94</v>
      </c>
      <c r="E12760" t="s">
        <v>117</v>
      </c>
      <c r="F12760" s="1">
        <v>44266</v>
      </c>
      <c r="G12760">
        <v>65.864999999999995</v>
      </c>
      <c r="H12760">
        <v>24.927</v>
      </c>
      <c r="I12760">
        <v>2021</v>
      </c>
      <c r="J12760">
        <v>3</v>
      </c>
      <c r="K12760">
        <v>2</v>
      </c>
      <c r="L12760" t="s">
        <v>116</v>
      </c>
      <c r="M12760" t="s">
        <v>115</v>
      </c>
    </row>
    <row r="12761" spans="1:13" x14ac:dyDescent="0.35">
      <c r="A12761" t="s">
        <v>118</v>
      </c>
      <c r="B12761" t="s">
        <v>92</v>
      </c>
      <c r="C12761">
        <v>16845</v>
      </c>
      <c r="D12761" t="s">
        <v>94</v>
      </c>
      <c r="E12761" t="s">
        <v>117</v>
      </c>
      <c r="F12761" s="1">
        <v>44276</v>
      </c>
      <c r="G12761">
        <v>73.728999999999999</v>
      </c>
      <c r="H12761">
        <v>35.201999999999998</v>
      </c>
      <c r="I12761">
        <v>2021</v>
      </c>
      <c r="J12761">
        <v>3</v>
      </c>
      <c r="K12761">
        <v>3</v>
      </c>
      <c r="L12761" t="s">
        <v>116</v>
      </c>
      <c r="M12761" t="s">
        <v>115</v>
      </c>
    </row>
    <row r="12762" spans="1:13" x14ac:dyDescent="0.35">
      <c r="A12762" t="s">
        <v>118</v>
      </c>
      <c r="B12762" t="s">
        <v>92</v>
      </c>
      <c r="C12762">
        <v>16845</v>
      </c>
      <c r="D12762" t="s">
        <v>94</v>
      </c>
      <c r="E12762" t="s">
        <v>117</v>
      </c>
      <c r="F12762" s="1">
        <v>44287</v>
      </c>
      <c r="G12762">
        <v>41.478000000000002</v>
      </c>
      <c r="H12762">
        <v>36.073</v>
      </c>
      <c r="I12762">
        <v>2021</v>
      </c>
      <c r="J12762">
        <v>4</v>
      </c>
      <c r="K12762">
        <v>1</v>
      </c>
      <c r="L12762" t="s">
        <v>116</v>
      </c>
      <c r="M12762" t="s">
        <v>115</v>
      </c>
    </row>
    <row r="12763" spans="1:13" x14ac:dyDescent="0.35">
      <c r="A12763" t="s">
        <v>118</v>
      </c>
      <c r="B12763" t="s">
        <v>92</v>
      </c>
      <c r="C12763">
        <v>16845</v>
      </c>
      <c r="D12763" t="s">
        <v>94</v>
      </c>
      <c r="E12763" t="s">
        <v>117</v>
      </c>
      <c r="F12763" s="1">
        <v>44297</v>
      </c>
      <c r="G12763">
        <v>82.073999999999998</v>
      </c>
      <c r="H12763">
        <v>34.933999999999997</v>
      </c>
      <c r="I12763">
        <v>2021</v>
      </c>
      <c r="J12763">
        <v>4</v>
      </c>
      <c r="K12763">
        <v>2</v>
      </c>
      <c r="L12763" t="s">
        <v>116</v>
      </c>
      <c r="M12763" t="s">
        <v>115</v>
      </c>
    </row>
    <row r="12764" spans="1:13" x14ac:dyDescent="0.35">
      <c r="A12764" t="s">
        <v>118</v>
      </c>
      <c r="B12764" t="s">
        <v>92</v>
      </c>
      <c r="C12764">
        <v>16845</v>
      </c>
      <c r="D12764" t="s">
        <v>94</v>
      </c>
      <c r="E12764" t="s">
        <v>117</v>
      </c>
      <c r="F12764" s="1">
        <v>44307</v>
      </c>
      <c r="G12764">
        <v>92.186999999999998</v>
      </c>
      <c r="H12764">
        <v>43.384</v>
      </c>
      <c r="I12764">
        <v>2021</v>
      </c>
      <c r="J12764">
        <v>4</v>
      </c>
      <c r="K12764">
        <v>3</v>
      </c>
      <c r="L12764" t="s">
        <v>116</v>
      </c>
      <c r="M12764" t="s">
        <v>115</v>
      </c>
    </row>
    <row r="12765" spans="1:13" x14ac:dyDescent="0.35">
      <c r="A12765" t="s">
        <v>118</v>
      </c>
      <c r="B12765" t="s">
        <v>92</v>
      </c>
      <c r="C12765">
        <v>16845</v>
      </c>
      <c r="D12765" t="s">
        <v>94</v>
      </c>
      <c r="E12765" t="s">
        <v>117</v>
      </c>
      <c r="F12765" s="1">
        <v>44317</v>
      </c>
      <c r="G12765">
        <v>62.843000000000004</v>
      </c>
      <c r="H12765">
        <v>38.798999999999999</v>
      </c>
      <c r="I12765">
        <v>2021</v>
      </c>
      <c r="J12765">
        <v>5</v>
      </c>
      <c r="K12765">
        <v>1</v>
      </c>
      <c r="L12765" t="s">
        <v>116</v>
      </c>
      <c r="M12765" t="s">
        <v>115</v>
      </c>
    </row>
    <row r="12766" spans="1:13" x14ac:dyDescent="0.35">
      <c r="A12766" t="s">
        <v>118</v>
      </c>
      <c r="B12766" t="s">
        <v>92</v>
      </c>
      <c r="C12766">
        <v>16845</v>
      </c>
      <c r="D12766" t="s">
        <v>94</v>
      </c>
      <c r="E12766" t="s">
        <v>117</v>
      </c>
      <c r="F12766" s="1">
        <v>44327</v>
      </c>
      <c r="G12766">
        <v>29.861999999999998</v>
      </c>
      <c r="H12766">
        <v>32.328000000000003</v>
      </c>
      <c r="I12766">
        <v>2021</v>
      </c>
      <c r="J12766">
        <v>5</v>
      </c>
      <c r="K12766">
        <v>2</v>
      </c>
      <c r="L12766" t="s">
        <v>116</v>
      </c>
      <c r="M12766" t="s">
        <v>115</v>
      </c>
    </row>
    <row r="12767" spans="1:13" x14ac:dyDescent="0.35">
      <c r="A12767" t="s">
        <v>118</v>
      </c>
      <c r="B12767" t="s">
        <v>92</v>
      </c>
      <c r="C12767">
        <v>16845</v>
      </c>
      <c r="D12767" t="s">
        <v>94</v>
      </c>
      <c r="E12767" t="s">
        <v>117</v>
      </c>
      <c r="F12767" s="1">
        <v>44337</v>
      </c>
      <c r="G12767">
        <v>54.585000000000001</v>
      </c>
      <c r="H12767">
        <v>41.124000000000002</v>
      </c>
      <c r="I12767">
        <v>2021</v>
      </c>
      <c r="J12767">
        <v>5</v>
      </c>
      <c r="K12767">
        <v>3</v>
      </c>
      <c r="L12767" t="s">
        <v>116</v>
      </c>
      <c r="M12767" t="s">
        <v>115</v>
      </c>
    </row>
    <row r="12768" spans="1:13" x14ac:dyDescent="0.35">
      <c r="A12768" t="s">
        <v>118</v>
      </c>
      <c r="B12768" t="s">
        <v>92</v>
      </c>
      <c r="C12768">
        <v>16845</v>
      </c>
      <c r="D12768" t="s">
        <v>94</v>
      </c>
      <c r="E12768" t="s">
        <v>117</v>
      </c>
      <c r="F12768" s="1">
        <v>44348</v>
      </c>
      <c r="G12768">
        <v>53.542000000000002</v>
      </c>
      <c r="H12768">
        <v>37.640999999999998</v>
      </c>
      <c r="I12768">
        <v>2021</v>
      </c>
      <c r="J12768">
        <v>6</v>
      </c>
      <c r="K12768">
        <v>1</v>
      </c>
      <c r="L12768" t="s">
        <v>116</v>
      </c>
      <c r="M12768" t="s">
        <v>115</v>
      </c>
    </row>
    <row r="12769" spans="1:13" x14ac:dyDescent="0.35">
      <c r="A12769" t="s">
        <v>118</v>
      </c>
      <c r="B12769" t="s">
        <v>92</v>
      </c>
      <c r="C12769">
        <v>16845</v>
      </c>
      <c r="D12769" t="s">
        <v>94</v>
      </c>
      <c r="E12769" t="s">
        <v>117</v>
      </c>
      <c r="F12769" s="1">
        <v>44358</v>
      </c>
      <c r="G12769">
        <v>64.096000000000004</v>
      </c>
      <c r="H12769">
        <v>34.881999999999998</v>
      </c>
      <c r="I12769">
        <v>2021</v>
      </c>
      <c r="J12769">
        <v>6</v>
      </c>
      <c r="K12769">
        <v>2</v>
      </c>
      <c r="L12769" t="s">
        <v>116</v>
      </c>
      <c r="M12769" t="s">
        <v>115</v>
      </c>
    </row>
    <row r="12770" spans="1:13" x14ac:dyDescent="0.35">
      <c r="A12770" t="s">
        <v>118</v>
      </c>
      <c r="B12770" t="s">
        <v>92</v>
      </c>
      <c r="C12770">
        <v>16845</v>
      </c>
      <c r="D12770" t="s">
        <v>94</v>
      </c>
      <c r="E12770" t="s">
        <v>117</v>
      </c>
      <c r="F12770" s="1">
        <v>44368</v>
      </c>
      <c r="G12770">
        <v>46.811</v>
      </c>
      <c r="H12770">
        <v>42.075000000000003</v>
      </c>
      <c r="I12770">
        <v>2021</v>
      </c>
      <c r="J12770">
        <v>6</v>
      </c>
      <c r="K12770">
        <v>3</v>
      </c>
      <c r="L12770" t="s">
        <v>116</v>
      </c>
      <c r="M12770" t="s">
        <v>115</v>
      </c>
    </row>
    <row r="12771" spans="1:13" x14ac:dyDescent="0.35">
      <c r="A12771" t="s">
        <v>118</v>
      </c>
      <c r="B12771" t="s">
        <v>92</v>
      </c>
      <c r="C12771">
        <v>16845</v>
      </c>
      <c r="D12771" t="s">
        <v>94</v>
      </c>
      <c r="E12771" t="s">
        <v>117</v>
      </c>
      <c r="F12771" s="1">
        <v>44378</v>
      </c>
      <c r="G12771">
        <v>60.207999999999998</v>
      </c>
      <c r="H12771">
        <v>29.952999999999999</v>
      </c>
      <c r="I12771">
        <v>2021</v>
      </c>
      <c r="J12771">
        <v>7</v>
      </c>
      <c r="K12771">
        <v>1</v>
      </c>
      <c r="L12771" t="s">
        <v>116</v>
      </c>
      <c r="M12771" t="s">
        <v>115</v>
      </c>
    </row>
    <row r="12772" spans="1:13" x14ac:dyDescent="0.35">
      <c r="A12772" t="s">
        <v>118</v>
      </c>
      <c r="B12772" t="s">
        <v>92</v>
      </c>
      <c r="C12772">
        <v>16845</v>
      </c>
      <c r="D12772" t="s">
        <v>94</v>
      </c>
      <c r="E12772" t="s">
        <v>117</v>
      </c>
      <c r="F12772" s="1">
        <v>44388</v>
      </c>
      <c r="G12772">
        <v>20.72</v>
      </c>
      <c r="H12772">
        <v>41.290999999999997</v>
      </c>
      <c r="I12772">
        <v>2021</v>
      </c>
      <c r="J12772">
        <v>7</v>
      </c>
      <c r="K12772">
        <v>2</v>
      </c>
      <c r="L12772" t="s">
        <v>116</v>
      </c>
      <c r="M12772" t="s">
        <v>115</v>
      </c>
    </row>
    <row r="12773" spans="1:13" x14ac:dyDescent="0.35">
      <c r="A12773" t="s">
        <v>118</v>
      </c>
      <c r="B12773" t="s">
        <v>92</v>
      </c>
      <c r="C12773">
        <v>16845</v>
      </c>
      <c r="D12773" t="s">
        <v>94</v>
      </c>
      <c r="E12773" t="s">
        <v>117</v>
      </c>
      <c r="F12773" s="1">
        <v>44398</v>
      </c>
      <c r="G12773">
        <v>12.688000000000001</v>
      </c>
      <c r="H12773">
        <v>41.110999999999997</v>
      </c>
      <c r="I12773">
        <v>2021</v>
      </c>
      <c r="J12773">
        <v>7</v>
      </c>
      <c r="K12773">
        <v>3</v>
      </c>
      <c r="L12773" t="s">
        <v>116</v>
      </c>
      <c r="M12773" t="s">
        <v>115</v>
      </c>
    </row>
    <row r="12774" spans="1:13" x14ac:dyDescent="0.35">
      <c r="A12774" t="s">
        <v>118</v>
      </c>
      <c r="B12774" t="s">
        <v>92</v>
      </c>
      <c r="C12774">
        <v>16845</v>
      </c>
      <c r="D12774" t="s">
        <v>94</v>
      </c>
      <c r="E12774" t="s">
        <v>117</v>
      </c>
      <c r="F12774" s="1">
        <v>44409</v>
      </c>
      <c r="G12774">
        <v>85.552000000000007</v>
      </c>
      <c r="H12774">
        <v>40.307000000000002</v>
      </c>
      <c r="I12774">
        <v>2021</v>
      </c>
      <c r="J12774">
        <v>8</v>
      </c>
      <c r="K12774">
        <v>1</v>
      </c>
      <c r="L12774" t="s">
        <v>116</v>
      </c>
      <c r="M12774" t="s">
        <v>115</v>
      </c>
    </row>
    <row r="12775" spans="1:13" x14ac:dyDescent="0.35">
      <c r="A12775" t="s">
        <v>118</v>
      </c>
      <c r="B12775" t="s">
        <v>92</v>
      </c>
      <c r="C12775">
        <v>16845</v>
      </c>
      <c r="D12775" t="s">
        <v>94</v>
      </c>
      <c r="E12775" t="s">
        <v>117</v>
      </c>
      <c r="F12775" s="1">
        <v>44419</v>
      </c>
      <c r="G12775">
        <v>54.881999999999998</v>
      </c>
      <c r="H12775">
        <v>46.143999999999998</v>
      </c>
      <c r="I12775">
        <v>2021</v>
      </c>
      <c r="J12775">
        <v>8</v>
      </c>
      <c r="K12775">
        <v>2</v>
      </c>
      <c r="L12775" t="s">
        <v>116</v>
      </c>
      <c r="M12775" t="s">
        <v>115</v>
      </c>
    </row>
    <row r="12776" spans="1:13" x14ac:dyDescent="0.35">
      <c r="A12776" t="s">
        <v>118</v>
      </c>
      <c r="B12776" t="s">
        <v>92</v>
      </c>
      <c r="C12776">
        <v>16845</v>
      </c>
      <c r="D12776" t="s">
        <v>94</v>
      </c>
      <c r="E12776" t="s">
        <v>117</v>
      </c>
      <c r="F12776" s="1">
        <v>44429</v>
      </c>
      <c r="G12776">
        <v>64.498000000000005</v>
      </c>
      <c r="H12776">
        <v>57.012</v>
      </c>
      <c r="I12776">
        <v>2021</v>
      </c>
      <c r="J12776">
        <v>8</v>
      </c>
      <c r="K12776">
        <v>3</v>
      </c>
      <c r="L12776" t="s">
        <v>116</v>
      </c>
      <c r="M12776" t="s">
        <v>115</v>
      </c>
    </row>
    <row r="12777" spans="1:13" x14ac:dyDescent="0.35">
      <c r="A12777" t="s">
        <v>118</v>
      </c>
      <c r="B12777" t="s">
        <v>92</v>
      </c>
      <c r="C12777">
        <v>16845</v>
      </c>
      <c r="D12777" t="s">
        <v>94</v>
      </c>
      <c r="E12777" t="s">
        <v>117</v>
      </c>
      <c r="F12777" s="1">
        <v>44440</v>
      </c>
      <c r="G12777">
        <v>63.71</v>
      </c>
      <c r="H12777">
        <v>48.887999999999998</v>
      </c>
      <c r="I12777">
        <v>2021</v>
      </c>
      <c r="J12777">
        <v>9</v>
      </c>
      <c r="K12777">
        <v>1</v>
      </c>
      <c r="L12777" t="s">
        <v>116</v>
      </c>
      <c r="M12777" t="s">
        <v>115</v>
      </c>
    </row>
    <row r="12778" spans="1:13" x14ac:dyDescent="0.35">
      <c r="A12778" t="s">
        <v>118</v>
      </c>
      <c r="B12778" t="s">
        <v>92</v>
      </c>
      <c r="C12778">
        <v>16845</v>
      </c>
      <c r="D12778" t="s">
        <v>94</v>
      </c>
      <c r="E12778" t="s">
        <v>117</v>
      </c>
      <c r="F12778" s="1">
        <v>44450</v>
      </c>
      <c r="G12778">
        <v>38.911000000000001</v>
      </c>
      <c r="H12778">
        <v>49.436999999999998</v>
      </c>
      <c r="I12778">
        <v>2021</v>
      </c>
      <c r="J12778">
        <v>9</v>
      </c>
      <c r="K12778">
        <v>2</v>
      </c>
      <c r="L12778" t="s">
        <v>116</v>
      </c>
      <c r="M12778" t="s">
        <v>115</v>
      </c>
    </row>
    <row r="12779" spans="1:13" x14ac:dyDescent="0.35">
      <c r="A12779" t="s">
        <v>118</v>
      </c>
      <c r="B12779" t="s">
        <v>92</v>
      </c>
      <c r="C12779">
        <v>16845</v>
      </c>
      <c r="D12779" t="s">
        <v>94</v>
      </c>
      <c r="E12779" t="s">
        <v>117</v>
      </c>
      <c r="F12779" s="1">
        <v>44460</v>
      </c>
      <c r="G12779">
        <v>44.152000000000001</v>
      </c>
      <c r="H12779">
        <v>41.536000000000001</v>
      </c>
      <c r="I12779">
        <v>2021</v>
      </c>
      <c r="J12779">
        <v>9</v>
      </c>
      <c r="K12779">
        <v>3</v>
      </c>
      <c r="L12779" t="s">
        <v>116</v>
      </c>
      <c r="M12779" t="s">
        <v>115</v>
      </c>
    </row>
    <row r="12780" spans="1:13" x14ac:dyDescent="0.35">
      <c r="A12780" t="s">
        <v>118</v>
      </c>
      <c r="B12780" t="s">
        <v>92</v>
      </c>
      <c r="C12780">
        <v>16845</v>
      </c>
      <c r="D12780" t="s">
        <v>94</v>
      </c>
      <c r="E12780" t="s">
        <v>117</v>
      </c>
      <c r="F12780" s="1">
        <v>44470</v>
      </c>
      <c r="G12780">
        <v>23.454999999999998</v>
      </c>
      <c r="H12780">
        <v>42.640999999999998</v>
      </c>
      <c r="I12780">
        <v>2021</v>
      </c>
      <c r="J12780">
        <v>10</v>
      </c>
      <c r="K12780">
        <v>1</v>
      </c>
      <c r="L12780" t="s">
        <v>116</v>
      </c>
      <c r="M12780" t="s">
        <v>115</v>
      </c>
    </row>
    <row r="12781" spans="1:13" x14ac:dyDescent="0.35">
      <c r="A12781" t="s">
        <v>118</v>
      </c>
      <c r="B12781" t="s">
        <v>92</v>
      </c>
      <c r="C12781">
        <v>16845</v>
      </c>
      <c r="D12781" t="s">
        <v>94</v>
      </c>
      <c r="E12781" t="s">
        <v>117</v>
      </c>
      <c r="F12781" s="1">
        <v>44480</v>
      </c>
      <c r="G12781">
        <v>13.087</v>
      </c>
      <c r="H12781">
        <v>31.097000000000001</v>
      </c>
      <c r="I12781">
        <v>2021</v>
      </c>
      <c r="J12781">
        <v>10</v>
      </c>
      <c r="K12781">
        <v>2</v>
      </c>
      <c r="L12781" t="s">
        <v>116</v>
      </c>
      <c r="M12781" t="s">
        <v>115</v>
      </c>
    </row>
    <row r="12782" spans="1:13" x14ac:dyDescent="0.35">
      <c r="A12782" t="s">
        <v>118</v>
      </c>
      <c r="B12782" t="s">
        <v>92</v>
      </c>
      <c r="C12782">
        <v>16845</v>
      </c>
      <c r="D12782" t="s">
        <v>94</v>
      </c>
      <c r="E12782" t="s">
        <v>117</v>
      </c>
      <c r="F12782" s="1">
        <v>44490</v>
      </c>
      <c r="G12782">
        <v>20.88</v>
      </c>
      <c r="H12782">
        <v>25.815000000000001</v>
      </c>
      <c r="I12782">
        <v>2021</v>
      </c>
      <c r="J12782">
        <v>10</v>
      </c>
      <c r="K12782">
        <v>3</v>
      </c>
      <c r="L12782" t="s">
        <v>116</v>
      </c>
      <c r="M12782" t="s">
        <v>115</v>
      </c>
    </row>
    <row r="12783" spans="1:13" x14ac:dyDescent="0.35">
      <c r="A12783" t="s">
        <v>118</v>
      </c>
      <c r="B12783" t="s">
        <v>92</v>
      </c>
      <c r="C12783">
        <v>16845</v>
      </c>
      <c r="D12783" t="s">
        <v>94</v>
      </c>
      <c r="E12783" t="s">
        <v>117</v>
      </c>
      <c r="F12783" s="1">
        <v>44501</v>
      </c>
      <c r="G12783">
        <v>18.071000000000002</v>
      </c>
      <c r="H12783">
        <v>17.713000000000001</v>
      </c>
      <c r="I12783">
        <v>2021</v>
      </c>
      <c r="J12783">
        <v>11</v>
      </c>
      <c r="K12783">
        <v>1</v>
      </c>
      <c r="L12783" t="s">
        <v>116</v>
      </c>
      <c r="M12783" t="s">
        <v>115</v>
      </c>
    </row>
    <row r="12784" spans="1:13" x14ac:dyDescent="0.35">
      <c r="A12784" t="s">
        <v>118</v>
      </c>
      <c r="B12784" t="s">
        <v>92</v>
      </c>
      <c r="C12784">
        <v>16845</v>
      </c>
      <c r="D12784" t="s">
        <v>94</v>
      </c>
      <c r="E12784" t="s">
        <v>117</v>
      </c>
      <c r="F12784" s="1">
        <v>44511</v>
      </c>
      <c r="G12784">
        <v>7.7190000000000003</v>
      </c>
      <c r="H12784">
        <v>11.798999999999999</v>
      </c>
      <c r="I12784">
        <v>2021</v>
      </c>
      <c r="J12784">
        <v>11</v>
      </c>
      <c r="K12784">
        <v>2</v>
      </c>
      <c r="L12784" t="s">
        <v>116</v>
      </c>
      <c r="M12784" t="s">
        <v>115</v>
      </c>
    </row>
    <row r="12785" spans="1:13" x14ac:dyDescent="0.35">
      <c r="A12785" t="s">
        <v>118</v>
      </c>
      <c r="B12785" t="s">
        <v>92</v>
      </c>
      <c r="C12785">
        <v>16845</v>
      </c>
      <c r="D12785" t="s">
        <v>94</v>
      </c>
      <c r="E12785" t="s">
        <v>117</v>
      </c>
      <c r="F12785" s="1">
        <v>44521</v>
      </c>
      <c r="G12785">
        <v>3.3290000000000002</v>
      </c>
      <c r="H12785">
        <v>8.8870000000000005</v>
      </c>
      <c r="I12785">
        <v>2021</v>
      </c>
      <c r="J12785">
        <v>11</v>
      </c>
      <c r="K12785">
        <v>3</v>
      </c>
      <c r="L12785" t="s">
        <v>116</v>
      </c>
      <c r="M12785" t="s">
        <v>115</v>
      </c>
    </row>
    <row r="12786" spans="1:13" x14ac:dyDescent="0.35">
      <c r="A12786" t="s">
        <v>118</v>
      </c>
      <c r="B12786" t="s">
        <v>92</v>
      </c>
      <c r="C12786">
        <v>16845</v>
      </c>
      <c r="D12786" t="s">
        <v>94</v>
      </c>
      <c r="E12786" t="s">
        <v>117</v>
      </c>
      <c r="F12786" s="1">
        <v>44531</v>
      </c>
      <c r="G12786">
        <v>0</v>
      </c>
      <c r="H12786">
        <v>6.7350000000000003</v>
      </c>
      <c r="I12786">
        <v>2021</v>
      </c>
      <c r="J12786">
        <v>12</v>
      </c>
      <c r="K12786">
        <v>1</v>
      </c>
      <c r="L12786" t="s">
        <v>116</v>
      </c>
      <c r="M12786" t="s">
        <v>115</v>
      </c>
    </row>
    <row r="12787" spans="1:13" x14ac:dyDescent="0.35">
      <c r="A12787" t="s">
        <v>118</v>
      </c>
      <c r="B12787" t="s">
        <v>92</v>
      </c>
      <c r="C12787">
        <v>16845</v>
      </c>
      <c r="D12787" t="s">
        <v>94</v>
      </c>
      <c r="E12787" t="s">
        <v>117</v>
      </c>
      <c r="F12787" s="1">
        <v>44541</v>
      </c>
      <c r="G12787">
        <v>0.28399999999999997</v>
      </c>
      <c r="H12787">
        <v>2.1059999999999999</v>
      </c>
      <c r="I12787">
        <v>2021</v>
      </c>
      <c r="J12787">
        <v>12</v>
      </c>
      <c r="K12787">
        <v>2</v>
      </c>
      <c r="L12787" t="s">
        <v>116</v>
      </c>
      <c r="M12787" t="s">
        <v>115</v>
      </c>
    </row>
    <row r="12788" spans="1:13" x14ac:dyDescent="0.35">
      <c r="A12788" t="s">
        <v>118</v>
      </c>
      <c r="B12788" t="s">
        <v>92</v>
      </c>
      <c r="C12788">
        <v>16845</v>
      </c>
      <c r="D12788" t="s">
        <v>94</v>
      </c>
      <c r="E12788" t="s">
        <v>117</v>
      </c>
      <c r="F12788" s="1">
        <v>44551</v>
      </c>
      <c r="G12788">
        <v>0</v>
      </c>
      <c r="H12788">
        <v>2.3740000000000001</v>
      </c>
      <c r="I12788">
        <v>2021</v>
      </c>
      <c r="J12788">
        <v>12</v>
      </c>
      <c r="K12788">
        <v>3</v>
      </c>
      <c r="L12788" t="s">
        <v>116</v>
      </c>
      <c r="M12788" t="s">
        <v>115</v>
      </c>
    </row>
    <row r="12789" spans="1:13" x14ac:dyDescent="0.35">
      <c r="A12789" t="s">
        <v>118</v>
      </c>
      <c r="B12789" t="s">
        <v>92</v>
      </c>
      <c r="C12789">
        <v>16845</v>
      </c>
      <c r="D12789" t="s">
        <v>94</v>
      </c>
      <c r="E12789" t="s">
        <v>117</v>
      </c>
      <c r="F12789" s="1">
        <v>44562</v>
      </c>
      <c r="G12789">
        <v>6.0000000000000001E-3</v>
      </c>
      <c r="H12789">
        <v>4.57</v>
      </c>
      <c r="I12789">
        <v>2022</v>
      </c>
      <c r="J12789">
        <v>1</v>
      </c>
      <c r="K12789">
        <v>1</v>
      </c>
      <c r="L12789" t="s">
        <v>116</v>
      </c>
      <c r="M12789" t="s">
        <v>115</v>
      </c>
    </row>
    <row r="12790" spans="1:13" x14ac:dyDescent="0.35">
      <c r="A12790" t="s">
        <v>118</v>
      </c>
      <c r="B12790" t="s">
        <v>92</v>
      </c>
      <c r="C12790">
        <v>16845</v>
      </c>
      <c r="D12790" t="s">
        <v>94</v>
      </c>
      <c r="E12790" t="s">
        <v>117</v>
      </c>
      <c r="F12790" s="1">
        <v>44572</v>
      </c>
      <c r="G12790">
        <v>0</v>
      </c>
      <c r="H12790">
        <v>3.915</v>
      </c>
      <c r="I12790">
        <v>2022</v>
      </c>
      <c r="J12790">
        <v>1</v>
      </c>
      <c r="K12790">
        <v>2</v>
      </c>
      <c r="L12790" t="s">
        <v>116</v>
      </c>
      <c r="M12790" t="s">
        <v>115</v>
      </c>
    </row>
    <row r="12791" spans="1:13" x14ac:dyDescent="0.35">
      <c r="A12791" t="s">
        <v>118</v>
      </c>
      <c r="B12791" t="s">
        <v>92</v>
      </c>
      <c r="C12791">
        <v>16845</v>
      </c>
      <c r="D12791" t="s">
        <v>94</v>
      </c>
      <c r="E12791" t="s">
        <v>117</v>
      </c>
      <c r="F12791" s="1">
        <v>44582</v>
      </c>
      <c r="G12791">
        <v>0</v>
      </c>
      <c r="H12791">
        <v>3.7759999999999998</v>
      </c>
      <c r="I12791">
        <v>2022</v>
      </c>
      <c r="J12791">
        <v>1</v>
      </c>
      <c r="K12791">
        <v>3</v>
      </c>
      <c r="L12791" t="s">
        <v>116</v>
      </c>
      <c r="M12791" t="s">
        <v>115</v>
      </c>
    </row>
    <row r="12792" spans="1:13" x14ac:dyDescent="0.35">
      <c r="A12792" t="s">
        <v>118</v>
      </c>
      <c r="B12792" t="s">
        <v>92</v>
      </c>
      <c r="C12792">
        <v>16845</v>
      </c>
      <c r="D12792" t="s">
        <v>94</v>
      </c>
      <c r="E12792" t="s">
        <v>117</v>
      </c>
      <c r="F12792" s="1">
        <v>44593</v>
      </c>
      <c r="G12792">
        <v>0</v>
      </c>
      <c r="H12792">
        <v>6.649</v>
      </c>
      <c r="I12792">
        <v>2022</v>
      </c>
      <c r="J12792">
        <v>2</v>
      </c>
      <c r="K12792">
        <v>1</v>
      </c>
      <c r="L12792" t="s">
        <v>116</v>
      </c>
      <c r="M12792" t="s">
        <v>115</v>
      </c>
    </row>
    <row r="12793" spans="1:13" x14ac:dyDescent="0.35">
      <c r="A12793" t="s">
        <v>118</v>
      </c>
      <c r="B12793" t="s">
        <v>92</v>
      </c>
      <c r="C12793">
        <v>16845</v>
      </c>
      <c r="D12793" t="s">
        <v>94</v>
      </c>
      <c r="E12793" t="s">
        <v>117</v>
      </c>
      <c r="F12793" s="1">
        <v>44603</v>
      </c>
      <c r="G12793">
        <v>0</v>
      </c>
      <c r="H12793">
        <v>19.231000000000002</v>
      </c>
      <c r="I12793">
        <v>2022</v>
      </c>
      <c r="J12793">
        <v>2</v>
      </c>
      <c r="K12793">
        <v>2</v>
      </c>
      <c r="L12793" t="s">
        <v>116</v>
      </c>
      <c r="M12793" t="s">
        <v>115</v>
      </c>
    </row>
    <row r="12794" spans="1:13" x14ac:dyDescent="0.35">
      <c r="A12794" t="s">
        <v>118</v>
      </c>
      <c r="B12794" t="s">
        <v>92</v>
      </c>
      <c r="C12794">
        <v>16845</v>
      </c>
      <c r="D12794" t="s">
        <v>94</v>
      </c>
      <c r="E12794" t="s">
        <v>117</v>
      </c>
      <c r="F12794" s="1">
        <v>44613</v>
      </c>
      <c r="G12794">
        <v>8.0960000000000001</v>
      </c>
      <c r="H12794">
        <v>11.396000000000001</v>
      </c>
      <c r="I12794">
        <v>2022</v>
      </c>
      <c r="J12794">
        <v>2</v>
      </c>
      <c r="K12794">
        <v>3</v>
      </c>
      <c r="L12794" t="s">
        <v>116</v>
      </c>
      <c r="M12794" t="s">
        <v>115</v>
      </c>
    </row>
    <row r="12795" spans="1:13" x14ac:dyDescent="0.35">
      <c r="A12795" t="s">
        <v>118</v>
      </c>
      <c r="B12795" t="s">
        <v>92</v>
      </c>
      <c r="C12795">
        <v>16845</v>
      </c>
      <c r="D12795" t="s">
        <v>94</v>
      </c>
      <c r="E12795" t="s">
        <v>117</v>
      </c>
      <c r="F12795" s="1">
        <v>44621</v>
      </c>
      <c r="G12795">
        <v>25.544</v>
      </c>
      <c r="H12795">
        <v>23.643999999999998</v>
      </c>
      <c r="I12795">
        <v>2022</v>
      </c>
      <c r="J12795">
        <v>3</v>
      </c>
      <c r="K12795">
        <v>1</v>
      </c>
      <c r="L12795" t="s">
        <v>116</v>
      </c>
      <c r="M12795" t="s">
        <v>115</v>
      </c>
    </row>
    <row r="12796" spans="1:13" x14ac:dyDescent="0.35">
      <c r="A12796" t="s">
        <v>118</v>
      </c>
      <c r="B12796" t="s">
        <v>92</v>
      </c>
      <c r="C12796">
        <v>16845</v>
      </c>
      <c r="D12796" t="s">
        <v>94</v>
      </c>
      <c r="E12796" t="s">
        <v>117</v>
      </c>
      <c r="F12796" s="1">
        <v>44631</v>
      </c>
      <c r="G12796">
        <v>84.238</v>
      </c>
      <c r="H12796">
        <v>24.927</v>
      </c>
      <c r="I12796">
        <v>2022</v>
      </c>
      <c r="J12796">
        <v>3</v>
      </c>
      <c r="K12796">
        <v>2</v>
      </c>
      <c r="L12796" t="s">
        <v>116</v>
      </c>
      <c r="M12796" t="s">
        <v>115</v>
      </c>
    </row>
    <row r="12797" spans="1:13" x14ac:dyDescent="0.35">
      <c r="A12797" t="s">
        <v>118</v>
      </c>
      <c r="B12797" t="s">
        <v>92</v>
      </c>
      <c r="C12797">
        <v>16845</v>
      </c>
      <c r="D12797" t="s">
        <v>94</v>
      </c>
      <c r="E12797" t="s">
        <v>117</v>
      </c>
      <c r="F12797" s="1">
        <v>44641</v>
      </c>
      <c r="G12797">
        <v>37.347999999999999</v>
      </c>
      <c r="H12797">
        <v>35.201999999999998</v>
      </c>
      <c r="I12797">
        <v>2022</v>
      </c>
      <c r="J12797">
        <v>3</v>
      </c>
      <c r="K12797">
        <v>3</v>
      </c>
      <c r="L12797" t="s">
        <v>116</v>
      </c>
      <c r="M12797" t="s">
        <v>115</v>
      </c>
    </row>
    <row r="12798" spans="1:13" x14ac:dyDescent="0.35">
      <c r="A12798" t="s">
        <v>118</v>
      </c>
      <c r="B12798" t="s">
        <v>92</v>
      </c>
      <c r="C12798">
        <v>16845</v>
      </c>
      <c r="D12798" t="s">
        <v>94</v>
      </c>
      <c r="E12798" t="s">
        <v>117</v>
      </c>
      <c r="F12798" s="1">
        <v>44652</v>
      </c>
      <c r="G12798">
        <v>89.388000000000005</v>
      </c>
      <c r="H12798">
        <v>36.073</v>
      </c>
      <c r="I12798">
        <v>2022</v>
      </c>
      <c r="J12798">
        <v>4</v>
      </c>
      <c r="K12798">
        <v>1</v>
      </c>
      <c r="L12798" t="s">
        <v>116</v>
      </c>
      <c r="M12798" t="s">
        <v>115</v>
      </c>
    </row>
    <row r="12799" spans="1:13" x14ac:dyDescent="0.35">
      <c r="A12799" t="s">
        <v>118</v>
      </c>
      <c r="B12799" t="s">
        <v>92</v>
      </c>
      <c r="C12799">
        <v>16845</v>
      </c>
      <c r="D12799" t="s">
        <v>94</v>
      </c>
      <c r="E12799" t="s">
        <v>117</v>
      </c>
      <c r="F12799" s="1">
        <v>44662</v>
      </c>
      <c r="G12799">
        <v>90.015000000000001</v>
      </c>
      <c r="H12799">
        <v>34.933999999999997</v>
      </c>
      <c r="I12799">
        <v>2022</v>
      </c>
      <c r="J12799">
        <v>4</v>
      </c>
      <c r="K12799">
        <v>2</v>
      </c>
      <c r="L12799" t="s">
        <v>116</v>
      </c>
      <c r="M12799" t="s">
        <v>115</v>
      </c>
    </row>
    <row r="12800" spans="1:13" x14ac:dyDescent="0.35">
      <c r="A12800" t="s">
        <v>118</v>
      </c>
      <c r="B12800" t="s">
        <v>92</v>
      </c>
      <c r="C12800">
        <v>16845</v>
      </c>
      <c r="D12800" t="s">
        <v>94</v>
      </c>
      <c r="E12800" t="s">
        <v>117</v>
      </c>
      <c r="F12800" s="1">
        <v>44672</v>
      </c>
      <c r="G12800">
        <v>50.777000000000001</v>
      </c>
      <c r="H12800">
        <v>43.384</v>
      </c>
      <c r="I12800">
        <v>2022</v>
      </c>
      <c r="J12800">
        <v>4</v>
      </c>
      <c r="K12800">
        <v>3</v>
      </c>
      <c r="L12800" t="s">
        <v>116</v>
      </c>
      <c r="M12800" t="s">
        <v>115</v>
      </c>
    </row>
    <row r="12801" spans="1:13" x14ac:dyDescent="0.35">
      <c r="A12801" t="s">
        <v>118</v>
      </c>
      <c r="B12801" t="s">
        <v>92</v>
      </c>
      <c r="C12801">
        <v>16845</v>
      </c>
      <c r="D12801" t="s">
        <v>94</v>
      </c>
      <c r="E12801" t="s">
        <v>117</v>
      </c>
      <c r="F12801" s="1">
        <v>44682</v>
      </c>
      <c r="G12801">
        <v>66.277000000000001</v>
      </c>
      <c r="H12801">
        <v>38.798999999999999</v>
      </c>
      <c r="I12801">
        <v>2022</v>
      </c>
      <c r="J12801">
        <v>5</v>
      </c>
      <c r="K12801">
        <v>1</v>
      </c>
      <c r="L12801" t="s">
        <v>116</v>
      </c>
      <c r="M12801" t="s">
        <v>115</v>
      </c>
    </row>
    <row r="12802" spans="1:13" x14ac:dyDescent="0.35">
      <c r="A12802" t="s">
        <v>118</v>
      </c>
      <c r="B12802" t="s">
        <v>92</v>
      </c>
      <c r="C12802">
        <v>16845</v>
      </c>
      <c r="D12802" t="s">
        <v>94</v>
      </c>
      <c r="E12802" t="s">
        <v>117</v>
      </c>
      <c r="F12802" s="1">
        <v>44692</v>
      </c>
      <c r="G12802">
        <v>35.9</v>
      </c>
      <c r="H12802">
        <v>32.328000000000003</v>
      </c>
      <c r="I12802">
        <v>2022</v>
      </c>
      <c r="J12802">
        <v>5</v>
      </c>
      <c r="K12802">
        <v>2</v>
      </c>
      <c r="L12802" t="s">
        <v>116</v>
      </c>
      <c r="M12802" t="s">
        <v>115</v>
      </c>
    </row>
    <row r="12803" spans="1:13" x14ac:dyDescent="0.35">
      <c r="A12803" t="s">
        <v>118</v>
      </c>
      <c r="B12803" t="s">
        <v>92</v>
      </c>
      <c r="C12803">
        <v>16845</v>
      </c>
      <c r="D12803" t="s">
        <v>94</v>
      </c>
      <c r="E12803" t="s">
        <v>117</v>
      </c>
      <c r="F12803" s="1">
        <v>44702</v>
      </c>
      <c r="G12803">
        <v>60.167000000000002</v>
      </c>
      <c r="H12803">
        <v>41.124000000000002</v>
      </c>
      <c r="I12803">
        <v>2022</v>
      </c>
      <c r="J12803">
        <v>5</v>
      </c>
      <c r="K12803">
        <v>3</v>
      </c>
      <c r="L12803" t="s">
        <v>116</v>
      </c>
      <c r="M12803" t="s">
        <v>115</v>
      </c>
    </row>
    <row r="12804" spans="1:13" x14ac:dyDescent="0.35">
      <c r="A12804" t="s">
        <v>118</v>
      </c>
      <c r="B12804" t="s">
        <v>92</v>
      </c>
      <c r="C12804">
        <v>16845</v>
      </c>
      <c r="D12804" t="s">
        <v>94</v>
      </c>
      <c r="E12804" t="s">
        <v>117</v>
      </c>
      <c r="F12804" s="1">
        <v>44713</v>
      </c>
      <c r="G12804">
        <v>50.421999999999997</v>
      </c>
      <c r="H12804">
        <v>37.640999999999998</v>
      </c>
      <c r="I12804">
        <v>2022</v>
      </c>
      <c r="J12804">
        <v>6</v>
      </c>
      <c r="K12804">
        <v>1</v>
      </c>
      <c r="L12804" t="s">
        <v>116</v>
      </c>
      <c r="M12804" t="s">
        <v>115</v>
      </c>
    </row>
    <row r="12805" spans="1:13" x14ac:dyDescent="0.35">
      <c r="A12805" t="s">
        <v>118</v>
      </c>
      <c r="B12805" t="s">
        <v>92</v>
      </c>
      <c r="C12805">
        <v>16845</v>
      </c>
      <c r="D12805" t="s">
        <v>94</v>
      </c>
      <c r="E12805" t="s">
        <v>117</v>
      </c>
      <c r="F12805" s="1">
        <v>44723</v>
      </c>
      <c r="G12805">
        <v>72.180999999999997</v>
      </c>
      <c r="H12805">
        <v>34.881999999999998</v>
      </c>
      <c r="I12805">
        <v>2022</v>
      </c>
      <c r="J12805">
        <v>6</v>
      </c>
      <c r="K12805">
        <v>2</v>
      </c>
      <c r="L12805" t="s">
        <v>116</v>
      </c>
      <c r="M12805" t="s">
        <v>115</v>
      </c>
    </row>
    <row r="12806" spans="1:13" x14ac:dyDescent="0.35">
      <c r="A12806" t="s">
        <v>118</v>
      </c>
      <c r="B12806" t="s">
        <v>92</v>
      </c>
      <c r="C12806">
        <v>16845</v>
      </c>
      <c r="D12806" t="s">
        <v>94</v>
      </c>
      <c r="E12806" t="s">
        <v>117</v>
      </c>
      <c r="F12806" s="1">
        <v>44733</v>
      </c>
      <c r="G12806">
        <v>60.942</v>
      </c>
      <c r="H12806">
        <v>42.075000000000003</v>
      </c>
      <c r="I12806">
        <v>2022</v>
      </c>
      <c r="J12806">
        <v>6</v>
      </c>
      <c r="K12806">
        <v>3</v>
      </c>
      <c r="L12806" t="s">
        <v>116</v>
      </c>
      <c r="M12806" t="s">
        <v>115</v>
      </c>
    </row>
    <row r="12807" spans="1:13" x14ac:dyDescent="0.35">
      <c r="A12807" t="s">
        <v>118</v>
      </c>
      <c r="B12807" t="s">
        <v>92</v>
      </c>
      <c r="C12807">
        <v>16845</v>
      </c>
      <c r="D12807" t="s">
        <v>94</v>
      </c>
      <c r="E12807" t="s">
        <v>117</v>
      </c>
      <c r="F12807" s="1">
        <v>44743</v>
      </c>
      <c r="G12807">
        <v>18.782</v>
      </c>
      <c r="H12807">
        <v>29.952999999999999</v>
      </c>
      <c r="I12807">
        <v>2022</v>
      </c>
      <c r="J12807">
        <v>7</v>
      </c>
      <c r="K12807">
        <v>1</v>
      </c>
      <c r="L12807" t="s">
        <v>116</v>
      </c>
      <c r="M12807" t="s">
        <v>115</v>
      </c>
    </row>
    <row r="12808" spans="1:13" x14ac:dyDescent="0.35">
      <c r="A12808" t="s">
        <v>118</v>
      </c>
      <c r="B12808" t="s">
        <v>92</v>
      </c>
      <c r="C12808">
        <v>16845</v>
      </c>
      <c r="D12808" t="s">
        <v>94</v>
      </c>
      <c r="E12808" t="s">
        <v>117</v>
      </c>
      <c r="F12808" s="1">
        <v>44753</v>
      </c>
      <c r="G12808">
        <v>5.7359999999999998</v>
      </c>
      <c r="H12808">
        <v>41.290999999999997</v>
      </c>
      <c r="I12808">
        <v>2022</v>
      </c>
      <c r="J12808">
        <v>7</v>
      </c>
      <c r="K12808">
        <v>2</v>
      </c>
      <c r="L12808" t="s">
        <v>116</v>
      </c>
      <c r="M12808" t="s">
        <v>115</v>
      </c>
    </row>
    <row r="12809" spans="1:13" x14ac:dyDescent="0.35">
      <c r="A12809" t="s">
        <v>118</v>
      </c>
      <c r="B12809" t="s">
        <v>92</v>
      </c>
      <c r="C12809">
        <v>16845</v>
      </c>
      <c r="D12809" t="s">
        <v>94</v>
      </c>
      <c r="E12809" t="s">
        <v>117</v>
      </c>
      <c r="F12809" s="1">
        <v>44753</v>
      </c>
      <c r="G12809">
        <v>5.7359999999999998</v>
      </c>
      <c r="H12809">
        <v>41.290999999999997</v>
      </c>
      <c r="I12809">
        <v>2022</v>
      </c>
      <c r="J12809">
        <v>7</v>
      </c>
      <c r="K12809">
        <v>2</v>
      </c>
      <c r="L12809" t="s">
        <v>116</v>
      </c>
      <c r="M12809" t="s">
        <v>115</v>
      </c>
    </row>
    <row r="12810" spans="1:13" x14ac:dyDescent="0.35">
      <c r="A12810" t="s">
        <v>118</v>
      </c>
      <c r="B12810" t="s">
        <v>92</v>
      </c>
      <c r="C12810">
        <v>16845</v>
      </c>
      <c r="D12810" t="s">
        <v>94</v>
      </c>
      <c r="E12810" t="s">
        <v>117</v>
      </c>
      <c r="F12810" s="1">
        <v>44763</v>
      </c>
      <c r="G12810">
        <v>73.27</v>
      </c>
      <c r="H12810">
        <v>41.110999999999997</v>
      </c>
      <c r="I12810">
        <v>2022</v>
      </c>
      <c r="J12810">
        <v>7</v>
      </c>
      <c r="K12810">
        <v>3</v>
      </c>
      <c r="L12810" t="s">
        <v>116</v>
      </c>
      <c r="M12810" t="s">
        <v>115</v>
      </c>
    </row>
    <row r="12811" spans="1:13" x14ac:dyDescent="0.35">
      <c r="A12811" t="s">
        <v>118</v>
      </c>
      <c r="B12811" t="s">
        <v>92</v>
      </c>
      <c r="C12811">
        <v>16845</v>
      </c>
      <c r="D12811" t="s">
        <v>94</v>
      </c>
      <c r="E12811" t="s">
        <v>117</v>
      </c>
      <c r="F12811" s="1">
        <v>44774</v>
      </c>
      <c r="G12811">
        <v>26.908999999999999</v>
      </c>
      <c r="H12811">
        <v>40.307000000000002</v>
      </c>
      <c r="I12811">
        <v>2022</v>
      </c>
      <c r="J12811">
        <v>8</v>
      </c>
      <c r="K12811">
        <v>1</v>
      </c>
      <c r="L12811" t="s">
        <v>116</v>
      </c>
      <c r="M12811" t="s">
        <v>115</v>
      </c>
    </row>
    <row r="12812" spans="1:13" x14ac:dyDescent="0.35">
      <c r="A12812" t="s">
        <v>118</v>
      </c>
      <c r="B12812" t="s">
        <v>92</v>
      </c>
      <c r="C12812">
        <v>16845</v>
      </c>
      <c r="D12812" t="s">
        <v>94</v>
      </c>
      <c r="E12812" t="s">
        <v>117</v>
      </c>
      <c r="F12812" s="1">
        <v>44784</v>
      </c>
      <c r="G12812">
        <v>105.506</v>
      </c>
      <c r="H12812">
        <v>46.143999999999998</v>
      </c>
      <c r="I12812">
        <v>2022</v>
      </c>
      <c r="J12812">
        <v>8</v>
      </c>
      <c r="K12812">
        <v>2</v>
      </c>
      <c r="L12812" t="s">
        <v>116</v>
      </c>
      <c r="M12812" t="s">
        <v>115</v>
      </c>
    </row>
    <row r="12813" spans="1:13" x14ac:dyDescent="0.35">
      <c r="A12813" t="s">
        <v>118</v>
      </c>
      <c r="B12813" t="s">
        <v>92</v>
      </c>
      <c r="C12813">
        <v>16845</v>
      </c>
      <c r="D12813" t="s">
        <v>94</v>
      </c>
      <c r="E12813" t="s">
        <v>117</v>
      </c>
      <c r="F12813" s="1">
        <v>44794</v>
      </c>
      <c r="G12813">
        <v>73.248000000000005</v>
      </c>
      <c r="H12813">
        <v>57.012</v>
      </c>
      <c r="I12813">
        <v>2022</v>
      </c>
      <c r="J12813">
        <v>8</v>
      </c>
      <c r="K12813">
        <v>3</v>
      </c>
      <c r="L12813" t="s">
        <v>116</v>
      </c>
      <c r="M12813" t="s">
        <v>115</v>
      </c>
    </row>
    <row r="12814" spans="1:13" x14ac:dyDescent="0.35">
      <c r="A12814" t="s">
        <v>118</v>
      </c>
      <c r="B12814" t="s">
        <v>92</v>
      </c>
      <c r="C12814">
        <v>16845</v>
      </c>
      <c r="D12814" t="s">
        <v>94</v>
      </c>
      <c r="E12814" t="s">
        <v>117</v>
      </c>
      <c r="F12814" s="1">
        <v>44805</v>
      </c>
      <c r="G12814">
        <v>66.221000000000004</v>
      </c>
      <c r="H12814">
        <v>48.887999999999998</v>
      </c>
      <c r="I12814">
        <v>2022</v>
      </c>
      <c r="J12814">
        <v>9</v>
      </c>
      <c r="K12814">
        <v>1</v>
      </c>
      <c r="L12814" t="s">
        <v>116</v>
      </c>
      <c r="M12814" t="s">
        <v>115</v>
      </c>
    </row>
    <row r="12815" spans="1:13" x14ac:dyDescent="0.35">
      <c r="A12815" t="s">
        <v>118</v>
      </c>
      <c r="B12815" t="s">
        <v>92</v>
      </c>
      <c r="C12815">
        <v>16845</v>
      </c>
      <c r="D12815" t="s">
        <v>94</v>
      </c>
      <c r="E12815" t="s">
        <v>117</v>
      </c>
      <c r="F12815" s="1">
        <v>44815</v>
      </c>
      <c r="G12815">
        <v>26.55</v>
      </c>
      <c r="H12815">
        <v>49.436999999999998</v>
      </c>
      <c r="I12815">
        <v>2022</v>
      </c>
      <c r="J12815">
        <v>9</v>
      </c>
      <c r="K12815">
        <v>2</v>
      </c>
      <c r="L12815" t="s">
        <v>116</v>
      </c>
      <c r="M12815" t="s">
        <v>115</v>
      </c>
    </row>
    <row r="12816" spans="1:13" x14ac:dyDescent="0.35">
      <c r="A12816" t="s">
        <v>118</v>
      </c>
      <c r="B12816" t="s">
        <v>92</v>
      </c>
      <c r="C12816">
        <v>16845</v>
      </c>
      <c r="D12816" t="s">
        <v>94</v>
      </c>
      <c r="E12816" t="s">
        <v>117</v>
      </c>
      <c r="F12816" s="1">
        <v>44825</v>
      </c>
      <c r="G12816">
        <v>92.97</v>
      </c>
      <c r="H12816">
        <v>41.536000000000001</v>
      </c>
      <c r="I12816">
        <v>2022</v>
      </c>
      <c r="J12816">
        <v>9</v>
      </c>
      <c r="K12816">
        <v>3</v>
      </c>
      <c r="L12816" t="s">
        <v>116</v>
      </c>
      <c r="M12816" t="s">
        <v>115</v>
      </c>
    </row>
    <row r="12817" spans="1:13" x14ac:dyDescent="0.35">
      <c r="A12817" t="s">
        <v>118</v>
      </c>
      <c r="B12817" t="s">
        <v>92</v>
      </c>
      <c r="C12817">
        <v>16845</v>
      </c>
      <c r="D12817" t="s">
        <v>94</v>
      </c>
      <c r="E12817" t="s">
        <v>117</v>
      </c>
      <c r="F12817" s="1">
        <v>44835</v>
      </c>
      <c r="G12817">
        <v>33.073</v>
      </c>
      <c r="H12817">
        <v>42.640999999999998</v>
      </c>
      <c r="I12817">
        <v>2022</v>
      </c>
      <c r="J12817">
        <v>10</v>
      </c>
      <c r="K12817">
        <v>1</v>
      </c>
      <c r="L12817" t="s">
        <v>116</v>
      </c>
      <c r="M12817" t="s">
        <v>115</v>
      </c>
    </row>
    <row r="12818" spans="1:13" x14ac:dyDescent="0.35">
      <c r="A12818" t="s">
        <v>118</v>
      </c>
      <c r="B12818" t="s">
        <v>92</v>
      </c>
      <c r="C12818">
        <v>16845</v>
      </c>
      <c r="D12818" t="s">
        <v>94</v>
      </c>
      <c r="E12818" t="s">
        <v>117</v>
      </c>
      <c r="F12818" s="1">
        <v>44845</v>
      </c>
      <c r="G12818">
        <v>52.036999999999999</v>
      </c>
      <c r="H12818">
        <v>31.097000000000001</v>
      </c>
      <c r="I12818">
        <v>2022</v>
      </c>
      <c r="J12818">
        <v>10</v>
      </c>
      <c r="K12818">
        <v>2</v>
      </c>
      <c r="L12818" t="s">
        <v>116</v>
      </c>
      <c r="M12818" t="s">
        <v>115</v>
      </c>
    </row>
    <row r="12819" spans="1:13" x14ac:dyDescent="0.35">
      <c r="A12819" t="s">
        <v>118</v>
      </c>
      <c r="B12819" t="s">
        <v>92</v>
      </c>
      <c r="C12819">
        <v>16845</v>
      </c>
      <c r="D12819" t="s">
        <v>94</v>
      </c>
      <c r="E12819" t="s">
        <v>117</v>
      </c>
      <c r="F12819" s="1">
        <v>44855</v>
      </c>
      <c r="G12819">
        <v>4.1260000000000003</v>
      </c>
      <c r="H12819">
        <v>25.815000000000001</v>
      </c>
      <c r="I12819">
        <v>2022</v>
      </c>
      <c r="J12819">
        <v>10</v>
      </c>
      <c r="K12819">
        <v>3</v>
      </c>
      <c r="L12819" t="s">
        <v>116</v>
      </c>
      <c r="M12819" t="s">
        <v>115</v>
      </c>
    </row>
    <row r="12820" spans="1:13" x14ac:dyDescent="0.35">
      <c r="A12820" t="s">
        <v>118</v>
      </c>
      <c r="B12820" t="s">
        <v>92</v>
      </c>
      <c r="C12820">
        <v>1053</v>
      </c>
      <c r="D12820" t="s">
        <v>103</v>
      </c>
      <c r="E12820" t="s">
        <v>117</v>
      </c>
      <c r="F12820" s="1">
        <v>34861</v>
      </c>
      <c r="G12820">
        <v>21.768999999999998</v>
      </c>
      <c r="H12820">
        <v>45.664000000000001</v>
      </c>
      <c r="I12820">
        <v>1995</v>
      </c>
      <c r="J12820">
        <v>6</v>
      </c>
      <c r="K12820">
        <v>2</v>
      </c>
      <c r="L12820" t="s">
        <v>116</v>
      </c>
      <c r="M12820" t="s">
        <v>115</v>
      </c>
    </row>
    <row r="12821" spans="1:13" x14ac:dyDescent="0.35">
      <c r="A12821" t="s">
        <v>118</v>
      </c>
      <c r="B12821" t="s">
        <v>92</v>
      </c>
      <c r="C12821">
        <v>1053</v>
      </c>
      <c r="D12821" t="s">
        <v>103</v>
      </c>
      <c r="E12821" t="s">
        <v>117</v>
      </c>
      <c r="F12821" s="1">
        <v>34871</v>
      </c>
      <c r="G12821">
        <v>20.285</v>
      </c>
      <c r="H12821">
        <v>41.570999999999998</v>
      </c>
      <c r="I12821">
        <v>1995</v>
      </c>
      <c r="J12821">
        <v>6</v>
      </c>
      <c r="K12821">
        <v>3</v>
      </c>
      <c r="L12821" t="s">
        <v>116</v>
      </c>
      <c r="M12821" t="s">
        <v>115</v>
      </c>
    </row>
    <row r="12822" spans="1:13" x14ac:dyDescent="0.35">
      <c r="A12822" t="s">
        <v>118</v>
      </c>
      <c r="B12822" t="s">
        <v>92</v>
      </c>
      <c r="C12822">
        <v>1053</v>
      </c>
      <c r="D12822" t="s">
        <v>103</v>
      </c>
      <c r="E12822" t="s">
        <v>117</v>
      </c>
      <c r="F12822" s="1">
        <v>34881</v>
      </c>
      <c r="G12822">
        <v>35.521999999999998</v>
      </c>
      <c r="H12822">
        <v>29.902999999999999</v>
      </c>
      <c r="I12822">
        <v>1995</v>
      </c>
      <c r="J12822">
        <v>7</v>
      </c>
      <c r="K12822">
        <v>1</v>
      </c>
      <c r="L12822" t="s">
        <v>116</v>
      </c>
      <c r="M12822" t="s">
        <v>115</v>
      </c>
    </row>
    <row r="12823" spans="1:13" x14ac:dyDescent="0.35">
      <c r="A12823" t="s">
        <v>118</v>
      </c>
      <c r="B12823" t="s">
        <v>92</v>
      </c>
      <c r="C12823">
        <v>1053</v>
      </c>
      <c r="D12823" t="s">
        <v>103</v>
      </c>
      <c r="E12823" t="s">
        <v>117</v>
      </c>
      <c r="F12823" s="1">
        <v>34891</v>
      </c>
      <c r="G12823">
        <v>4.5890000000000004</v>
      </c>
      <c r="H12823">
        <v>29.376000000000001</v>
      </c>
      <c r="I12823">
        <v>1995</v>
      </c>
      <c r="J12823">
        <v>7</v>
      </c>
      <c r="K12823">
        <v>2</v>
      </c>
      <c r="L12823" t="s">
        <v>116</v>
      </c>
      <c r="M12823" t="s">
        <v>115</v>
      </c>
    </row>
    <row r="12824" spans="1:13" x14ac:dyDescent="0.35">
      <c r="A12824" t="s">
        <v>118</v>
      </c>
      <c r="B12824" t="s">
        <v>92</v>
      </c>
      <c r="C12824">
        <v>1053</v>
      </c>
      <c r="D12824" t="s">
        <v>103</v>
      </c>
      <c r="E12824" t="s">
        <v>117</v>
      </c>
      <c r="F12824" s="1">
        <v>34901</v>
      </c>
      <c r="G12824">
        <v>0.13700000000000001</v>
      </c>
      <c r="H12824">
        <v>18.437000000000001</v>
      </c>
      <c r="I12824">
        <v>1995</v>
      </c>
      <c r="J12824">
        <v>7</v>
      </c>
      <c r="K12824">
        <v>3</v>
      </c>
      <c r="L12824" t="s">
        <v>116</v>
      </c>
      <c r="M12824" t="s">
        <v>115</v>
      </c>
    </row>
    <row r="12825" spans="1:13" x14ac:dyDescent="0.35">
      <c r="A12825" t="s">
        <v>118</v>
      </c>
      <c r="B12825" t="s">
        <v>92</v>
      </c>
      <c r="C12825">
        <v>1053</v>
      </c>
      <c r="D12825" t="s">
        <v>103</v>
      </c>
      <c r="E12825" t="s">
        <v>117</v>
      </c>
      <c r="F12825" s="1">
        <v>34912</v>
      </c>
      <c r="G12825">
        <v>5.6680000000000001</v>
      </c>
      <c r="H12825">
        <v>13.821</v>
      </c>
      <c r="I12825">
        <v>1995</v>
      </c>
      <c r="J12825">
        <v>8</v>
      </c>
      <c r="K12825">
        <v>1</v>
      </c>
      <c r="L12825" t="s">
        <v>116</v>
      </c>
      <c r="M12825" t="s">
        <v>115</v>
      </c>
    </row>
    <row r="12826" spans="1:13" x14ac:dyDescent="0.35">
      <c r="A12826" t="s">
        <v>118</v>
      </c>
      <c r="B12826" t="s">
        <v>92</v>
      </c>
      <c r="C12826">
        <v>1053</v>
      </c>
      <c r="D12826" t="s">
        <v>103</v>
      </c>
      <c r="E12826" t="s">
        <v>117</v>
      </c>
      <c r="F12826" s="1">
        <v>34922</v>
      </c>
      <c r="G12826">
        <v>35.448999999999998</v>
      </c>
      <c r="H12826">
        <v>19.777999999999999</v>
      </c>
      <c r="I12826">
        <v>1995</v>
      </c>
      <c r="J12826">
        <v>8</v>
      </c>
      <c r="K12826">
        <v>2</v>
      </c>
      <c r="L12826" t="s">
        <v>116</v>
      </c>
      <c r="M12826" t="s">
        <v>115</v>
      </c>
    </row>
    <row r="12827" spans="1:13" x14ac:dyDescent="0.35">
      <c r="A12827" t="s">
        <v>118</v>
      </c>
      <c r="B12827" t="s">
        <v>92</v>
      </c>
      <c r="C12827">
        <v>1053</v>
      </c>
      <c r="D12827" t="s">
        <v>103</v>
      </c>
      <c r="E12827" t="s">
        <v>117</v>
      </c>
      <c r="F12827" s="1">
        <v>34932</v>
      </c>
      <c r="G12827">
        <v>7.0860000000000003</v>
      </c>
      <c r="H12827">
        <v>24.579000000000001</v>
      </c>
      <c r="I12827">
        <v>1995</v>
      </c>
      <c r="J12827">
        <v>8</v>
      </c>
      <c r="K12827">
        <v>3</v>
      </c>
      <c r="L12827" t="s">
        <v>116</v>
      </c>
      <c r="M12827" t="s">
        <v>115</v>
      </c>
    </row>
    <row r="12828" spans="1:13" x14ac:dyDescent="0.35">
      <c r="A12828" t="s">
        <v>118</v>
      </c>
      <c r="B12828" t="s">
        <v>92</v>
      </c>
      <c r="C12828">
        <v>1053</v>
      </c>
      <c r="D12828" t="s">
        <v>103</v>
      </c>
      <c r="E12828" t="s">
        <v>117</v>
      </c>
      <c r="F12828" s="1">
        <v>34943</v>
      </c>
      <c r="G12828">
        <v>17.199000000000002</v>
      </c>
      <c r="H12828">
        <v>26.353999999999999</v>
      </c>
      <c r="I12828">
        <v>1995</v>
      </c>
      <c r="J12828">
        <v>9</v>
      </c>
      <c r="K12828">
        <v>1</v>
      </c>
      <c r="L12828" t="s">
        <v>116</v>
      </c>
      <c r="M12828" t="s">
        <v>115</v>
      </c>
    </row>
    <row r="12829" spans="1:13" x14ac:dyDescent="0.35">
      <c r="A12829" t="s">
        <v>118</v>
      </c>
      <c r="B12829" t="s">
        <v>92</v>
      </c>
      <c r="C12829">
        <v>1053</v>
      </c>
      <c r="D12829" t="s">
        <v>103</v>
      </c>
      <c r="E12829" t="s">
        <v>117</v>
      </c>
      <c r="F12829" s="1">
        <v>34953</v>
      </c>
      <c r="G12829">
        <v>87.995999999999995</v>
      </c>
      <c r="H12829">
        <v>30.068999999999999</v>
      </c>
      <c r="I12829">
        <v>1995</v>
      </c>
      <c r="J12829">
        <v>9</v>
      </c>
      <c r="K12829">
        <v>2</v>
      </c>
      <c r="L12829" t="s">
        <v>116</v>
      </c>
      <c r="M12829" t="s">
        <v>115</v>
      </c>
    </row>
    <row r="12830" spans="1:13" x14ac:dyDescent="0.35">
      <c r="A12830" t="s">
        <v>118</v>
      </c>
      <c r="B12830" t="s">
        <v>92</v>
      </c>
      <c r="C12830">
        <v>1053</v>
      </c>
      <c r="D12830" t="s">
        <v>103</v>
      </c>
      <c r="E12830" t="s">
        <v>117</v>
      </c>
      <c r="F12830" s="1">
        <v>34963</v>
      </c>
      <c r="G12830">
        <v>37.715000000000003</v>
      </c>
      <c r="H12830">
        <v>41.156999999999996</v>
      </c>
      <c r="I12830">
        <v>1995</v>
      </c>
      <c r="J12830">
        <v>9</v>
      </c>
      <c r="K12830">
        <v>3</v>
      </c>
      <c r="L12830" t="s">
        <v>116</v>
      </c>
      <c r="M12830" t="s">
        <v>115</v>
      </c>
    </row>
    <row r="12831" spans="1:13" x14ac:dyDescent="0.35">
      <c r="A12831" t="s">
        <v>118</v>
      </c>
      <c r="B12831" t="s">
        <v>92</v>
      </c>
      <c r="C12831">
        <v>1053</v>
      </c>
      <c r="D12831" t="s">
        <v>103</v>
      </c>
      <c r="E12831" t="s">
        <v>117</v>
      </c>
      <c r="F12831" s="1">
        <v>34973</v>
      </c>
      <c r="G12831">
        <v>9.34</v>
      </c>
      <c r="H12831">
        <v>46.212000000000003</v>
      </c>
      <c r="I12831">
        <v>1995</v>
      </c>
      <c r="J12831">
        <v>10</v>
      </c>
      <c r="K12831">
        <v>1</v>
      </c>
      <c r="L12831" t="s">
        <v>116</v>
      </c>
      <c r="M12831" t="s">
        <v>115</v>
      </c>
    </row>
    <row r="12832" spans="1:13" x14ac:dyDescent="0.35">
      <c r="A12832" t="s">
        <v>118</v>
      </c>
      <c r="B12832" t="s">
        <v>92</v>
      </c>
      <c r="C12832">
        <v>1053</v>
      </c>
      <c r="D12832" t="s">
        <v>103</v>
      </c>
      <c r="E12832" t="s">
        <v>117</v>
      </c>
      <c r="F12832" s="1">
        <v>34983</v>
      </c>
      <c r="G12832">
        <v>56.005000000000003</v>
      </c>
      <c r="H12832">
        <v>38.445</v>
      </c>
      <c r="I12832">
        <v>1995</v>
      </c>
      <c r="J12832">
        <v>10</v>
      </c>
      <c r="K12832">
        <v>2</v>
      </c>
      <c r="L12832" t="s">
        <v>116</v>
      </c>
      <c r="M12832" t="s">
        <v>115</v>
      </c>
    </row>
    <row r="12833" spans="1:13" x14ac:dyDescent="0.35">
      <c r="A12833" t="s">
        <v>118</v>
      </c>
      <c r="B12833" t="s">
        <v>92</v>
      </c>
      <c r="C12833">
        <v>1053</v>
      </c>
      <c r="D12833" t="s">
        <v>103</v>
      </c>
      <c r="E12833" t="s">
        <v>117</v>
      </c>
      <c r="F12833" s="1">
        <v>34993</v>
      </c>
      <c r="G12833">
        <v>32.613999999999997</v>
      </c>
      <c r="H12833">
        <v>36.020000000000003</v>
      </c>
      <c r="I12833">
        <v>1995</v>
      </c>
      <c r="J12833">
        <v>10</v>
      </c>
      <c r="K12833">
        <v>3</v>
      </c>
      <c r="L12833" t="s">
        <v>116</v>
      </c>
      <c r="M12833" t="s">
        <v>115</v>
      </c>
    </row>
    <row r="12834" spans="1:13" x14ac:dyDescent="0.35">
      <c r="A12834" t="s">
        <v>118</v>
      </c>
      <c r="B12834" t="s">
        <v>92</v>
      </c>
      <c r="C12834">
        <v>1053</v>
      </c>
      <c r="D12834" t="s">
        <v>103</v>
      </c>
      <c r="E12834" t="s">
        <v>117</v>
      </c>
      <c r="F12834" s="1">
        <v>35004</v>
      </c>
      <c r="G12834">
        <v>20.51</v>
      </c>
      <c r="H12834">
        <v>19.779</v>
      </c>
      <c r="I12834">
        <v>1995</v>
      </c>
      <c r="J12834">
        <v>11</v>
      </c>
      <c r="K12834">
        <v>1</v>
      </c>
      <c r="L12834" t="s">
        <v>116</v>
      </c>
      <c r="M12834" t="s">
        <v>115</v>
      </c>
    </row>
    <row r="12835" spans="1:13" x14ac:dyDescent="0.35">
      <c r="A12835" t="s">
        <v>118</v>
      </c>
      <c r="B12835" t="s">
        <v>92</v>
      </c>
      <c r="C12835">
        <v>1053</v>
      </c>
      <c r="D12835" t="s">
        <v>103</v>
      </c>
      <c r="E12835" t="s">
        <v>117</v>
      </c>
      <c r="F12835" s="1">
        <v>35014</v>
      </c>
      <c r="G12835">
        <v>2.9430000000000001</v>
      </c>
      <c r="H12835">
        <v>12.94</v>
      </c>
      <c r="I12835">
        <v>1995</v>
      </c>
      <c r="J12835">
        <v>11</v>
      </c>
      <c r="K12835">
        <v>2</v>
      </c>
      <c r="L12835" t="s">
        <v>116</v>
      </c>
      <c r="M12835" t="s">
        <v>115</v>
      </c>
    </row>
    <row r="12836" spans="1:13" x14ac:dyDescent="0.35">
      <c r="A12836" t="s">
        <v>118</v>
      </c>
      <c r="B12836" t="s">
        <v>92</v>
      </c>
      <c r="C12836">
        <v>1053</v>
      </c>
      <c r="D12836" t="s">
        <v>103</v>
      </c>
      <c r="E12836" t="s">
        <v>117</v>
      </c>
      <c r="F12836" s="1">
        <v>35024</v>
      </c>
      <c r="G12836">
        <v>2.0129999999999999</v>
      </c>
      <c r="H12836">
        <v>10.536</v>
      </c>
      <c r="I12836">
        <v>1995</v>
      </c>
      <c r="J12836">
        <v>11</v>
      </c>
      <c r="K12836">
        <v>3</v>
      </c>
      <c r="L12836" t="s">
        <v>116</v>
      </c>
      <c r="M12836" t="s">
        <v>115</v>
      </c>
    </row>
    <row r="12837" spans="1:13" x14ac:dyDescent="0.35">
      <c r="A12837" t="s">
        <v>118</v>
      </c>
      <c r="B12837" t="s">
        <v>92</v>
      </c>
      <c r="C12837">
        <v>1053</v>
      </c>
      <c r="D12837" t="s">
        <v>103</v>
      </c>
      <c r="E12837" t="s">
        <v>117</v>
      </c>
      <c r="F12837" s="1">
        <v>35034</v>
      </c>
      <c r="G12837">
        <v>0.48299999999999998</v>
      </c>
      <c r="H12837">
        <v>5.343</v>
      </c>
      <c r="I12837">
        <v>1995</v>
      </c>
      <c r="J12837">
        <v>12</v>
      </c>
      <c r="K12837">
        <v>1</v>
      </c>
      <c r="L12837" t="s">
        <v>116</v>
      </c>
      <c r="M12837" t="s">
        <v>115</v>
      </c>
    </row>
    <row r="12838" spans="1:13" x14ac:dyDescent="0.35">
      <c r="A12838" t="s">
        <v>118</v>
      </c>
      <c r="B12838" t="s">
        <v>92</v>
      </c>
      <c r="C12838">
        <v>1053</v>
      </c>
      <c r="D12838" t="s">
        <v>103</v>
      </c>
      <c r="E12838" t="s">
        <v>117</v>
      </c>
      <c r="F12838" s="1">
        <v>35044</v>
      </c>
      <c r="G12838">
        <v>7.81</v>
      </c>
      <c r="H12838">
        <v>3.2850000000000001</v>
      </c>
      <c r="I12838">
        <v>1995</v>
      </c>
      <c r="J12838">
        <v>12</v>
      </c>
      <c r="K12838">
        <v>2</v>
      </c>
      <c r="L12838" t="s">
        <v>116</v>
      </c>
      <c r="M12838" t="s">
        <v>115</v>
      </c>
    </row>
    <row r="12839" spans="1:13" x14ac:dyDescent="0.35">
      <c r="A12839" t="s">
        <v>118</v>
      </c>
      <c r="B12839" t="s">
        <v>92</v>
      </c>
      <c r="C12839">
        <v>1053</v>
      </c>
      <c r="D12839" t="s">
        <v>103</v>
      </c>
      <c r="E12839" t="s">
        <v>117</v>
      </c>
      <c r="F12839" s="1">
        <v>35054</v>
      </c>
      <c r="G12839">
        <v>3.9569999999999999</v>
      </c>
      <c r="H12839">
        <v>0.93300000000000005</v>
      </c>
      <c r="I12839">
        <v>1995</v>
      </c>
      <c r="J12839">
        <v>12</v>
      </c>
      <c r="K12839">
        <v>3</v>
      </c>
      <c r="L12839" t="s">
        <v>116</v>
      </c>
      <c r="M12839" t="s">
        <v>115</v>
      </c>
    </row>
    <row r="12840" spans="1:13" x14ac:dyDescent="0.35">
      <c r="A12840" t="s">
        <v>118</v>
      </c>
      <c r="B12840" t="s">
        <v>92</v>
      </c>
      <c r="C12840">
        <v>1053</v>
      </c>
      <c r="D12840" t="s">
        <v>103</v>
      </c>
      <c r="E12840" t="s">
        <v>117</v>
      </c>
      <c r="F12840" s="1">
        <v>35065</v>
      </c>
      <c r="G12840">
        <v>1.6459999999999999</v>
      </c>
      <c r="H12840">
        <v>4.3630000000000004</v>
      </c>
      <c r="I12840">
        <v>1996</v>
      </c>
      <c r="J12840">
        <v>1</v>
      </c>
      <c r="K12840">
        <v>1</v>
      </c>
      <c r="L12840" t="s">
        <v>116</v>
      </c>
      <c r="M12840" t="s">
        <v>115</v>
      </c>
    </row>
    <row r="12841" spans="1:13" x14ac:dyDescent="0.35">
      <c r="A12841" t="s">
        <v>118</v>
      </c>
      <c r="B12841" t="s">
        <v>92</v>
      </c>
      <c r="C12841">
        <v>1053</v>
      </c>
      <c r="D12841" t="s">
        <v>103</v>
      </c>
      <c r="E12841" t="s">
        <v>117</v>
      </c>
      <c r="F12841" s="1">
        <v>35075</v>
      </c>
      <c r="G12841">
        <v>1.248</v>
      </c>
      <c r="H12841">
        <v>0.77100000000000002</v>
      </c>
      <c r="I12841">
        <v>1996</v>
      </c>
      <c r="J12841">
        <v>1</v>
      </c>
      <c r="K12841">
        <v>2</v>
      </c>
      <c r="L12841" t="s">
        <v>116</v>
      </c>
      <c r="M12841" t="s">
        <v>115</v>
      </c>
    </row>
    <row r="12842" spans="1:13" x14ac:dyDescent="0.35">
      <c r="A12842" t="s">
        <v>118</v>
      </c>
      <c r="B12842" t="s">
        <v>92</v>
      </c>
      <c r="C12842">
        <v>1053</v>
      </c>
      <c r="D12842" t="s">
        <v>103</v>
      </c>
      <c r="E12842" t="s">
        <v>117</v>
      </c>
      <c r="F12842" s="1">
        <v>35085</v>
      </c>
      <c r="G12842">
        <v>6.0190000000000001</v>
      </c>
      <c r="H12842">
        <v>8.3559999999999999</v>
      </c>
      <c r="I12842">
        <v>1996</v>
      </c>
      <c r="J12842">
        <v>1</v>
      </c>
      <c r="K12842">
        <v>3</v>
      </c>
      <c r="L12842" t="s">
        <v>116</v>
      </c>
      <c r="M12842" t="s">
        <v>115</v>
      </c>
    </row>
    <row r="12843" spans="1:13" x14ac:dyDescent="0.35">
      <c r="A12843" t="s">
        <v>118</v>
      </c>
      <c r="B12843" t="s">
        <v>92</v>
      </c>
      <c r="C12843">
        <v>1053</v>
      </c>
      <c r="D12843" t="s">
        <v>103</v>
      </c>
      <c r="E12843" t="s">
        <v>117</v>
      </c>
      <c r="F12843" s="1">
        <v>35096</v>
      </c>
      <c r="G12843">
        <v>12.784000000000001</v>
      </c>
      <c r="H12843">
        <v>5.9</v>
      </c>
      <c r="I12843">
        <v>1996</v>
      </c>
      <c r="J12843">
        <v>2</v>
      </c>
      <c r="K12843">
        <v>1</v>
      </c>
      <c r="L12843" t="s">
        <v>116</v>
      </c>
      <c r="M12843" t="s">
        <v>115</v>
      </c>
    </row>
    <row r="12844" spans="1:13" x14ac:dyDescent="0.35">
      <c r="A12844" t="s">
        <v>118</v>
      </c>
      <c r="B12844" t="s">
        <v>92</v>
      </c>
      <c r="C12844">
        <v>1053</v>
      </c>
      <c r="D12844" t="s">
        <v>103</v>
      </c>
      <c r="E12844" t="s">
        <v>117</v>
      </c>
      <c r="F12844" s="1">
        <v>35106</v>
      </c>
      <c r="G12844">
        <v>65.992999999999995</v>
      </c>
      <c r="H12844">
        <v>17.853999999999999</v>
      </c>
      <c r="I12844">
        <v>1996</v>
      </c>
      <c r="J12844">
        <v>2</v>
      </c>
      <c r="K12844">
        <v>2</v>
      </c>
      <c r="L12844" t="s">
        <v>116</v>
      </c>
      <c r="M12844" t="s">
        <v>115</v>
      </c>
    </row>
    <row r="12845" spans="1:13" x14ac:dyDescent="0.35">
      <c r="A12845" t="s">
        <v>118</v>
      </c>
      <c r="B12845" t="s">
        <v>92</v>
      </c>
      <c r="C12845">
        <v>1053</v>
      </c>
      <c r="D12845" t="s">
        <v>103</v>
      </c>
      <c r="E12845" t="s">
        <v>117</v>
      </c>
      <c r="F12845" s="1">
        <v>35116</v>
      </c>
      <c r="G12845">
        <v>23.56</v>
      </c>
      <c r="H12845">
        <v>16.652000000000001</v>
      </c>
      <c r="I12845">
        <v>1996</v>
      </c>
      <c r="J12845">
        <v>2</v>
      </c>
      <c r="K12845">
        <v>3</v>
      </c>
      <c r="L12845" t="s">
        <v>116</v>
      </c>
      <c r="M12845" t="s">
        <v>115</v>
      </c>
    </row>
    <row r="12846" spans="1:13" x14ac:dyDescent="0.35">
      <c r="A12846" t="s">
        <v>118</v>
      </c>
      <c r="B12846" t="s">
        <v>92</v>
      </c>
      <c r="C12846">
        <v>1053</v>
      </c>
      <c r="D12846" t="s">
        <v>103</v>
      </c>
      <c r="E12846" t="s">
        <v>117</v>
      </c>
      <c r="F12846" s="1">
        <v>35125</v>
      </c>
      <c r="G12846">
        <v>20.928999999999998</v>
      </c>
      <c r="H12846">
        <v>24.202999999999999</v>
      </c>
      <c r="I12846">
        <v>1996</v>
      </c>
      <c r="J12846">
        <v>3</v>
      </c>
      <c r="K12846">
        <v>1</v>
      </c>
      <c r="L12846" t="s">
        <v>116</v>
      </c>
      <c r="M12846" t="s">
        <v>115</v>
      </c>
    </row>
    <row r="12847" spans="1:13" x14ac:dyDescent="0.35">
      <c r="A12847" t="s">
        <v>118</v>
      </c>
      <c r="B12847" t="s">
        <v>92</v>
      </c>
      <c r="C12847">
        <v>1053</v>
      </c>
      <c r="D12847" t="s">
        <v>103</v>
      </c>
      <c r="E12847" t="s">
        <v>117</v>
      </c>
      <c r="F12847" s="1">
        <v>35135</v>
      </c>
      <c r="G12847">
        <v>28.06</v>
      </c>
      <c r="H12847">
        <v>32.58</v>
      </c>
      <c r="I12847">
        <v>1996</v>
      </c>
      <c r="J12847">
        <v>3</v>
      </c>
      <c r="K12847">
        <v>2</v>
      </c>
      <c r="L12847" t="s">
        <v>116</v>
      </c>
      <c r="M12847" t="s">
        <v>115</v>
      </c>
    </row>
    <row r="12848" spans="1:13" x14ac:dyDescent="0.35">
      <c r="A12848" t="s">
        <v>118</v>
      </c>
      <c r="B12848" t="s">
        <v>92</v>
      </c>
      <c r="C12848">
        <v>1053</v>
      </c>
      <c r="D12848" t="s">
        <v>103</v>
      </c>
      <c r="E12848" t="s">
        <v>117</v>
      </c>
      <c r="F12848" s="1">
        <v>35145</v>
      </c>
      <c r="G12848">
        <v>15.507999999999999</v>
      </c>
      <c r="H12848">
        <v>35.466999999999999</v>
      </c>
      <c r="I12848">
        <v>1996</v>
      </c>
      <c r="J12848">
        <v>3</v>
      </c>
      <c r="K12848">
        <v>3</v>
      </c>
      <c r="L12848" t="s">
        <v>116</v>
      </c>
      <c r="M12848" t="s">
        <v>115</v>
      </c>
    </row>
    <row r="12849" spans="1:13" x14ac:dyDescent="0.35">
      <c r="A12849" t="s">
        <v>118</v>
      </c>
      <c r="B12849" t="s">
        <v>92</v>
      </c>
      <c r="C12849">
        <v>1053</v>
      </c>
      <c r="D12849" t="s">
        <v>103</v>
      </c>
      <c r="E12849" t="s">
        <v>117</v>
      </c>
      <c r="F12849" s="1">
        <v>35156</v>
      </c>
      <c r="G12849">
        <v>69.480999999999995</v>
      </c>
      <c r="H12849">
        <v>44.072000000000003</v>
      </c>
      <c r="I12849">
        <v>1996</v>
      </c>
      <c r="J12849">
        <v>4</v>
      </c>
      <c r="K12849">
        <v>1</v>
      </c>
      <c r="L12849" t="s">
        <v>116</v>
      </c>
      <c r="M12849" t="s">
        <v>115</v>
      </c>
    </row>
    <row r="12850" spans="1:13" x14ac:dyDescent="0.35">
      <c r="A12850" t="s">
        <v>118</v>
      </c>
      <c r="B12850" t="s">
        <v>92</v>
      </c>
      <c r="C12850">
        <v>1053</v>
      </c>
      <c r="D12850" t="s">
        <v>103</v>
      </c>
      <c r="E12850" t="s">
        <v>117</v>
      </c>
      <c r="F12850" s="1">
        <v>35166</v>
      </c>
      <c r="G12850">
        <v>31.568000000000001</v>
      </c>
      <c r="H12850">
        <v>41.531999999999996</v>
      </c>
      <c r="I12850">
        <v>1996</v>
      </c>
      <c r="J12850">
        <v>4</v>
      </c>
      <c r="K12850">
        <v>2</v>
      </c>
      <c r="L12850" t="s">
        <v>116</v>
      </c>
      <c r="M12850" t="s">
        <v>115</v>
      </c>
    </row>
    <row r="12851" spans="1:13" x14ac:dyDescent="0.35">
      <c r="A12851" t="s">
        <v>118</v>
      </c>
      <c r="B12851" t="s">
        <v>92</v>
      </c>
      <c r="C12851">
        <v>1053</v>
      </c>
      <c r="D12851" t="s">
        <v>103</v>
      </c>
      <c r="E12851" t="s">
        <v>117</v>
      </c>
      <c r="F12851" s="1">
        <v>35176</v>
      </c>
      <c r="G12851">
        <v>48.51</v>
      </c>
      <c r="H12851">
        <v>44.255000000000003</v>
      </c>
      <c r="I12851">
        <v>1996</v>
      </c>
      <c r="J12851">
        <v>4</v>
      </c>
      <c r="K12851">
        <v>3</v>
      </c>
      <c r="L12851" t="s">
        <v>116</v>
      </c>
      <c r="M12851" t="s">
        <v>115</v>
      </c>
    </row>
    <row r="12852" spans="1:13" x14ac:dyDescent="0.35">
      <c r="A12852" t="s">
        <v>118</v>
      </c>
      <c r="B12852" t="s">
        <v>92</v>
      </c>
      <c r="C12852">
        <v>1053</v>
      </c>
      <c r="D12852" t="s">
        <v>103</v>
      </c>
      <c r="E12852" t="s">
        <v>117</v>
      </c>
      <c r="F12852" s="1">
        <v>35186</v>
      </c>
      <c r="G12852">
        <v>22.459</v>
      </c>
      <c r="H12852">
        <v>42.793999999999997</v>
      </c>
      <c r="I12852">
        <v>1996</v>
      </c>
      <c r="J12852">
        <v>5</v>
      </c>
      <c r="K12852">
        <v>1</v>
      </c>
      <c r="L12852" t="s">
        <v>116</v>
      </c>
      <c r="M12852" t="s">
        <v>115</v>
      </c>
    </row>
    <row r="12853" spans="1:13" x14ac:dyDescent="0.35">
      <c r="A12853" t="s">
        <v>118</v>
      </c>
      <c r="B12853" t="s">
        <v>92</v>
      </c>
      <c r="C12853">
        <v>1053</v>
      </c>
      <c r="D12853" t="s">
        <v>103</v>
      </c>
      <c r="E12853" t="s">
        <v>117</v>
      </c>
      <c r="F12853" s="1">
        <v>35196</v>
      </c>
      <c r="G12853">
        <v>41.189</v>
      </c>
      <c r="H12853">
        <v>41.875</v>
      </c>
      <c r="I12853">
        <v>1996</v>
      </c>
      <c r="J12853">
        <v>5</v>
      </c>
      <c r="K12853">
        <v>2</v>
      </c>
      <c r="L12853" t="s">
        <v>116</v>
      </c>
      <c r="M12853" t="s">
        <v>115</v>
      </c>
    </row>
    <row r="12854" spans="1:13" x14ac:dyDescent="0.35">
      <c r="A12854" t="s">
        <v>118</v>
      </c>
      <c r="B12854" t="s">
        <v>92</v>
      </c>
      <c r="C12854">
        <v>1053</v>
      </c>
      <c r="D12854" t="s">
        <v>103</v>
      </c>
      <c r="E12854" t="s">
        <v>117</v>
      </c>
      <c r="F12854" s="1">
        <v>35206</v>
      </c>
      <c r="G12854">
        <v>94.122</v>
      </c>
      <c r="H12854">
        <v>51.640999999999998</v>
      </c>
      <c r="I12854">
        <v>1996</v>
      </c>
      <c r="J12854">
        <v>5</v>
      </c>
      <c r="K12854">
        <v>3</v>
      </c>
      <c r="L12854" t="s">
        <v>116</v>
      </c>
      <c r="M12854" t="s">
        <v>115</v>
      </c>
    </row>
    <row r="12855" spans="1:13" x14ac:dyDescent="0.35">
      <c r="A12855" t="s">
        <v>118</v>
      </c>
      <c r="B12855" t="s">
        <v>92</v>
      </c>
      <c r="C12855">
        <v>1053</v>
      </c>
      <c r="D12855" t="s">
        <v>103</v>
      </c>
      <c r="E12855" t="s">
        <v>117</v>
      </c>
      <c r="F12855" s="1">
        <v>35217</v>
      </c>
      <c r="G12855">
        <v>75.016000000000005</v>
      </c>
      <c r="H12855">
        <v>55.892000000000003</v>
      </c>
      <c r="I12855">
        <v>1996</v>
      </c>
      <c r="J12855">
        <v>6</v>
      </c>
      <c r="K12855">
        <v>1</v>
      </c>
      <c r="L12855" t="s">
        <v>116</v>
      </c>
      <c r="M12855" t="s">
        <v>115</v>
      </c>
    </row>
    <row r="12856" spans="1:13" x14ac:dyDescent="0.35">
      <c r="A12856" t="s">
        <v>118</v>
      </c>
      <c r="B12856" t="s">
        <v>92</v>
      </c>
      <c r="C12856">
        <v>1053</v>
      </c>
      <c r="D12856" t="s">
        <v>103</v>
      </c>
      <c r="E12856" t="s">
        <v>117</v>
      </c>
      <c r="F12856" s="1">
        <v>35227</v>
      </c>
      <c r="G12856">
        <v>27.577000000000002</v>
      </c>
      <c r="H12856">
        <v>45.664000000000001</v>
      </c>
      <c r="I12856">
        <v>1996</v>
      </c>
      <c r="J12856">
        <v>6</v>
      </c>
      <c r="K12856">
        <v>2</v>
      </c>
      <c r="L12856" t="s">
        <v>116</v>
      </c>
      <c r="M12856" t="s">
        <v>115</v>
      </c>
    </row>
    <row r="12857" spans="1:13" x14ac:dyDescent="0.35">
      <c r="A12857" t="s">
        <v>118</v>
      </c>
      <c r="B12857" t="s">
        <v>92</v>
      </c>
      <c r="C12857">
        <v>1053</v>
      </c>
      <c r="D12857" t="s">
        <v>103</v>
      </c>
      <c r="E12857" t="s">
        <v>117</v>
      </c>
      <c r="F12857" s="1">
        <v>35237</v>
      </c>
      <c r="G12857">
        <v>33.738999999999997</v>
      </c>
      <c r="H12857">
        <v>41.570999999999998</v>
      </c>
      <c r="I12857">
        <v>1996</v>
      </c>
      <c r="J12857">
        <v>6</v>
      </c>
      <c r="K12857">
        <v>3</v>
      </c>
      <c r="L12857" t="s">
        <v>116</v>
      </c>
      <c r="M12857" t="s">
        <v>115</v>
      </c>
    </row>
    <row r="12858" spans="1:13" x14ac:dyDescent="0.35">
      <c r="A12858" t="s">
        <v>118</v>
      </c>
      <c r="B12858" t="s">
        <v>92</v>
      </c>
      <c r="C12858">
        <v>1053</v>
      </c>
      <c r="D12858" t="s">
        <v>103</v>
      </c>
      <c r="E12858" t="s">
        <v>117</v>
      </c>
      <c r="F12858" s="1">
        <v>35247</v>
      </c>
      <c r="G12858">
        <v>35.457000000000001</v>
      </c>
      <c r="H12858">
        <v>29.902999999999999</v>
      </c>
      <c r="I12858">
        <v>1996</v>
      </c>
      <c r="J12858">
        <v>7</v>
      </c>
      <c r="K12858">
        <v>1</v>
      </c>
      <c r="L12858" t="s">
        <v>116</v>
      </c>
      <c r="M12858" t="s">
        <v>115</v>
      </c>
    </row>
    <row r="12859" spans="1:13" x14ac:dyDescent="0.35">
      <c r="A12859" t="s">
        <v>118</v>
      </c>
      <c r="B12859" t="s">
        <v>92</v>
      </c>
      <c r="C12859">
        <v>1053</v>
      </c>
      <c r="D12859" t="s">
        <v>103</v>
      </c>
      <c r="E12859" t="s">
        <v>117</v>
      </c>
      <c r="F12859" s="1">
        <v>35257</v>
      </c>
      <c r="G12859">
        <v>77.757000000000005</v>
      </c>
      <c r="H12859">
        <v>29.376000000000001</v>
      </c>
      <c r="I12859">
        <v>1996</v>
      </c>
      <c r="J12859">
        <v>7</v>
      </c>
      <c r="K12859">
        <v>2</v>
      </c>
      <c r="L12859" t="s">
        <v>116</v>
      </c>
      <c r="M12859" t="s">
        <v>115</v>
      </c>
    </row>
    <row r="12860" spans="1:13" x14ac:dyDescent="0.35">
      <c r="A12860" t="s">
        <v>118</v>
      </c>
      <c r="B12860" t="s">
        <v>92</v>
      </c>
      <c r="C12860">
        <v>1053</v>
      </c>
      <c r="D12860" t="s">
        <v>103</v>
      </c>
      <c r="E12860" t="s">
        <v>117</v>
      </c>
      <c r="F12860" s="1">
        <v>35267</v>
      </c>
      <c r="G12860">
        <v>0.92400000000000004</v>
      </c>
      <c r="H12860">
        <v>18.437000000000001</v>
      </c>
      <c r="I12860">
        <v>1996</v>
      </c>
      <c r="J12860">
        <v>7</v>
      </c>
      <c r="K12860">
        <v>3</v>
      </c>
      <c r="L12860" t="s">
        <v>116</v>
      </c>
      <c r="M12860" t="s">
        <v>115</v>
      </c>
    </row>
    <row r="12861" spans="1:13" x14ac:dyDescent="0.35">
      <c r="A12861" t="s">
        <v>118</v>
      </c>
      <c r="B12861" t="s">
        <v>92</v>
      </c>
      <c r="C12861">
        <v>1053</v>
      </c>
      <c r="D12861" t="s">
        <v>103</v>
      </c>
      <c r="E12861" t="s">
        <v>117</v>
      </c>
      <c r="F12861" s="1">
        <v>35278</v>
      </c>
      <c r="G12861">
        <v>67.879000000000005</v>
      </c>
      <c r="H12861">
        <v>13.821</v>
      </c>
      <c r="I12861">
        <v>1996</v>
      </c>
      <c r="J12861">
        <v>8</v>
      </c>
      <c r="K12861">
        <v>1</v>
      </c>
      <c r="L12861" t="s">
        <v>116</v>
      </c>
      <c r="M12861" t="s">
        <v>115</v>
      </c>
    </row>
    <row r="12862" spans="1:13" x14ac:dyDescent="0.35">
      <c r="A12862" t="s">
        <v>118</v>
      </c>
      <c r="B12862" t="s">
        <v>92</v>
      </c>
      <c r="C12862">
        <v>1053</v>
      </c>
      <c r="D12862" t="s">
        <v>103</v>
      </c>
      <c r="E12862" t="s">
        <v>117</v>
      </c>
      <c r="F12862" s="1">
        <v>35288</v>
      </c>
      <c r="G12862">
        <v>18.483000000000001</v>
      </c>
      <c r="H12862">
        <v>19.777999999999999</v>
      </c>
      <c r="I12862">
        <v>1996</v>
      </c>
      <c r="J12862">
        <v>8</v>
      </c>
      <c r="K12862">
        <v>2</v>
      </c>
      <c r="L12862" t="s">
        <v>116</v>
      </c>
      <c r="M12862" t="s">
        <v>115</v>
      </c>
    </row>
    <row r="12863" spans="1:13" x14ac:dyDescent="0.35">
      <c r="A12863" t="s">
        <v>118</v>
      </c>
      <c r="B12863" t="s">
        <v>92</v>
      </c>
      <c r="C12863">
        <v>1053</v>
      </c>
      <c r="D12863" t="s">
        <v>103</v>
      </c>
      <c r="E12863" t="s">
        <v>117</v>
      </c>
      <c r="F12863" s="1">
        <v>35298</v>
      </c>
      <c r="G12863">
        <v>41.594999999999999</v>
      </c>
      <c r="H12863">
        <v>24.579000000000001</v>
      </c>
      <c r="I12863">
        <v>1996</v>
      </c>
      <c r="J12863">
        <v>8</v>
      </c>
      <c r="K12863">
        <v>3</v>
      </c>
      <c r="L12863" t="s">
        <v>116</v>
      </c>
      <c r="M12863" t="s">
        <v>115</v>
      </c>
    </row>
    <row r="12864" spans="1:13" x14ac:dyDescent="0.35">
      <c r="A12864" t="s">
        <v>118</v>
      </c>
      <c r="B12864" t="s">
        <v>92</v>
      </c>
      <c r="C12864">
        <v>1053</v>
      </c>
      <c r="D12864" t="s">
        <v>103</v>
      </c>
      <c r="E12864" t="s">
        <v>117</v>
      </c>
      <c r="F12864" s="1">
        <v>35309</v>
      </c>
      <c r="G12864">
        <v>29.911999999999999</v>
      </c>
      <c r="H12864">
        <v>26.353999999999999</v>
      </c>
      <c r="I12864">
        <v>1996</v>
      </c>
      <c r="J12864">
        <v>9</v>
      </c>
      <c r="K12864">
        <v>1</v>
      </c>
      <c r="L12864" t="s">
        <v>116</v>
      </c>
      <c r="M12864" t="s">
        <v>115</v>
      </c>
    </row>
    <row r="12865" spans="1:13" x14ac:dyDescent="0.35">
      <c r="A12865" t="s">
        <v>118</v>
      </c>
      <c r="B12865" t="s">
        <v>92</v>
      </c>
      <c r="C12865">
        <v>1053</v>
      </c>
      <c r="D12865" t="s">
        <v>103</v>
      </c>
      <c r="E12865" t="s">
        <v>117</v>
      </c>
      <c r="F12865" s="1">
        <v>35319</v>
      </c>
      <c r="G12865">
        <v>13.797000000000001</v>
      </c>
      <c r="H12865">
        <v>30.068999999999999</v>
      </c>
      <c r="I12865">
        <v>1996</v>
      </c>
      <c r="J12865">
        <v>9</v>
      </c>
      <c r="K12865">
        <v>2</v>
      </c>
      <c r="L12865" t="s">
        <v>116</v>
      </c>
      <c r="M12865" t="s">
        <v>115</v>
      </c>
    </row>
    <row r="12866" spans="1:13" x14ac:dyDescent="0.35">
      <c r="A12866" t="s">
        <v>118</v>
      </c>
      <c r="B12866" t="s">
        <v>92</v>
      </c>
      <c r="C12866">
        <v>1053</v>
      </c>
      <c r="D12866" t="s">
        <v>103</v>
      </c>
      <c r="E12866" t="s">
        <v>117</v>
      </c>
      <c r="F12866" s="1">
        <v>35329</v>
      </c>
      <c r="G12866">
        <v>11.069000000000001</v>
      </c>
      <c r="H12866">
        <v>41.156999999999996</v>
      </c>
      <c r="I12866">
        <v>1996</v>
      </c>
      <c r="J12866">
        <v>9</v>
      </c>
      <c r="K12866">
        <v>3</v>
      </c>
      <c r="L12866" t="s">
        <v>116</v>
      </c>
      <c r="M12866" t="s">
        <v>115</v>
      </c>
    </row>
    <row r="12867" spans="1:13" x14ac:dyDescent="0.35">
      <c r="A12867" t="s">
        <v>118</v>
      </c>
      <c r="B12867" t="s">
        <v>92</v>
      </c>
      <c r="C12867">
        <v>1053</v>
      </c>
      <c r="D12867" t="s">
        <v>103</v>
      </c>
      <c r="E12867" t="s">
        <v>117</v>
      </c>
      <c r="F12867" s="1">
        <v>35339</v>
      </c>
      <c r="G12867">
        <v>46.478000000000002</v>
      </c>
      <c r="H12867">
        <v>46.212000000000003</v>
      </c>
      <c r="I12867">
        <v>1996</v>
      </c>
      <c r="J12867">
        <v>10</v>
      </c>
      <c r="K12867">
        <v>1</v>
      </c>
      <c r="L12867" t="s">
        <v>116</v>
      </c>
      <c r="M12867" t="s">
        <v>115</v>
      </c>
    </row>
    <row r="12868" spans="1:13" x14ac:dyDescent="0.35">
      <c r="A12868" t="s">
        <v>118</v>
      </c>
      <c r="B12868" t="s">
        <v>92</v>
      </c>
      <c r="C12868">
        <v>1053</v>
      </c>
      <c r="D12868" t="s">
        <v>103</v>
      </c>
      <c r="E12868" t="s">
        <v>117</v>
      </c>
      <c r="F12868" s="1">
        <v>35349</v>
      </c>
      <c r="G12868">
        <v>33.255000000000003</v>
      </c>
      <c r="H12868">
        <v>38.445</v>
      </c>
      <c r="I12868">
        <v>1996</v>
      </c>
      <c r="J12868">
        <v>10</v>
      </c>
      <c r="K12868">
        <v>2</v>
      </c>
      <c r="L12868" t="s">
        <v>116</v>
      </c>
      <c r="M12868" t="s">
        <v>115</v>
      </c>
    </row>
    <row r="12869" spans="1:13" x14ac:dyDescent="0.35">
      <c r="A12869" t="s">
        <v>118</v>
      </c>
      <c r="B12869" t="s">
        <v>92</v>
      </c>
      <c r="C12869">
        <v>1053</v>
      </c>
      <c r="D12869" t="s">
        <v>103</v>
      </c>
      <c r="E12869" t="s">
        <v>117</v>
      </c>
      <c r="F12869" s="1">
        <v>35359</v>
      </c>
      <c r="G12869">
        <v>6.0179999999999998</v>
      </c>
      <c r="H12869">
        <v>36.020000000000003</v>
      </c>
      <c r="I12869">
        <v>1996</v>
      </c>
      <c r="J12869">
        <v>10</v>
      </c>
      <c r="K12869">
        <v>3</v>
      </c>
      <c r="L12869" t="s">
        <v>116</v>
      </c>
      <c r="M12869" t="s">
        <v>115</v>
      </c>
    </row>
    <row r="12870" spans="1:13" x14ac:dyDescent="0.35">
      <c r="A12870" t="s">
        <v>118</v>
      </c>
      <c r="B12870" t="s">
        <v>92</v>
      </c>
      <c r="C12870">
        <v>1053</v>
      </c>
      <c r="D12870" t="s">
        <v>103</v>
      </c>
      <c r="E12870" t="s">
        <v>117</v>
      </c>
      <c r="F12870" s="1">
        <v>35370</v>
      </c>
      <c r="G12870">
        <v>3.0830000000000002</v>
      </c>
      <c r="H12870">
        <v>19.779</v>
      </c>
      <c r="I12870">
        <v>1996</v>
      </c>
      <c r="J12870">
        <v>11</v>
      </c>
      <c r="K12870">
        <v>1</v>
      </c>
      <c r="L12870" t="s">
        <v>116</v>
      </c>
      <c r="M12870" t="s">
        <v>115</v>
      </c>
    </row>
    <row r="12871" spans="1:13" x14ac:dyDescent="0.35">
      <c r="A12871" t="s">
        <v>118</v>
      </c>
      <c r="B12871" t="s">
        <v>92</v>
      </c>
      <c r="C12871">
        <v>1053</v>
      </c>
      <c r="D12871" t="s">
        <v>103</v>
      </c>
      <c r="E12871" t="s">
        <v>117</v>
      </c>
      <c r="F12871" s="1">
        <v>35380</v>
      </c>
      <c r="G12871">
        <v>6.0380000000000003</v>
      </c>
      <c r="H12871">
        <v>12.94</v>
      </c>
      <c r="I12871">
        <v>1996</v>
      </c>
      <c r="J12871">
        <v>11</v>
      </c>
      <c r="K12871">
        <v>2</v>
      </c>
      <c r="L12871" t="s">
        <v>116</v>
      </c>
      <c r="M12871" t="s">
        <v>115</v>
      </c>
    </row>
    <row r="12872" spans="1:13" x14ac:dyDescent="0.35">
      <c r="A12872" t="s">
        <v>118</v>
      </c>
      <c r="B12872" t="s">
        <v>92</v>
      </c>
      <c r="C12872">
        <v>1053</v>
      </c>
      <c r="D12872" t="s">
        <v>103</v>
      </c>
      <c r="E12872" t="s">
        <v>117</v>
      </c>
      <c r="F12872" s="1">
        <v>35390</v>
      </c>
      <c r="G12872">
        <v>5.593</v>
      </c>
      <c r="H12872">
        <v>10.536</v>
      </c>
      <c r="I12872">
        <v>1996</v>
      </c>
      <c r="J12872">
        <v>11</v>
      </c>
      <c r="K12872">
        <v>3</v>
      </c>
      <c r="L12872" t="s">
        <v>116</v>
      </c>
      <c r="M12872" t="s">
        <v>115</v>
      </c>
    </row>
    <row r="12873" spans="1:13" x14ac:dyDescent="0.35">
      <c r="A12873" t="s">
        <v>118</v>
      </c>
      <c r="B12873" t="s">
        <v>92</v>
      </c>
      <c r="C12873">
        <v>1053</v>
      </c>
      <c r="D12873" t="s">
        <v>103</v>
      </c>
      <c r="E12873" t="s">
        <v>117</v>
      </c>
      <c r="F12873" s="1">
        <v>35400</v>
      </c>
      <c r="G12873">
        <v>0.68700000000000006</v>
      </c>
      <c r="H12873">
        <v>5.343</v>
      </c>
      <c r="I12873">
        <v>1996</v>
      </c>
      <c r="J12873">
        <v>12</v>
      </c>
      <c r="K12873">
        <v>1</v>
      </c>
      <c r="L12873" t="s">
        <v>116</v>
      </c>
      <c r="M12873" t="s">
        <v>115</v>
      </c>
    </row>
    <row r="12874" spans="1:13" x14ac:dyDescent="0.35">
      <c r="A12874" t="s">
        <v>118</v>
      </c>
      <c r="B12874" t="s">
        <v>92</v>
      </c>
      <c r="C12874">
        <v>1053</v>
      </c>
      <c r="D12874" t="s">
        <v>103</v>
      </c>
      <c r="E12874" t="s">
        <v>117</v>
      </c>
      <c r="F12874" s="1">
        <v>35410</v>
      </c>
      <c r="G12874">
        <v>1.7000000000000001E-2</v>
      </c>
      <c r="H12874">
        <v>3.2850000000000001</v>
      </c>
      <c r="I12874">
        <v>1996</v>
      </c>
      <c r="J12874">
        <v>12</v>
      </c>
      <c r="K12874">
        <v>2</v>
      </c>
      <c r="L12874" t="s">
        <v>116</v>
      </c>
      <c r="M12874" t="s">
        <v>115</v>
      </c>
    </row>
    <row r="12875" spans="1:13" x14ac:dyDescent="0.35">
      <c r="A12875" t="s">
        <v>118</v>
      </c>
      <c r="B12875" t="s">
        <v>92</v>
      </c>
      <c r="C12875">
        <v>1053</v>
      </c>
      <c r="D12875" t="s">
        <v>103</v>
      </c>
      <c r="E12875" t="s">
        <v>117</v>
      </c>
      <c r="F12875" s="1">
        <v>35420</v>
      </c>
      <c r="G12875">
        <v>0.106</v>
      </c>
      <c r="H12875">
        <v>0.93300000000000005</v>
      </c>
      <c r="I12875">
        <v>1996</v>
      </c>
      <c r="J12875">
        <v>12</v>
      </c>
      <c r="K12875">
        <v>3</v>
      </c>
      <c r="L12875" t="s">
        <v>116</v>
      </c>
      <c r="M12875" t="s">
        <v>115</v>
      </c>
    </row>
    <row r="12876" spans="1:13" x14ac:dyDescent="0.35">
      <c r="A12876" t="s">
        <v>118</v>
      </c>
      <c r="B12876" t="s">
        <v>92</v>
      </c>
      <c r="C12876">
        <v>1053</v>
      </c>
      <c r="D12876" t="s">
        <v>103</v>
      </c>
      <c r="E12876" t="s">
        <v>117</v>
      </c>
      <c r="F12876" s="1">
        <v>35431</v>
      </c>
      <c r="G12876">
        <v>0</v>
      </c>
      <c r="H12876">
        <v>4.3630000000000004</v>
      </c>
      <c r="I12876">
        <v>1997</v>
      </c>
      <c r="J12876">
        <v>1</v>
      </c>
      <c r="K12876">
        <v>1</v>
      </c>
      <c r="L12876" t="s">
        <v>116</v>
      </c>
      <c r="M12876" t="s">
        <v>115</v>
      </c>
    </row>
    <row r="12877" spans="1:13" x14ac:dyDescent="0.35">
      <c r="A12877" t="s">
        <v>118</v>
      </c>
      <c r="B12877" t="s">
        <v>92</v>
      </c>
      <c r="C12877">
        <v>1053</v>
      </c>
      <c r="D12877" t="s">
        <v>103</v>
      </c>
      <c r="E12877" t="s">
        <v>117</v>
      </c>
      <c r="F12877" s="1">
        <v>35441</v>
      </c>
      <c r="G12877">
        <v>0.66900000000000004</v>
      </c>
      <c r="H12877">
        <v>0.77100000000000002</v>
      </c>
      <c r="I12877">
        <v>1997</v>
      </c>
      <c r="J12877">
        <v>1</v>
      </c>
      <c r="K12877">
        <v>2</v>
      </c>
      <c r="L12877" t="s">
        <v>116</v>
      </c>
      <c r="M12877" t="s">
        <v>115</v>
      </c>
    </row>
    <row r="12878" spans="1:13" x14ac:dyDescent="0.35">
      <c r="A12878" t="s">
        <v>118</v>
      </c>
      <c r="B12878" t="s">
        <v>92</v>
      </c>
      <c r="C12878">
        <v>1053</v>
      </c>
      <c r="D12878" t="s">
        <v>103</v>
      </c>
      <c r="E12878" t="s">
        <v>117</v>
      </c>
      <c r="F12878" s="1">
        <v>35451</v>
      </c>
      <c r="G12878">
        <v>4.6130000000000004</v>
      </c>
      <c r="H12878">
        <v>8.3559999999999999</v>
      </c>
      <c r="I12878">
        <v>1997</v>
      </c>
      <c r="J12878">
        <v>1</v>
      </c>
      <c r="K12878">
        <v>3</v>
      </c>
      <c r="L12878" t="s">
        <v>116</v>
      </c>
      <c r="M12878" t="s">
        <v>115</v>
      </c>
    </row>
    <row r="12879" spans="1:13" x14ac:dyDescent="0.35">
      <c r="A12879" t="s">
        <v>118</v>
      </c>
      <c r="B12879" t="s">
        <v>92</v>
      </c>
      <c r="C12879">
        <v>1053</v>
      </c>
      <c r="D12879" t="s">
        <v>103</v>
      </c>
      <c r="E12879" t="s">
        <v>117</v>
      </c>
      <c r="F12879" s="1">
        <v>35462</v>
      </c>
      <c r="G12879">
        <v>0.84499999999999997</v>
      </c>
      <c r="H12879">
        <v>5.9</v>
      </c>
      <c r="I12879">
        <v>1997</v>
      </c>
      <c r="J12879">
        <v>2</v>
      </c>
      <c r="K12879">
        <v>1</v>
      </c>
      <c r="L12879" t="s">
        <v>116</v>
      </c>
      <c r="M12879" t="s">
        <v>115</v>
      </c>
    </row>
    <row r="12880" spans="1:13" x14ac:dyDescent="0.35">
      <c r="A12880" t="s">
        <v>118</v>
      </c>
      <c r="B12880" t="s">
        <v>92</v>
      </c>
      <c r="C12880">
        <v>1053</v>
      </c>
      <c r="D12880" t="s">
        <v>103</v>
      </c>
      <c r="E12880" t="s">
        <v>117</v>
      </c>
      <c r="F12880" s="1">
        <v>35472</v>
      </c>
      <c r="G12880">
        <v>0.318</v>
      </c>
      <c r="H12880">
        <v>17.853999999999999</v>
      </c>
      <c r="I12880">
        <v>1997</v>
      </c>
      <c r="J12880">
        <v>2</v>
      </c>
      <c r="K12880">
        <v>2</v>
      </c>
      <c r="L12880" t="s">
        <v>116</v>
      </c>
      <c r="M12880" t="s">
        <v>115</v>
      </c>
    </row>
    <row r="12881" spans="1:13" x14ac:dyDescent="0.35">
      <c r="A12881" t="s">
        <v>118</v>
      </c>
      <c r="B12881" t="s">
        <v>92</v>
      </c>
      <c r="C12881">
        <v>1053</v>
      </c>
      <c r="D12881" t="s">
        <v>103</v>
      </c>
      <c r="E12881" t="s">
        <v>117</v>
      </c>
      <c r="F12881" s="1">
        <v>35482</v>
      </c>
      <c r="G12881">
        <v>0.57499999999999996</v>
      </c>
      <c r="H12881">
        <v>16.652000000000001</v>
      </c>
      <c r="I12881">
        <v>1997</v>
      </c>
      <c r="J12881">
        <v>2</v>
      </c>
      <c r="K12881">
        <v>3</v>
      </c>
      <c r="L12881" t="s">
        <v>116</v>
      </c>
      <c r="M12881" t="s">
        <v>115</v>
      </c>
    </row>
    <row r="12882" spans="1:13" x14ac:dyDescent="0.35">
      <c r="A12882" t="s">
        <v>118</v>
      </c>
      <c r="B12882" t="s">
        <v>92</v>
      </c>
      <c r="C12882">
        <v>1053</v>
      </c>
      <c r="D12882" t="s">
        <v>103</v>
      </c>
      <c r="E12882" t="s">
        <v>117</v>
      </c>
      <c r="F12882" s="1">
        <v>35490</v>
      </c>
      <c r="G12882">
        <v>2E-3</v>
      </c>
      <c r="H12882">
        <v>24.202999999999999</v>
      </c>
      <c r="I12882">
        <v>1997</v>
      </c>
      <c r="J12882">
        <v>3</v>
      </c>
      <c r="K12882">
        <v>1</v>
      </c>
      <c r="L12882" t="s">
        <v>116</v>
      </c>
      <c r="M12882" t="s">
        <v>115</v>
      </c>
    </row>
    <row r="12883" spans="1:13" x14ac:dyDescent="0.35">
      <c r="A12883" t="s">
        <v>118</v>
      </c>
      <c r="B12883" t="s">
        <v>92</v>
      </c>
      <c r="C12883">
        <v>1053</v>
      </c>
      <c r="D12883" t="s">
        <v>103</v>
      </c>
      <c r="E12883" t="s">
        <v>117</v>
      </c>
      <c r="F12883" s="1">
        <v>35500</v>
      </c>
      <c r="G12883">
        <v>0</v>
      </c>
      <c r="H12883">
        <v>32.58</v>
      </c>
      <c r="I12883">
        <v>1997</v>
      </c>
      <c r="J12883">
        <v>3</v>
      </c>
      <c r="K12883">
        <v>2</v>
      </c>
      <c r="L12883" t="s">
        <v>116</v>
      </c>
      <c r="M12883" t="s">
        <v>115</v>
      </c>
    </row>
    <row r="12884" spans="1:13" x14ac:dyDescent="0.35">
      <c r="A12884" t="s">
        <v>118</v>
      </c>
      <c r="B12884" t="s">
        <v>92</v>
      </c>
      <c r="C12884">
        <v>1053</v>
      </c>
      <c r="D12884" t="s">
        <v>103</v>
      </c>
      <c r="E12884" t="s">
        <v>117</v>
      </c>
      <c r="F12884" s="1">
        <v>35510</v>
      </c>
      <c r="G12884">
        <v>28.248999999999999</v>
      </c>
      <c r="H12884">
        <v>35.466999999999999</v>
      </c>
      <c r="I12884">
        <v>1997</v>
      </c>
      <c r="J12884">
        <v>3</v>
      </c>
      <c r="K12884">
        <v>3</v>
      </c>
      <c r="L12884" t="s">
        <v>116</v>
      </c>
      <c r="M12884" t="s">
        <v>115</v>
      </c>
    </row>
    <row r="12885" spans="1:13" x14ac:dyDescent="0.35">
      <c r="A12885" t="s">
        <v>118</v>
      </c>
      <c r="B12885" t="s">
        <v>92</v>
      </c>
      <c r="C12885">
        <v>1053</v>
      </c>
      <c r="D12885" t="s">
        <v>103</v>
      </c>
      <c r="E12885" t="s">
        <v>117</v>
      </c>
      <c r="F12885" s="1">
        <v>35521</v>
      </c>
      <c r="G12885">
        <v>25.978000000000002</v>
      </c>
      <c r="H12885">
        <v>44.072000000000003</v>
      </c>
      <c r="I12885">
        <v>1997</v>
      </c>
      <c r="J12885">
        <v>4</v>
      </c>
      <c r="K12885">
        <v>1</v>
      </c>
      <c r="L12885" t="s">
        <v>116</v>
      </c>
      <c r="M12885" t="s">
        <v>115</v>
      </c>
    </row>
    <row r="12886" spans="1:13" x14ac:dyDescent="0.35">
      <c r="A12886" t="s">
        <v>118</v>
      </c>
      <c r="B12886" t="s">
        <v>92</v>
      </c>
      <c r="C12886">
        <v>1053</v>
      </c>
      <c r="D12886" t="s">
        <v>103</v>
      </c>
      <c r="E12886" t="s">
        <v>117</v>
      </c>
      <c r="F12886" s="1">
        <v>35531</v>
      </c>
      <c r="G12886">
        <v>63.552</v>
      </c>
      <c r="H12886">
        <v>41.531999999999996</v>
      </c>
      <c r="I12886">
        <v>1997</v>
      </c>
      <c r="J12886">
        <v>4</v>
      </c>
      <c r="K12886">
        <v>2</v>
      </c>
      <c r="L12886" t="s">
        <v>116</v>
      </c>
      <c r="M12886" t="s">
        <v>115</v>
      </c>
    </row>
    <row r="12887" spans="1:13" x14ac:dyDescent="0.35">
      <c r="A12887" t="s">
        <v>118</v>
      </c>
      <c r="B12887" t="s">
        <v>92</v>
      </c>
      <c r="C12887">
        <v>1053</v>
      </c>
      <c r="D12887" t="s">
        <v>103</v>
      </c>
      <c r="E12887" t="s">
        <v>117</v>
      </c>
      <c r="F12887" s="1">
        <v>35541</v>
      </c>
      <c r="G12887">
        <v>56.612000000000002</v>
      </c>
      <c r="H12887">
        <v>44.255000000000003</v>
      </c>
      <c r="I12887">
        <v>1997</v>
      </c>
      <c r="J12887">
        <v>4</v>
      </c>
      <c r="K12887">
        <v>3</v>
      </c>
      <c r="L12887" t="s">
        <v>116</v>
      </c>
      <c r="M12887" t="s">
        <v>115</v>
      </c>
    </row>
    <row r="12888" spans="1:13" x14ac:dyDescent="0.35">
      <c r="A12888" t="s">
        <v>118</v>
      </c>
      <c r="B12888" t="s">
        <v>92</v>
      </c>
      <c r="C12888">
        <v>1053</v>
      </c>
      <c r="D12888" t="s">
        <v>103</v>
      </c>
      <c r="E12888" t="s">
        <v>117</v>
      </c>
      <c r="F12888" s="1">
        <v>35551</v>
      </c>
      <c r="G12888">
        <v>84.004000000000005</v>
      </c>
      <c r="H12888">
        <v>42.793999999999997</v>
      </c>
      <c r="I12888">
        <v>1997</v>
      </c>
      <c r="J12888">
        <v>5</v>
      </c>
      <c r="K12888">
        <v>1</v>
      </c>
      <c r="L12888" t="s">
        <v>116</v>
      </c>
      <c r="M12888" t="s">
        <v>115</v>
      </c>
    </row>
    <row r="12889" spans="1:13" x14ac:dyDescent="0.35">
      <c r="A12889" t="s">
        <v>118</v>
      </c>
      <c r="B12889" t="s">
        <v>92</v>
      </c>
      <c r="C12889">
        <v>1053</v>
      </c>
      <c r="D12889" t="s">
        <v>103</v>
      </c>
      <c r="E12889" t="s">
        <v>117</v>
      </c>
      <c r="F12889" s="1">
        <v>35561</v>
      </c>
      <c r="G12889">
        <v>42.006</v>
      </c>
      <c r="H12889">
        <v>41.875</v>
      </c>
      <c r="I12889">
        <v>1997</v>
      </c>
      <c r="J12889">
        <v>5</v>
      </c>
      <c r="K12889">
        <v>2</v>
      </c>
      <c r="L12889" t="s">
        <v>116</v>
      </c>
      <c r="M12889" t="s">
        <v>115</v>
      </c>
    </row>
    <row r="12890" spans="1:13" x14ac:dyDescent="0.35">
      <c r="A12890" t="s">
        <v>118</v>
      </c>
      <c r="B12890" t="s">
        <v>92</v>
      </c>
      <c r="C12890">
        <v>1053</v>
      </c>
      <c r="D12890" t="s">
        <v>103</v>
      </c>
      <c r="E12890" t="s">
        <v>117</v>
      </c>
      <c r="F12890" s="1">
        <v>35571</v>
      </c>
      <c r="G12890">
        <v>52.548000000000002</v>
      </c>
      <c r="H12890">
        <v>51.640999999999998</v>
      </c>
      <c r="I12890">
        <v>1997</v>
      </c>
      <c r="J12890">
        <v>5</v>
      </c>
      <c r="K12890">
        <v>3</v>
      </c>
      <c r="L12890" t="s">
        <v>116</v>
      </c>
      <c r="M12890" t="s">
        <v>115</v>
      </c>
    </row>
    <row r="12891" spans="1:13" x14ac:dyDescent="0.35">
      <c r="A12891" t="s">
        <v>118</v>
      </c>
      <c r="B12891" t="s">
        <v>92</v>
      </c>
      <c r="C12891">
        <v>1053</v>
      </c>
      <c r="D12891" t="s">
        <v>103</v>
      </c>
      <c r="E12891" t="s">
        <v>117</v>
      </c>
      <c r="F12891" s="1">
        <v>35582</v>
      </c>
      <c r="G12891">
        <v>77.66</v>
      </c>
      <c r="H12891">
        <v>55.892000000000003</v>
      </c>
      <c r="I12891">
        <v>1997</v>
      </c>
      <c r="J12891">
        <v>6</v>
      </c>
      <c r="K12891">
        <v>1</v>
      </c>
      <c r="L12891" t="s">
        <v>116</v>
      </c>
      <c r="M12891" t="s">
        <v>115</v>
      </c>
    </row>
    <row r="12892" spans="1:13" x14ac:dyDescent="0.35">
      <c r="A12892" t="s">
        <v>118</v>
      </c>
      <c r="B12892" t="s">
        <v>92</v>
      </c>
      <c r="C12892">
        <v>1053</v>
      </c>
      <c r="D12892" t="s">
        <v>103</v>
      </c>
      <c r="E12892" t="s">
        <v>117</v>
      </c>
      <c r="F12892" s="1">
        <v>35592</v>
      </c>
      <c r="G12892">
        <v>111.276</v>
      </c>
      <c r="H12892">
        <v>45.664000000000001</v>
      </c>
      <c r="I12892">
        <v>1997</v>
      </c>
      <c r="J12892">
        <v>6</v>
      </c>
      <c r="K12892">
        <v>2</v>
      </c>
      <c r="L12892" t="s">
        <v>116</v>
      </c>
      <c r="M12892" t="s">
        <v>115</v>
      </c>
    </row>
    <row r="12893" spans="1:13" x14ac:dyDescent="0.35">
      <c r="A12893" t="s">
        <v>118</v>
      </c>
      <c r="B12893" t="s">
        <v>92</v>
      </c>
      <c r="C12893">
        <v>1053</v>
      </c>
      <c r="D12893" t="s">
        <v>103</v>
      </c>
      <c r="E12893" t="s">
        <v>117</v>
      </c>
      <c r="F12893" s="1">
        <v>35602</v>
      </c>
      <c r="G12893">
        <v>26.914999999999999</v>
      </c>
      <c r="H12893">
        <v>41.570999999999998</v>
      </c>
      <c r="I12893">
        <v>1997</v>
      </c>
      <c r="J12893">
        <v>6</v>
      </c>
      <c r="K12893">
        <v>3</v>
      </c>
      <c r="L12893" t="s">
        <v>116</v>
      </c>
      <c r="M12893" t="s">
        <v>115</v>
      </c>
    </row>
    <row r="12894" spans="1:13" x14ac:dyDescent="0.35">
      <c r="A12894" t="s">
        <v>118</v>
      </c>
      <c r="B12894" t="s">
        <v>92</v>
      </c>
      <c r="C12894">
        <v>1053</v>
      </c>
      <c r="D12894" t="s">
        <v>103</v>
      </c>
      <c r="E12894" t="s">
        <v>117</v>
      </c>
      <c r="F12894" s="1">
        <v>35612</v>
      </c>
      <c r="G12894">
        <v>13.930999999999999</v>
      </c>
      <c r="H12894">
        <v>29.902999999999999</v>
      </c>
      <c r="I12894">
        <v>1997</v>
      </c>
      <c r="J12894">
        <v>7</v>
      </c>
      <c r="K12894">
        <v>1</v>
      </c>
      <c r="L12894" t="s">
        <v>116</v>
      </c>
      <c r="M12894" t="s">
        <v>115</v>
      </c>
    </row>
    <row r="12895" spans="1:13" x14ac:dyDescent="0.35">
      <c r="A12895" t="s">
        <v>118</v>
      </c>
      <c r="B12895" t="s">
        <v>92</v>
      </c>
      <c r="C12895">
        <v>1053</v>
      </c>
      <c r="D12895" t="s">
        <v>103</v>
      </c>
      <c r="E12895" t="s">
        <v>117</v>
      </c>
      <c r="F12895" s="1">
        <v>35622</v>
      </c>
      <c r="G12895">
        <v>8.9030000000000005</v>
      </c>
      <c r="H12895">
        <v>29.376000000000001</v>
      </c>
      <c r="I12895">
        <v>1997</v>
      </c>
      <c r="J12895">
        <v>7</v>
      </c>
      <c r="K12895">
        <v>2</v>
      </c>
      <c r="L12895" t="s">
        <v>116</v>
      </c>
      <c r="M12895" t="s">
        <v>115</v>
      </c>
    </row>
    <row r="12896" spans="1:13" x14ac:dyDescent="0.35">
      <c r="A12896" t="s">
        <v>118</v>
      </c>
      <c r="B12896" t="s">
        <v>92</v>
      </c>
      <c r="C12896">
        <v>1053</v>
      </c>
      <c r="D12896" t="s">
        <v>103</v>
      </c>
      <c r="E12896" t="s">
        <v>117</v>
      </c>
      <c r="F12896" s="1">
        <v>35632</v>
      </c>
      <c r="G12896">
        <v>11.031000000000001</v>
      </c>
      <c r="H12896">
        <v>18.437000000000001</v>
      </c>
      <c r="I12896">
        <v>1997</v>
      </c>
      <c r="J12896">
        <v>7</v>
      </c>
      <c r="K12896">
        <v>3</v>
      </c>
      <c r="L12896" t="s">
        <v>116</v>
      </c>
      <c r="M12896" t="s">
        <v>115</v>
      </c>
    </row>
    <row r="12897" spans="1:13" x14ac:dyDescent="0.35">
      <c r="A12897" t="s">
        <v>118</v>
      </c>
      <c r="B12897" t="s">
        <v>92</v>
      </c>
      <c r="C12897">
        <v>1053</v>
      </c>
      <c r="D12897" t="s">
        <v>103</v>
      </c>
      <c r="E12897" t="s">
        <v>117</v>
      </c>
      <c r="F12897" s="1">
        <v>35643</v>
      </c>
      <c r="G12897">
        <v>6.95</v>
      </c>
      <c r="H12897">
        <v>13.821</v>
      </c>
      <c r="I12897">
        <v>1997</v>
      </c>
      <c r="J12897">
        <v>8</v>
      </c>
      <c r="K12897">
        <v>1</v>
      </c>
      <c r="L12897" t="s">
        <v>116</v>
      </c>
      <c r="M12897" t="s">
        <v>115</v>
      </c>
    </row>
    <row r="12898" spans="1:13" x14ac:dyDescent="0.35">
      <c r="A12898" t="s">
        <v>118</v>
      </c>
      <c r="B12898" t="s">
        <v>92</v>
      </c>
      <c r="C12898">
        <v>1053</v>
      </c>
      <c r="D12898" t="s">
        <v>103</v>
      </c>
      <c r="E12898" t="s">
        <v>117</v>
      </c>
      <c r="F12898" s="1">
        <v>35653</v>
      </c>
      <c r="G12898">
        <v>0.45800000000000002</v>
      </c>
      <c r="H12898">
        <v>19.777999999999999</v>
      </c>
      <c r="I12898">
        <v>1997</v>
      </c>
      <c r="J12898">
        <v>8</v>
      </c>
      <c r="K12898">
        <v>2</v>
      </c>
      <c r="L12898" t="s">
        <v>116</v>
      </c>
      <c r="M12898" t="s">
        <v>115</v>
      </c>
    </row>
    <row r="12899" spans="1:13" x14ac:dyDescent="0.35">
      <c r="A12899" t="s">
        <v>118</v>
      </c>
      <c r="B12899" t="s">
        <v>92</v>
      </c>
      <c r="C12899">
        <v>1053</v>
      </c>
      <c r="D12899" t="s">
        <v>103</v>
      </c>
      <c r="E12899" t="s">
        <v>117</v>
      </c>
      <c r="F12899" s="1">
        <v>35663</v>
      </c>
      <c r="G12899">
        <v>39.744</v>
      </c>
      <c r="H12899">
        <v>24.579000000000001</v>
      </c>
      <c r="I12899">
        <v>1997</v>
      </c>
      <c r="J12899">
        <v>8</v>
      </c>
      <c r="K12899">
        <v>3</v>
      </c>
      <c r="L12899" t="s">
        <v>116</v>
      </c>
      <c r="M12899" t="s">
        <v>115</v>
      </c>
    </row>
    <row r="12900" spans="1:13" x14ac:dyDescent="0.35">
      <c r="A12900" t="s">
        <v>118</v>
      </c>
      <c r="B12900" t="s">
        <v>92</v>
      </c>
      <c r="C12900">
        <v>1053</v>
      </c>
      <c r="D12900" t="s">
        <v>103</v>
      </c>
      <c r="E12900" t="s">
        <v>117</v>
      </c>
      <c r="F12900" s="1">
        <v>35674</v>
      </c>
      <c r="G12900">
        <v>3.0329999999999999</v>
      </c>
      <c r="H12900">
        <v>26.353999999999999</v>
      </c>
      <c r="I12900">
        <v>1997</v>
      </c>
      <c r="J12900">
        <v>9</v>
      </c>
      <c r="K12900">
        <v>1</v>
      </c>
      <c r="L12900" t="s">
        <v>116</v>
      </c>
      <c r="M12900" t="s">
        <v>115</v>
      </c>
    </row>
    <row r="12901" spans="1:13" x14ac:dyDescent="0.35">
      <c r="A12901" t="s">
        <v>118</v>
      </c>
      <c r="B12901" t="s">
        <v>92</v>
      </c>
      <c r="C12901">
        <v>1053</v>
      </c>
      <c r="D12901" t="s">
        <v>103</v>
      </c>
      <c r="E12901" t="s">
        <v>117</v>
      </c>
      <c r="F12901" s="1">
        <v>35684</v>
      </c>
      <c r="G12901">
        <v>10.319000000000001</v>
      </c>
      <c r="H12901">
        <v>30.068999999999999</v>
      </c>
      <c r="I12901">
        <v>1997</v>
      </c>
      <c r="J12901">
        <v>9</v>
      </c>
      <c r="K12901">
        <v>2</v>
      </c>
      <c r="L12901" t="s">
        <v>116</v>
      </c>
      <c r="M12901" t="s">
        <v>115</v>
      </c>
    </row>
    <row r="12902" spans="1:13" x14ac:dyDescent="0.35">
      <c r="A12902" t="s">
        <v>118</v>
      </c>
      <c r="B12902" t="s">
        <v>92</v>
      </c>
      <c r="C12902">
        <v>1053</v>
      </c>
      <c r="D12902" t="s">
        <v>103</v>
      </c>
      <c r="E12902" t="s">
        <v>117</v>
      </c>
      <c r="F12902" s="1">
        <v>35694</v>
      </c>
      <c r="G12902">
        <v>35.822000000000003</v>
      </c>
      <c r="H12902">
        <v>41.156999999999996</v>
      </c>
      <c r="I12902">
        <v>1997</v>
      </c>
      <c r="J12902">
        <v>9</v>
      </c>
      <c r="K12902">
        <v>3</v>
      </c>
      <c r="L12902" t="s">
        <v>116</v>
      </c>
      <c r="M12902" t="s">
        <v>115</v>
      </c>
    </row>
    <row r="12903" spans="1:13" x14ac:dyDescent="0.35">
      <c r="A12903" t="s">
        <v>118</v>
      </c>
      <c r="B12903" t="s">
        <v>92</v>
      </c>
      <c r="C12903">
        <v>1053</v>
      </c>
      <c r="D12903" t="s">
        <v>103</v>
      </c>
      <c r="E12903" t="s">
        <v>117</v>
      </c>
      <c r="F12903" s="1">
        <v>35704</v>
      </c>
      <c r="G12903">
        <v>24.971</v>
      </c>
      <c r="H12903">
        <v>46.212000000000003</v>
      </c>
      <c r="I12903">
        <v>1997</v>
      </c>
      <c r="J12903">
        <v>10</v>
      </c>
      <c r="K12903">
        <v>1</v>
      </c>
      <c r="L12903" t="s">
        <v>116</v>
      </c>
      <c r="M12903" t="s">
        <v>115</v>
      </c>
    </row>
    <row r="12904" spans="1:13" x14ac:dyDescent="0.35">
      <c r="A12904" t="s">
        <v>118</v>
      </c>
      <c r="B12904" t="s">
        <v>92</v>
      </c>
      <c r="C12904">
        <v>1053</v>
      </c>
      <c r="D12904" t="s">
        <v>103</v>
      </c>
      <c r="E12904" t="s">
        <v>117</v>
      </c>
      <c r="F12904" s="1">
        <v>35714</v>
      </c>
      <c r="G12904">
        <v>26.727</v>
      </c>
      <c r="H12904">
        <v>38.445</v>
      </c>
      <c r="I12904">
        <v>1997</v>
      </c>
      <c r="J12904">
        <v>10</v>
      </c>
      <c r="K12904">
        <v>2</v>
      </c>
      <c r="L12904" t="s">
        <v>116</v>
      </c>
      <c r="M12904" t="s">
        <v>115</v>
      </c>
    </row>
    <row r="12905" spans="1:13" x14ac:dyDescent="0.35">
      <c r="A12905" t="s">
        <v>118</v>
      </c>
      <c r="B12905" t="s">
        <v>92</v>
      </c>
      <c r="C12905">
        <v>1053</v>
      </c>
      <c r="D12905" t="s">
        <v>103</v>
      </c>
      <c r="E12905" t="s">
        <v>117</v>
      </c>
      <c r="F12905" s="1">
        <v>35724</v>
      </c>
      <c r="G12905">
        <v>53.152000000000001</v>
      </c>
      <c r="H12905">
        <v>36.020000000000003</v>
      </c>
      <c r="I12905">
        <v>1997</v>
      </c>
      <c r="J12905">
        <v>10</v>
      </c>
      <c r="K12905">
        <v>3</v>
      </c>
      <c r="L12905" t="s">
        <v>116</v>
      </c>
      <c r="M12905" t="s">
        <v>115</v>
      </c>
    </row>
    <row r="12906" spans="1:13" x14ac:dyDescent="0.35">
      <c r="A12906" t="s">
        <v>118</v>
      </c>
      <c r="B12906" t="s">
        <v>92</v>
      </c>
      <c r="C12906">
        <v>1053</v>
      </c>
      <c r="D12906" t="s">
        <v>103</v>
      </c>
      <c r="E12906" t="s">
        <v>117</v>
      </c>
      <c r="F12906" s="1">
        <v>35735</v>
      </c>
      <c r="G12906">
        <v>3.2919999999999998</v>
      </c>
      <c r="H12906">
        <v>19.779</v>
      </c>
      <c r="I12906">
        <v>1997</v>
      </c>
      <c r="J12906">
        <v>11</v>
      </c>
      <c r="K12906">
        <v>1</v>
      </c>
      <c r="L12906" t="s">
        <v>116</v>
      </c>
      <c r="M12906" t="s">
        <v>115</v>
      </c>
    </row>
    <row r="12907" spans="1:13" x14ac:dyDescent="0.35">
      <c r="A12907" t="s">
        <v>118</v>
      </c>
      <c r="B12907" t="s">
        <v>92</v>
      </c>
      <c r="C12907">
        <v>1053</v>
      </c>
      <c r="D12907" t="s">
        <v>103</v>
      </c>
      <c r="E12907" t="s">
        <v>117</v>
      </c>
      <c r="F12907" s="1">
        <v>35745</v>
      </c>
      <c r="G12907">
        <v>2.2370000000000001</v>
      </c>
      <c r="H12907">
        <v>12.94</v>
      </c>
      <c r="I12907">
        <v>1997</v>
      </c>
      <c r="J12907">
        <v>11</v>
      </c>
      <c r="K12907">
        <v>2</v>
      </c>
      <c r="L12907" t="s">
        <v>116</v>
      </c>
      <c r="M12907" t="s">
        <v>115</v>
      </c>
    </row>
    <row r="12908" spans="1:13" x14ac:dyDescent="0.35">
      <c r="A12908" t="s">
        <v>118</v>
      </c>
      <c r="B12908" t="s">
        <v>92</v>
      </c>
      <c r="C12908">
        <v>1053</v>
      </c>
      <c r="D12908" t="s">
        <v>103</v>
      </c>
      <c r="E12908" t="s">
        <v>117</v>
      </c>
      <c r="F12908" s="1">
        <v>35755</v>
      </c>
      <c r="G12908">
        <v>2.8000000000000001E-2</v>
      </c>
      <c r="H12908">
        <v>10.536</v>
      </c>
      <c r="I12908">
        <v>1997</v>
      </c>
      <c r="J12908">
        <v>11</v>
      </c>
      <c r="K12908">
        <v>3</v>
      </c>
      <c r="L12908" t="s">
        <v>116</v>
      </c>
      <c r="M12908" t="s">
        <v>115</v>
      </c>
    </row>
    <row r="12909" spans="1:13" x14ac:dyDescent="0.35">
      <c r="A12909" t="s">
        <v>118</v>
      </c>
      <c r="B12909" t="s">
        <v>92</v>
      </c>
      <c r="C12909">
        <v>1053</v>
      </c>
      <c r="D12909" t="s">
        <v>103</v>
      </c>
      <c r="E12909" t="s">
        <v>117</v>
      </c>
      <c r="F12909" s="1">
        <v>35765</v>
      </c>
      <c r="G12909">
        <v>2E-3</v>
      </c>
      <c r="H12909">
        <v>5.343</v>
      </c>
      <c r="I12909">
        <v>1997</v>
      </c>
      <c r="J12909">
        <v>12</v>
      </c>
      <c r="K12909">
        <v>1</v>
      </c>
      <c r="L12909" t="s">
        <v>116</v>
      </c>
      <c r="M12909" t="s">
        <v>115</v>
      </c>
    </row>
    <row r="12910" spans="1:13" x14ac:dyDescent="0.35">
      <c r="A12910" t="s">
        <v>118</v>
      </c>
      <c r="B12910" t="s">
        <v>92</v>
      </c>
      <c r="C12910">
        <v>1053</v>
      </c>
      <c r="D12910" t="s">
        <v>103</v>
      </c>
      <c r="E12910" t="s">
        <v>117</v>
      </c>
      <c r="F12910" s="1">
        <v>35775</v>
      </c>
      <c r="G12910">
        <v>0.28399999999999997</v>
      </c>
      <c r="H12910">
        <v>3.2850000000000001</v>
      </c>
      <c r="I12910">
        <v>1997</v>
      </c>
      <c r="J12910">
        <v>12</v>
      </c>
      <c r="K12910">
        <v>2</v>
      </c>
      <c r="L12910" t="s">
        <v>116</v>
      </c>
      <c r="M12910" t="s">
        <v>115</v>
      </c>
    </row>
    <row r="12911" spans="1:13" x14ac:dyDescent="0.35">
      <c r="A12911" t="s">
        <v>118</v>
      </c>
      <c r="B12911" t="s">
        <v>92</v>
      </c>
      <c r="C12911">
        <v>1053</v>
      </c>
      <c r="D12911" t="s">
        <v>103</v>
      </c>
      <c r="E12911" t="s">
        <v>117</v>
      </c>
      <c r="F12911" s="1">
        <v>35785</v>
      </c>
      <c r="G12911">
        <v>4.0140000000000002</v>
      </c>
      <c r="H12911">
        <v>0.93300000000000005</v>
      </c>
      <c r="I12911">
        <v>1997</v>
      </c>
      <c r="J12911">
        <v>12</v>
      </c>
      <c r="K12911">
        <v>3</v>
      </c>
      <c r="L12911" t="s">
        <v>116</v>
      </c>
      <c r="M12911" t="s">
        <v>115</v>
      </c>
    </row>
    <row r="12912" spans="1:13" x14ac:dyDescent="0.35">
      <c r="A12912" t="s">
        <v>118</v>
      </c>
      <c r="B12912" t="s">
        <v>92</v>
      </c>
      <c r="C12912">
        <v>1053</v>
      </c>
      <c r="D12912" t="s">
        <v>103</v>
      </c>
      <c r="E12912" t="s">
        <v>117</v>
      </c>
      <c r="F12912" s="1">
        <v>35796</v>
      </c>
      <c r="G12912">
        <v>1.929</v>
      </c>
      <c r="H12912">
        <v>4.3630000000000004</v>
      </c>
      <c r="I12912">
        <v>1998</v>
      </c>
      <c r="J12912">
        <v>1</v>
      </c>
      <c r="K12912">
        <v>1</v>
      </c>
      <c r="L12912" t="s">
        <v>116</v>
      </c>
      <c r="M12912" t="s">
        <v>115</v>
      </c>
    </row>
    <row r="12913" spans="1:13" x14ac:dyDescent="0.35">
      <c r="A12913" t="s">
        <v>118</v>
      </c>
      <c r="B12913" t="s">
        <v>92</v>
      </c>
      <c r="C12913">
        <v>1053</v>
      </c>
      <c r="D12913" t="s">
        <v>103</v>
      </c>
      <c r="E12913" t="s">
        <v>117</v>
      </c>
      <c r="F12913" s="1">
        <v>35806</v>
      </c>
      <c r="G12913">
        <v>0.96299999999999997</v>
      </c>
      <c r="H12913">
        <v>0.77100000000000002</v>
      </c>
      <c r="I12913">
        <v>1998</v>
      </c>
      <c r="J12913">
        <v>1</v>
      </c>
      <c r="K12913">
        <v>2</v>
      </c>
      <c r="L12913" t="s">
        <v>116</v>
      </c>
      <c r="M12913" t="s">
        <v>115</v>
      </c>
    </row>
    <row r="12914" spans="1:13" x14ac:dyDescent="0.35">
      <c r="A12914" t="s">
        <v>118</v>
      </c>
      <c r="B12914" t="s">
        <v>92</v>
      </c>
      <c r="C12914">
        <v>1053</v>
      </c>
      <c r="D12914" t="s">
        <v>103</v>
      </c>
      <c r="E12914" t="s">
        <v>117</v>
      </c>
      <c r="F12914" s="1">
        <v>35816</v>
      </c>
      <c r="G12914">
        <v>11.124000000000001</v>
      </c>
      <c r="H12914">
        <v>8.3559999999999999</v>
      </c>
      <c r="I12914">
        <v>1998</v>
      </c>
      <c r="J12914">
        <v>1</v>
      </c>
      <c r="K12914">
        <v>3</v>
      </c>
      <c r="L12914" t="s">
        <v>116</v>
      </c>
      <c r="M12914" t="s">
        <v>115</v>
      </c>
    </row>
    <row r="12915" spans="1:13" x14ac:dyDescent="0.35">
      <c r="A12915" t="s">
        <v>118</v>
      </c>
      <c r="B12915" t="s">
        <v>92</v>
      </c>
      <c r="C12915">
        <v>1053</v>
      </c>
      <c r="D12915" t="s">
        <v>103</v>
      </c>
      <c r="E12915" t="s">
        <v>117</v>
      </c>
      <c r="F12915" s="1">
        <v>35827</v>
      </c>
      <c r="G12915">
        <v>6.5220000000000002</v>
      </c>
      <c r="H12915">
        <v>5.9</v>
      </c>
      <c r="I12915">
        <v>1998</v>
      </c>
      <c r="J12915">
        <v>2</v>
      </c>
      <c r="K12915">
        <v>1</v>
      </c>
      <c r="L12915" t="s">
        <v>116</v>
      </c>
      <c r="M12915" t="s">
        <v>115</v>
      </c>
    </row>
    <row r="12916" spans="1:13" x14ac:dyDescent="0.35">
      <c r="A12916" t="s">
        <v>118</v>
      </c>
      <c r="B12916" t="s">
        <v>92</v>
      </c>
      <c r="C12916">
        <v>1053</v>
      </c>
      <c r="D12916" t="s">
        <v>103</v>
      </c>
      <c r="E12916" t="s">
        <v>117</v>
      </c>
      <c r="F12916" s="1">
        <v>35837</v>
      </c>
      <c r="G12916">
        <v>9.0419999999999998</v>
      </c>
      <c r="H12916">
        <v>17.853999999999999</v>
      </c>
      <c r="I12916">
        <v>1998</v>
      </c>
      <c r="J12916">
        <v>2</v>
      </c>
      <c r="K12916">
        <v>2</v>
      </c>
      <c r="L12916" t="s">
        <v>116</v>
      </c>
      <c r="M12916" t="s">
        <v>115</v>
      </c>
    </row>
    <row r="12917" spans="1:13" x14ac:dyDescent="0.35">
      <c r="A12917" t="s">
        <v>118</v>
      </c>
      <c r="B12917" t="s">
        <v>92</v>
      </c>
      <c r="C12917">
        <v>1053</v>
      </c>
      <c r="D12917" t="s">
        <v>103</v>
      </c>
      <c r="E12917" t="s">
        <v>117</v>
      </c>
      <c r="F12917" s="1">
        <v>35847</v>
      </c>
      <c r="G12917">
        <v>0</v>
      </c>
      <c r="H12917">
        <v>16.652000000000001</v>
      </c>
      <c r="I12917">
        <v>1998</v>
      </c>
      <c r="J12917">
        <v>2</v>
      </c>
      <c r="K12917">
        <v>3</v>
      </c>
      <c r="L12917" t="s">
        <v>116</v>
      </c>
      <c r="M12917" t="s">
        <v>115</v>
      </c>
    </row>
    <row r="12918" spans="1:13" x14ac:dyDescent="0.35">
      <c r="A12918" t="s">
        <v>118</v>
      </c>
      <c r="B12918" t="s">
        <v>92</v>
      </c>
      <c r="C12918">
        <v>1053</v>
      </c>
      <c r="D12918" t="s">
        <v>103</v>
      </c>
      <c r="E12918" t="s">
        <v>117</v>
      </c>
      <c r="F12918" s="1">
        <v>35855</v>
      </c>
      <c r="G12918">
        <v>1.619</v>
      </c>
      <c r="H12918">
        <v>24.202999999999999</v>
      </c>
      <c r="I12918">
        <v>1998</v>
      </c>
      <c r="J12918">
        <v>3</v>
      </c>
      <c r="K12918">
        <v>1</v>
      </c>
      <c r="L12918" t="s">
        <v>116</v>
      </c>
      <c r="M12918" t="s">
        <v>115</v>
      </c>
    </row>
    <row r="12919" spans="1:13" x14ac:dyDescent="0.35">
      <c r="A12919" t="s">
        <v>118</v>
      </c>
      <c r="B12919" t="s">
        <v>92</v>
      </c>
      <c r="C12919">
        <v>1053</v>
      </c>
      <c r="D12919" t="s">
        <v>103</v>
      </c>
      <c r="E12919" t="s">
        <v>117</v>
      </c>
      <c r="F12919" s="1">
        <v>35865</v>
      </c>
      <c r="G12919">
        <v>20.407</v>
      </c>
      <c r="H12919">
        <v>32.58</v>
      </c>
      <c r="I12919">
        <v>1998</v>
      </c>
      <c r="J12919">
        <v>3</v>
      </c>
      <c r="K12919">
        <v>2</v>
      </c>
      <c r="L12919" t="s">
        <v>116</v>
      </c>
      <c r="M12919" t="s">
        <v>115</v>
      </c>
    </row>
    <row r="12920" spans="1:13" x14ac:dyDescent="0.35">
      <c r="A12920" t="s">
        <v>118</v>
      </c>
      <c r="B12920" t="s">
        <v>92</v>
      </c>
      <c r="C12920">
        <v>1053</v>
      </c>
      <c r="D12920" t="s">
        <v>103</v>
      </c>
      <c r="E12920" t="s">
        <v>117</v>
      </c>
      <c r="F12920" s="1">
        <v>35875</v>
      </c>
      <c r="G12920">
        <v>13.499000000000001</v>
      </c>
      <c r="H12920">
        <v>35.466999999999999</v>
      </c>
      <c r="I12920">
        <v>1998</v>
      </c>
      <c r="J12920">
        <v>3</v>
      </c>
      <c r="K12920">
        <v>3</v>
      </c>
      <c r="L12920" t="s">
        <v>116</v>
      </c>
      <c r="M12920" t="s">
        <v>115</v>
      </c>
    </row>
    <row r="12921" spans="1:13" x14ac:dyDescent="0.35">
      <c r="A12921" t="s">
        <v>118</v>
      </c>
      <c r="B12921" t="s">
        <v>92</v>
      </c>
      <c r="C12921">
        <v>1053</v>
      </c>
      <c r="D12921" t="s">
        <v>103</v>
      </c>
      <c r="E12921" t="s">
        <v>117</v>
      </c>
      <c r="F12921" s="1">
        <v>35886</v>
      </c>
      <c r="G12921">
        <v>37.578000000000003</v>
      </c>
      <c r="H12921">
        <v>44.072000000000003</v>
      </c>
      <c r="I12921">
        <v>1998</v>
      </c>
      <c r="J12921">
        <v>4</v>
      </c>
      <c r="K12921">
        <v>1</v>
      </c>
      <c r="L12921" t="s">
        <v>116</v>
      </c>
      <c r="M12921" t="s">
        <v>115</v>
      </c>
    </row>
    <row r="12922" spans="1:13" x14ac:dyDescent="0.35">
      <c r="A12922" t="s">
        <v>118</v>
      </c>
      <c r="B12922" t="s">
        <v>92</v>
      </c>
      <c r="C12922">
        <v>1053</v>
      </c>
      <c r="D12922" t="s">
        <v>103</v>
      </c>
      <c r="E12922" t="s">
        <v>117</v>
      </c>
      <c r="F12922" s="1">
        <v>35896</v>
      </c>
      <c r="G12922">
        <v>43.646000000000001</v>
      </c>
      <c r="H12922">
        <v>41.531999999999996</v>
      </c>
      <c r="I12922">
        <v>1998</v>
      </c>
      <c r="J12922">
        <v>4</v>
      </c>
      <c r="K12922">
        <v>2</v>
      </c>
      <c r="L12922" t="s">
        <v>116</v>
      </c>
      <c r="M12922" t="s">
        <v>115</v>
      </c>
    </row>
    <row r="12923" spans="1:13" x14ac:dyDescent="0.35">
      <c r="A12923" t="s">
        <v>118</v>
      </c>
      <c r="B12923" t="s">
        <v>92</v>
      </c>
      <c r="C12923">
        <v>1053</v>
      </c>
      <c r="D12923" t="s">
        <v>103</v>
      </c>
      <c r="E12923" t="s">
        <v>117</v>
      </c>
      <c r="F12923" s="1">
        <v>35906</v>
      </c>
      <c r="G12923">
        <v>16.542000000000002</v>
      </c>
      <c r="H12923">
        <v>44.255000000000003</v>
      </c>
      <c r="I12923">
        <v>1998</v>
      </c>
      <c r="J12923">
        <v>4</v>
      </c>
      <c r="K12923">
        <v>3</v>
      </c>
      <c r="L12923" t="s">
        <v>116</v>
      </c>
      <c r="M12923" t="s">
        <v>115</v>
      </c>
    </row>
    <row r="12924" spans="1:13" x14ac:dyDescent="0.35">
      <c r="A12924" t="s">
        <v>118</v>
      </c>
      <c r="B12924" t="s">
        <v>92</v>
      </c>
      <c r="C12924">
        <v>1053</v>
      </c>
      <c r="D12924" t="s">
        <v>103</v>
      </c>
      <c r="E12924" t="s">
        <v>117</v>
      </c>
      <c r="F12924" s="1">
        <v>35916</v>
      </c>
      <c r="G12924">
        <v>31.199000000000002</v>
      </c>
      <c r="H12924">
        <v>42.793999999999997</v>
      </c>
      <c r="I12924">
        <v>1998</v>
      </c>
      <c r="J12924">
        <v>5</v>
      </c>
      <c r="K12924">
        <v>1</v>
      </c>
      <c r="L12924" t="s">
        <v>116</v>
      </c>
      <c r="M12924" t="s">
        <v>115</v>
      </c>
    </row>
    <row r="12925" spans="1:13" x14ac:dyDescent="0.35">
      <c r="A12925" t="s">
        <v>118</v>
      </c>
      <c r="B12925" t="s">
        <v>92</v>
      </c>
      <c r="C12925">
        <v>1053</v>
      </c>
      <c r="D12925" t="s">
        <v>103</v>
      </c>
      <c r="E12925" t="s">
        <v>117</v>
      </c>
      <c r="F12925" s="1">
        <v>35926</v>
      </c>
      <c r="G12925">
        <v>44.747</v>
      </c>
      <c r="H12925">
        <v>41.875</v>
      </c>
      <c r="I12925">
        <v>1998</v>
      </c>
      <c r="J12925">
        <v>5</v>
      </c>
      <c r="K12925">
        <v>2</v>
      </c>
      <c r="L12925" t="s">
        <v>116</v>
      </c>
      <c r="M12925" t="s">
        <v>115</v>
      </c>
    </row>
    <row r="12926" spans="1:13" x14ac:dyDescent="0.35">
      <c r="A12926" t="s">
        <v>118</v>
      </c>
      <c r="B12926" t="s">
        <v>92</v>
      </c>
      <c r="C12926">
        <v>1053</v>
      </c>
      <c r="D12926" t="s">
        <v>103</v>
      </c>
      <c r="E12926" t="s">
        <v>117</v>
      </c>
      <c r="F12926" s="1">
        <v>35936</v>
      </c>
      <c r="G12926">
        <v>32.691000000000003</v>
      </c>
      <c r="H12926">
        <v>51.640999999999998</v>
      </c>
      <c r="I12926">
        <v>1998</v>
      </c>
      <c r="J12926">
        <v>5</v>
      </c>
      <c r="K12926">
        <v>3</v>
      </c>
      <c r="L12926" t="s">
        <v>116</v>
      </c>
      <c r="M12926" t="s">
        <v>115</v>
      </c>
    </row>
    <row r="12927" spans="1:13" x14ac:dyDescent="0.35">
      <c r="A12927" t="s">
        <v>118</v>
      </c>
      <c r="B12927" t="s">
        <v>92</v>
      </c>
      <c r="C12927">
        <v>1053</v>
      </c>
      <c r="D12927" t="s">
        <v>103</v>
      </c>
      <c r="E12927" t="s">
        <v>117</v>
      </c>
      <c r="F12927" s="1">
        <v>35947</v>
      </c>
      <c r="G12927">
        <v>73.119</v>
      </c>
      <c r="H12927">
        <v>55.892000000000003</v>
      </c>
      <c r="I12927">
        <v>1998</v>
      </c>
      <c r="J12927">
        <v>6</v>
      </c>
      <c r="K12927">
        <v>1</v>
      </c>
      <c r="L12927" t="s">
        <v>116</v>
      </c>
      <c r="M12927" t="s">
        <v>115</v>
      </c>
    </row>
    <row r="12928" spans="1:13" x14ac:dyDescent="0.35">
      <c r="A12928" t="s">
        <v>118</v>
      </c>
      <c r="B12928" t="s">
        <v>92</v>
      </c>
      <c r="C12928">
        <v>1053</v>
      </c>
      <c r="D12928" t="s">
        <v>103</v>
      </c>
      <c r="E12928" t="s">
        <v>117</v>
      </c>
      <c r="F12928" s="1">
        <v>35957</v>
      </c>
      <c r="G12928">
        <v>48.51</v>
      </c>
      <c r="H12928">
        <v>45.664000000000001</v>
      </c>
      <c r="I12928">
        <v>1998</v>
      </c>
      <c r="J12928">
        <v>6</v>
      </c>
      <c r="K12928">
        <v>2</v>
      </c>
      <c r="L12928" t="s">
        <v>116</v>
      </c>
      <c r="M12928" t="s">
        <v>115</v>
      </c>
    </row>
    <row r="12929" spans="1:13" x14ac:dyDescent="0.35">
      <c r="A12929" t="s">
        <v>118</v>
      </c>
      <c r="B12929" t="s">
        <v>92</v>
      </c>
      <c r="C12929">
        <v>1053</v>
      </c>
      <c r="D12929" t="s">
        <v>103</v>
      </c>
      <c r="E12929" t="s">
        <v>117</v>
      </c>
      <c r="F12929" s="1">
        <v>35967</v>
      </c>
      <c r="G12929">
        <v>54.697000000000003</v>
      </c>
      <c r="H12929">
        <v>41.570999999999998</v>
      </c>
      <c r="I12929">
        <v>1998</v>
      </c>
      <c r="J12929">
        <v>6</v>
      </c>
      <c r="K12929">
        <v>3</v>
      </c>
      <c r="L12929" t="s">
        <v>116</v>
      </c>
      <c r="M12929" t="s">
        <v>115</v>
      </c>
    </row>
    <row r="12930" spans="1:13" x14ac:dyDescent="0.35">
      <c r="A12930" t="s">
        <v>118</v>
      </c>
      <c r="B12930" t="s">
        <v>92</v>
      </c>
      <c r="C12930">
        <v>1053</v>
      </c>
      <c r="D12930" t="s">
        <v>103</v>
      </c>
      <c r="E12930" t="s">
        <v>117</v>
      </c>
      <c r="F12930" s="1">
        <v>35977</v>
      </c>
      <c r="G12930">
        <v>3.4830000000000001</v>
      </c>
      <c r="H12930">
        <v>29.902999999999999</v>
      </c>
      <c r="I12930">
        <v>1998</v>
      </c>
      <c r="J12930">
        <v>7</v>
      </c>
      <c r="K12930">
        <v>1</v>
      </c>
      <c r="L12930" t="s">
        <v>116</v>
      </c>
      <c r="M12930" t="s">
        <v>115</v>
      </c>
    </row>
    <row r="12931" spans="1:13" x14ac:dyDescent="0.35">
      <c r="A12931" t="s">
        <v>118</v>
      </c>
      <c r="B12931" t="s">
        <v>92</v>
      </c>
      <c r="C12931">
        <v>1053</v>
      </c>
      <c r="D12931" t="s">
        <v>103</v>
      </c>
      <c r="E12931" t="s">
        <v>117</v>
      </c>
      <c r="F12931" s="1">
        <v>35987</v>
      </c>
      <c r="G12931">
        <v>10.506</v>
      </c>
      <c r="H12931">
        <v>29.376000000000001</v>
      </c>
      <c r="I12931">
        <v>1998</v>
      </c>
      <c r="J12931">
        <v>7</v>
      </c>
      <c r="K12931">
        <v>2</v>
      </c>
      <c r="L12931" t="s">
        <v>116</v>
      </c>
      <c r="M12931" t="s">
        <v>115</v>
      </c>
    </row>
    <row r="12932" spans="1:13" x14ac:dyDescent="0.35">
      <c r="A12932" t="s">
        <v>118</v>
      </c>
      <c r="B12932" t="s">
        <v>92</v>
      </c>
      <c r="C12932">
        <v>1053</v>
      </c>
      <c r="D12932" t="s">
        <v>103</v>
      </c>
      <c r="E12932" t="s">
        <v>117</v>
      </c>
      <c r="F12932" s="1">
        <v>35997</v>
      </c>
      <c r="G12932">
        <v>21.736000000000001</v>
      </c>
      <c r="H12932">
        <v>18.437000000000001</v>
      </c>
      <c r="I12932">
        <v>1998</v>
      </c>
      <c r="J12932">
        <v>7</v>
      </c>
      <c r="K12932">
        <v>3</v>
      </c>
      <c r="L12932" t="s">
        <v>116</v>
      </c>
      <c r="M12932" t="s">
        <v>115</v>
      </c>
    </row>
    <row r="12933" spans="1:13" x14ac:dyDescent="0.35">
      <c r="A12933" t="s">
        <v>118</v>
      </c>
      <c r="B12933" t="s">
        <v>92</v>
      </c>
      <c r="C12933">
        <v>1053</v>
      </c>
      <c r="D12933" t="s">
        <v>103</v>
      </c>
      <c r="E12933" t="s">
        <v>117</v>
      </c>
      <c r="F12933" s="1">
        <v>36008</v>
      </c>
      <c r="G12933">
        <v>5.609</v>
      </c>
      <c r="H12933">
        <v>13.821</v>
      </c>
      <c r="I12933">
        <v>1998</v>
      </c>
      <c r="J12933">
        <v>8</v>
      </c>
      <c r="K12933">
        <v>1</v>
      </c>
      <c r="L12933" t="s">
        <v>116</v>
      </c>
      <c r="M12933" t="s">
        <v>115</v>
      </c>
    </row>
    <row r="12934" spans="1:13" x14ac:dyDescent="0.35">
      <c r="A12934" t="s">
        <v>118</v>
      </c>
      <c r="B12934" t="s">
        <v>92</v>
      </c>
      <c r="C12934">
        <v>1053</v>
      </c>
      <c r="D12934" t="s">
        <v>103</v>
      </c>
      <c r="E12934" t="s">
        <v>117</v>
      </c>
      <c r="F12934" s="1">
        <v>36018</v>
      </c>
      <c r="G12934">
        <v>30.89</v>
      </c>
      <c r="H12934">
        <v>19.777999999999999</v>
      </c>
      <c r="I12934">
        <v>1998</v>
      </c>
      <c r="J12934">
        <v>8</v>
      </c>
      <c r="K12934">
        <v>2</v>
      </c>
      <c r="L12934" t="s">
        <v>116</v>
      </c>
      <c r="M12934" t="s">
        <v>115</v>
      </c>
    </row>
    <row r="12935" spans="1:13" x14ac:dyDescent="0.35">
      <c r="A12935" t="s">
        <v>118</v>
      </c>
      <c r="B12935" t="s">
        <v>92</v>
      </c>
      <c r="C12935">
        <v>1053</v>
      </c>
      <c r="D12935" t="s">
        <v>103</v>
      </c>
      <c r="E12935" t="s">
        <v>117</v>
      </c>
      <c r="F12935" s="1">
        <v>36028</v>
      </c>
      <c r="G12935">
        <v>24.126999999999999</v>
      </c>
      <c r="H12935">
        <v>24.579000000000001</v>
      </c>
      <c r="I12935">
        <v>1998</v>
      </c>
      <c r="J12935">
        <v>8</v>
      </c>
      <c r="K12935">
        <v>3</v>
      </c>
      <c r="L12935" t="s">
        <v>116</v>
      </c>
      <c r="M12935" t="s">
        <v>115</v>
      </c>
    </row>
    <row r="12936" spans="1:13" x14ac:dyDescent="0.35">
      <c r="A12936" t="s">
        <v>118</v>
      </c>
      <c r="B12936" t="s">
        <v>92</v>
      </c>
      <c r="C12936">
        <v>1053</v>
      </c>
      <c r="D12936" t="s">
        <v>103</v>
      </c>
      <c r="E12936" t="s">
        <v>117</v>
      </c>
      <c r="F12936" s="1">
        <v>36039</v>
      </c>
      <c r="G12936">
        <v>4.9720000000000004</v>
      </c>
      <c r="H12936">
        <v>26.353999999999999</v>
      </c>
      <c r="I12936">
        <v>1998</v>
      </c>
      <c r="J12936">
        <v>9</v>
      </c>
      <c r="K12936">
        <v>1</v>
      </c>
      <c r="L12936" t="s">
        <v>116</v>
      </c>
      <c r="M12936" t="s">
        <v>115</v>
      </c>
    </row>
    <row r="12937" spans="1:13" x14ac:dyDescent="0.35">
      <c r="A12937" t="s">
        <v>118</v>
      </c>
      <c r="B12937" t="s">
        <v>92</v>
      </c>
      <c r="C12937">
        <v>1053</v>
      </c>
      <c r="D12937" t="s">
        <v>103</v>
      </c>
      <c r="E12937" t="s">
        <v>117</v>
      </c>
      <c r="F12937" s="1">
        <v>36049</v>
      </c>
      <c r="G12937">
        <v>37.673000000000002</v>
      </c>
      <c r="H12937">
        <v>30.068999999999999</v>
      </c>
      <c r="I12937">
        <v>1998</v>
      </c>
      <c r="J12937">
        <v>9</v>
      </c>
      <c r="K12937">
        <v>2</v>
      </c>
      <c r="L12937" t="s">
        <v>116</v>
      </c>
      <c r="M12937" t="s">
        <v>115</v>
      </c>
    </row>
    <row r="12938" spans="1:13" x14ac:dyDescent="0.35">
      <c r="A12938" t="s">
        <v>118</v>
      </c>
      <c r="B12938" t="s">
        <v>92</v>
      </c>
      <c r="C12938">
        <v>1053</v>
      </c>
      <c r="D12938" t="s">
        <v>103</v>
      </c>
      <c r="E12938" t="s">
        <v>117</v>
      </c>
      <c r="F12938" s="1">
        <v>36059</v>
      </c>
      <c r="G12938">
        <v>50.064999999999998</v>
      </c>
      <c r="H12938">
        <v>41.156999999999996</v>
      </c>
      <c r="I12938">
        <v>1998</v>
      </c>
      <c r="J12938">
        <v>9</v>
      </c>
      <c r="K12938">
        <v>3</v>
      </c>
      <c r="L12938" t="s">
        <v>116</v>
      </c>
      <c r="M12938" t="s">
        <v>115</v>
      </c>
    </row>
    <row r="12939" spans="1:13" x14ac:dyDescent="0.35">
      <c r="A12939" t="s">
        <v>118</v>
      </c>
      <c r="B12939" t="s">
        <v>92</v>
      </c>
      <c r="C12939">
        <v>1053</v>
      </c>
      <c r="D12939" t="s">
        <v>103</v>
      </c>
      <c r="E12939" t="s">
        <v>117</v>
      </c>
      <c r="F12939" s="1">
        <v>36069</v>
      </c>
      <c r="G12939">
        <v>46.281999999999996</v>
      </c>
      <c r="H12939">
        <v>46.212000000000003</v>
      </c>
      <c r="I12939">
        <v>1998</v>
      </c>
      <c r="J12939">
        <v>10</v>
      </c>
      <c r="K12939">
        <v>1</v>
      </c>
      <c r="L12939" t="s">
        <v>116</v>
      </c>
      <c r="M12939" t="s">
        <v>115</v>
      </c>
    </row>
    <row r="12940" spans="1:13" x14ac:dyDescent="0.35">
      <c r="A12940" t="s">
        <v>118</v>
      </c>
      <c r="B12940" t="s">
        <v>92</v>
      </c>
      <c r="C12940">
        <v>1053</v>
      </c>
      <c r="D12940" t="s">
        <v>103</v>
      </c>
      <c r="E12940" t="s">
        <v>117</v>
      </c>
      <c r="F12940" s="1">
        <v>36079</v>
      </c>
      <c r="G12940">
        <v>47.063000000000002</v>
      </c>
      <c r="H12940">
        <v>38.445</v>
      </c>
      <c r="I12940">
        <v>1998</v>
      </c>
      <c r="J12940">
        <v>10</v>
      </c>
      <c r="K12940">
        <v>2</v>
      </c>
      <c r="L12940" t="s">
        <v>116</v>
      </c>
      <c r="M12940" t="s">
        <v>115</v>
      </c>
    </row>
    <row r="12941" spans="1:13" x14ac:dyDescent="0.35">
      <c r="A12941" t="s">
        <v>118</v>
      </c>
      <c r="B12941" t="s">
        <v>92</v>
      </c>
      <c r="C12941">
        <v>1053</v>
      </c>
      <c r="D12941" t="s">
        <v>103</v>
      </c>
      <c r="E12941" t="s">
        <v>117</v>
      </c>
      <c r="F12941" s="1">
        <v>36089</v>
      </c>
      <c r="G12941">
        <v>31.521999999999998</v>
      </c>
      <c r="H12941">
        <v>36.020000000000003</v>
      </c>
      <c r="I12941">
        <v>1998</v>
      </c>
      <c r="J12941">
        <v>10</v>
      </c>
      <c r="K12941">
        <v>3</v>
      </c>
      <c r="L12941" t="s">
        <v>116</v>
      </c>
      <c r="M12941" t="s">
        <v>115</v>
      </c>
    </row>
    <row r="12942" spans="1:13" x14ac:dyDescent="0.35">
      <c r="A12942" t="s">
        <v>118</v>
      </c>
      <c r="B12942" t="s">
        <v>92</v>
      </c>
      <c r="C12942">
        <v>1053</v>
      </c>
      <c r="D12942" t="s">
        <v>103</v>
      </c>
      <c r="E12942" t="s">
        <v>117</v>
      </c>
      <c r="F12942" s="1">
        <v>36100</v>
      </c>
      <c r="G12942">
        <v>4.3620000000000001</v>
      </c>
      <c r="H12942">
        <v>19.779</v>
      </c>
      <c r="I12942">
        <v>1998</v>
      </c>
      <c r="J12942">
        <v>11</v>
      </c>
      <c r="K12942">
        <v>1</v>
      </c>
      <c r="L12942" t="s">
        <v>116</v>
      </c>
      <c r="M12942" t="s">
        <v>115</v>
      </c>
    </row>
    <row r="12943" spans="1:13" x14ac:dyDescent="0.35">
      <c r="A12943" t="s">
        <v>118</v>
      </c>
      <c r="B12943" t="s">
        <v>92</v>
      </c>
      <c r="C12943">
        <v>1053</v>
      </c>
      <c r="D12943" t="s">
        <v>103</v>
      </c>
      <c r="E12943" t="s">
        <v>117</v>
      </c>
      <c r="F12943" s="1">
        <v>36110</v>
      </c>
      <c r="G12943">
        <v>6.1029999999999998</v>
      </c>
      <c r="H12943">
        <v>12.94</v>
      </c>
      <c r="I12943">
        <v>1998</v>
      </c>
      <c r="J12943">
        <v>11</v>
      </c>
      <c r="K12943">
        <v>2</v>
      </c>
      <c r="L12943" t="s">
        <v>116</v>
      </c>
      <c r="M12943" t="s">
        <v>115</v>
      </c>
    </row>
    <row r="12944" spans="1:13" x14ac:dyDescent="0.35">
      <c r="A12944" t="s">
        <v>118</v>
      </c>
      <c r="B12944" t="s">
        <v>92</v>
      </c>
      <c r="C12944">
        <v>1053</v>
      </c>
      <c r="D12944" t="s">
        <v>103</v>
      </c>
      <c r="E12944" t="s">
        <v>117</v>
      </c>
      <c r="F12944" s="1">
        <v>36120</v>
      </c>
      <c r="G12944">
        <v>14.959</v>
      </c>
      <c r="H12944">
        <v>10.536</v>
      </c>
      <c r="I12944">
        <v>1998</v>
      </c>
      <c r="J12944">
        <v>11</v>
      </c>
      <c r="K12944">
        <v>3</v>
      </c>
      <c r="L12944" t="s">
        <v>116</v>
      </c>
      <c r="M12944" t="s">
        <v>115</v>
      </c>
    </row>
    <row r="12945" spans="1:13" x14ac:dyDescent="0.35">
      <c r="A12945" t="s">
        <v>118</v>
      </c>
      <c r="B12945" t="s">
        <v>92</v>
      </c>
      <c r="C12945">
        <v>1053</v>
      </c>
      <c r="D12945" t="s">
        <v>103</v>
      </c>
      <c r="E12945" t="s">
        <v>117</v>
      </c>
      <c r="F12945" s="1">
        <v>36130</v>
      </c>
      <c r="G12945">
        <v>15.84</v>
      </c>
      <c r="H12945">
        <v>5.343</v>
      </c>
      <c r="I12945">
        <v>1998</v>
      </c>
      <c r="J12945">
        <v>12</v>
      </c>
      <c r="K12945">
        <v>1</v>
      </c>
      <c r="L12945" t="s">
        <v>116</v>
      </c>
      <c r="M12945" t="s">
        <v>115</v>
      </c>
    </row>
    <row r="12946" spans="1:13" x14ac:dyDescent="0.35">
      <c r="A12946" t="s">
        <v>118</v>
      </c>
      <c r="B12946" t="s">
        <v>92</v>
      </c>
      <c r="C12946">
        <v>1053</v>
      </c>
      <c r="D12946" t="s">
        <v>103</v>
      </c>
      <c r="E12946" t="s">
        <v>117</v>
      </c>
      <c r="F12946" s="1">
        <v>36140</v>
      </c>
      <c r="G12946">
        <v>1.07</v>
      </c>
      <c r="H12946">
        <v>3.2850000000000001</v>
      </c>
      <c r="I12946">
        <v>1998</v>
      </c>
      <c r="J12946">
        <v>12</v>
      </c>
      <c r="K12946">
        <v>2</v>
      </c>
      <c r="L12946" t="s">
        <v>116</v>
      </c>
      <c r="M12946" t="s">
        <v>115</v>
      </c>
    </row>
    <row r="12947" spans="1:13" x14ac:dyDescent="0.35">
      <c r="A12947" t="s">
        <v>118</v>
      </c>
      <c r="B12947" t="s">
        <v>92</v>
      </c>
      <c r="C12947">
        <v>1053</v>
      </c>
      <c r="D12947" t="s">
        <v>103</v>
      </c>
      <c r="E12947" t="s">
        <v>117</v>
      </c>
      <c r="F12947" s="1">
        <v>36150</v>
      </c>
      <c r="G12947">
        <v>2.3069999999999999</v>
      </c>
      <c r="H12947">
        <v>0.93300000000000005</v>
      </c>
      <c r="I12947">
        <v>1998</v>
      </c>
      <c r="J12947">
        <v>12</v>
      </c>
      <c r="K12947">
        <v>3</v>
      </c>
      <c r="L12947" t="s">
        <v>116</v>
      </c>
      <c r="M12947" t="s">
        <v>115</v>
      </c>
    </row>
    <row r="12948" spans="1:13" x14ac:dyDescent="0.35">
      <c r="A12948" t="s">
        <v>118</v>
      </c>
      <c r="B12948" t="s">
        <v>92</v>
      </c>
      <c r="C12948">
        <v>1053</v>
      </c>
      <c r="D12948" t="s">
        <v>103</v>
      </c>
      <c r="E12948" t="s">
        <v>117</v>
      </c>
      <c r="F12948" s="1">
        <v>36161</v>
      </c>
      <c r="G12948">
        <v>9.5869999999999997</v>
      </c>
      <c r="H12948">
        <v>4.3630000000000004</v>
      </c>
      <c r="I12948">
        <v>1999</v>
      </c>
      <c r="J12948">
        <v>1</v>
      </c>
      <c r="K12948">
        <v>1</v>
      </c>
      <c r="L12948" t="s">
        <v>116</v>
      </c>
      <c r="M12948" t="s">
        <v>115</v>
      </c>
    </row>
    <row r="12949" spans="1:13" x14ac:dyDescent="0.35">
      <c r="A12949" t="s">
        <v>118</v>
      </c>
      <c r="B12949" t="s">
        <v>92</v>
      </c>
      <c r="C12949">
        <v>1053</v>
      </c>
      <c r="D12949" t="s">
        <v>103</v>
      </c>
      <c r="E12949" t="s">
        <v>117</v>
      </c>
      <c r="F12949" s="1">
        <v>36171</v>
      </c>
      <c r="G12949">
        <v>0.35699999999999998</v>
      </c>
      <c r="H12949">
        <v>0.77100000000000002</v>
      </c>
      <c r="I12949">
        <v>1999</v>
      </c>
      <c r="J12949">
        <v>1</v>
      </c>
      <c r="K12949">
        <v>2</v>
      </c>
      <c r="L12949" t="s">
        <v>116</v>
      </c>
      <c r="M12949" t="s">
        <v>115</v>
      </c>
    </row>
    <row r="12950" spans="1:13" x14ac:dyDescent="0.35">
      <c r="A12950" t="s">
        <v>118</v>
      </c>
      <c r="B12950" t="s">
        <v>92</v>
      </c>
      <c r="C12950">
        <v>1053</v>
      </c>
      <c r="D12950" t="s">
        <v>103</v>
      </c>
      <c r="E12950" t="s">
        <v>117</v>
      </c>
      <c r="F12950" s="1">
        <v>36181</v>
      </c>
      <c r="G12950">
        <v>1.734</v>
      </c>
      <c r="H12950">
        <v>8.3559999999999999</v>
      </c>
      <c r="I12950">
        <v>1999</v>
      </c>
      <c r="J12950">
        <v>1</v>
      </c>
      <c r="K12950">
        <v>3</v>
      </c>
      <c r="L12950" t="s">
        <v>116</v>
      </c>
      <c r="M12950" t="s">
        <v>115</v>
      </c>
    </row>
    <row r="12951" spans="1:13" x14ac:dyDescent="0.35">
      <c r="A12951" t="s">
        <v>118</v>
      </c>
      <c r="B12951" t="s">
        <v>92</v>
      </c>
      <c r="C12951">
        <v>1053</v>
      </c>
      <c r="D12951" t="s">
        <v>103</v>
      </c>
      <c r="E12951" t="s">
        <v>117</v>
      </c>
      <c r="F12951" s="1">
        <v>36192</v>
      </c>
      <c r="G12951">
        <v>24.018999999999998</v>
      </c>
      <c r="H12951">
        <v>5.9</v>
      </c>
      <c r="I12951">
        <v>1999</v>
      </c>
      <c r="J12951">
        <v>2</v>
      </c>
      <c r="K12951">
        <v>1</v>
      </c>
      <c r="L12951" t="s">
        <v>116</v>
      </c>
      <c r="M12951" t="s">
        <v>115</v>
      </c>
    </row>
    <row r="12952" spans="1:13" x14ac:dyDescent="0.35">
      <c r="A12952" t="s">
        <v>118</v>
      </c>
      <c r="B12952" t="s">
        <v>92</v>
      </c>
      <c r="C12952">
        <v>1053</v>
      </c>
      <c r="D12952" t="s">
        <v>103</v>
      </c>
      <c r="E12952" t="s">
        <v>117</v>
      </c>
      <c r="F12952" s="1">
        <v>36202</v>
      </c>
      <c r="G12952">
        <v>20.774000000000001</v>
      </c>
      <c r="H12952">
        <v>17.853999999999999</v>
      </c>
      <c r="I12952">
        <v>1999</v>
      </c>
      <c r="J12952">
        <v>2</v>
      </c>
      <c r="K12952">
        <v>2</v>
      </c>
      <c r="L12952" t="s">
        <v>116</v>
      </c>
      <c r="M12952" t="s">
        <v>115</v>
      </c>
    </row>
    <row r="12953" spans="1:13" x14ac:dyDescent="0.35">
      <c r="A12953" t="s">
        <v>118</v>
      </c>
      <c r="B12953" t="s">
        <v>92</v>
      </c>
      <c r="C12953">
        <v>1053</v>
      </c>
      <c r="D12953" t="s">
        <v>103</v>
      </c>
      <c r="E12953" t="s">
        <v>117</v>
      </c>
      <c r="F12953" s="1">
        <v>36212</v>
      </c>
      <c r="G12953">
        <v>27.756</v>
      </c>
      <c r="H12953">
        <v>16.652000000000001</v>
      </c>
      <c r="I12953">
        <v>1999</v>
      </c>
      <c r="J12953">
        <v>2</v>
      </c>
      <c r="K12953">
        <v>3</v>
      </c>
      <c r="L12953" t="s">
        <v>116</v>
      </c>
      <c r="M12953" t="s">
        <v>115</v>
      </c>
    </row>
    <row r="12954" spans="1:13" x14ac:dyDescent="0.35">
      <c r="A12954" t="s">
        <v>118</v>
      </c>
      <c r="B12954" t="s">
        <v>92</v>
      </c>
      <c r="C12954">
        <v>1053</v>
      </c>
      <c r="D12954" t="s">
        <v>103</v>
      </c>
      <c r="E12954" t="s">
        <v>117</v>
      </c>
      <c r="F12954" s="1">
        <v>36220</v>
      </c>
      <c r="G12954">
        <v>83.629000000000005</v>
      </c>
      <c r="H12954">
        <v>24.202999999999999</v>
      </c>
      <c r="I12954">
        <v>1999</v>
      </c>
      <c r="J12954">
        <v>3</v>
      </c>
      <c r="K12954">
        <v>1</v>
      </c>
      <c r="L12954" t="s">
        <v>116</v>
      </c>
      <c r="M12954" t="s">
        <v>115</v>
      </c>
    </row>
    <row r="12955" spans="1:13" x14ac:dyDescent="0.35">
      <c r="A12955" t="s">
        <v>118</v>
      </c>
      <c r="B12955" t="s">
        <v>92</v>
      </c>
      <c r="C12955">
        <v>1053</v>
      </c>
      <c r="D12955" t="s">
        <v>103</v>
      </c>
      <c r="E12955" t="s">
        <v>117</v>
      </c>
      <c r="F12955" s="1">
        <v>36230</v>
      </c>
      <c r="G12955">
        <v>18.106000000000002</v>
      </c>
      <c r="H12955">
        <v>32.58</v>
      </c>
      <c r="I12955">
        <v>1999</v>
      </c>
      <c r="J12955">
        <v>3</v>
      </c>
      <c r="K12955">
        <v>2</v>
      </c>
      <c r="L12955" t="s">
        <v>116</v>
      </c>
      <c r="M12955" t="s">
        <v>115</v>
      </c>
    </row>
    <row r="12956" spans="1:13" x14ac:dyDescent="0.35">
      <c r="A12956" t="s">
        <v>118</v>
      </c>
      <c r="B12956" t="s">
        <v>92</v>
      </c>
      <c r="C12956">
        <v>1053</v>
      </c>
      <c r="D12956" t="s">
        <v>103</v>
      </c>
      <c r="E12956" t="s">
        <v>117</v>
      </c>
      <c r="F12956" s="1">
        <v>36240</v>
      </c>
      <c r="G12956">
        <v>30.913</v>
      </c>
      <c r="H12956">
        <v>35.466999999999999</v>
      </c>
      <c r="I12956">
        <v>1999</v>
      </c>
      <c r="J12956">
        <v>3</v>
      </c>
      <c r="K12956">
        <v>3</v>
      </c>
      <c r="L12956" t="s">
        <v>116</v>
      </c>
      <c r="M12956" t="s">
        <v>115</v>
      </c>
    </row>
    <row r="12957" spans="1:13" x14ac:dyDescent="0.35">
      <c r="A12957" t="s">
        <v>118</v>
      </c>
      <c r="B12957" t="s">
        <v>92</v>
      </c>
      <c r="C12957">
        <v>1053</v>
      </c>
      <c r="D12957" t="s">
        <v>103</v>
      </c>
      <c r="E12957" t="s">
        <v>117</v>
      </c>
      <c r="F12957" s="1">
        <v>36251</v>
      </c>
      <c r="G12957">
        <v>57.915999999999997</v>
      </c>
      <c r="H12957">
        <v>44.072000000000003</v>
      </c>
      <c r="I12957">
        <v>1999</v>
      </c>
      <c r="J12957">
        <v>4</v>
      </c>
      <c r="K12957">
        <v>1</v>
      </c>
      <c r="L12957" t="s">
        <v>116</v>
      </c>
      <c r="M12957" t="s">
        <v>115</v>
      </c>
    </row>
    <row r="12958" spans="1:13" x14ac:dyDescent="0.35">
      <c r="A12958" t="s">
        <v>118</v>
      </c>
      <c r="B12958" t="s">
        <v>92</v>
      </c>
      <c r="C12958">
        <v>1053</v>
      </c>
      <c r="D12958" t="s">
        <v>103</v>
      </c>
      <c r="E12958" t="s">
        <v>117</v>
      </c>
      <c r="F12958" s="1">
        <v>36261</v>
      </c>
      <c r="G12958">
        <v>41.281999999999996</v>
      </c>
      <c r="H12958">
        <v>41.531999999999996</v>
      </c>
      <c r="I12958">
        <v>1999</v>
      </c>
      <c r="J12958">
        <v>4</v>
      </c>
      <c r="K12958">
        <v>2</v>
      </c>
      <c r="L12958" t="s">
        <v>116</v>
      </c>
      <c r="M12958" t="s">
        <v>115</v>
      </c>
    </row>
    <row r="12959" spans="1:13" x14ac:dyDescent="0.35">
      <c r="A12959" t="s">
        <v>118</v>
      </c>
      <c r="B12959" t="s">
        <v>92</v>
      </c>
      <c r="C12959">
        <v>1053</v>
      </c>
      <c r="D12959" t="s">
        <v>103</v>
      </c>
      <c r="E12959" t="s">
        <v>117</v>
      </c>
      <c r="F12959" s="1">
        <v>36271</v>
      </c>
      <c r="G12959">
        <v>113.518</v>
      </c>
      <c r="H12959">
        <v>44.255000000000003</v>
      </c>
      <c r="I12959">
        <v>1999</v>
      </c>
      <c r="J12959">
        <v>4</v>
      </c>
      <c r="K12959">
        <v>3</v>
      </c>
      <c r="L12959" t="s">
        <v>116</v>
      </c>
      <c r="M12959" t="s">
        <v>115</v>
      </c>
    </row>
    <row r="12960" spans="1:13" x14ac:dyDescent="0.35">
      <c r="A12960" t="s">
        <v>118</v>
      </c>
      <c r="B12960" t="s">
        <v>92</v>
      </c>
      <c r="C12960">
        <v>1053</v>
      </c>
      <c r="D12960" t="s">
        <v>103</v>
      </c>
      <c r="E12960" t="s">
        <v>117</v>
      </c>
      <c r="F12960" s="1">
        <v>36281</v>
      </c>
      <c r="G12960">
        <v>6.4130000000000003</v>
      </c>
      <c r="H12960">
        <v>42.793999999999997</v>
      </c>
      <c r="I12960">
        <v>1999</v>
      </c>
      <c r="J12960">
        <v>5</v>
      </c>
      <c r="K12960">
        <v>1</v>
      </c>
      <c r="L12960" t="s">
        <v>116</v>
      </c>
      <c r="M12960" t="s">
        <v>115</v>
      </c>
    </row>
    <row r="12961" spans="1:13" x14ac:dyDescent="0.35">
      <c r="A12961" t="s">
        <v>118</v>
      </c>
      <c r="B12961" t="s">
        <v>92</v>
      </c>
      <c r="C12961">
        <v>1053</v>
      </c>
      <c r="D12961" t="s">
        <v>103</v>
      </c>
      <c r="E12961" t="s">
        <v>117</v>
      </c>
      <c r="F12961" s="1">
        <v>36291</v>
      </c>
      <c r="G12961">
        <v>26.675000000000001</v>
      </c>
      <c r="H12961">
        <v>41.875</v>
      </c>
      <c r="I12961">
        <v>1999</v>
      </c>
      <c r="J12961">
        <v>5</v>
      </c>
      <c r="K12961">
        <v>2</v>
      </c>
      <c r="L12961" t="s">
        <v>116</v>
      </c>
      <c r="M12961" t="s">
        <v>115</v>
      </c>
    </row>
    <row r="12962" spans="1:13" x14ac:dyDescent="0.35">
      <c r="A12962" t="s">
        <v>118</v>
      </c>
      <c r="B12962" t="s">
        <v>92</v>
      </c>
      <c r="C12962">
        <v>1053</v>
      </c>
      <c r="D12962" t="s">
        <v>103</v>
      </c>
      <c r="E12962" t="s">
        <v>117</v>
      </c>
      <c r="F12962" s="1">
        <v>36301</v>
      </c>
      <c r="G12962">
        <v>44.128999999999998</v>
      </c>
      <c r="H12962">
        <v>51.640999999999998</v>
      </c>
      <c r="I12962">
        <v>1999</v>
      </c>
      <c r="J12962">
        <v>5</v>
      </c>
      <c r="K12962">
        <v>3</v>
      </c>
      <c r="L12962" t="s">
        <v>116</v>
      </c>
      <c r="M12962" t="s">
        <v>115</v>
      </c>
    </row>
    <row r="12963" spans="1:13" x14ac:dyDescent="0.35">
      <c r="A12963" t="s">
        <v>118</v>
      </c>
      <c r="B12963" t="s">
        <v>92</v>
      </c>
      <c r="C12963">
        <v>1053</v>
      </c>
      <c r="D12963" t="s">
        <v>103</v>
      </c>
      <c r="E12963" t="s">
        <v>117</v>
      </c>
      <c r="F12963" s="1">
        <v>36312</v>
      </c>
      <c r="G12963">
        <v>46.779000000000003</v>
      </c>
      <c r="H12963">
        <v>55.892000000000003</v>
      </c>
      <c r="I12963">
        <v>1999</v>
      </c>
      <c r="J12963">
        <v>6</v>
      </c>
      <c r="K12963">
        <v>1</v>
      </c>
      <c r="L12963" t="s">
        <v>116</v>
      </c>
      <c r="M12963" t="s">
        <v>115</v>
      </c>
    </row>
    <row r="12964" spans="1:13" x14ac:dyDescent="0.35">
      <c r="A12964" t="s">
        <v>118</v>
      </c>
      <c r="B12964" t="s">
        <v>92</v>
      </c>
      <c r="C12964">
        <v>1053</v>
      </c>
      <c r="D12964" t="s">
        <v>103</v>
      </c>
      <c r="E12964" t="s">
        <v>117</v>
      </c>
      <c r="F12964" s="1">
        <v>36322</v>
      </c>
      <c r="G12964">
        <v>59.805999999999997</v>
      </c>
      <c r="H12964">
        <v>45.664000000000001</v>
      </c>
      <c r="I12964">
        <v>1999</v>
      </c>
      <c r="J12964">
        <v>6</v>
      </c>
      <c r="K12964">
        <v>2</v>
      </c>
      <c r="L12964" t="s">
        <v>116</v>
      </c>
      <c r="M12964" t="s">
        <v>115</v>
      </c>
    </row>
    <row r="12965" spans="1:13" x14ac:dyDescent="0.35">
      <c r="A12965" t="s">
        <v>118</v>
      </c>
      <c r="B12965" t="s">
        <v>92</v>
      </c>
      <c r="C12965">
        <v>1053</v>
      </c>
      <c r="D12965" t="s">
        <v>103</v>
      </c>
      <c r="E12965" t="s">
        <v>117</v>
      </c>
      <c r="F12965" s="1">
        <v>36332</v>
      </c>
      <c r="G12965">
        <v>50.658999999999999</v>
      </c>
      <c r="H12965">
        <v>41.570999999999998</v>
      </c>
      <c r="I12965">
        <v>1999</v>
      </c>
      <c r="J12965">
        <v>6</v>
      </c>
      <c r="K12965">
        <v>3</v>
      </c>
      <c r="L12965" t="s">
        <v>116</v>
      </c>
      <c r="M12965" t="s">
        <v>115</v>
      </c>
    </row>
    <row r="12966" spans="1:13" x14ac:dyDescent="0.35">
      <c r="A12966" t="s">
        <v>118</v>
      </c>
      <c r="B12966" t="s">
        <v>92</v>
      </c>
      <c r="C12966">
        <v>1053</v>
      </c>
      <c r="D12966" t="s">
        <v>103</v>
      </c>
      <c r="E12966" t="s">
        <v>117</v>
      </c>
      <c r="F12966" s="1">
        <v>36342</v>
      </c>
      <c r="G12966">
        <v>91.231999999999999</v>
      </c>
      <c r="H12966">
        <v>29.902999999999999</v>
      </c>
      <c r="I12966">
        <v>1999</v>
      </c>
      <c r="J12966">
        <v>7</v>
      </c>
      <c r="K12966">
        <v>1</v>
      </c>
      <c r="L12966" t="s">
        <v>116</v>
      </c>
      <c r="M12966" t="s">
        <v>115</v>
      </c>
    </row>
    <row r="12967" spans="1:13" x14ac:dyDescent="0.35">
      <c r="A12967" t="s">
        <v>118</v>
      </c>
      <c r="B12967" t="s">
        <v>92</v>
      </c>
      <c r="C12967">
        <v>1053</v>
      </c>
      <c r="D12967" t="s">
        <v>103</v>
      </c>
      <c r="E12967" t="s">
        <v>117</v>
      </c>
      <c r="F12967" s="1">
        <v>36352</v>
      </c>
      <c r="G12967">
        <v>13.819000000000001</v>
      </c>
      <c r="H12967">
        <v>29.376000000000001</v>
      </c>
      <c r="I12967">
        <v>1999</v>
      </c>
      <c r="J12967">
        <v>7</v>
      </c>
      <c r="K12967">
        <v>2</v>
      </c>
      <c r="L12967" t="s">
        <v>116</v>
      </c>
      <c r="M12967" t="s">
        <v>115</v>
      </c>
    </row>
    <row r="12968" spans="1:13" x14ac:dyDescent="0.35">
      <c r="A12968" t="s">
        <v>118</v>
      </c>
      <c r="B12968" t="s">
        <v>92</v>
      </c>
      <c r="C12968">
        <v>1053</v>
      </c>
      <c r="D12968" t="s">
        <v>103</v>
      </c>
      <c r="E12968" t="s">
        <v>117</v>
      </c>
      <c r="F12968" s="1">
        <v>36362</v>
      </c>
      <c r="G12968">
        <v>2.637</v>
      </c>
      <c r="H12968">
        <v>18.437000000000001</v>
      </c>
      <c r="I12968">
        <v>1999</v>
      </c>
      <c r="J12968">
        <v>7</v>
      </c>
      <c r="K12968">
        <v>3</v>
      </c>
      <c r="L12968" t="s">
        <v>116</v>
      </c>
      <c r="M12968" t="s">
        <v>115</v>
      </c>
    </row>
    <row r="12969" spans="1:13" x14ac:dyDescent="0.35">
      <c r="A12969" t="s">
        <v>118</v>
      </c>
      <c r="B12969" t="s">
        <v>92</v>
      </c>
      <c r="C12969">
        <v>1053</v>
      </c>
      <c r="D12969" t="s">
        <v>103</v>
      </c>
      <c r="E12969" t="s">
        <v>117</v>
      </c>
      <c r="F12969" s="1">
        <v>36373</v>
      </c>
      <c r="G12969">
        <v>6.484</v>
      </c>
      <c r="H12969">
        <v>13.821</v>
      </c>
      <c r="I12969">
        <v>1999</v>
      </c>
      <c r="J12969">
        <v>8</v>
      </c>
      <c r="K12969">
        <v>1</v>
      </c>
      <c r="L12969" t="s">
        <v>116</v>
      </c>
      <c r="M12969" t="s">
        <v>115</v>
      </c>
    </row>
    <row r="12970" spans="1:13" x14ac:dyDescent="0.35">
      <c r="A12970" t="s">
        <v>118</v>
      </c>
      <c r="B12970" t="s">
        <v>92</v>
      </c>
      <c r="C12970">
        <v>1053</v>
      </c>
      <c r="D12970" t="s">
        <v>103</v>
      </c>
      <c r="E12970" t="s">
        <v>117</v>
      </c>
      <c r="F12970" s="1">
        <v>36383</v>
      </c>
      <c r="G12970">
        <v>50.037999999999997</v>
      </c>
      <c r="H12970">
        <v>19.777999999999999</v>
      </c>
      <c r="I12970">
        <v>1999</v>
      </c>
      <c r="J12970">
        <v>8</v>
      </c>
      <c r="K12970">
        <v>2</v>
      </c>
      <c r="L12970" t="s">
        <v>116</v>
      </c>
      <c r="M12970" t="s">
        <v>115</v>
      </c>
    </row>
    <row r="12971" spans="1:13" x14ac:dyDescent="0.35">
      <c r="A12971" t="s">
        <v>118</v>
      </c>
      <c r="B12971" t="s">
        <v>92</v>
      </c>
      <c r="C12971">
        <v>1053</v>
      </c>
      <c r="D12971" t="s">
        <v>103</v>
      </c>
      <c r="E12971" t="s">
        <v>117</v>
      </c>
      <c r="F12971" s="1">
        <v>36393</v>
      </c>
      <c r="G12971">
        <v>9.7520000000000007</v>
      </c>
      <c r="H12971">
        <v>24.579000000000001</v>
      </c>
      <c r="I12971">
        <v>1999</v>
      </c>
      <c r="J12971">
        <v>8</v>
      </c>
      <c r="K12971">
        <v>3</v>
      </c>
      <c r="L12971" t="s">
        <v>116</v>
      </c>
      <c r="M12971" t="s">
        <v>115</v>
      </c>
    </row>
    <row r="12972" spans="1:13" x14ac:dyDescent="0.35">
      <c r="A12972" t="s">
        <v>118</v>
      </c>
      <c r="B12972" t="s">
        <v>92</v>
      </c>
      <c r="C12972">
        <v>1053</v>
      </c>
      <c r="D12972" t="s">
        <v>103</v>
      </c>
      <c r="E12972" t="s">
        <v>117</v>
      </c>
      <c r="F12972" s="1">
        <v>36404</v>
      </c>
      <c r="G12972">
        <v>26.423999999999999</v>
      </c>
      <c r="H12972">
        <v>26.353999999999999</v>
      </c>
      <c r="I12972">
        <v>1999</v>
      </c>
      <c r="J12972">
        <v>9</v>
      </c>
      <c r="K12972">
        <v>1</v>
      </c>
      <c r="L12972" t="s">
        <v>116</v>
      </c>
      <c r="M12972" t="s">
        <v>115</v>
      </c>
    </row>
    <row r="12973" spans="1:13" x14ac:dyDescent="0.35">
      <c r="A12973" t="s">
        <v>118</v>
      </c>
      <c r="B12973" t="s">
        <v>92</v>
      </c>
      <c r="C12973">
        <v>1053</v>
      </c>
      <c r="D12973" t="s">
        <v>103</v>
      </c>
      <c r="E12973" t="s">
        <v>117</v>
      </c>
      <c r="F12973" s="1">
        <v>36414</v>
      </c>
      <c r="G12973">
        <v>34.798999999999999</v>
      </c>
      <c r="H12973">
        <v>30.068999999999999</v>
      </c>
      <c r="I12973">
        <v>1999</v>
      </c>
      <c r="J12973">
        <v>9</v>
      </c>
      <c r="K12973">
        <v>2</v>
      </c>
      <c r="L12973" t="s">
        <v>116</v>
      </c>
      <c r="M12973" t="s">
        <v>115</v>
      </c>
    </row>
    <row r="12974" spans="1:13" x14ac:dyDescent="0.35">
      <c r="A12974" t="s">
        <v>118</v>
      </c>
      <c r="B12974" t="s">
        <v>92</v>
      </c>
      <c r="C12974">
        <v>1053</v>
      </c>
      <c r="D12974" t="s">
        <v>103</v>
      </c>
      <c r="E12974" t="s">
        <v>117</v>
      </c>
      <c r="F12974" s="1">
        <v>36424</v>
      </c>
      <c r="G12974">
        <v>17.032</v>
      </c>
      <c r="H12974">
        <v>41.156999999999996</v>
      </c>
      <c r="I12974">
        <v>1999</v>
      </c>
      <c r="J12974">
        <v>9</v>
      </c>
      <c r="K12974">
        <v>3</v>
      </c>
      <c r="L12974" t="s">
        <v>116</v>
      </c>
      <c r="M12974" t="s">
        <v>115</v>
      </c>
    </row>
    <row r="12975" spans="1:13" x14ac:dyDescent="0.35">
      <c r="A12975" t="s">
        <v>118</v>
      </c>
      <c r="B12975" t="s">
        <v>92</v>
      </c>
      <c r="C12975">
        <v>1053</v>
      </c>
      <c r="D12975" t="s">
        <v>103</v>
      </c>
      <c r="E12975" t="s">
        <v>117</v>
      </c>
      <c r="F12975" s="1">
        <v>36434</v>
      </c>
      <c r="G12975">
        <v>38.659999999999997</v>
      </c>
      <c r="H12975">
        <v>46.212000000000003</v>
      </c>
      <c r="I12975">
        <v>1999</v>
      </c>
      <c r="J12975">
        <v>10</v>
      </c>
      <c r="K12975">
        <v>1</v>
      </c>
      <c r="L12975" t="s">
        <v>116</v>
      </c>
      <c r="M12975" t="s">
        <v>115</v>
      </c>
    </row>
    <row r="12976" spans="1:13" x14ac:dyDescent="0.35">
      <c r="A12976" t="s">
        <v>118</v>
      </c>
      <c r="B12976" t="s">
        <v>92</v>
      </c>
      <c r="C12976">
        <v>1053</v>
      </c>
      <c r="D12976" t="s">
        <v>103</v>
      </c>
      <c r="E12976" t="s">
        <v>117</v>
      </c>
      <c r="F12976" s="1">
        <v>36444</v>
      </c>
      <c r="G12976">
        <v>39.295999999999999</v>
      </c>
      <c r="H12976">
        <v>38.445</v>
      </c>
      <c r="I12976">
        <v>1999</v>
      </c>
      <c r="J12976">
        <v>10</v>
      </c>
      <c r="K12976">
        <v>2</v>
      </c>
      <c r="L12976" t="s">
        <v>116</v>
      </c>
      <c r="M12976" t="s">
        <v>115</v>
      </c>
    </row>
    <row r="12977" spans="1:13" x14ac:dyDescent="0.35">
      <c r="A12977" t="s">
        <v>118</v>
      </c>
      <c r="B12977" t="s">
        <v>92</v>
      </c>
      <c r="C12977">
        <v>1053</v>
      </c>
      <c r="D12977" t="s">
        <v>103</v>
      </c>
      <c r="E12977" t="s">
        <v>117</v>
      </c>
      <c r="F12977" s="1">
        <v>36454</v>
      </c>
      <c r="G12977">
        <v>11.919</v>
      </c>
      <c r="H12977">
        <v>36.020000000000003</v>
      </c>
      <c r="I12977">
        <v>1999</v>
      </c>
      <c r="J12977">
        <v>10</v>
      </c>
      <c r="K12977">
        <v>3</v>
      </c>
      <c r="L12977" t="s">
        <v>116</v>
      </c>
      <c r="M12977" t="s">
        <v>115</v>
      </c>
    </row>
    <row r="12978" spans="1:13" x14ac:dyDescent="0.35">
      <c r="A12978" t="s">
        <v>118</v>
      </c>
      <c r="B12978" t="s">
        <v>92</v>
      </c>
      <c r="C12978">
        <v>1053</v>
      </c>
      <c r="D12978" t="s">
        <v>103</v>
      </c>
      <c r="E12978" t="s">
        <v>117</v>
      </c>
      <c r="F12978" s="1">
        <v>36465</v>
      </c>
      <c r="G12978">
        <v>22.399000000000001</v>
      </c>
      <c r="H12978">
        <v>19.779</v>
      </c>
      <c r="I12978">
        <v>1999</v>
      </c>
      <c r="J12978">
        <v>11</v>
      </c>
      <c r="K12978">
        <v>1</v>
      </c>
      <c r="L12978" t="s">
        <v>116</v>
      </c>
      <c r="M12978" t="s">
        <v>115</v>
      </c>
    </row>
    <row r="12979" spans="1:13" x14ac:dyDescent="0.35">
      <c r="A12979" t="s">
        <v>118</v>
      </c>
      <c r="B12979" t="s">
        <v>92</v>
      </c>
      <c r="C12979">
        <v>1053</v>
      </c>
      <c r="D12979" t="s">
        <v>103</v>
      </c>
      <c r="E12979" t="s">
        <v>117</v>
      </c>
      <c r="F12979" s="1">
        <v>36475</v>
      </c>
      <c r="G12979">
        <v>1.075</v>
      </c>
      <c r="H12979">
        <v>12.94</v>
      </c>
      <c r="I12979">
        <v>1999</v>
      </c>
      <c r="J12979">
        <v>11</v>
      </c>
      <c r="K12979">
        <v>2</v>
      </c>
      <c r="L12979" t="s">
        <v>116</v>
      </c>
      <c r="M12979" t="s">
        <v>115</v>
      </c>
    </row>
    <row r="12980" spans="1:13" x14ac:dyDescent="0.35">
      <c r="A12980" t="s">
        <v>118</v>
      </c>
      <c r="B12980" t="s">
        <v>92</v>
      </c>
      <c r="C12980">
        <v>1053</v>
      </c>
      <c r="D12980" t="s">
        <v>103</v>
      </c>
      <c r="E12980" t="s">
        <v>117</v>
      </c>
      <c r="F12980" s="1">
        <v>36485</v>
      </c>
      <c r="G12980">
        <v>14.839</v>
      </c>
      <c r="H12980">
        <v>10.536</v>
      </c>
      <c r="I12980">
        <v>1999</v>
      </c>
      <c r="J12980">
        <v>11</v>
      </c>
      <c r="K12980">
        <v>3</v>
      </c>
      <c r="L12980" t="s">
        <v>116</v>
      </c>
      <c r="M12980" t="s">
        <v>115</v>
      </c>
    </row>
    <row r="12981" spans="1:13" x14ac:dyDescent="0.35">
      <c r="A12981" t="s">
        <v>118</v>
      </c>
      <c r="B12981" t="s">
        <v>92</v>
      </c>
      <c r="C12981">
        <v>1053</v>
      </c>
      <c r="D12981" t="s">
        <v>103</v>
      </c>
      <c r="E12981" t="s">
        <v>117</v>
      </c>
      <c r="F12981" s="1">
        <v>36495</v>
      </c>
      <c r="G12981">
        <v>4.3890000000000002</v>
      </c>
      <c r="H12981">
        <v>5.343</v>
      </c>
      <c r="I12981">
        <v>1999</v>
      </c>
      <c r="J12981">
        <v>12</v>
      </c>
      <c r="K12981">
        <v>1</v>
      </c>
      <c r="L12981" t="s">
        <v>116</v>
      </c>
      <c r="M12981" t="s">
        <v>115</v>
      </c>
    </row>
    <row r="12982" spans="1:13" x14ac:dyDescent="0.35">
      <c r="A12982" t="s">
        <v>118</v>
      </c>
      <c r="B12982" t="s">
        <v>92</v>
      </c>
      <c r="C12982">
        <v>1053</v>
      </c>
      <c r="D12982" t="s">
        <v>103</v>
      </c>
      <c r="E12982" t="s">
        <v>117</v>
      </c>
      <c r="F12982" s="1">
        <v>36505</v>
      </c>
      <c r="G12982">
        <v>0.308</v>
      </c>
      <c r="H12982">
        <v>3.2850000000000001</v>
      </c>
      <c r="I12982">
        <v>1999</v>
      </c>
      <c r="J12982">
        <v>12</v>
      </c>
      <c r="K12982">
        <v>2</v>
      </c>
      <c r="L12982" t="s">
        <v>116</v>
      </c>
      <c r="M12982" t="s">
        <v>115</v>
      </c>
    </row>
    <row r="12983" spans="1:13" x14ac:dyDescent="0.35">
      <c r="A12983" t="s">
        <v>118</v>
      </c>
      <c r="B12983" t="s">
        <v>92</v>
      </c>
      <c r="C12983">
        <v>1053</v>
      </c>
      <c r="D12983" t="s">
        <v>103</v>
      </c>
      <c r="E12983" t="s">
        <v>117</v>
      </c>
      <c r="F12983" s="1">
        <v>36515</v>
      </c>
      <c r="G12983">
        <v>1.714</v>
      </c>
      <c r="H12983">
        <v>0.93300000000000005</v>
      </c>
      <c r="I12983">
        <v>1999</v>
      </c>
      <c r="J12983">
        <v>12</v>
      </c>
      <c r="K12983">
        <v>3</v>
      </c>
      <c r="L12983" t="s">
        <v>116</v>
      </c>
      <c r="M12983" t="s">
        <v>115</v>
      </c>
    </row>
    <row r="12984" spans="1:13" x14ac:dyDescent="0.35">
      <c r="A12984" t="s">
        <v>118</v>
      </c>
      <c r="B12984" t="s">
        <v>92</v>
      </c>
      <c r="C12984">
        <v>1053</v>
      </c>
      <c r="D12984" t="s">
        <v>103</v>
      </c>
      <c r="E12984" t="s">
        <v>117</v>
      </c>
      <c r="F12984" s="1">
        <v>36526</v>
      </c>
      <c r="G12984">
        <v>16.102</v>
      </c>
      <c r="H12984">
        <v>4.3630000000000004</v>
      </c>
      <c r="I12984">
        <v>2000</v>
      </c>
      <c r="J12984">
        <v>1</v>
      </c>
      <c r="K12984">
        <v>1</v>
      </c>
      <c r="L12984" t="s">
        <v>116</v>
      </c>
      <c r="M12984" t="s">
        <v>115</v>
      </c>
    </row>
    <row r="12985" spans="1:13" x14ac:dyDescent="0.35">
      <c r="A12985" t="s">
        <v>118</v>
      </c>
      <c r="B12985" t="s">
        <v>92</v>
      </c>
      <c r="C12985">
        <v>1053</v>
      </c>
      <c r="D12985" t="s">
        <v>103</v>
      </c>
      <c r="E12985" t="s">
        <v>117</v>
      </c>
      <c r="F12985" s="1">
        <v>36546</v>
      </c>
      <c r="G12985">
        <v>33.831000000000003</v>
      </c>
      <c r="H12985">
        <v>8.3559999999999999</v>
      </c>
      <c r="I12985">
        <v>2000</v>
      </c>
      <c r="J12985">
        <v>1</v>
      </c>
      <c r="K12985">
        <v>3</v>
      </c>
      <c r="L12985" t="s">
        <v>116</v>
      </c>
      <c r="M12985" t="s">
        <v>115</v>
      </c>
    </row>
    <row r="12986" spans="1:13" x14ac:dyDescent="0.35">
      <c r="A12986" t="s">
        <v>118</v>
      </c>
      <c r="B12986" t="s">
        <v>92</v>
      </c>
      <c r="C12986">
        <v>1053</v>
      </c>
      <c r="D12986" t="s">
        <v>103</v>
      </c>
      <c r="E12986" t="s">
        <v>117</v>
      </c>
      <c r="F12986" s="1">
        <v>36557</v>
      </c>
      <c r="G12986">
        <v>1.0920000000000001</v>
      </c>
      <c r="H12986">
        <v>5.9</v>
      </c>
      <c r="I12986">
        <v>2000</v>
      </c>
      <c r="J12986">
        <v>2</v>
      </c>
      <c r="K12986">
        <v>1</v>
      </c>
      <c r="L12986" t="s">
        <v>116</v>
      </c>
      <c r="M12986" t="s">
        <v>115</v>
      </c>
    </row>
    <row r="12987" spans="1:13" x14ac:dyDescent="0.35">
      <c r="A12987" t="s">
        <v>118</v>
      </c>
      <c r="B12987" t="s">
        <v>92</v>
      </c>
      <c r="C12987">
        <v>1053</v>
      </c>
      <c r="D12987" t="s">
        <v>103</v>
      </c>
      <c r="E12987" t="s">
        <v>117</v>
      </c>
      <c r="F12987" s="1">
        <v>36567</v>
      </c>
      <c r="G12987">
        <v>0.88900000000000001</v>
      </c>
      <c r="H12987">
        <v>17.853999999999999</v>
      </c>
      <c r="I12987">
        <v>2000</v>
      </c>
      <c r="J12987">
        <v>2</v>
      </c>
      <c r="K12987">
        <v>2</v>
      </c>
      <c r="L12987" t="s">
        <v>116</v>
      </c>
      <c r="M12987" t="s">
        <v>115</v>
      </c>
    </row>
    <row r="12988" spans="1:13" x14ac:dyDescent="0.35">
      <c r="A12988" t="s">
        <v>118</v>
      </c>
      <c r="B12988" t="s">
        <v>92</v>
      </c>
      <c r="C12988">
        <v>1053</v>
      </c>
      <c r="D12988" t="s">
        <v>103</v>
      </c>
      <c r="E12988" t="s">
        <v>117</v>
      </c>
      <c r="F12988" s="1">
        <v>36577</v>
      </c>
      <c r="G12988">
        <v>11.324</v>
      </c>
      <c r="H12988">
        <v>16.652000000000001</v>
      </c>
      <c r="I12988">
        <v>2000</v>
      </c>
      <c r="J12988">
        <v>2</v>
      </c>
      <c r="K12988">
        <v>3</v>
      </c>
      <c r="L12988" t="s">
        <v>116</v>
      </c>
      <c r="M12988" t="s">
        <v>115</v>
      </c>
    </row>
    <row r="12989" spans="1:13" x14ac:dyDescent="0.35">
      <c r="A12989" t="s">
        <v>118</v>
      </c>
      <c r="B12989" t="s">
        <v>92</v>
      </c>
      <c r="C12989">
        <v>1053</v>
      </c>
      <c r="D12989" t="s">
        <v>103</v>
      </c>
      <c r="E12989" t="s">
        <v>117</v>
      </c>
      <c r="F12989" s="1">
        <v>36586</v>
      </c>
      <c r="G12989">
        <v>0</v>
      </c>
      <c r="H12989">
        <v>24.202999999999999</v>
      </c>
      <c r="I12989">
        <v>2000</v>
      </c>
      <c r="J12989">
        <v>3</v>
      </c>
      <c r="K12989">
        <v>1</v>
      </c>
      <c r="L12989" t="s">
        <v>116</v>
      </c>
      <c r="M12989" t="s">
        <v>115</v>
      </c>
    </row>
    <row r="12990" spans="1:13" x14ac:dyDescent="0.35">
      <c r="A12990" t="s">
        <v>118</v>
      </c>
      <c r="B12990" t="s">
        <v>92</v>
      </c>
      <c r="C12990">
        <v>1053</v>
      </c>
      <c r="D12990" t="s">
        <v>103</v>
      </c>
      <c r="E12990" t="s">
        <v>117</v>
      </c>
      <c r="F12990" s="1">
        <v>36596</v>
      </c>
      <c r="G12990">
        <v>23.917999999999999</v>
      </c>
      <c r="H12990">
        <v>32.58</v>
      </c>
      <c r="I12990">
        <v>2000</v>
      </c>
      <c r="J12990">
        <v>3</v>
      </c>
      <c r="K12990">
        <v>2</v>
      </c>
      <c r="L12990" t="s">
        <v>116</v>
      </c>
      <c r="M12990" t="s">
        <v>115</v>
      </c>
    </row>
    <row r="12991" spans="1:13" x14ac:dyDescent="0.35">
      <c r="A12991" t="s">
        <v>118</v>
      </c>
      <c r="B12991" t="s">
        <v>92</v>
      </c>
      <c r="C12991">
        <v>1053</v>
      </c>
      <c r="D12991" t="s">
        <v>103</v>
      </c>
      <c r="E12991" t="s">
        <v>117</v>
      </c>
      <c r="F12991" s="1">
        <v>36606</v>
      </c>
      <c r="G12991">
        <v>48.606999999999999</v>
      </c>
      <c r="H12991">
        <v>35.466999999999999</v>
      </c>
      <c r="I12991">
        <v>2000</v>
      </c>
      <c r="J12991">
        <v>3</v>
      </c>
      <c r="K12991">
        <v>3</v>
      </c>
      <c r="L12991" t="s">
        <v>116</v>
      </c>
      <c r="M12991" t="s">
        <v>115</v>
      </c>
    </row>
    <row r="12992" spans="1:13" x14ac:dyDescent="0.35">
      <c r="A12992" t="s">
        <v>118</v>
      </c>
      <c r="B12992" t="s">
        <v>92</v>
      </c>
      <c r="C12992">
        <v>1053</v>
      </c>
      <c r="D12992" t="s">
        <v>103</v>
      </c>
      <c r="E12992" t="s">
        <v>117</v>
      </c>
      <c r="F12992" s="1">
        <v>36617</v>
      </c>
      <c r="G12992">
        <v>46.145000000000003</v>
      </c>
      <c r="H12992">
        <v>44.072000000000003</v>
      </c>
      <c r="I12992">
        <v>2000</v>
      </c>
      <c r="J12992">
        <v>4</v>
      </c>
      <c r="K12992">
        <v>1</v>
      </c>
      <c r="L12992" t="s">
        <v>116</v>
      </c>
      <c r="M12992" t="s">
        <v>115</v>
      </c>
    </row>
    <row r="12993" spans="1:13" x14ac:dyDescent="0.35">
      <c r="A12993" t="s">
        <v>118</v>
      </c>
      <c r="B12993" t="s">
        <v>92</v>
      </c>
      <c r="C12993">
        <v>1053</v>
      </c>
      <c r="D12993" t="s">
        <v>103</v>
      </c>
      <c r="E12993" t="s">
        <v>117</v>
      </c>
      <c r="F12993" s="1">
        <v>36627</v>
      </c>
      <c r="G12993">
        <v>51.941000000000003</v>
      </c>
      <c r="H12993">
        <v>41.531999999999996</v>
      </c>
      <c r="I12993">
        <v>2000</v>
      </c>
      <c r="J12993">
        <v>4</v>
      </c>
      <c r="K12993">
        <v>2</v>
      </c>
      <c r="L12993" t="s">
        <v>116</v>
      </c>
      <c r="M12993" t="s">
        <v>115</v>
      </c>
    </row>
    <row r="12994" spans="1:13" x14ac:dyDescent="0.35">
      <c r="A12994" t="s">
        <v>118</v>
      </c>
      <c r="B12994" t="s">
        <v>92</v>
      </c>
      <c r="C12994">
        <v>1053</v>
      </c>
      <c r="D12994" t="s">
        <v>103</v>
      </c>
      <c r="E12994" t="s">
        <v>117</v>
      </c>
      <c r="F12994" s="1">
        <v>36637</v>
      </c>
      <c r="G12994">
        <v>26.135000000000002</v>
      </c>
      <c r="H12994">
        <v>44.255000000000003</v>
      </c>
      <c r="I12994">
        <v>2000</v>
      </c>
      <c r="J12994">
        <v>4</v>
      </c>
      <c r="K12994">
        <v>3</v>
      </c>
      <c r="L12994" t="s">
        <v>116</v>
      </c>
      <c r="M12994" t="s">
        <v>115</v>
      </c>
    </row>
    <row r="12995" spans="1:13" x14ac:dyDescent="0.35">
      <c r="A12995" t="s">
        <v>118</v>
      </c>
      <c r="B12995" t="s">
        <v>92</v>
      </c>
      <c r="C12995">
        <v>1053</v>
      </c>
      <c r="D12995" t="s">
        <v>103</v>
      </c>
      <c r="E12995" t="s">
        <v>117</v>
      </c>
      <c r="F12995" s="1">
        <v>36647</v>
      </c>
      <c r="G12995">
        <v>33.088000000000001</v>
      </c>
      <c r="H12995">
        <v>42.793999999999997</v>
      </c>
      <c r="I12995">
        <v>2000</v>
      </c>
      <c r="J12995">
        <v>5</v>
      </c>
      <c r="K12995">
        <v>1</v>
      </c>
      <c r="L12995" t="s">
        <v>116</v>
      </c>
      <c r="M12995" t="s">
        <v>115</v>
      </c>
    </row>
    <row r="12996" spans="1:13" x14ac:dyDescent="0.35">
      <c r="A12996" t="s">
        <v>118</v>
      </c>
      <c r="B12996" t="s">
        <v>92</v>
      </c>
      <c r="C12996">
        <v>1053</v>
      </c>
      <c r="D12996" t="s">
        <v>103</v>
      </c>
      <c r="E12996" t="s">
        <v>117</v>
      </c>
      <c r="F12996" s="1">
        <v>36657</v>
      </c>
      <c r="G12996">
        <v>2.411</v>
      </c>
      <c r="H12996">
        <v>41.875</v>
      </c>
      <c r="I12996">
        <v>2000</v>
      </c>
      <c r="J12996">
        <v>5</v>
      </c>
      <c r="K12996">
        <v>2</v>
      </c>
      <c r="L12996" t="s">
        <v>116</v>
      </c>
      <c r="M12996" t="s">
        <v>115</v>
      </c>
    </row>
    <row r="12997" spans="1:13" x14ac:dyDescent="0.35">
      <c r="A12997" t="s">
        <v>118</v>
      </c>
      <c r="B12997" t="s">
        <v>92</v>
      </c>
      <c r="C12997">
        <v>1053</v>
      </c>
      <c r="D12997" t="s">
        <v>103</v>
      </c>
      <c r="E12997" t="s">
        <v>117</v>
      </c>
      <c r="F12997" s="1">
        <v>36667</v>
      </c>
      <c r="G12997">
        <v>78.036000000000001</v>
      </c>
      <c r="H12997">
        <v>51.640999999999998</v>
      </c>
      <c r="I12997">
        <v>2000</v>
      </c>
      <c r="J12997">
        <v>5</v>
      </c>
      <c r="K12997">
        <v>3</v>
      </c>
      <c r="L12997" t="s">
        <v>116</v>
      </c>
      <c r="M12997" t="s">
        <v>115</v>
      </c>
    </row>
    <row r="12998" spans="1:13" x14ac:dyDescent="0.35">
      <c r="A12998" t="s">
        <v>118</v>
      </c>
      <c r="B12998" t="s">
        <v>92</v>
      </c>
      <c r="C12998">
        <v>1053</v>
      </c>
      <c r="D12998" t="s">
        <v>103</v>
      </c>
      <c r="E12998" t="s">
        <v>117</v>
      </c>
      <c r="F12998" s="1">
        <v>36678</v>
      </c>
      <c r="G12998">
        <v>45.515000000000001</v>
      </c>
      <c r="H12998">
        <v>55.892000000000003</v>
      </c>
      <c r="I12998">
        <v>2000</v>
      </c>
      <c r="J12998">
        <v>6</v>
      </c>
      <c r="K12998">
        <v>1</v>
      </c>
      <c r="L12998" t="s">
        <v>116</v>
      </c>
      <c r="M12998" t="s">
        <v>115</v>
      </c>
    </row>
    <row r="12999" spans="1:13" x14ac:dyDescent="0.35">
      <c r="A12999" t="s">
        <v>118</v>
      </c>
      <c r="B12999" t="s">
        <v>92</v>
      </c>
      <c r="C12999">
        <v>1053</v>
      </c>
      <c r="D12999" t="s">
        <v>103</v>
      </c>
      <c r="E12999" t="s">
        <v>117</v>
      </c>
      <c r="F12999" s="1">
        <v>36688</v>
      </c>
      <c r="G12999">
        <v>50.868000000000002</v>
      </c>
      <c r="H12999">
        <v>45.664000000000001</v>
      </c>
      <c r="I12999">
        <v>2000</v>
      </c>
      <c r="J12999">
        <v>6</v>
      </c>
      <c r="K12999">
        <v>2</v>
      </c>
      <c r="L12999" t="s">
        <v>116</v>
      </c>
      <c r="M12999" t="s">
        <v>115</v>
      </c>
    </row>
    <row r="13000" spans="1:13" x14ac:dyDescent="0.35">
      <c r="A13000" t="s">
        <v>118</v>
      </c>
      <c r="B13000" t="s">
        <v>92</v>
      </c>
      <c r="C13000">
        <v>1053</v>
      </c>
      <c r="D13000" t="s">
        <v>103</v>
      </c>
      <c r="E13000" t="s">
        <v>117</v>
      </c>
      <c r="F13000" s="1">
        <v>36698</v>
      </c>
      <c r="G13000">
        <v>35.600999999999999</v>
      </c>
      <c r="H13000">
        <v>41.570999999999998</v>
      </c>
      <c r="I13000">
        <v>2000</v>
      </c>
      <c r="J13000">
        <v>6</v>
      </c>
      <c r="K13000">
        <v>3</v>
      </c>
      <c r="L13000" t="s">
        <v>116</v>
      </c>
      <c r="M13000" t="s">
        <v>115</v>
      </c>
    </row>
    <row r="13001" spans="1:13" x14ac:dyDescent="0.35">
      <c r="A13001" t="s">
        <v>118</v>
      </c>
      <c r="B13001" t="s">
        <v>92</v>
      </c>
      <c r="C13001">
        <v>1053</v>
      </c>
      <c r="D13001" t="s">
        <v>103</v>
      </c>
      <c r="E13001" t="s">
        <v>117</v>
      </c>
      <c r="F13001" s="1">
        <v>36708</v>
      </c>
      <c r="G13001">
        <v>6.18</v>
      </c>
      <c r="H13001">
        <v>29.902999999999999</v>
      </c>
      <c r="I13001">
        <v>2000</v>
      </c>
      <c r="J13001">
        <v>7</v>
      </c>
      <c r="K13001">
        <v>1</v>
      </c>
      <c r="L13001" t="s">
        <v>116</v>
      </c>
      <c r="M13001" t="s">
        <v>115</v>
      </c>
    </row>
    <row r="13002" spans="1:13" x14ac:dyDescent="0.35">
      <c r="A13002" t="s">
        <v>118</v>
      </c>
      <c r="B13002" t="s">
        <v>92</v>
      </c>
      <c r="C13002">
        <v>1053</v>
      </c>
      <c r="D13002" t="s">
        <v>103</v>
      </c>
      <c r="E13002" t="s">
        <v>117</v>
      </c>
      <c r="F13002" s="1">
        <v>36718</v>
      </c>
      <c r="G13002">
        <v>18.094000000000001</v>
      </c>
      <c r="H13002">
        <v>29.376000000000001</v>
      </c>
      <c r="I13002">
        <v>2000</v>
      </c>
      <c r="J13002">
        <v>7</v>
      </c>
      <c r="K13002">
        <v>2</v>
      </c>
      <c r="L13002" t="s">
        <v>116</v>
      </c>
      <c r="M13002" t="s">
        <v>115</v>
      </c>
    </row>
    <row r="13003" spans="1:13" x14ac:dyDescent="0.35">
      <c r="A13003" t="s">
        <v>118</v>
      </c>
      <c r="B13003" t="s">
        <v>92</v>
      </c>
      <c r="C13003">
        <v>1053</v>
      </c>
      <c r="D13003" t="s">
        <v>103</v>
      </c>
      <c r="E13003" t="s">
        <v>117</v>
      </c>
      <c r="F13003" s="1">
        <v>36728</v>
      </c>
      <c r="G13003">
        <v>58.238</v>
      </c>
      <c r="H13003">
        <v>18.437000000000001</v>
      </c>
      <c r="I13003">
        <v>2000</v>
      </c>
      <c r="J13003">
        <v>7</v>
      </c>
      <c r="K13003">
        <v>3</v>
      </c>
      <c r="L13003" t="s">
        <v>116</v>
      </c>
      <c r="M13003" t="s">
        <v>115</v>
      </c>
    </row>
    <row r="13004" spans="1:13" x14ac:dyDescent="0.35">
      <c r="A13004" t="s">
        <v>118</v>
      </c>
      <c r="B13004" t="s">
        <v>92</v>
      </c>
      <c r="C13004">
        <v>1053</v>
      </c>
      <c r="D13004" t="s">
        <v>103</v>
      </c>
      <c r="E13004" t="s">
        <v>117</v>
      </c>
      <c r="F13004" s="1">
        <v>36739</v>
      </c>
      <c r="G13004">
        <v>26.864000000000001</v>
      </c>
      <c r="H13004">
        <v>13.821</v>
      </c>
      <c r="I13004">
        <v>2000</v>
      </c>
      <c r="J13004">
        <v>8</v>
      </c>
      <c r="K13004">
        <v>1</v>
      </c>
      <c r="L13004" t="s">
        <v>116</v>
      </c>
      <c r="M13004" t="s">
        <v>115</v>
      </c>
    </row>
    <row r="13005" spans="1:13" x14ac:dyDescent="0.35">
      <c r="A13005" t="s">
        <v>118</v>
      </c>
      <c r="B13005" t="s">
        <v>92</v>
      </c>
      <c r="C13005">
        <v>1053</v>
      </c>
      <c r="D13005" t="s">
        <v>103</v>
      </c>
      <c r="E13005" t="s">
        <v>117</v>
      </c>
      <c r="F13005" s="1">
        <v>36749</v>
      </c>
      <c r="G13005">
        <v>16.367000000000001</v>
      </c>
      <c r="H13005">
        <v>19.777999999999999</v>
      </c>
      <c r="I13005">
        <v>2000</v>
      </c>
      <c r="J13005">
        <v>8</v>
      </c>
      <c r="K13005">
        <v>2</v>
      </c>
      <c r="L13005" t="s">
        <v>116</v>
      </c>
      <c r="M13005" t="s">
        <v>115</v>
      </c>
    </row>
    <row r="13006" spans="1:13" x14ac:dyDescent="0.35">
      <c r="A13006" t="s">
        <v>118</v>
      </c>
      <c r="B13006" t="s">
        <v>92</v>
      </c>
      <c r="C13006">
        <v>1053</v>
      </c>
      <c r="D13006" t="s">
        <v>103</v>
      </c>
      <c r="E13006" t="s">
        <v>117</v>
      </c>
      <c r="F13006" s="1">
        <v>36759</v>
      </c>
      <c r="G13006">
        <v>13.414</v>
      </c>
      <c r="H13006">
        <v>24.579000000000001</v>
      </c>
      <c r="I13006">
        <v>2000</v>
      </c>
      <c r="J13006">
        <v>8</v>
      </c>
      <c r="K13006">
        <v>3</v>
      </c>
      <c r="L13006" t="s">
        <v>116</v>
      </c>
      <c r="M13006" t="s">
        <v>115</v>
      </c>
    </row>
    <row r="13007" spans="1:13" x14ac:dyDescent="0.35">
      <c r="A13007" t="s">
        <v>118</v>
      </c>
      <c r="B13007" t="s">
        <v>92</v>
      </c>
      <c r="C13007">
        <v>1053</v>
      </c>
      <c r="D13007" t="s">
        <v>103</v>
      </c>
      <c r="E13007" t="s">
        <v>117</v>
      </c>
      <c r="F13007" s="1">
        <v>36770</v>
      </c>
      <c r="G13007">
        <v>27.303000000000001</v>
      </c>
      <c r="H13007">
        <v>26.353999999999999</v>
      </c>
      <c r="I13007">
        <v>2000</v>
      </c>
      <c r="J13007">
        <v>9</v>
      </c>
      <c r="K13007">
        <v>1</v>
      </c>
      <c r="L13007" t="s">
        <v>116</v>
      </c>
      <c r="M13007" t="s">
        <v>115</v>
      </c>
    </row>
    <row r="13008" spans="1:13" x14ac:dyDescent="0.35">
      <c r="A13008" t="s">
        <v>118</v>
      </c>
      <c r="B13008" t="s">
        <v>92</v>
      </c>
      <c r="C13008">
        <v>1053</v>
      </c>
      <c r="D13008" t="s">
        <v>103</v>
      </c>
      <c r="E13008" t="s">
        <v>117</v>
      </c>
      <c r="F13008" s="1">
        <v>36780</v>
      </c>
      <c r="G13008">
        <v>43.826000000000001</v>
      </c>
      <c r="H13008">
        <v>30.068999999999999</v>
      </c>
      <c r="I13008">
        <v>2000</v>
      </c>
      <c r="J13008">
        <v>9</v>
      </c>
      <c r="K13008">
        <v>2</v>
      </c>
      <c r="L13008" t="s">
        <v>116</v>
      </c>
      <c r="M13008" t="s">
        <v>115</v>
      </c>
    </row>
    <row r="13009" spans="1:13" x14ac:dyDescent="0.35">
      <c r="A13009" t="s">
        <v>118</v>
      </c>
      <c r="B13009" t="s">
        <v>92</v>
      </c>
      <c r="C13009">
        <v>1053</v>
      </c>
      <c r="D13009" t="s">
        <v>103</v>
      </c>
      <c r="E13009" t="s">
        <v>117</v>
      </c>
      <c r="F13009" s="1">
        <v>36790</v>
      </c>
      <c r="G13009">
        <v>4.032</v>
      </c>
      <c r="H13009">
        <v>41.156999999999996</v>
      </c>
      <c r="I13009">
        <v>2000</v>
      </c>
      <c r="J13009">
        <v>9</v>
      </c>
      <c r="K13009">
        <v>3</v>
      </c>
      <c r="L13009" t="s">
        <v>116</v>
      </c>
      <c r="M13009" t="s">
        <v>115</v>
      </c>
    </row>
    <row r="13010" spans="1:13" x14ac:dyDescent="0.35">
      <c r="A13010" t="s">
        <v>118</v>
      </c>
      <c r="B13010" t="s">
        <v>92</v>
      </c>
      <c r="C13010">
        <v>1053</v>
      </c>
      <c r="D13010" t="s">
        <v>103</v>
      </c>
      <c r="E13010" t="s">
        <v>117</v>
      </c>
      <c r="F13010" s="1">
        <v>36800</v>
      </c>
      <c r="G13010">
        <v>39.972999999999999</v>
      </c>
      <c r="H13010">
        <v>46.212000000000003</v>
      </c>
      <c r="I13010">
        <v>2000</v>
      </c>
      <c r="J13010">
        <v>10</v>
      </c>
      <c r="K13010">
        <v>1</v>
      </c>
      <c r="L13010" t="s">
        <v>116</v>
      </c>
      <c r="M13010" t="s">
        <v>115</v>
      </c>
    </row>
    <row r="13011" spans="1:13" x14ac:dyDescent="0.35">
      <c r="A13011" t="s">
        <v>118</v>
      </c>
      <c r="B13011" t="s">
        <v>92</v>
      </c>
      <c r="C13011">
        <v>1053</v>
      </c>
      <c r="D13011" t="s">
        <v>103</v>
      </c>
      <c r="E13011" t="s">
        <v>117</v>
      </c>
      <c r="F13011" s="1">
        <v>36810</v>
      </c>
      <c r="G13011">
        <v>22.562999999999999</v>
      </c>
      <c r="H13011">
        <v>38.445</v>
      </c>
      <c r="I13011">
        <v>2000</v>
      </c>
      <c r="J13011">
        <v>10</v>
      </c>
      <c r="K13011">
        <v>2</v>
      </c>
      <c r="L13011" t="s">
        <v>116</v>
      </c>
      <c r="M13011" t="s">
        <v>115</v>
      </c>
    </row>
    <row r="13012" spans="1:13" x14ac:dyDescent="0.35">
      <c r="A13012" t="s">
        <v>118</v>
      </c>
      <c r="B13012" t="s">
        <v>92</v>
      </c>
      <c r="C13012">
        <v>1053</v>
      </c>
      <c r="D13012" t="s">
        <v>103</v>
      </c>
      <c r="E13012" t="s">
        <v>117</v>
      </c>
      <c r="F13012" s="1">
        <v>36820</v>
      </c>
      <c r="G13012">
        <v>17.457999999999998</v>
      </c>
      <c r="H13012">
        <v>36.020000000000003</v>
      </c>
      <c r="I13012">
        <v>2000</v>
      </c>
      <c r="J13012">
        <v>10</v>
      </c>
      <c r="K13012">
        <v>3</v>
      </c>
      <c r="L13012" t="s">
        <v>116</v>
      </c>
      <c r="M13012" t="s">
        <v>115</v>
      </c>
    </row>
    <row r="13013" spans="1:13" x14ac:dyDescent="0.35">
      <c r="A13013" t="s">
        <v>118</v>
      </c>
      <c r="B13013" t="s">
        <v>92</v>
      </c>
      <c r="C13013">
        <v>1053</v>
      </c>
      <c r="D13013" t="s">
        <v>103</v>
      </c>
      <c r="E13013" t="s">
        <v>117</v>
      </c>
      <c r="F13013" s="1">
        <v>36831</v>
      </c>
      <c r="G13013">
        <v>9.0730000000000004</v>
      </c>
      <c r="H13013">
        <v>19.779</v>
      </c>
      <c r="I13013">
        <v>2000</v>
      </c>
      <c r="J13013">
        <v>11</v>
      </c>
      <c r="K13013">
        <v>1</v>
      </c>
      <c r="L13013" t="s">
        <v>116</v>
      </c>
      <c r="M13013" t="s">
        <v>115</v>
      </c>
    </row>
    <row r="13014" spans="1:13" x14ac:dyDescent="0.35">
      <c r="A13014" t="s">
        <v>118</v>
      </c>
      <c r="B13014" t="s">
        <v>92</v>
      </c>
      <c r="C13014">
        <v>1053</v>
      </c>
      <c r="D13014" t="s">
        <v>103</v>
      </c>
      <c r="E13014" t="s">
        <v>117</v>
      </c>
      <c r="F13014" s="1">
        <v>36841</v>
      </c>
      <c r="G13014">
        <v>11.882</v>
      </c>
      <c r="H13014">
        <v>12.94</v>
      </c>
      <c r="I13014">
        <v>2000</v>
      </c>
      <c r="J13014">
        <v>11</v>
      </c>
      <c r="K13014">
        <v>2</v>
      </c>
      <c r="L13014" t="s">
        <v>116</v>
      </c>
      <c r="M13014" t="s">
        <v>115</v>
      </c>
    </row>
    <row r="13015" spans="1:13" x14ac:dyDescent="0.35">
      <c r="A13015" t="s">
        <v>118</v>
      </c>
      <c r="B13015" t="s">
        <v>92</v>
      </c>
      <c r="C13015">
        <v>1053</v>
      </c>
      <c r="D13015" t="s">
        <v>103</v>
      </c>
      <c r="E13015" t="s">
        <v>117</v>
      </c>
      <c r="F13015" s="1">
        <v>36851</v>
      </c>
      <c r="G13015">
        <v>4.173</v>
      </c>
      <c r="H13015">
        <v>10.536</v>
      </c>
      <c r="I13015">
        <v>2000</v>
      </c>
      <c r="J13015">
        <v>11</v>
      </c>
      <c r="K13015">
        <v>3</v>
      </c>
      <c r="L13015" t="s">
        <v>116</v>
      </c>
      <c r="M13015" t="s">
        <v>115</v>
      </c>
    </row>
    <row r="13016" spans="1:13" x14ac:dyDescent="0.35">
      <c r="A13016" t="s">
        <v>118</v>
      </c>
      <c r="B13016" t="s">
        <v>92</v>
      </c>
      <c r="C13016">
        <v>1053</v>
      </c>
      <c r="D13016" t="s">
        <v>103</v>
      </c>
      <c r="E13016" t="s">
        <v>117</v>
      </c>
      <c r="F13016" s="1">
        <v>36861</v>
      </c>
      <c r="G13016">
        <v>0</v>
      </c>
      <c r="H13016">
        <v>5.343</v>
      </c>
      <c r="I13016">
        <v>2000</v>
      </c>
      <c r="J13016">
        <v>12</v>
      </c>
      <c r="K13016">
        <v>1</v>
      </c>
      <c r="L13016" t="s">
        <v>116</v>
      </c>
      <c r="M13016" t="s">
        <v>115</v>
      </c>
    </row>
    <row r="13017" spans="1:13" x14ac:dyDescent="0.35">
      <c r="A13017" t="s">
        <v>118</v>
      </c>
      <c r="B13017" t="s">
        <v>92</v>
      </c>
      <c r="C13017">
        <v>1053</v>
      </c>
      <c r="D13017" t="s">
        <v>103</v>
      </c>
      <c r="E13017" t="s">
        <v>117</v>
      </c>
      <c r="F13017" s="1">
        <v>36871</v>
      </c>
      <c r="G13017">
        <v>1.2E-2</v>
      </c>
      <c r="H13017">
        <v>3.2850000000000001</v>
      </c>
      <c r="I13017">
        <v>2000</v>
      </c>
      <c r="J13017">
        <v>12</v>
      </c>
      <c r="K13017">
        <v>2</v>
      </c>
      <c r="L13017" t="s">
        <v>116</v>
      </c>
      <c r="M13017" t="s">
        <v>115</v>
      </c>
    </row>
    <row r="13018" spans="1:13" x14ac:dyDescent="0.35">
      <c r="A13018" t="s">
        <v>118</v>
      </c>
      <c r="B13018" t="s">
        <v>92</v>
      </c>
      <c r="C13018">
        <v>1053</v>
      </c>
      <c r="D13018" t="s">
        <v>103</v>
      </c>
      <c r="E13018" t="s">
        <v>117</v>
      </c>
      <c r="F13018" s="1">
        <v>36881</v>
      </c>
      <c r="G13018">
        <v>0.01</v>
      </c>
      <c r="H13018">
        <v>0.93300000000000005</v>
      </c>
      <c r="I13018">
        <v>2000</v>
      </c>
      <c r="J13018">
        <v>12</v>
      </c>
      <c r="K13018">
        <v>3</v>
      </c>
      <c r="L13018" t="s">
        <v>116</v>
      </c>
      <c r="M13018" t="s">
        <v>115</v>
      </c>
    </row>
    <row r="13019" spans="1:13" x14ac:dyDescent="0.35">
      <c r="A13019" t="s">
        <v>118</v>
      </c>
      <c r="B13019" t="s">
        <v>92</v>
      </c>
      <c r="C13019">
        <v>1053</v>
      </c>
      <c r="D13019" t="s">
        <v>103</v>
      </c>
      <c r="E13019" t="s">
        <v>117</v>
      </c>
      <c r="F13019" s="1">
        <v>36892</v>
      </c>
      <c r="G13019">
        <v>1.0620000000000001</v>
      </c>
      <c r="H13019">
        <v>4.3630000000000004</v>
      </c>
      <c r="I13019">
        <v>2001</v>
      </c>
      <c r="J13019">
        <v>1</v>
      </c>
      <c r="K13019">
        <v>1</v>
      </c>
      <c r="L13019" t="s">
        <v>116</v>
      </c>
      <c r="M13019" t="s">
        <v>115</v>
      </c>
    </row>
    <row r="13020" spans="1:13" x14ac:dyDescent="0.35">
      <c r="A13020" t="s">
        <v>118</v>
      </c>
      <c r="B13020" t="s">
        <v>92</v>
      </c>
      <c r="C13020">
        <v>1053</v>
      </c>
      <c r="D13020" t="s">
        <v>103</v>
      </c>
      <c r="E13020" t="s">
        <v>117</v>
      </c>
      <c r="F13020" s="1">
        <v>36902</v>
      </c>
      <c r="G13020">
        <v>4.0000000000000001E-3</v>
      </c>
      <c r="H13020">
        <v>0.77100000000000002</v>
      </c>
      <c r="I13020">
        <v>2001</v>
      </c>
      <c r="J13020">
        <v>1</v>
      </c>
      <c r="K13020">
        <v>2</v>
      </c>
      <c r="L13020" t="s">
        <v>116</v>
      </c>
      <c r="M13020" t="s">
        <v>115</v>
      </c>
    </row>
    <row r="13021" spans="1:13" x14ac:dyDescent="0.35">
      <c r="A13021" t="s">
        <v>118</v>
      </c>
      <c r="B13021" t="s">
        <v>92</v>
      </c>
      <c r="C13021">
        <v>1053</v>
      </c>
      <c r="D13021" t="s">
        <v>103</v>
      </c>
      <c r="E13021" t="s">
        <v>117</v>
      </c>
      <c r="F13021" s="1">
        <v>36912</v>
      </c>
      <c r="G13021">
        <v>4.0000000000000001E-3</v>
      </c>
      <c r="H13021">
        <v>8.3559999999999999</v>
      </c>
      <c r="I13021">
        <v>2001</v>
      </c>
      <c r="J13021">
        <v>1</v>
      </c>
      <c r="K13021">
        <v>3</v>
      </c>
      <c r="L13021" t="s">
        <v>116</v>
      </c>
      <c r="M13021" t="s">
        <v>115</v>
      </c>
    </row>
    <row r="13022" spans="1:13" x14ac:dyDescent="0.35">
      <c r="A13022" t="s">
        <v>118</v>
      </c>
      <c r="B13022" t="s">
        <v>92</v>
      </c>
      <c r="C13022">
        <v>1053</v>
      </c>
      <c r="D13022" t="s">
        <v>103</v>
      </c>
      <c r="E13022" t="s">
        <v>117</v>
      </c>
      <c r="F13022" s="1">
        <v>36923</v>
      </c>
      <c r="G13022">
        <v>8.2750000000000004</v>
      </c>
      <c r="H13022">
        <v>5.9</v>
      </c>
      <c r="I13022">
        <v>2001</v>
      </c>
      <c r="J13022">
        <v>2</v>
      </c>
      <c r="K13022">
        <v>1</v>
      </c>
      <c r="L13022" t="s">
        <v>116</v>
      </c>
      <c r="M13022" t="s">
        <v>115</v>
      </c>
    </row>
    <row r="13023" spans="1:13" x14ac:dyDescent="0.35">
      <c r="A13023" t="s">
        <v>118</v>
      </c>
      <c r="B13023" t="s">
        <v>92</v>
      </c>
      <c r="C13023">
        <v>1053</v>
      </c>
      <c r="D13023" t="s">
        <v>103</v>
      </c>
      <c r="E13023" t="s">
        <v>117</v>
      </c>
      <c r="F13023" s="1">
        <v>36933</v>
      </c>
      <c r="G13023">
        <v>0</v>
      </c>
      <c r="H13023">
        <v>17.853999999999999</v>
      </c>
      <c r="I13023">
        <v>2001</v>
      </c>
      <c r="J13023">
        <v>2</v>
      </c>
      <c r="K13023">
        <v>2</v>
      </c>
      <c r="L13023" t="s">
        <v>116</v>
      </c>
      <c r="M13023" t="s">
        <v>115</v>
      </c>
    </row>
    <row r="13024" spans="1:13" x14ac:dyDescent="0.35">
      <c r="A13024" t="s">
        <v>118</v>
      </c>
      <c r="B13024" t="s">
        <v>92</v>
      </c>
      <c r="C13024">
        <v>1053</v>
      </c>
      <c r="D13024" t="s">
        <v>103</v>
      </c>
      <c r="E13024" t="s">
        <v>117</v>
      </c>
      <c r="F13024" s="1">
        <v>36943</v>
      </c>
      <c r="G13024">
        <v>2.4249999999999998</v>
      </c>
      <c r="H13024">
        <v>16.652000000000001</v>
      </c>
      <c r="I13024">
        <v>2001</v>
      </c>
      <c r="J13024">
        <v>2</v>
      </c>
      <c r="K13024">
        <v>3</v>
      </c>
      <c r="L13024" t="s">
        <v>116</v>
      </c>
      <c r="M13024" t="s">
        <v>115</v>
      </c>
    </row>
    <row r="13025" spans="1:13" x14ac:dyDescent="0.35">
      <c r="A13025" t="s">
        <v>118</v>
      </c>
      <c r="B13025" t="s">
        <v>92</v>
      </c>
      <c r="C13025">
        <v>1053</v>
      </c>
      <c r="D13025" t="s">
        <v>103</v>
      </c>
      <c r="E13025" t="s">
        <v>117</v>
      </c>
      <c r="F13025" s="1">
        <v>36951</v>
      </c>
      <c r="G13025">
        <v>14.499000000000001</v>
      </c>
      <c r="H13025">
        <v>24.202999999999999</v>
      </c>
      <c r="I13025">
        <v>2001</v>
      </c>
      <c r="J13025">
        <v>3</v>
      </c>
      <c r="K13025">
        <v>1</v>
      </c>
      <c r="L13025" t="s">
        <v>116</v>
      </c>
      <c r="M13025" t="s">
        <v>115</v>
      </c>
    </row>
    <row r="13026" spans="1:13" x14ac:dyDescent="0.35">
      <c r="A13026" t="s">
        <v>118</v>
      </c>
      <c r="B13026" t="s">
        <v>92</v>
      </c>
      <c r="C13026">
        <v>1053</v>
      </c>
      <c r="D13026" t="s">
        <v>103</v>
      </c>
      <c r="E13026" t="s">
        <v>117</v>
      </c>
      <c r="F13026" s="1">
        <v>36961</v>
      </c>
      <c r="G13026">
        <v>46.779000000000003</v>
      </c>
      <c r="H13026">
        <v>32.58</v>
      </c>
      <c r="I13026">
        <v>2001</v>
      </c>
      <c r="J13026">
        <v>3</v>
      </c>
      <c r="K13026">
        <v>2</v>
      </c>
      <c r="L13026" t="s">
        <v>116</v>
      </c>
      <c r="M13026" t="s">
        <v>115</v>
      </c>
    </row>
    <row r="13027" spans="1:13" x14ac:dyDescent="0.35">
      <c r="A13027" t="s">
        <v>118</v>
      </c>
      <c r="B13027" t="s">
        <v>92</v>
      </c>
      <c r="C13027">
        <v>1053</v>
      </c>
      <c r="D13027" t="s">
        <v>103</v>
      </c>
      <c r="E13027" t="s">
        <v>117</v>
      </c>
      <c r="F13027" s="1">
        <v>36971</v>
      </c>
      <c r="G13027">
        <v>54.457999999999998</v>
      </c>
      <c r="H13027">
        <v>35.466999999999999</v>
      </c>
      <c r="I13027">
        <v>2001</v>
      </c>
      <c r="J13027">
        <v>3</v>
      </c>
      <c r="K13027">
        <v>3</v>
      </c>
      <c r="L13027" t="s">
        <v>116</v>
      </c>
      <c r="M13027" t="s">
        <v>115</v>
      </c>
    </row>
    <row r="13028" spans="1:13" x14ac:dyDescent="0.35">
      <c r="A13028" t="s">
        <v>118</v>
      </c>
      <c r="B13028" t="s">
        <v>92</v>
      </c>
      <c r="C13028">
        <v>1053</v>
      </c>
      <c r="D13028" t="s">
        <v>103</v>
      </c>
      <c r="E13028" t="s">
        <v>117</v>
      </c>
      <c r="F13028" s="1">
        <v>36982</v>
      </c>
      <c r="G13028">
        <v>79.326999999999998</v>
      </c>
      <c r="H13028">
        <v>44.072000000000003</v>
      </c>
      <c r="I13028">
        <v>2001</v>
      </c>
      <c r="J13028">
        <v>4</v>
      </c>
      <c r="K13028">
        <v>1</v>
      </c>
      <c r="L13028" t="s">
        <v>116</v>
      </c>
      <c r="M13028" t="s">
        <v>115</v>
      </c>
    </row>
    <row r="13029" spans="1:13" x14ac:dyDescent="0.35">
      <c r="A13029" t="s">
        <v>118</v>
      </c>
      <c r="B13029" t="s">
        <v>92</v>
      </c>
      <c r="C13029">
        <v>1053</v>
      </c>
      <c r="D13029" t="s">
        <v>103</v>
      </c>
      <c r="E13029" t="s">
        <v>117</v>
      </c>
      <c r="F13029" s="1">
        <v>36992</v>
      </c>
      <c r="G13029">
        <v>95.268000000000001</v>
      </c>
      <c r="H13029">
        <v>41.531999999999996</v>
      </c>
      <c r="I13029">
        <v>2001</v>
      </c>
      <c r="J13029">
        <v>4</v>
      </c>
      <c r="K13029">
        <v>2</v>
      </c>
      <c r="L13029" t="s">
        <v>116</v>
      </c>
      <c r="M13029" t="s">
        <v>115</v>
      </c>
    </row>
    <row r="13030" spans="1:13" x14ac:dyDescent="0.35">
      <c r="A13030" t="s">
        <v>118</v>
      </c>
      <c r="B13030" t="s">
        <v>92</v>
      </c>
      <c r="C13030">
        <v>1053</v>
      </c>
      <c r="D13030" t="s">
        <v>103</v>
      </c>
      <c r="E13030" t="s">
        <v>117</v>
      </c>
      <c r="F13030" s="1">
        <v>37002</v>
      </c>
      <c r="G13030">
        <v>47.499000000000002</v>
      </c>
      <c r="H13030">
        <v>44.255000000000003</v>
      </c>
      <c r="I13030">
        <v>2001</v>
      </c>
      <c r="J13030">
        <v>4</v>
      </c>
      <c r="K13030">
        <v>3</v>
      </c>
      <c r="L13030" t="s">
        <v>116</v>
      </c>
      <c r="M13030" t="s">
        <v>115</v>
      </c>
    </row>
    <row r="13031" spans="1:13" x14ac:dyDescent="0.35">
      <c r="A13031" t="s">
        <v>118</v>
      </c>
      <c r="B13031" t="s">
        <v>92</v>
      </c>
      <c r="C13031">
        <v>1053</v>
      </c>
      <c r="D13031" t="s">
        <v>103</v>
      </c>
      <c r="E13031" t="s">
        <v>117</v>
      </c>
      <c r="F13031" s="1">
        <v>37012</v>
      </c>
      <c r="G13031">
        <v>25.489000000000001</v>
      </c>
      <c r="H13031">
        <v>42.793999999999997</v>
      </c>
      <c r="I13031">
        <v>2001</v>
      </c>
      <c r="J13031">
        <v>5</v>
      </c>
      <c r="K13031">
        <v>1</v>
      </c>
      <c r="L13031" t="s">
        <v>116</v>
      </c>
      <c r="M13031" t="s">
        <v>115</v>
      </c>
    </row>
    <row r="13032" spans="1:13" x14ac:dyDescent="0.35">
      <c r="A13032" t="s">
        <v>118</v>
      </c>
      <c r="B13032" t="s">
        <v>92</v>
      </c>
      <c r="C13032">
        <v>1053</v>
      </c>
      <c r="D13032" t="s">
        <v>103</v>
      </c>
      <c r="E13032" t="s">
        <v>117</v>
      </c>
      <c r="F13032" s="1">
        <v>37022</v>
      </c>
      <c r="G13032">
        <v>47.223999999999997</v>
      </c>
      <c r="H13032">
        <v>41.875</v>
      </c>
      <c r="I13032">
        <v>2001</v>
      </c>
      <c r="J13032">
        <v>5</v>
      </c>
      <c r="K13032">
        <v>2</v>
      </c>
      <c r="L13032" t="s">
        <v>116</v>
      </c>
      <c r="M13032" t="s">
        <v>115</v>
      </c>
    </row>
    <row r="13033" spans="1:13" x14ac:dyDescent="0.35">
      <c r="A13033" t="s">
        <v>118</v>
      </c>
      <c r="B13033" t="s">
        <v>92</v>
      </c>
      <c r="C13033">
        <v>1053</v>
      </c>
      <c r="D13033" t="s">
        <v>103</v>
      </c>
      <c r="E13033" t="s">
        <v>117</v>
      </c>
      <c r="F13033" s="1">
        <v>37032</v>
      </c>
      <c r="G13033">
        <v>60.171999999999997</v>
      </c>
      <c r="H13033">
        <v>51.640999999999998</v>
      </c>
      <c r="I13033">
        <v>2001</v>
      </c>
      <c r="J13033">
        <v>5</v>
      </c>
      <c r="K13033">
        <v>3</v>
      </c>
      <c r="L13033" t="s">
        <v>116</v>
      </c>
      <c r="M13033" t="s">
        <v>115</v>
      </c>
    </row>
    <row r="13034" spans="1:13" x14ac:dyDescent="0.35">
      <c r="A13034" t="s">
        <v>118</v>
      </c>
      <c r="B13034" t="s">
        <v>92</v>
      </c>
      <c r="C13034">
        <v>1053</v>
      </c>
      <c r="D13034" t="s">
        <v>103</v>
      </c>
      <c r="E13034" t="s">
        <v>117</v>
      </c>
      <c r="F13034" s="1">
        <v>37043</v>
      </c>
      <c r="G13034">
        <v>17.882000000000001</v>
      </c>
      <c r="H13034">
        <v>55.892000000000003</v>
      </c>
      <c r="I13034">
        <v>2001</v>
      </c>
      <c r="J13034">
        <v>6</v>
      </c>
      <c r="K13034">
        <v>1</v>
      </c>
      <c r="L13034" t="s">
        <v>116</v>
      </c>
      <c r="M13034" t="s">
        <v>115</v>
      </c>
    </row>
    <row r="13035" spans="1:13" x14ac:dyDescent="0.35">
      <c r="A13035" t="s">
        <v>118</v>
      </c>
      <c r="B13035" t="s">
        <v>92</v>
      </c>
      <c r="C13035">
        <v>1053</v>
      </c>
      <c r="D13035" t="s">
        <v>103</v>
      </c>
      <c r="E13035" t="s">
        <v>117</v>
      </c>
      <c r="F13035" s="1">
        <v>37053</v>
      </c>
      <c r="G13035">
        <v>17.609000000000002</v>
      </c>
      <c r="H13035">
        <v>45.664000000000001</v>
      </c>
      <c r="I13035">
        <v>2001</v>
      </c>
      <c r="J13035">
        <v>6</v>
      </c>
      <c r="K13035">
        <v>2</v>
      </c>
      <c r="L13035" t="s">
        <v>116</v>
      </c>
      <c r="M13035" t="s">
        <v>115</v>
      </c>
    </row>
    <row r="13036" spans="1:13" x14ac:dyDescent="0.35">
      <c r="A13036" t="s">
        <v>118</v>
      </c>
      <c r="B13036" t="s">
        <v>92</v>
      </c>
      <c r="C13036">
        <v>1053</v>
      </c>
      <c r="D13036" t="s">
        <v>103</v>
      </c>
      <c r="E13036" t="s">
        <v>117</v>
      </c>
      <c r="F13036" s="1">
        <v>37063</v>
      </c>
      <c r="G13036">
        <v>67.828999999999994</v>
      </c>
      <c r="H13036">
        <v>41.570999999999998</v>
      </c>
      <c r="I13036">
        <v>2001</v>
      </c>
      <c r="J13036">
        <v>6</v>
      </c>
      <c r="K13036">
        <v>3</v>
      </c>
      <c r="L13036" t="s">
        <v>116</v>
      </c>
      <c r="M13036" t="s">
        <v>115</v>
      </c>
    </row>
    <row r="13037" spans="1:13" x14ac:dyDescent="0.35">
      <c r="A13037" t="s">
        <v>118</v>
      </c>
      <c r="B13037" t="s">
        <v>92</v>
      </c>
      <c r="C13037">
        <v>1053</v>
      </c>
      <c r="D13037" t="s">
        <v>103</v>
      </c>
      <c r="E13037" t="s">
        <v>117</v>
      </c>
      <c r="F13037" s="1">
        <v>37073</v>
      </c>
      <c r="G13037">
        <v>12.916</v>
      </c>
      <c r="H13037">
        <v>29.902999999999999</v>
      </c>
      <c r="I13037">
        <v>2001</v>
      </c>
      <c r="J13037">
        <v>7</v>
      </c>
      <c r="K13037">
        <v>1</v>
      </c>
      <c r="L13037" t="s">
        <v>116</v>
      </c>
      <c r="M13037" t="s">
        <v>115</v>
      </c>
    </row>
    <row r="13038" spans="1:13" x14ac:dyDescent="0.35">
      <c r="A13038" t="s">
        <v>118</v>
      </c>
      <c r="B13038" t="s">
        <v>92</v>
      </c>
      <c r="C13038">
        <v>1053</v>
      </c>
      <c r="D13038" t="s">
        <v>103</v>
      </c>
      <c r="E13038" t="s">
        <v>117</v>
      </c>
      <c r="F13038" s="1">
        <v>37083</v>
      </c>
      <c r="G13038">
        <v>3.645</v>
      </c>
      <c r="H13038">
        <v>29.376000000000001</v>
      </c>
      <c r="I13038">
        <v>2001</v>
      </c>
      <c r="J13038">
        <v>7</v>
      </c>
      <c r="K13038">
        <v>2</v>
      </c>
      <c r="L13038" t="s">
        <v>116</v>
      </c>
      <c r="M13038" t="s">
        <v>115</v>
      </c>
    </row>
    <row r="13039" spans="1:13" x14ac:dyDescent="0.35">
      <c r="A13039" t="s">
        <v>118</v>
      </c>
      <c r="B13039" t="s">
        <v>92</v>
      </c>
      <c r="C13039">
        <v>1053</v>
      </c>
      <c r="D13039" t="s">
        <v>103</v>
      </c>
      <c r="E13039" t="s">
        <v>117</v>
      </c>
      <c r="F13039" s="1">
        <v>37093</v>
      </c>
      <c r="G13039">
        <v>12.516</v>
      </c>
      <c r="H13039">
        <v>18.437000000000001</v>
      </c>
      <c r="I13039">
        <v>2001</v>
      </c>
      <c r="J13039">
        <v>7</v>
      </c>
      <c r="K13039">
        <v>3</v>
      </c>
      <c r="L13039" t="s">
        <v>116</v>
      </c>
      <c r="M13039" t="s">
        <v>115</v>
      </c>
    </row>
    <row r="13040" spans="1:13" x14ac:dyDescent="0.35">
      <c r="A13040" t="s">
        <v>118</v>
      </c>
      <c r="B13040" t="s">
        <v>92</v>
      </c>
      <c r="C13040">
        <v>1053</v>
      </c>
      <c r="D13040" t="s">
        <v>103</v>
      </c>
      <c r="E13040" t="s">
        <v>117</v>
      </c>
      <c r="F13040" s="1">
        <v>37104</v>
      </c>
      <c r="G13040">
        <v>1.716</v>
      </c>
      <c r="H13040">
        <v>13.821</v>
      </c>
      <c r="I13040">
        <v>2001</v>
      </c>
      <c r="J13040">
        <v>8</v>
      </c>
      <c r="K13040">
        <v>1</v>
      </c>
      <c r="L13040" t="s">
        <v>116</v>
      </c>
      <c r="M13040" t="s">
        <v>115</v>
      </c>
    </row>
    <row r="13041" spans="1:13" x14ac:dyDescent="0.35">
      <c r="A13041" t="s">
        <v>118</v>
      </c>
      <c r="B13041" t="s">
        <v>92</v>
      </c>
      <c r="C13041">
        <v>1053</v>
      </c>
      <c r="D13041" t="s">
        <v>103</v>
      </c>
      <c r="E13041" t="s">
        <v>117</v>
      </c>
      <c r="F13041" s="1">
        <v>37114</v>
      </c>
      <c r="G13041">
        <v>0.72</v>
      </c>
      <c r="H13041">
        <v>19.777999999999999</v>
      </c>
      <c r="I13041">
        <v>2001</v>
      </c>
      <c r="J13041">
        <v>8</v>
      </c>
      <c r="K13041">
        <v>2</v>
      </c>
      <c r="L13041" t="s">
        <v>116</v>
      </c>
      <c r="M13041" t="s">
        <v>115</v>
      </c>
    </row>
    <row r="13042" spans="1:13" x14ac:dyDescent="0.35">
      <c r="A13042" t="s">
        <v>118</v>
      </c>
      <c r="B13042" t="s">
        <v>92</v>
      </c>
      <c r="C13042">
        <v>1053</v>
      </c>
      <c r="D13042" t="s">
        <v>103</v>
      </c>
      <c r="E13042" t="s">
        <v>117</v>
      </c>
      <c r="F13042" s="1">
        <v>37124</v>
      </c>
      <c r="G13042">
        <v>23.75</v>
      </c>
      <c r="H13042">
        <v>24.579000000000001</v>
      </c>
      <c r="I13042">
        <v>2001</v>
      </c>
      <c r="J13042">
        <v>8</v>
      </c>
      <c r="K13042">
        <v>3</v>
      </c>
      <c r="L13042" t="s">
        <v>116</v>
      </c>
      <c r="M13042" t="s">
        <v>115</v>
      </c>
    </row>
    <row r="13043" spans="1:13" x14ac:dyDescent="0.35">
      <c r="A13043" t="s">
        <v>118</v>
      </c>
      <c r="B13043" t="s">
        <v>92</v>
      </c>
      <c r="C13043">
        <v>1053</v>
      </c>
      <c r="D13043" t="s">
        <v>103</v>
      </c>
      <c r="E13043" t="s">
        <v>117</v>
      </c>
      <c r="F13043" s="1">
        <v>37135</v>
      </c>
      <c r="G13043">
        <v>11.271000000000001</v>
      </c>
      <c r="H13043">
        <v>26.353999999999999</v>
      </c>
      <c r="I13043">
        <v>2001</v>
      </c>
      <c r="J13043">
        <v>9</v>
      </c>
      <c r="K13043">
        <v>1</v>
      </c>
      <c r="L13043" t="s">
        <v>116</v>
      </c>
      <c r="M13043" t="s">
        <v>115</v>
      </c>
    </row>
    <row r="13044" spans="1:13" x14ac:dyDescent="0.35">
      <c r="A13044" t="s">
        <v>118</v>
      </c>
      <c r="B13044" t="s">
        <v>92</v>
      </c>
      <c r="C13044">
        <v>1053</v>
      </c>
      <c r="D13044" t="s">
        <v>103</v>
      </c>
      <c r="E13044" t="s">
        <v>117</v>
      </c>
      <c r="F13044" s="1">
        <v>37145</v>
      </c>
      <c r="G13044">
        <v>28.776</v>
      </c>
      <c r="H13044">
        <v>30.068999999999999</v>
      </c>
      <c r="I13044">
        <v>2001</v>
      </c>
      <c r="J13044">
        <v>9</v>
      </c>
      <c r="K13044">
        <v>2</v>
      </c>
      <c r="L13044" t="s">
        <v>116</v>
      </c>
      <c r="M13044" t="s">
        <v>115</v>
      </c>
    </row>
    <row r="13045" spans="1:13" x14ac:dyDescent="0.35">
      <c r="A13045" t="s">
        <v>118</v>
      </c>
      <c r="B13045" t="s">
        <v>92</v>
      </c>
      <c r="C13045">
        <v>1053</v>
      </c>
      <c r="D13045" t="s">
        <v>103</v>
      </c>
      <c r="E13045" t="s">
        <v>117</v>
      </c>
      <c r="F13045" s="1">
        <v>37155</v>
      </c>
      <c r="G13045">
        <v>35.335000000000001</v>
      </c>
      <c r="H13045">
        <v>41.156999999999996</v>
      </c>
      <c r="I13045">
        <v>2001</v>
      </c>
      <c r="J13045">
        <v>9</v>
      </c>
      <c r="K13045">
        <v>3</v>
      </c>
      <c r="L13045" t="s">
        <v>116</v>
      </c>
      <c r="M13045" t="s">
        <v>115</v>
      </c>
    </row>
    <row r="13046" spans="1:13" x14ac:dyDescent="0.35">
      <c r="A13046" t="s">
        <v>118</v>
      </c>
      <c r="B13046" t="s">
        <v>92</v>
      </c>
      <c r="C13046">
        <v>1053</v>
      </c>
      <c r="D13046" t="s">
        <v>103</v>
      </c>
      <c r="E13046" t="s">
        <v>117</v>
      </c>
      <c r="F13046" s="1">
        <v>37165</v>
      </c>
      <c r="G13046">
        <v>17.681000000000001</v>
      </c>
      <c r="H13046">
        <v>46.212000000000003</v>
      </c>
      <c r="I13046">
        <v>2001</v>
      </c>
      <c r="J13046">
        <v>10</v>
      </c>
      <c r="K13046">
        <v>1</v>
      </c>
      <c r="L13046" t="s">
        <v>116</v>
      </c>
      <c r="M13046" t="s">
        <v>115</v>
      </c>
    </row>
    <row r="13047" spans="1:13" x14ac:dyDescent="0.35">
      <c r="A13047" t="s">
        <v>118</v>
      </c>
      <c r="B13047" t="s">
        <v>92</v>
      </c>
      <c r="C13047">
        <v>1053</v>
      </c>
      <c r="D13047" t="s">
        <v>103</v>
      </c>
      <c r="E13047" t="s">
        <v>117</v>
      </c>
      <c r="F13047" s="1">
        <v>37175</v>
      </c>
      <c r="G13047">
        <v>39.392000000000003</v>
      </c>
      <c r="H13047">
        <v>38.445</v>
      </c>
      <c r="I13047">
        <v>2001</v>
      </c>
      <c r="J13047">
        <v>10</v>
      </c>
      <c r="K13047">
        <v>2</v>
      </c>
      <c r="L13047" t="s">
        <v>116</v>
      </c>
      <c r="M13047" t="s">
        <v>115</v>
      </c>
    </row>
    <row r="13048" spans="1:13" x14ac:dyDescent="0.35">
      <c r="A13048" t="s">
        <v>118</v>
      </c>
      <c r="B13048" t="s">
        <v>92</v>
      </c>
      <c r="C13048">
        <v>1053</v>
      </c>
      <c r="D13048" t="s">
        <v>103</v>
      </c>
      <c r="E13048" t="s">
        <v>117</v>
      </c>
      <c r="F13048" s="1">
        <v>37185</v>
      </c>
      <c r="G13048">
        <v>6.3730000000000002</v>
      </c>
      <c r="H13048">
        <v>36.020000000000003</v>
      </c>
      <c r="I13048">
        <v>2001</v>
      </c>
      <c r="J13048">
        <v>10</v>
      </c>
      <c r="K13048">
        <v>3</v>
      </c>
      <c r="L13048" t="s">
        <v>116</v>
      </c>
      <c r="M13048" t="s">
        <v>115</v>
      </c>
    </row>
    <row r="13049" spans="1:13" x14ac:dyDescent="0.35">
      <c r="A13049" t="s">
        <v>118</v>
      </c>
      <c r="B13049" t="s">
        <v>92</v>
      </c>
      <c r="C13049">
        <v>1053</v>
      </c>
      <c r="D13049" t="s">
        <v>103</v>
      </c>
      <c r="E13049" t="s">
        <v>117</v>
      </c>
      <c r="F13049" s="1">
        <v>37196</v>
      </c>
      <c r="G13049">
        <v>13.951000000000001</v>
      </c>
      <c r="H13049">
        <v>19.779</v>
      </c>
      <c r="I13049">
        <v>2001</v>
      </c>
      <c r="J13049">
        <v>11</v>
      </c>
      <c r="K13049">
        <v>1</v>
      </c>
      <c r="L13049" t="s">
        <v>116</v>
      </c>
      <c r="M13049" t="s">
        <v>115</v>
      </c>
    </row>
    <row r="13050" spans="1:13" x14ac:dyDescent="0.35">
      <c r="A13050" t="s">
        <v>118</v>
      </c>
      <c r="B13050" t="s">
        <v>92</v>
      </c>
      <c r="C13050">
        <v>1053</v>
      </c>
      <c r="D13050" t="s">
        <v>103</v>
      </c>
      <c r="E13050" t="s">
        <v>117</v>
      </c>
      <c r="F13050" s="1">
        <v>37206</v>
      </c>
      <c r="G13050">
        <v>13.006</v>
      </c>
      <c r="H13050">
        <v>12.94</v>
      </c>
      <c r="I13050">
        <v>2001</v>
      </c>
      <c r="J13050">
        <v>11</v>
      </c>
      <c r="K13050">
        <v>2</v>
      </c>
      <c r="L13050" t="s">
        <v>116</v>
      </c>
      <c r="M13050" t="s">
        <v>115</v>
      </c>
    </row>
    <row r="13051" spans="1:13" x14ac:dyDescent="0.35">
      <c r="A13051" t="s">
        <v>118</v>
      </c>
      <c r="B13051" t="s">
        <v>92</v>
      </c>
      <c r="C13051">
        <v>1053</v>
      </c>
      <c r="D13051" t="s">
        <v>103</v>
      </c>
      <c r="E13051" t="s">
        <v>117</v>
      </c>
      <c r="F13051" s="1">
        <v>37216</v>
      </c>
      <c r="G13051">
        <v>46.427</v>
      </c>
      <c r="H13051">
        <v>10.536</v>
      </c>
      <c r="I13051">
        <v>2001</v>
      </c>
      <c r="J13051">
        <v>11</v>
      </c>
      <c r="K13051">
        <v>3</v>
      </c>
      <c r="L13051" t="s">
        <v>116</v>
      </c>
      <c r="M13051" t="s">
        <v>115</v>
      </c>
    </row>
    <row r="13052" spans="1:13" x14ac:dyDescent="0.35">
      <c r="A13052" t="s">
        <v>118</v>
      </c>
      <c r="B13052" t="s">
        <v>92</v>
      </c>
      <c r="C13052">
        <v>1053</v>
      </c>
      <c r="D13052" t="s">
        <v>103</v>
      </c>
      <c r="E13052" t="s">
        <v>117</v>
      </c>
      <c r="F13052" s="1">
        <v>37226</v>
      </c>
      <c r="G13052">
        <v>14.282999999999999</v>
      </c>
      <c r="H13052">
        <v>5.343</v>
      </c>
      <c r="I13052">
        <v>2001</v>
      </c>
      <c r="J13052">
        <v>12</v>
      </c>
      <c r="K13052">
        <v>1</v>
      </c>
      <c r="L13052" t="s">
        <v>116</v>
      </c>
      <c r="M13052" t="s">
        <v>115</v>
      </c>
    </row>
    <row r="13053" spans="1:13" x14ac:dyDescent="0.35">
      <c r="A13053" t="s">
        <v>118</v>
      </c>
      <c r="B13053" t="s">
        <v>92</v>
      </c>
      <c r="C13053">
        <v>1053</v>
      </c>
      <c r="D13053" t="s">
        <v>103</v>
      </c>
      <c r="E13053" t="s">
        <v>117</v>
      </c>
      <c r="F13053" s="1">
        <v>37236</v>
      </c>
      <c r="G13053">
        <v>0</v>
      </c>
      <c r="H13053">
        <v>3.2850000000000001</v>
      </c>
      <c r="I13053">
        <v>2001</v>
      </c>
      <c r="J13053">
        <v>12</v>
      </c>
      <c r="K13053">
        <v>2</v>
      </c>
      <c r="L13053" t="s">
        <v>116</v>
      </c>
      <c r="M13053" t="s">
        <v>115</v>
      </c>
    </row>
    <row r="13054" spans="1:13" x14ac:dyDescent="0.35">
      <c r="A13054" t="s">
        <v>118</v>
      </c>
      <c r="B13054" t="s">
        <v>92</v>
      </c>
      <c r="C13054">
        <v>1053</v>
      </c>
      <c r="D13054" t="s">
        <v>103</v>
      </c>
      <c r="E13054" t="s">
        <v>117</v>
      </c>
      <c r="F13054" s="1">
        <v>37246</v>
      </c>
      <c r="G13054">
        <v>0</v>
      </c>
      <c r="H13054">
        <v>0.93300000000000005</v>
      </c>
      <c r="I13054">
        <v>2001</v>
      </c>
      <c r="J13054">
        <v>12</v>
      </c>
      <c r="K13054">
        <v>3</v>
      </c>
      <c r="L13054" t="s">
        <v>116</v>
      </c>
      <c r="M13054" t="s">
        <v>115</v>
      </c>
    </row>
    <row r="13055" spans="1:13" x14ac:dyDescent="0.35">
      <c r="A13055" t="s">
        <v>118</v>
      </c>
      <c r="B13055" t="s">
        <v>92</v>
      </c>
      <c r="C13055">
        <v>1053</v>
      </c>
      <c r="D13055" t="s">
        <v>103</v>
      </c>
      <c r="E13055" t="s">
        <v>117</v>
      </c>
      <c r="F13055" s="1">
        <v>37257</v>
      </c>
      <c r="G13055">
        <v>31.358000000000001</v>
      </c>
      <c r="H13055">
        <v>4.3630000000000004</v>
      </c>
      <c r="I13055">
        <v>2002</v>
      </c>
      <c r="J13055">
        <v>1</v>
      </c>
      <c r="K13055">
        <v>1</v>
      </c>
      <c r="L13055" t="s">
        <v>116</v>
      </c>
      <c r="M13055" t="s">
        <v>115</v>
      </c>
    </row>
    <row r="13056" spans="1:13" x14ac:dyDescent="0.35">
      <c r="A13056" t="s">
        <v>118</v>
      </c>
      <c r="B13056" t="s">
        <v>92</v>
      </c>
      <c r="C13056">
        <v>1053</v>
      </c>
      <c r="D13056" t="s">
        <v>103</v>
      </c>
      <c r="E13056" t="s">
        <v>117</v>
      </c>
      <c r="F13056" s="1">
        <v>37267</v>
      </c>
      <c r="G13056">
        <v>0</v>
      </c>
      <c r="H13056">
        <v>0.77100000000000002</v>
      </c>
      <c r="I13056">
        <v>2002</v>
      </c>
      <c r="J13056">
        <v>1</v>
      </c>
      <c r="K13056">
        <v>2</v>
      </c>
      <c r="L13056" t="s">
        <v>116</v>
      </c>
      <c r="M13056" t="s">
        <v>115</v>
      </c>
    </row>
    <row r="13057" spans="1:13" x14ac:dyDescent="0.35">
      <c r="A13057" t="s">
        <v>118</v>
      </c>
      <c r="B13057" t="s">
        <v>92</v>
      </c>
      <c r="C13057">
        <v>1053</v>
      </c>
      <c r="D13057" t="s">
        <v>103</v>
      </c>
      <c r="E13057" t="s">
        <v>117</v>
      </c>
      <c r="F13057" s="1">
        <v>37277</v>
      </c>
      <c r="G13057">
        <v>0</v>
      </c>
      <c r="H13057">
        <v>8.3559999999999999</v>
      </c>
      <c r="I13057">
        <v>2002</v>
      </c>
      <c r="J13057">
        <v>1</v>
      </c>
      <c r="K13057">
        <v>3</v>
      </c>
      <c r="L13057" t="s">
        <v>116</v>
      </c>
      <c r="M13057" t="s">
        <v>115</v>
      </c>
    </row>
    <row r="13058" spans="1:13" x14ac:dyDescent="0.35">
      <c r="A13058" t="s">
        <v>118</v>
      </c>
      <c r="B13058" t="s">
        <v>92</v>
      </c>
      <c r="C13058">
        <v>1053</v>
      </c>
      <c r="D13058" t="s">
        <v>103</v>
      </c>
      <c r="E13058" t="s">
        <v>117</v>
      </c>
      <c r="F13058" s="1">
        <v>37288</v>
      </c>
      <c r="G13058">
        <v>0</v>
      </c>
      <c r="H13058">
        <v>5.9</v>
      </c>
      <c r="I13058">
        <v>2002</v>
      </c>
      <c r="J13058">
        <v>2</v>
      </c>
      <c r="K13058">
        <v>1</v>
      </c>
      <c r="L13058" t="s">
        <v>116</v>
      </c>
      <c r="M13058" t="s">
        <v>115</v>
      </c>
    </row>
    <row r="13059" spans="1:13" x14ac:dyDescent="0.35">
      <c r="A13059" t="s">
        <v>118</v>
      </c>
      <c r="B13059" t="s">
        <v>92</v>
      </c>
      <c r="C13059">
        <v>1053</v>
      </c>
      <c r="D13059" t="s">
        <v>103</v>
      </c>
      <c r="E13059" t="s">
        <v>117</v>
      </c>
      <c r="F13059" s="1">
        <v>37298</v>
      </c>
      <c r="G13059">
        <v>6.0999999999999999E-2</v>
      </c>
      <c r="H13059">
        <v>17.853999999999999</v>
      </c>
      <c r="I13059">
        <v>2002</v>
      </c>
      <c r="J13059">
        <v>2</v>
      </c>
      <c r="K13059">
        <v>2</v>
      </c>
      <c r="L13059" t="s">
        <v>116</v>
      </c>
      <c r="M13059" t="s">
        <v>115</v>
      </c>
    </row>
    <row r="13060" spans="1:13" x14ac:dyDescent="0.35">
      <c r="A13060" t="s">
        <v>118</v>
      </c>
      <c r="B13060" t="s">
        <v>92</v>
      </c>
      <c r="C13060">
        <v>1053</v>
      </c>
      <c r="D13060" t="s">
        <v>103</v>
      </c>
      <c r="E13060" t="s">
        <v>117</v>
      </c>
      <c r="F13060" s="1">
        <v>37308</v>
      </c>
      <c r="G13060">
        <v>15.425000000000001</v>
      </c>
      <c r="H13060">
        <v>16.652000000000001</v>
      </c>
      <c r="I13060">
        <v>2002</v>
      </c>
      <c r="J13060">
        <v>2</v>
      </c>
      <c r="K13060">
        <v>3</v>
      </c>
      <c r="L13060" t="s">
        <v>116</v>
      </c>
      <c r="M13060" t="s">
        <v>115</v>
      </c>
    </row>
    <row r="13061" spans="1:13" x14ac:dyDescent="0.35">
      <c r="A13061" t="s">
        <v>118</v>
      </c>
      <c r="B13061" t="s">
        <v>92</v>
      </c>
      <c r="C13061">
        <v>1053</v>
      </c>
      <c r="D13061" t="s">
        <v>103</v>
      </c>
      <c r="E13061" t="s">
        <v>117</v>
      </c>
      <c r="F13061" s="1">
        <v>37316</v>
      </c>
      <c r="G13061">
        <v>41.506</v>
      </c>
      <c r="H13061">
        <v>24.202999999999999</v>
      </c>
      <c r="I13061">
        <v>2002</v>
      </c>
      <c r="J13061">
        <v>3</v>
      </c>
      <c r="K13061">
        <v>1</v>
      </c>
      <c r="L13061" t="s">
        <v>116</v>
      </c>
      <c r="M13061" t="s">
        <v>115</v>
      </c>
    </row>
    <row r="13062" spans="1:13" x14ac:dyDescent="0.35">
      <c r="A13062" t="s">
        <v>118</v>
      </c>
      <c r="B13062" t="s">
        <v>92</v>
      </c>
      <c r="C13062">
        <v>1053</v>
      </c>
      <c r="D13062" t="s">
        <v>103</v>
      </c>
      <c r="E13062" t="s">
        <v>117</v>
      </c>
      <c r="F13062" s="1">
        <v>37326</v>
      </c>
      <c r="G13062">
        <v>50.085999999999999</v>
      </c>
      <c r="H13062">
        <v>32.58</v>
      </c>
      <c r="I13062">
        <v>2002</v>
      </c>
      <c r="J13062">
        <v>3</v>
      </c>
      <c r="K13062">
        <v>2</v>
      </c>
      <c r="L13062" t="s">
        <v>116</v>
      </c>
      <c r="M13062" t="s">
        <v>115</v>
      </c>
    </row>
    <row r="13063" spans="1:13" x14ac:dyDescent="0.35">
      <c r="A13063" t="s">
        <v>118</v>
      </c>
      <c r="B13063" t="s">
        <v>92</v>
      </c>
      <c r="C13063">
        <v>1053</v>
      </c>
      <c r="D13063" t="s">
        <v>103</v>
      </c>
      <c r="E13063" t="s">
        <v>117</v>
      </c>
      <c r="F13063" s="1">
        <v>37336</v>
      </c>
      <c r="G13063">
        <v>27.428999999999998</v>
      </c>
      <c r="H13063">
        <v>35.466999999999999</v>
      </c>
      <c r="I13063">
        <v>2002</v>
      </c>
      <c r="J13063">
        <v>3</v>
      </c>
      <c r="K13063">
        <v>3</v>
      </c>
      <c r="L13063" t="s">
        <v>116</v>
      </c>
      <c r="M13063" t="s">
        <v>115</v>
      </c>
    </row>
    <row r="13064" spans="1:13" x14ac:dyDescent="0.35">
      <c r="A13064" t="s">
        <v>118</v>
      </c>
      <c r="B13064" t="s">
        <v>92</v>
      </c>
      <c r="C13064">
        <v>1053</v>
      </c>
      <c r="D13064" t="s">
        <v>103</v>
      </c>
      <c r="E13064" t="s">
        <v>117</v>
      </c>
      <c r="F13064" s="1">
        <v>37347</v>
      </c>
      <c r="G13064">
        <v>95.241</v>
      </c>
      <c r="H13064">
        <v>44.072000000000003</v>
      </c>
      <c r="I13064">
        <v>2002</v>
      </c>
      <c r="J13064">
        <v>4</v>
      </c>
      <c r="K13064">
        <v>1</v>
      </c>
      <c r="L13064" t="s">
        <v>116</v>
      </c>
      <c r="M13064" t="s">
        <v>115</v>
      </c>
    </row>
    <row r="13065" spans="1:13" x14ac:dyDescent="0.35">
      <c r="A13065" t="s">
        <v>118</v>
      </c>
      <c r="B13065" t="s">
        <v>92</v>
      </c>
      <c r="C13065">
        <v>1053</v>
      </c>
      <c r="D13065" t="s">
        <v>103</v>
      </c>
      <c r="E13065" t="s">
        <v>117</v>
      </c>
      <c r="F13065" s="1">
        <v>37357</v>
      </c>
      <c r="G13065">
        <v>45.682000000000002</v>
      </c>
      <c r="H13065">
        <v>41.531999999999996</v>
      </c>
      <c r="I13065">
        <v>2002</v>
      </c>
      <c r="J13065">
        <v>4</v>
      </c>
      <c r="K13065">
        <v>2</v>
      </c>
      <c r="L13065" t="s">
        <v>116</v>
      </c>
      <c r="M13065" t="s">
        <v>115</v>
      </c>
    </row>
    <row r="13066" spans="1:13" x14ac:dyDescent="0.35">
      <c r="A13066" t="s">
        <v>118</v>
      </c>
      <c r="B13066" t="s">
        <v>92</v>
      </c>
      <c r="C13066">
        <v>1053</v>
      </c>
      <c r="D13066" t="s">
        <v>103</v>
      </c>
      <c r="E13066" t="s">
        <v>117</v>
      </c>
      <c r="F13066" s="1">
        <v>37367</v>
      </c>
      <c r="G13066">
        <v>23.373999999999999</v>
      </c>
      <c r="H13066">
        <v>44.255000000000003</v>
      </c>
      <c r="I13066">
        <v>2002</v>
      </c>
      <c r="J13066">
        <v>4</v>
      </c>
      <c r="K13066">
        <v>3</v>
      </c>
      <c r="L13066" t="s">
        <v>116</v>
      </c>
      <c r="M13066" t="s">
        <v>115</v>
      </c>
    </row>
    <row r="13067" spans="1:13" x14ac:dyDescent="0.35">
      <c r="A13067" t="s">
        <v>118</v>
      </c>
      <c r="B13067" t="s">
        <v>92</v>
      </c>
      <c r="C13067">
        <v>1053</v>
      </c>
      <c r="D13067" t="s">
        <v>103</v>
      </c>
      <c r="E13067" t="s">
        <v>117</v>
      </c>
      <c r="F13067" s="1">
        <v>37377</v>
      </c>
      <c r="G13067">
        <v>52.621000000000002</v>
      </c>
      <c r="H13067">
        <v>42.793999999999997</v>
      </c>
      <c r="I13067">
        <v>2002</v>
      </c>
      <c r="J13067">
        <v>5</v>
      </c>
      <c r="K13067">
        <v>1</v>
      </c>
      <c r="L13067" t="s">
        <v>116</v>
      </c>
      <c r="M13067" t="s">
        <v>115</v>
      </c>
    </row>
    <row r="13068" spans="1:13" x14ac:dyDescent="0.35">
      <c r="A13068" t="s">
        <v>118</v>
      </c>
      <c r="B13068" t="s">
        <v>92</v>
      </c>
      <c r="C13068">
        <v>1053</v>
      </c>
      <c r="D13068" t="s">
        <v>103</v>
      </c>
      <c r="E13068" t="s">
        <v>117</v>
      </c>
      <c r="F13068" s="1">
        <v>37387</v>
      </c>
      <c r="G13068">
        <v>24.981000000000002</v>
      </c>
      <c r="H13068">
        <v>41.875</v>
      </c>
      <c r="I13068">
        <v>2002</v>
      </c>
      <c r="J13068">
        <v>5</v>
      </c>
      <c r="K13068">
        <v>2</v>
      </c>
      <c r="L13068" t="s">
        <v>116</v>
      </c>
      <c r="M13068" t="s">
        <v>115</v>
      </c>
    </row>
    <row r="13069" spans="1:13" x14ac:dyDescent="0.35">
      <c r="A13069" t="s">
        <v>118</v>
      </c>
      <c r="B13069" t="s">
        <v>92</v>
      </c>
      <c r="C13069">
        <v>1053</v>
      </c>
      <c r="D13069" t="s">
        <v>103</v>
      </c>
      <c r="E13069" t="s">
        <v>117</v>
      </c>
      <c r="F13069" s="1">
        <v>37397</v>
      </c>
      <c r="G13069">
        <v>18.803999999999998</v>
      </c>
      <c r="H13069">
        <v>51.640999999999998</v>
      </c>
      <c r="I13069">
        <v>2002</v>
      </c>
      <c r="J13069">
        <v>5</v>
      </c>
      <c r="K13069">
        <v>3</v>
      </c>
      <c r="L13069" t="s">
        <v>116</v>
      </c>
      <c r="M13069" t="s">
        <v>115</v>
      </c>
    </row>
    <row r="13070" spans="1:13" x14ac:dyDescent="0.35">
      <c r="A13070" t="s">
        <v>118</v>
      </c>
      <c r="B13070" t="s">
        <v>92</v>
      </c>
      <c r="C13070">
        <v>1053</v>
      </c>
      <c r="D13070" t="s">
        <v>103</v>
      </c>
      <c r="E13070" t="s">
        <v>117</v>
      </c>
      <c r="F13070" s="1">
        <v>37408</v>
      </c>
      <c r="G13070">
        <v>70.972999999999999</v>
      </c>
      <c r="H13070">
        <v>55.892000000000003</v>
      </c>
      <c r="I13070">
        <v>2002</v>
      </c>
      <c r="J13070">
        <v>6</v>
      </c>
      <c r="K13070">
        <v>1</v>
      </c>
      <c r="L13070" t="s">
        <v>116</v>
      </c>
      <c r="M13070" t="s">
        <v>115</v>
      </c>
    </row>
    <row r="13071" spans="1:13" x14ac:dyDescent="0.35">
      <c r="A13071" t="s">
        <v>118</v>
      </c>
      <c r="B13071" t="s">
        <v>92</v>
      </c>
      <c r="C13071">
        <v>1053</v>
      </c>
      <c r="D13071" t="s">
        <v>103</v>
      </c>
      <c r="E13071" t="s">
        <v>117</v>
      </c>
      <c r="F13071" s="1">
        <v>37418</v>
      </c>
      <c r="G13071">
        <v>23.667000000000002</v>
      </c>
      <c r="H13071">
        <v>45.664000000000001</v>
      </c>
      <c r="I13071">
        <v>2002</v>
      </c>
      <c r="J13071">
        <v>6</v>
      </c>
      <c r="K13071">
        <v>2</v>
      </c>
      <c r="L13071" t="s">
        <v>116</v>
      </c>
      <c r="M13071" t="s">
        <v>115</v>
      </c>
    </row>
    <row r="13072" spans="1:13" x14ac:dyDescent="0.35">
      <c r="A13072" t="s">
        <v>118</v>
      </c>
      <c r="B13072" t="s">
        <v>92</v>
      </c>
      <c r="C13072">
        <v>1053</v>
      </c>
      <c r="D13072" t="s">
        <v>103</v>
      </c>
      <c r="E13072" t="s">
        <v>117</v>
      </c>
      <c r="F13072" s="1">
        <v>37428</v>
      </c>
      <c r="G13072">
        <v>36.591999999999999</v>
      </c>
      <c r="H13072">
        <v>41.570999999999998</v>
      </c>
      <c r="I13072">
        <v>2002</v>
      </c>
      <c r="J13072">
        <v>6</v>
      </c>
      <c r="K13072">
        <v>3</v>
      </c>
      <c r="L13072" t="s">
        <v>116</v>
      </c>
      <c r="M13072" t="s">
        <v>115</v>
      </c>
    </row>
    <row r="13073" spans="1:13" x14ac:dyDescent="0.35">
      <c r="A13073" t="s">
        <v>118</v>
      </c>
      <c r="B13073" t="s">
        <v>92</v>
      </c>
      <c r="C13073">
        <v>1053</v>
      </c>
      <c r="D13073" t="s">
        <v>103</v>
      </c>
      <c r="E13073" t="s">
        <v>117</v>
      </c>
      <c r="F13073" s="1">
        <v>37438</v>
      </c>
      <c r="G13073">
        <v>31.617999999999999</v>
      </c>
      <c r="H13073">
        <v>29.902999999999999</v>
      </c>
      <c r="I13073">
        <v>2002</v>
      </c>
      <c r="J13073">
        <v>7</v>
      </c>
      <c r="K13073">
        <v>1</v>
      </c>
      <c r="L13073" t="s">
        <v>116</v>
      </c>
      <c r="M13073" t="s">
        <v>115</v>
      </c>
    </row>
    <row r="13074" spans="1:13" x14ac:dyDescent="0.35">
      <c r="A13074" t="s">
        <v>118</v>
      </c>
      <c r="B13074" t="s">
        <v>92</v>
      </c>
      <c r="C13074">
        <v>1053</v>
      </c>
      <c r="D13074" t="s">
        <v>103</v>
      </c>
      <c r="E13074" t="s">
        <v>117</v>
      </c>
      <c r="F13074" s="1">
        <v>37448</v>
      </c>
      <c r="G13074">
        <v>40.218000000000004</v>
      </c>
      <c r="H13074">
        <v>29.376000000000001</v>
      </c>
      <c r="I13074">
        <v>2002</v>
      </c>
      <c r="J13074">
        <v>7</v>
      </c>
      <c r="K13074">
        <v>2</v>
      </c>
      <c r="L13074" t="s">
        <v>116</v>
      </c>
      <c r="M13074" t="s">
        <v>115</v>
      </c>
    </row>
    <row r="13075" spans="1:13" x14ac:dyDescent="0.35">
      <c r="A13075" t="s">
        <v>118</v>
      </c>
      <c r="B13075" t="s">
        <v>92</v>
      </c>
      <c r="C13075">
        <v>1053</v>
      </c>
      <c r="D13075" t="s">
        <v>103</v>
      </c>
      <c r="E13075" t="s">
        <v>117</v>
      </c>
      <c r="F13075" s="1">
        <v>37458</v>
      </c>
      <c r="G13075">
        <v>22.28</v>
      </c>
      <c r="H13075">
        <v>18.437000000000001</v>
      </c>
      <c r="I13075">
        <v>2002</v>
      </c>
      <c r="J13075">
        <v>7</v>
      </c>
      <c r="K13075">
        <v>3</v>
      </c>
      <c r="L13075" t="s">
        <v>116</v>
      </c>
      <c r="M13075" t="s">
        <v>115</v>
      </c>
    </row>
    <row r="13076" spans="1:13" x14ac:dyDescent="0.35">
      <c r="A13076" t="s">
        <v>118</v>
      </c>
      <c r="B13076" t="s">
        <v>92</v>
      </c>
      <c r="C13076">
        <v>1053</v>
      </c>
      <c r="D13076" t="s">
        <v>103</v>
      </c>
      <c r="E13076" t="s">
        <v>117</v>
      </c>
      <c r="F13076" s="1">
        <v>37469</v>
      </c>
      <c r="G13076">
        <v>25.015000000000001</v>
      </c>
      <c r="H13076">
        <v>13.821</v>
      </c>
      <c r="I13076">
        <v>2002</v>
      </c>
      <c r="J13076">
        <v>8</v>
      </c>
      <c r="K13076">
        <v>1</v>
      </c>
      <c r="L13076" t="s">
        <v>116</v>
      </c>
      <c r="M13076" t="s">
        <v>115</v>
      </c>
    </row>
    <row r="13077" spans="1:13" x14ac:dyDescent="0.35">
      <c r="A13077" t="s">
        <v>118</v>
      </c>
      <c r="B13077" t="s">
        <v>92</v>
      </c>
      <c r="C13077">
        <v>1053</v>
      </c>
      <c r="D13077" t="s">
        <v>103</v>
      </c>
      <c r="E13077" t="s">
        <v>117</v>
      </c>
      <c r="F13077" s="1">
        <v>37479</v>
      </c>
      <c r="G13077">
        <v>5.5979999999999999</v>
      </c>
      <c r="H13077">
        <v>19.777999999999999</v>
      </c>
      <c r="I13077">
        <v>2002</v>
      </c>
      <c r="J13077">
        <v>8</v>
      </c>
      <c r="K13077">
        <v>2</v>
      </c>
      <c r="L13077" t="s">
        <v>116</v>
      </c>
      <c r="M13077" t="s">
        <v>115</v>
      </c>
    </row>
    <row r="13078" spans="1:13" x14ac:dyDescent="0.35">
      <c r="A13078" t="s">
        <v>118</v>
      </c>
      <c r="B13078" t="s">
        <v>92</v>
      </c>
      <c r="C13078">
        <v>1053</v>
      </c>
      <c r="D13078" t="s">
        <v>103</v>
      </c>
      <c r="E13078" t="s">
        <v>117</v>
      </c>
      <c r="F13078" s="1">
        <v>37489</v>
      </c>
      <c r="G13078">
        <v>8.5380000000000003</v>
      </c>
      <c r="H13078">
        <v>24.579000000000001</v>
      </c>
      <c r="I13078">
        <v>2002</v>
      </c>
      <c r="J13078">
        <v>8</v>
      </c>
      <c r="K13078">
        <v>3</v>
      </c>
      <c r="L13078" t="s">
        <v>116</v>
      </c>
      <c r="M13078" t="s">
        <v>115</v>
      </c>
    </row>
    <row r="13079" spans="1:13" x14ac:dyDescent="0.35">
      <c r="A13079" t="s">
        <v>118</v>
      </c>
      <c r="B13079" t="s">
        <v>92</v>
      </c>
      <c r="C13079">
        <v>1053</v>
      </c>
      <c r="D13079" t="s">
        <v>103</v>
      </c>
      <c r="E13079" t="s">
        <v>117</v>
      </c>
      <c r="F13079" s="1">
        <v>37500</v>
      </c>
      <c r="G13079">
        <v>25.222999999999999</v>
      </c>
      <c r="H13079">
        <v>26.353999999999999</v>
      </c>
      <c r="I13079">
        <v>2002</v>
      </c>
      <c r="J13079">
        <v>9</v>
      </c>
      <c r="K13079">
        <v>1</v>
      </c>
      <c r="L13079" t="s">
        <v>116</v>
      </c>
      <c r="M13079" t="s">
        <v>115</v>
      </c>
    </row>
    <row r="13080" spans="1:13" x14ac:dyDescent="0.35">
      <c r="A13080" t="s">
        <v>118</v>
      </c>
      <c r="B13080" t="s">
        <v>92</v>
      </c>
      <c r="C13080">
        <v>1053</v>
      </c>
      <c r="D13080" t="s">
        <v>103</v>
      </c>
      <c r="E13080" t="s">
        <v>117</v>
      </c>
      <c r="F13080" s="1">
        <v>37510</v>
      </c>
      <c r="G13080">
        <v>12.228</v>
      </c>
      <c r="H13080">
        <v>30.068999999999999</v>
      </c>
      <c r="I13080">
        <v>2002</v>
      </c>
      <c r="J13080">
        <v>9</v>
      </c>
      <c r="K13080">
        <v>2</v>
      </c>
      <c r="L13080" t="s">
        <v>116</v>
      </c>
      <c r="M13080" t="s">
        <v>115</v>
      </c>
    </row>
    <row r="13081" spans="1:13" x14ac:dyDescent="0.35">
      <c r="A13081" t="s">
        <v>118</v>
      </c>
      <c r="B13081" t="s">
        <v>92</v>
      </c>
      <c r="C13081">
        <v>1053</v>
      </c>
      <c r="D13081" t="s">
        <v>103</v>
      </c>
      <c r="E13081" t="s">
        <v>117</v>
      </c>
      <c r="F13081" s="1">
        <v>37520</v>
      </c>
      <c r="G13081">
        <v>7.5090000000000003</v>
      </c>
      <c r="H13081">
        <v>41.156999999999996</v>
      </c>
      <c r="I13081">
        <v>2002</v>
      </c>
      <c r="J13081">
        <v>9</v>
      </c>
      <c r="K13081">
        <v>3</v>
      </c>
      <c r="L13081" t="s">
        <v>116</v>
      </c>
      <c r="M13081" t="s">
        <v>115</v>
      </c>
    </row>
    <row r="13082" spans="1:13" x14ac:dyDescent="0.35">
      <c r="A13082" t="s">
        <v>118</v>
      </c>
      <c r="B13082" t="s">
        <v>92</v>
      </c>
      <c r="C13082">
        <v>1053</v>
      </c>
      <c r="D13082" t="s">
        <v>103</v>
      </c>
      <c r="E13082" t="s">
        <v>117</v>
      </c>
      <c r="F13082" s="1">
        <v>37530</v>
      </c>
      <c r="G13082">
        <v>31.152000000000001</v>
      </c>
      <c r="H13082">
        <v>46.212000000000003</v>
      </c>
      <c r="I13082">
        <v>2002</v>
      </c>
      <c r="J13082">
        <v>10</v>
      </c>
      <c r="K13082">
        <v>1</v>
      </c>
      <c r="L13082" t="s">
        <v>116</v>
      </c>
      <c r="M13082" t="s">
        <v>115</v>
      </c>
    </row>
    <row r="13083" spans="1:13" x14ac:dyDescent="0.35">
      <c r="A13083" t="s">
        <v>118</v>
      </c>
      <c r="B13083" t="s">
        <v>92</v>
      </c>
      <c r="C13083">
        <v>1053</v>
      </c>
      <c r="D13083" t="s">
        <v>103</v>
      </c>
      <c r="E13083" t="s">
        <v>117</v>
      </c>
      <c r="F13083" s="1">
        <v>37540</v>
      </c>
      <c r="G13083">
        <v>32.045000000000002</v>
      </c>
      <c r="H13083">
        <v>38.445</v>
      </c>
      <c r="I13083">
        <v>2002</v>
      </c>
      <c r="J13083">
        <v>10</v>
      </c>
      <c r="K13083">
        <v>2</v>
      </c>
      <c r="L13083" t="s">
        <v>116</v>
      </c>
      <c r="M13083" t="s">
        <v>115</v>
      </c>
    </row>
    <row r="13084" spans="1:13" x14ac:dyDescent="0.35">
      <c r="A13084" t="s">
        <v>118</v>
      </c>
      <c r="B13084" t="s">
        <v>92</v>
      </c>
      <c r="C13084">
        <v>1053</v>
      </c>
      <c r="D13084" t="s">
        <v>103</v>
      </c>
      <c r="E13084" t="s">
        <v>117</v>
      </c>
      <c r="F13084" s="1">
        <v>37550</v>
      </c>
      <c r="G13084">
        <v>27.126000000000001</v>
      </c>
      <c r="H13084">
        <v>36.020000000000003</v>
      </c>
      <c r="I13084">
        <v>2002</v>
      </c>
      <c r="J13084">
        <v>10</v>
      </c>
      <c r="K13084">
        <v>3</v>
      </c>
      <c r="L13084" t="s">
        <v>116</v>
      </c>
      <c r="M13084" t="s">
        <v>115</v>
      </c>
    </row>
    <row r="13085" spans="1:13" x14ac:dyDescent="0.35">
      <c r="A13085" t="s">
        <v>118</v>
      </c>
      <c r="B13085" t="s">
        <v>92</v>
      </c>
      <c r="C13085">
        <v>1053</v>
      </c>
      <c r="D13085" t="s">
        <v>103</v>
      </c>
      <c r="E13085" t="s">
        <v>117</v>
      </c>
      <c r="F13085" s="1">
        <v>37561</v>
      </c>
      <c r="G13085">
        <v>24.843</v>
      </c>
      <c r="H13085">
        <v>19.779</v>
      </c>
      <c r="I13085">
        <v>2002</v>
      </c>
      <c r="J13085">
        <v>11</v>
      </c>
      <c r="K13085">
        <v>1</v>
      </c>
      <c r="L13085" t="s">
        <v>116</v>
      </c>
      <c r="M13085" t="s">
        <v>115</v>
      </c>
    </row>
    <row r="13086" spans="1:13" x14ac:dyDescent="0.35">
      <c r="A13086" t="s">
        <v>118</v>
      </c>
      <c r="B13086" t="s">
        <v>92</v>
      </c>
      <c r="C13086">
        <v>1053</v>
      </c>
      <c r="D13086" t="s">
        <v>103</v>
      </c>
      <c r="E13086" t="s">
        <v>117</v>
      </c>
      <c r="F13086" s="1">
        <v>37571</v>
      </c>
      <c r="G13086">
        <v>1.756</v>
      </c>
      <c r="H13086">
        <v>12.94</v>
      </c>
      <c r="I13086">
        <v>2002</v>
      </c>
      <c r="J13086">
        <v>11</v>
      </c>
      <c r="K13086">
        <v>2</v>
      </c>
      <c r="L13086" t="s">
        <v>116</v>
      </c>
      <c r="M13086" t="s">
        <v>115</v>
      </c>
    </row>
    <row r="13087" spans="1:13" x14ac:dyDescent="0.35">
      <c r="A13087" t="s">
        <v>118</v>
      </c>
      <c r="B13087" t="s">
        <v>92</v>
      </c>
      <c r="C13087">
        <v>1053</v>
      </c>
      <c r="D13087" t="s">
        <v>103</v>
      </c>
      <c r="E13087" t="s">
        <v>117</v>
      </c>
      <c r="F13087" s="1">
        <v>37581</v>
      </c>
      <c r="G13087">
        <v>3.3860000000000001</v>
      </c>
      <c r="H13087">
        <v>10.536</v>
      </c>
      <c r="I13087">
        <v>2002</v>
      </c>
      <c r="J13087">
        <v>11</v>
      </c>
      <c r="K13087">
        <v>3</v>
      </c>
      <c r="L13087" t="s">
        <v>116</v>
      </c>
      <c r="M13087" t="s">
        <v>115</v>
      </c>
    </row>
    <row r="13088" spans="1:13" x14ac:dyDescent="0.35">
      <c r="A13088" t="s">
        <v>118</v>
      </c>
      <c r="B13088" t="s">
        <v>92</v>
      </c>
      <c r="C13088">
        <v>1053</v>
      </c>
      <c r="D13088" t="s">
        <v>103</v>
      </c>
      <c r="E13088" t="s">
        <v>117</v>
      </c>
      <c r="F13088" s="1">
        <v>37591</v>
      </c>
      <c r="G13088">
        <v>16.742999999999999</v>
      </c>
      <c r="H13088">
        <v>5.343</v>
      </c>
      <c r="I13088">
        <v>2002</v>
      </c>
      <c r="J13088">
        <v>12</v>
      </c>
      <c r="K13088">
        <v>1</v>
      </c>
      <c r="L13088" t="s">
        <v>116</v>
      </c>
      <c r="M13088" t="s">
        <v>115</v>
      </c>
    </row>
    <row r="13089" spans="1:13" x14ac:dyDescent="0.35">
      <c r="A13089" t="s">
        <v>118</v>
      </c>
      <c r="B13089" t="s">
        <v>92</v>
      </c>
      <c r="C13089">
        <v>1053</v>
      </c>
      <c r="D13089" t="s">
        <v>103</v>
      </c>
      <c r="E13089" t="s">
        <v>117</v>
      </c>
      <c r="F13089" s="1">
        <v>37601</v>
      </c>
      <c r="G13089">
        <v>0</v>
      </c>
      <c r="H13089">
        <v>3.2850000000000001</v>
      </c>
      <c r="I13089">
        <v>2002</v>
      </c>
      <c r="J13089">
        <v>12</v>
      </c>
      <c r="K13089">
        <v>2</v>
      </c>
      <c r="L13089" t="s">
        <v>116</v>
      </c>
      <c r="M13089" t="s">
        <v>115</v>
      </c>
    </row>
    <row r="13090" spans="1:13" x14ac:dyDescent="0.35">
      <c r="A13090" t="s">
        <v>118</v>
      </c>
      <c r="B13090" t="s">
        <v>92</v>
      </c>
      <c r="C13090">
        <v>1053</v>
      </c>
      <c r="D13090" t="s">
        <v>103</v>
      </c>
      <c r="E13090" t="s">
        <v>117</v>
      </c>
      <c r="F13090" s="1">
        <v>37611</v>
      </c>
      <c r="G13090">
        <v>0</v>
      </c>
      <c r="H13090">
        <v>0.93300000000000005</v>
      </c>
      <c r="I13090">
        <v>2002</v>
      </c>
      <c r="J13090">
        <v>12</v>
      </c>
      <c r="K13090">
        <v>3</v>
      </c>
      <c r="L13090" t="s">
        <v>116</v>
      </c>
      <c r="M13090" t="s">
        <v>115</v>
      </c>
    </row>
    <row r="13091" spans="1:13" x14ac:dyDescent="0.35">
      <c r="A13091" t="s">
        <v>118</v>
      </c>
      <c r="B13091" t="s">
        <v>92</v>
      </c>
      <c r="C13091">
        <v>1053</v>
      </c>
      <c r="D13091" t="s">
        <v>103</v>
      </c>
      <c r="E13091" t="s">
        <v>117</v>
      </c>
      <c r="F13091" s="1">
        <v>37622</v>
      </c>
      <c r="G13091">
        <v>6.0000000000000001E-3</v>
      </c>
      <c r="H13091">
        <v>4.3630000000000004</v>
      </c>
      <c r="I13091">
        <v>2003</v>
      </c>
      <c r="J13091">
        <v>1</v>
      </c>
      <c r="K13091">
        <v>1</v>
      </c>
      <c r="L13091" t="s">
        <v>116</v>
      </c>
      <c r="M13091" t="s">
        <v>115</v>
      </c>
    </row>
    <row r="13092" spans="1:13" x14ac:dyDescent="0.35">
      <c r="A13092" t="s">
        <v>118</v>
      </c>
      <c r="B13092" t="s">
        <v>92</v>
      </c>
      <c r="C13092">
        <v>1053</v>
      </c>
      <c r="D13092" t="s">
        <v>103</v>
      </c>
      <c r="E13092" t="s">
        <v>117</v>
      </c>
      <c r="F13092" s="1">
        <v>37632</v>
      </c>
      <c r="G13092">
        <v>2.028</v>
      </c>
      <c r="H13092">
        <v>0.77100000000000002</v>
      </c>
      <c r="I13092">
        <v>2003</v>
      </c>
      <c r="J13092">
        <v>1</v>
      </c>
      <c r="K13092">
        <v>2</v>
      </c>
      <c r="L13092" t="s">
        <v>116</v>
      </c>
      <c r="M13092" t="s">
        <v>115</v>
      </c>
    </row>
    <row r="13093" spans="1:13" x14ac:dyDescent="0.35">
      <c r="A13093" t="s">
        <v>118</v>
      </c>
      <c r="B13093" t="s">
        <v>92</v>
      </c>
      <c r="C13093">
        <v>1053</v>
      </c>
      <c r="D13093" t="s">
        <v>103</v>
      </c>
      <c r="E13093" t="s">
        <v>117</v>
      </c>
      <c r="F13093" s="1">
        <v>37642</v>
      </c>
      <c r="G13093">
        <v>0.121</v>
      </c>
      <c r="H13093">
        <v>8.3559999999999999</v>
      </c>
      <c r="I13093">
        <v>2003</v>
      </c>
      <c r="J13093">
        <v>1</v>
      </c>
      <c r="K13093">
        <v>3</v>
      </c>
      <c r="L13093" t="s">
        <v>116</v>
      </c>
      <c r="M13093" t="s">
        <v>115</v>
      </c>
    </row>
    <row r="13094" spans="1:13" x14ac:dyDescent="0.35">
      <c r="A13094" t="s">
        <v>118</v>
      </c>
      <c r="B13094" t="s">
        <v>92</v>
      </c>
      <c r="C13094">
        <v>1053</v>
      </c>
      <c r="D13094" t="s">
        <v>103</v>
      </c>
      <c r="E13094" t="s">
        <v>117</v>
      </c>
      <c r="F13094" s="1">
        <v>37653</v>
      </c>
      <c r="G13094">
        <v>0.312</v>
      </c>
      <c r="H13094">
        <v>5.9</v>
      </c>
      <c r="I13094">
        <v>2003</v>
      </c>
      <c r="J13094">
        <v>2</v>
      </c>
      <c r="K13094">
        <v>1</v>
      </c>
      <c r="L13094" t="s">
        <v>116</v>
      </c>
      <c r="M13094" t="s">
        <v>115</v>
      </c>
    </row>
    <row r="13095" spans="1:13" x14ac:dyDescent="0.35">
      <c r="A13095" t="s">
        <v>118</v>
      </c>
      <c r="B13095" t="s">
        <v>92</v>
      </c>
      <c r="C13095">
        <v>1053</v>
      </c>
      <c r="D13095" t="s">
        <v>103</v>
      </c>
      <c r="E13095" t="s">
        <v>117</v>
      </c>
      <c r="F13095" s="1">
        <v>37663</v>
      </c>
      <c r="G13095">
        <v>47.396000000000001</v>
      </c>
      <c r="H13095">
        <v>17.853999999999999</v>
      </c>
      <c r="I13095">
        <v>2003</v>
      </c>
      <c r="J13095">
        <v>2</v>
      </c>
      <c r="K13095">
        <v>2</v>
      </c>
      <c r="L13095" t="s">
        <v>116</v>
      </c>
      <c r="M13095" t="s">
        <v>115</v>
      </c>
    </row>
    <row r="13096" spans="1:13" x14ac:dyDescent="0.35">
      <c r="A13096" t="s">
        <v>118</v>
      </c>
      <c r="B13096" t="s">
        <v>92</v>
      </c>
      <c r="C13096">
        <v>1053</v>
      </c>
      <c r="D13096" t="s">
        <v>103</v>
      </c>
      <c r="E13096" t="s">
        <v>117</v>
      </c>
      <c r="F13096" s="1">
        <v>37673</v>
      </c>
      <c r="G13096">
        <v>16.859000000000002</v>
      </c>
      <c r="H13096">
        <v>16.652000000000001</v>
      </c>
      <c r="I13096">
        <v>2003</v>
      </c>
      <c r="J13096">
        <v>2</v>
      </c>
      <c r="K13096">
        <v>3</v>
      </c>
      <c r="L13096" t="s">
        <v>116</v>
      </c>
      <c r="M13096" t="s">
        <v>115</v>
      </c>
    </row>
    <row r="13097" spans="1:13" x14ac:dyDescent="0.35">
      <c r="A13097" t="s">
        <v>118</v>
      </c>
      <c r="B13097" t="s">
        <v>92</v>
      </c>
      <c r="C13097">
        <v>1053</v>
      </c>
      <c r="D13097" t="s">
        <v>103</v>
      </c>
      <c r="E13097" t="s">
        <v>117</v>
      </c>
      <c r="F13097" s="1">
        <v>37681</v>
      </c>
      <c r="G13097">
        <v>8.2379999999999995</v>
      </c>
      <c r="H13097">
        <v>24.202999999999999</v>
      </c>
      <c r="I13097">
        <v>2003</v>
      </c>
      <c r="J13097">
        <v>3</v>
      </c>
      <c r="K13097">
        <v>1</v>
      </c>
      <c r="L13097" t="s">
        <v>116</v>
      </c>
      <c r="M13097" t="s">
        <v>115</v>
      </c>
    </row>
    <row r="13098" spans="1:13" x14ac:dyDescent="0.35">
      <c r="A13098" t="s">
        <v>118</v>
      </c>
      <c r="B13098" t="s">
        <v>92</v>
      </c>
      <c r="C13098">
        <v>1053</v>
      </c>
      <c r="D13098" t="s">
        <v>103</v>
      </c>
      <c r="E13098" t="s">
        <v>117</v>
      </c>
      <c r="F13098" s="1">
        <v>37691</v>
      </c>
      <c r="G13098">
        <v>24.635000000000002</v>
      </c>
      <c r="H13098">
        <v>32.58</v>
      </c>
      <c r="I13098">
        <v>2003</v>
      </c>
      <c r="J13098">
        <v>3</v>
      </c>
      <c r="K13098">
        <v>2</v>
      </c>
      <c r="L13098" t="s">
        <v>116</v>
      </c>
      <c r="M13098" t="s">
        <v>115</v>
      </c>
    </row>
    <row r="13099" spans="1:13" x14ac:dyDescent="0.35">
      <c r="A13099" t="s">
        <v>118</v>
      </c>
      <c r="B13099" t="s">
        <v>92</v>
      </c>
      <c r="C13099">
        <v>1053</v>
      </c>
      <c r="D13099" t="s">
        <v>103</v>
      </c>
      <c r="E13099" t="s">
        <v>117</v>
      </c>
      <c r="F13099" s="1">
        <v>37701</v>
      </c>
      <c r="G13099">
        <v>37.747</v>
      </c>
      <c r="H13099">
        <v>35.466999999999999</v>
      </c>
      <c r="I13099">
        <v>2003</v>
      </c>
      <c r="J13099">
        <v>3</v>
      </c>
      <c r="K13099">
        <v>3</v>
      </c>
      <c r="L13099" t="s">
        <v>116</v>
      </c>
      <c r="M13099" t="s">
        <v>115</v>
      </c>
    </row>
    <row r="13100" spans="1:13" x14ac:dyDescent="0.35">
      <c r="A13100" t="s">
        <v>118</v>
      </c>
      <c r="B13100" t="s">
        <v>92</v>
      </c>
      <c r="C13100">
        <v>1053</v>
      </c>
      <c r="D13100" t="s">
        <v>103</v>
      </c>
      <c r="E13100" t="s">
        <v>117</v>
      </c>
      <c r="F13100" s="1">
        <v>37712</v>
      </c>
      <c r="G13100">
        <v>32.984999999999999</v>
      </c>
      <c r="H13100">
        <v>44.072000000000003</v>
      </c>
      <c r="I13100">
        <v>2003</v>
      </c>
      <c r="J13100">
        <v>4</v>
      </c>
      <c r="K13100">
        <v>1</v>
      </c>
      <c r="L13100" t="s">
        <v>116</v>
      </c>
      <c r="M13100" t="s">
        <v>115</v>
      </c>
    </row>
    <row r="13101" spans="1:13" x14ac:dyDescent="0.35">
      <c r="A13101" t="s">
        <v>118</v>
      </c>
      <c r="B13101" t="s">
        <v>92</v>
      </c>
      <c r="C13101">
        <v>1053</v>
      </c>
      <c r="D13101" t="s">
        <v>103</v>
      </c>
      <c r="E13101" t="s">
        <v>117</v>
      </c>
      <c r="F13101" s="1">
        <v>37722</v>
      </c>
      <c r="G13101">
        <v>72.495000000000005</v>
      </c>
      <c r="H13101">
        <v>41.531999999999996</v>
      </c>
      <c r="I13101">
        <v>2003</v>
      </c>
      <c r="J13101">
        <v>4</v>
      </c>
      <c r="K13101">
        <v>2</v>
      </c>
      <c r="L13101" t="s">
        <v>116</v>
      </c>
      <c r="M13101" t="s">
        <v>115</v>
      </c>
    </row>
    <row r="13102" spans="1:13" x14ac:dyDescent="0.35">
      <c r="A13102" t="s">
        <v>118</v>
      </c>
      <c r="B13102" t="s">
        <v>92</v>
      </c>
      <c r="C13102">
        <v>1053</v>
      </c>
      <c r="D13102" t="s">
        <v>103</v>
      </c>
      <c r="E13102" t="s">
        <v>117</v>
      </c>
      <c r="F13102" s="1">
        <v>37732</v>
      </c>
      <c r="G13102">
        <v>39.64</v>
      </c>
      <c r="H13102">
        <v>44.255000000000003</v>
      </c>
      <c r="I13102">
        <v>2003</v>
      </c>
      <c r="J13102">
        <v>4</v>
      </c>
      <c r="K13102">
        <v>3</v>
      </c>
      <c r="L13102" t="s">
        <v>116</v>
      </c>
      <c r="M13102" t="s">
        <v>115</v>
      </c>
    </row>
    <row r="13103" spans="1:13" x14ac:dyDescent="0.35">
      <c r="A13103" t="s">
        <v>118</v>
      </c>
      <c r="B13103" t="s">
        <v>92</v>
      </c>
      <c r="C13103">
        <v>1053</v>
      </c>
      <c r="D13103" t="s">
        <v>103</v>
      </c>
      <c r="E13103" t="s">
        <v>117</v>
      </c>
      <c r="F13103" s="1">
        <v>37742</v>
      </c>
      <c r="G13103">
        <v>20.629000000000001</v>
      </c>
      <c r="H13103">
        <v>42.793999999999997</v>
      </c>
      <c r="I13103">
        <v>2003</v>
      </c>
      <c r="J13103">
        <v>5</v>
      </c>
      <c r="K13103">
        <v>1</v>
      </c>
      <c r="L13103" t="s">
        <v>116</v>
      </c>
      <c r="M13103" t="s">
        <v>115</v>
      </c>
    </row>
    <row r="13104" spans="1:13" x14ac:dyDescent="0.35">
      <c r="A13104" t="s">
        <v>118</v>
      </c>
      <c r="B13104" t="s">
        <v>92</v>
      </c>
      <c r="C13104">
        <v>1053</v>
      </c>
      <c r="D13104" t="s">
        <v>103</v>
      </c>
      <c r="E13104" t="s">
        <v>117</v>
      </c>
      <c r="F13104" s="1">
        <v>37752</v>
      </c>
      <c r="G13104">
        <v>20.274000000000001</v>
      </c>
      <c r="H13104">
        <v>41.875</v>
      </c>
      <c r="I13104">
        <v>2003</v>
      </c>
      <c r="J13104">
        <v>5</v>
      </c>
      <c r="K13104">
        <v>2</v>
      </c>
      <c r="L13104" t="s">
        <v>116</v>
      </c>
      <c r="M13104" t="s">
        <v>115</v>
      </c>
    </row>
    <row r="13105" spans="1:13" x14ac:dyDescent="0.35">
      <c r="A13105" t="s">
        <v>118</v>
      </c>
      <c r="B13105" t="s">
        <v>92</v>
      </c>
      <c r="C13105">
        <v>1053</v>
      </c>
      <c r="D13105" t="s">
        <v>103</v>
      </c>
      <c r="E13105" t="s">
        <v>117</v>
      </c>
      <c r="F13105" s="1">
        <v>37762</v>
      </c>
      <c r="G13105">
        <v>60.667000000000002</v>
      </c>
      <c r="H13105">
        <v>51.640999999999998</v>
      </c>
      <c r="I13105">
        <v>2003</v>
      </c>
      <c r="J13105">
        <v>5</v>
      </c>
      <c r="K13105">
        <v>3</v>
      </c>
      <c r="L13105" t="s">
        <v>116</v>
      </c>
      <c r="M13105" t="s">
        <v>115</v>
      </c>
    </row>
    <row r="13106" spans="1:13" x14ac:dyDescent="0.35">
      <c r="A13106" t="s">
        <v>118</v>
      </c>
      <c r="B13106" t="s">
        <v>92</v>
      </c>
      <c r="C13106">
        <v>1053</v>
      </c>
      <c r="D13106" t="s">
        <v>103</v>
      </c>
      <c r="E13106" t="s">
        <v>117</v>
      </c>
      <c r="F13106" s="1">
        <v>37773</v>
      </c>
      <c r="G13106">
        <v>112.43</v>
      </c>
      <c r="H13106">
        <v>55.892000000000003</v>
      </c>
      <c r="I13106">
        <v>2003</v>
      </c>
      <c r="J13106">
        <v>6</v>
      </c>
      <c r="K13106">
        <v>1</v>
      </c>
      <c r="L13106" t="s">
        <v>116</v>
      </c>
      <c r="M13106" t="s">
        <v>115</v>
      </c>
    </row>
    <row r="13107" spans="1:13" x14ac:dyDescent="0.35">
      <c r="A13107" t="s">
        <v>118</v>
      </c>
      <c r="B13107" t="s">
        <v>92</v>
      </c>
      <c r="C13107">
        <v>1053</v>
      </c>
      <c r="D13107" t="s">
        <v>103</v>
      </c>
      <c r="E13107" t="s">
        <v>117</v>
      </c>
      <c r="F13107" s="1">
        <v>37783</v>
      </c>
      <c r="G13107">
        <v>65.588999999999999</v>
      </c>
      <c r="H13107">
        <v>45.664000000000001</v>
      </c>
      <c r="I13107">
        <v>2003</v>
      </c>
      <c r="J13107">
        <v>6</v>
      </c>
      <c r="K13107">
        <v>2</v>
      </c>
      <c r="L13107" t="s">
        <v>116</v>
      </c>
      <c r="M13107" t="s">
        <v>115</v>
      </c>
    </row>
    <row r="13108" spans="1:13" x14ac:dyDescent="0.35">
      <c r="A13108" t="s">
        <v>118</v>
      </c>
      <c r="B13108" t="s">
        <v>92</v>
      </c>
      <c r="C13108">
        <v>1053</v>
      </c>
      <c r="D13108" t="s">
        <v>103</v>
      </c>
      <c r="E13108" t="s">
        <v>117</v>
      </c>
      <c r="F13108" s="1">
        <v>37793</v>
      </c>
      <c r="G13108">
        <v>9.4589999999999996</v>
      </c>
      <c r="H13108">
        <v>41.570999999999998</v>
      </c>
      <c r="I13108">
        <v>2003</v>
      </c>
      <c r="J13108">
        <v>6</v>
      </c>
      <c r="K13108">
        <v>3</v>
      </c>
      <c r="L13108" t="s">
        <v>116</v>
      </c>
      <c r="M13108" t="s">
        <v>115</v>
      </c>
    </row>
    <row r="13109" spans="1:13" x14ac:dyDescent="0.35">
      <c r="A13109" t="s">
        <v>118</v>
      </c>
      <c r="B13109" t="s">
        <v>92</v>
      </c>
      <c r="C13109">
        <v>1053</v>
      </c>
      <c r="D13109" t="s">
        <v>103</v>
      </c>
      <c r="E13109" t="s">
        <v>117</v>
      </c>
      <c r="F13109" s="1">
        <v>37803</v>
      </c>
      <c r="G13109">
        <v>0.629</v>
      </c>
      <c r="H13109">
        <v>29.902999999999999</v>
      </c>
      <c r="I13109">
        <v>2003</v>
      </c>
      <c r="J13109">
        <v>7</v>
      </c>
      <c r="K13109">
        <v>1</v>
      </c>
      <c r="L13109" t="s">
        <v>116</v>
      </c>
      <c r="M13109" t="s">
        <v>115</v>
      </c>
    </row>
    <row r="13110" spans="1:13" x14ac:dyDescent="0.35">
      <c r="A13110" t="s">
        <v>118</v>
      </c>
      <c r="B13110" t="s">
        <v>92</v>
      </c>
      <c r="C13110">
        <v>1053</v>
      </c>
      <c r="D13110" t="s">
        <v>103</v>
      </c>
      <c r="E13110" t="s">
        <v>117</v>
      </c>
      <c r="F13110" s="1">
        <v>37813</v>
      </c>
      <c r="G13110">
        <v>42.618000000000002</v>
      </c>
      <c r="H13110">
        <v>29.376000000000001</v>
      </c>
      <c r="I13110">
        <v>2003</v>
      </c>
      <c r="J13110">
        <v>7</v>
      </c>
      <c r="K13110">
        <v>2</v>
      </c>
      <c r="L13110" t="s">
        <v>116</v>
      </c>
      <c r="M13110" t="s">
        <v>115</v>
      </c>
    </row>
    <row r="13111" spans="1:13" x14ac:dyDescent="0.35">
      <c r="A13111" t="s">
        <v>118</v>
      </c>
      <c r="B13111" t="s">
        <v>92</v>
      </c>
      <c r="C13111">
        <v>1053</v>
      </c>
      <c r="D13111" t="s">
        <v>103</v>
      </c>
      <c r="E13111" t="s">
        <v>117</v>
      </c>
      <c r="F13111" s="1">
        <v>37823</v>
      </c>
      <c r="G13111">
        <v>0.47399999999999998</v>
      </c>
      <c r="H13111">
        <v>18.437000000000001</v>
      </c>
      <c r="I13111">
        <v>2003</v>
      </c>
      <c r="J13111">
        <v>7</v>
      </c>
      <c r="K13111">
        <v>3</v>
      </c>
      <c r="L13111" t="s">
        <v>116</v>
      </c>
      <c r="M13111" t="s">
        <v>115</v>
      </c>
    </row>
    <row r="13112" spans="1:13" x14ac:dyDescent="0.35">
      <c r="A13112" t="s">
        <v>118</v>
      </c>
      <c r="B13112" t="s">
        <v>92</v>
      </c>
      <c r="C13112">
        <v>1053</v>
      </c>
      <c r="D13112" t="s">
        <v>103</v>
      </c>
      <c r="E13112" t="s">
        <v>117</v>
      </c>
      <c r="F13112" s="1">
        <v>37834</v>
      </c>
      <c r="G13112">
        <v>1.845</v>
      </c>
      <c r="H13112">
        <v>13.821</v>
      </c>
      <c r="I13112">
        <v>2003</v>
      </c>
      <c r="J13112">
        <v>8</v>
      </c>
      <c r="K13112">
        <v>1</v>
      </c>
      <c r="L13112" t="s">
        <v>116</v>
      </c>
      <c r="M13112" t="s">
        <v>115</v>
      </c>
    </row>
    <row r="13113" spans="1:13" x14ac:dyDescent="0.35">
      <c r="A13113" t="s">
        <v>118</v>
      </c>
      <c r="B13113" t="s">
        <v>92</v>
      </c>
      <c r="C13113">
        <v>1053</v>
      </c>
      <c r="D13113" t="s">
        <v>103</v>
      </c>
      <c r="E13113" t="s">
        <v>117</v>
      </c>
      <c r="F13113" s="1">
        <v>37844</v>
      </c>
      <c r="G13113">
        <v>28.52</v>
      </c>
      <c r="H13113">
        <v>19.777999999999999</v>
      </c>
      <c r="I13113">
        <v>2003</v>
      </c>
      <c r="J13113">
        <v>8</v>
      </c>
      <c r="K13113">
        <v>2</v>
      </c>
      <c r="L13113" t="s">
        <v>116</v>
      </c>
      <c r="M13113" t="s">
        <v>115</v>
      </c>
    </row>
    <row r="13114" spans="1:13" x14ac:dyDescent="0.35">
      <c r="A13114" t="s">
        <v>118</v>
      </c>
      <c r="B13114" t="s">
        <v>92</v>
      </c>
      <c r="C13114">
        <v>1053</v>
      </c>
      <c r="D13114" t="s">
        <v>103</v>
      </c>
      <c r="E13114" t="s">
        <v>117</v>
      </c>
      <c r="F13114" s="1">
        <v>37854</v>
      </c>
      <c r="G13114">
        <v>8.7110000000000003</v>
      </c>
      <c r="H13114">
        <v>24.579000000000001</v>
      </c>
      <c r="I13114">
        <v>2003</v>
      </c>
      <c r="J13114">
        <v>8</v>
      </c>
      <c r="K13114">
        <v>3</v>
      </c>
      <c r="L13114" t="s">
        <v>116</v>
      </c>
      <c r="M13114" t="s">
        <v>115</v>
      </c>
    </row>
    <row r="13115" spans="1:13" x14ac:dyDescent="0.35">
      <c r="A13115" t="s">
        <v>118</v>
      </c>
      <c r="B13115" t="s">
        <v>92</v>
      </c>
      <c r="C13115">
        <v>1053</v>
      </c>
      <c r="D13115" t="s">
        <v>103</v>
      </c>
      <c r="E13115" t="s">
        <v>117</v>
      </c>
      <c r="F13115" s="1">
        <v>37865</v>
      </c>
      <c r="G13115">
        <v>40.991</v>
      </c>
      <c r="H13115">
        <v>26.353999999999999</v>
      </c>
      <c r="I13115">
        <v>2003</v>
      </c>
      <c r="J13115">
        <v>9</v>
      </c>
      <c r="K13115">
        <v>1</v>
      </c>
      <c r="L13115" t="s">
        <v>116</v>
      </c>
      <c r="M13115" t="s">
        <v>115</v>
      </c>
    </row>
    <row r="13116" spans="1:13" x14ac:dyDescent="0.35">
      <c r="A13116" t="s">
        <v>118</v>
      </c>
      <c r="B13116" t="s">
        <v>92</v>
      </c>
      <c r="C13116">
        <v>1053</v>
      </c>
      <c r="D13116" t="s">
        <v>103</v>
      </c>
      <c r="E13116" t="s">
        <v>117</v>
      </c>
      <c r="F13116" s="1">
        <v>37875</v>
      </c>
      <c r="G13116">
        <v>31.157</v>
      </c>
      <c r="H13116">
        <v>30.068999999999999</v>
      </c>
      <c r="I13116">
        <v>2003</v>
      </c>
      <c r="J13116">
        <v>9</v>
      </c>
      <c r="K13116">
        <v>2</v>
      </c>
      <c r="L13116" t="s">
        <v>116</v>
      </c>
      <c r="M13116" t="s">
        <v>115</v>
      </c>
    </row>
    <row r="13117" spans="1:13" x14ac:dyDescent="0.35">
      <c r="A13117" t="s">
        <v>118</v>
      </c>
      <c r="B13117" t="s">
        <v>92</v>
      </c>
      <c r="C13117">
        <v>1053</v>
      </c>
      <c r="D13117" t="s">
        <v>103</v>
      </c>
      <c r="E13117" t="s">
        <v>117</v>
      </c>
      <c r="F13117" s="1">
        <v>37885</v>
      </c>
      <c r="G13117">
        <v>43.671999999999997</v>
      </c>
      <c r="H13117">
        <v>41.156999999999996</v>
      </c>
      <c r="I13117">
        <v>2003</v>
      </c>
      <c r="J13117">
        <v>9</v>
      </c>
      <c r="K13117">
        <v>3</v>
      </c>
      <c r="L13117" t="s">
        <v>116</v>
      </c>
      <c r="M13117" t="s">
        <v>115</v>
      </c>
    </row>
    <row r="13118" spans="1:13" x14ac:dyDescent="0.35">
      <c r="A13118" t="s">
        <v>118</v>
      </c>
      <c r="B13118" t="s">
        <v>92</v>
      </c>
      <c r="C13118">
        <v>1053</v>
      </c>
      <c r="D13118" t="s">
        <v>103</v>
      </c>
      <c r="E13118" t="s">
        <v>117</v>
      </c>
      <c r="F13118" s="1">
        <v>37895</v>
      </c>
      <c r="G13118">
        <v>61.622999999999998</v>
      </c>
      <c r="H13118">
        <v>46.212000000000003</v>
      </c>
      <c r="I13118">
        <v>2003</v>
      </c>
      <c r="J13118">
        <v>10</v>
      </c>
      <c r="K13118">
        <v>1</v>
      </c>
      <c r="L13118" t="s">
        <v>116</v>
      </c>
      <c r="M13118" t="s">
        <v>115</v>
      </c>
    </row>
    <row r="13119" spans="1:13" x14ac:dyDescent="0.35">
      <c r="A13119" t="s">
        <v>118</v>
      </c>
      <c r="B13119" t="s">
        <v>92</v>
      </c>
      <c r="C13119">
        <v>1053</v>
      </c>
      <c r="D13119" t="s">
        <v>103</v>
      </c>
      <c r="E13119" t="s">
        <v>117</v>
      </c>
      <c r="F13119" s="1">
        <v>37905</v>
      </c>
      <c r="G13119">
        <v>42.253</v>
      </c>
      <c r="H13119">
        <v>38.445</v>
      </c>
      <c r="I13119">
        <v>2003</v>
      </c>
      <c r="J13119">
        <v>10</v>
      </c>
      <c r="K13119">
        <v>2</v>
      </c>
      <c r="L13119" t="s">
        <v>116</v>
      </c>
      <c r="M13119" t="s">
        <v>115</v>
      </c>
    </row>
    <row r="13120" spans="1:13" x14ac:dyDescent="0.35">
      <c r="A13120" t="s">
        <v>118</v>
      </c>
      <c r="B13120" t="s">
        <v>92</v>
      </c>
      <c r="C13120">
        <v>1053</v>
      </c>
      <c r="D13120" t="s">
        <v>103</v>
      </c>
      <c r="E13120" t="s">
        <v>117</v>
      </c>
      <c r="F13120" s="1">
        <v>37915</v>
      </c>
      <c r="G13120">
        <v>34.085000000000001</v>
      </c>
      <c r="H13120">
        <v>36.020000000000003</v>
      </c>
      <c r="I13120">
        <v>2003</v>
      </c>
      <c r="J13120">
        <v>10</v>
      </c>
      <c r="K13120">
        <v>3</v>
      </c>
      <c r="L13120" t="s">
        <v>116</v>
      </c>
      <c r="M13120" t="s">
        <v>115</v>
      </c>
    </row>
    <row r="13121" spans="1:13" x14ac:dyDescent="0.35">
      <c r="A13121" t="s">
        <v>118</v>
      </c>
      <c r="B13121" t="s">
        <v>92</v>
      </c>
      <c r="C13121">
        <v>1053</v>
      </c>
      <c r="D13121" t="s">
        <v>103</v>
      </c>
      <c r="E13121" t="s">
        <v>117</v>
      </c>
      <c r="F13121" s="1">
        <v>37926</v>
      </c>
      <c r="G13121">
        <v>40.548000000000002</v>
      </c>
      <c r="H13121">
        <v>19.779</v>
      </c>
      <c r="I13121">
        <v>2003</v>
      </c>
      <c r="J13121">
        <v>11</v>
      </c>
      <c r="K13121">
        <v>1</v>
      </c>
      <c r="L13121" t="s">
        <v>116</v>
      </c>
      <c r="M13121" t="s">
        <v>115</v>
      </c>
    </row>
    <row r="13122" spans="1:13" x14ac:dyDescent="0.35">
      <c r="A13122" t="s">
        <v>118</v>
      </c>
      <c r="B13122" t="s">
        <v>92</v>
      </c>
      <c r="C13122">
        <v>1053</v>
      </c>
      <c r="D13122" t="s">
        <v>103</v>
      </c>
      <c r="E13122" t="s">
        <v>117</v>
      </c>
      <c r="F13122" s="1">
        <v>37936</v>
      </c>
      <c r="G13122">
        <v>6.0259999999999998</v>
      </c>
      <c r="H13122">
        <v>12.94</v>
      </c>
      <c r="I13122">
        <v>2003</v>
      </c>
      <c r="J13122">
        <v>11</v>
      </c>
      <c r="K13122">
        <v>2</v>
      </c>
      <c r="L13122" t="s">
        <v>116</v>
      </c>
      <c r="M13122" t="s">
        <v>115</v>
      </c>
    </row>
    <row r="13123" spans="1:13" x14ac:dyDescent="0.35">
      <c r="A13123" t="s">
        <v>118</v>
      </c>
      <c r="B13123" t="s">
        <v>92</v>
      </c>
      <c r="C13123">
        <v>1053</v>
      </c>
      <c r="D13123" t="s">
        <v>103</v>
      </c>
      <c r="E13123" t="s">
        <v>117</v>
      </c>
      <c r="F13123" s="1">
        <v>37946</v>
      </c>
      <c r="G13123">
        <v>0.223</v>
      </c>
      <c r="H13123">
        <v>10.536</v>
      </c>
      <c r="I13123">
        <v>2003</v>
      </c>
      <c r="J13123">
        <v>11</v>
      </c>
      <c r="K13123">
        <v>3</v>
      </c>
      <c r="L13123" t="s">
        <v>116</v>
      </c>
      <c r="M13123" t="s">
        <v>115</v>
      </c>
    </row>
    <row r="13124" spans="1:13" x14ac:dyDescent="0.35">
      <c r="A13124" t="s">
        <v>118</v>
      </c>
      <c r="B13124" t="s">
        <v>92</v>
      </c>
      <c r="C13124">
        <v>1053</v>
      </c>
      <c r="D13124" t="s">
        <v>103</v>
      </c>
      <c r="E13124" t="s">
        <v>117</v>
      </c>
      <c r="F13124" s="1">
        <v>37956</v>
      </c>
      <c r="G13124">
        <v>3.8420000000000001</v>
      </c>
      <c r="H13124">
        <v>5.343</v>
      </c>
      <c r="I13124">
        <v>2003</v>
      </c>
      <c r="J13124">
        <v>12</v>
      </c>
      <c r="K13124">
        <v>1</v>
      </c>
      <c r="L13124" t="s">
        <v>116</v>
      </c>
      <c r="M13124" t="s">
        <v>115</v>
      </c>
    </row>
    <row r="13125" spans="1:13" x14ac:dyDescent="0.35">
      <c r="A13125" t="s">
        <v>118</v>
      </c>
      <c r="B13125" t="s">
        <v>92</v>
      </c>
      <c r="C13125">
        <v>1053</v>
      </c>
      <c r="D13125" t="s">
        <v>103</v>
      </c>
      <c r="E13125" t="s">
        <v>117</v>
      </c>
      <c r="F13125" s="1">
        <v>37966</v>
      </c>
      <c r="G13125">
        <v>10</v>
      </c>
      <c r="H13125">
        <v>3.2850000000000001</v>
      </c>
      <c r="I13125">
        <v>2003</v>
      </c>
      <c r="J13125">
        <v>12</v>
      </c>
      <c r="K13125">
        <v>2</v>
      </c>
      <c r="L13125" t="s">
        <v>116</v>
      </c>
      <c r="M13125" t="s">
        <v>115</v>
      </c>
    </row>
    <row r="13126" spans="1:13" x14ac:dyDescent="0.35">
      <c r="A13126" t="s">
        <v>118</v>
      </c>
      <c r="B13126" t="s">
        <v>92</v>
      </c>
      <c r="C13126">
        <v>1053</v>
      </c>
      <c r="D13126" t="s">
        <v>103</v>
      </c>
      <c r="E13126" t="s">
        <v>117</v>
      </c>
      <c r="F13126" s="1">
        <v>37976</v>
      </c>
      <c r="G13126">
        <v>0</v>
      </c>
      <c r="H13126">
        <v>0.93300000000000005</v>
      </c>
      <c r="I13126">
        <v>2003</v>
      </c>
      <c r="J13126">
        <v>12</v>
      </c>
      <c r="K13126">
        <v>3</v>
      </c>
      <c r="L13126" t="s">
        <v>116</v>
      </c>
      <c r="M13126" t="s">
        <v>115</v>
      </c>
    </row>
    <row r="13127" spans="1:13" x14ac:dyDescent="0.35">
      <c r="A13127" t="s">
        <v>118</v>
      </c>
      <c r="B13127" t="s">
        <v>92</v>
      </c>
      <c r="C13127">
        <v>1053</v>
      </c>
      <c r="D13127" t="s">
        <v>103</v>
      </c>
      <c r="E13127" t="s">
        <v>117</v>
      </c>
      <c r="F13127" s="1">
        <v>37987</v>
      </c>
      <c r="G13127">
        <v>8.7999999999999995E-2</v>
      </c>
      <c r="H13127">
        <v>4.3630000000000004</v>
      </c>
      <c r="I13127">
        <v>2004</v>
      </c>
      <c r="J13127">
        <v>1</v>
      </c>
      <c r="K13127">
        <v>1</v>
      </c>
      <c r="L13127" t="s">
        <v>116</v>
      </c>
      <c r="M13127" t="s">
        <v>115</v>
      </c>
    </row>
    <row r="13128" spans="1:13" x14ac:dyDescent="0.35">
      <c r="A13128" t="s">
        <v>118</v>
      </c>
      <c r="B13128" t="s">
        <v>92</v>
      </c>
      <c r="C13128">
        <v>1053</v>
      </c>
      <c r="D13128" t="s">
        <v>103</v>
      </c>
      <c r="E13128" t="s">
        <v>117</v>
      </c>
      <c r="F13128" s="1">
        <v>37997</v>
      </c>
      <c r="G13128">
        <v>3.883</v>
      </c>
      <c r="H13128">
        <v>0.77100000000000002</v>
      </c>
      <c r="I13128">
        <v>2004</v>
      </c>
      <c r="J13128">
        <v>1</v>
      </c>
      <c r="K13128">
        <v>2</v>
      </c>
      <c r="L13128" t="s">
        <v>116</v>
      </c>
      <c r="M13128" t="s">
        <v>115</v>
      </c>
    </row>
    <row r="13129" spans="1:13" x14ac:dyDescent="0.35">
      <c r="A13129" t="s">
        <v>118</v>
      </c>
      <c r="B13129" t="s">
        <v>92</v>
      </c>
      <c r="C13129">
        <v>1053</v>
      </c>
      <c r="D13129" t="s">
        <v>103</v>
      </c>
      <c r="E13129" t="s">
        <v>117</v>
      </c>
      <c r="F13129" s="1">
        <v>38007</v>
      </c>
      <c r="G13129">
        <v>12.762</v>
      </c>
      <c r="H13129">
        <v>8.3559999999999999</v>
      </c>
      <c r="I13129">
        <v>2004</v>
      </c>
      <c r="J13129">
        <v>1</v>
      </c>
      <c r="K13129">
        <v>3</v>
      </c>
      <c r="L13129" t="s">
        <v>116</v>
      </c>
      <c r="M13129" t="s">
        <v>115</v>
      </c>
    </row>
    <row r="13130" spans="1:13" x14ac:dyDescent="0.35">
      <c r="A13130" t="s">
        <v>118</v>
      </c>
      <c r="B13130" t="s">
        <v>92</v>
      </c>
      <c r="C13130">
        <v>1053</v>
      </c>
      <c r="D13130" t="s">
        <v>103</v>
      </c>
      <c r="E13130" t="s">
        <v>117</v>
      </c>
      <c r="F13130" s="1">
        <v>38018</v>
      </c>
      <c r="G13130">
        <v>0</v>
      </c>
      <c r="H13130">
        <v>5.9</v>
      </c>
      <c r="I13130">
        <v>2004</v>
      </c>
      <c r="J13130">
        <v>2</v>
      </c>
      <c r="K13130">
        <v>1</v>
      </c>
      <c r="L13130" t="s">
        <v>116</v>
      </c>
      <c r="M13130" t="s">
        <v>115</v>
      </c>
    </row>
    <row r="13131" spans="1:13" x14ac:dyDescent="0.35">
      <c r="A13131" t="s">
        <v>118</v>
      </c>
      <c r="B13131" t="s">
        <v>92</v>
      </c>
      <c r="C13131">
        <v>1053</v>
      </c>
      <c r="D13131" t="s">
        <v>103</v>
      </c>
      <c r="E13131" t="s">
        <v>117</v>
      </c>
      <c r="F13131" s="1">
        <v>38028</v>
      </c>
      <c r="G13131">
        <v>30.597000000000001</v>
      </c>
      <c r="H13131">
        <v>17.853999999999999</v>
      </c>
      <c r="I13131">
        <v>2004</v>
      </c>
      <c r="J13131">
        <v>2</v>
      </c>
      <c r="K13131">
        <v>2</v>
      </c>
      <c r="L13131" t="s">
        <v>116</v>
      </c>
      <c r="M13131" t="s">
        <v>115</v>
      </c>
    </row>
    <row r="13132" spans="1:13" x14ac:dyDescent="0.35">
      <c r="A13132" t="s">
        <v>118</v>
      </c>
      <c r="B13132" t="s">
        <v>92</v>
      </c>
      <c r="C13132">
        <v>1053</v>
      </c>
      <c r="D13132" t="s">
        <v>103</v>
      </c>
      <c r="E13132" t="s">
        <v>117</v>
      </c>
      <c r="F13132" s="1">
        <v>38038</v>
      </c>
      <c r="G13132">
        <v>16.524000000000001</v>
      </c>
      <c r="H13132">
        <v>16.652000000000001</v>
      </c>
      <c r="I13132">
        <v>2004</v>
      </c>
      <c r="J13132">
        <v>2</v>
      </c>
      <c r="K13132">
        <v>3</v>
      </c>
      <c r="L13132" t="s">
        <v>116</v>
      </c>
      <c r="M13132" t="s">
        <v>115</v>
      </c>
    </row>
    <row r="13133" spans="1:13" x14ac:dyDescent="0.35">
      <c r="A13133" t="s">
        <v>118</v>
      </c>
      <c r="B13133" t="s">
        <v>92</v>
      </c>
      <c r="C13133">
        <v>1053</v>
      </c>
      <c r="D13133" t="s">
        <v>103</v>
      </c>
      <c r="E13133" t="s">
        <v>117</v>
      </c>
      <c r="F13133" s="1">
        <v>38047</v>
      </c>
      <c r="G13133">
        <v>21.571000000000002</v>
      </c>
      <c r="H13133">
        <v>24.202999999999999</v>
      </c>
      <c r="I13133">
        <v>2004</v>
      </c>
      <c r="J13133">
        <v>3</v>
      </c>
      <c r="K13133">
        <v>1</v>
      </c>
      <c r="L13133" t="s">
        <v>116</v>
      </c>
      <c r="M13133" t="s">
        <v>115</v>
      </c>
    </row>
    <row r="13134" spans="1:13" x14ac:dyDescent="0.35">
      <c r="A13134" t="s">
        <v>118</v>
      </c>
      <c r="B13134" t="s">
        <v>92</v>
      </c>
      <c r="C13134">
        <v>1053</v>
      </c>
      <c r="D13134" t="s">
        <v>103</v>
      </c>
      <c r="E13134" t="s">
        <v>117</v>
      </c>
      <c r="F13134" s="1">
        <v>38057</v>
      </c>
      <c r="G13134">
        <v>5.4320000000000004</v>
      </c>
      <c r="H13134">
        <v>32.58</v>
      </c>
      <c r="I13134">
        <v>2004</v>
      </c>
      <c r="J13134">
        <v>3</v>
      </c>
      <c r="K13134">
        <v>2</v>
      </c>
      <c r="L13134" t="s">
        <v>116</v>
      </c>
      <c r="M13134" t="s">
        <v>115</v>
      </c>
    </row>
    <row r="13135" spans="1:13" x14ac:dyDescent="0.35">
      <c r="A13135" t="s">
        <v>118</v>
      </c>
      <c r="B13135" t="s">
        <v>92</v>
      </c>
      <c r="C13135">
        <v>1053</v>
      </c>
      <c r="D13135" t="s">
        <v>103</v>
      </c>
      <c r="E13135" t="s">
        <v>117</v>
      </c>
      <c r="F13135" s="1">
        <v>38067</v>
      </c>
      <c r="G13135">
        <v>40.780999999999999</v>
      </c>
      <c r="H13135">
        <v>35.466999999999999</v>
      </c>
      <c r="I13135">
        <v>2004</v>
      </c>
      <c r="J13135">
        <v>3</v>
      </c>
      <c r="K13135">
        <v>3</v>
      </c>
      <c r="L13135" t="s">
        <v>116</v>
      </c>
      <c r="M13135" t="s">
        <v>115</v>
      </c>
    </row>
    <row r="13136" spans="1:13" x14ac:dyDescent="0.35">
      <c r="A13136" t="s">
        <v>118</v>
      </c>
      <c r="B13136" t="s">
        <v>92</v>
      </c>
      <c r="C13136">
        <v>1053</v>
      </c>
      <c r="D13136" t="s">
        <v>103</v>
      </c>
      <c r="E13136" t="s">
        <v>117</v>
      </c>
      <c r="F13136" s="1">
        <v>38078</v>
      </c>
      <c r="G13136">
        <v>16.324999999999999</v>
      </c>
      <c r="H13136">
        <v>44.072000000000003</v>
      </c>
      <c r="I13136">
        <v>2004</v>
      </c>
      <c r="J13136">
        <v>4</v>
      </c>
      <c r="K13136">
        <v>1</v>
      </c>
      <c r="L13136" t="s">
        <v>116</v>
      </c>
      <c r="M13136" t="s">
        <v>115</v>
      </c>
    </row>
    <row r="13137" spans="1:13" x14ac:dyDescent="0.35">
      <c r="A13137" t="s">
        <v>118</v>
      </c>
      <c r="B13137" t="s">
        <v>92</v>
      </c>
      <c r="C13137">
        <v>1053</v>
      </c>
      <c r="D13137" t="s">
        <v>103</v>
      </c>
      <c r="E13137" t="s">
        <v>117</v>
      </c>
      <c r="F13137" s="1">
        <v>38088</v>
      </c>
      <c r="G13137">
        <v>33.768000000000001</v>
      </c>
      <c r="H13137">
        <v>41.531999999999996</v>
      </c>
      <c r="I13137">
        <v>2004</v>
      </c>
      <c r="J13137">
        <v>4</v>
      </c>
      <c r="K13137">
        <v>2</v>
      </c>
      <c r="L13137" t="s">
        <v>116</v>
      </c>
      <c r="M13137" t="s">
        <v>115</v>
      </c>
    </row>
    <row r="13138" spans="1:13" x14ac:dyDescent="0.35">
      <c r="A13138" t="s">
        <v>118</v>
      </c>
      <c r="B13138" t="s">
        <v>92</v>
      </c>
      <c r="C13138">
        <v>1053</v>
      </c>
      <c r="D13138" t="s">
        <v>103</v>
      </c>
      <c r="E13138" t="s">
        <v>117</v>
      </c>
      <c r="F13138" s="1">
        <v>38098</v>
      </c>
      <c r="G13138">
        <v>50.86</v>
      </c>
      <c r="H13138">
        <v>44.255000000000003</v>
      </c>
      <c r="I13138">
        <v>2004</v>
      </c>
      <c r="J13138">
        <v>4</v>
      </c>
      <c r="K13138">
        <v>3</v>
      </c>
      <c r="L13138" t="s">
        <v>116</v>
      </c>
      <c r="M13138" t="s">
        <v>115</v>
      </c>
    </row>
    <row r="13139" spans="1:13" x14ac:dyDescent="0.35">
      <c r="A13139" t="s">
        <v>118</v>
      </c>
      <c r="B13139" t="s">
        <v>92</v>
      </c>
      <c r="C13139">
        <v>1053</v>
      </c>
      <c r="D13139" t="s">
        <v>103</v>
      </c>
      <c r="E13139" t="s">
        <v>117</v>
      </c>
      <c r="F13139" s="1">
        <v>38108</v>
      </c>
      <c r="G13139">
        <v>25.155000000000001</v>
      </c>
      <c r="H13139">
        <v>42.793999999999997</v>
      </c>
      <c r="I13139">
        <v>2004</v>
      </c>
      <c r="J13139">
        <v>5</v>
      </c>
      <c r="K13139">
        <v>1</v>
      </c>
      <c r="L13139" t="s">
        <v>116</v>
      </c>
      <c r="M13139" t="s">
        <v>115</v>
      </c>
    </row>
    <row r="13140" spans="1:13" x14ac:dyDescent="0.35">
      <c r="A13140" t="s">
        <v>118</v>
      </c>
      <c r="B13140" t="s">
        <v>92</v>
      </c>
      <c r="C13140">
        <v>1053</v>
      </c>
      <c r="D13140" t="s">
        <v>103</v>
      </c>
      <c r="E13140" t="s">
        <v>117</v>
      </c>
      <c r="F13140" s="1">
        <v>38118</v>
      </c>
      <c r="G13140">
        <v>22.613</v>
      </c>
      <c r="H13140">
        <v>41.875</v>
      </c>
      <c r="I13140">
        <v>2004</v>
      </c>
      <c r="J13140">
        <v>5</v>
      </c>
      <c r="K13140">
        <v>2</v>
      </c>
      <c r="L13140" t="s">
        <v>116</v>
      </c>
      <c r="M13140" t="s">
        <v>115</v>
      </c>
    </row>
    <row r="13141" spans="1:13" x14ac:dyDescent="0.35">
      <c r="A13141" t="s">
        <v>118</v>
      </c>
      <c r="B13141" t="s">
        <v>92</v>
      </c>
      <c r="C13141">
        <v>1053</v>
      </c>
      <c r="D13141" t="s">
        <v>103</v>
      </c>
      <c r="E13141" t="s">
        <v>117</v>
      </c>
      <c r="F13141" s="1">
        <v>38128</v>
      </c>
      <c r="G13141">
        <v>26.324000000000002</v>
      </c>
      <c r="H13141">
        <v>51.640999999999998</v>
      </c>
      <c r="I13141">
        <v>2004</v>
      </c>
      <c r="J13141">
        <v>5</v>
      </c>
      <c r="K13141">
        <v>3</v>
      </c>
      <c r="L13141" t="s">
        <v>116</v>
      </c>
      <c r="M13141" t="s">
        <v>115</v>
      </c>
    </row>
    <row r="13142" spans="1:13" x14ac:dyDescent="0.35">
      <c r="A13142" t="s">
        <v>118</v>
      </c>
      <c r="B13142" t="s">
        <v>92</v>
      </c>
      <c r="C13142">
        <v>1053</v>
      </c>
      <c r="D13142" t="s">
        <v>103</v>
      </c>
      <c r="E13142" t="s">
        <v>117</v>
      </c>
      <c r="F13142" s="1">
        <v>38139</v>
      </c>
      <c r="G13142">
        <v>39.078000000000003</v>
      </c>
      <c r="H13142">
        <v>55.892000000000003</v>
      </c>
      <c r="I13142">
        <v>2004</v>
      </c>
      <c r="J13142">
        <v>6</v>
      </c>
      <c r="K13142">
        <v>1</v>
      </c>
      <c r="L13142" t="s">
        <v>116</v>
      </c>
      <c r="M13142" t="s">
        <v>115</v>
      </c>
    </row>
    <row r="13143" spans="1:13" x14ac:dyDescent="0.35">
      <c r="A13143" t="s">
        <v>118</v>
      </c>
      <c r="B13143" t="s">
        <v>92</v>
      </c>
      <c r="C13143">
        <v>1053</v>
      </c>
      <c r="D13143" t="s">
        <v>103</v>
      </c>
      <c r="E13143" t="s">
        <v>117</v>
      </c>
      <c r="F13143" s="1">
        <v>38149</v>
      </c>
      <c r="G13143">
        <v>14.904</v>
      </c>
      <c r="H13143">
        <v>45.664000000000001</v>
      </c>
      <c r="I13143">
        <v>2004</v>
      </c>
      <c r="J13143">
        <v>6</v>
      </c>
      <c r="K13143">
        <v>2</v>
      </c>
      <c r="L13143" t="s">
        <v>116</v>
      </c>
      <c r="M13143" t="s">
        <v>115</v>
      </c>
    </row>
    <row r="13144" spans="1:13" x14ac:dyDescent="0.35">
      <c r="A13144" t="s">
        <v>118</v>
      </c>
      <c r="B13144" t="s">
        <v>92</v>
      </c>
      <c r="C13144">
        <v>1053</v>
      </c>
      <c r="D13144" t="s">
        <v>103</v>
      </c>
      <c r="E13144" t="s">
        <v>117</v>
      </c>
      <c r="F13144" s="1">
        <v>38159</v>
      </c>
      <c r="G13144">
        <v>7.4509999999999996</v>
      </c>
      <c r="H13144">
        <v>41.570999999999998</v>
      </c>
      <c r="I13144">
        <v>2004</v>
      </c>
      <c r="J13144">
        <v>6</v>
      </c>
      <c r="K13144">
        <v>3</v>
      </c>
      <c r="L13144" t="s">
        <v>116</v>
      </c>
      <c r="M13144" t="s">
        <v>115</v>
      </c>
    </row>
    <row r="13145" spans="1:13" x14ac:dyDescent="0.35">
      <c r="A13145" t="s">
        <v>118</v>
      </c>
      <c r="B13145" t="s">
        <v>92</v>
      </c>
      <c r="C13145">
        <v>1053</v>
      </c>
      <c r="D13145" t="s">
        <v>103</v>
      </c>
      <c r="E13145" t="s">
        <v>117</v>
      </c>
      <c r="F13145" s="1">
        <v>38169</v>
      </c>
      <c r="G13145">
        <v>80.832999999999998</v>
      </c>
      <c r="H13145">
        <v>29.902999999999999</v>
      </c>
      <c r="I13145">
        <v>2004</v>
      </c>
      <c r="J13145">
        <v>7</v>
      </c>
      <c r="K13145">
        <v>1</v>
      </c>
      <c r="L13145" t="s">
        <v>116</v>
      </c>
      <c r="M13145" t="s">
        <v>115</v>
      </c>
    </row>
    <row r="13146" spans="1:13" x14ac:dyDescent="0.35">
      <c r="A13146" t="s">
        <v>118</v>
      </c>
      <c r="B13146" t="s">
        <v>92</v>
      </c>
      <c r="C13146">
        <v>1053</v>
      </c>
      <c r="D13146" t="s">
        <v>103</v>
      </c>
      <c r="E13146" t="s">
        <v>117</v>
      </c>
      <c r="F13146" s="1">
        <v>38179</v>
      </c>
      <c r="G13146">
        <v>4.585</v>
      </c>
      <c r="H13146">
        <v>29.376000000000001</v>
      </c>
      <c r="I13146">
        <v>2004</v>
      </c>
      <c r="J13146">
        <v>7</v>
      </c>
      <c r="K13146">
        <v>2</v>
      </c>
      <c r="L13146" t="s">
        <v>116</v>
      </c>
      <c r="M13146" t="s">
        <v>115</v>
      </c>
    </row>
    <row r="13147" spans="1:13" x14ac:dyDescent="0.35">
      <c r="A13147" t="s">
        <v>118</v>
      </c>
      <c r="B13147" t="s">
        <v>92</v>
      </c>
      <c r="C13147">
        <v>1053</v>
      </c>
      <c r="D13147" t="s">
        <v>103</v>
      </c>
      <c r="E13147" t="s">
        <v>117</v>
      </c>
      <c r="F13147" s="1">
        <v>38189</v>
      </c>
      <c r="G13147">
        <v>1.381</v>
      </c>
      <c r="H13147">
        <v>18.437000000000001</v>
      </c>
      <c r="I13147">
        <v>2004</v>
      </c>
      <c r="J13147">
        <v>7</v>
      </c>
      <c r="K13147">
        <v>3</v>
      </c>
      <c r="L13147" t="s">
        <v>116</v>
      </c>
      <c r="M13147" t="s">
        <v>115</v>
      </c>
    </row>
    <row r="13148" spans="1:13" x14ac:dyDescent="0.35">
      <c r="A13148" t="s">
        <v>118</v>
      </c>
      <c r="B13148" t="s">
        <v>92</v>
      </c>
      <c r="C13148">
        <v>1053</v>
      </c>
      <c r="D13148" t="s">
        <v>103</v>
      </c>
      <c r="E13148" t="s">
        <v>117</v>
      </c>
      <c r="F13148" s="1">
        <v>38200</v>
      </c>
      <c r="G13148">
        <v>17.795999999999999</v>
      </c>
      <c r="H13148">
        <v>13.821</v>
      </c>
      <c r="I13148">
        <v>2004</v>
      </c>
      <c r="J13148">
        <v>8</v>
      </c>
      <c r="K13148">
        <v>1</v>
      </c>
      <c r="L13148" t="s">
        <v>116</v>
      </c>
      <c r="M13148" t="s">
        <v>115</v>
      </c>
    </row>
    <row r="13149" spans="1:13" x14ac:dyDescent="0.35">
      <c r="A13149" t="s">
        <v>118</v>
      </c>
      <c r="B13149" t="s">
        <v>92</v>
      </c>
      <c r="C13149">
        <v>1053</v>
      </c>
      <c r="D13149" t="s">
        <v>103</v>
      </c>
      <c r="E13149" t="s">
        <v>117</v>
      </c>
      <c r="F13149" s="1">
        <v>38210</v>
      </c>
      <c r="G13149">
        <v>31.571999999999999</v>
      </c>
      <c r="H13149">
        <v>19.777999999999999</v>
      </c>
      <c r="I13149">
        <v>2004</v>
      </c>
      <c r="J13149">
        <v>8</v>
      </c>
      <c r="K13149">
        <v>2</v>
      </c>
      <c r="L13149" t="s">
        <v>116</v>
      </c>
      <c r="M13149" t="s">
        <v>115</v>
      </c>
    </row>
    <row r="13150" spans="1:13" x14ac:dyDescent="0.35">
      <c r="A13150" t="s">
        <v>118</v>
      </c>
      <c r="B13150" t="s">
        <v>92</v>
      </c>
      <c r="C13150">
        <v>1053</v>
      </c>
      <c r="D13150" t="s">
        <v>103</v>
      </c>
      <c r="E13150" t="s">
        <v>117</v>
      </c>
      <c r="F13150" s="1">
        <v>38220</v>
      </c>
      <c r="G13150">
        <v>32.448</v>
      </c>
      <c r="H13150">
        <v>24.579000000000001</v>
      </c>
      <c r="I13150">
        <v>2004</v>
      </c>
      <c r="J13150">
        <v>8</v>
      </c>
      <c r="K13150">
        <v>3</v>
      </c>
      <c r="L13150" t="s">
        <v>116</v>
      </c>
      <c r="M13150" t="s">
        <v>115</v>
      </c>
    </row>
    <row r="13151" spans="1:13" x14ac:dyDescent="0.35">
      <c r="A13151" t="s">
        <v>118</v>
      </c>
      <c r="B13151" t="s">
        <v>92</v>
      </c>
      <c r="C13151">
        <v>1053</v>
      </c>
      <c r="D13151" t="s">
        <v>103</v>
      </c>
      <c r="E13151" t="s">
        <v>117</v>
      </c>
      <c r="F13151" s="1">
        <v>38231</v>
      </c>
      <c r="G13151">
        <v>96.177000000000007</v>
      </c>
      <c r="H13151">
        <v>26.353999999999999</v>
      </c>
      <c r="I13151">
        <v>2004</v>
      </c>
      <c r="J13151">
        <v>9</v>
      </c>
      <c r="K13151">
        <v>1</v>
      </c>
      <c r="L13151" t="s">
        <v>116</v>
      </c>
      <c r="M13151" t="s">
        <v>115</v>
      </c>
    </row>
    <row r="13152" spans="1:13" x14ac:dyDescent="0.35">
      <c r="A13152" t="s">
        <v>118</v>
      </c>
      <c r="B13152" t="s">
        <v>92</v>
      </c>
      <c r="C13152">
        <v>1053</v>
      </c>
      <c r="D13152" t="s">
        <v>103</v>
      </c>
      <c r="E13152" t="s">
        <v>117</v>
      </c>
      <c r="F13152" s="1">
        <v>38241</v>
      </c>
      <c r="G13152">
        <v>41.655000000000001</v>
      </c>
      <c r="H13152">
        <v>30.068999999999999</v>
      </c>
      <c r="I13152">
        <v>2004</v>
      </c>
      <c r="J13152">
        <v>9</v>
      </c>
      <c r="K13152">
        <v>2</v>
      </c>
      <c r="L13152" t="s">
        <v>116</v>
      </c>
      <c r="M13152" t="s">
        <v>115</v>
      </c>
    </row>
    <row r="13153" spans="1:13" x14ac:dyDescent="0.35">
      <c r="A13153" t="s">
        <v>118</v>
      </c>
      <c r="B13153" t="s">
        <v>92</v>
      </c>
      <c r="C13153">
        <v>1053</v>
      </c>
      <c r="D13153" t="s">
        <v>103</v>
      </c>
      <c r="E13153" t="s">
        <v>117</v>
      </c>
      <c r="F13153" s="1">
        <v>38251</v>
      </c>
      <c r="G13153">
        <v>30.007999999999999</v>
      </c>
      <c r="H13153">
        <v>41.156999999999996</v>
      </c>
      <c r="I13153">
        <v>2004</v>
      </c>
      <c r="J13153">
        <v>9</v>
      </c>
      <c r="K13153">
        <v>3</v>
      </c>
      <c r="L13153" t="s">
        <v>116</v>
      </c>
      <c r="M13153" t="s">
        <v>115</v>
      </c>
    </row>
    <row r="13154" spans="1:13" x14ac:dyDescent="0.35">
      <c r="A13154" t="s">
        <v>118</v>
      </c>
      <c r="B13154" t="s">
        <v>92</v>
      </c>
      <c r="C13154">
        <v>1053</v>
      </c>
      <c r="D13154" t="s">
        <v>103</v>
      </c>
      <c r="E13154" t="s">
        <v>117</v>
      </c>
      <c r="F13154" s="1">
        <v>38261</v>
      </c>
      <c r="G13154">
        <v>73.05</v>
      </c>
      <c r="H13154">
        <v>46.212000000000003</v>
      </c>
      <c r="I13154">
        <v>2004</v>
      </c>
      <c r="J13154">
        <v>10</v>
      </c>
      <c r="K13154">
        <v>1</v>
      </c>
      <c r="L13154" t="s">
        <v>116</v>
      </c>
      <c r="M13154" t="s">
        <v>115</v>
      </c>
    </row>
    <row r="13155" spans="1:13" x14ac:dyDescent="0.35">
      <c r="A13155" t="s">
        <v>118</v>
      </c>
      <c r="B13155" t="s">
        <v>92</v>
      </c>
      <c r="C13155">
        <v>1053</v>
      </c>
      <c r="D13155" t="s">
        <v>103</v>
      </c>
      <c r="E13155" t="s">
        <v>117</v>
      </c>
      <c r="F13155" s="1">
        <v>38271</v>
      </c>
      <c r="G13155">
        <v>31.748000000000001</v>
      </c>
      <c r="H13155">
        <v>38.445</v>
      </c>
      <c r="I13155">
        <v>2004</v>
      </c>
      <c r="J13155">
        <v>10</v>
      </c>
      <c r="K13155">
        <v>2</v>
      </c>
      <c r="L13155" t="s">
        <v>116</v>
      </c>
      <c r="M13155" t="s">
        <v>115</v>
      </c>
    </row>
    <row r="13156" spans="1:13" x14ac:dyDescent="0.35">
      <c r="A13156" t="s">
        <v>118</v>
      </c>
      <c r="B13156" t="s">
        <v>92</v>
      </c>
      <c r="C13156">
        <v>1053</v>
      </c>
      <c r="D13156" t="s">
        <v>103</v>
      </c>
      <c r="E13156" t="s">
        <v>117</v>
      </c>
      <c r="F13156" s="1">
        <v>38281</v>
      </c>
      <c r="G13156">
        <v>30.81</v>
      </c>
      <c r="H13156">
        <v>36.020000000000003</v>
      </c>
      <c r="I13156">
        <v>2004</v>
      </c>
      <c r="J13156">
        <v>10</v>
      </c>
      <c r="K13156">
        <v>3</v>
      </c>
      <c r="L13156" t="s">
        <v>116</v>
      </c>
      <c r="M13156" t="s">
        <v>115</v>
      </c>
    </row>
    <row r="13157" spans="1:13" x14ac:dyDescent="0.35">
      <c r="A13157" t="s">
        <v>118</v>
      </c>
      <c r="B13157" t="s">
        <v>92</v>
      </c>
      <c r="C13157">
        <v>1053</v>
      </c>
      <c r="D13157" t="s">
        <v>103</v>
      </c>
      <c r="E13157" t="s">
        <v>117</v>
      </c>
      <c r="F13157" s="1">
        <v>38292</v>
      </c>
      <c r="G13157">
        <v>13.066000000000001</v>
      </c>
      <c r="H13157">
        <v>19.779</v>
      </c>
      <c r="I13157">
        <v>2004</v>
      </c>
      <c r="J13157">
        <v>11</v>
      </c>
      <c r="K13157">
        <v>1</v>
      </c>
      <c r="L13157" t="s">
        <v>116</v>
      </c>
      <c r="M13157" t="s">
        <v>115</v>
      </c>
    </row>
    <row r="13158" spans="1:13" x14ac:dyDescent="0.35">
      <c r="A13158" t="s">
        <v>118</v>
      </c>
      <c r="B13158" t="s">
        <v>92</v>
      </c>
      <c r="C13158">
        <v>1053</v>
      </c>
      <c r="D13158" t="s">
        <v>103</v>
      </c>
      <c r="E13158" t="s">
        <v>117</v>
      </c>
      <c r="F13158" s="1">
        <v>38302</v>
      </c>
      <c r="G13158">
        <v>32.597000000000001</v>
      </c>
      <c r="H13158">
        <v>12.94</v>
      </c>
      <c r="I13158">
        <v>2004</v>
      </c>
      <c r="J13158">
        <v>11</v>
      </c>
      <c r="K13158">
        <v>2</v>
      </c>
      <c r="L13158" t="s">
        <v>116</v>
      </c>
      <c r="M13158" t="s">
        <v>115</v>
      </c>
    </row>
    <row r="13159" spans="1:13" x14ac:dyDescent="0.35">
      <c r="A13159" t="s">
        <v>118</v>
      </c>
      <c r="B13159" t="s">
        <v>92</v>
      </c>
      <c r="C13159">
        <v>1053</v>
      </c>
      <c r="D13159" t="s">
        <v>103</v>
      </c>
      <c r="E13159" t="s">
        <v>117</v>
      </c>
      <c r="F13159" s="1">
        <v>38312</v>
      </c>
      <c r="G13159">
        <v>12.63</v>
      </c>
      <c r="H13159">
        <v>10.536</v>
      </c>
      <c r="I13159">
        <v>2004</v>
      </c>
      <c r="J13159">
        <v>11</v>
      </c>
      <c r="K13159">
        <v>3</v>
      </c>
      <c r="L13159" t="s">
        <v>116</v>
      </c>
      <c r="M13159" t="s">
        <v>115</v>
      </c>
    </row>
    <row r="13160" spans="1:13" x14ac:dyDescent="0.35">
      <c r="A13160" t="s">
        <v>118</v>
      </c>
      <c r="B13160" t="s">
        <v>92</v>
      </c>
      <c r="C13160">
        <v>1053</v>
      </c>
      <c r="D13160" t="s">
        <v>103</v>
      </c>
      <c r="E13160" t="s">
        <v>117</v>
      </c>
      <c r="F13160" s="1">
        <v>38322</v>
      </c>
      <c r="G13160">
        <v>1.4E-2</v>
      </c>
      <c r="H13160">
        <v>5.343</v>
      </c>
      <c r="I13160">
        <v>2004</v>
      </c>
      <c r="J13160">
        <v>12</v>
      </c>
      <c r="K13160">
        <v>1</v>
      </c>
      <c r="L13160" t="s">
        <v>116</v>
      </c>
      <c r="M13160" t="s">
        <v>115</v>
      </c>
    </row>
    <row r="13161" spans="1:13" x14ac:dyDescent="0.35">
      <c r="A13161" t="s">
        <v>118</v>
      </c>
      <c r="B13161" t="s">
        <v>92</v>
      </c>
      <c r="C13161">
        <v>1053</v>
      </c>
      <c r="D13161" t="s">
        <v>103</v>
      </c>
      <c r="E13161" t="s">
        <v>117</v>
      </c>
      <c r="F13161" s="1">
        <v>38332</v>
      </c>
      <c r="G13161">
        <v>1.008</v>
      </c>
      <c r="H13161">
        <v>3.2850000000000001</v>
      </c>
      <c r="I13161">
        <v>2004</v>
      </c>
      <c r="J13161">
        <v>12</v>
      </c>
      <c r="K13161">
        <v>2</v>
      </c>
      <c r="L13161" t="s">
        <v>116</v>
      </c>
      <c r="M13161" t="s">
        <v>115</v>
      </c>
    </row>
    <row r="13162" spans="1:13" x14ac:dyDescent="0.35">
      <c r="A13162" t="s">
        <v>118</v>
      </c>
      <c r="B13162" t="s">
        <v>92</v>
      </c>
      <c r="C13162">
        <v>1053</v>
      </c>
      <c r="D13162" t="s">
        <v>103</v>
      </c>
      <c r="E13162" t="s">
        <v>117</v>
      </c>
      <c r="F13162" s="1">
        <v>38342</v>
      </c>
      <c r="G13162">
        <v>3.1469999999999998</v>
      </c>
      <c r="H13162">
        <v>0.93300000000000005</v>
      </c>
      <c r="I13162">
        <v>2004</v>
      </c>
      <c r="J13162">
        <v>12</v>
      </c>
      <c r="K13162">
        <v>3</v>
      </c>
      <c r="L13162" t="s">
        <v>116</v>
      </c>
      <c r="M13162" t="s">
        <v>115</v>
      </c>
    </row>
    <row r="13163" spans="1:13" x14ac:dyDescent="0.35">
      <c r="A13163" t="s">
        <v>118</v>
      </c>
      <c r="B13163" t="s">
        <v>92</v>
      </c>
      <c r="C13163">
        <v>1053</v>
      </c>
      <c r="D13163" t="s">
        <v>103</v>
      </c>
      <c r="E13163" t="s">
        <v>117</v>
      </c>
      <c r="F13163" s="1">
        <v>38353</v>
      </c>
      <c r="G13163">
        <v>0.28100000000000003</v>
      </c>
      <c r="H13163">
        <v>4.3630000000000004</v>
      </c>
      <c r="I13163">
        <v>2005</v>
      </c>
      <c r="J13163">
        <v>1</v>
      </c>
      <c r="K13163">
        <v>1</v>
      </c>
      <c r="L13163" t="s">
        <v>116</v>
      </c>
      <c r="M13163" t="s">
        <v>115</v>
      </c>
    </row>
    <row r="13164" spans="1:13" x14ac:dyDescent="0.35">
      <c r="A13164" t="s">
        <v>118</v>
      </c>
      <c r="B13164" t="s">
        <v>92</v>
      </c>
      <c r="C13164">
        <v>1053</v>
      </c>
      <c r="D13164" t="s">
        <v>103</v>
      </c>
      <c r="E13164" t="s">
        <v>117</v>
      </c>
      <c r="F13164" s="1">
        <v>38363</v>
      </c>
      <c r="G13164">
        <v>0</v>
      </c>
      <c r="H13164">
        <v>0.77100000000000002</v>
      </c>
      <c r="I13164">
        <v>2005</v>
      </c>
      <c r="J13164">
        <v>1</v>
      </c>
      <c r="K13164">
        <v>2</v>
      </c>
      <c r="L13164" t="s">
        <v>116</v>
      </c>
      <c r="M13164" t="s">
        <v>115</v>
      </c>
    </row>
    <row r="13165" spans="1:13" x14ac:dyDescent="0.35">
      <c r="A13165" t="s">
        <v>118</v>
      </c>
      <c r="B13165" t="s">
        <v>92</v>
      </c>
      <c r="C13165">
        <v>1053</v>
      </c>
      <c r="D13165" t="s">
        <v>103</v>
      </c>
      <c r="E13165" t="s">
        <v>117</v>
      </c>
      <c r="F13165" s="1">
        <v>38373</v>
      </c>
      <c r="G13165">
        <v>54.463000000000001</v>
      </c>
      <c r="H13165">
        <v>8.3559999999999999</v>
      </c>
      <c r="I13165">
        <v>2005</v>
      </c>
      <c r="J13165">
        <v>1</v>
      </c>
      <c r="K13165">
        <v>3</v>
      </c>
      <c r="L13165" t="s">
        <v>116</v>
      </c>
      <c r="M13165" t="s">
        <v>115</v>
      </c>
    </row>
    <row r="13166" spans="1:13" x14ac:dyDescent="0.35">
      <c r="A13166" t="s">
        <v>118</v>
      </c>
      <c r="B13166" t="s">
        <v>92</v>
      </c>
      <c r="C13166">
        <v>1053</v>
      </c>
      <c r="D13166" t="s">
        <v>103</v>
      </c>
      <c r="E13166" t="s">
        <v>117</v>
      </c>
      <c r="F13166" s="1">
        <v>38384</v>
      </c>
      <c r="G13166">
        <v>2.1349999999999998</v>
      </c>
      <c r="H13166">
        <v>5.9</v>
      </c>
      <c r="I13166">
        <v>2005</v>
      </c>
      <c r="J13166">
        <v>2</v>
      </c>
      <c r="K13166">
        <v>1</v>
      </c>
      <c r="L13166" t="s">
        <v>116</v>
      </c>
      <c r="M13166" t="s">
        <v>115</v>
      </c>
    </row>
    <row r="13167" spans="1:13" x14ac:dyDescent="0.35">
      <c r="A13167" t="s">
        <v>118</v>
      </c>
      <c r="B13167" t="s">
        <v>92</v>
      </c>
      <c r="C13167">
        <v>1053</v>
      </c>
      <c r="D13167" t="s">
        <v>103</v>
      </c>
      <c r="E13167" t="s">
        <v>117</v>
      </c>
      <c r="F13167" s="1">
        <v>38394</v>
      </c>
      <c r="G13167">
        <v>9.5090000000000003</v>
      </c>
      <c r="H13167">
        <v>17.853999999999999</v>
      </c>
      <c r="I13167">
        <v>2005</v>
      </c>
      <c r="J13167">
        <v>2</v>
      </c>
      <c r="K13167">
        <v>2</v>
      </c>
      <c r="L13167" t="s">
        <v>116</v>
      </c>
      <c r="M13167" t="s">
        <v>115</v>
      </c>
    </row>
    <row r="13168" spans="1:13" x14ac:dyDescent="0.35">
      <c r="A13168" t="s">
        <v>118</v>
      </c>
      <c r="B13168" t="s">
        <v>92</v>
      </c>
      <c r="C13168">
        <v>1053</v>
      </c>
      <c r="D13168" t="s">
        <v>103</v>
      </c>
      <c r="E13168" t="s">
        <v>117</v>
      </c>
      <c r="F13168" s="1">
        <v>38404</v>
      </c>
      <c r="G13168">
        <v>16.670000000000002</v>
      </c>
      <c r="H13168">
        <v>16.652000000000001</v>
      </c>
      <c r="I13168">
        <v>2005</v>
      </c>
      <c r="J13168">
        <v>2</v>
      </c>
      <c r="K13168">
        <v>3</v>
      </c>
      <c r="L13168" t="s">
        <v>116</v>
      </c>
      <c r="M13168" t="s">
        <v>115</v>
      </c>
    </row>
    <row r="13169" spans="1:13" x14ac:dyDescent="0.35">
      <c r="A13169" t="s">
        <v>118</v>
      </c>
      <c r="B13169" t="s">
        <v>92</v>
      </c>
      <c r="C13169">
        <v>1053</v>
      </c>
      <c r="D13169" t="s">
        <v>103</v>
      </c>
      <c r="E13169" t="s">
        <v>117</v>
      </c>
      <c r="F13169" s="1">
        <v>38412</v>
      </c>
      <c r="G13169">
        <v>19.312999999999999</v>
      </c>
      <c r="H13169">
        <v>24.202999999999999</v>
      </c>
      <c r="I13169">
        <v>2005</v>
      </c>
      <c r="J13169">
        <v>3</v>
      </c>
      <c r="K13169">
        <v>1</v>
      </c>
      <c r="L13169" t="s">
        <v>116</v>
      </c>
      <c r="M13169" t="s">
        <v>115</v>
      </c>
    </row>
    <row r="13170" spans="1:13" x14ac:dyDescent="0.35">
      <c r="A13170" t="s">
        <v>118</v>
      </c>
      <c r="B13170" t="s">
        <v>92</v>
      </c>
      <c r="C13170">
        <v>1053</v>
      </c>
      <c r="D13170" t="s">
        <v>103</v>
      </c>
      <c r="E13170" t="s">
        <v>117</v>
      </c>
      <c r="F13170" s="1">
        <v>38422</v>
      </c>
      <c r="G13170">
        <v>41.026000000000003</v>
      </c>
      <c r="H13170">
        <v>32.58</v>
      </c>
      <c r="I13170">
        <v>2005</v>
      </c>
      <c r="J13170">
        <v>3</v>
      </c>
      <c r="K13170">
        <v>2</v>
      </c>
      <c r="L13170" t="s">
        <v>116</v>
      </c>
      <c r="M13170" t="s">
        <v>115</v>
      </c>
    </row>
    <row r="13171" spans="1:13" x14ac:dyDescent="0.35">
      <c r="A13171" t="s">
        <v>118</v>
      </c>
      <c r="B13171" t="s">
        <v>92</v>
      </c>
      <c r="C13171">
        <v>1053</v>
      </c>
      <c r="D13171" t="s">
        <v>103</v>
      </c>
      <c r="E13171" t="s">
        <v>117</v>
      </c>
      <c r="F13171" s="1">
        <v>38432</v>
      </c>
      <c r="G13171">
        <v>32.249000000000002</v>
      </c>
      <c r="H13171">
        <v>35.466999999999999</v>
      </c>
      <c r="I13171">
        <v>2005</v>
      </c>
      <c r="J13171">
        <v>3</v>
      </c>
      <c r="K13171">
        <v>3</v>
      </c>
      <c r="L13171" t="s">
        <v>116</v>
      </c>
      <c r="M13171" t="s">
        <v>115</v>
      </c>
    </row>
    <row r="13172" spans="1:13" x14ac:dyDescent="0.35">
      <c r="A13172" t="s">
        <v>118</v>
      </c>
      <c r="B13172" t="s">
        <v>92</v>
      </c>
      <c r="C13172">
        <v>1053</v>
      </c>
      <c r="D13172" t="s">
        <v>103</v>
      </c>
      <c r="E13172" t="s">
        <v>117</v>
      </c>
      <c r="F13172" s="1">
        <v>38443</v>
      </c>
      <c r="G13172">
        <v>30.338000000000001</v>
      </c>
      <c r="H13172">
        <v>44.072000000000003</v>
      </c>
      <c r="I13172">
        <v>2005</v>
      </c>
      <c r="J13172">
        <v>4</v>
      </c>
      <c r="K13172">
        <v>1</v>
      </c>
      <c r="L13172" t="s">
        <v>116</v>
      </c>
      <c r="M13172" t="s">
        <v>115</v>
      </c>
    </row>
    <row r="13173" spans="1:13" x14ac:dyDescent="0.35">
      <c r="A13173" t="s">
        <v>118</v>
      </c>
      <c r="B13173" t="s">
        <v>92</v>
      </c>
      <c r="C13173">
        <v>1053</v>
      </c>
      <c r="D13173" t="s">
        <v>103</v>
      </c>
      <c r="E13173" t="s">
        <v>117</v>
      </c>
      <c r="F13173" s="1">
        <v>38453</v>
      </c>
      <c r="G13173">
        <v>32.018999999999998</v>
      </c>
      <c r="H13173">
        <v>41.531999999999996</v>
      </c>
      <c r="I13173">
        <v>2005</v>
      </c>
      <c r="J13173">
        <v>4</v>
      </c>
      <c r="K13173">
        <v>2</v>
      </c>
      <c r="L13173" t="s">
        <v>116</v>
      </c>
      <c r="M13173" t="s">
        <v>115</v>
      </c>
    </row>
    <row r="13174" spans="1:13" x14ac:dyDescent="0.35">
      <c r="A13174" t="s">
        <v>118</v>
      </c>
      <c r="B13174" t="s">
        <v>92</v>
      </c>
      <c r="C13174">
        <v>1053</v>
      </c>
      <c r="D13174" t="s">
        <v>103</v>
      </c>
      <c r="E13174" t="s">
        <v>117</v>
      </c>
      <c r="F13174" s="1">
        <v>38463</v>
      </c>
      <c r="G13174">
        <v>41.094000000000001</v>
      </c>
      <c r="H13174">
        <v>44.255000000000003</v>
      </c>
      <c r="I13174">
        <v>2005</v>
      </c>
      <c r="J13174">
        <v>4</v>
      </c>
      <c r="K13174">
        <v>3</v>
      </c>
      <c r="L13174" t="s">
        <v>116</v>
      </c>
      <c r="M13174" t="s">
        <v>115</v>
      </c>
    </row>
    <row r="13175" spans="1:13" x14ac:dyDescent="0.35">
      <c r="A13175" t="s">
        <v>118</v>
      </c>
      <c r="B13175" t="s">
        <v>92</v>
      </c>
      <c r="C13175">
        <v>1053</v>
      </c>
      <c r="D13175" t="s">
        <v>103</v>
      </c>
      <c r="E13175" t="s">
        <v>117</v>
      </c>
      <c r="F13175" s="1">
        <v>38473</v>
      </c>
      <c r="G13175">
        <v>82.841999999999999</v>
      </c>
      <c r="H13175">
        <v>42.793999999999997</v>
      </c>
      <c r="I13175">
        <v>2005</v>
      </c>
      <c r="J13175">
        <v>5</v>
      </c>
      <c r="K13175">
        <v>1</v>
      </c>
      <c r="L13175" t="s">
        <v>116</v>
      </c>
      <c r="M13175" t="s">
        <v>115</v>
      </c>
    </row>
    <row r="13176" spans="1:13" x14ac:dyDescent="0.35">
      <c r="A13176" t="s">
        <v>118</v>
      </c>
      <c r="B13176" t="s">
        <v>92</v>
      </c>
      <c r="C13176">
        <v>1053</v>
      </c>
      <c r="D13176" t="s">
        <v>103</v>
      </c>
      <c r="E13176" t="s">
        <v>117</v>
      </c>
      <c r="F13176" s="1">
        <v>38483</v>
      </c>
      <c r="G13176">
        <v>28.271000000000001</v>
      </c>
      <c r="H13176">
        <v>41.875</v>
      </c>
      <c r="I13176">
        <v>2005</v>
      </c>
      <c r="J13176">
        <v>5</v>
      </c>
      <c r="K13176">
        <v>2</v>
      </c>
      <c r="L13176" t="s">
        <v>116</v>
      </c>
      <c r="M13176" t="s">
        <v>115</v>
      </c>
    </row>
    <row r="13177" spans="1:13" x14ac:dyDescent="0.35">
      <c r="A13177" t="s">
        <v>118</v>
      </c>
      <c r="B13177" t="s">
        <v>92</v>
      </c>
      <c r="C13177">
        <v>1053</v>
      </c>
      <c r="D13177" t="s">
        <v>103</v>
      </c>
      <c r="E13177" t="s">
        <v>117</v>
      </c>
      <c r="F13177" s="1">
        <v>38493</v>
      </c>
      <c r="G13177">
        <v>47.457000000000001</v>
      </c>
      <c r="H13177">
        <v>51.640999999999998</v>
      </c>
      <c r="I13177">
        <v>2005</v>
      </c>
      <c r="J13177">
        <v>5</v>
      </c>
      <c r="K13177">
        <v>3</v>
      </c>
      <c r="L13177" t="s">
        <v>116</v>
      </c>
      <c r="M13177" t="s">
        <v>115</v>
      </c>
    </row>
    <row r="13178" spans="1:13" x14ac:dyDescent="0.35">
      <c r="A13178" t="s">
        <v>118</v>
      </c>
      <c r="B13178" t="s">
        <v>92</v>
      </c>
      <c r="C13178">
        <v>1053</v>
      </c>
      <c r="D13178" t="s">
        <v>103</v>
      </c>
      <c r="E13178" t="s">
        <v>117</v>
      </c>
      <c r="F13178" s="1">
        <v>38504</v>
      </c>
      <c r="G13178">
        <v>43.884999999999998</v>
      </c>
      <c r="H13178">
        <v>55.892000000000003</v>
      </c>
      <c r="I13178">
        <v>2005</v>
      </c>
      <c r="J13178">
        <v>6</v>
      </c>
      <c r="K13178">
        <v>1</v>
      </c>
      <c r="L13178" t="s">
        <v>116</v>
      </c>
      <c r="M13178" t="s">
        <v>115</v>
      </c>
    </row>
    <row r="13179" spans="1:13" x14ac:dyDescent="0.35">
      <c r="A13179" t="s">
        <v>118</v>
      </c>
      <c r="B13179" t="s">
        <v>92</v>
      </c>
      <c r="C13179">
        <v>1053</v>
      </c>
      <c r="D13179" t="s">
        <v>103</v>
      </c>
      <c r="E13179" t="s">
        <v>117</v>
      </c>
      <c r="F13179" s="1">
        <v>38514</v>
      </c>
      <c r="G13179">
        <v>13.715999999999999</v>
      </c>
      <c r="H13179">
        <v>45.664000000000001</v>
      </c>
      <c r="I13179">
        <v>2005</v>
      </c>
      <c r="J13179">
        <v>6</v>
      </c>
      <c r="K13179">
        <v>2</v>
      </c>
      <c r="L13179" t="s">
        <v>116</v>
      </c>
      <c r="M13179" t="s">
        <v>115</v>
      </c>
    </row>
    <row r="13180" spans="1:13" x14ac:dyDescent="0.35">
      <c r="A13180" t="s">
        <v>118</v>
      </c>
      <c r="B13180" t="s">
        <v>92</v>
      </c>
      <c r="C13180">
        <v>1053</v>
      </c>
      <c r="D13180" t="s">
        <v>103</v>
      </c>
      <c r="E13180" t="s">
        <v>117</v>
      </c>
      <c r="F13180" s="1">
        <v>38524</v>
      </c>
      <c r="G13180">
        <v>44.354999999999997</v>
      </c>
      <c r="H13180">
        <v>41.570999999999998</v>
      </c>
      <c r="I13180">
        <v>2005</v>
      </c>
      <c r="J13180">
        <v>6</v>
      </c>
      <c r="K13180">
        <v>3</v>
      </c>
      <c r="L13180" t="s">
        <v>116</v>
      </c>
      <c r="M13180" t="s">
        <v>115</v>
      </c>
    </row>
    <row r="13181" spans="1:13" x14ac:dyDescent="0.35">
      <c r="A13181" t="s">
        <v>118</v>
      </c>
      <c r="B13181" t="s">
        <v>92</v>
      </c>
      <c r="C13181">
        <v>1053</v>
      </c>
      <c r="D13181" t="s">
        <v>103</v>
      </c>
      <c r="E13181" t="s">
        <v>117</v>
      </c>
      <c r="F13181" s="1">
        <v>38534</v>
      </c>
      <c r="G13181">
        <v>1.409</v>
      </c>
      <c r="H13181">
        <v>29.902999999999999</v>
      </c>
      <c r="I13181">
        <v>2005</v>
      </c>
      <c r="J13181">
        <v>7</v>
      </c>
      <c r="K13181">
        <v>1</v>
      </c>
      <c r="L13181" t="s">
        <v>116</v>
      </c>
      <c r="M13181" t="s">
        <v>115</v>
      </c>
    </row>
    <row r="13182" spans="1:13" x14ac:dyDescent="0.35">
      <c r="A13182" t="s">
        <v>118</v>
      </c>
      <c r="B13182" t="s">
        <v>92</v>
      </c>
      <c r="C13182">
        <v>1053</v>
      </c>
      <c r="D13182" t="s">
        <v>103</v>
      </c>
      <c r="E13182" t="s">
        <v>117</v>
      </c>
      <c r="F13182" s="1">
        <v>38544</v>
      </c>
      <c r="G13182">
        <v>16.065000000000001</v>
      </c>
      <c r="H13182">
        <v>29.376000000000001</v>
      </c>
      <c r="I13182">
        <v>2005</v>
      </c>
      <c r="J13182">
        <v>7</v>
      </c>
      <c r="K13182">
        <v>2</v>
      </c>
      <c r="L13182" t="s">
        <v>116</v>
      </c>
      <c r="M13182" t="s">
        <v>115</v>
      </c>
    </row>
    <row r="13183" spans="1:13" x14ac:dyDescent="0.35">
      <c r="A13183" t="s">
        <v>118</v>
      </c>
      <c r="B13183" t="s">
        <v>92</v>
      </c>
      <c r="C13183">
        <v>1053</v>
      </c>
      <c r="D13183" t="s">
        <v>103</v>
      </c>
      <c r="E13183" t="s">
        <v>117</v>
      </c>
      <c r="F13183" s="1">
        <v>38554</v>
      </c>
      <c r="G13183">
        <v>33.69</v>
      </c>
      <c r="H13183">
        <v>18.437000000000001</v>
      </c>
      <c r="I13183">
        <v>2005</v>
      </c>
      <c r="J13183">
        <v>7</v>
      </c>
      <c r="K13183">
        <v>3</v>
      </c>
      <c r="L13183" t="s">
        <v>116</v>
      </c>
      <c r="M13183" t="s">
        <v>115</v>
      </c>
    </row>
    <row r="13184" spans="1:13" x14ac:dyDescent="0.35">
      <c r="A13184" t="s">
        <v>118</v>
      </c>
      <c r="B13184" t="s">
        <v>92</v>
      </c>
      <c r="C13184">
        <v>1053</v>
      </c>
      <c r="D13184" t="s">
        <v>103</v>
      </c>
      <c r="E13184" t="s">
        <v>117</v>
      </c>
      <c r="F13184" s="1">
        <v>38565</v>
      </c>
      <c r="G13184">
        <v>0.32300000000000001</v>
      </c>
      <c r="H13184">
        <v>13.821</v>
      </c>
      <c r="I13184">
        <v>2005</v>
      </c>
      <c r="J13184">
        <v>8</v>
      </c>
      <c r="K13184">
        <v>1</v>
      </c>
      <c r="L13184" t="s">
        <v>116</v>
      </c>
      <c r="M13184" t="s">
        <v>115</v>
      </c>
    </row>
    <row r="13185" spans="1:13" x14ac:dyDescent="0.35">
      <c r="A13185" t="s">
        <v>118</v>
      </c>
      <c r="B13185" t="s">
        <v>92</v>
      </c>
      <c r="C13185">
        <v>1053</v>
      </c>
      <c r="D13185" t="s">
        <v>103</v>
      </c>
      <c r="E13185" t="s">
        <v>117</v>
      </c>
      <c r="F13185" s="1">
        <v>38575</v>
      </c>
      <c r="G13185">
        <v>9.7080000000000002</v>
      </c>
      <c r="H13185">
        <v>19.777999999999999</v>
      </c>
      <c r="I13185">
        <v>2005</v>
      </c>
      <c r="J13185">
        <v>8</v>
      </c>
      <c r="K13185">
        <v>2</v>
      </c>
      <c r="L13185" t="s">
        <v>116</v>
      </c>
      <c r="M13185" t="s">
        <v>115</v>
      </c>
    </row>
    <row r="13186" spans="1:13" x14ac:dyDescent="0.35">
      <c r="A13186" t="s">
        <v>118</v>
      </c>
      <c r="B13186" t="s">
        <v>92</v>
      </c>
      <c r="C13186">
        <v>1053</v>
      </c>
      <c r="D13186" t="s">
        <v>103</v>
      </c>
      <c r="E13186" t="s">
        <v>117</v>
      </c>
      <c r="F13186" s="1">
        <v>38585</v>
      </c>
      <c r="G13186">
        <v>16.440999999999999</v>
      </c>
      <c r="H13186">
        <v>24.579000000000001</v>
      </c>
      <c r="I13186">
        <v>2005</v>
      </c>
      <c r="J13186">
        <v>8</v>
      </c>
      <c r="K13186">
        <v>3</v>
      </c>
      <c r="L13186" t="s">
        <v>116</v>
      </c>
      <c r="M13186" t="s">
        <v>115</v>
      </c>
    </row>
    <row r="13187" spans="1:13" x14ac:dyDescent="0.35">
      <c r="A13187" t="s">
        <v>118</v>
      </c>
      <c r="B13187" t="s">
        <v>92</v>
      </c>
      <c r="C13187">
        <v>1053</v>
      </c>
      <c r="D13187" t="s">
        <v>103</v>
      </c>
      <c r="E13187" t="s">
        <v>117</v>
      </c>
      <c r="F13187" s="1">
        <v>38596</v>
      </c>
      <c r="G13187">
        <v>25.885000000000002</v>
      </c>
      <c r="H13187">
        <v>26.353999999999999</v>
      </c>
      <c r="I13187">
        <v>2005</v>
      </c>
      <c r="J13187">
        <v>9</v>
      </c>
      <c r="K13187">
        <v>1</v>
      </c>
      <c r="L13187" t="s">
        <v>116</v>
      </c>
      <c r="M13187" t="s">
        <v>115</v>
      </c>
    </row>
    <row r="13188" spans="1:13" x14ac:dyDescent="0.35">
      <c r="A13188" t="s">
        <v>118</v>
      </c>
      <c r="B13188" t="s">
        <v>92</v>
      </c>
      <c r="C13188">
        <v>1053</v>
      </c>
      <c r="D13188" t="s">
        <v>103</v>
      </c>
      <c r="E13188" t="s">
        <v>117</v>
      </c>
      <c r="F13188" s="1">
        <v>38606</v>
      </c>
      <c r="G13188">
        <v>15.507999999999999</v>
      </c>
      <c r="H13188">
        <v>30.068999999999999</v>
      </c>
      <c r="I13188">
        <v>2005</v>
      </c>
      <c r="J13188">
        <v>9</v>
      </c>
      <c r="K13188">
        <v>2</v>
      </c>
      <c r="L13188" t="s">
        <v>116</v>
      </c>
      <c r="M13188" t="s">
        <v>115</v>
      </c>
    </row>
    <row r="13189" spans="1:13" x14ac:dyDescent="0.35">
      <c r="A13189" t="s">
        <v>118</v>
      </c>
      <c r="B13189" t="s">
        <v>92</v>
      </c>
      <c r="C13189">
        <v>1053</v>
      </c>
      <c r="D13189" t="s">
        <v>103</v>
      </c>
      <c r="E13189" t="s">
        <v>117</v>
      </c>
      <c r="F13189" s="1">
        <v>38616</v>
      </c>
      <c r="G13189">
        <v>74.203000000000003</v>
      </c>
      <c r="H13189">
        <v>41.156999999999996</v>
      </c>
      <c r="I13189">
        <v>2005</v>
      </c>
      <c r="J13189">
        <v>9</v>
      </c>
      <c r="K13189">
        <v>3</v>
      </c>
      <c r="L13189" t="s">
        <v>116</v>
      </c>
      <c r="M13189" t="s">
        <v>115</v>
      </c>
    </row>
    <row r="13190" spans="1:13" x14ac:dyDescent="0.35">
      <c r="A13190" t="s">
        <v>118</v>
      </c>
      <c r="B13190" t="s">
        <v>92</v>
      </c>
      <c r="C13190">
        <v>1053</v>
      </c>
      <c r="D13190" t="s">
        <v>103</v>
      </c>
      <c r="E13190" t="s">
        <v>117</v>
      </c>
      <c r="F13190" s="1">
        <v>38626</v>
      </c>
      <c r="G13190">
        <v>108.751</v>
      </c>
      <c r="H13190">
        <v>46.212000000000003</v>
      </c>
      <c r="I13190">
        <v>2005</v>
      </c>
      <c r="J13190">
        <v>10</v>
      </c>
      <c r="K13190">
        <v>1</v>
      </c>
      <c r="L13190" t="s">
        <v>116</v>
      </c>
      <c r="M13190" t="s">
        <v>115</v>
      </c>
    </row>
    <row r="13191" spans="1:13" x14ac:dyDescent="0.35">
      <c r="A13191" t="s">
        <v>118</v>
      </c>
      <c r="B13191" t="s">
        <v>92</v>
      </c>
      <c r="C13191">
        <v>1053</v>
      </c>
      <c r="D13191" t="s">
        <v>103</v>
      </c>
      <c r="E13191" t="s">
        <v>117</v>
      </c>
      <c r="F13191" s="1">
        <v>38636</v>
      </c>
      <c r="G13191">
        <v>36.343000000000004</v>
      </c>
      <c r="H13191">
        <v>38.445</v>
      </c>
      <c r="I13191">
        <v>2005</v>
      </c>
      <c r="J13191">
        <v>10</v>
      </c>
      <c r="K13191">
        <v>2</v>
      </c>
      <c r="L13191" t="s">
        <v>116</v>
      </c>
      <c r="M13191" t="s">
        <v>115</v>
      </c>
    </row>
    <row r="13192" spans="1:13" x14ac:dyDescent="0.35">
      <c r="A13192" t="s">
        <v>118</v>
      </c>
      <c r="B13192" t="s">
        <v>92</v>
      </c>
      <c r="C13192">
        <v>1053</v>
      </c>
      <c r="D13192" t="s">
        <v>103</v>
      </c>
      <c r="E13192" t="s">
        <v>117</v>
      </c>
      <c r="F13192" s="1">
        <v>38646</v>
      </c>
      <c r="G13192">
        <v>32.951999999999998</v>
      </c>
      <c r="H13192">
        <v>36.020000000000003</v>
      </c>
      <c r="I13192">
        <v>2005</v>
      </c>
      <c r="J13192">
        <v>10</v>
      </c>
      <c r="K13192">
        <v>3</v>
      </c>
      <c r="L13192" t="s">
        <v>116</v>
      </c>
      <c r="M13192" t="s">
        <v>115</v>
      </c>
    </row>
    <row r="13193" spans="1:13" x14ac:dyDescent="0.35">
      <c r="A13193" t="s">
        <v>118</v>
      </c>
      <c r="B13193" t="s">
        <v>92</v>
      </c>
      <c r="C13193">
        <v>1053</v>
      </c>
      <c r="D13193" t="s">
        <v>103</v>
      </c>
      <c r="E13193" t="s">
        <v>117</v>
      </c>
      <c r="F13193" s="1">
        <v>38657</v>
      </c>
      <c r="G13193">
        <v>48.177999999999997</v>
      </c>
      <c r="H13193">
        <v>19.779</v>
      </c>
      <c r="I13193">
        <v>2005</v>
      </c>
      <c r="J13193">
        <v>11</v>
      </c>
      <c r="K13193">
        <v>1</v>
      </c>
      <c r="L13193" t="s">
        <v>116</v>
      </c>
      <c r="M13193" t="s">
        <v>115</v>
      </c>
    </row>
    <row r="13194" spans="1:13" x14ac:dyDescent="0.35">
      <c r="A13194" t="s">
        <v>118</v>
      </c>
      <c r="B13194" t="s">
        <v>92</v>
      </c>
      <c r="C13194">
        <v>1053</v>
      </c>
      <c r="D13194" t="s">
        <v>103</v>
      </c>
      <c r="E13194" t="s">
        <v>117</v>
      </c>
      <c r="F13194" s="1">
        <v>38667</v>
      </c>
      <c r="G13194">
        <v>7.109</v>
      </c>
      <c r="H13194">
        <v>12.94</v>
      </c>
      <c r="I13194">
        <v>2005</v>
      </c>
      <c r="J13194">
        <v>11</v>
      </c>
      <c r="K13194">
        <v>2</v>
      </c>
      <c r="L13194" t="s">
        <v>116</v>
      </c>
      <c r="M13194" t="s">
        <v>115</v>
      </c>
    </row>
    <row r="13195" spans="1:13" x14ac:dyDescent="0.35">
      <c r="A13195" t="s">
        <v>118</v>
      </c>
      <c r="B13195" t="s">
        <v>92</v>
      </c>
      <c r="C13195">
        <v>1053</v>
      </c>
      <c r="D13195" t="s">
        <v>103</v>
      </c>
      <c r="E13195" t="s">
        <v>117</v>
      </c>
      <c r="F13195" s="1">
        <v>38677</v>
      </c>
      <c r="G13195">
        <v>2.2040000000000002</v>
      </c>
      <c r="H13195">
        <v>10.536</v>
      </c>
      <c r="I13195">
        <v>2005</v>
      </c>
      <c r="J13195">
        <v>11</v>
      </c>
      <c r="K13195">
        <v>3</v>
      </c>
      <c r="L13195" t="s">
        <v>116</v>
      </c>
      <c r="M13195" t="s">
        <v>115</v>
      </c>
    </row>
    <row r="13196" spans="1:13" x14ac:dyDescent="0.35">
      <c r="A13196" t="s">
        <v>118</v>
      </c>
      <c r="B13196" t="s">
        <v>92</v>
      </c>
      <c r="C13196">
        <v>1053</v>
      </c>
      <c r="D13196" t="s">
        <v>103</v>
      </c>
      <c r="E13196" t="s">
        <v>117</v>
      </c>
      <c r="F13196" s="1">
        <v>38687</v>
      </c>
      <c r="G13196">
        <v>5.6529999999999996</v>
      </c>
      <c r="H13196">
        <v>5.343</v>
      </c>
      <c r="I13196">
        <v>2005</v>
      </c>
      <c r="J13196">
        <v>12</v>
      </c>
      <c r="K13196">
        <v>1</v>
      </c>
      <c r="L13196" t="s">
        <v>116</v>
      </c>
      <c r="M13196" t="s">
        <v>115</v>
      </c>
    </row>
    <row r="13197" spans="1:13" x14ac:dyDescent="0.35">
      <c r="A13197" t="s">
        <v>118</v>
      </c>
      <c r="B13197" t="s">
        <v>92</v>
      </c>
      <c r="C13197">
        <v>1053</v>
      </c>
      <c r="D13197" t="s">
        <v>103</v>
      </c>
      <c r="E13197" t="s">
        <v>117</v>
      </c>
      <c r="F13197" s="1">
        <v>38697</v>
      </c>
      <c r="G13197">
        <v>8.4670000000000005</v>
      </c>
      <c r="H13197">
        <v>3.2850000000000001</v>
      </c>
      <c r="I13197">
        <v>2005</v>
      </c>
      <c r="J13197">
        <v>12</v>
      </c>
      <c r="K13197">
        <v>2</v>
      </c>
      <c r="L13197" t="s">
        <v>116</v>
      </c>
      <c r="M13197" t="s">
        <v>115</v>
      </c>
    </row>
    <row r="13198" spans="1:13" x14ac:dyDescent="0.35">
      <c r="A13198" t="s">
        <v>118</v>
      </c>
      <c r="B13198" t="s">
        <v>92</v>
      </c>
      <c r="C13198">
        <v>1053</v>
      </c>
      <c r="D13198" t="s">
        <v>103</v>
      </c>
      <c r="E13198" t="s">
        <v>117</v>
      </c>
      <c r="F13198" s="1">
        <v>38707</v>
      </c>
      <c r="G13198">
        <v>0.26100000000000001</v>
      </c>
      <c r="H13198">
        <v>0.93300000000000005</v>
      </c>
      <c r="I13198">
        <v>2005</v>
      </c>
      <c r="J13198">
        <v>12</v>
      </c>
      <c r="K13198">
        <v>3</v>
      </c>
      <c r="L13198" t="s">
        <v>116</v>
      </c>
      <c r="M13198" t="s">
        <v>115</v>
      </c>
    </row>
    <row r="13199" spans="1:13" x14ac:dyDescent="0.35">
      <c r="A13199" t="s">
        <v>118</v>
      </c>
      <c r="B13199" t="s">
        <v>92</v>
      </c>
      <c r="C13199">
        <v>1053</v>
      </c>
      <c r="D13199" t="s">
        <v>103</v>
      </c>
      <c r="E13199" t="s">
        <v>117</v>
      </c>
      <c r="F13199" s="1">
        <v>38718</v>
      </c>
      <c r="G13199">
        <v>25.661000000000001</v>
      </c>
      <c r="H13199">
        <v>4.3630000000000004</v>
      </c>
      <c r="I13199">
        <v>2006</v>
      </c>
      <c r="J13199">
        <v>1</v>
      </c>
      <c r="K13199">
        <v>1</v>
      </c>
      <c r="L13199" t="s">
        <v>116</v>
      </c>
      <c r="M13199" t="s">
        <v>115</v>
      </c>
    </row>
    <row r="13200" spans="1:13" x14ac:dyDescent="0.35">
      <c r="A13200" t="s">
        <v>118</v>
      </c>
      <c r="B13200" t="s">
        <v>92</v>
      </c>
      <c r="C13200">
        <v>1053</v>
      </c>
      <c r="D13200" t="s">
        <v>103</v>
      </c>
      <c r="E13200" t="s">
        <v>117</v>
      </c>
      <c r="F13200" s="1">
        <v>38728</v>
      </c>
      <c r="G13200">
        <v>0.06</v>
      </c>
      <c r="H13200">
        <v>0.77100000000000002</v>
      </c>
      <c r="I13200">
        <v>2006</v>
      </c>
      <c r="J13200">
        <v>1</v>
      </c>
      <c r="K13200">
        <v>2</v>
      </c>
      <c r="L13200" t="s">
        <v>116</v>
      </c>
      <c r="M13200" t="s">
        <v>115</v>
      </c>
    </row>
    <row r="13201" spans="1:13" x14ac:dyDescent="0.35">
      <c r="A13201" t="s">
        <v>118</v>
      </c>
      <c r="B13201" t="s">
        <v>92</v>
      </c>
      <c r="C13201">
        <v>1053</v>
      </c>
      <c r="D13201" t="s">
        <v>103</v>
      </c>
      <c r="E13201" t="s">
        <v>117</v>
      </c>
      <c r="F13201" s="1">
        <v>38738</v>
      </c>
      <c r="G13201">
        <v>18.643000000000001</v>
      </c>
      <c r="H13201">
        <v>8.3559999999999999</v>
      </c>
      <c r="I13201">
        <v>2006</v>
      </c>
      <c r="J13201">
        <v>1</v>
      </c>
      <c r="K13201">
        <v>3</v>
      </c>
      <c r="L13201" t="s">
        <v>116</v>
      </c>
      <c r="M13201" t="s">
        <v>115</v>
      </c>
    </row>
    <row r="13202" spans="1:13" x14ac:dyDescent="0.35">
      <c r="A13202" t="s">
        <v>118</v>
      </c>
      <c r="B13202" t="s">
        <v>92</v>
      </c>
      <c r="C13202">
        <v>1053</v>
      </c>
      <c r="D13202" t="s">
        <v>103</v>
      </c>
      <c r="E13202" t="s">
        <v>117</v>
      </c>
      <c r="F13202" s="1">
        <v>38749</v>
      </c>
      <c r="G13202">
        <v>0.55100000000000005</v>
      </c>
      <c r="H13202">
        <v>5.9</v>
      </c>
      <c r="I13202">
        <v>2006</v>
      </c>
      <c r="J13202">
        <v>2</v>
      </c>
      <c r="K13202">
        <v>1</v>
      </c>
      <c r="L13202" t="s">
        <v>116</v>
      </c>
      <c r="M13202" t="s">
        <v>115</v>
      </c>
    </row>
    <row r="13203" spans="1:13" x14ac:dyDescent="0.35">
      <c r="A13203" t="s">
        <v>118</v>
      </c>
      <c r="B13203" t="s">
        <v>92</v>
      </c>
      <c r="C13203">
        <v>1053</v>
      </c>
      <c r="D13203" t="s">
        <v>103</v>
      </c>
      <c r="E13203" t="s">
        <v>117</v>
      </c>
      <c r="F13203" s="1">
        <v>38759</v>
      </c>
      <c r="G13203">
        <v>13.406000000000001</v>
      </c>
      <c r="H13203">
        <v>17.853999999999999</v>
      </c>
      <c r="I13203">
        <v>2006</v>
      </c>
      <c r="J13203">
        <v>2</v>
      </c>
      <c r="K13203">
        <v>2</v>
      </c>
      <c r="L13203" t="s">
        <v>116</v>
      </c>
      <c r="M13203" t="s">
        <v>115</v>
      </c>
    </row>
    <row r="13204" spans="1:13" x14ac:dyDescent="0.35">
      <c r="A13204" t="s">
        <v>118</v>
      </c>
      <c r="B13204" t="s">
        <v>92</v>
      </c>
      <c r="C13204">
        <v>1053</v>
      </c>
      <c r="D13204" t="s">
        <v>103</v>
      </c>
      <c r="E13204" t="s">
        <v>117</v>
      </c>
      <c r="F13204" s="1">
        <v>38769</v>
      </c>
      <c r="G13204">
        <v>1.597</v>
      </c>
      <c r="H13204">
        <v>16.652000000000001</v>
      </c>
      <c r="I13204">
        <v>2006</v>
      </c>
      <c r="J13204">
        <v>2</v>
      </c>
      <c r="K13204">
        <v>3</v>
      </c>
      <c r="L13204" t="s">
        <v>116</v>
      </c>
      <c r="M13204" t="s">
        <v>115</v>
      </c>
    </row>
    <row r="13205" spans="1:13" x14ac:dyDescent="0.35">
      <c r="A13205" t="s">
        <v>118</v>
      </c>
      <c r="B13205" t="s">
        <v>92</v>
      </c>
      <c r="C13205">
        <v>1053</v>
      </c>
      <c r="D13205" t="s">
        <v>103</v>
      </c>
      <c r="E13205" t="s">
        <v>117</v>
      </c>
      <c r="F13205" s="1">
        <v>38777</v>
      </c>
      <c r="G13205">
        <v>18.334</v>
      </c>
      <c r="H13205">
        <v>24.202999999999999</v>
      </c>
      <c r="I13205">
        <v>2006</v>
      </c>
      <c r="J13205">
        <v>3</v>
      </c>
      <c r="K13205">
        <v>1</v>
      </c>
      <c r="L13205" t="s">
        <v>116</v>
      </c>
      <c r="M13205" t="s">
        <v>115</v>
      </c>
    </row>
    <row r="13206" spans="1:13" x14ac:dyDescent="0.35">
      <c r="A13206" t="s">
        <v>118</v>
      </c>
      <c r="B13206" t="s">
        <v>92</v>
      </c>
      <c r="C13206">
        <v>1053</v>
      </c>
      <c r="D13206" t="s">
        <v>103</v>
      </c>
      <c r="E13206" t="s">
        <v>117</v>
      </c>
      <c r="F13206" s="1">
        <v>38787</v>
      </c>
      <c r="G13206">
        <v>41.917999999999999</v>
      </c>
      <c r="H13206">
        <v>32.58</v>
      </c>
      <c r="I13206">
        <v>2006</v>
      </c>
      <c r="J13206">
        <v>3</v>
      </c>
      <c r="K13206">
        <v>2</v>
      </c>
      <c r="L13206" t="s">
        <v>116</v>
      </c>
      <c r="M13206" t="s">
        <v>115</v>
      </c>
    </row>
    <row r="13207" spans="1:13" x14ac:dyDescent="0.35">
      <c r="A13207" t="s">
        <v>118</v>
      </c>
      <c r="B13207" t="s">
        <v>92</v>
      </c>
      <c r="C13207">
        <v>1053</v>
      </c>
      <c r="D13207" t="s">
        <v>103</v>
      </c>
      <c r="E13207" t="s">
        <v>117</v>
      </c>
      <c r="F13207" s="1">
        <v>38797</v>
      </c>
      <c r="G13207">
        <v>29.361999999999998</v>
      </c>
      <c r="H13207">
        <v>35.466999999999999</v>
      </c>
      <c r="I13207">
        <v>2006</v>
      </c>
      <c r="J13207">
        <v>3</v>
      </c>
      <c r="K13207">
        <v>3</v>
      </c>
      <c r="L13207" t="s">
        <v>116</v>
      </c>
      <c r="M13207" t="s">
        <v>115</v>
      </c>
    </row>
    <row r="13208" spans="1:13" x14ac:dyDescent="0.35">
      <c r="A13208" t="s">
        <v>118</v>
      </c>
      <c r="B13208" t="s">
        <v>92</v>
      </c>
      <c r="C13208">
        <v>1053</v>
      </c>
      <c r="D13208" t="s">
        <v>103</v>
      </c>
      <c r="E13208" t="s">
        <v>117</v>
      </c>
      <c r="F13208" s="1">
        <v>38808</v>
      </c>
      <c r="G13208">
        <v>10.512</v>
      </c>
      <c r="H13208">
        <v>44.072000000000003</v>
      </c>
      <c r="I13208">
        <v>2006</v>
      </c>
      <c r="J13208">
        <v>4</v>
      </c>
      <c r="K13208">
        <v>1</v>
      </c>
      <c r="L13208" t="s">
        <v>116</v>
      </c>
      <c r="M13208" t="s">
        <v>115</v>
      </c>
    </row>
    <row r="13209" spans="1:13" x14ac:dyDescent="0.35">
      <c r="A13209" t="s">
        <v>118</v>
      </c>
      <c r="B13209" t="s">
        <v>92</v>
      </c>
      <c r="C13209">
        <v>1053</v>
      </c>
      <c r="D13209" t="s">
        <v>103</v>
      </c>
      <c r="E13209" t="s">
        <v>117</v>
      </c>
      <c r="F13209" s="1">
        <v>38818</v>
      </c>
      <c r="G13209">
        <v>19.347999999999999</v>
      </c>
      <c r="H13209">
        <v>41.531999999999996</v>
      </c>
      <c r="I13209">
        <v>2006</v>
      </c>
      <c r="J13209">
        <v>4</v>
      </c>
      <c r="K13209">
        <v>2</v>
      </c>
      <c r="L13209" t="s">
        <v>116</v>
      </c>
      <c r="M13209" t="s">
        <v>115</v>
      </c>
    </row>
    <row r="13210" spans="1:13" x14ac:dyDescent="0.35">
      <c r="A13210" t="s">
        <v>118</v>
      </c>
      <c r="B13210" t="s">
        <v>92</v>
      </c>
      <c r="C13210">
        <v>1053</v>
      </c>
      <c r="D13210" t="s">
        <v>103</v>
      </c>
      <c r="E13210" t="s">
        <v>117</v>
      </c>
      <c r="F13210" s="1">
        <v>38828</v>
      </c>
      <c r="G13210">
        <v>33.658999999999999</v>
      </c>
      <c r="H13210">
        <v>44.255000000000003</v>
      </c>
      <c r="I13210">
        <v>2006</v>
      </c>
      <c r="J13210">
        <v>4</v>
      </c>
      <c r="K13210">
        <v>3</v>
      </c>
      <c r="L13210" t="s">
        <v>116</v>
      </c>
      <c r="M13210" t="s">
        <v>115</v>
      </c>
    </row>
    <row r="13211" spans="1:13" x14ac:dyDescent="0.35">
      <c r="A13211" t="s">
        <v>118</v>
      </c>
      <c r="B13211" t="s">
        <v>92</v>
      </c>
      <c r="C13211">
        <v>1053</v>
      </c>
      <c r="D13211" t="s">
        <v>103</v>
      </c>
      <c r="E13211" t="s">
        <v>117</v>
      </c>
      <c r="F13211" s="1">
        <v>38838</v>
      </c>
      <c r="G13211">
        <v>66.840999999999994</v>
      </c>
      <c r="H13211">
        <v>42.793999999999997</v>
      </c>
      <c r="I13211">
        <v>2006</v>
      </c>
      <c r="J13211">
        <v>5</v>
      </c>
      <c r="K13211">
        <v>1</v>
      </c>
      <c r="L13211" t="s">
        <v>116</v>
      </c>
      <c r="M13211" t="s">
        <v>115</v>
      </c>
    </row>
    <row r="13212" spans="1:13" x14ac:dyDescent="0.35">
      <c r="A13212" t="s">
        <v>118</v>
      </c>
      <c r="B13212" t="s">
        <v>92</v>
      </c>
      <c r="C13212">
        <v>1053</v>
      </c>
      <c r="D13212" t="s">
        <v>103</v>
      </c>
      <c r="E13212" t="s">
        <v>117</v>
      </c>
      <c r="F13212" s="1">
        <v>38848</v>
      </c>
      <c r="G13212">
        <v>84.137</v>
      </c>
      <c r="H13212">
        <v>41.875</v>
      </c>
      <c r="I13212">
        <v>2006</v>
      </c>
      <c r="J13212">
        <v>5</v>
      </c>
      <c r="K13212">
        <v>2</v>
      </c>
      <c r="L13212" t="s">
        <v>116</v>
      </c>
      <c r="M13212" t="s">
        <v>115</v>
      </c>
    </row>
    <row r="13213" spans="1:13" x14ac:dyDescent="0.35">
      <c r="A13213" t="s">
        <v>118</v>
      </c>
      <c r="B13213" t="s">
        <v>92</v>
      </c>
      <c r="C13213">
        <v>1053</v>
      </c>
      <c r="D13213" t="s">
        <v>103</v>
      </c>
      <c r="E13213" t="s">
        <v>117</v>
      </c>
      <c r="F13213" s="1">
        <v>38858</v>
      </c>
      <c r="G13213">
        <v>47.405000000000001</v>
      </c>
      <c r="H13213">
        <v>51.640999999999998</v>
      </c>
      <c r="I13213">
        <v>2006</v>
      </c>
      <c r="J13213">
        <v>5</v>
      </c>
      <c r="K13213">
        <v>3</v>
      </c>
      <c r="L13213" t="s">
        <v>116</v>
      </c>
      <c r="M13213" t="s">
        <v>115</v>
      </c>
    </row>
    <row r="13214" spans="1:13" x14ac:dyDescent="0.35">
      <c r="A13214" t="s">
        <v>118</v>
      </c>
      <c r="B13214" t="s">
        <v>92</v>
      </c>
      <c r="C13214">
        <v>1053</v>
      </c>
      <c r="D13214" t="s">
        <v>103</v>
      </c>
      <c r="E13214" t="s">
        <v>117</v>
      </c>
      <c r="F13214" s="1">
        <v>38869</v>
      </c>
      <c r="G13214">
        <v>46.554000000000002</v>
      </c>
      <c r="H13214">
        <v>55.892000000000003</v>
      </c>
      <c r="I13214">
        <v>2006</v>
      </c>
      <c r="J13214">
        <v>6</v>
      </c>
      <c r="K13214">
        <v>1</v>
      </c>
      <c r="L13214" t="s">
        <v>116</v>
      </c>
      <c r="M13214" t="s">
        <v>115</v>
      </c>
    </row>
    <row r="13215" spans="1:13" x14ac:dyDescent="0.35">
      <c r="A13215" t="s">
        <v>118</v>
      </c>
      <c r="B13215" t="s">
        <v>92</v>
      </c>
      <c r="C13215">
        <v>1053</v>
      </c>
      <c r="D13215" t="s">
        <v>103</v>
      </c>
      <c r="E13215" t="s">
        <v>117</v>
      </c>
      <c r="F13215" s="1">
        <v>38879</v>
      </c>
      <c r="G13215">
        <v>62.533000000000001</v>
      </c>
      <c r="H13215">
        <v>45.664000000000001</v>
      </c>
      <c r="I13215">
        <v>2006</v>
      </c>
      <c r="J13215">
        <v>6</v>
      </c>
      <c r="K13215">
        <v>2</v>
      </c>
      <c r="L13215" t="s">
        <v>116</v>
      </c>
      <c r="M13215" t="s">
        <v>115</v>
      </c>
    </row>
    <row r="13216" spans="1:13" x14ac:dyDescent="0.35">
      <c r="A13216" t="s">
        <v>118</v>
      </c>
      <c r="B13216" t="s">
        <v>92</v>
      </c>
      <c r="C13216">
        <v>1053</v>
      </c>
      <c r="D13216" t="s">
        <v>103</v>
      </c>
      <c r="E13216" t="s">
        <v>117</v>
      </c>
      <c r="F13216" s="1">
        <v>38889</v>
      </c>
      <c r="G13216">
        <v>31.044</v>
      </c>
      <c r="H13216">
        <v>41.570999999999998</v>
      </c>
      <c r="I13216">
        <v>2006</v>
      </c>
      <c r="J13216">
        <v>6</v>
      </c>
      <c r="K13216">
        <v>3</v>
      </c>
      <c r="L13216" t="s">
        <v>116</v>
      </c>
      <c r="M13216" t="s">
        <v>115</v>
      </c>
    </row>
    <row r="13217" spans="1:13" x14ac:dyDescent="0.35">
      <c r="A13217" t="s">
        <v>118</v>
      </c>
      <c r="B13217" t="s">
        <v>92</v>
      </c>
      <c r="C13217">
        <v>1053</v>
      </c>
      <c r="D13217" t="s">
        <v>103</v>
      </c>
      <c r="E13217" t="s">
        <v>117</v>
      </c>
      <c r="F13217" s="1">
        <v>38899</v>
      </c>
      <c r="G13217">
        <v>7.7320000000000002</v>
      </c>
      <c r="H13217">
        <v>29.902999999999999</v>
      </c>
      <c r="I13217">
        <v>2006</v>
      </c>
      <c r="J13217">
        <v>7</v>
      </c>
      <c r="K13217">
        <v>1</v>
      </c>
      <c r="L13217" t="s">
        <v>116</v>
      </c>
      <c r="M13217" t="s">
        <v>115</v>
      </c>
    </row>
    <row r="13218" spans="1:13" x14ac:dyDescent="0.35">
      <c r="A13218" t="s">
        <v>118</v>
      </c>
      <c r="B13218" t="s">
        <v>92</v>
      </c>
      <c r="C13218">
        <v>1053</v>
      </c>
      <c r="D13218" t="s">
        <v>103</v>
      </c>
      <c r="E13218" t="s">
        <v>117</v>
      </c>
      <c r="F13218" s="1">
        <v>38909</v>
      </c>
      <c r="G13218">
        <v>43.256</v>
      </c>
      <c r="H13218">
        <v>29.376000000000001</v>
      </c>
      <c r="I13218">
        <v>2006</v>
      </c>
      <c r="J13218">
        <v>7</v>
      </c>
      <c r="K13218">
        <v>2</v>
      </c>
      <c r="L13218" t="s">
        <v>116</v>
      </c>
      <c r="M13218" t="s">
        <v>115</v>
      </c>
    </row>
    <row r="13219" spans="1:13" x14ac:dyDescent="0.35">
      <c r="A13219" t="s">
        <v>118</v>
      </c>
      <c r="B13219" t="s">
        <v>92</v>
      </c>
      <c r="C13219">
        <v>1053</v>
      </c>
      <c r="D13219" t="s">
        <v>103</v>
      </c>
      <c r="E13219" t="s">
        <v>117</v>
      </c>
      <c r="F13219" s="1">
        <v>38919</v>
      </c>
      <c r="G13219">
        <v>16.681000000000001</v>
      </c>
      <c r="H13219">
        <v>18.437000000000001</v>
      </c>
      <c r="I13219">
        <v>2006</v>
      </c>
      <c r="J13219">
        <v>7</v>
      </c>
      <c r="K13219">
        <v>3</v>
      </c>
      <c r="L13219" t="s">
        <v>116</v>
      </c>
      <c r="M13219" t="s">
        <v>115</v>
      </c>
    </row>
    <row r="13220" spans="1:13" x14ac:dyDescent="0.35">
      <c r="A13220" t="s">
        <v>118</v>
      </c>
      <c r="B13220" t="s">
        <v>92</v>
      </c>
      <c r="C13220">
        <v>1053</v>
      </c>
      <c r="D13220" t="s">
        <v>103</v>
      </c>
      <c r="E13220" t="s">
        <v>117</v>
      </c>
      <c r="F13220" s="1">
        <v>38930</v>
      </c>
      <c r="G13220">
        <v>5.3230000000000004</v>
      </c>
      <c r="H13220">
        <v>13.821</v>
      </c>
      <c r="I13220">
        <v>2006</v>
      </c>
      <c r="J13220">
        <v>8</v>
      </c>
      <c r="K13220">
        <v>1</v>
      </c>
      <c r="L13220" t="s">
        <v>116</v>
      </c>
      <c r="M13220" t="s">
        <v>115</v>
      </c>
    </row>
    <row r="13221" spans="1:13" x14ac:dyDescent="0.35">
      <c r="A13221" t="s">
        <v>118</v>
      </c>
      <c r="B13221" t="s">
        <v>92</v>
      </c>
      <c r="C13221">
        <v>1053</v>
      </c>
      <c r="D13221" t="s">
        <v>103</v>
      </c>
      <c r="E13221" t="s">
        <v>117</v>
      </c>
      <c r="F13221" s="1">
        <v>38940</v>
      </c>
      <c r="G13221">
        <v>1.726</v>
      </c>
      <c r="H13221">
        <v>19.777999999999999</v>
      </c>
      <c r="I13221">
        <v>2006</v>
      </c>
      <c r="J13221">
        <v>8</v>
      </c>
      <c r="K13221">
        <v>2</v>
      </c>
      <c r="L13221" t="s">
        <v>116</v>
      </c>
      <c r="M13221" t="s">
        <v>115</v>
      </c>
    </row>
    <row r="13222" spans="1:13" x14ac:dyDescent="0.35">
      <c r="A13222" t="s">
        <v>118</v>
      </c>
      <c r="B13222" t="s">
        <v>92</v>
      </c>
      <c r="C13222">
        <v>1053</v>
      </c>
      <c r="D13222" t="s">
        <v>103</v>
      </c>
      <c r="E13222" t="s">
        <v>117</v>
      </c>
      <c r="F13222" s="1">
        <v>38950</v>
      </c>
      <c r="G13222">
        <v>1.911</v>
      </c>
      <c r="H13222">
        <v>24.579000000000001</v>
      </c>
      <c r="I13222">
        <v>2006</v>
      </c>
      <c r="J13222">
        <v>8</v>
      </c>
      <c r="K13222">
        <v>3</v>
      </c>
      <c r="L13222" t="s">
        <v>116</v>
      </c>
      <c r="M13222" t="s">
        <v>115</v>
      </c>
    </row>
    <row r="13223" spans="1:13" x14ac:dyDescent="0.35">
      <c r="A13223" t="s">
        <v>118</v>
      </c>
      <c r="B13223" t="s">
        <v>92</v>
      </c>
      <c r="C13223">
        <v>1053</v>
      </c>
      <c r="D13223" t="s">
        <v>103</v>
      </c>
      <c r="E13223" t="s">
        <v>117</v>
      </c>
      <c r="F13223" s="1">
        <v>38961</v>
      </c>
      <c r="G13223">
        <v>37.715000000000003</v>
      </c>
      <c r="H13223">
        <v>26.353999999999999</v>
      </c>
      <c r="I13223">
        <v>2006</v>
      </c>
      <c r="J13223">
        <v>9</v>
      </c>
      <c r="K13223">
        <v>1</v>
      </c>
      <c r="L13223" t="s">
        <v>116</v>
      </c>
      <c r="M13223" t="s">
        <v>115</v>
      </c>
    </row>
    <row r="13224" spans="1:13" x14ac:dyDescent="0.35">
      <c r="A13224" t="s">
        <v>118</v>
      </c>
      <c r="B13224" t="s">
        <v>92</v>
      </c>
      <c r="C13224">
        <v>1053</v>
      </c>
      <c r="D13224" t="s">
        <v>103</v>
      </c>
      <c r="E13224" t="s">
        <v>117</v>
      </c>
      <c r="F13224" s="1">
        <v>38971</v>
      </c>
      <c r="G13224">
        <v>29.849</v>
      </c>
      <c r="H13224">
        <v>30.068999999999999</v>
      </c>
      <c r="I13224">
        <v>2006</v>
      </c>
      <c r="J13224">
        <v>9</v>
      </c>
      <c r="K13224">
        <v>2</v>
      </c>
      <c r="L13224" t="s">
        <v>116</v>
      </c>
      <c r="M13224" t="s">
        <v>115</v>
      </c>
    </row>
    <row r="13225" spans="1:13" x14ac:dyDescent="0.35">
      <c r="A13225" t="s">
        <v>118</v>
      </c>
      <c r="B13225" t="s">
        <v>92</v>
      </c>
      <c r="C13225">
        <v>1053</v>
      </c>
      <c r="D13225" t="s">
        <v>103</v>
      </c>
      <c r="E13225" t="s">
        <v>117</v>
      </c>
      <c r="F13225" s="1">
        <v>38981</v>
      </c>
      <c r="G13225">
        <v>107.404</v>
      </c>
      <c r="H13225">
        <v>41.156999999999996</v>
      </c>
      <c r="I13225">
        <v>2006</v>
      </c>
      <c r="J13225">
        <v>9</v>
      </c>
      <c r="K13225">
        <v>3</v>
      </c>
      <c r="L13225" t="s">
        <v>116</v>
      </c>
      <c r="M13225" t="s">
        <v>115</v>
      </c>
    </row>
    <row r="13226" spans="1:13" x14ac:dyDescent="0.35">
      <c r="A13226" t="s">
        <v>118</v>
      </c>
      <c r="B13226" t="s">
        <v>92</v>
      </c>
      <c r="C13226">
        <v>1053</v>
      </c>
      <c r="D13226" t="s">
        <v>103</v>
      </c>
      <c r="E13226" t="s">
        <v>117</v>
      </c>
      <c r="F13226" s="1">
        <v>38991</v>
      </c>
      <c r="G13226">
        <v>16.600000000000001</v>
      </c>
      <c r="H13226">
        <v>46.212000000000003</v>
      </c>
      <c r="I13226">
        <v>2006</v>
      </c>
      <c r="J13226">
        <v>10</v>
      </c>
      <c r="K13226">
        <v>1</v>
      </c>
      <c r="L13226" t="s">
        <v>116</v>
      </c>
      <c r="M13226" t="s">
        <v>115</v>
      </c>
    </row>
    <row r="13227" spans="1:13" x14ac:dyDescent="0.35">
      <c r="A13227" t="s">
        <v>118</v>
      </c>
      <c r="B13227" t="s">
        <v>92</v>
      </c>
      <c r="C13227">
        <v>1053</v>
      </c>
      <c r="D13227" t="s">
        <v>103</v>
      </c>
      <c r="E13227" t="s">
        <v>117</v>
      </c>
      <c r="F13227" s="1">
        <v>39001</v>
      </c>
      <c r="G13227">
        <v>60.179000000000002</v>
      </c>
      <c r="H13227">
        <v>38.445</v>
      </c>
      <c r="I13227">
        <v>2006</v>
      </c>
      <c r="J13227">
        <v>10</v>
      </c>
      <c r="K13227">
        <v>2</v>
      </c>
      <c r="L13227" t="s">
        <v>116</v>
      </c>
      <c r="M13227" t="s">
        <v>115</v>
      </c>
    </row>
    <row r="13228" spans="1:13" x14ac:dyDescent="0.35">
      <c r="A13228" t="s">
        <v>118</v>
      </c>
      <c r="B13228" t="s">
        <v>92</v>
      </c>
      <c r="C13228">
        <v>1053</v>
      </c>
      <c r="D13228" t="s">
        <v>103</v>
      </c>
      <c r="E13228" t="s">
        <v>117</v>
      </c>
      <c r="F13228" s="1">
        <v>39011</v>
      </c>
      <c r="G13228">
        <v>30.939</v>
      </c>
      <c r="H13228">
        <v>36.020000000000003</v>
      </c>
      <c r="I13228">
        <v>2006</v>
      </c>
      <c r="J13228">
        <v>10</v>
      </c>
      <c r="K13228">
        <v>3</v>
      </c>
      <c r="L13228" t="s">
        <v>116</v>
      </c>
      <c r="M13228" t="s">
        <v>115</v>
      </c>
    </row>
    <row r="13229" spans="1:13" x14ac:dyDescent="0.35">
      <c r="A13229" t="s">
        <v>118</v>
      </c>
      <c r="B13229" t="s">
        <v>92</v>
      </c>
      <c r="C13229">
        <v>1053</v>
      </c>
      <c r="D13229" t="s">
        <v>103</v>
      </c>
      <c r="E13229" t="s">
        <v>117</v>
      </c>
      <c r="F13229" s="1">
        <v>39022</v>
      </c>
      <c r="G13229">
        <v>18.927</v>
      </c>
      <c r="H13229">
        <v>19.779</v>
      </c>
      <c r="I13229">
        <v>2006</v>
      </c>
      <c r="J13229">
        <v>11</v>
      </c>
      <c r="K13229">
        <v>1</v>
      </c>
      <c r="L13229" t="s">
        <v>116</v>
      </c>
      <c r="M13229" t="s">
        <v>115</v>
      </c>
    </row>
    <row r="13230" spans="1:13" x14ac:dyDescent="0.35">
      <c r="A13230" t="s">
        <v>118</v>
      </c>
      <c r="B13230" t="s">
        <v>92</v>
      </c>
      <c r="C13230">
        <v>1053</v>
      </c>
      <c r="D13230" t="s">
        <v>103</v>
      </c>
      <c r="E13230" t="s">
        <v>117</v>
      </c>
      <c r="F13230" s="1">
        <v>39032</v>
      </c>
      <c r="G13230">
        <v>1E-3</v>
      </c>
      <c r="H13230">
        <v>12.94</v>
      </c>
      <c r="I13230">
        <v>2006</v>
      </c>
      <c r="J13230">
        <v>11</v>
      </c>
      <c r="K13230">
        <v>2</v>
      </c>
      <c r="L13230" t="s">
        <v>116</v>
      </c>
      <c r="M13230" t="s">
        <v>115</v>
      </c>
    </row>
    <row r="13231" spans="1:13" x14ac:dyDescent="0.35">
      <c r="A13231" t="s">
        <v>118</v>
      </c>
      <c r="B13231" t="s">
        <v>92</v>
      </c>
      <c r="C13231">
        <v>1053</v>
      </c>
      <c r="D13231" t="s">
        <v>103</v>
      </c>
      <c r="E13231" t="s">
        <v>117</v>
      </c>
      <c r="F13231" s="1">
        <v>39042</v>
      </c>
      <c r="G13231">
        <v>1.2999999999999999E-2</v>
      </c>
      <c r="H13231">
        <v>10.536</v>
      </c>
      <c r="I13231">
        <v>2006</v>
      </c>
      <c r="J13231">
        <v>11</v>
      </c>
      <c r="K13231">
        <v>3</v>
      </c>
      <c r="L13231" t="s">
        <v>116</v>
      </c>
      <c r="M13231" t="s">
        <v>115</v>
      </c>
    </row>
    <row r="13232" spans="1:13" x14ac:dyDescent="0.35">
      <c r="A13232" t="s">
        <v>118</v>
      </c>
      <c r="B13232" t="s">
        <v>92</v>
      </c>
      <c r="C13232">
        <v>1053</v>
      </c>
      <c r="D13232" t="s">
        <v>103</v>
      </c>
      <c r="E13232" t="s">
        <v>117</v>
      </c>
      <c r="F13232" s="1">
        <v>39052</v>
      </c>
      <c r="G13232">
        <v>2.2189999999999999</v>
      </c>
      <c r="H13232">
        <v>5.343</v>
      </c>
      <c r="I13232">
        <v>2006</v>
      </c>
      <c r="J13232">
        <v>12</v>
      </c>
      <c r="K13232">
        <v>1</v>
      </c>
      <c r="L13232" t="s">
        <v>116</v>
      </c>
      <c r="M13232" t="s">
        <v>115</v>
      </c>
    </row>
    <row r="13233" spans="1:13" x14ac:dyDescent="0.35">
      <c r="A13233" t="s">
        <v>118</v>
      </c>
      <c r="B13233" t="s">
        <v>92</v>
      </c>
      <c r="C13233">
        <v>1053</v>
      </c>
      <c r="D13233" t="s">
        <v>103</v>
      </c>
      <c r="E13233" t="s">
        <v>117</v>
      </c>
      <c r="F13233" s="1">
        <v>39062</v>
      </c>
      <c r="G13233">
        <v>2.2360000000000002</v>
      </c>
      <c r="H13233">
        <v>3.2850000000000001</v>
      </c>
      <c r="I13233">
        <v>2006</v>
      </c>
      <c r="J13233">
        <v>12</v>
      </c>
      <c r="K13233">
        <v>2</v>
      </c>
      <c r="L13233" t="s">
        <v>116</v>
      </c>
      <c r="M13233" t="s">
        <v>115</v>
      </c>
    </row>
    <row r="13234" spans="1:13" x14ac:dyDescent="0.35">
      <c r="A13234" t="s">
        <v>118</v>
      </c>
      <c r="B13234" t="s">
        <v>92</v>
      </c>
      <c r="C13234">
        <v>1053</v>
      </c>
      <c r="D13234" t="s">
        <v>103</v>
      </c>
      <c r="E13234" t="s">
        <v>117</v>
      </c>
      <c r="F13234" s="1">
        <v>39072</v>
      </c>
      <c r="G13234">
        <v>0</v>
      </c>
      <c r="H13234">
        <v>0.93300000000000005</v>
      </c>
      <c r="I13234">
        <v>2006</v>
      </c>
      <c r="J13234">
        <v>12</v>
      </c>
      <c r="K13234">
        <v>3</v>
      </c>
      <c r="L13234" t="s">
        <v>116</v>
      </c>
      <c r="M13234" t="s">
        <v>115</v>
      </c>
    </row>
    <row r="13235" spans="1:13" x14ac:dyDescent="0.35">
      <c r="A13235" t="s">
        <v>118</v>
      </c>
      <c r="B13235" t="s">
        <v>92</v>
      </c>
      <c r="C13235">
        <v>1053</v>
      </c>
      <c r="D13235" t="s">
        <v>103</v>
      </c>
      <c r="E13235" t="s">
        <v>117</v>
      </c>
      <c r="F13235" s="1">
        <v>39083</v>
      </c>
      <c r="G13235">
        <v>1.4999999999999999E-2</v>
      </c>
      <c r="H13235">
        <v>4.3630000000000004</v>
      </c>
      <c r="I13235">
        <v>2007</v>
      </c>
      <c r="J13235">
        <v>1</v>
      </c>
      <c r="K13235">
        <v>1</v>
      </c>
      <c r="L13235" t="s">
        <v>116</v>
      </c>
      <c r="M13235" t="s">
        <v>115</v>
      </c>
    </row>
    <row r="13236" spans="1:13" x14ac:dyDescent="0.35">
      <c r="A13236" t="s">
        <v>118</v>
      </c>
      <c r="B13236" t="s">
        <v>92</v>
      </c>
      <c r="C13236">
        <v>1053</v>
      </c>
      <c r="D13236" t="s">
        <v>103</v>
      </c>
      <c r="E13236" t="s">
        <v>117</v>
      </c>
      <c r="F13236" s="1">
        <v>39093</v>
      </c>
      <c r="G13236">
        <v>0</v>
      </c>
      <c r="H13236">
        <v>0.77100000000000002</v>
      </c>
      <c r="I13236">
        <v>2007</v>
      </c>
      <c r="J13236">
        <v>1</v>
      </c>
      <c r="K13236">
        <v>2</v>
      </c>
      <c r="L13236" t="s">
        <v>116</v>
      </c>
      <c r="M13236" t="s">
        <v>115</v>
      </c>
    </row>
    <row r="13237" spans="1:13" x14ac:dyDescent="0.35">
      <c r="A13237" t="s">
        <v>118</v>
      </c>
      <c r="B13237" t="s">
        <v>92</v>
      </c>
      <c r="C13237">
        <v>1053</v>
      </c>
      <c r="D13237" t="s">
        <v>103</v>
      </c>
      <c r="E13237" t="s">
        <v>117</v>
      </c>
      <c r="F13237" s="1">
        <v>39103</v>
      </c>
      <c r="G13237">
        <v>0.40200000000000002</v>
      </c>
      <c r="H13237">
        <v>8.3559999999999999</v>
      </c>
      <c r="I13237">
        <v>2007</v>
      </c>
      <c r="J13237">
        <v>1</v>
      </c>
      <c r="K13237">
        <v>3</v>
      </c>
      <c r="L13237" t="s">
        <v>116</v>
      </c>
      <c r="M13237" t="s">
        <v>115</v>
      </c>
    </row>
    <row r="13238" spans="1:13" x14ac:dyDescent="0.35">
      <c r="A13238" t="s">
        <v>118</v>
      </c>
      <c r="B13238" t="s">
        <v>92</v>
      </c>
      <c r="C13238">
        <v>1053</v>
      </c>
      <c r="D13238" t="s">
        <v>103</v>
      </c>
      <c r="E13238" t="s">
        <v>117</v>
      </c>
      <c r="F13238" s="1">
        <v>39114</v>
      </c>
      <c r="G13238">
        <v>15.781000000000001</v>
      </c>
      <c r="H13238">
        <v>5.9</v>
      </c>
      <c r="I13238">
        <v>2007</v>
      </c>
      <c r="J13238">
        <v>2</v>
      </c>
      <c r="K13238">
        <v>1</v>
      </c>
      <c r="L13238" t="s">
        <v>116</v>
      </c>
      <c r="M13238" t="s">
        <v>115</v>
      </c>
    </row>
    <row r="13239" spans="1:13" x14ac:dyDescent="0.35">
      <c r="A13239" t="s">
        <v>118</v>
      </c>
      <c r="B13239" t="s">
        <v>92</v>
      </c>
      <c r="C13239">
        <v>1053</v>
      </c>
      <c r="D13239" t="s">
        <v>103</v>
      </c>
      <c r="E13239" t="s">
        <v>117</v>
      </c>
      <c r="F13239" s="1">
        <v>39124</v>
      </c>
      <c r="G13239">
        <v>0.17100000000000001</v>
      </c>
      <c r="H13239">
        <v>17.853999999999999</v>
      </c>
      <c r="I13239">
        <v>2007</v>
      </c>
      <c r="J13239">
        <v>2</v>
      </c>
      <c r="K13239">
        <v>2</v>
      </c>
      <c r="L13239" t="s">
        <v>116</v>
      </c>
      <c r="M13239" t="s">
        <v>115</v>
      </c>
    </row>
    <row r="13240" spans="1:13" x14ac:dyDescent="0.35">
      <c r="A13240" t="s">
        <v>118</v>
      </c>
      <c r="B13240" t="s">
        <v>92</v>
      </c>
      <c r="C13240">
        <v>1053</v>
      </c>
      <c r="D13240" t="s">
        <v>103</v>
      </c>
      <c r="E13240" t="s">
        <v>117</v>
      </c>
      <c r="F13240" s="1">
        <v>39134</v>
      </c>
      <c r="G13240">
        <v>0</v>
      </c>
      <c r="H13240">
        <v>16.652000000000001</v>
      </c>
      <c r="I13240">
        <v>2007</v>
      </c>
      <c r="J13240">
        <v>2</v>
      </c>
      <c r="K13240">
        <v>3</v>
      </c>
      <c r="L13240" t="s">
        <v>116</v>
      </c>
      <c r="M13240" t="s">
        <v>115</v>
      </c>
    </row>
    <row r="13241" spans="1:13" x14ac:dyDescent="0.35">
      <c r="A13241" t="s">
        <v>118</v>
      </c>
      <c r="B13241" t="s">
        <v>92</v>
      </c>
      <c r="C13241">
        <v>1053</v>
      </c>
      <c r="D13241" t="s">
        <v>103</v>
      </c>
      <c r="E13241" t="s">
        <v>117</v>
      </c>
      <c r="F13241" s="1">
        <v>39142</v>
      </c>
      <c r="G13241">
        <v>4.2000000000000003E-2</v>
      </c>
      <c r="H13241">
        <v>24.202999999999999</v>
      </c>
      <c r="I13241">
        <v>2007</v>
      </c>
      <c r="J13241">
        <v>3</v>
      </c>
      <c r="K13241">
        <v>1</v>
      </c>
      <c r="L13241" t="s">
        <v>116</v>
      </c>
      <c r="M13241" t="s">
        <v>115</v>
      </c>
    </row>
    <row r="13242" spans="1:13" x14ac:dyDescent="0.35">
      <c r="A13242" t="s">
        <v>118</v>
      </c>
      <c r="B13242" t="s">
        <v>92</v>
      </c>
      <c r="C13242">
        <v>1053</v>
      </c>
      <c r="D13242" t="s">
        <v>103</v>
      </c>
      <c r="E13242" t="s">
        <v>117</v>
      </c>
      <c r="F13242" s="1">
        <v>39152</v>
      </c>
      <c r="G13242">
        <v>15.827</v>
      </c>
      <c r="H13242">
        <v>32.58</v>
      </c>
      <c r="I13242">
        <v>2007</v>
      </c>
      <c r="J13242">
        <v>3</v>
      </c>
      <c r="K13242">
        <v>2</v>
      </c>
      <c r="L13242" t="s">
        <v>116</v>
      </c>
      <c r="M13242" t="s">
        <v>115</v>
      </c>
    </row>
    <row r="13243" spans="1:13" x14ac:dyDescent="0.35">
      <c r="A13243" t="s">
        <v>118</v>
      </c>
      <c r="B13243" t="s">
        <v>92</v>
      </c>
      <c r="C13243">
        <v>1053</v>
      </c>
      <c r="D13243" t="s">
        <v>103</v>
      </c>
      <c r="E13243" t="s">
        <v>117</v>
      </c>
      <c r="F13243" s="1">
        <v>39162</v>
      </c>
      <c r="G13243">
        <v>39.584000000000003</v>
      </c>
      <c r="H13243">
        <v>35.466999999999999</v>
      </c>
      <c r="I13243">
        <v>2007</v>
      </c>
      <c r="J13243">
        <v>3</v>
      </c>
      <c r="K13243">
        <v>3</v>
      </c>
      <c r="L13243" t="s">
        <v>116</v>
      </c>
      <c r="M13243" t="s">
        <v>115</v>
      </c>
    </row>
    <row r="13244" spans="1:13" x14ac:dyDescent="0.35">
      <c r="A13244" t="s">
        <v>118</v>
      </c>
      <c r="B13244" t="s">
        <v>92</v>
      </c>
      <c r="C13244">
        <v>1053</v>
      </c>
      <c r="D13244" t="s">
        <v>103</v>
      </c>
      <c r="E13244" t="s">
        <v>117</v>
      </c>
      <c r="F13244" s="1">
        <v>39173</v>
      </c>
      <c r="G13244">
        <v>56.643999999999998</v>
      </c>
      <c r="H13244">
        <v>44.072000000000003</v>
      </c>
      <c r="I13244">
        <v>2007</v>
      </c>
      <c r="J13244">
        <v>4</v>
      </c>
      <c r="K13244">
        <v>1</v>
      </c>
      <c r="L13244" t="s">
        <v>116</v>
      </c>
      <c r="M13244" t="s">
        <v>115</v>
      </c>
    </row>
    <row r="13245" spans="1:13" x14ac:dyDescent="0.35">
      <c r="A13245" t="s">
        <v>118</v>
      </c>
      <c r="B13245" t="s">
        <v>92</v>
      </c>
      <c r="C13245">
        <v>1053</v>
      </c>
      <c r="D13245" t="s">
        <v>103</v>
      </c>
      <c r="E13245" t="s">
        <v>117</v>
      </c>
      <c r="F13245" s="1">
        <v>39183</v>
      </c>
      <c r="G13245">
        <v>17.646000000000001</v>
      </c>
      <c r="H13245">
        <v>41.531999999999996</v>
      </c>
      <c r="I13245">
        <v>2007</v>
      </c>
      <c r="J13245">
        <v>4</v>
      </c>
      <c r="K13245">
        <v>2</v>
      </c>
      <c r="L13245" t="s">
        <v>116</v>
      </c>
      <c r="M13245" t="s">
        <v>115</v>
      </c>
    </row>
    <row r="13246" spans="1:13" x14ac:dyDescent="0.35">
      <c r="A13246" t="s">
        <v>118</v>
      </c>
      <c r="B13246" t="s">
        <v>92</v>
      </c>
      <c r="C13246">
        <v>1053</v>
      </c>
      <c r="D13246" t="s">
        <v>103</v>
      </c>
      <c r="E13246" t="s">
        <v>117</v>
      </c>
      <c r="F13246" s="1">
        <v>39193</v>
      </c>
      <c r="G13246">
        <v>59.792000000000002</v>
      </c>
      <c r="H13246">
        <v>44.255000000000003</v>
      </c>
      <c r="I13246">
        <v>2007</v>
      </c>
      <c r="J13246">
        <v>4</v>
      </c>
      <c r="K13246">
        <v>3</v>
      </c>
      <c r="L13246" t="s">
        <v>116</v>
      </c>
      <c r="M13246" t="s">
        <v>115</v>
      </c>
    </row>
    <row r="13247" spans="1:13" x14ac:dyDescent="0.35">
      <c r="A13247" t="s">
        <v>118</v>
      </c>
      <c r="B13247" t="s">
        <v>92</v>
      </c>
      <c r="C13247">
        <v>1053</v>
      </c>
      <c r="D13247" t="s">
        <v>103</v>
      </c>
      <c r="E13247" t="s">
        <v>117</v>
      </c>
      <c r="F13247" s="1">
        <v>39203</v>
      </c>
      <c r="G13247">
        <v>55.744</v>
      </c>
      <c r="H13247">
        <v>42.793999999999997</v>
      </c>
      <c r="I13247">
        <v>2007</v>
      </c>
      <c r="J13247">
        <v>5</v>
      </c>
      <c r="K13247">
        <v>1</v>
      </c>
      <c r="L13247" t="s">
        <v>116</v>
      </c>
      <c r="M13247" t="s">
        <v>115</v>
      </c>
    </row>
    <row r="13248" spans="1:13" x14ac:dyDescent="0.35">
      <c r="A13248" t="s">
        <v>118</v>
      </c>
      <c r="B13248" t="s">
        <v>92</v>
      </c>
      <c r="C13248">
        <v>1053</v>
      </c>
      <c r="D13248" t="s">
        <v>103</v>
      </c>
      <c r="E13248" t="s">
        <v>117</v>
      </c>
      <c r="F13248" s="1">
        <v>39213</v>
      </c>
      <c r="G13248">
        <v>28.327999999999999</v>
      </c>
      <c r="H13248">
        <v>41.875</v>
      </c>
      <c r="I13248">
        <v>2007</v>
      </c>
      <c r="J13248">
        <v>5</v>
      </c>
      <c r="K13248">
        <v>2</v>
      </c>
      <c r="L13248" t="s">
        <v>116</v>
      </c>
      <c r="M13248" t="s">
        <v>115</v>
      </c>
    </row>
    <row r="13249" spans="1:13" x14ac:dyDescent="0.35">
      <c r="A13249" t="s">
        <v>118</v>
      </c>
      <c r="B13249" t="s">
        <v>92</v>
      </c>
      <c r="C13249">
        <v>1053</v>
      </c>
      <c r="D13249" t="s">
        <v>103</v>
      </c>
      <c r="E13249" t="s">
        <v>117</v>
      </c>
      <c r="F13249" s="1">
        <v>39223</v>
      </c>
      <c r="G13249">
        <v>24.751000000000001</v>
      </c>
      <c r="H13249">
        <v>51.640999999999998</v>
      </c>
      <c r="I13249">
        <v>2007</v>
      </c>
      <c r="J13249">
        <v>5</v>
      </c>
      <c r="K13249">
        <v>3</v>
      </c>
      <c r="L13249" t="s">
        <v>116</v>
      </c>
      <c r="M13249" t="s">
        <v>115</v>
      </c>
    </row>
    <row r="13250" spans="1:13" x14ac:dyDescent="0.35">
      <c r="A13250" t="s">
        <v>118</v>
      </c>
      <c r="B13250" t="s">
        <v>92</v>
      </c>
      <c r="C13250">
        <v>1053</v>
      </c>
      <c r="D13250" t="s">
        <v>103</v>
      </c>
      <c r="E13250" t="s">
        <v>117</v>
      </c>
      <c r="F13250" s="1">
        <v>39234</v>
      </c>
      <c r="G13250">
        <v>41.548999999999999</v>
      </c>
      <c r="H13250">
        <v>55.892000000000003</v>
      </c>
      <c r="I13250">
        <v>2007</v>
      </c>
      <c r="J13250">
        <v>6</v>
      </c>
      <c r="K13250">
        <v>1</v>
      </c>
      <c r="L13250" t="s">
        <v>116</v>
      </c>
      <c r="M13250" t="s">
        <v>115</v>
      </c>
    </row>
    <row r="13251" spans="1:13" x14ac:dyDescent="0.35">
      <c r="A13251" t="s">
        <v>118</v>
      </c>
      <c r="B13251" t="s">
        <v>92</v>
      </c>
      <c r="C13251">
        <v>1053</v>
      </c>
      <c r="D13251" t="s">
        <v>103</v>
      </c>
      <c r="E13251" t="s">
        <v>117</v>
      </c>
      <c r="F13251" s="1">
        <v>39244</v>
      </c>
      <c r="G13251">
        <v>25.209</v>
      </c>
      <c r="H13251">
        <v>45.664000000000001</v>
      </c>
      <c r="I13251">
        <v>2007</v>
      </c>
      <c r="J13251">
        <v>6</v>
      </c>
      <c r="K13251">
        <v>2</v>
      </c>
      <c r="L13251" t="s">
        <v>116</v>
      </c>
      <c r="M13251" t="s">
        <v>115</v>
      </c>
    </row>
    <row r="13252" spans="1:13" x14ac:dyDescent="0.35">
      <c r="A13252" t="s">
        <v>118</v>
      </c>
      <c r="B13252" t="s">
        <v>92</v>
      </c>
      <c r="C13252">
        <v>1053</v>
      </c>
      <c r="D13252" t="s">
        <v>103</v>
      </c>
      <c r="E13252" t="s">
        <v>117</v>
      </c>
      <c r="F13252" s="1">
        <v>39254</v>
      </c>
      <c r="G13252">
        <v>54.034999999999997</v>
      </c>
      <c r="H13252">
        <v>41.570999999999998</v>
      </c>
      <c r="I13252">
        <v>2007</v>
      </c>
      <c r="J13252">
        <v>6</v>
      </c>
      <c r="K13252">
        <v>3</v>
      </c>
      <c r="L13252" t="s">
        <v>116</v>
      </c>
      <c r="M13252" t="s">
        <v>115</v>
      </c>
    </row>
    <row r="13253" spans="1:13" x14ac:dyDescent="0.35">
      <c r="A13253" t="s">
        <v>118</v>
      </c>
      <c r="B13253" t="s">
        <v>92</v>
      </c>
      <c r="C13253">
        <v>1053</v>
      </c>
      <c r="D13253" t="s">
        <v>103</v>
      </c>
      <c r="E13253" t="s">
        <v>117</v>
      </c>
      <c r="F13253" s="1">
        <v>39264</v>
      </c>
      <c r="G13253">
        <v>4.8940000000000001</v>
      </c>
      <c r="H13253">
        <v>29.902999999999999</v>
      </c>
      <c r="I13253">
        <v>2007</v>
      </c>
      <c r="J13253">
        <v>7</v>
      </c>
      <c r="K13253">
        <v>1</v>
      </c>
      <c r="L13253" t="s">
        <v>116</v>
      </c>
      <c r="M13253" t="s">
        <v>115</v>
      </c>
    </row>
    <row r="13254" spans="1:13" x14ac:dyDescent="0.35">
      <c r="A13254" t="s">
        <v>118</v>
      </c>
      <c r="B13254" t="s">
        <v>92</v>
      </c>
      <c r="C13254">
        <v>1053</v>
      </c>
      <c r="D13254" t="s">
        <v>103</v>
      </c>
      <c r="E13254" t="s">
        <v>117</v>
      </c>
      <c r="F13254" s="1">
        <v>39274</v>
      </c>
      <c r="G13254">
        <v>14.292</v>
      </c>
      <c r="H13254">
        <v>29.376000000000001</v>
      </c>
      <c r="I13254">
        <v>2007</v>
      </c>
      <c r="J13254">
        <v>7</v>
      </c>
      <c r="K13254">
        <v>2</v>
      </c>
      <c r="L13254" t="s">
        <v>116</v>
      </c>
      <c r="M13254" t="s">
        <v>115</v>
      </c>
    </row>
    <row r="13255" spans="1:13" x14ac:dyDescent="0.35">
      <c r="A13255" t="s">
        <v>118</v>
      </c>
      <c r="B13255" t="s">
        <v>92</v>
      </c>
      <c r="C13255">
        <v>1053</v>
      </c>
      <c r="D13255" t="s">
        <v>103</v>
      </c>
      <c r="E13255" t="s">
        <v>117</v>
      </c>
      <c r="F13255" s="1">
        <v>39284</v>
      </c>
      <c r="G13255">
        <v>82.436000000000007</v>
      </c>
      <c r="H13255">
        <v>18.437000000000001</v>
      </c>
      <c r="I13255">
        <v>2007</v>
      </c>
      <c r="J13255">
        <v>7</v>
      </c>
      <c r="K13255">
        <v>3</v>
      </c>
      <c r="L13255" t="s">
        <v>116</v>
      </c>
      <c r="M13255" t="s">
        <v>115</v>
      </c>
    </row>
    <row r="13256" spans="1:13" x14ac:dyDescent="0.35">
      <c r="A13256" t="s">
        <v>118</v>
      </c>
      <c r="B13256" t="s">
        <v>92</v>
      </c>
      <c r="C13256">
        <v>1053</v>
      </c>
      <c r="D13256" t="s">
        <v>103</v>
      </c>
      <c r="E13256" t="s">
        <v>117</v>
      </c>
      <c r="F13256" s="1">
        <v>39295</v>
      </c>
      <c r="G13256">
        <v>39.091999999999999</v>
      </c>
      <c r="H13256">
        <v>13.821</v>
      </c>
      <c r="I13256">
        <v>2007</v>
      </c>
      <c r="J13256">
        <v>8</v>
      </c>
      <c r="K13256">
        <v>1</v>
      </c>
      <c r="L13256" t="s">
        <v>116</v>
      </c>
      <c r="M13256" t="s">
        <v>115</v>
      </c>
    </row>
    <row r="13257" spans="1:13" x14ac:dyDescent="0.35">
      <c r="A13257" t="s">
        <v>118</v>
      </c>
      <c r="B13257" t="s">
        <v>92</v>
      </c>
      <c r="C13257">
        <v>1053</v>
      </c>
      <c r="D13257" t="s">
        <v>103</v>
      </c>
      <c r="E13257" t="s">
        <v>117</v>
      </c>
      <c r="F13257" s="1">
        <v>39305</v>
      </c>
      <c r="G13257">
        <v>35.076000000000001</v>
      </c>
      <c r="H13257">
        <v>19.777999999999999</v>
      </c>
      <c r="I13257">
        <v>2007</v>
      </c>
      <c r="J13257">
        <v>8</v>
      </c>
      <c r="K13257">
        <v>2</v>
      </c>
      <c r="L13257" t="s">
        <v>116</v>
      </c>
      <c r="M13257" t="s">
        <v>115</v>
      </c>
    </row>
    <row r="13258" spans="1:13" x14ac:dyDescent="0.35">
      <c r="A13258" t="s">
        <v>118</v>
      </c>
      <c r="B13258" t="s">
        <v>92</v>
      </c>
      <c r="C13258">
        <v>1053</v>
      </c>
      <c r="D13258" t="s">
        <v>103</v>
      </c>
      <c r="E13258" t="s">
        <v>117</v>
      </c>
      <c r="F13258" s="1">
        <v>39315</v>
      </c>
      <c r="G13258">
        <v>25.036999999999999</v>
      </c>
      <c r="H13258">
        <v>24.579000000000001</v>
      </c>
      <c r="I13258">
        <v>2007</v>
      </c>
      <c r="J13258">
        <v>8</v>
      </c>
      <c r="K13258">
        <v>3</v>
      </c>
      <c r="L13258" t="s">
        <v>116</v>
      </c>
      <c r="M13258" t="s">
        <v>115</v>
      </c>
    </row>
    <row r="13259" spans="1:13" x14ac:dyDescent="0.35">
      <c r="A13259" t="s">
        <v>118</v>
      </c>
      <c r="B13259" t="s">
        <v>92</v>
      </c>
      <c r="C13259">
        <v>1053</v>
      </c>
      <c r="D13259" t="s">
        <v>103</v>
      </c>
      <c r="E13259" t="s">
        <v>117</v>
      </c>
      <c r="F13259" s="1">
        <v>39326</v>
      </c>
      <c r="G13259">
        <v>60.103000000000002</v>
      </c>
      <c r="H13259">
        <v>26.353999999999999</v>
      </c>
      <c r="I13259">
        <v>2007</v>
      </c>
      <c r="J13259">
        <v>9</v>
      </c>
      <c r="K13259">
        <v>1</v>
      </c>
      <c r="L13259" t="s">
        <v>116</v>
      </c>
      <c r="M13259" t="s">
        <v>115</v>
      </c>
    </row>
    <row r="13260" spans="1:13" x14ac:dyDescent="0.35">
      <c r="A13260" t="s">
        <v>118</v>
      </c>
      <c r="B13260" t="s">
        <v>92</v>
      </c>
      <c r="C13260">
        <v>1053</v>
      </c>
      <c r="D13260" t="s">
        <v>103</v>
      </c>
      <c r="E13260" t="s">
        <v>117</v>
      </c>
      <c r="F13260" s="1">
        <v>39336</v>
      </c>
      <c r="G13260">
        <v>31.876999999999999</v>
      </c>
      <c r="H13260">
        <v>30.068999999999999</v>
      </c>
      <c r="I13260">
        <v>2007</v>
      </c>
      <c r="J13260">
        <v>9</v>
      </c>
      <c r="K13260">
        <v>2</v>
      </c>
      <c r="L13260" t="s">
        <v>116</v>
      </c>
      <c r="M13260" t="s">
        <v>115</v>
      </c>
    </row>
    <row r="13261" spans="1:13" x14ac:dyDescent="0.35">
      <c r="A13261" t="s">
        <v>118</v>
      </c>
      <c r="B13261" t="s">
        <v>92</v>
      </c>
      <c r="C13261">
        <v>1053</v>
      </c>
      <c r="D13261" t="s">
        <v>103</v>
      </c>
      <c r="E13261" t="s">
        <v>117</v>
      </c>
      <c r="F13261" s="1">
        <v>39346</v>
      </c>
      <c r="G13261">
        <v>49.872</v>
      </c>
      <c r="H13261">
        <v>41.156999999999996</v>
      </c>
      <c r="I13261">
        <v>2007</v>
      </c>
      <c r="J13261">
        <v>9</v>
      </c>
      <c r="K13261">
        <v>3</v>
      </c>
      <c r="L13261" t="s">
        <v>116</v>
      </c>
      <c r="M13261" t="s">
        <v>115</v>
      </c>
    </row>
    <row r="13262" spans="1:13" x14ac:dyDescent="0.35">
      <c r="A13262" t="s">
        <v>118</v>
      </c>
      <c r="B13262" t="s">
        <v>92</v>
      </c>
      <c r="C13262">
        <v>1053</v>
      </c>
      <c r="D13262" t="s">
        <v>103</v>
      </c>
      <c r="E13262" t="s">
        <v>117</v>
      </c>
      <c r="F13262" s="1">
        <v>39356</v>
      </c>
      <c r="G13262">
        <v>49.598999999999997</v>
      </c>
      <c r="H13262">
        <v>46.212000000000003</v>
      </c>
      <c r="I13262">
        <v>2007</v>
      </c>
      <c r="J13262">
        <v>10</v>
      </c>
      <c r="K13262">
        <v>1</v>
      </c>
      <c r="L13262" t="s">
        <v>116</v>
      </c>
      <c r="M13262" t="s">
        <v>115</v>
      </c>
    </row>
    <row r="13263" spans="1:13" x14ac:dyDescent="0.35">
      <c r="A13263" t="s">
        <v>118</v>
      </c>
      <c r="B13263" t="s">
        <v>92</v>
      </c>
      <c r="C13263">
        <v>1053</v>
      </c>
      <c r="D13263" t="s">
        <v>103</v>
      </c>
      <c r="E13263" t="s">
        <v>117</v>
      </c>
      <c r="F13263" s="1">
        <v>39366</v>
      </c>
      <c r="G13263">
        <v>23.58</v>
      </c>
      <c r="H13263">
        <v>38.445</v>
      </c>
      <c r="I13263">
        <v>2007</v>
      </c>
      <c r="J13263">
        <v>10</v>
      </c>
      <c r="K13263">
        <v>2</v>
      </c>
      <c r="L13263" t="s">
        <v>116</v>
      </c>
      <c r="M13263" t="s">
        <v>115</v>
      </c>
    </row>
    <row r="13264" spans="1:13" x14ac:dyDescent="0.35">
      <c r="A13264" t="s">
        <v>118</v>
      </c>
      <c r="B13264" t="s">
        <v>92</v>
      </c>
      <c r="C13264">
        <v>1053</v>
      </c>
      <c r="D13264" t="s">
        <v>103</v>
      </c>
      <c r="E13264" t="s">
        <v>117</v>
      </c>
      <c r="F13264" s="1">
        <v>39376</v>
      </c>
      <c r="G13264">
        <v>34.906999999999996</v>
      </c>
      <c r="H13264">
        <v>36.020000000000003</v>
      </c>
      <c r="I13264">
        <v>2007</v>
      </c>
      <c r="J13264">
        <v>10</v>
      </c>
      <c r="K13264">
        <v>3</v>
      </c>
      <c r="L13264" t="s">
        <v>116</v>
      </c>
      <c r="M13264" t="s">
        <v>115</v>
      </c>
    </row>
    <row r="13265" spans="1:13" x14ac:dyDescent="0.35">
      <c r="A13265" t="s">
        <v>118</v>
      </c>
      <c r="B13265" t="s">
        <v>92</v>
      </c>
      <c r="C13265">
        <v>1053</v>
      </c>
      <c r="D13265" t="s">
        <v>103</v>
      </c>
      <c r="E13265" t="s">
        <v>117</v>
      </c>
      <c r="F13265" s="1">
        <v>39387</v>
      </c>
      <c r="G13265">
        <v>23.933</v>
      </c>
      <c r="H13265">
        <v>19.779</v>
      </c>
      <c r="I13265">
        <v>2007</v>
      </c>
      <c r="J13265">
        <v>11</v>
      </c>
      <c r="K13265">
        <v>1</v>
      </c>
      <c r="L13265" t="s">
        <v>116</v>
      </c>
      <c r="M13265" t="s">
        <v>115</v>
      </c>
    </row>
    <row r="13266" spans="1:13" x14ac:dyDescent="0.35">
      <c r="A13266" t="s">
        <v>118</v>
      </c>
      <c r="B13266" t="s">
        <v>92</v>
      </c>
      <c r="C13266">
        <v>1053</v>
      </c>
      <c r="D13266" t="s">
        <v>103</v>
      </c>
      <c r="E13266" t="s">
        <v>117</v>
      </c>
      <c r="F13266" s="1">
        <v>39397</v>
      </c>
      <c r="G13266">
        <v>32.213000000000001</v>
      </c>
      <c r="H13266">
        <v>12.94</v>
      </c>
      <c r="I13266">
        <v>2007</v>
      </c>
      <c r="J13266">
        <v>11</v>
      </c>
      <c r="K13266">
        <v>2</v>
      </c>
      <c r="L13266" t="s">
        <v>116</v>
      </c>
      <c r="M13266" t="s">
        <v>115</v>
      </c>
    </row>
    <row r="13267" spans="1:13" x14ac:dyDescent="0.35">
      <c r="A13267" t="s">
        <v>118</v>
      </c>
      <c r="B13267" t="s">
        <v>92</v>
      </c>
      <c r="C13267">
        <v>1053</v>
      </c>
      <c r="D13267" t="s">
        <v>103</v>
      </c>
      <c r="E13267" t="s">
        <v>117</v>
      </c>
      <c r="F13267" s="1">
        <v>39407</v>
      </c>
      <c r="G13267">
        <v>9.266</v>
      </c>
      <c r="H13267">
        <v>10.536</v>
      </c>
      <c r="I13267">
        <v>2007</v>
      </c>
      <c r="J13267">
        <v>11</v>
      </c>
      <c r="K13267">
        <v>3</v>
      </c>
      <c r="L13267" t="s">
        <v>116</v>
      </c>
      <c r="M13267" t="s">
        <v>115</v>
      </c>
    </row>
    <row r="13268" spans="1:13" x14ac:dyDescent="0.35">
      <c r="A13268" t="s">
        <v>118</v>
      </c>
      <c r="B13268" t="s">
        <v>92</v>
      </c>
      <c r="C13268">
        <v>1053</v>
      </c>
      <c r="D13268" t="s">
        <v>103</v>
      </c>
      <c r="E13268" t="s">
        <v>117</v>
      </c>
      <c r="F13268" s="1">
        <v>39417</v>
      </c>
      <c r="G13268">
        <v>3.468</v>
      </c>
      <c r="H13268">
        <v>5.343</v>
      </c>
      <c r="I13268">
        <v>2007</v>
      </c>
      <c r="J13268">
        <v>12</v>
      </c>
      <c r="K13268">
        <v>1</v>
      </c>
      <c r="L13268" t="s">
        <v>116</v>
      </c>
      <c r="M13268" t="s">
        <v>115</v>
      </c>
    </row>
    <row r="13269" spans="1:13" x14ac:dyDescent="0.35">
      <c r="A13269" t="s">
        <v>118</v>
      </c>
      <c r="B13269" t="s">
        <v>92</v>
      </c>
      <c r="C13269">
        <v>1053</v>
      </c>
      <c r="D13269" t="s">
        <v>103</v>
      </c>
      <c r="E13269" t="s">
        <v>117</v>
      </c>
      <c r="F13269" s="1">
        <v>39427</v>
      </c>
      <c r="G13269">
        <v>9.2970000000000006</v>
      </c>
      <c r="H13269">
        <v>3.2850000000000001</v>
      </c>
      <c r="I13269">
        <v>2007</v>
      </c>
      <c r="J13269">
        <v>12</v>
      </c>
      <c r="K13269">
        <v>2</v>
      </c>
      <c r="L13269" t="s">
        <v>116</v>
      </c>
      <c r="M13269" t="s">
        <v>115</v>
      </c>
    </row>
    <row r="13270" spans="1:13" x14ac:dyDescent="0.35">
      <c r="A13270" t="s">
        <v>118</v>
      </c>
      <c r="B13270" t="s">
        <v>92</v>
      </c>
      <c r="C13270">
        <v>1053</v>
      </c>
      <c r="D13270" t="s">
        <v>103</v>
      </c>
      <c r="E13270" t="s">
        <v>117</v>
      </c>
      <c r="F13270" s="1">
        <v>39437</v>
      </c>
      <c r="G13270">
        <v>0</v>
      </c>
      <c r="H13270">
        <v>0.93300000000000005</v>
      </c>
      <c r="I13270">
        <v>2007</v>
      </c>
      <c r="J13270">
        <v>12</v>
      </c>
      <c r="K13270">
        <v>3</v>
      </c>
      <c r="L13270" t="s">
        <v>116</v>
      </c>
      <c r="M13270" t="s">
        <v>115</v>
      </c>
    </row>
    <row r="13271" spans="1:13" x14ac:dyDescent="0.35">
      <c r="A13271" t="s">
        <v>118</v>
      </c>
      <c r="B13271" t="s">
        <v>92</v>
      </c>
      <c r="C13271">
        <v>1053</v>
      </c>
      <c r="D13271" t="s">
        <v>103</v>
      </c>
      <c r="E13271" t="s">
        <v>117</v>
      </c>
      <c r="F13271" s="1">
        <v>39448</v>
      </c>
      <c r="G13271">
        <v>0.06</v>
      </c>
      <c r="H13271">
        <v>4.3630000000000004</v>
      </c>
      <c r="I13271">
        <v>2008</v>
      </c>
      <c r="J13271">
        <v>1</v>
      </c>
      <c r="K13271">
        <v>1</v>
      </c>
      <c r="L13271" t="s">
        <v>116</v>
      </c>
      <c r="M13271" t="s">
        <v>115</v>
      </c>
    </row>
    <row r="13272" spans="1:13" x14ac:dyDescent="0.35">
      <c r="A13272" t="s">
        <v>118</v>
      </c>
      <c r="B13272" t="s">
        <v>92</v>
      </c>
      <c r="C13272">
        <v>1053</v>
      </c>
      <c r="D13272" t="s">
        <v>103</v>
      </c>
      <c r="E13272" t="s">
        <v>117</v>
      </c>
      <c r="F13272" s="1">
        <v>39458</v>
      </c>
      <c r="G13272">
        <v>4.1859999999999999</v>
      </c>
      <c r="H13272">
        <v>0.77100000000000002</v>
      </c>
      <c r="I13272">
        <v>2008</v>
      </c>
      <c r="J13272">
        <v>1</v>
      </c>
      <c r="K13272">
        <v>2</v>
      </c>
      <c r="L13272" t="s">
        <v>116</v>
      </c>
      <c r="M13272" t="s">
        <v>115</v>
      </c>
    </row>
    <row r="13273" spans="1:13" x14ac:dyDescent="0.35">
      <c r="A13273" t="s">
        <v>118</v>
      </c>
      <c r="B13273" t="s">
        <v>92</v>
      </c>
      <c r="C13273">
        <v>1053</v>
      </c>
      <c r="D13273" t="s">
        <v>103</v>
      </c>
      <c r="E13273" t="s">
        <v>117</v>
      </c>
      <c r="F13273" s="1">
        <v>39468</v>
      </c>
      <c r="G13273">
        <v>0</v>
      </c>
      <c r="H13273">
        <v>8.3559999999999999</v>
      </c>
      <c r="I13273">
        <v>2008</v>
      </c>
      <c r="J13273">
        <v>1</v>
      </c>
      <c r="K13273">
        <v>3</v>
      </c>
      <c r="L13273" t="s">
        <v>116</v>
      </c>
      <c r="M13273" t="s">
        <v>115</v>
      </c>
    </row>
    <row r="13274" spans="1:13" x14ac:dyDescent="0.35">
      <c r="A13274" t="s">
        <v>118</v>
      </c>
      <c r="B13274" t="s">
        <v>92</v>
      </c>
      <c r="C13274">
        <v>1053</v>
      </c>
      <c r="D13274" t="s">
        <v>103</v>
      </c>
      <c r="E13274" t="s">
        <v>117</v>
      </c>
      <c r="F13274" s="1">
        <v>39479</v>
      </c>
      <c r="G13274">
        <v>1.0149999999999999</v>
      </c>
      <c r="H13274">
        <v>5.9</v>
      </c>
      <c r="I13274">
        <v>2008</v>
      </c>
      <c r="J13274">
        <v>2</v>
      </c>
      <c r="K13274">
        <v>1</v>
      </c>
      <c r="L13274" t="s">
        <v>116</v>
      </c>
      <c r="M13274" t="s">
        <v>115</v>
      </c>
    </row>
    <row r="13275" spans="1:13" x14ac:dyDescent="0.35">
      <c r="A13275" t="s">
        <v>118</v>
      </c>
      <c r="B13275" t="s">
        <v>92</v>
      </c>
      <c r="C13275">
        <v>1053</v>
      </c>
      <c r="D13275" t="s">
        <v>103</v>
      </c>
      <c r="E13275" t="s">
        <v>117</v>
      </c>
      <c r="F13275" s="1">
        <v>39489</v>
      </c>
      <c r="G13275">
        <v>0</v>
      </c>
      <c r="H13275">
        <v>17.853999999999999</v>
      </c>
      <c r="I13275">
        <v>2008</v>
      </c>
      <c r="J13275">
        <v>2</v>
      </c>
      <c r="K13275">
        <v>2</v>
      </c>
      <c r="L13275" t="s">
        <v>116</v>
      </c>
      <c r="M13275" t="s">
        <v>115</v>
      </c>
    </row>
    <row r="13276" spans="1:13" x14ac:dyDescent="0.35">
      <c r="A13276" t="s">
        <v>118</v>
      </c>
      <c r="B13276" t="s">
        <v>92</v>
      </c>
      <c r="C13276">
        <v>1053</v>
      </c>
      <c r="D13276" t="s">
        <v>103</v>
      </c>
      <c r="E13276" t="s">
        <v>117</v>
      </c>
      <c r="F13276" s="1">
        <v>39499</v>
      </c>
      <c r="G13276">
        <v>7.8630000000000004</v>
      </c>
      <c r="H13276">
        <v>16.652000000000001</v>
      </c>
      <c r="I13276">
        <v>2008</v>
      </c>
      <c r="J13276">
        <v>2</v>
      </c>
      <c r="K13276">
        <v>3</v>
      </c>
      <c r="L13276" t="s">
        <v>116</v>
      </c>
      <c r="M13276" t="s">
        <v>115</v>
      </c>
    </row>
    <row r="13277" spans="1:13" x14ac:dyDescent="0.35">
      <c r="A13277" t="s">
        <v>118</v>
      </c>
      <c r="B13277" t="s">
        <v>92</v>
      </c>
      <c r="C13277">
        <v>1053</v>
      </c>
      <c r="D13277" t="s">
        <v>103</v>
      </c>
      <c r="E13277" t="s">
        <v>117</v>
      </c>
      <c r="F13277" s="1">
        <v>39508</v>
      </c>
      <c r="G13277">
        <v>43.152000000000001</v>
      </c>
      <c r="H13277">
        <v>24.202999999999999</v>
      </c>
      <c r="I13277">
        <v>2008</v>
      </c>
      <c r="J13277">
        <v>3</v>
      </c>
      <c r="K13277">
        <v>1</v>
      </c>
      <c r="L13277" t="s">
        <v>116</v>
      </c>
      <c r="M13277" t="s">
        <v>115</v>
      </c>
    </row>
    <row r="13278" spans="1:13" x14ac:dyDescent="0.35">
      <c r="A13278" t="s">
        <v>118</v>
      </c>
      <c r="B13278" t="s">
        <v>92</v>
      </c>
      <c r="C13278">
        <v>1053</v>
      </c>
      <c r="D13278" t="s">
        <v>103</v>
      </c>
      <c r="E13278" t="s">
        <v>117</v>
      </c>
      <c r="F13278" s="1">
        <v>39518</v>
      </c>
      <c r="G13278">
        <v>21.678000000000001</v>
      </c>
      <c r="H13278">
        <v>32.58</v>
      </c>
      <c r="I13278">
        <v>2008</v>
      </c>
      <c r="J13278">
        <v>3</v>
      </c>
      <c r="K13278">
        <v>2</v>
      </c>
      <c r="L13278" t="s">
        <v>116</v>
      </c>
      <c r="M13278" t="s">
        <v>115</v>
      </c>
    </row>
    <row r="13279" spans="1:13" x14ac:dyDescent="0.35">
      <c r="A13279" t="s">
        <v>118</v>
      </c>
      <c r="B13279" t="s">
        <v>92</v>
      </c>
      <c r="C13279">
        <v>1053</v>
      </c>
      <c r="D13279" t="s">
        <v>103</v>
      </c>
      <c r="E13279" t="s">
        <v>117</v>
      </c>
      <c r="F13279" s="1">
        <v>39528</v>
      </c>
      <c r="G13279">
        <v>12.195</v>
      </c>
      <c r="H13279">
        <v>35.466999999999999</v>
      </c>
      <c r="I13279">
        <v>2008</v>
      </c>
      <c r="J13279">
        <v>3</v>
      </c>
      <c r="K13279">
        <v>3</v>
      </c>
      <c r="L13279" t="s">
        <v>116</v>
      </c>
      <c r="M13279" t="s">
        <v>115</v>
      </c>
    </row>
    <row r="13280" spans="1:13" x14ac:dyDescent="0.35">
      <c r="A13280" t="s">
        <v>118</v>
      </c>
      <c r="B13280" t="s">
        <v>92</v>
      </c>
      <c r="C13280">
        <v>1053</v>
      </c>
      <c r="D13280" t="s">
        <v>103</v>
      </c>
      <c r="E13280" t="s">
        <v>117</v>
      </c>
      <c r="F13280" s="1">
        <v>39539</v>
      </c>
      <c r="G13280">
        <v>32.759</v>
      </c>
      <c r="H13280">
        <v>44.072000000000003</v>
      </c>
      <c r="I13280">
        <v>2008</v>
      </c>
      <c r="J13280">
        <v>4</v>
      </c>
      <c r="K13280">
        <v>1</v>
      </c>
      <c r="L13280" t="s">
        <v>116</v>
      </c>
      <c r="M13280" t="s">
        <v>115</v>
      </c>
    </row>
    <row r="13281" spans="1:13" x14ac:dyDescent="0.35">
      <c r="A13281" t="s">
        <v>118</v>
      </c>
      <c r="B13281" t="s">
        <v>92</v>
      </c>
      <c r="C13281">
        <v>1053</v>
      </c>
      <c r="D13281" t="s">
        <v>103</v>
      </c>
      <c r="E13281" t="s">
        <v>117</v>
      </c>
      <c r="F13281" s="1">
        <v>39549</v>
      </c>
      <c r="G13281">
        <v>28.248000000000001</v>
      </c>
      <c r="H13281">
        <v>41.531999999999996</v>
      </c>
      <c r="I13281">
        <v>2008</v>
      </c>
      <c r="J13281">
        <v>4</v>
      </c>
      <c r="K13281">
        <v>2</v>
      </c>
      <c r="L13281" t="s">
        <v>116</v>
      </c>
      <c r="M13281" t="s">
        <v>115</v>
      </c>
    </row>
    <row r="13282" spans="1:13" x14ac:dyDescent="0.35">
      <c r="A13282" t="s">
        <v>118</v>
      </c>
      <c r="B13282" t="s">
        <v>92</v>
      </c>
      <c r="C13282">
        <v>1053</v>
      </c>
      <c r="D13282" t="s">
        <v>103</v>
      </c>
      <c r="E13282" t="s">
        <v>117</v>
      </c>
      <c r="F13282" s="1">
        <v>39559</v>
      </c>
      <c r="G13282">
        <v>29.902000000000001</v>
      </c>
      <c r="H13282">
        <v>44.255000000000003</v>
      </c>
      <c r="I13282">
        <v>2008</v>
      </c>
      <c r="J13282">
        <v>4</v>
      </c>
      <c r="K13282">
        <v>3</v>
      </c>
      <c r="L13282" t="s">
        <v>116</v>
      </c>
      <c r="M13282" t="s">
        <v>115</v>
      </c>
    </row>
    <row r="13283" spans="1:13" x14ac:dyDescent="0.35">
      <c r="A13283" t="s">
        <v>118</v>
      </c>
      <c r="B13283" t="s">
        <v>92</v>
      </c>
      <c r="C13283">
        <v>1053</v>
      </c>
      <c r="D13283" t="s">
        <v>103</v>
      </c>
      <c r="E13283" t="s">
        <v>117</v>
      </c>
      <c r="F13283" s="1">
        <v>39569</v>
      </c>
      <c r="G13283">
        <v>58.234000000000002</v>
      </c>
      <c r="H13283">
        <v>42.793999999999997</v>
      </c>
      <c r="I13283">
        <v>2008</v>
      </c>
      <c r="J13283">
        <v>5</v>
      </c>
      <c r="K13283">
        <v>1</v>
      </c>
      <c r="L13283" t="s">
        <v>116</v>
      </c>
      <c r="M13283" t="s">
        <v>115</v>
      </c>
    </row>
    <row r="13284" spans="1:13" x14ac:dyDescent="0.35">
      <c r="A13284" t="s">
        <v>118</v>
      </c>
      <c r="B13284" t="s">
        <v>92</v>
      </c>
      <c r="C13284">
        <v>1053</v>
      </c>
      <c r="D13284" t="s">
        <v>103</v>
      </c>
      <c r="E13284" t="s">
        <v>117</v>
      </c>
      <c r="F13284" s="1">
        <v>39579</v>
      </c>
      <c r="G13284">
        <v>98.484999999999999</v>
      </c>
      <c r="H13284">
        <v>41.875</v>
      </c>
      <c r="I13284">
        <v>2008</v>
      </c>
      <c r="J13284">
        <v>5</v>
      </c>
      <c r="K13284">
        <v>2</v>
      </c>
      <c r="L13284" t="s">
        <v>116</v>
      </c>
      <c r="M13284" t="s">
        <v>115</v>
      </c>
    </row>
    <row r="13285" spans="1:13" x14ac:dyDescent="0.35">
      <c r="A13285" t="s">
        <v>118</v>
      </c>
      <c r="B13285" t="s">
        <v>92</v>
      </c>
      <c r="C13285">
        <v>1053</v>
      </c>
      <c r="D13285" t="s">
        <v>103</v>
      </c>
      <c r="E13285" t="s">
        <v>117</v>
      </c>
      <c r="F13285" s="1">
        <v>39589</v>
      </c>
      <c r="G13285">
        <v>43.628</v>
      </c>
      <c r="H13285">
        <v>51.640999999999998</v>
      </c>
      <c r="I13285">
        <v>2008</v>
      </c>
      <c r="J13285">
        <v>5</v>
      </c>
      <c r="K13285">
        <v>3</v>
      </c>
      <c r="L13285" t="s">
        <v>116</v>
      </c>
      <c r="M13285" t="s">
        <v>115</v>
      </c>
    </row>
    <row r="13286" spans="1:13" x14ac:dyDescent="0.35">
      <c r="A13286" t="s">
        <v>118</v>
      </c>
      <c r="B13286" t="s">
        <v>92</v>
      </c>
      <c r="C13286">
        <v>1053</v>
      </c>
      <c r="D13286" t="s">
        <v>103</v>
      </c>
      <c r="E13286" t="s">
        <v>117</v>
      </c>
      <c r="F13286" s="1">
        <v>39600</v>
      </c>
      <c r="G13286">
        <v>21.969000000000001</v>
      </c>
      <c r="H13286">
        <v>55.892000000000003</v>
      </c>
      <c r="I13286">
        <v>2008</v>
      </c>
      <c r="J13286">
        <v>6</v>
      </c>
      <c r="K13286">
        <v>1</v>
      </c>
      <c r="L13286" t="s">
        <v>116</v>
      </c>
      <c r="M13286" t="s">
        <v>115</v>
      </c>
    </row>
    <row r="13287" spans="1:13" x14ac:dyDescent="0.35">
      <c r="A13287" t="s">
        <v>118</v>
      </c>
      <c r="B13287" t="s">
        <v>92</v>
      </c>
      <c r="C13287">
        <v>1053</v>
      </c>
      <c r="D13287" t="s">
        <v>103</v>
      </c>
      <c r="E13287" t="s">
        <v>117</v>
      </c>
      <c r="F13287" s="1">
        <v>39610</v>
      </c>
      <c r="G13287">
        <v>14.689</v>
      </c>
      <c r="H13287">
        <v>45.664000000000001</v>
      </c>
      <c r="I13287">
        <v>2008</v>
      </c>
      <c r="J13287">
        <v>6</v>
      </c>
      <c r="K13287">
        <v>2</v>
      </c>
      <c r="L13287" t="s">
        <v>116</v>
      </c>
      <c r="M13287" t="s">
        <v>115</v>
      </c>
    </row>
    <row r="13288" spans="1:13" x14ac:dyDescent="0.35">
      <c r="A13288" t="s">
        <v>118</v>
      </c>
      <c r="B13288" t="s">
        <v>92</v>
      </c>
      <c r="C13288">
        <v>1053</v>
      </c>
      <c r="D13288" t="s">
        <v>103</v>
      </c>
      <c r="E13288" t="s">
        <v>117</v>
      </c>
      <c r="F13288" s="1">
        <v>39620</v>
      </c>
      <c r="G13288">
        <v>60.627000000000002</v>
      </c>
      <c r="H13288">
        <v>41.570999999999998</v>
      </c>
      <c r="I13288">
        <v>2008</v>
      </c>
      <c r="J13288">
        <v>6</v>
      </c>
      <c r="K13288">
        <v>3</v>
      </c>
      <c r="L13288" t="s">
        <v>116</v>
      </c>
      <c r="M13288" t="s">
        <v>115</v>
      </c>
    </row>
    <row r="13289" spans="1:13" x14ac:dyDescent="0.35">
      <c r="A13289" t="s">
        <v>118</v>
      </c>
      <c r="B13289" t="s">
        <v>92</v>
      </c>
      <c r="C13289">
        <v>1053</v>
      </c>
      <c r="D13289" t="s">
        <v>103</v>
      </c>
      <c r="E13289" t="s">
        <v>117</v>
      </c>
      <c r="F13289" s="1">
        <v>39630</v>
      </c>
      <c r="G13289">
        <v>18.311</v>
      </c>
      <c r="H13289">
        <v>29.902999999999999</v>
      </c>
      <c r="I13289">
        <v>2008</v>
      </c>
      <c r="J13289">
        <v>7</v>
      </c>
      <c r="K13289">
        <v>1</v>
      </c>
      <c r="L13289" t="s">
        <v>116</v>
      </c>
      <c r="M13289" t="s">
        <v>115</v>
      </c>
    </row>
    <row r="13290" spans="1:13" x14ac:dyDescent="0.35">
      <c r="A13290" t="s">
        <v>118</v>
      </c>
      <c r="B13290" t="s">
        <v>92</v>
      </c>
      <c r="C13290">
        <v>1053</v>
      </c>
      <c r="D13290" t="s">
        <v>103</v>
      </c>
      <c r="E13290" t="s">
        <v>117</v>
      </c>
      <c r="F13290" s="1">
        <v>39640</v>
      </c>
      <c r="G13290">
        <v>36.087000000000003</v>
      </c>
      <c r="H13290">
        <v>29.376000000000001</v>
      </c>
      <c r="I13290">
        <v>2008</v>
      </c>
      <c r="J13290">
        <v>7</v>
      </c>
      <c r="K13290">
        <v>2</v>
      </c>
      <c r="L13290" t="s">
        <v>116</v>
      </c>
      <c r="M13290" t="s">
        <v>115</v>
      </c>
    </row>
    <row r="13291" spans="1:13" x14ac:dyDescent="0.35">
      <c r="A13291" t="s">
        <v>118</v>
      </c>
      <c r="B13291" t="s">
        <v>92</v>
      </c>
      <c r="C13291">
        <v>1053</v>
      </c>
      <c r="D13291" t="s">
        <v>103</v>
      </c>
      <c r="E13291" t="s">
        <v>117</v>
      </c>
      <c r="F13291" s="1">
        <v>39650</v>
      </c>
      <c r="G13291">
        <v>43.829000000000001</v>
      </c>
      <c r="H13291">
        <v>18.437000000000001</v>
      </c>
      <c r="I13291">
        <v>2008</v>
      </c>
      <c r="J13291">
        <v>7</v>
      </c>
      <c r="K13291">
        <v>3</v>
      </c>
      <c r="L13291" t="s">
        <v>116</v>
      </c>
      <c r="M13291" t="s">
        <v>115</v>
      </c>
    </row>
    <row r="13292" spans="1:13" x14ac:dyDescent="0.35">
      <c r="A13292" t="s">
        <v>118</v>
      </c>
      <c r="B13292" t="s">
        <v>92</v>
      </c>
      <c r="C13292">
        <v>1053</v>
      </c>
      <c r="D13292" t="s">
        <v>103</v>
      </c>
      <c r="E13292" t="s">
        <v>117</v>
      </c>
      <c r="F13292" s="1">
        <v>39661</v>
      </c>
      <c r="G13292">
        <v>17.969000000000001</v>
      </c>
      <c r="H13292">
        <v>13.821</v>
      </c>
      <c r="I13292">
        <v>2008</v>
      </c>
      <c r="J13292">
        <v>8</v>
      </c>
      <c r="K13292">
        <v>1</v>
      </c>
      <c r="L13292" t="s">
        <v>116</v>
      </c>
      <c r="M13292" t="s">
        <v>115</v>
      </c>
    </row>
    <row r="13293" spans="1:13" x14ac:dyDescent="0.35">
      <c r="A13293" t="s">
        <v>118</v>
      </c>
      <c r="B13293" t="s">
        <v>92</v>
      </c>
      <c r="C13293">
        <v>1053</v>
      </c>
      <c r="D13293" t="s">
        <v>103</v>
      </c>
      <c r="E13293" t="s">
        <v>117</v>
      </c>
      <c r="F13293" s="1">
        <v>39671</v>
      </c>
      <c r="G13293">
        <v>29.32</v>
      </c>
      <c r="H13293">
        <v>19.777999999999999</v>
      </c>
      <c r="I13293">
        <v>2008</v>
      </c>
      <c r="J13293">
        <v>8</v>
      </c>
      <c r="K13293">
        <v>2</v>
      </c>
      <c r="L13293" t="s">
        <v>116</v>
      </c>
      <c r="M13293" t="s">
        <v>115</v>
      </c>
    </row>
    <row r="13294" spans="1:13" x14ac:dyDescent="0.35">
      <c r="A13294" t="s">
        <v>118</v>
      </c>
      <c r="B13294" t="s">
        <v>92</v>
      </c>
      <c r="C13294">
        <v>1053</v>
      </c>
      <c r="D13294" t="s">
        <v>103</v>
      </c>
      <c r="E13294" t="s">
        <v>117</v>
      </c>
      <c r="F13294" s="1">
        <v>39681</v>
      </c>
      <c r="G13294">
        <v>71.686000000000007</v>
      </c>
      <c r="H13294">
        <v>24.579000000000001</v>
      </c>
      <c r="I13294">
        <v>2008</v>
      </c>
      <c r="J13294">
        <v>8</v>
      </c>
      <c r="K13294">
        <v>3</v>
      </c>
      <c r="L13294" t="s">
        <v>116</v>
      </c>
      <c r="M13294" t="s">
        <v>115</v>
      </c>
    </row>
    <row r="13295" spans="1:13" x14ac:dyDescent="0.35">
      <c r="A13295" t="s">
        <v>118</v>
      </c>
      <c r="B13295" t="s">
        <v>92</v>
      </c>
      <c r="C13295">
        <v>1053</v>
      </c>
      <c r="D13295" t="s">
        <v>103</v>
      </c>
      <c r="E13295" t="s">
        <v>117</v>
      </c>
      <c r="F13295" s="1">
        <v>39692</v>
      </c>
      <c r="G13295">
        <v>30.978999999999999</v>
      </c>
      <c r="H13295">
        <v>26.353999999999999</v>
      </c>
      <c r="I13295">
        <v>2008</v>
      </c>
      <c r="J13295">
        <v>9</v>
      </c>
      <c r="K13295">
        <v>1</v>
      </c>
      <c r="L13295" t="s">
        <v>116</v>
      </c>
      <c r="M13295" t="s">
        <v>115</v>
      </c>
    </row>
    <row r="13296" spans="1:13" x14ac:dyDescent="0.35">
      <c r="A13296" t="s">
        <v>118</v>
      </c>
      <c r="B13296" t="s">
        <v>92</v>
      </c>
      <c r="C13296">
        <v>1053</v>
      </c>
      <c r="D13296" t="s">
        <v>103</v>
      </c>
      <c r="E13296" t="s">
        <v>117</v>
      </c>
      <c r="F13296" s="1">
        <v>39702</v>
      </c>
      <c r="G13296">
        <v>39.753</v>
      </c>
      <c r="H13296">
        <v>30.068999999999999</v>
      </c>
      <c r="I13296">
        <v>2008</v>
      </c>
      <c r="J13296">
        <v>9</v>
      </c>
      <c r="K13296">
        <v>2</v>
      </c>
      <c r="L13296" t="s">
        <v>116</v>
      </c>
      <c r="M13296" t="s">
        <v>115</v>
      </c>
    </row>
    <row r="13297" spans="1:13" x14ac:dyDescent="0.35">
      <c r="A13297" t="s">
        <v>118</v>
      </c>
      <c r="B13297" t="s">
        <v>92</v>
      </c>
      <c r="C13297">
        <v>1053</v>
      </c>
      <c r="D13297" t="s">
        <v>103</v>
      </c>
      <c r="E13297" t="s">
        <v>117</v>
      </c>
      <c r="F13297" s="1">
        <v>39712</v>
      </c>
      <c r="G13297">
        <v>40.865000000000002</v>
      </c>
      <c r="H13297">
        <v>41.156999999999996</v>
      </c>
      <c r="I13297">
        <v>2008</v>
      </c>
      <c r="J13297">
        <v>9</v>
      </c>
      <c r="K13297">
        <v>3</v>
      </c>
      <c r="L13297" t="s">
        <v>116</v>
      </c>
      <c r="M13297" t="s">
        <v>115</v>
      </c>
    </row>
    <row r="13298" spans="1:13" x14ac:dyDescent="0.35">
      <c r="A13298" t="s">
        <v>118</v>
      </c>
      <c r="B13298" t="s">
        <v>92</v>
      </c>
      <c r="C13298">
        <v>1053</v>
      </c>
      <c r="D13298" t="s">
        <v>103</v>
      </c>
      <c r="E13298" t="s">
        <v>117</v>
      </c>
      <c r="F13298" s="1">
        <v>39722</v>
      </c>
      <c r="G13298">
        <v>49.594000000000001</v>
      </c>
      <c r="H13298">
        <v>46.212000000000003</v>
      </c>
      <c r="I13298">
        <v>2008</v>
      </c>
      <c r="J13298">
        <v>10</v>
      </c>
      <c r="K13298">
        <v>1</v>
      </c>
      <c r="L13298" t="s">
        <v>116</v>
      </c>
      <c r="M13298" t="s">
        <v>115</v>
      </c>
    </row>
    <row r="13299" spans="1:13" x14ac:dyDescent="0.35">
      <c r="A13299" t="s">
        <v>118</v>
      </c>
      <c r="B13299" t="s">
        <v>92</v>
      </c>
      <c r="C13299">
        <v>1053</v>
      </c>
      <c r="D13299" t="s">
        <v>103</v>
      </c>
      <c r="E13299" t="s">
        <v>117</v>
      </c>
      <c r="F13299" s="1">
        <v>39732</v>
      </c>
      <c r="G13299">
        <v>62.459000000000003</v>
      </c>
      <c r="H13299">
        <v>38.445</v>
      </c>
      <c r="I13299">
        <v>2008</v>
      </c>
      <c r="J13299">
        <v>10</v>
      </c>
      <c r="K13299">
        <v>2</v>
      </c>
      <c r="L13299" t="s">
        <v>116</v>
      </c>
      <c r="M13299" t="s">
        <v>115</v>
      </c>
    </row>
    <row r="13300" spans="1:13" x14ac:dyDescent="0.35">
      <c r="A13300" t="s">
        <v>118</v>
      </c>
      <c r="B13300" t="s">
        <v>92</v>
      </c>
      <c r="C13300">
        <v>1053</v>
      </c>
      <c r="D13300" t="s">
        <v>103</v>
      </c>
      <c r="E13300" t="s">
        <v>117</v>
      </c>
      <c r="F13300" s="1">
        <v>39742</v>
      </c>
      <c r="G13300">
        <v>30.102</v>
      </c>
      <c r="H13300">
        <v>36.020000000000003</v>
      </c>
      <c r="I13300">
        <v>2008</v>
      </c>
      <c r="J13300">
        <v>10</v>
      </c>
      <c r="K13300">
        <v>3</v>
      </c>
      <c r="L13300" t="s">
        <v>116</v>
      </c>
      <c r="M13300" t="s">
        <v>115</v>
      </c>
    </row>
    <row r="13301" spans="1:13" x14ac:dyDescent="0.35">
      <c r="A13301" t="s">
        <v>118</v>
      </c>
      <c r="B13301" t="s">
        <v>92</v>
      </c>
      <c r="C13301">
        <v>1053</v>
      </c>
      <c r="D13301" t="s">
        <v>103</v>
      </c>
      <c r="E13301" t="s">
        <v>117</v>
      </c>
      <c r="F13301" s="1">
        <v>39753</v>
      </c>
      <c r="G13301">
        <v>4.141</v>
      </c>
      <c r="H13301">
        <v>19.779</v>
      </c>
      <c r="I13301">
        <v>2008</v>
      </c>
      <c r="J13301">
        <v>11</v>
      </c>
      <c r="K13301">
        <v>1</v>
      </c>
      <c r="L13301" t="s">
        <v>116</v>
      </c>
      <c r="M13301" t="s">
        <v>115</v>
      </c>
    </row>
    <row r="13302" spans="1:13" x14ac:dyDescent="0.35">
      <c r="A13302" t="s">
        <v>118</v>
      </c>
      <c r="B13302" t="s">
        <v>92</v>
      </c>
      <c r="C13302">
        <v>1053</v>
      </c>
      <c r="D13302" t="s">
        <v>103</v>
      </c>
      <c r="E13302" t="s">
        <v>117</v>
      </c>
      <c r="F13302" s="1">
        <v>39763</v>
      </c>
      <c r="G13302">
        <v>14.151</v>
      </c>
      <c r="H13302">
        <v>12.94</v>
      </c>
      <c r="I13302">
        <v>2008</v>
      </c>
      <c r="J13302">
        <v>11</v>
      </c>
      <c r="K13302">
        <v>2</v>
      </c>
      <c r="L13302" t="s">
        <v>116</v>
      </c>
      <c r="M13302" t="s">
        <v>115</v>
      </c>
    </row>
    <row r="13303" spans="1:13" x14ac:dyDescent="0.35">
      <c r="A13303" t="s">
        <v>118</v>
      </c>
      <c r="B13303" t="s">
        <v>92</v>
      </c>
      <c r="C13303">
        <v>1053</v>
      </c>
      <c r="D13303" t="s">
        <v>103</v>
      </c>
      <c r="E13303" t="s">
        <v>117</v>
      </c>
      <c r="F13303" s="1">
        <v>39773</v>
      </c>
      <c r="G13303">
        <v>0.317</v>
      </c>
      <c r="H13303">
        <v>10.536</v>
      </c>
      <c r="I13303">
        <v>2008</v>
      </c>
      <c r="J13303">
        <v>11</v>
      </c>
      <c r="K13303">
        <v>3</v>
      </c>
      <c r="L13303" t="s">
        <v>116</v>
      </c>
      <c r="M13303" t="s">
        <v>115</v>
      </c>
    </row>
    <row r="13304" spans="1:13" x14ac:dyDescent="0.35">
      <c r="A13304" t="s">
        <v>118</v>
      </c>
      <c r="B13304" t="s">
        <v>92</v>
      </c>
      <c r="C13304">
        <v>1053</v>
      </c>
      <c r="D13304" t="s">
        <v>103</v>
      </c>
      <c r="E13304" t="s">
        <v>117</v>
      </c>
      <c r="F13304" s="1">
        <v>39783</v>
      </c>
      <c r="G13304">
        <v>1.133</v>
      </c>
      <c r="H13304">
        <v>5.343</v>
      </c>
      <c r="I13304">
        <v>2008</v>
      </c>
      <c r="J13304">
        <v>12</v>
      </c>
      <c r="K13304">
        <v>1</v>
      </c>
      <c r="L13304" t="s">
        <v>116</v>
      </c>
      <c r="M13304" t="s">
        <v>115</v>
      </c>
    </row>
    <row r="13305" spans="1:13" x14ac:dyDescent="0.35">
      <c r="A13305" t="s">
        <v>118</v>
      </c>
      <c r="B13305" t="s">
        <v>92</v>
      </c>
      <c r="C13305">
        <v>1053</v>
      </c>
      <c r="D13305" t="s">
        <v>103</v>
      </c>
      <c r="E13305" t="s">
        <v>117</v>
      </c>
      <c r="F13305" s="1">
        <v>39793</v>
      </c>
      <c r="G13305">
        <v>1.919</v>
      </c>
      <c r="H13305">
        <v>3.2850000000000001</v>
      </c>
      <c r="I13305">
        <v>2008</v>
      </c>
      <c r="J13305">
        <v>12</v>
      </c>
      <c r="K13305">
        <v>2</v>
      </c>
      <c r="L13305" t="s">
        <v>116</v>
      </c>
      <c r="M13305" t="s">
        <v>115</v>
      </c>
    </row>
    <row r="13306" spans="1:13" x14ac:dyDescent="0.35">
      <c r="A13306" t="s">
        <v>118</v>
      </c>
      <c r="B13306" t="s">
        <v>92</v>
      </c>
      <c r="C13306">
        <v>1053</v>
      </c>
      <c r="D13306" t="s">
        <v>103</v>
      </c>
      <c r="E13306" t="s">
        <v>117</v>
      </c>
      <c r="F13306" s="1">
        <v>39803</v>
      </c>
      <c r="G13306">
        <v>0</v>
      </c>
      <c r="H13306">
        <v>0.93300000000000005</v>
      </c>
      <c r="I13306">
        <v>2008</v>
      </c>
      <c r="J13306">
        <v>12</v>
      </c>
      <c r="K13306">
        <v>3</v>
      </c>
      <c r="L13306" t="s">
        <v>116</v>
      </c>
      <c r="M13306" t="s">
        <v>115</v>
      </c>
    </row>
    <row r="13307" spans="1:13" x14ac:dyDescent="0.35">
      <c r="A13307" t="s">
        <v>118</v>
      </c>
      <c r="B13307" t="s">
        <v>92</v>
      </c>
      <c r="C13307">
        <v>1053</v>
      </c>
      <c r="D13307" t="s">
        <v>103</v>
      </c>
      <c r="E13307" t="s">
        <v>117</v>
      </c>
      <c r="F13307" s="1">
        <v>39814</v>
      </c>
      <c r="G13307">
        <v>0.35399999999999998</v>
      </c>
      <c r="H13307">
        <v>4.3630000000000004</v>
      </c>
      <c r="I13307">
        <v>2009</v>
      </c>
      <c r="J13307">
        <v>1</v>
      </c>
      <c r="K13307">
        <v>1</v>
      </c>
      <c r="L13307" t="s">
        <v>116</v>
      </c>
      <c r="M13307" t="s">
        <v>115</v>
      </c>
    </row>
    <row r="13308" spans="1:13" x14ac:dyDescent="0.35">
      <c r="A13308" t="s">
        <v>118</v>
      </c>
      <c r="B13308" t="s">
        <v>92</v>
      </c>
      <c r="C13308">
        <v>1053</v>
      </c>
      <c r="D13308" t="s">
        <v>103</v>
      </c>
      <c r="E13308" t="s">
        <v>117</v>
      </c>
      <c r="F13308" s="1">
        <v>39824</v>
      </c>
      <c r="G13308">
        <v>6.5000000000000002E-2</v>
      </c>
      <c r="H13308">
        <v>0.77100000000000002</v>
      </c>
      <c r="I13308">
        <v>2009</v>
      </c>
      <c r="J13308">
        <v>1</v>
      </c>
      <c r="K13308">
        <v>2</v>
      </c>
      <c r="L13308" t="s">
        <v>116</v>
      </c>
      <c r="M13308" t="s">
        <v>115</v>
      </c>
    </row>
    <row r="13309" spans="1:13" x14ac:dyDescent="0.35">
      <c r="A13309" t="s">
        <v>118</v>
      </c>
      <c r="B13309" t="s">
        <v>92</v>
      </c>
      <c r="C13309">
        <v>1053</v>
      </c>
      <c r="D13309" t="s">
        <v>103</v>
      </c>
      <c r="E13309" t="s">
        <v>117</v>
      </c>
      <c r="F13309" s="1">
        <v>39834</v>
      </c>
      <c r="G13309">
        <v>5.3999999999999999E-2</v>
      </c>
      <c r="H13309">
        <v>8.3559999999999999</v>
      </c>
      <c r="I13309">
        <v>2009</v>
      </c>
      <c r="J13309">
        <v>1</v>
      </c>
      <c r="K13309">
        <v>3</v>
      </c>
      <c r="L13309" t="s">
        <v>116</v>
      </c>
      <c r="M13309" t="s">
        <v>115</v>
      </c>
    </row>
    <row r="13310" spans="1:13" x14ac:dyDescent="0.35">
      <c r="A13310" t="s">
        <v>118</v>
      </c>
      <c r="B13310" t="s">
        <v>92</v>
      </c>
      <c r="C13310">
        <v>1053</v>
      </c>
      <c r="D13310" t="s">
        <v>103</v>
      </c>
      <c r="E13310" t="s">
        <v>117</v>
      </c>
      <c r="F13310" s="1">
        <v>39845</v>
      </c>
      <c r="G13310">
        <v>7.641</v>
      </c>
      <c r="H13310">
        <v>5.9</v>
      </c>
      <c r="I13310">
        <v>2009</v>
      </c>
      <c r="J13310">
        <v>2</v>
      </c>
      <c r="K13310">
        <v>1</v>
      </c>
      <c r="L13310" t="s">
        <v>116</v>
      </c>
      <c r="M13310" t="s">
        <v>115</v>
      </c>
    </row>
    <row r="13311" spans="1:13" x14ac:dyDescent="0.35">
      <c r="A13311" t="s">
        <v>118</v>
      </c>
      <c r="B13311" t="s">
        <v>92</v>
      </c>
      <c r="C13311">
        <v>1053</v>
      </c>
      <c r="D13311" t="s">
        <v>103</v>
      </c>
      <c r="E13311" t="s">
        <v>117</v>
      </c>
      <c r="F13311" s="1">
        <v>39855</v>
      </c>
      <c r="G13311">
        <v>37.063000000000002</v>
      </c>
      <c r="H13311">
        <v>17.853999999999999</v>
      </c>
      <c r="I13311">
        <v>2009</v>
      </c>
      <c r="J13311">
        <v>2</v>
      </c>
      <c r="K13311">
        <v>2</v>
      </c>
      <c r="L13311" t="s">
        <v>116</v>
      </c>
      <c r="M13311" t="s">
        <v>115</v>
      </c>
    </row>
    <row r="13312" spans="1:13" x14ac:dyDescent="0.35">
      <c r="A13312" t="s">
        <v>118</v>
      </c>
      <c r="B13312" t="s">
        <v>92</v>
      </c>
      <c r="C13312">
        <v>1053</v>
      </c>
      <c r="D13312" t="s">
        <v>103</v>
      </c>
      <c r="E13312" t="s">
        <v>117</v>
      </c>
      <c r="F13312" s="1">
        <v>39865</v>
      </c>
      <c r="G13312">
        <v>13.363</v>
      </c>
      <c r="H13312">
        <v>16.652000000000001</v>
      </c>
      <c r="I13312">
        <v>2009</v>
      </c>
      <c r="J13312">
        <v>2</v>
      </c>
      <c r="K13312">
        <v>3</v>
      </c>
      <c r="L13312" t="s">
        <v>116</v>
      </c>
      <c r="M13312" t="s">
        <v>115</v>
      </c>
    </row>
    <row r="13313" spans="1:13" x14ac:dyDescent="0.35">
      <c r="A13313" t="s">
        <v>118</v>
      </c>
      <c r="B13313" t="s">
        <v>92</v>
      </c>
      <c r="C13313">
        <v>1053</v>
      </c>
      <c r="D13313" t="s">
        <v>103</v>
      </c>
      <c r="E13313" t="s">
        <v>117</v>
      </c>
      <c r="F13313" s="1">
        <v>39873</v>
      </c>
      <c r="G13313">
        <v>24.635000000000002</v>
      </c>
      <c r="H13313">
        <v>24.202999999999999</v>
      </c>
      <c r="I13313">
        <v>2009</v>
      </c>
      <c r="J13313">
        <v>3</v>
      </c>
      <c r="K13313">
        <v>1</v>
      </c>
      <c r="L13313" t="s">
        <v>116</v>
      </c>
      <c r="M13313" t="s">
        <v>115</v>
      </c>
    </row>
    <row r="13314" spans="1:13" x14ac:dyDescent="0.35">
      <c r="A13314" t="s">
        <v>118</v>
      </c>
      <c r="B13314" t="s">
        <v>92</v>
      </c>
      <c r="C13314">
        <v>1053</v>
      </c>
      <c r="D13314" t="s">
        <v>103</v>
      </c>
      <c r="E13314" t="s">
        <v>117</v>
      </c>
      <c r="F13314" s="1">
        <v>39883</v>
      </c>
      <c r="G13314">
        <v>42.616</v>
      </c>
      <c r="H13314">
        <v>32.58</v>
      </c>
      <c r="I13314">
        <v>2009</v>
      </c>
      <c r="J13314">
        <v>3</v>
      </c>
      <c r="K13314">
        <v>2</v>
      </c>
      <c r="L13314" t="s">
        <v>116</v>
      </c>
      <c r="M13314" t="s">
        <v>115</v>
      </c>
    </row>
    <row r="13315" spans="1:13" x14ac:dyDescent="0.35">
      <c r="A13315" t="s">
        <v>118</v>
      </c>
      <c r="B13315" t="s">
        <v>92</v>
      </c>
      <c r="C13315">
        <v>1053</v>
      </c>
      <c r="D13315" t="s">
        <v>103</v>
      </c>
      <c r="E13315" t="s">
        <v>117</v>
      </c>
      <c r="F13315" s="1">
        <v>39893</v>
      </c>
      <c r="G13315">
        <v>49.594999999999999</v>
      </c>
      <c r="H13315">
        <v>35.466999999999999</v>
      </c>
      <c r="I13315">
        <v>2009</v>
      </c>
      <c r="J13315">
        <v>3</v>
      </c>
      <c r="K13315">
        <v>3</v>
      </c>
      <c r="L13315" t="s">
        <v>116</v>
      </c>
      <c r="M13315" t="s">
        <v>115</v>
      </c>
    </row>
    <row r="13316" spans="1:13" x14ac:dyDescent="0.35">
      <c r="A13316" t="s">
        <v>118</v>
      </c>
      <c r="B13316" t="s">
        <v>92</v>
      </c>
      <c r="C13316">
        <v>1053</v>
      </c>
      <c r="D13316" t="s">
        <v>103</v>
      </c>
      <c r="E13316" t="s">
        <v>117</v>
      </c>
      <c r="F13316" s="1">
        <v>39904</v>
      </c>
      <c r="G13316">
        <v>33.923000000000002</v>
      </c>
      <c r="H13316">
        <v>44.072000000000003</v>
      </c>
      <c r="I13316">
        <v>2009</v>
      </c>
      <c r="J13316">
        <v>4</v>
      </c>
      <c r="K13316">
        <v>1</v>
      </c>
      <c r="L13316" t="s">
        <v>116</v>
      </c>
      <c r="M13316" t="s">
        <v>115</v>
      </c>
    </row>
    <row r="13317" spans="1:13" x14ac:dyDescent="0.35">
      <c r="A13317" t="s">
        <v>118</v>
      </c>
      <c r="B13317" t="s">
        <v>92</v>
      </c>
      <c r="C13317">
        <v>1053</v>
      </c>
      <c r="D13317" t="s">
        <v>103</v>
      </c>
      <c r="E13317" t="s">
        <v>117</v>
      </c>
      <c r="F13317" s="1">
        <v>39914</v>
      </c>
      <c r="G13317">
        <v>39.173999999999999</v>
      </c>
      <c r="H13317">
        <v>41.531999999999996</v>
      </c>
      <c r="I13317">
        <v>2009</v>
      </c>
      <c r="J13317">
        <v>4</v>
      </c>
      <c r="K13317">
        <v>2</v>
      </c>
      <c r="L13317" t="s">
        <v>116</v>
      </c>
      <c r="M13317" t="s">
        <v>115</v>
      </c>
    </row>
    <row r="13318" spans="1:13" x14ac:dyDescent="0.35">
      <c r="A13318" t="s">
        <v>118</v>
      </c>
      <c r="B13318" t="s">
        <v>92</v>
      </c>
      <c r="C13318">
        <v>1053</v>
      </c>
      <c r="D13318" t="s">
        <v>103</v>
      </c>
      <c r="E13318" t="s">
        <v>117</v>
      </c>
      <c r="F13318" s="1">
        <v>39924</v>
      </c>
      <c r="G13318">
        <v>78.123000000000005</v>
      </c>
      <c r="H13318">
        <v>44.255000000000003</v>
      </c>
      <c r="I13318">
        <v>2009</v>
      </c>
      <c r="J13318">
        <v>4</v>
      </c>
      <c r="K13318">
        <v>3</v>
      </c>
      <c r="L13318" t="s">
        <v>116</v>
      </c>
      <c r="M13318" t="s">
        <v>115</v>
      </c>
    </row>
    <row r="13319" spans="1:13" x14ac:dyDescent="0.35">
      <c r="A13319" t="s">
        <v>118</v>
      </c>
      <c r="B13319" t="s">
        <v>92</v>
      </c>
      <c r="C13319">
        <v>1053</v>
      </c>
      <c r="D13319" t="s">
        <v>103</v>
      </c>
      <c r="E13319" t="s">
        <v>117</v>
      </c>
      <c r="F13319" s="1">
        <v>39934</v>
      </c>
      <c r="G13319">
        <v>35.945999999999998</v>
      </c>
      <c r="H13319">
        <v>42.793999999999997</v>
      </c>
      <c r="I13319">
        <v>2009</v>
      </c>
      <c r="J13319">
        <v>5</v>
      </c>
      <c r="K13319">
        <v>1</v>
      </c>
      <c r="L13319" t="s">
        <v>116</v>
      </c>
      <c r="M13319" t="s">
        <v>115</v>
      </c>
    </row>
    <row r="13320" spans="1:13" x14ac:dyDescent="0.35">
      <c r="A13320" t="s">
        <v>118</v>
      </c>
      <c r="B13320" t="s">
        <v>92</v>
      </c>
      <c r="C13320">
        <v>1053</v>
      </c>
      <c r="D13320" t="s">
        <v>103</v>
      </c>
      <c r="E13320" t="s">
        <v>117</v>
      </c>
      <c r="F13320" s="1">
        <v>39944</v>
      </c>
      <c r="G13320">
        <v>35.162999999999997</v>
      </c>
      <c r="H13320">
        <v>41.875</v>
      </c>
      <c r="I13320">
        <v>2009</v>
      </c>
      <c r="J13320">
        <v>5</v>
      </c>
      <c r="K13320">
        <v>2</v>
      </c>
      <c r="L13320" t="s">
        <v>116</v>
      </c>
      <c r="M13320" t="s">
        <v>115</v>
      </c>
    </row>
    <row r="13321" spans="1:13" x14ac:dyDescent="0.35">
      <c r="A13321" t="s">
        <v>118</v>
      </c>
      <c r="B13321" t="s">
        <v>92</v>
      </c>
      <c r="C13321">
        <v>1053</v>
      </c>
      <c r="D13321" t="s">
        <v>103</v>
      </c>
      <c r="E13321" t="s">
        <v>117</v>
      </c>
      <c r="F13321" s="1">
        <v>39954</v>
      </c>
      <c r="G13321">
        <v>28.46</v>
      </c>
      <c r="H13321">
        <v>51.640999999999998</v>
      </c>
      <c r="I13321">
        <v>2009</v>
      </c>
      <c r="J13321">
        <v>5</v>
      </c>
      <c r="K13321">
        <v>3</v>
      </c>
      <c r="L13321" t="s">
        <v>116</v>
      </c>
      <c r="M13321" t="s">
        <v>115</v>
      </c>
    </row>
    <row r="13322" spans="1:13" x14ac:dyDescent="0.35">
      <c r="A13322" t="s">
        <v>118</v>
      </c>
      <c r="B13322" t="s">
        <v>92</v>
      </c>
      <c r="C13322">
        <v>1053</v>
      </c>
      <c r="D13322" t="s">
        <v>103</v>
      </c>
      <c r="E13322" t="s">
        <v>117</v>
      </c>
      <c r="F13322" s="1">
        <v>39965</v>
      </c>
      <c r="G13322">
        <v>33.393000000000001</v>
      </c>
      <c r="H13322">
        <v>55.892000000000003</v>
      </c>
      <c r="I13322">
        <v>2009</v>
      </c>
      <c r="J13322">
        <v>6</v>
      </c>
      <c r="K13322">
        <v>1</v>
      </c>
      <c r="L13322" t="s">
        <v>116</v>
      </c>
      <c r="M13322" t="s">
        <v>115</v>
      </c>
    </row>
    <row r="13323" spans="1:13" x14ac:dyDescent="0.35">
      <c r="A13323" t="s">
        <v>118</v>
      </c>
      <c r="B13323" t="s">
        <v>92</v>
      </c>
      <c r="C13323">
        <v>1053</v>
      </c>
      <c r="D13323" t="s">
        <v>103</v>
      </c>
      <c r="E13323" t="s">
        <v>117</v>
      </c>
      <c r="F13323" s="1">
        <v>39975</v>
      </c>
      <c r="G13323">
        <v>76.534000000000006</v>
      </c>
      <c r="H13323">
        <v>45.664000000000001</v>
      </c>
      <c r="I13323">
        <v>2009</v>
      </c>
      <c r="J13323">
        <v>6</v>
      </c>
      <c r="K13323">
        <v>2</v>
      </c>
      <c r="L13323" t="s">
        <v>116</v>
      </c>
      <c r="M13323" t="s">
        <v>115</v>
      </c>
    </row>
    <row r="13324" spans="1:13" x14ac:dyDescent="0.35">
      <c r="A13324" t="s">
        <v>118</v>
      </c>
      <c r="B13324" t="s">
        <v>92</v>
      </c>
      <c r="C13324">
        <v>1053</v>
      </c>
      <c r="D13324" t="s">
        <v>103</v>
      </c>
      <c r="E13324" t="s">
        <v>117</v>
      </c>
      <c r="F13324" s="1">
        <v>39985</v>
      </c>
      <c r="G13324">
        <v>39.984999999999999</v>
      </c>
      <c r="H13324">
        <v>41.570999999999998</v>
      </c>
      <c r="I13324">
        <v>2009</v>
      </c>
      <c r="J13324">
        <v>6</v>
      </c>
      <c r="K13324">
        <v>3</v>
      </c>
      <c r="L13324" t="s">
        <v>116</v>
      </c>
      <c r="M13324" t="s">
        <v>115</v>
      </c>
    </row>
    <row r="13325" spans="1:13" x14ac:dyDescent="0.35">
      <c r="A13325" t="s">
        <v>118</v>
      </c>
      <c r="B13325" t="s">
        <v>92</v>
      </c>
      <c r="C13325">
        <v>1053</v>
      </c>
      <c r="D13325" t="s">
        <v>103</v>
      </c>
      <c r="E13325" t="s">
        <v>117</v>
      </c>
      <c r="F13325" s="1">
        <v>39995</v>
      </c>
      <c r="G13325">
        <v>68.531999999999996</v>
      </c>
      <c r="H13325">
        <v>29.902999999999999</v>
      </c>
      <c r="I13325">
        <v>2009</v>
      </c>
      <c r="J13325">
        <v>7</v>
      </c>
      <c r="K13325">
        <v>1</v>
      </c>
      <c r="L13325" t="s">
        <v>116</v>
      </c>
      <c r="M13325" t="s">
        <v>115</v>
      </c>
    </row>
    <row r="13326" spans="1:13" x14ac:dyDescent="0.35">
      <c r="A13326" t="s">
        <v>118</v>
      </c>
      <c r="B13326" t="s">
        <v>92</v>
      </c>
      <c r="C13326">
        <v>1053</v>
      </c>
      <c r="D13326" t="s">
        <v>103</v>
      </c>
      <c r="E13326" t="s">
        <v>117</v>
      </c>
      <c r="F13326" s="1">
        <v>40005</v>
      </c>
      <c r="G13326">
        <v>8.0280000000000005</v>
      </c>
      <c r="H13326">
        <v>29.376000000000001</v>
      </c>
      <c r="I13326">
        <v>2009</v>
      </c>
      <c r="J13326">
        <v>7</v>
      </c>
      <c r="K13326">
        <v>2</v>
      </c>
      <c r="L13326" t="s">
        <v>116</v>
      </c>
      <c r="M13326" t="s">
        <v>115</v>
      </c>
    </row>
    <row r="13327" spans="1:13" x14ac:dyDescent="0.35">
      <c r="A13327" t="s">
        <v>118</v>
      </c>
      <c r="B13327" t="s">
        <v>92</v>
      </c>
      <c r="C13327">
        <v>1053</v>
      </c>
      <c r="D13327" t="s">
        <v>103</v>
      </c>
      <c r="E13327" t="s">
        <v>117</v>
      </c>
      <c r="F13327" s="1">
        <v>40015</v>
      </c>
      <c r="G13327">
        <v>27.966999999999999</v>
      </c>
      <c r="H13327">
        <v>18.437000000000001</v>
      </c>
      <c r="I13327">
        <v>2009</v>
      </c>
      <c r="J13327">
        <v>7</v>
      </c>
      <c r="K13327">
        <v>3</v>
      </c>
      <c r="L13327" t="s">
        <v>116</v>
      </c>
      <c r="M13327" t="s">
        <v>115</v>
      </c>
    </row>
    <row r="13328" spans="1:13" x14ac:dyDescent="0.35">
      <c r="A13328" t="s">
        <v>118</v>
      </c>
      <c r="B13328" t="s">
        <v>92</v>
      </c>
      <c r="C13328">
        <v>1053</v>
      </c>
      <c r="D13328" t="s">
        <v>103</v>
      </c>
      <c r="E13328" t="s">
        <v>117</v>
      </c>
      <c r="F13328" s="1">
        <v>40026</v>
      </c>
      <c r="G13328">
        <v>28.100999999999999</v>
      </c>
      <c r="H13328">
        <v>13.821</v>
      </c>
      <c r="I13328">
        <v>2009</v>
      </c>
      <c r="J13328">
        <v>8</v>
      </c>
      <c r="K13328">
        <v>1</v>
      </c>
      <c r="L13328" t="s">
        <v>116</v>
      </c>
      <c r="M13328" t="s">
        <v>115</v>
      </c>
    </row>
    <row r="13329" spans="1:13" x14ac:dyDescent="0.35">
      <c r="A13329" t="s">
        <v>118</v>
      </c>
      <c r="B13329" t="s">
        <v>92</v>
      </c>
      <c r="C13329">
        <v>1053</v>
      </c>
      <c r="D13329" t="s">
        <v>103</v>
      </c>
      <c r="E13329" t="s">
        <v>117</v>
      </c>
      <c r="F13329" s="1">
        <v>40036</v>
      </c>
      <c r="G13329">
        <v>11.991</v>
      </c>
      <c r="H13329">
        <v>19.777999999999999</v>
      </c>
      <c r="I13329">
        <v>2009</v>
      </c>
      <c r="J13329">
        <v>8</v>
      </c>
      <c r="K13329">
        <v>2</v>
      </c>
      <c r="L13329" t="s">
        <v>116</v>
      </c>
      <c r="M13329" t="s">
        <v>115</v>
      </c>
    </row>
    <row r="13330" spans="1:13" x14ac:dyDescent="0.35">
      <c r="A13330" t="s">
        <v>118</v>
      </c>
      <c r="B13330" t="s">
        <v>92</v>
      </c>
      <c r="C13330">
        <v>1053</v>
      </c>
      <c r="D13330" t="s">
        <v>103</v>
      </c>
      <c r="E13330" t="s">
        <v>117</v>
      </c>
      <c r="F13330" s="1">
        <v>40046</v>
      </c>
      <c r="G13330">
        <v>19.164000000000001</v>
      </c>
      <c r="H13330">
        <v>24.579000000000001</v>
      </c>
      <c r="I13330">
        <v>2009</v>
      </c>
      <c r="J13330">
        <v>8</v>
      </c>
      <c r="K13330">
        <v>3</v>
      </c>
      <c r="L13330" t="s">
        <v>116</v>
      </c>
      <c r="M13330" t="s">
        <v>115</v>
      </c>
    </row>
    <row r="13331" spans="1:13" x14ac:dyDescent="0.35">
      <c r="A13331" t="s">
        <v>118</v>
      </c>
      <c r="B13331" t="s">
        <v>92</v>
      </c>
      <c r="C13331">
        <v>1053</v>
      </c>
      <c r="D13331" t="s">
        <v>103</v>
      </c>
      <c r="E13331" t="s">
        <v>117</v>
      </c>
      <c r="F13331" s="1">
        <v>40057</v>
      </c>
      <c r="G13331">
        <v>7.8959999999999999</v>
      </c>
      <c r="H13331">
        <v>26.353999999999999</v>
      </c>
      <c r="I13331">
        <v>2009</v>
      </c>
      <c r="J13331">
        <v>9</v>
      </c>
      <c r="K13331">
        <v>1</v>
      </c>
      <c r="L13331" t="s">
        <v>116</v>
      </c>
      <c r="M13331" t="s">
        <v>115</v>
      </c>
    </row>
    <row r="13332" spans="1:13" x14ac:dyDescent="0.35">
      <c r="A13332" t="s">
        <v>118</v>
      </c>
      <c r="B13332" t="s">
        <v>92</v>
      </c>
      <c r="C13332">
        <v>1053</v>
      </c>
      <c r="D13332" t="s">
        <v>103</v>
      </c>
      <c r="E13332" t="s">
        <v>117</v>
      </c>
      <c r="F13332" s="1">
        <v>40067</v>
      </c>
      <c r="G13332">
        <v>17.588999999999999</v>
      </c>
      <c r="H13332">
        <v>30.068999999999999</v>
      </c>
      <c r="I13332">
        <v>2009</v>
      </c>
      <c r="J13332">
        <v>9</v>
      </c>
      <c r="K13332">
        <v>2</v>
      </c>
      <c r="L13332" t="s">
        <v>116</v>
      </c>
      <c r="M13332" t="s">
        <v>115</v>
      </c>
    </row>
    <row r="13333" spans="1:13" x14ac:dyDescent="0.35">
      <c r="A13333" t="s">
        <v>118</v>
      </c>
      <c r="B13333" t="s">
        <v>92</v>
      </c>
      <c r="C13333">
        <v>1053</v>
      </c>
      <c r="D13333" t="s">
        <v>103</v>
      </c>
      <c r="E13333" t="s">
        <v>117</v>
      </c>
      <c r="F13333" s="1">
        <v>40077</v>
      </c>
      <c r="G13333">
        <v>22.802</v>
      </c>
      <c r="H13333">
        <v>41.156999999999996</v>
      </c>
      <c r="I13333">
        <v>2009</v>
      </c>
      <c r="J13333">
        <v>9</v>
      </c>
      <c r="K13333">
        <v>3</v>
      </c>
      <c r="L13333" t="s">
        <v>116</v>
      </c>
      <c r="M13333" t="s">
        <v>115</v>
      </c>
    </row>
    <row r="13334" spans="1:13" x14ac:dyDescent="0.35">
      <c r="A13334" t="s">
        <v>118</v>
      </c>
      <c r="B13334" t="s">
        <v>92</v>
      </c>
      <c r="C13334">
        <v>1053</v>
      </c>
      <c r="D13334" t="s">
        <v>103</v>
      </c>
      <c r="E13334" t="s">
        <v>117</v>
      </c>
      <c r="F13334" s="1">
        <v>40087</v>
      </c>
      <c r="G13334">
        <v>14.734999999999999</v>
      </c>
      <c r="H13334">
        <v>46.212000000000003</v>
      </c>
      <c r="I13334">
        <v>2009</v>
      </c>
      <c r="J13334">
        <v>10</v>
      </c>
      <c r="K13334">
        <v>1</v>
      </c>
      <c r="L13334" t="s">
        <v>116</v>
      </c>
      <c r="M13334" t="s">
        <v>115</v>
      </c>
    </row>
    <row r="13335" spans="1:13" x14ac:dyDescent="0.35">
      <c r="A13335" t="s">
        <v>118</v>
      </c>
      <c r="B13335" t="s">
        <v>92</v>
      </c>
      <c r="C13335">
        <v>1053</v>
      </c>
      <c r="D13335" t="s">
        <v>103</v>
      </c>
      <c r="E13335" t="s">
        <v>117</v>
      </c>
      <c r="F13335" s="1">
        <v>40097</v>
      </c>
      <c r="G13335">
        <v>12.417</v>
      </c>
      <c r="H13335">
        <v>38.445</v>
      </c>
      <c r="I13335">
        <v>2009</v>
      </c>
      <c r="J13335">
        <v>10</v>
      </c>
      <c r="K13335">
        <v>2</v>
      </c>
      <c r="L13335" t="s">
        <v>116</v>
      </c>
      <c r="M13335" t="s">
        <v>115</v>
      </c>
    </row>
    <row r="13336" spans="1:13" x14ac:dyDescent="0.35">
      <c r="A13336" t="s">
        <v>118</v>
      </c>
      <c r="B13336" t="s">
        <v>92</v>
      </c>
      <c r="C13336">
        <v>1053</v>
      </c>
      <c r="D13336" t="s">
        <v>103</v>
      </c>
      <c r="E13336" t="s">
        <v>117</v>
      </c>
      <c r="F13336" s="1">
        <v>40107</v>
      </c>
      <c r="G13336">
        <v>38.680999999999997</v>
      </c>
      <c r="H13336">
        <v>36.020000000000003</v>
      </c>
      <c r="I13336">
        <v>2009</v>
      </c>
      <c r="J13336">
        <v>10</v>
      </c>
      <c r="K13336">
        <v>3</v>
      </c>
      <c r="L13336" t="s">
        <v>116</v>
      </c>
      <c r="M13336" t="s">
        <v>115</v>
      </c>
    </row>
    <row r="13337" spans="1:13" x14ac:dyDescent="0.35">
      <c r="A13337" t="s">
        <v>118</v>
      </c>
      <c r="B13337" t="s">
        <v>92</v>
      </c>
      <c r="C13337">
        <v>1053</v>
      </c>
      <c r="D13337" t="s">
        <v>103</v>
      </c>
      <c r="E13337" t="s">
        <v>117</v>
      </c>
      <c r="F13337" s="1">
        <v>40118</v>
      </c>
      <c r="G13337">
        <v>37.969000000000001</v>
      </c>
      <c r="H13337">
        <v>19.779</v>
      </c>
      <c r="I13337">
        <v>2009</v>
      </c>
      <c r="J13337">
        <v>11</v>
      </c>
      <c r="K13337">
        <v>1</v>
      </c>
      <c r="L13337" t="s">
        <v>116</v>
      </c>
      <c r="M13337" t="s">
        <v>115</v>
      </c>
    </row>
    <row r="13338" spans="1:13" x14ac:dyDescent="0.35">
      <c r="A13338" t="s">
        <v>118</v>
      </c>
      <c r="B13338" t="s">
        <v>92</v>
      </c>
      <c r="C13338">
        <v>1053</v>
      </c>
      <c r="D13338" t="s">
        <v>103</v>
      </c>
      <c r="E13338" t="s">
        <v>117</v>
      </c>
      <c r="F13338" s="1">
        <v>40128</v>
      </c>
      <c r="G13338">
        <v>53.088999999999999</v>
      </c>
      <c r="H13338">
        <v>12.94</v>
      </c>
      <c r="I13338">
        <v>2009</v>
      </c>
      <c r="J13338">
        <v>11</v>
      </c>
      <c r="K13338">
        <v>2</v>
      </c>
      <c r="L13338" t="s">
        <v>116</v>
      </c>
      <c r="M13338" t="s">
        <v>115</v>
      </c>
    </row>
    <row r="13339" spans="1:13" x14ac:dyDescent="0.35">
      <c r="A13339" t="s">
        <v>118</v>
      </c>
      <c r="B13339" t="s">
        <v>92</v>
      </c>
      <c r="C13339">
        <v>1053</v>
      </c>
      <c r="D13339" t="s">
        <v>103</v>
      </c>
      <c r="E13339" t="s">
        <v>117</v>
      </c>
      <c r="F13339" s="1">
        <v>40138</v>
      </c>
      <c r="G13339">
        <v>0</v>
      </c>
      <c r="H13339">
        <v>10.536</v>
      </c>
      <c r="I13339">
        <v>2009</v>
      </c>
      <c r="J13339">
        <v>11</v>
      </c>
      <c r="K13339">
        <v>3</v>
      </c>
      <c r="L13339" t="s">
        <v>116</v>
      </c>
      <c r="M13339" t="s">
        <v>115</v>
      </c>
    </row>
    <row r="13340" spans="1:13" x14ac:dyDescent="0.35">
      <c r="A13340" t="s">
        <v>118</v>
      </c>
      <c r="B13340" t="s">
        <v>92</v>
      </c>
      <c r="C13340">
        <v>1053</v>
      </c>
      <c r="D13340" t="s">
        <v>103</v>
      </c>
      <c r="E13340" t="s">
        <v>117</v>
      </c>
      <c r="F13340" s="1">
        <v>40148</v>
      </c>
      <c r="G13340">
        <v>0</v>
      </c>
      <c r="H13340">
        <v>5.343</v>
      </c>
      <c r="I13340">
        <v>2009</v>
      </c>
      <c r="J13340">
        <v>12</v>
      </c>
      <c r="K13340">
        <v>1</v>
      </c>
      <c r="L13340" t="s">
        <v>116</v>
      </c>
      <c r="M13340" t="s">
        <v>115</v>
      </c>
    </row>
    <row r="13341" spans="1:13" x14ac:dyDescent="0.35">
      <c r="A13341" t="s">
        <v>118</v>
      </c>
      <c r="B13341" t="s">
        <v>92</v>
      </c>
      <c r="C13341">
        <v>1053</v>
      </c>
      <c r="D13341" t="s">
        <v>103</v>
      </c>
      <c r="E13341" t="s">
        <v>117</v>
      </c>
      <c r="F13341" s="1">
        <v>40158</v>
      </c>
      <c r="G13341">
        <v>5.008</v>
      </c>
      <c r="H13341">
        <v>3.2850000000000001</v>
      </c>
      <c r="I13341">
        <v>2009</v>
      </c>
      <c r="J13341">
        <v>12</v>
      </c>
      <c r="K13341">
        <v>2</v>
      </c>
      <c r="L13341" t="s">
        <v>116</v>
      </c>
      <c r="M13341" t="s">
        <v>115</v>
      </c>
    </row>
    <row r="13342" spans="1:13" x14ac:dyDescent="0.35">
      <c r="A13342" t="s">
        <v>118</v>
      </c>
      <c r="B13342" t="s">
        <v>92</v>
      </c>
      <c r="C13342">
        <v>1053</v>
      </c>
      <c r="D13342" t="s">
        <v>103</v>
      </c>
      <c r="E13342" t="s">
        <v>117</v>
      </c>
      <c r="F13342" s="1">
        <v>40168</v>
      </c>
      <c r="G13342">
        <v>0</v>
      </c>
      <c r="H13342">
        <v>0.93300000000000005</v>
      </c>
      <c r="I13342">
        <v>2009</v>
      </c>
      <c r="J13342">
        <v>12</v>
      </c>
      <c r="K13342">
        <v>3</v>
      </c>
      <c r="L13342" t="s">
        <v>116</v>
      </c>
      <c r="M13342" t="s">
        <v>115</v>
      </c>
    </row>
    <row r="13343" spans="1:13" x14ac:dyDescent="0.35">
      <c r="A13343" t="s">
        <v>118</v>
      </c>
      <c r="B13343" t="s">
        <v>92</v>
      </c>
      <c r="C13343">
        <v>1053</v>
      </c>
      <c r="D13343" t="s">
        <v>103</v>
      </c>
      <c r="E13343" t="s">
        <v>117</v>
      </c>
      <c r="F13343" s="1">
        <v>40179</v>
      </c>
      <c r="G13343">
        <v>0</v>
      </c>
      <c r="H13343">
        <v>4.3630000000000004</v>
      </c>
      <c r="I13343">
        <v>2010</v>
      </c>
      <c r="J13343">
        <v>1</v>
      </c>
      <c r="K13343">
        <v>1</v>
      </c>
      <c r="L13343" t="s">
        <v>116</v>
      </c>
      <c r="M13343" t="s">
        <v>115</v>
      </c>
    </row>
    <row r="13344" spans="1:13" x14ac:dyDescent="0.35">
      <c r="A13344" t="s">
        <v>118</v>
      </c>
      <c r="B13344" t="s">
        <v>92</v>
      </c>
      <c r="C13344">
        <v>1053</v>
      </c>
      <c r="D13344" t="s">
        <v>103</v>
      </c>
      <c r="E13344" t="s">
        <v>117</v>
      </c>
      <c r="F13344" s="1">
        <v>40189</v>
      </c>
      <c r="G13344">
        <v>0</v>
      </c>
      <c r="H13344">
        <v>0.77100000000000002</v>
      </c>
      <c r="I13344">
        <v>2010</v>
      </c>
      <c r="J13344">
        <v>1</v>
      </c>
      <c r="K13344">
        <v>2</v>
      </c>
      <c r="L13344" t="s">
        <v>116</v>
      </c>
      <c r="M13344" t="s">
        <v>115</v>
      </c>
    </row>
    <row r="13345" spans="1:13" x14ac:dyDescent="0.35">
      <c r="A13345" t="s">
        <v>118</v>
      </c>
      <c r="B13345" t="s">
        <v>92</v>
      </c>
      <c r="C13345">
        <v>1053</v>
      </c>
      <c r="D13345" t="s">
        <v>103</v>
      </c>
      <c r="E13345" t="s">
        <v>117</v>
      </c>
      <c r="F13345" s="1">
        <v>40199</v>
      </c>
      <c r="G13345">
        <v>3.19</v>
      </c>
      <c r="H13345">
        <v>8.3559999999999999</v>
      </c>
      <c r="I13345">
        <v>2010</v>
      </c>
      <c r="J13345">
        <v>1</v>
      </c>
      <c r="K13345">
        <v>3</v>
      </c>
      <c r="L13345" t="s">
        <v>116</v>
      </c>
      <c r="M13345" t="s">
        <v>115</v>
      </c>
    </row>
    <row r="13346" spans="1:13" x14ac:dyDescent="0.35">
      <c r="A13346" t="s">
        <v>118</v>
      </c>
      <c r="B13346" t="s">
        <v>92</v>
      </c>
      <c r="C13346">
        <v>1053</v>
      </c>
      <c r="D13346" t="s">
        <v>103</v>
      </c>
      <c r="E13346" t="s">
        <v>117</v>
      </c>
      <c r="F13346" s="1">
        <v>40210</v>
      </c>
      <c r="G13346">
        <v>0</v>
      </c>
      <c r="H13346">
        <v>5.9</v>
      </c>
      <c r="I13346">
        <v>2010</v>
      </c>
      <c r="J13346">
        <v>2</v>
      </c>
      <c r="K13346">
        <v>1</v>
      </c>
      <c r="L13346" t="s">
        <v>116</v>
      </c>
      <c r="M13346" t="s">
        <v>115</v>
      </c>
    </row>
    <row r="13347" spans="1:13" x14ac:dyDescent="0.35">
      <c r="A13347" t="s">
        <v>118</v>
      </c>
      <c r="B13347" t="s">
        <v>92</v>
      </c>
      <c r="C13347">
        <v>1053</v>
      </c>
      <c r="D13347" t="s">
        <v>103</v>
      </c>
      <c r="E13347" t="s">
        <v>117</v>
      </c>
      <c r="F13347" s="1">
        <v>40220</v>
      </c>
      <c r="G13347">
        <v>71.096999999999994</v>
      </c>
      <c r="H13347">
        <v>17.853999999999999</v>
      </c>
      <c r="I13347">
        <v>2010</v>
      </c>
      <c r="J13347">
        <v>2</v>
      </c>
      <c r="K13347">
        <v>2</v>
      </c>
      <c r="L13347" t="s">
        <v>116</v>
      </c>
      <c r="M13347" t="s">
        <v>115</v>
      </c>
    </row>
    <row r="13348" spans="1:13" x14ac:dyDescent="0.35">
      <c r="A13348" t="s">
        <v>118</v>
      </c>
      <c r="B13348" t="s">
        <v>92</v>
      </c>
      <c r="C13348">
        <v>1053</v>
      </c>
      <c r="D13348" t="s">
        <v>103</v>
      </c>
      <c r="E13348" t="s">
        <v>117</v>
      </c>
      <c r="F13348" s="1">
        <v>40230</v>
      </c>
      <c r="G13348">
        <v>25.222999999999999</v>
      </c>
      <c r="H13348">
        <v>16.652000000000001</v>
      </c>
      <c r="I13348">
        <v>2010</v>
      </c>
      <c r="J13348">
        <v>2</v>
      </c>
      <c r="K13348">
        <v>3</v>
      </c>
      <c r="L13348" t="s">
        <v>116</v>
      </c>
      <c r="M13348" t="s">
        <v>115</v>
      </c>
    </row>
    <row r="13349" spans="1:13" x14ac:dyDescent="0.35">
      <c r="A13349" t="s">
        <v>118</v>
      </c>
      <c r="B13349" t="s">
        <v>92</v>
      </c>
      <c r="C13349">
        <v>1053</v>
      </c>
      <c r="D13349" t="s">
        <v>103</v>
      </c>
      <c r="E13349" t="s">
        <v>117</v>
      </c>
      <c r="F13349" s="1">
        <v>40238</v>
      </c>
      <c r="G13349">
        <v>57.69</v>
      </c>
      <c r="H13349">
        <v>24.202999999999999</v>
      </c>
      <c r="I13349">
        <v>2010</v>
      </c>
      <c r="J13349">
        <v>3</v>
      </c>
      <c r="K13349">
        <v>1</v>
      </c>
      <c r="L13349" t="s">
        <v>116</v>
      </c>
      <c r="M13349" t="s">
        <v>115</v>
      </c>
    </row>
    <row r="13350" spans="1:13" x14ac:dyDescent="0.35">
      <c r="A13350" t="s">
        <v>118</v>
      </c>
      <c r="B13350" t="s">
        <v>92</v>
      </c>
      <c r="C13350">
        <v>1053</v>
      </c>
      <c r="D13350" t="s">
        <v>103</v>
      </c>
      <c r="E13350" t="s">
        <v>117</v>
      </c>
      <c r="F13350" s="1">
        <v>40248</v>
      </c>
      <c r="G13350">
        <v>40.037999999999997</v>
      </c>
      <c r="H13350">
        <v>32.58</v>
      </c>
      <c r="I13350">
        <v>2010</v>
      </c>
      <c r="J13350">
        <v>3</v>
      </c>
      <c r="K13350">
        <v>2</v>
      </c>
      <c r="L13350" t="s">
        <v>116</v>
      </c>
      <c r="M13350" t="s">
        <v>115</v>
      </c>
    </row>
    <row r="13351" spans="1:13" x14ac:dyDescent="0.35">
      <c r="A13351" t="s">
        <v>118</v>
      </c>
      <c r="B13351" t="s">
        <v>92</v>
      </c>
      <c r="C13351">
        <v>1053</v>
      </c>
      <c r="D13351" t="s">
        <v>103</v>
      </c>
      <c r="E13351" t="s">
        <v>117</v>
      </c>
      <c r="F13351" s="1">
        <v>40258</v>
      </c>
      <c r="G13351">
        <v>8.0839999999999996</v>
      </c>
      <c r="H13351">
        <v>35.466999999999999</v>
      </c>
      <c r="I13351">
        <v>2010</v>
      </c>
      <c r="J13351">
        <v>3</v>
      </c>
      <c r="K13351">
        <v>3</v>
      </c>
      <c r="L13351" t="s">
        <v>116</v>
      </c>
      <c r="M13351" t="s">
        <v>115</v>
      </c>
    </row>
    <row r="13352" spans="1:13" x14ac:dyDescent="0.35">
      <c r="A13352" t="s">
        <v>118</v>
      </c>
      <c r="B13352" t="s">
        <v>92</v>
      </c>
      <c r="C13352">
        <v>1053</v>
      </c>
      <c r="D13352" t="s">
        <v>103</v>
      </c>
      <c r="E13352" t="s">
        <v>117</v>
      </c>
      <c r="F13352" s="1">
        <v>40269</v>
      </c>
      <c r="G13352">
        <v>27.45</v>
      </c>
      <c r="H13352">
        <v>44.072000000000003</v>
      </c>
      <c r="I13352">
        <v>2010</v>
      </c>
      <c r="J13352">
        <v>4</v>
      </c>
      <c r="K13352">
        <v>1</v>
      </c>
      <c r="L13352" t="s">
        <v>116</v>
      </c>
      <c r="M13352" t="s">
        <v>115</v>
      </c>
    </row>
    <row r="13353" spans="1:13" x14ac:dyDescent="0.35">
      <c r="A13353" t="s">
        <v>118</v>
      </c>
      <c r="B13353" t="s">
        <v>92</v>
      </c>
      <c r="C13353">
        <v>1053</v>
      </c>
      <c r="D13353" t="s">
        <v>103</v>
      </c>
      <c r="E13353" t="s">
        <v>117</v>
      </c>
      <c r="F13353" s="1">
        <v>40279</v>
      </c>
      <c r="G13353">
        <v>17.39</v>
      </c>
      <c r="H13353">
        <v>41.531999999999996</v>
      </c>
      <c r="I13353">
        <v>2010</v>
      </c>
      <c r="J13353">
        <v>4</v>
      </c>
      <c r="K13353">
        <v>2</v>
      </c>
      <c r="L13353" t="s">
        <v>116</v>
      </c>
      <c r="M13353" t="s">
        <v>115</v>
      </c>
    </row>
    <row r="13354" spans="1:13" x14ac:dyDescent="0.35">
      <c r="A13354" t="s">
        <v>118</v>
      </c>
      <c r="B13354" t="s">
        <v>92</v>
      </c>
      <c r="C13354">
        <v>1053</v>
      </c>
      <c r="D13354" t="s">
        <v>103</v>
      </c>
      <c r="E13354" t="s">
        <v>117</v>
      </c>
      <c r="F13354" s="1">
        <v>40289</v>
      </c>
      <c r="G13354">
        <v>34.44</v>
      </c>
      <c r="H13354">
        <v>44.255000000000003</v>
      </c>
      <c r="I13354">
        <v>2010</v>
      </c>
      <c r="J13354">
        <v>4</v>
      </c>
      <c r="K13354">
        <v>3</v>
      </c>
      <c r="L13354" t="s">
        <v>116</v>
      </c>
      <c r="M13354" t="s">
        <v>115</v>
      </c>
    </row>
    <row r="13355" spans="1:13" x14ac:dyDescent="0.35">
      <c r="A13355" t="s">
        <v>118</v>
      </c>
      <c r="B13355" t="s">
        <v>92</v>
      </c>
      <c r="C13355">
        <v>1053</v>
      </c>
      <c r="D13355" t="s">
        <v>103</v>
      </c>
      <c r="E13355" t="s">
        <v>117</v>
      </c>
      <c r="F13355" s="1">
        <v>40299</v>
      </c>
      <c r="G13355">
        <v>44.851999999999997</v>
      </c>
      <c r="H13355">
        <v>42.793999999999997</v>
      </c>
      <c r="I13355">
        <v>2010</v>
      </c>
      <c r="J13355">
        <v>5</v>
      </c>
      <c r="K13355">
        <v>1</v>
      </c>
      <c r="L13355" t="s">
        <v>116</v>
      </c>
      <c r="M13355" t="s">
        <v>115</v>
      </c>
    </row>
    <row r="13356" spans="1:13" x14ac:dyDescent="0.35">
      <c r="A13356" t="s">
        <v>118</v>
      </c>
      <c r="B13356" t="s">
        <v>92</v>
      </c>
      <c r="C13356">
        <v>1053</v>
      </c>
      <c r="D13356" t="s">
        <v>103</v>
      </c>
      <c r="E13356" t="s">
        <v>117</v>
      </c>
      <c r="F13356" s="1">
        <v>40309</v>
      </c>
      <c r="G13356">
        <v>17.061</v>
      </c>
      <c r="H13356">
        <v>41.875</v>
      </c>
      <c r="I13356">
        <v>2010</v>
      </c>
      <c r="J13356">
        <v>5</v>
      </c>
      <c r="K13356">
        <v>2</v>
      </c>
      <c r="L13356" t="s">
        <v>116</v>
      </c>
      <c r="M13356" t="s">
        <v>115</v>
      </c>
    </row>
    <row r="13357" spans="1:13" x14ac:dyDescent="0.35">
      <c r="A13357" t="s">
        <v>118</v>
      </c>
      <c r="B13357" t="s">
        <v>92</v>
      </c>
      <c r="C13357">
        <v>1053</v>
      </c>
      <c r="D13357" t="s">
        <v>103</v>
      </c>
      <c r="E13357" t="s">
        <v>117</v>
      </c>
      <c r="F13357" s="1">
        <v>40319</v>
      </c>
      <c r="G13357">
        <v>60.851999999999997</v>
      </c>
      <c r="H13357">
        <v>51.640999999999998</v>
      </c>
      <c r="I13357">
        <v>2010</v>
      </c>
      <c r="J13357">
        <v>5</v>
      </c>
      <c r="K13357">
        <v>3</v>
      </c>
      <c r="L13357" t="s">
        <v>116</v>
      </c>
      <c r="M13357" t="s">
        <v>115</v>
      </c>
    </row>
    <row r="13358" spans="1:13" x14ac:dyDescent="0.35">
      <c r="A13358" t="s">
        <v>118</v>
      </c>
      <c r="B13358" t="s">
        <v>92</v>
      </c>
      <c r="C13358">
        <v>1053</v>
      </c>
      <c r="D13358" t="s">
        <v>103</v>
      </c>
      <c r="E13358" t="s">
        <v>117</v>
      </c>
      <c r="F13358" s="1">
        <v>40330</v>
      </c>
      <c r="G13358">
        <v>94.254000000000005</v>
      </c>
      <c r="H13358">
        <v>55.892000000000003</v>
      </c>
      <c r="I13358">
        <v>2010</v>
      </c>
      <c r="J13358">
        <v>6</v>
      </c>
      <c r="K13358">
        <v>1</v>
      </c>
      <c r="L13358" t="s">
        <v>116</v>
      </c>
      <c r="M13358" t="s">
        <v>115</v>
      </c>
    </row>
    <row r="13359" spans="1:13" x14ac:dyDescent="0.35">
      <c r="A13359" t="s">
        <v>118</v>
      </c>
      <c r="B13359" t="s">
        <v>92</v>
      </c>
      <c r="C13359">
        <v>1053</v>
      </c>
      <c r="D13359" t="s">
        <v>103</v>
      </c>
      <c r="E13359" t="s">
        <v>117</v>
      </c>
      <c r="F13359" s="1">
        <v>40340</v>
      </c>
      <c r="G13359">
        <v>68.016000000000005</v>
      </c>
      <c r="H13359">
        <v>45.664000000000001</v>
      </c>
      <c r="I13359">
        <v>2010</v>
      </c>
      <c r="J13359">
        <v>6</v>
      </c>
      <c r="K13359">
        <v>2</v>
      </c>
      <c r="L13359" t="s">
        <v>116</v>
      </c>
      <c r="M13359" t="s">
        <v>115</v>
      </c>
    </row>
    <row r="13360" spans="1:13" x14ac:dyDescent="0.35">
      <c r="A13360" t="s">
        <v>118</v>
      </c>
      <c r="B13360" t="s">
        <v>92</v>
      </c>
      <c r="C13360">
        <v>1053</v>
      </c>
      <c r="D13360" t="s">
        <v>103</v>
      </c>
      <c r="E13360" t="s">
        <v>117</v>
      </c>
      <c r="F13360" s="1">
        <v>40350</v>
      </c>
      <c r="G13360">
        <v>74.296000000000006</v>
      </c>
      <c r="H13360">
        <v>41.570999999999998</v>
      </c>
      <c r="I13360">
        <v>2010</v>
      </c>
      <c r="J13360">
        <v>6</v>
      </c>
      <c r="K13360">
        <v>3</v>
      </c>
      <c r="L13360" t="s">
        <v>116</v>
      </c>
      <c r="M13360" t="s">
        <v>115</v>
      </c>
    </row>
    <row r="13361" spans="1:13" x14ac:dyDescent="0.35">
      <c r="A13361" t="s">
        <v>118</v>
      </c>
      <c r="B13361" t="s">
        <v>92</v>
      </c>
      <c r="C13361">
        <v>1053</v>
      </c>
      <c r="D13361" t="s">
        <v>103</v>
      </c>
      <c r="E13361" t="s">
        <v>117</v>
      </c>
      <c r="F13361" s="1">
        <v>40360</v>
      </c>
      <c r="G13361">
        <v>64.146000000000001</v>
      </c>
      <c r="H13361">
        <v>29.902999999999999</v>
      </c>
      <c r="I13361">
        <v>2010</v>
      </c>
      <c r="J13361">
        <v>7</v>
      </c>
      <c r="K13361">
        <v>1</v>
      </c>
      <c r="L13361" t="s">
        <v>116</v>
      </c>
      <c r="M13361" t="s">
        <v>115</v>
      </c>
    </row>
    <row r="13362" spans="1:13" x14ac:dyDescent="0.35">
      <c r="A13362" t="s">
        <v>118</v>
      </c>
      <c r="B13362" t="s">
        <v>92</v>
      </c>
      <c r="C13362">
        <v>1053</v>
      </c>
      <c r="D13362" t="s">
        <v>103</v>
      </c>
      <c r="E13362" t="s">
        <v>117</v>
      </c>
      <c r="F13362" s="1">
        <v>40370</v>
      </c>
      <c r="G13362">
        <v>119.91</v>
      </c>
      <c r="H13362">
        <v>29.376000000000001</v>
      </c>
      <c r="I13362">
        <v>2010</v>
      </c>
      <c r="J13362">
        <v>7</v>
      </c>
      <c r="K13362">
        <v>2</v>
      </c>
      <c r="L13362" t="s">
        <v>116</v>
      </c>
      <c r="M13362" t="s">
        <v>115</v>
      </c>
    </row>
    <row r="13363" spans="1:13" x14ac:dyDescent="0.35">
      <c r="A13363" t="s">
        <v>118</v>
      </c>
      <c r="B13363" t="s">
        <v>92</v>
      </c>
      <c r="C13363">
        <v>1053</v>
      </c>
      <c r="D13363" t="s">
        <v>103</v>
      </c>
      <c r="E13363" t="s">
        <v>117</v>
      </c>
      <c r="F13363" s="1">
        <v>40380</v>
      </c>
      <c r="G13363">
        <v>0.9</v>
      </c>
      <c r="H13363">
        <v>18.437000000000001</v>
      </c>
      <c r="I13363">
        <v>2010</v>
      </c>
      <c r="J13363">
        <v>7</v>
      </c>
      <c r="K13363">
        <v>3</v>
      </c>
      <c r="L13363" t="s">
        <v>116</v>
      </c>
      <c r="M13363" t="s">
        <v>115</v>
      </c>
    </row>
    <row r="13364" spans="1:13" x14ac:dyDescent="0.35">
      <c r="A13364" t="s">
        <v>118</v>
      </c>
      <c r="B13364" t="s">
        <v>92</v>
      </c>
      <c r="C13364">
        <v>1053</v>
      </c>
      <c r="D13364" t="s">
        <v>103</v>
      </c>
      <c r="E13364" t="s">
        <v>117</v>
      </c>
      <c r="F13364" s="1">
        <v>40391</v>
      </c>
      <c r="G13364">
        <v>4.4660000000000002</v>
      </c>
      <c r="H13364">
        <v>13.821</v>
      </c>
      <c r="I13364">
        <v>2010</v>
      </c>
      <c r="J13364">
        <v>8</v>
      </c>
      <c r="K13364">
        <v>1</v>
      </c>
      <c r="L13364" t="s">
        <v>116</v>
      </c>
      <c r="M13364" t="s">
        <v>115</v>
      </c>
    </row>
    <row r="13365" spans="1:13" x14ac:dyDescent="0.35">
      <c r="A13365" t="s">
        <v>118</v>
      </c>
      <c r="B13365" t="s">
        <v>92</v>
      </c>
      <c r="C13365">
        <v>1053</v>
      </c>
      <c r="D13365" t="s">
        <v>103</v>
      </c>
      <c r="E13365" t="s">
        <v>117</v>
      </c>
      <c r="F13365" s="1">
        <v>40401</v>
      </c>
      <c r="G13365">
        <v>53.755000000000003</v>
      </c>
      <c r="H13365">
        <v>19.777999999999999</v>
      </c>
      <c r="I13365">
        <v>2010</v>
      </c>
      <c r="J13365">
        <v>8</v>
      </c>
      <c r="K13365">
        <v>2</v>
      </c>
      <c r="L13365" t="s">
        <v>116</v>
      </c>
      <c r="M13365" t="s">
        <v>115</v>
      </c>
    </row>
    <row r="13366" spans="1:13" x14ac:dyDescent="0.35">
      <c r="A13366" t="s">
        <v>118</v>
      </c>
      <c r="B13366" t="s">
        <v>92</v>
      </c>
      <c r="C13366">
        <v>1053</v>
      </c>
      <c r="D13366" t="s">
        <v>103</v>
      </c>
      <c r="E13366" t="s">
        <v>117</v>
      </c>
      <c r="F13366" s="1">
        <v>40411</v>
      </c>
      <c r="G13366">
        <v>24.331</v>
      </c>
      <c r="H13366">
        <v>24.579000000000001</v>
      </c>
      <c r="I13366">
        <v>2010</v>
      </c>
      <c r="J13366">
        <v>8</v>
      </c>
      <c r="K13366">
        <v>3</v>
      </c>
      <c r="L13366" t="s">
        <v>116</v>
      </c>
      <c r="M13366" t="s">
        <v>115</v>
      </c>
    </row>
    <row r="13367" spans="1:13" x14ac:dyDescent="0.35">
      <c r="A13367" t="s">
        <v>118</v>
      </c>
      <c r="B13367" t="s">
        <v>92</v>
      </c>
      <c r="C13367">
        <v>1053</v>
      </c>
      <c r="D13367" t="s">
        <v>103</v>
      </c>
      <c r="E13367" t="s">
        <v>117</v>
      </c>
      <c r="F13367" s="1">
        <v>40422</v>
      </c>
      <c r="G13367">
        <v>28.137</v>
      </c>
      <c r="H13367">
        <v>26.353999999999999</v>
      </c>
      <c r="I13367">
        <v>2010</v>
      </c>
      <c r="J13367">
        <v>9</v>
      </c>
      <c r="K13367">
        <v>1</v>
      </c>
      <c r="L13367" t="s">
        <v>116</v>
      </c>
      <c r="M13367" t="s">
        <v>115</v>
      </c>
    </row>
    <row r="13368" spans="1:13" x14ac:dyDescent="0.35">
      <c r="A13368" t="s">
        <v>118</v>
      </c>
      <c r="B13368" t="s">
        <v>92</v>
      </c>
      <c r="C13368">
        <v>1053</v>
      </c>
      <c r="D13368" t="s">
        <v>103</v>
      </c>
      <c r="E13368" t="s">
        <v>117</v>
      </c>
      <c r="F13368" s="1">
        <v>40432</v>
      </c>
      <c r="G13368">
        <v>55.22</v>
      </c>
      <c r="H13368">
        <v>30.068999999999999</v>
      </c>
      <c r="I13368">
        <v>2010</v>
      </c>
      <c r="J13368">
        <v>9</v>
      </c>
      <c r="K13368">
        <v>2</v>
      </c>
      <c r="L13368" t="s">
        <v>116</v>
      </c>
      <c r="M13368" t="s">
        <v>115</v>
      </c>
    </row>
    <row r="13369" spans="1:13" x14ac:dyDescent="0.35">
      <c r="A13369" t="s">
        <v>118</v>
      </c>
      <c r="B13369" t="s">
        <v>92</v>
      </c>
      <c r="C13369">
        <v>1053</v>
      </c>
      <c r="D13369" t="s">
        <v>103</v>
      </c>
      <c r="E13369" t="s">
        <v>117</v>
      </c>
      <c r="F13369" s="1">
        <v>40442</v>
      </c>
      <c r="G13369">
        <v>42.728000000000002</v>
      </c>
      <c r="H13369">
        <v>41.156999999999996</v>
      </c>
      <c r="I13369">
        <v>2010</v>
      </c>
      <c r="J13369">
        <v>9</v>
      </c>
      <c r="K13369">
        <v>3</v>
      </c>
      <c r="L13369" t="s">
        <v>116</v>
      </c>
      <c r="M13369" t="s">
        <v>115</v>
      </c>
    </row>
    <row r="13370" spans="1:13" x14ac:dyDescent="0.35">
      <c r="A13370" t="s">
        <v>118</v>
      </c>
      <c r="B13370" t="s">
        <v>92</v>
      </c>
      <c r="C13370">
        <v>1053</v>
      </c>
      <c r="D13370" t="s">
        <v>103</v>
      </c>
      <c r="E13370" t="s">
        <v>117</v>
      </c>
      <c r="F13370" s="1">
        <v>40452</v>
      </c>
      <c r="G13370">
        <v>39.381999999999998</v>
      </c>
      <c r="H13370">
        <v>46.212000000000003</v>
      </c>
      <c r="I13370">
        <v>2010</v>
      </c>
      <c r="J13370">
        <v>10</v>
      </c>
      <c r="K13370">
        <v>1</v>
      </c>
      <c r="L13370" t="s">
        <v>116</v>
      </c>
      <c r="M13370" t="s">
        <v>115</v>
      </c>
    </row>
    <row r="13371" spans="1:13" x14ac:dyDescent="0.35">
      <c r="A13371" t="s">
        <v>118</v>
      </c>
      <c r="B13371" t="s">
        <v>92</v>
      </c>
      <c r="C13371">
        <v>1053</v>
      </c>
      <c r="D13371" t="s">
        <v>103</v>
      </c>
      <c r="E13371" t="s">
        <v>117</v>
      </c>
      <c r="F13371" s="1">
        <v>40462</v>
      </c>
      <c r="G13371">
        <v>33.829000000000001</v>
      </c>
      <c r="H13371">
        <v>38.445</v>
      </c>
      <c r="I13371">
        <v>2010</v>
      </c>
      <c r="J13371">
        <v>10</v>
      </c>
      <c r="K13371">
        <v>2</v>
      </c>
      <c r="L13371" t="s">
        <v>116</v>
      </c>
      <c r="M13371" t="s">
        <v>115</v>
      </c>
    </row>
    <row r="13372" spans="1:13" x14ac:dyDescent="0.35">
      <c r="A13372" t="s">
        <v>118</v>
      </c>
      <c r="B13372" t="s">
        <v>92</v>
      </c>
      <c r="C13372">
        <v>1053</v>
      </c>
      <c r="D13372" t="s">
        <v>103</v>
      </c>
      <c r="E13372" t="s">
        <v>117</v>
      </c>
      <c r="F13372" s="1">
        <v>40472</v>
      </c>
      <c r="G13372">
        <v>66.369</v>
      </c>
      <c r="H13372">
        <v>36.020000000000003</v>
      </c>
      <c r="I13372">
        <v>2010</v>
      </c>
      <c r="J13372">
        <v>10</v>
      </c>
      <c r="K13372">
        <v>3</v>
      </c>
      <c r="L13372" t="s">
        <v>116</v>
      </c>
      <c r="M13372" t="s">
        <v>115</v>
      </c>
    </row>
    <row r="13373" spans="1:13" x14ac:dyDescent="0.35">
      <c r="A13373" t="s">
        <v>118</v>
      </c>
      <c r="B13373" t="s">
        <v>92</v>
      </c>
      <c r="C13373">
        <v>1053</v>
      </c>
      <c r="D13373" t="s">
        <v>103</v>
      </c>
      <c r="E13373" t="s">
        <v>117</v>
      </c>
      <c r="F13373" s="1">
        <v>40483</v>
      </c>
      <c r="G13373">
        <v>20.946999999999999</v>
      </c>
      <c r="H13373">
        <v>19.779</v>
      </c>
      <c r="I13373">
        <v>2010</v>
      </c>
      <c r="J13373">
        <v>11</v>
      </c>
      <c r="K13373">
        <v>1</v>
      </c>
      <c r="L13373" t="s">
        <v>116</v>
      </c>
      <c r="M13373" t="s">
        <v>115</v>
      </c>
    </row>
    <row r="13374" spans="1:13" x14ac:dyDescent="0.35">
      <c r="A13374" t="s">
        <v>118</v>
      </c>
      <c r="B13374" t="s">
        <v>92</v>
      </c>
      <c r="C13374">
        <v>1053</v>
      </c>
      <c r="D13374" t="s">
        <v>103</v>
      </c>
      <c r="E13374" t="s">
        <v>117</v>
      </c>
      <c r="F13374" s="1">
        <v>40493</v>
      </c>
      <c r="G13374">
        <v>15.661</v>
      </c>
      <c r="H13374">
        <v>12.94</v>
      </c>
      <c r="I13374">
        <v>2010</v>
      </c>
      <c r="J13374">
        <v>11</v>
      </c>
      <c r="K13374">
        <v>2</v>
      </c>
      <c r="L13374" t="s">
        <v>116</v>
      </c>
      <c r="M13374" t="s">
        <v>115</v>
      </c>
    </row>
    <row r="13375" spans="1:13" x14ac:dyDescent="0.35">
      <c r="A13375" t="s">
        <v>118</v>
      </c>
      <c r="B13375" t="s">
        <v>92</v>
      </c>
      <c r="C13375">
        <v>1053</v>
      </c>
      <c r="D13375" t="s">
        <v>103</v>
      </c>
      <c r="E13375" t="s">
        <v>117</v>
      </c>
      <c r="F13375" s="1">
        <v>40503</v>
      </c>
      <c r="G13375">
        <v>10.948</v>
      </c>
      <c r="H13375">
        <v>10.536</v>
      </c>
      <c r="I13375">
        <v>2010</v>
      </c>
      <c r="J13375">
        <v>11</v>
      </c>
      <c r="K13375">
        <v>3</v>
      </c>
      <c r="L13375" t="s">
        <v>116</v>
      </c>
      <c r="M13375" t="s">
        <v>115</v>
      </c>
    </row>
    <row r="13376" spans="1:13" x14ac:dyDescent="0.35">
      <c r="A13376" t="s">
        <v>118</v>
      </c>
      <c r="B13376" t="s">
        <v>92</v>
      </c>
      <c r="C13376">
        <v>1053</v>
      </c>
      <c r="D13376" t="s">
        <v>103</v>
      </c>
      <c r="E13376" t="s">
        <v>117</v>
      </c>
      <c r="F13376" s="1">
        <v>40513</v>
      </c>
      <c r="G13376">
        <v>4.2960000000000003</v>
      </c>
      <c r="H13376">
        <v>5.343</v>
      </c>
      <c r="I13376">
        <v>2010</v>
      </c>
      <c r="J13376">
        <v>12</v>
      </c>
      <c r="K13376">
        <v>1</v>
      </c>
      <c r="L13376" t="s">
        <v>116</v>
      </c>
      <c r="M13376" t="s">
        <v>115</v>
      </c>
    </row>
    <row r="13377" spans="1:13" x14ac:dyDescent="0.35">
      <c r="A13377" t="s">
        <v>118</v>
      </c>
      <c r="B13377" t="s">
        <v>92</v>
      </c>
      <c r="C13377">
        <v>1053</v>
      </c>
      <c r="D13377" t="s">
        <v>103</v>
      </c>
      <c r="E13377" t="s">
        <v>117</v>
      </c>
      <c r="F13377" s="1">
        <v>40523</v>
      </c>
      <c r="G13377">
        <v>0</v>
      </c>
      <c r="H13377">
        <v>3.2850000000000001</v>
      </c>
      <c r="I13377">
        <v>2010</v>
      </c>
      <c r="J13377">
        <v>12</v>
      </c>
      <c r="K13377">
        <v>2</v>
      </c>
      <c r="L13377" t="s">
        <v>116</v>
      </c>
      <c r="M13377" t="s">
        <v>115</v>
      </c>
    </row>
    <row r="13378" spans="1:13" x14ac:dyDescent="0.35">
      <c r="A13378" t="s">
        <v>118</v>
      </c>
      <c r="B13378" t="s">
        <v>92</v>
      </c>
      <c r="C13378">
        <v>1053</v>
      </c>
      <c r="D13378" t="s">
        <v>103</v>
      </c>
      <c r="E13378" t="s">
        <v>117</v>
      </c>
      <c r="F13378" s="1">
        <v>40533</v>
      </c>
      <c r="G13378">
        <v>2.98</v>
      </c>
      <c r="H13378">
        <v>0.93300000000000005</v>
      </c>
      <c r="I13378">
        <v>2010</v>
      </c>
      <c r="J13378">
        <v>12</v>
      </c>
      <c r="K13378">
        <v>3</v>
      </c>
      <c r="L13378" t="s">
        <v>116</v>
      </c>
      <c r="M13378" t="s">
        <v>115</v>
      </c>
    </row>
    <row r="13379" spans="1:13" x14ac:dyDescent="0.35">
      <c r="A13379" t="s">
        <v>118</v>
      </c>
      <c r="B13379" t="s">
        <v>92</v>
      </c>
      <c r="C13379">
        <v>1053</v>
      </c>
      <c r="D13379" t="s">
        <v>103</v>
      </c>
      <c r="E13379" t="s">
        <v>117</v>
      </c>
      <c r="F13379" s="1">
        <v>40544</v>
      </c>
      <c r="G13379">
        <v>1.9E-2</v>
      </c>
      <c r="H13379">
        <v>4.3630000000000004</v>
      </c>
      <c r="I13379">
        <v>2011</v>
      </c>
      <c r="J13379">
        <v>1</v>
      </c>
      <c r="K13379">
        <v>1</v>
      </c>
      <c r="L13379" t="s">
        <v>116</v>
      </c>
      <c r="M13379" t="s">
        <v>115</v>
      </c>
    </row>
    <row r="13380" spans="1:13" x14ac:dyDescent="0.35">
      <c r="A13380" t="s">
        <v>118</v>
      </c>
      <c r="B13380" t="s">
        <v>92</v>
      </c>
      <c r="C13380">
        <v>1053</v>
      </c>
      <c r="D13380" t="s">
        <v>103</v>
      </c>
      <c r="E13380" t="s">
        <v>117</v>
      </c>
      <c r="F13380" s="1">
        <v>40554</v>
      </c>
      <c r="G13380">
        <v>0</v>
      </c>
      <c r="H13380">
        <v>0.77100000000000002</v>
      </c>
      <c r="I13380">
        <v>2011</v>
      </c>
      <c r="J13380">
        <v>1</v>
      </c>
      <c r="K13380">
        <v>2</v>
      </c>
      <c r="L13380" t="s">
        <v>116</v>
      </c>
      <c r="M13380" t="s">
        <v>115</v>
      </c>
    </row>
    <row r="13381" spans="1:13" x14ac:dyDescent="0.35">
      <c r="A13381" t="s">
        <v>118</v>
      </c>
      <c r="B13381" t="s">
        <v>92</v>
      </c>
      <c r="C13381">
        <v>1053</v>
      </c>
      <c r="D13381" t="s">
        <v>103</v>
      </c>
      <c r="E13381" t="s">
        <v>117</v>
      </c>
      <c r="F13381" s="1">
        <v>40564</v>
      </c>
      <c r="G13381">
        <v>8.5839999999999996</v>
      </c>
      <c r="H13381">
        <v>8.3559999999999999</v>
      </c>
      <c r="I13381">
        <v>2011</v>
      </c>
      <c r="J13381">
        <v>1</v>
      </c>
      <c r="K13381">
        <v>3</v>
      </c>
      <c r="L13381" t="s">
        <v>116</v>
      </c>
      <c r="M13381" t="s">
        <v>115</v>
      </c>
    </row>
    <row r="13382" spans="1:13" x14ac:dyDescent="0.35">
      <c r="A13382" t="s">
        <v>118</v>
      </c>
      <c r="B13382" t="s">
        <v>92</v>
      </c>
      <c r="C13382">
        <v>1053</v>
      </c>
      <c r="D13382" t="s">
        <v>103</v>
      </c>
      <c r="E13382" t="s">
        <v>117</v>
      </c>
      <c r="F13382" s="1">
        <v>40575</v>
      </c>
      <c r="G13382">
        <v>17.585000000000001</v>
      </c>
      <c r="H13382">
        <v>5.9</v>
      </c>
      <c r="I13382">
        <v>2011</v>
      </c>
      <c r="J13382">
        <v>2</v>
      </c>
      <c r="K13382">
        <v>1</v>
      </c>
      <c r="L13382" t="s">
        <v>116</v>
      </c>
      <c r="M13382" t="s">
        <v>115</v>
      </c>
    </row>
    <row r="13383" spans="1:13" x14ac:dyDescent="0.35">
      <c r="A13383" t="s">
        <v>118</v>
      </c>
      <c r="B13383" t="s">
        <v>92</v>
      </c>
      <c r="C13383">
        <v>1053</v>
      </c>
      <c r="D13383" t="s">
        <v>103</v>
      </c>
      <c r="E13383" t="s">
        <v>117</v>
      </c>
      <c r="F13383" s="1">
        <v>40585</v>
      </c>
      <c r="G13383">
        <v>19.760999999999999</v>
      </c>
      <c r="H13383">
        <v>17.853999999999999</v>
      </c>
      <c r="I13383">
        <v>2011</v>
      </c>
      <c r="J13383">
        <v>2</v>
      </c>
      <c r="K13383">
        <v>2</v>
      </c>
      <c r="L13383" t="s">
        <v>116</v>
      </c>
      <c r="M13383" t="s">
        <v>115</v>
      </c>
    </row>
    <row r="13384" spans="1:13" x14ac:dyDescent="0.35">
      <c r="A13384" t="s">
        <v>118</v>
      </c>
      <c r="B13384" t="s">
        <v>92</v>
      </c>
      <c r="C13384">
        <v>1053</v>
      </c>
      <c r="D13384" t="s">
        <v>103</v>
      </c>
      <c r="E13384" t="s">
        <v>117</v>
      </c>
      <c r="F13384" s="1">
        <v>40595</v>
      </c>
      <c r="G13384">
        <v>78.385999999999996</v>
      </c>
      <c r="H13384">
        <v>16.652000000000001</v>
      </c>
      <c r="I13384">
        <v>2011</v>
      </c>
      <c r="J13384">
        <v>2</v>
      </c>
      <c r="K13384">
        <v>3</v>
      </c>
      <c r="L13384" t="s">
        <v>116</v>
      </c>
      <c r="M13384" t="s">
        <v>115</v>
      </c>
    </row>
    <row r="13385" spans="1:13" x14ac:dyDescent="0.35">
      <c r="A13385" t="s">
        <v>118</v>
      </c>
      <c r="B13385" t="s">
        <v>92</v>
      </c>
      <c r="C13385">
        <v>1053</v>
      </c>
      <c r="D13385" t="s">
        <v>103</v>
      </c>
      <c r="E13385" t="s">
        <v>117</v>
      </c>
      <c r="F13385" s="1">
        <v>40603</v>
      </c>
      <c r="G13385">
        <v>42.527999999999999</v>
      </c>
      <c r="H13385">
        <v>24.202999999999999</v>
      </c>
      <c r="I13385">
        <v>2011</v>
      </c>
      <c r="J13385">
        <v>3</v>
      </c>
      <c r="K13385">
        <v>1</v>
      </c>
      <c r="L13385" t="s">
        <v>116</v>
      </c>
      <c r="M13385" t="s">
        <v>115</v>
      </c>
    </row>
    <row r="13386" spans="1:13" x14ac:dyDescent="0.35">
      <c r="A13386" t="s">
        <v>118</v>
      </c>
      <c r="B13386" t="s">
        <v>92</v>
      </c>
      <c r="C13386">
        <v>1053</v>
      </c>
      <c r="D13386" t="s">
        <v>103</v>
      </c>
      <c r="E13386" t="s">
        <v>117</v>
      </c>
      <c r="F13386" s="1">
        <v>40613</v>
      </c>
      <c r="G13386">
        <v>52.545999999999999</v>
      </c>
      <c r="H13386">
        <v>32.58</v>
      </c>
      <c r="I13386">
        <v>2011</v>
      </c>
      <c r="J13386">
        <v>3</v>
      </c>
      <c r="K13386">
        <v>2</v>
      </c>
      <c r="L13386" t="s">
        <v>116</v>
      </c>
      <c r="M13386" t="s">
        <v>115</v>
      </c>
    </row>
    <row r="13387" spans="1:13" x14ac:dyDescent="0.35">
      <c r="A13387" t="s">
        <v>118</v>
      </c>
      <c r="B13387" t="s">
        <v>92</v>
      </c>
      <c r="C13387">
        <v>1053</v>
      </c>
      <c r="D13387" t="s">
        <v>103</v>
      </c>
      <c r="E13387" t="s">
        <v>117</v>
      </c>
      <c r="F13387" s="1">
        <v>40623</v>
      </c>
      <c r="G13387">
        <v>67.066000000000003</v>
      </c>
      <c r="H13387">
        <v>35.466999999999999</v>
      </c>
      <c r="I13387">
        <v>2011</v>
      </c>
      <c r="J13387">
        <v>3</v>
      </c>
      <c r="K13387">
        <v>3</v>
      </c>
      <c r="L13387" t="s">
        <v>116</v>
      </c>
      <c r="M13387" t="s">
        <v>115</v>
      </c>
    </row>
    <row r="13388" spans="1:13" x14ac:dyDescent="0.35">
      <c r="A13388" t="s">
        <v>118</v>
      </c>
      <c r="B13388" t="s">
        <v>92</v>
      </c>
      <c r="C13388">
        <v>1053</v>
      </c>
      <c r="D13388" t="s">
        <v>103</v>
      </c>
      <c r="E13388" t="s">
        <v>117</v>
      </c>
      <c r="F13388" s="1">
        <v>40634</v>
      </c>
      <c r="G13388">
        <v>54.73</v>
      </c>
      <c r="H13388">
        <v>44.072000000000003</v>
      </c>
      <c r="I13388">
        <v>2011</v>
      </c>
      <c r="J13388">
        <v>4</v>
      </c>
      <c r="K13388">
        <v>1</v>
      </c>
      <c r="L13388" t="s">
        <v>116</v>
      </c>
      <c r="M13388" t="s">
        <v>115</v>
      </c>
    </row>
    <row r="13389" spans="1:13" x14ac:dyDescent="0.35">
      <c r="A13389" t="s">
        <v>118</v>
      </c>
      <c r="B13389" t="s">
        <v>92</v>
      </c>
      <c r="C13389">
        <v>1053</v>
      </c>
      <c r="D13389" t="s">
        <v>103</v>
      </c>
      <c r="E13389" t="s">
        <v>117</v>
      </c>
      <c r="F13389" s="1">
        <v>40644</v>
      </c>
      <c r="G13389">
        <v>43.725000000000001</v>
      </c>
      <c r="H13389">
        <v>41.531999999999996</v>
      </c>
      <c r="I13389">
        <v>2011</v>
      </c>
      <c r="J13389">
        <v>4</v>
      </c>
      <c r="K13389">
        <v>2</v>
      </c>
      <c r="L13389" t="s">
        <v>116</v>
      </c>
      <c r="M13389" t="s">
        <v>115</v>
      </c>
    </row>
    <row r="13390" spans="1:13" x14ac:dyDescent="0.35">
      <c r="A13390" t="s">
        <v>118</v>
      </c>
      <c r="B13390" t="s">
        <v>92</v>
      </c>
      <c r="C13390">
        <v>1053</v>
      </c>
      <c r="D13390" t="s">
        <v>103</v>
      </c>
      <c r="E13390" t="s">
        <v>117</v>
      </c>
      <c r="F13390" s="1">
        <v>40654</v>
      </c>
      <c r="G13390">
        <v>21.571000000000002</v>
      </c>
      <c r="H13390">
        <v>44.255000000000003</v>
      </c>
      <c r="I13390">
        <v>2011</v>
      </c>
      <c r="J13390">
        <v>4</v>
      </c>
      <c r="K13390">
        <v>3</v>
      </c>
      <c r="L13390" t="s">
        <v>116</v>
      </c>
      <c r="M13390" t="s">
        <v>115</v>
      </c>
    </row>
    <row r="13391" spans="1:13" x14ac:dyDescent="0.35">
      <c r="A13391" t="s">
        <v>118</v>
      </c>
      <c r="B13391" t="s">
        <v>92</v>
      </c>
      <c r="C13391">
        <v>1053</v>
      </c>
      <c r="D13391" t="s">
        <v>103</v>
      </c>
      <c r="E13391" t="s">
        <v>117</v>
      </c>
      <c r="F13391" s="1">
        <v>40664</v>
      </c>
      <c r="G13391">
        <v>62.625</v>
      </c>
      <c r="H13391">
        <v>42.793999999999997</v>
      </c>
      <c r="I13391">
        <v>2011</v>
      </c>
      <c r="J13391">
        <v>5</v>
      </c>
      <c r="K13391">
        <v>1</v>
      </c>
      <c r="L13391" t="s">
        <v>116</v>
      </c>
      <c r="M13391" t="s">
        <v>115</v>
      </c>
    </row>
    <row r="13392" spans="1:13" x14ac:dyDescent="0.35">
      <c r="A13392" t="s">
        <v>118</v>
      </c>
      <c r="B13392" t="s">
        <v>92</v>
      </c>
      <c r="C13392">
        <v>1053</v>
      </c>
      <c r="D13392" t="s">
        <v>103</v>
      </c>
      <c r="E13392" t="s">
        <v>117</v>
      </c>
      <c r="F13392" s="1">
        <v>40674</v>
      </c>
      <c r="G13392">
        <v>98.376999999999995</v>
      </c>
      <c r="H13392">
        <v>41.875</v>
      </c>
      <c r="I13392">
        <v>2011</v>
      </c>
      <c r="J13392">
        <v>5</v>
      </c>
      <c r="K13392">
        <v>2</v>
      </c>
      <c r="L13392" t="s">
        <v>116</v>
      </c>
      <c r="M13392" t="s">
        <v>115</v>
      </c>
    </row>
    <row r="13393" spans="1:13" x14ac:dyDescent="0.35">
      <c r="A13393" t="s">
        <v>118</v>
      </c>
      <c r="B13393" t="s">
        <v>92</v>
      </c>
      <c r="C13393">
        <v>1053</v>
      </c>
      <c r="D13393" t="s">
        <v>103</v>
      </c>
      <c r="E13393" t="s">
        <v>117</v>
      </c>
      <c r="F13393" s="1">
        <v>40684</v>
      </c>
      <c r="G13393">
        <v>38.548999999999999</v>
      </c>
      <c r="H13393">
        <v>51.640999999999998</v>
      </c>
      <c r="I13393">
        <v>2011</v>
      </c>
      <c r="J13393">
        <v>5</v>
      </c>
      <c r="K13393">
        <v>3</v>
      </c>
      <c r="L13393" t="s">
        <v>116</v>
      </c>
      <c r="M13393" t="s">
        <v>115</v>
      </c>
    </row>
    <row r="13394" spans="1:13" x14ac:dyDescent="0.35">
      <c r="A13394" t="s">
        <v>118</v>
      </c>
      <c r="B13394" t="s">
        <v>92</v>
      </c>
      <c r="C13394">
        <v>1053</v>
      </c>
      <c r="D13394" t="s">
        <v>103</v>
      </c>
      <c r="E13394" t="s">
        <v>117</v>
      </c>
      <c r="F13394" s="1">
        <v>40695</v>
      </c>
      <c r="G13394">
        <v>55.87</v>
      </c>
      <c r="H13394">
        <v>55.892000000000003</v>
      </c>
      <c r="I13394">
        <v>2011</v>
      </c>
      <c r="J13394">
        <v>6</v>
      </c>
      <c r="K13394">
        <v>1</v>
      </c>
      <c r="L13394" t="s">
        <v>116</v>
      </c>
      <c r="M13394" t="s">
        <v>115</v>
      </c>
    </row>
    <row r="13395" spans="1:13" x14ac:dyDescent="0.35">
      <c r="A13395" t="s">
        <v>118</v>
      </c>
      <c r="B13395" t="s">
        <v>92</v>
      </c>
      <c r="C13395">
        <v>1053</v>
      </c>
      <c r="D13395" t="s">
        <v>103</v>
      </c>
      <c r="E13395" t="s">
        <v>117</v>
      </c>
      <c r="F13395" s="1">
        <v>40705</v>
      </c>
      <c r="G13395">
        <v>53.667999999999999</v>
      </c>
      <c r="H13395">
        <v>45.664000000000001</v>
      </c>
      <c r="I13395">
        <v>2011</v>
      </c>
      <c r="J13395">
        <v>6</v>
      </c>
      <c r="K13395">
        <v>2</v>
      </c>
      <c r="L13395" t="s">
        <v>116</v>
      </c>
      <c r="M13395" t="s">
        <v>115</v>
      </c>
    </row>
    <row r="13396" spans="1:13" x14ac:dyDescent="0.35">
      <c r="A13396" t="s">
        <v>118</v>
      </c>
      <c r="B13396" t="s">
        <v>92</v>
      </c>
      <c r="C13396">
        <v>1053</v>
      </c>
      <c r="D13396" t="s">
        <v>103</v>
      </c>
      <c r="E13396" t="s">
        <v>117</v>
      </c>
      <c r="F13396" s="1">
        <v>40715</v>
      </c>
      <c r="G13396">
        <v>52.134999999999998</v>
      </c>
      <c r="H13396">
        <v>41.570999999999998</v>
      </c>
      <c r="I13396">
        <v>2011</v>
      </c>
      <c r="J13396">
        <v>6</v>
      </c>
      <c r="K13396">
        <v>3</v>
      </c>
      <c r="L13396" t="s">
        <v>116</v>
      </c>
      <c r="M13396" t="s">
        <v>115</v>
      </c>
    </row>
    <row r="13397" spans="1:13" x14ac:dyDescent="0.35">
      <c r="A13397" t="s">
        <v>118</v>
      </c>
      <c r="B13397" t="s">
        <v>92</v>
      </c>
      <c r="C13397">
        <v>1053</v>
      </c>
      <c r="D13397" t="s">
        <v>103</v>
      </c>
      <c r="E13397" t="s">
        <v>117</v>
      </c>
      <c r="F13397" s="1">
        <v>40725</v>
      </c>
      <c r="G13397">
        <v>29.4</v>
      </c>
      <c r="H13397">
        <v>29.902999999999999</v>
      </c>
      <c r="I13397">
        <v>2011</v>
      </c>
      <c r="J13397">
        <v>7</v>
      </c>
      <c r="K13397">
        <v>1</v>
      </c>
      <c r="L13397" t="s">
        <v>116</v>
      </c>
      <c r="M13397" t="s">
        <v>115</v>
      </c>
    </row>
    <row r="13398" spans="1:13" x14ac:dyDescent="0.35">
      <c r="A13398" t="s">
        <v>118</v>
      </c>
      <c r="B13398" t="s">
        <v>92</v>
      </c>
      <c r="C13398">
        <v>1053</v>
      </c>
      <c r="D13398" t="s">
        <v>103</v>
      </c>
      <c r="E13398" t="s">
        <v>117</v>
      </c>
      <c r="F13398" s="1">
        <v>40735</v>
      </c>
      <c r="G13398">
        <v>33.36</v>
      </c>
      <c r="H13398">
        <v>29.376000000000001</v>
      </c>
      <c r="I13398">
        <v>2011</v>
      </c>
      <c r="J13398">
        <v>7</v>
      </c>
      <c r="K13398">
        <v>2</v>
      </c>
      <c r="L13398" t="s">
        <v>116</v>
      </c>
      <c r="M13398" t="s">
        <v>115</v>
      </c>
    </row>
    <row r="13399" spans="1:13" x14ac:dyDescent="0.35">
      <c r="A13399" t="s">
        <v>118</v>
      </c>
      <c r="B13399" t="s">
        <v>92</v>
      </c>
      <c r="C13399">
        <v>1053</v>
      </c>
      <c r="D13399" t="s">
        <v>103</v>
      </c>
      <c r="E13399" t="s">
        <v>117</v>
      </c>
      <c r="F13399" s="1">
        <v>40745</v>
      </c>
      <c r="G13399">
        <v>16.163</v>
      </c>
      <c r="H13399">
        <v>18.437000000000001</v>
      </c>
      <c r="I13399">
        <v>2011</v>
      </c>
      <c r="J13399">
        <v>7</v>
      </c>
      <c r="K13399">
        <v>3</v>
      </c>
      <c r="L13399" t="s">
        <v>116</v>
      </c>
      <c r="M13399" t="s">
        <v>115</v>
      </c>
    </row>
    <row r="13400" spans="1:13" x14ac:dyDescent="0.35">
      <c r="A13400" t="s">
        <v>118</v>
      </c>
      <c r="B13400" t="s">
        <v>92</v>
      </c>
      <c r="C13400">
        <v>1053</v>
      </c>
      <c r="D13400" t="s">
        <v>103</v>
      </c>
      <c r="E13400" t="s">
        <v>117</v>
      </c>
      <c r="F13400" s="1">
        <v>40756</v>
      </c>
      <c r="G13400">
        <v>8.782</v>
      </c>
      <c r="H13400">
        <v>13.821</v>
      </c>
      <c r="I13400">
        <v>2011</v>
      </c>
      <c r="J13400">
        <v>8</v>
      </c>
      <c r="K13400">
        <v>1</v>
      </c>
      <c r="L13400" t="s">
        <v>116</v>
      </c>
      <c r="M13400" t="s">
        <v>115</v>
      </c>
    </row>
    <row r="13401" spans="1:13" x14ac:dyDescent="0.35">
      <c r="A13401" t="s">
        <v>118</v>
      </c>
      <c r="B13401" t="s">
        <v>92</v>
      </c>
      <c r="C13401">
        <v>1053</v>
      </c>
      <c r="D13401" t="s">
        <v>103</v>
      </c>
      <c r="E13401" t="s">
        <v>117</v>
      </c>
      <c r="F13401" s="1">
        <v>40766</v>
      </c>
      <c r="G13401">
        <v>30.132999999999999</v>
      </c>
      <c r="H13401">
        <v>19.777999999999999</v>
      </c>
      <c r="I13401">
        <v>2011</v>
      </c>
      <c r="J13401">
        <v>8</v>
      </c>
      <c r="K13401">
        <v>2</v>
      </c>
      <c r="L13401" t="s">
        <v>116</v>
      </c>
      <c r="M13401" t="s">
        <v>115</v>
      </c>
    </row>
    <row r="13402" spans="1:13" x14ac:dyDescent="0.35">
      <c r="A13402" t="s">
        <v>118</v>
      </c>
      <c r="B13402" t="s">
        <v>92</v>
      </c>
      <c r="C13402">
        <v>1053</v>
      </c>
      <c r="D13402" t="s">
        <v>103</v>
      </c>
      <c r="E13402" t="s">
        <v>117</v>
      </c>
      <c r="F13402" s="1">
        <v>40776</v>
      </c>
      <c r="G13402">
        <v>44.844000000000001</v>
      </c>
      <c r="H13402">
        <v>24.579000000000001</v>
      </c>
      <c r="I13402">
        <v>2011</v>
      </c>
      <c r="J13402">
        <v>8</v>
      </c>
      <c r="K13402">
        <v>3</v>
      </c>
      <c r="L13402" t="s">
        <v>116</v>
      </c>
      <c r="M13402" t="s">
        <v>115</v>
      </c>
    </row>
    <row r="13403" spans="1:13" x14ac:dyDescent="0.35">
      <c r="A13403" t="s">
        <v>118</v>
      </c>
      <c r="B13403" t="s">
        <v>92</v>
      </c>
      <c r="C13403">
        <v>1053</v>
      </c>
      <c r="D13403" t="s">
        <v>103</v>
      </c>
      <c r="E13403" t="s">
        <v>117</v>
      </c>
      <c r="F13403" s="1">
        <v>40787</v>
      </c>
      <c r="G13403">
        <v>7.0229999999999997</v>
      </c>
      <c r="H13403">
        <v>26.353999999999999</v>
      </c>
      <c r="I13403">
        <v>2011</v>
      </c>
      <c r="J13403">
        <v>9</v>
      </c>
      <c r="K13403">
        <v>1</v>
      </c>
      <c r="L13403" t="s">
        <v>116</v>
      </c>
      <c r="M13403" t="s">
        <v>115</v>
      </c>
    </row>
    <row r="13404" spans="1:13" x14ac:dyDescent="0.35">
      <c r="A13404" t="s">
        <v>118</v>
      </c>
      <c r="B13404" t="s">
        <v>92</v>
      </c>
      <c r="C13404">
        <v>1053</v>
      </c>
      <c r="D13404" t="s">
        <v>103</v>
      </c>
      <c r="E13404" t="s">
        <v>117</v>
      </c>
      <c r="F13404" s="1">
        <v>40797</v>
      </c>
      <c r="G13404">
        <v>35.917999999999999</v>
      </c>
      <c r="H13404">
        <v>30.068999999999999</v>
      </c>
      <c r="I13404">
        <v>2011</v>
      </c>
      <c r="J13404">
        <v>9</v>
      </c>
      <c r="K13404">
        <v>2</v>
      </c>
      <c r="L13404" t="s">
        <v>116</v>
      </c>
      <c r="M13404" t="s">
        <v>115</v>
      </c>
    </row>
    <row r="13405" spans="1:13" x14ac:dyDescent="0.35">
      <c r="A13405" t="s">
        <v>118</v>
      </c>
      <c r="B13405" t="s">
        <v>92</v>
      </c>
      <c r="C13405">
        <v>1053</v>
      </c>
      <c r="D13405" t="s">
        <v>103</v>
      </c>
      <c r="E13405" t="s">
        <v>117</v>
      </c>
      <c r="F13405" s="1">
        <v>40807</v>
      </c>
      <c r="G13405">
        <v>47.427999999999997</v>
      </c>
      <c r="H13405">
        <v>41.156999999999996</v>
      </c>
      <c r="I13405">
        <v>2011</v>
      </c>
      <c r="J13405">
        <v>9</v>
      </c>
      <c r="K13405">
        <v>3</v>
      </c>
      <c r="L13405" t="s">
        <v>116</v>
      </c>
      <c r="M13405" t="s">
        <v>115</v>
      </c>
    </row>
    <row r="13406" spans="1:13" x14ac:dyDescent="0.35">
      <c r="A13406" t="s">
        <v>118</v>
      </c>
      <c r="B13406" t="s">
        <v>92</v>
      </c>
      <c r="C13406">
        <v>1053</v>
      </c>
      <c r="D13406" t="s">
        <v>103</v>
      </c>
      <c r="E13406" t="s">
        <v>117</v>
      </c>
      <c r="F13406" s="1">
        <v>40817</v>
      </c>
      <c r="G13406">
        <v>52.536000000000001</v>
      </c>
      <c r="H13406">
        <v>46.212000000000003</v>
      </c>
      <c r="I13406">
        <v>2011</v>
      </c>
      <c r="J13406">
        <v>10</v>
      </c>
      <c r="K13406">
        <v>1</v>
      </c>
      <c r="L13406" t="s">
        <v>116</v>
      </c>
      <c r="M13406" t="s">
        <v>115</v>
      </c>
    </row>
    <row r="13407" spans="1:13" x14ac:dyDescent="0.35">
      <c r="A13407" t="s">
        <v>118</v>
      </c>
      <c r="B13407" t="s">
        <v>92</v>
      </c>
      <c r="C13407">
        <v>1053</v>
      </c>
      <c r="D13407" t="s">
        <v>103</v>
      </c>
      <c r="E13407" t="s">
        <v>117</v>
      </c>
      <c r="F13407" s="1">
        <v>40827</v>
      </c>
      <c r="G13407">
        <v>75.905000000000001</v>
      </c>
      <c r="H13407">
        <v>38.445</v>
      </c>
      <c r="I13407">
        <v>2011</v>
      </c>
      <c r="J13407">
        <v>10</v>
      </c>
      <c r="K13407">
        <v>2</v>
      </c>
      <c r="L13407" t="s">
        <v>116</v>
      </c>
      <c r="M13407" t="s">
        <v>115</v>
      </c>
    </row>
    <row r="13408" spans="1:13" x14ac:dyDescent="0.35">
      <c r="A13408" t="s">
        <v>118</v>
      </c>
      <c r="B13408" t="s">
        <v>92</v>
      </c>
      <c r="C13408">
        <v>1053</v>
      </c>
      <c r="D13408" t="s">
        <v>103</v>
      </c>
      <c r="E13408" t="s">
        <v>117</v>
      </c>
      <c r="F13408" s="1">
        <v>40837</v>
      </c>
      <c r="G13408">
        <v>43.973999999999997</v>
      </c>
      <c r="H13408">
        <v>36.020000000000003</v>
      </c>
      <c r="I13408">
        <v>2011</v>
      </c>
      <c r="J13408">
        <v>10</v>
      </c>
      <c r="K13408">
        <v>3</v>
      </c>
      <c r="L13408" t="s">
        <v>116</v>
      </c>
      <c r="M13408" t="s">
        <v>115</v>
      </c>
    </row>
    <row r="13409" spans="1:13" x14ac:dyDescent="0.35">
      <c r="A13409" t="s">
        <v>118</v>
      </c>
      <c r="B13409" t="s">
        <v>92</v>
      </c>
      <c r="C13409">
        <v>1053</v>
      </c>
      <c r="D13409" t="s">
        <v>103</v>
      </c>
      <c r="E13409" t="s">
        <v>117</v>
      </c>
      <c r="F13409" s="1">
        <v>40848</v>
      </c>
      <c r="G13409">
        <v>0.75800000000000001</v>
      </c>
      <c r="H13409">
        <v>19.779</v>
      </c>
      <c r="I13409">
        <v>2011</v>
      </c>
      <c r="J13409">
        <v>11</v>
      </c>
      <c r="K13409">
        <v>1</v>
      </c>
      <c r="L13409" t="s">
        <v>116</v>
      </c>
      <c r="M13409" t="s">
        <v>115</v>
      </c>
    </row>
    <row r="13410" spans="1:13" x14ac:dyDescent="0.35">
      <c r="A13410" t="s">
        <v>118</v>
      </c>
      <c r="B13410" t="s">
        <v>92</v>
      </c>
      <c r="C13410">
        <v>1053</v>
      </c>
      <c r="D13410" t="s">
        <v>103</v>
      </c>
      <c r="E13410" t="s">
        <v>117</v>
      </c>
      <c r="F13410" s="1">
        <v>40858</v>
      </c>
      <c r="G13410">
        <v>1.3380000000000001</v>
      </c>
      <c r="H13410">
        <v>12.94</v>
      </c>
      <c r="I13410">
        <v>2011</v>
      </c>
      <c r="J13410">
        <v>11</v>
      </c>
      <c r="K13410">
        <v>2</v>
      </c>
      <c r="L13410" t="s">
        <v>116</v>
      </c>
      <c r="M13410" t="s">
        <v>115</v>
      </c>
    </row>
    <row r="13411" spans="1:13" x14ac:dyDescent="0.35">
      <c r="A13411" t="s">
        <v>118</v>
      </c>
      <c r="B13411" t="s">
        <v>92</v>
      </c>
      <c r="C13411">
        <v>1053</v>
      </c>
      <c r="D13411" t="s">
        <v>103</v>
      </c>
      <c r="E13411" t="s">
        <v>117</v>
      </c>
      <c r="F13411" s="1">
        <v>40868</v>
      </c>
      <c r="G13411">
        <v>5.4690000000000003</v>
      </c>
      <c r="H13411">
        <v>10.536</v>
      </c>
      <c r="I13411">
        <v>2011</v>
      </c>
      <c r="J13411">
        <v>11</v>
      </c>
      <c r="K13411">
        <v>3</v>
      </c>
      <c r="L13411" t="s">
        <v>116</v>
      </c>
      <c r="M13411" t="s">
        <v>115</v>
      </c>
    </row>
    <row r="13412" spans="1:13" x14ac:dyDescent="0.35">
      <c r="A13412" t="s">
        <v>118</v>
      </c>
      <c r="B13412" t="s">
        <v>92</v>
      </c>
      <c r="C13412">
        <v>1053</v>
      </c>
      <c r="D13412" t="s">
        <v>103</v>
      </c>
      <c r="E13412" t="s">
        <v>117</v>
      </c>
      <c r="F13412" s="1">
        <v>40878</v>
      </c>
      <c r="G13412">
        <v>0</v>
      </c>
      <c r="H13412">
        <v>5.343</v>
      </c>
      <c r="I13412">
        <v>2011</v>
      </c>
      <c r="J13412">
        <v>12</v>
      </c>
      <c r="K13412">
        <v>1</v>
      </c>
      <c r="L13412" t="s">
        <v>116</v>
      </c>
      <c r="M13412" t="s">
        <v>115</v>
      </c>
    </row>
    <row r="13413" spans="1:13" x14ac:dyDescent="0.35">
      <c r="A13413" t="s">
        <v>118</v>
      </c>
      <c r="B13413" t="s">
        <v>92</v>
      </c>
      <c r="C13413">
        <v>1053</v>
      </c>
      <c r="D13413" t="s">
        <v>103</v>
      </c>
      <c r="E13413" t="s">
        <v>117</v>
      </c>
      <c r="F13413" s="1">
        <v>40888</v>
      </c>
      <c r="G13413">
        <v>0</v>
      </c>
      <c r="H13413">
        <v>3.2850000000000001</v>
      </c>
      <c r="I13413">
        <v>2011</v>
      </c>
      <c r="J13413">
        <v>12</v>
      </c>
      <c r="K13413">
        <v>2</v>
      </c>
      <c r="L13413" t="s">
        <v>116</v>
      </c>
      <c r="M13413" t="s">
        <v>115</v>
      </c>
    </row>
    <row r="13414" spans="1:13" x14ac:dyDescent="0.35">
      <c r="A13414" t="s">
        <v>118</v>
      </c>
      <c r="B13414" t="s">
        <v>92</v>
      </c>
      <c r="C13414">
        <v>1053</v>
      </c>
      <c r="D13414" t="s">
        <v>103</v>
      </c>
      <c r="E13414" t="s">
        <v>117</v>
      </c>
      <c r="F13414" s="1">
        <v>40898</v>
      </c>
      <c r="G13414">
        <v>3.0000000000000001E-3</v>
      </c>
      <c r="H13414">
        <v>0.93300000000000005</v>
      </c>
      <c r="I13414">
        <v>2011</v>
      </c>
      <c r="J13414">
        <v>12</v>
      </c>
      <c r="K13414">
        <v>3</v>
      </c>
      <c r="L13414" t="s">
        <v>116</v>
      </c>
      <c r="M13414" t="s">
        <v>115</v>
      </c>
    </row>
    <row r="13415" spans="1:13" x14ac:dyDescent="0.35">
      <c r="A13415" t="s">
        <v>118</v>
      </c>
      <c r="B13415" t="s">
        <v>92</v>
      </c>
      <c r="C13415">
        <v>1053</v>
      </c>
      <c r="D13415" t="s">
        <v>103</v>
      </c>
      <c r="E13415" t="s">
        <v>117</v>
      </c>
      <c r="F13415" s="1">
        <v>40909</v>
      </c>
      <c r="G13415">
        <v>0</v>
      </c>
      <c r="H13415">
        <v>4.3630000000000004</v>
      </c>
      <c r="I13415">
        <v>2012</v>
      </c>
      <c r="J13415">
        <v>1</v>
      </c>
      <c r="K13415">
        <v>1</v>
      </c>
      <c r="L13415" t="s">
        <v>116</v>
      </c>
      <c r="M13415" t="s">
        <v>115</v>
      </c>
    </row>
    <row r="13416" spans="1:13" x14ac:dyDescent="0.35">
      <c r="A13416" t="s">
        <v>118</v>
      </c>
      <c r="B13416" t="s">
        <v>92</v>
      </c>
      <c r="C13416">
        <v>1053</v>
      </c>
      <c r="D13416" t="s">
        <v>103</v>
      </c>
      <c r="E13416" t="s">
        <v>117</v>
      </c>
      <c r="F13416" s="1">
        <v>40919</v>
      </c>
      <c r="G13416">
        <v>0</v>
      </c>
      <c r="H13416">
        <v>0.77100000000000002</v>
      </c>
      <c r="I13416">
        <v>2012</v>
      </c>
      <c r="J13416">
        <v>1</v>
      </c>
      <c r="K13416">
        <v>2</v>
      </c>
      <c r="L13416" t="s">
        <v>116</v>
      </c>
      <c r="M13416" t="s">
        <v>115</v>
      </c>
    </row>
    <row r="13417" spans="1:13" x14ac:dyDescent="0.35">
      <c r="A13417" t="s">
        <v>118</v>
      </c>
      <c r="B13417" t="s">
        <v>92</v>
      </c>
      <c r="C13417">
        <v>1053</v>
      </c>
      <c r="D13417" t="s">
        <v>103</v>
      </c>
      <c r="E13417" t="s">
        <v>117</v>
      </c>
      <c r="F13417" s="1">
        <v>40929</v>
      </c>
      <c r="G13417">
        <v>2.3E-2</v>
      </c>
      <c r="H13417">
        <v>8.3559999999999999</v>
      </c>
      <c r="I13417">
        <v>2012</v>
      </c>
      <c r="J13417">
        <v>1</v>
      </c>
      <c r="K13417">
        <v>3</v>
      </c>
      <c r="L13417" t="s">
        <v>116</v>
      </c>
      <c r="M13417" t="s">
        <v>115</v>
      </c>
    </row>
    <row r="13418" spans="1:13" x14ac:dyDescent="0.35">
      <c r="A13418" t="s">
        <v>118</v>
      </c>
      <c r="B13418" t="s">
        <v>92</v>
      </c>
      <c r="C13418">
        <v>1053</v>
      </c>
      <c r="D13418" t="s">
        <v>103</v>
      </c>
      <c r="E13418" t="s">
        <v>117</v>
      </c>
      <c r="F13418" s="1">
        <v>40940</v>
      </c>
      <c r="G13418">
        <v>3.7850000000000001</v>
      </c>
      <c r="H13418">
        <v>5.9</v>
      </c>
      <c r="I13418">
        <v>2012</v>
      </c>
      <c r="J13418">
        <v>2</v>
      </c>
      <c r="K13418">
        <v>1</v>
      </c>
      <c r="L13418" t="s">
        <v>116</v>
      </c>
      <c r="M13418" t="s">
        <v>115</v>
      </c>
    </row>
    <row r="13419" spans="1:13" x14ac:dyDescent="0.35">
      <c r="A13419" t="s">
        <v>118</v>
      </c>
      <c r="B13419" t="s">
        <v>92</v>
      </c>
      <c r="C13419">
        <v>1053</v>
      </c>
      <c r="D13419" t="s">
        <v>103</v>
      </c>
      <c r="E13419" t="s">
        <v>117</v>
      </c>
      <c r="F13419" s="1">
        <v>40950</v>
      </c>
      <c r="G13419">
        <v>6.0229999999999997</v>
      </c>
      <c r="H13419">
        <v>17.853999999999999</v>
      </c>
      <c r="I13419">
        <v>2012</v>
      </c>
      <c r="J13419">
        <v>2</v>
      </c>
      <c r="K13419">
        <v>2</v>
      </c>
      <c r="L13419" t="s">
        <v>116</v>
      </c>
      <c r="M13419" t="s">
        <v>115</v>
      </c>
    </row>
    <row r="13420" spans="1:13" x14ac:dyDescent="0.35">
      <c r="A13420" t="s">
        <v>118</v>
      </c>
      <c r="B13420" t="s">
        <v>92</v>
      </c>
      <c r="C13420">
        <v>1053</v>
      </c>
      <c r="D13420" t="s">
        <v>103</v>
      </c>
      <c r="E13420" t="s">
        <v>117</v>
      </c>
      <c r="F13420" s="1">
        <v>40960</v>
      </c>
      <c r="G13420">
        <v>29.74</v>
      </c>
      <c r="H13420">
        <v>16.652000000000001</v>
      </c>
      <c r="I13420">
        <v>2012</v>
      </c>
      <c r="J13420">
        <v>2</v>
      </c>
      <c r="K13420">
        <v>3</v>
      </c>
      <c r="L13420" t="s">
        <v>116</v>
      </c>
      <c r="M13420" t="s">
        <v>115</v>
      </c>
    </row>
    <row r="13421" spans="1:13" x14ac:dyDescent="0.35">
      <c r="A13421" t="s">
        <v>118</v>
      </c>
      <c r="B13421" t="s">
        <v>92</v>
      </c>
      <c r="C13421">
        <v>1053</v>
      </c>
      <c r="D13421" t="s">
        <v>103</v>
      </c>
      <c r="E13421" t="s">
        <v>117</v>
      </c>
      <c r="F13421" s="1">
        <v>40969</v>
      </c>
      <c r="G13421">
        <v>27.146999999999998</v>
      </c>
      <c r="H13421">
        <v>24.202999999999999</v>
      </c>
      <c r="I13421">
        <v>2012</v>
      </c>
      <c r="J13421">
        <v>3</v>
      </c>
      <c r="K13421">
        <v>1</v>
      </c>
      <c r="L13421" t="s">
        <v>116</v>
      </c>
      <c r="M13421" t="s">
        <v>115</v>
      </c>
    </row>
    <row r="13422" spans="1:13" x14ac:dyDescent="0.35">
      <c r="A13422" t="s">
        <v>118</v>
      </c>
      <c r="B13422" t="s">
        <v>92</v>
      </c>
      <c r="C13422">
        <v>1053</v>
      </c>
      <c r="D13422" t="s">
        <v>103</v>
      </c>
      <c r="E13422" t="s">
        <v>117</v>
      </c>
      <c r="F13422" s="1">
        <v>40979</v>
      </c>
      <c r="G13422">
        <v>0.54700000000000004</v>
      </c>
      <c r="H13422">
        <v>32.58</v>
      </c>
      <c r="I13422">
        <v>2012</v>
      </c>
      <c r="J13422">
        <v>3</v>
      </c>
      <c r="K13422">
        <v>2</v>
      </c>
      <c r="L13422" t="s">
        <v>116</v>
      </c>
      <c r="M13422" t="s">
        <v>115</v>
      </c>
    </row>
    <row r="13423" spans="1:13" x14ac:dyDescent="0.35">
      <c r="A13423" t="s">
        <v>118</v>
      </c>
      <c r="B13423" t="s">
        <v>92</v>
      </c>
      <c r="C13423">
        <v>1053</v>
      </c>
      <c r="D13423" t="s">
        <v>103</v>
      </c>
      <c r="E13423" t="s">
        <v>117</v>
      </c>
      <c r="F13423" s="1">
        <v>40989</v>
      </c>
      <c r="G13423">
        <v>12.435</v>
      </c>
      <c r="H13423">
        <v>35.466999999999999</v>
      </c>
      <c r="I13423">
        <v>2012</v>
      </c>
      <c r="J13423">
        <v>3</v>
      </c>
      <c r="K13423">
        <v>3</v>
      </c>
      <c r="L13423" t="s">
        <v>116</v>
      </c>
      <c r="M13423" t="s">
        <v>115</v>
      </c>
    </row>
    <row r="13424" spans="1:13" x14ac:dyDescent="0.35">
      <c r="A13424" t="s">
        <v>118</v>
      </c>
      <c r="B13424" t="s">
        <v>92</v>
      </c>
      <c r="C13424">
        <v>1053</v>
      </c>
      <c r="D13424" t="s">
        <v>103</v>
      </c>
      <c r="E13424" t="s">
        <v>117</v>
      </c>
      <c r="F13424" s="1">
        <v>41000</v>
      </c>
      <c r="G13424">
        <v>47.201000000000001</v>
      </c>
      <c r="H13424">
        <v>44.072000000000003</v>
      </c>
      <c r="I13424">
        <v>2012</v>
      </c>
      <c r="J13424">
        <v>4</v>
      </c>
      <c r="K13424">
        <v>1</v>
      </c>
      <c r="L13424" t="s">
        <v>116</v>
      </c>
      <c r="M13424" t="s">
        <v>115</v>
      </c>
    </row>
    <row r="13425" spans="1:13" x14ac:dyDescent="0.35">
      <c r="A13425" t="s">
        <v>118</v>
      </c>
      <c r="B13425" t="s">
        <v>92</v>
      </c>
      <c r="C13425">
        <v>1053</v>
      </c>
      <c r="D13425" t="s">
        <v>103</v>
      </c>
      <c r="E13425" t="s">
        <v>117</v>
      </c>
      <c r="F13425" s="1">
        <v>41010</v>
      </c>
      <c r="G13425">
        <v>29.198</v>
      </c>
      <c r="H13425">
        <v>41.531999999999996</v>
      </c>
      <c r="I13425">
        <v>2012</v>
      </c>
      <c r="J13425">
        <v>4</v>
      </c>
      <c r="K13425">
        <v>2</v>
      </c>
      <c r="L13425" t="s">
        <v>116</v>
      </c>
      <c r="M13425" t="s">
        <v>115</v>
      </c>
    </row>
    <row r="13426" spans="1:13" x14ac:dyDescent="0.35">
      <c r="A13426" t="s">
        <v>118</v>
      </c>
      <c r="B13426" t="s">
        <v>92</v>
      </c>
      <c r="C13426">
        <v>1053</v>
      </c>
      <c r="D13426" t="s">
        <v>103</v>
      </c>
      <c r="E13426" t="s">
        <v>117</v>
      </c>
      <c r="F13426" s="1">
        <v>41020</v>
      </c>
      <c r="G13426">
        <v>27.701000000000001</v>
      </c>
      <c r="H13426">
        <v>44.255000000000003</v>
      </c>
      <c r="I13426">
        <v>2012</v>
      </c>
      <c r="J13426">
        <v>4</v>
      </c>
      <c r="K13426">
        <v>3</v>
      </c>
      <c r="L13426" t="s">
        <v>116</v>
      </c>
      <c r="M13426" t="s">
        <v>115</v>
      </c>
    </row>
    <row r="13427" spans="1:13" x14ac:dyDescent="0.35">
      <c r="A13427" t="s">
        <v>118</v>
      </c>
      <c r="B13427" t="s">
        <v>92</v>
      </c>
      <c r="C13427">
        <v>1053</v>
      </c>
      <c r="D13427" t="s">
        <v>103</v>
      </c>
      <c r="E13427" t="s">
        <v>117</v>
      </c>
      <c r="F13427" s="1">
        <v>41030</v>
      </c>
      <c r="G13427">
        <v>32.96</v>
      </c>
      <c r="H13427">
        <v>42.793999999999997</v>
      </c>
      <c r="I13427">
        <v>2012</v>
      </c>
      <c r="J13427">
        <v>5</v>
      </c>
      <c r="K13427">
        <v>1</v>
      </c>
      <c r="L13427" t="s">
        <v>116</v>
      </c>
      <c r="M13427" t="s">
        <v>115</v>
      </c>
    </row>
    <row r="13428" spans="1:13" x14ac:dyDescent="0.35">
      <c r="A13428" t="s">
        <v>118</v>
      </c>
      <c r="B13428" t="s">
        <v>92</v>
      </c>
      <c r="C13428">
        <v>1053</v>
      </c>
      <c r="D13428" t="s">
        <v>103</v>
      </c>
      <c r="E13428" t="s">
        <v>117</v>
      </c>
      <c r="F13428" s="1">
        <v>41040</v>
      </c>
      <c r="G13428">
        <v>36.475000000000001</v>
      </c>
      <c r="H13428">
        <v>41.875</v>
      </c>
      <c r="I13428">
        <v>2012</v>
      </c>
      <c r="J13428">
        <v>5</v>
      </c>
      <c r="K13428">
        <v>2</v>
      </c>
      <c r="L13428" t="s">
        <v>116</v>
      </c>
      <c r="M13428" t="s">
        <v>115</v>
      </c>
    </row>
    <row r="13429" spans="1:13" x14ac:dyDescent="0.35">
      <c r="A13429" t="s">
        <v>118</v>
      </c>
      <c r="B13429" t="s">
        <v>92</v>
      </c>
      <c r="C13429">
        <v>1053</v>
      </c>
      <c r="D13429" t="s">
        <v>103</v>
      </c>
      <c r="E13429" t="s">
        <v>117</v>
      </c>
      <c r="F13429" s="1">
        <v>41050</v>
      </c>
      <c r="G13429">
        <v>106.331</v>
      </c>
      <c r="H13429">
        <v>51.640999999999998</v>
      </c>
      <c r="I13429">
        <v>2012</v>
      </c>
      <c r="J13429">
        <v>5</v>
      </c>
      <c r="K13429">
        <v>3</v>
      </c>
      <c r="L13429" t="s">
        <v>116</v>
      </c>
      <c r="M13429" t="s">
        <v>115</v>
      </c>
    </row>
    <row r="13430" spans="1:13" x14ac:dyDescent="0.35">
      <c r="A13430" t="s">
        <v>118</v>
      </c>
      <c r="B13430" t="s">
        <v>92</v>
      </c>
      <c r="C13430">
        <v>1053</v>
      </c>
      <c r="D13430" t="s">
        <v>103</v>
      </c>
      <c r="E13430" t="s">
        <v>117</v>
      </c>
      <c r="F13430" s="1">
        <v>41061</v>
      </c>
      <c r="G13430">
        <v>21.414999999999999</v>
      </c>
      <c r="H13430">
        <v>55.892000000000003</v>
      </c>
      <c r="I13430">
        <v>2012</v>
      </c>
      <c r="J13430">
        <v>6</v>
      </c>
      <c r="K13430">
        <v>1</v>
      </c>
      <c r="L13430" t="s">
        <v>116</v>
      </c>
      <c r="M13430" t="s">
        <v>115</v>
      </c>
    </row>
    <row r="13431" spans="1:13" x14ac:dyDescent="0.35">
      <c r="A13431" t="s">
        <v>118</v>
      </c>
      <c r="B13431" t="s">
        <v>92</v>
      </c>
      <c r="C13431">
        <v>1053</v>
      </c>
      <c r="D13431" t="s">
        <v>103</v>
      </c>
      <c r="E13431" t="s">
        <v>117</v>
      </c>
      <c r="F13431" s="1">
        <v>41071</v>
      </c>
      <c r="G13431">
        <v>86.966999999999999</v>
      </c>
      <c r="H13431">
        <v>45.664000000000001</v>
      </c>
      <c r="I13431">
        <v>2012</v>
      </c>
      <c r="J13431">
        <v>6</v>
      </c>
      <c r="K13431">
        <v>2</v>
      </c>
      <c r="L13431" t="s">
        <v>116</v>
      </c>
      <c r="M13431" t="s">
        <v>115</v>
      </c>
    </row>
    <row r="13432" spans="1:13" x14ac:dyDescent="0.35">
      <c r="A13432" t="s">
        <v>118</v>
      </c>
      <c r="B13432" t="s">
        <v>92</v>
      </c>
      <c r="C13432">
        <v>1053</v>
      </c>
      <c r="D13432" t="s">
        <v>103</v>
      </c>
      <c r="E13432" t="s">
        <v>117</v>
      </c>
      <c r="F13432" s="1">
        <v>41081</v>
      </c>
      <c r="G13432">
        <v>84.353999999999999</v>
      </c>
      <c r="H13432">
        <v>41.570999999999998</v>
      </c>
      <c r="I13432">
        <v>2012</v>
      </c>
      <c r="J13432">
        <v>6</v>
      </c>
      <c r="K13432">
        <v>3</v>
      </c>
      <c r="L13432" t="s">
        <v>116</v>
      </c>
      <c r="M13432" t="s">
        <v>115</v>
      </c>
    </row>
    <row r="13433" spans="1:13" x14ac:dyDescent="0.35">
      <c r="A13433" t="s">
        <v>118</v>
      </c>
      <c r="B13433" t="s">
        <v>92</v>
      </c>
      <c r="C13433">
        <v>1053</v>
      </c>
      <c r="D13433" t="s">
        <v>103</v>
      </c>
      <c r="E13433" t="s">
        <v>117</v>
      </c>
      <c r="F13433" s="1">
        <v>41091</v>
      </c>
      <c r="G13433">
        <v>21.61</v>
      </c>
      <c r="H13433">
        <v>29.902999999999999</v>
      </c>
      <c r="I13433">
        <v>2012</v>
      </c>
      <c r="J13433">
        <v>7</v>
      </c>
      <c r="K13433">
        <v>1</v>
      </c>
      <c r="L13433" t="s">
        <v>116</v>
      </c>
      <c r="M13433" t="s">
        <v>115</v>
      </c>
    </row>
    <row r="13434" spans="1:13" x14ac:dyDescent="0.35">
      <c r="A13434" t="s">
        <v>118</v>
      </c>
      <c r="B13434" t="s">
        <v>92</v>
      </c>
      <c r="C13434">
        <v>1053</v>
      </c>
      <c r="D13434" t="s">
        <v>103</v>
      </c>
      <c r="E13434" t="s">
        <v>117</v>
      </c>
      <c r="F13434" s="1">
        <v>41101</v>
      </c>
      <c r="G13434">
        <v>9.7349999999999994</v>
      </c>
      <c r="H13434">
        <v>29.376000000000001</v>
      </c>
      <c r="I13434">
        <v>2012</v>
      </c>
      <c r="J13434">
        <v>7</v>
      </c>
      <c r="K13434">
        <v>2</v>
      </c>
      <c r="L13434" t="s">
        <v>116</v>
      </c>
      <c r="M13434" t="s">
        <v>115</v>
      </c>
    </row>
    <row r="13435" spans="1:13" x14ac:dyDescent="0.35">
      <c r="A13435" t="s">
        <v>118</v>
      </c>
      <c r="B13435" t="s">
        <v>92</v>
      </c>
      <c r="C13435">
        <v>1053</v>
      </c>
      <c r="D13435" t="s">
        <v>103</v>
      </c>
      <c r="E13435" t="s">
        <v>117</v>
      </c>
      <c r="F13435" s="1">
        <v>41111</v>
      </c>
      <c r="G13435">
        <v>4.0830000000000002</v>
      </c>
      <c r="H13435">
        <v>18.437000000000001</v>
      </c>
      <c r="I13435">
        <v>2012</v>
      </c>
      <c r="J13435">
        <v>7</v>
      </c>
      <c r="K13435">
        <v>3</v>
      </c>
      <c r="L13435" t="s">
        <v>116</v>
      </c>
      <c r="M13435" t="s">
        <v>115</v>
      </c>
    </row>
    <row r="13436" spans="1:13" x14ac:dyDescent="0.35">
      <c r="A13436" t="s">
        <v>118</v>
      </c>
      <c r="B13436" t="s">
        <v>92</v>
      </c>
      <c r="C13436">
        <v>1053</v>
      </c>
      <c r="D13436" t="s">
        <v>103</v>
      </c>
      <c r="E13436" t="s">
        <v>117</v>
      </c>
      <c r="F13436" s="1">
        <v>41122</v>
      </c>
      <c r="G13436">
        <v>4.8890000000000002</v>
      </c>
      <c r="H13436">
        <v>13.821</v>
      </c>
      <c r="I13436">
        <v>2012</v>
      </c>
      <c r="J13436">
        <v>8</v>
      </c>
      <c r="K13436">
        <v>1</v>
      </c>
      <c r="L13436" t="s">
        <v>116</v>
      </c>
      <c r="M13436" t="s">
        <v>115</v>
      </c>
    </row>
    <row r="13437" spans="1:13" x14ac:dyDescent="0.35">
      <c r="A13437" t="s">
        <v>118</v>
      </c>
      <c r="B13437" t="s">
        <v>92</v>
      </c>
      <c r="C13437">
        <v>1053</v>
      </c>
      <c r="D13437" t="s">
        <v>103</v>
      </c>
      <c r="E13437" t="s">
        <v>117</v>
      </c>
      <c r="F13437" s="1">
        <v>41132</v>
      </c>
      <c r="G13437">
        <v>17.013999999999999</v>
      </c>
      <c r="H13437">
        <v>19.777999999999999</v>
      </c>
      <c r="I13437">
        <v>2012</v>
      </c>
      <c r="J13437">
        <v>8</v>
      </c>
      <c r="K13437">
        <v>2</v>
      </c>
      <c r="L13437" t="s">
        <v>116</v>
      </c>
      <c r="M13437" t="s">
        <v>115</v>
      </c>
    </row>
    <row r="13438" spans="1:13" x14ac:dyDescent="0.35">
      <c r="A13438" t="s">
        <v>118</v>
      </c>
      <c r="B13438" t="s">
        <v>92</v>
      </c>
      <c r="C13438">
        <v>1053</v>
      </c>
      <c r="D13438" t="s">
        <v>103</v>
      </c>
      <c r="E13438" t="s">
        <v>117</v>
      </c>
      <c r="F13438" s="1">
        <v>41142</v>
      </c>
      <c r="G13438">
        <v>6.5780000000000003</v>
      </c>
      <c r="H13438">
        <v>24.579000000000001</v>
      </c>
      <c r="I13438">
        <v>2012</v>
      </c>
      <c r="J13438">
        <v>8</v>
      </c>
      <c r="K13438">
        <v>3</v>
      </c>
      <c r="L13438" t="s">
        <v>116</v>
      </c>
      <c r="M13438" t="s">
        <v>115</v>
      </c>
    </row>
    <row r="13439" spans="1:13" x14ac:dyDescent="0.35">
      <c r="A13439" t="s">
        <v>118</v>
      </c>
      <c r="B13439" t="s">
        <v>92</v>
      </c>
      <c r="C13439">
        <v>1053</v>
      </c>
      <c r="D13439" t="s">
        <v>103</v>
      </c>
      <c r="E13439" t="s">
        <v>117</v>
      </c>
      <c r="F13439" s="1">
        <v>41153</v>
      </c>
      <c r="G13439">
        <v>17.66</v>
      </c>
      <c r="H13439">
        <v>26.353999999999999</v>
      </c>
      <c r="I13439">
        <v>2012</v>
      </c>
      <c r="J13439">
        <v>9</v>
      </c>
      <c r="K13439">
        <v>1</v>
      </c>
      <c r="L13439" t="s">
        <v>116</v>
      </c>
      <c r="M13439" t="s">
        <v>115</v>
      </c>
    </row>
    <row r="13440" spans="1:13" x14ac:dyDescent="0.35">
      <c r="A13440" t="s">
        <v>118</v>
      </c>
      <c r="B13440" t="s">
        <v>92</v>
      </c>
      <c r="C13440">
        <v>1053</v>
      </c>
      <c r="D13440" t="s">
        <v>103</v>
      </c>
      <c r="E13440" t="s">
        <v>117</v>
      </c>
      <c r="F13440" s="1">
        <v>41163</v>
      </c>
      <c r="G13440">
        <v>18.562999999999999</v>
      </c>
      <c r="H13440">
        <v>30.068999999999999</v>
      </c>
      <c r="I13440">
        <v>2012</v>
      </c>
      <c r="J13440">
        <v>9</v>
      </c>
      <c r="K13440">
        <v>2</v>
      </c>
      <c r="L13440" t="s">
        <v>116</v>
      </c>
      <c r="M13440" t="s">
        <v>115</v>
      </c>
    </row>
    <row r="13441" spans="1:13" x14ac:dyDescent="0.35">
      <c r="A13441" t="s">
        <v>118</v>
      </c>
      <c r="B13441" t="s">
        <v>92</v>
      </c>
      <c r="C13441">
        <v>1053</v>
      </c>
      <c r="D13441" t="s">
        <v>103</v>
      </c>
      <c r="E13441" t="s">
        <v>117</v>
      </c>
      <c r="F13441" s="1">
        <v>41173</v>
      </c>
      <c r="G13441">
        <v>68.290999999999997</v>
      </c>
      <c r="H13441">
        <v>41.156999999999996</v>
      </c>
      <c r="I13441">
        <v>2012</v>
      </c>
      <c r="J13441">
        <v>9</v>
      </c>
      <c r="K13441">
        <v>3</v>
      </c>
      <c r="L13441" t="s">
        <v>116</v>
      </c>
      <c r="M13441" t="s">
        <v>115</v>
      </c>
    </row>
    <row r="13442" spans="1:13" x14ac:dyDescent="0.35">
      <c r="A13442" t="s">
        <v>118</v>
      </c>
      <c r="B13442" t="s">
        <v>92</v>
      </c>
      <c r="C13442">
        <v>1053</v>
      </c>
      <c r="D13442" t="s">
        <v>103</v>
      </c>
      <c r="E13442" t="s">
        <v>117</v>
      </c>
      <c r="F13442" s="1">
        <v>41183</v>
      </c>
      <c r="G13442">
        <v>81.058000000000007</v>
      </c>
      <c r="H13442">
        <v>46.212000000000003</v>
      </c>
      <c r="I13442">
        <v>2012</v>
      </c>
      <c r="J13442">
        <v>10</v>
      </c>
      <c r="K13442">
        <v>1</v>
      </c>
      <c r="L13442" t="s">
        <v>116</v>
      </c>
      <c r="M13442" t="s">
        <v>115</v>
      </c>
    </row>
    <row r="13443" spans="1:13" x14ac:dyDescent="0.35">
      <c r="A13443" t="s">
        <v>118</v>
      </c>
      <c r="B13443" t="s">
        <v>92</v>
      </c>
      <c r="C13443">
        <v>1053</v>
      </c>
      <c r="D13443" t="s">
        <v>103</v>
      </c>
      <c r="E13443" t="s">
        <v>117</v>
      </c>
      <c r="F13443" s="1">
        <v>41193</v>
      </c>
      <c r="G13443">
        <v>39.284999999999997</v>
      </c>
      <c r="H13443">
        <v>38.445</v>
      </c>
      <c r="I13443">
        <v>2012</v>
      </c>
      <c r="J13443">
        <v>10</v>
      </c>
      <c r="K13443">
        <v>2</v>
      </c>
      <c r="L13443" t="s">
        <v>116</v>
      </c>
      <c r="M13443" t="s">
        <v>115</v>
      </c>
    </row>
    <row r="13444" spans="1:13" x14ac:dyDescent="0.35">
      <c r="A13444" t="s">
        <v>118</v>
      </c>
      <c r="B13444" t="s">
        <v>92</v>
      </c>
      <c r="C13444">
        <v>1053</v>
      </c>
      <c r="D13444" t="s">
        <v>103</v>
      </c>
      <c r="E13444" t="s">
        <v>117</v>
      </c>
      <c r="F13444" s="1">
        <v>41203</v>
      </c>
      <c r="G13444">
        <v>83.456000000000003</v>
      </c>
      <c r="H13444">
        <v>36.020000000000003</v>
      </c>
      <c r="I13444">
        <v>2012</v>
      </c>
      <c r="J13444">
        <v>10</v>
      </c>
      <c r="K13444">
        <v>3</v>
      </c>
      <c r="L13444" t="s">
        <v>116</v>
      </c>
      <c r="M13444" t="s">
        <v>115</v>
      </c>
    </row>
    <row r="13445" spans="1:13" x14ac:dyDescent="0.35">
      <c r="A13445" t="s">
        <v>118</v>
      </c>
      <c r="B13445" t="s">
        <v>92</v>
      </c>
      <c r="C13445">
        <v>1053</v>
      </c>
      <c r="D13445" t="s">
        <v>103</v>
      </c>
      <c r="E13445" t="s">
        <v>117</v>
      </c>
      <c r="F13445" s="1">
        <v>41214</v>
      </c>
      <c r="G13445">
        <v>8.1229999999999993</v>
      </c>
      <c r="H13445">
        <v>19.779</v>
      </c>
      <c r="I13445">
        <v>2012</v>
      </c>
      <c r="J13445">
        <v>11</v>
      </c>
      <c r="K13445">
        <v>1</v>
      </c>
      <c r="L13445" t="s">
        <v>116</v>
      </c>
      <c r="M13445" t="s">
        <v>115</v>
      </c>
    </row>
    <row r="13446" spans="1:13" x14ac:dyDescent="0.35">
      <c r="A13446" t="s">
        <v>118</v>
      </c>
      <c r="B13446" t="s">
        <v>92</v>
      </c>
      <c r="C13446">
        <v>1053</v>
      </c>
      <c r="D13446" t="s">
        <v>103</v>
      </c>
      <c r="E13446" t="s">
        <v>117</v>
      </c>
      <c r="F13446" s="1">
        <v>41224</v>
      </c>
      <c r="G13446">
        <v>11.805</v>
      </c>
      <c r="H13446">
        <v>12.94</v>
      </c>
      <c r="I13446">
        <v>2012</v>
      </c>
      <c r="J13446">
        <v>11</v>
      </c>
      <c r="K13446">
        <v>2</v>
      </c>
      <c r="L13446" t="s">
        <v>116</v>
      </c>
      <c r="M13446" t="s">
        <v>115</v>
      </c>
    </row>
    <row r="13447" spans="1:13" x14ac:dyDescent="0.35">
      <c r="A13447" t="s">
        <v>118</v>
      </c>
      <c r="B13447" t="s">
        <v>92</v>
      </c>
      <c r="C13447">
        <v>1053</v>
      </c>
      <c r="D13447" t="s">
        <v>103</v>
      </c>
      <c r="E13447" t="s">
        <v>117</v>
      </c>
      <c r="F13447" s="1">
        <v>41234</v>
      </c>
      <c r="G13447">
        <v>45.601999999999997</v>
      </c>
      <c r="H13447">
        <v>10.536</v>
      </c>
      <c r="I13447">
        <v>2012</v>
      </c>
      <c r="J13447">
        <v>11</v>
      </c>
      <c r="K13447">
        <v>3</v>
      </c>
      <c r="L13447" t="s">
        <v>116</v>
      </c>
      <c r="M13447" t="s">
        <v>115</v>
      </c>
    </row>
    <row r="13448" spans="1:13" x14ac:dyDescent="0.35">
      <c r="A13448" t="s">
        <v>118</v>
      </c>
      <c r="B13448" t="s">
        <v>92</v>
      </c>
      <c r="C13448">
        <v>1053</v>
      </c>
      <c r="D13448" t="s">
        <v>103</v>
      </c>
      <c r="E13448" t="s">
        <v>117</v>
      </c>
      <c r="F13448" s="1">
        <v>41244</v>
      </c>
      <c r="G13448">
        <v>5.3380000000000001</v>
      </c>
      <c r="H13448">
        <v>5.343</v>
      </c>
      <c r="I13448">
        <v>2012</v>
      </c>
      <c r="J13448">
        <v>12</v>
      </c>
      <c r="K13448">
        <v>1</v>
      </c>
      <c r="L13448" t="s">
        <v>116</v>
      </c>
      <c r="M13448" t="s">
        <v>115</v>
      </c>
    </row>
    <row r="13449" spans="1:13" x14ac:dyDescent="0.35">
      <c r="A13449" t="s">
        <v>118</v>
      </c>
      <c r="B13449" t="s">
        <v>92</v>
      </c>
      <c r="C13449">
        <v>1053</v>
      </c>
      <c r="D13449" t="s">
        <v>103</v>
      </c>
      <c r="E13449" t="s">
        <v>117</v>
      </c>
      <c r="F13449" s="1">
        <v>41254</v>
      </c>
      <c r="G13449">
        <v>10.262</v>
      </c>
      <c r="H13449">
        <v>3.2850000000000001</v>
      </c>
      <c r="I13449">
        <v>2012</v>
      </c>
      <c r="J13449">
        <v>12</v>
      </c>
      <c r="K13449">
        <v>2</v>
      </c>
      <c r="L13449" t="s">
        <v>116</v>
      </c>
      <c r="M13449" t="s">
        <v>115</v>
      </c>
    </row>
    <row r="13450" spans="1:13" x14ac:dyDescent="0.35">
      <c r="A13450" t="s">
        <v>118</v>
      </c>
      <c r="B13450" t="s">
        <v>92</v>
      </c>
      <c r="C13450">
        <v>1053</v>
      </c>
      <c r="D13450" t="s">
        <v>103</v>
      </c>
      <c r="E13450" t="s">
        <v>117</v>
      </c>
      <c r="F13450" s="1">
        <v>41264</v>
      </c>
      <c r="G13450">
        <v>4.0000000000000001E-3</v>
      </c>
      <c r="H13450">
        <v>0.93300000000000005</v>
      </c>
      <c r="I13450">
        <v>2012</v>
      </c>
      <c r="J13450">
        <v>12</v>
      </c>
      <c r="K13450">
        <v>3</v>
      </c>
      <c r="L13450" t="s">
        <v>116</v>
      </c>
      <c r="M13450" t="s">
        <v>115</v>
      </c>
    </row>
    <row r="13451" spans="1:13" x14ac:dyDescent="0.35">
      <c r="A13451" t="s">
        <v>118</v>
      </c>
      <c r="B13451" t="s">
        <v>92</v>
      </c>
      <c r="C13451">
        <v>1053</v>
      </c>
      <c r="D13451" t="s">
        <v>103</v>
      </c>
      <c r="E13451" t="s">
        <v>117</v>
      </c>
      <c r="F13451" s="1">
        <v>41275</v>
      </c>
      <c r="G13451">
        <v>0</v>
      </c>
      <c r="H13451">
        <v>4.3630000000000004</v>
      </c>
      <c r="I13451">
        <v>2013</v>
      </c>
      <c r="J13451">
        <v>1</v>
      </c>
      <c r="K13451">
        <v>1</v>
      </c>
      <c r="L13451" t="s">
        <v>116</v>
      </c>
      <c r="M13451" t="s">
        <v>115</v>
      </c>
    </row>
    <row r="13452" spans="1:13" x14ac:dyDescent="0.35">
      <c r="A13452" t="s">
        <v>118</v>
      </c>
      <c r="B13452" t="s">
        <v>92</v>
      </c>
      <c r="C13452">
        <v>1053</v>
      </c>
      <c r="D13452" t="s">
        <v>103</v>
      </c>
      <c r="E13452" t="s">
        <v>117</v>
      </c>
      <c r="F13452" s="1">
        <v>41285</v>
      </c>
      <c r="G13452">
        <v>0</v>
      </c>
      <c r="H13452">
        <v>0.77100000000000002</v>
      </c>
      <c r="I13452">
        <v>2013</v>
      </c>
      <c r="J13452">
        <v>1</v>
      </c>
      <c r="K13452">
        <v>2</v>
      </c>
      <c r="L13452" t="s">
        <v>116</v>
      </c>
      <c r="M13452" t="s">
        <v>115</v>
      </c>
    </row>
    <row r="13453" spans="1:13" x14ac:dyDescent="0.35">
      <c r="A13453" t="s">
        <v>118</v>
      </c>
      <c r="B13453" t="s">
        <v>92</v>
      </c>
      <c r="C13453">
        <v>1053</v>
      </c>
      <c r="D13453" t="s">
        <v>103</v>
      </c>
      <c r="E13453" t="s">
        <v>117</v>
      </c>
      <c r="F13453" s="1">
        <v>41295</v>
      </c>
      <c r="G13453">
        <v>0</v>
      </c>
      <c r="H13453">
        <v>8.3559999999999999</v>
      </c>
      <c r="I13453">
        <v>2013</v>
      </c>
      <c r="J13453">
        <v>1</v>
      </c>
      <c r="K13453">
        <v>3</v>
      </c>
      <c r="L13453" t="s">
        <v>116</v>
      </c>
      <c r="M13453" t="s">
        <v>115</v>
      </c>
    </row>
    <row r="13454" spans="1:13" x14ac:dyDescent="0.35">
      <c r="A13454" t="s">
        <v>118</v>
      </c>
      <c r="B13454" t="s">
        <v>92</v>
      </c>
      <c r="C13454">
        <v>1053</v>
      </c>
      <c r="D13454" t="s">
        <v>103</v>
      </c>
      <c r="E13454" t="s">
        <v>117</v>
      </c>
      <c r="F13454" s="1">
        <v>41306</v>
      </c>
      <c r="G13454">
        <v>6.0000000000000001E-3</v>
      </c>
      <c r="H13454">
        <v>5.9</v>
      </c>
      <c r="I13454">
        <v>2013</v>
      </c>
      <c r="J13454">
        <v>2</v>
      </c>
      <c r="K13454">
        <v>1</v>
      </c>
      <c r="L13454" t="s">
        <v>116</v>
      </c>
      <c r="M13454" t="s">
        <v>115</v>
      </c>
    </row>
    <row r="13455" spans="1:13" x14ac:dyDescent="0.35">
      <c r="A13455" t="s">
        <v>118</v>
      </c>
      <c r="B13455" t="s">
        <v>92</v>
      </c>
      <c r="C13455">
        <v>1053</v>
      </c>
      <c r="D13455" t="s">
        <v>103</v>
      </c>
      <c r="E13455" t="s">
        <v>117</v>
      </c>
      <c r="F13455" s="1">
        <v>41316</v>
      </c>
      <c r="G13455">
        <v>1.1639999999999999</v>
      </c>
      <c r="H13455">
        <v>17.853999999999999</v>
      </c>
      <c r="I13455">
        <v>2013</v>
      </c>
      <c r="J13455">
        <v>2</v>
      </c>
      <c r="K13455">
        <v>2</v>
      </c>
      <c r="L13455" t="s">
        <v>116</v>
      </c>
      <c r="M13455" t="s">
        <v>115</v>
      </c>
    </row>
    <row r="13456" spans="1:13" x14ac:dyDescent="0.35">
      <c r="A13456" t="s">
        <v>118</v>
      </c>
      <c r="B13456" t="s">
        <v>92</v>
      </c>
      <c r="C13456">
        <v>1053</v>
      </c>
      <c r="D13456" t="s">
        <v>103</v>
      </c>
      <c r="E13456" t="s">
        <v>117</v>
      </c>
      <c r="F13456" s="1">
        <v>41326</v>
      </c>
      <c r="G13456">
        <v>33.487000000000002</v>
      </c>
      <c r="H13456">
        <v>16.652000000000001</v>
      </c>
      <c r="I13456">
        <v>2013</v>
      </c>
      <c r="J13456">
        <v>2</v>
      </c>
      <c r="K13456">
        <v>3</v>
      </c>
      <c r="L13456" t="s">
        <v>116</v>
      </c>
      <c r="M13456" t="s">
        <v>115</v>
      </c>
    </row>
    <row r="13457" spans="1:13" x14ac:dyDescent="0.35">
      <c r="A13457" t="s">
        <v>118</v>
      </c>
      <c r="B13457" t="s">
        <v>92</v>
      </c>
      <c r="C13457">
        <v>1053</v>
      </c>
      <c r="D13457" t="s">
        <v>103</v>
      </c>
      <c r="E13457" t="s">
        <v>117</v>
      </c>
      <c r="F13457" s="1">
        <v>41334</v>
      </c>
      <c r="G13457">
        <v>28.817</v>
      </c>
      <c r="H13457">
        <v>24.202999999999999</v>
      </c>
      <c r="I13457">
        <v>2013</v>
      </c>
      <c r="J13457">
        <v>3</v>
      </c>
      <c r="K13457">
        <v>1</v>
      </c>
      <c r="L13457" t="s">
        <v>116</v>
      </c>
      <c r="M13457" t="s">
        <v>115</v>
      </c>
    </row>
    <row r="13458" spans="1:13" x14ac:dyDescent="0.35">
      <c r="A13458" t="s">
        <v>118</v>
      </c>
      <c r="B13458" t="s">
        <v>92</v>
      </c>
      <c r="C13458">
        <v>1053</v>
      </c>
      <c r="D13458" t="s">
        <v>103</v>
      </c>
      <c r="E13458" t="s">
        <v>117</v>
      </c>
      <c r="F13458" s="1">
        <v>41344</v>
      </c>
      <c r="G13458">
        <v>36.692999999999998</v>
      </c>
      <c r="H13458">
        <v>32.58</v>
      </c>
      <c r="I13458">
        <v>2013</v>
      </c>
      <c r="J13458">
        <v>3</v>
      </c>
      <c r="K13458">
        <v>2</v>
      </c>
      <c r="L13458" t="s">
        <v>116</v>
      </c>
      <c r="M13458" t="s">
        <v>115</v>
      </c>
    </row>
    <row r="13459" spans="1:13" x14ac:dyDescent="0.35">
      <c r="A13459" t="s">
        <v>118</v>
      </c>
      <c r="B13459" t="s">
        <v>92</v>
      </c>
      <c r="C13459">
        <v>1053</v>
      </c>
      <c r="D13459" t="s">
        <v>103</v>
      </c>
      <c r="E13459" t="s">
        <v>117</v>
      </c>
      <c r="F13459" s="1">
        <v>41354</v>
      </c>
      <c r="G13459">
        <v>55.761000000000003</v>
      </c>
      <c r="H13459">
        <v>35.466999999999999</v>
      </c>
      <c r="I13459">
        <v>2013</v>
      </c>
      <c r="J13459">
        <v>3</v>
      </c>
      <c r="K13459">
        <v>3</v>
      </c>
      <c r="L13459" t="s">
        <v>116</v>
      </c>
      <c r="M13459" t="s">
        <v>115</v>
      </c>
    </row>
    <row r="13460" spans="1:13" x14ac:dyDescent="0.35">
      <c r="A13460" t="s">
        <v>118</v>
      </c>
      <c r="B13460" t="s">
        <v>92</v>
      </c>
      <c r="C13460">
        <v>1053</v>
      </c>
      <c r="D13460" t="s">
        <v>103</v>
      </c>
      <c r="E13460" t="s">
        <v>117</v>
      </c>
      <c r="F13460" s="1">
        <v>41365</v>
      </c>
      <c r="G13460">
        <v>51.728999999999999</v>
      </c>
      <c r="H13460">
        <v>44.072000000000003</v>
      </c>
      <c r="I13460">
        <v>2013</v>
      </c>
      <c r="J13460">
        <v>4</v>
      </c>
      <c r="K13460">
        <v>1</v>
      </c>
      <c r="L13460" t="s">
        <v>116</v>
      </c>
      <c r="M13460" t="s">
        <v>115</v>
      </c>
    </row>
    <row r="13461" spans="1:13" x14ac:dyDescent="0.35">
      <c r="A13461" t="s">
        <v>118</v>
      </c>
      <c r="B13461" t="s">
        <v>92</v>
      </c>
      <c r="C13461">
        <v>1053</v>
      </c>
      <c r="D13461" t="s">
        <v>103</v>
      </c>
      <c r="E13461" t="s">
        <v>117</v>
      </c>
      <c r="F13461" s="1">
        <v>41375</v>
      </c>
      <c r="G13461">
        <v>13.638</v>
      </c>
      <c r="H13461">
        <v>41.531999999999996</v>
      </c>
      <c r="I13461">
        <v>2013</v>
      </c>
      <c r="J13461">
        <v>4</v>
      </c>
      <c r="K13461">
        <v>2</v>
      </c>
      <c r="L13461" t="s">
        <v>116</v>
      </c>
      <c r="M13461" t="s">
        <v>115</v>
      </c>
    </row>
    <row r="13462" spans="1:13" x14ac:dyDescent="0.35">
      <c r="A13462" t="s">
        <v>118</v>
      </c>
      <c r="B13462" t="s">
        <v>92</v>
      </c>
      <c r="C13462">
        <v>1053</v>
      </c>
      <c r="D13462" t="s">
        <v>103</v>
      </c>
      <c r="E13462" t="s">
        <v>117</v>
      </c>
      <c r="F13462" s="1">
        <v>41385</v>
      </c>
      <c r="G13462">
        <v>16.013999999999999</v>
      </c>
      <c r="H13462">
        <v>44.255000000000003</v>
      </c>
      <c r="I13462">
        <v>2013</v>
      </c>
      <c r="J13462">
        <v>4</v>
      </c>
      <c r="K13462">
        <v>3</v>
      </c>
      <c r="L13462" t="s">
        <v>116</v>
      </c>
      <c r="M13462" t="s">
        <v>115</v>
      </c>
    </row>
    <row r="13463" spans="1:13" x14ac:dyDescent="0.35">
      <c r="A13463" t="s">
        <v>118</v>
      </c>
      <c r="B13463" t="s">
        <v>92</v>
      </c>
      <c r="C13463">
        <v>1053</v>
      </c>
      <c r="D13463" t="s">
        <v>103</v>
      </c>
      <c r="E13463" t="s">
        <v>117</v>
      </c>
      <c r="F13463" s="1">
        <v>41395</v>
      </c>
      <c r="G13463">
        <v>50.448999999999998</v>
      </c>
      <c r="H13463">
        <v>42.793999999999997</v>
      </c>
      <c r="I13463">
        <v>2013</v>
      </c>
      <c r="J13463">
        <v>5</v>
      </c>
      <c r="K13463">
        <v>1</v>
      </c>
      <c r="L13463" t="s">
        <v>116</v>
      </c>
      <c r="M13463" t="s">
        <v>115</v>
      </c>
    </row>
    <row r="13464" spans="1:13" x14ac:dyDescent="0.35">
      <c r="A13464" t="s">
        <v>118</v>
      </c>
      <c r="B13464" t="s">
        <v>92</v>
      </c>
      <c r="C13464">
        <v>1053</v>
      </c>
      <c r="D13464" t="s">
        <v>103</v>
      </c>
      <c r="E13464" t="s">
        <v>117</v>
      </c>
      <c r="F13464" s="1">
        <v>41405</v>
      </c>
      <c r="G13464">
        <v>37.948999999999998</v>
      </c>
      <c r="H13464">
        <v>41.875</v>
      </c>
      <c r="I13464">
        <v>2013</v>
      </c>
      <c r="J13464">
        <v>5</v>
      </c>
      <c r="K13464">
        <v>2</v>
      </c>
      <c r="L13464" t="s">
        <v>116</v>
      </c>
      <c r="M13464" t="s">
        <v>115</v>
      </c>
    </row>
    <row r="13465" spans="1:13" x14ac:dyDescent="0.35">
      <c r="A13465" t="s">
        <v>118</v>
      </c>
      <c r="B13465" t="s">
        <v>92</v>
      </c>
      <c r="C13465">
        <v>1053</v>
      </c>
      <c r="D13465" t="s">
        <v>103</v>
      </c>
      <c r="E13465" t="s">
        <v>117</v>
      </c>
      <c r="F13465" s="1">
        <v>41415</v>
      </c>
      <c r="G13465">
        <v>91.561000000000007</v>
      </c>
      <c r="H13465">
        <v>51.640999999999998</v>
      </c>
      <c r="I13465">
        <v>2013</v>
      </c>
      <c r="J13465">
        <v>5</v>
      </c>
      <c r="K13465">
        <v>3</v>
      </c>
      <c r="L13465" t="s">
        <v>116</v>
      </c>
      <c r="M13465" t="s">
        <v>115</v>
      </c>
    </row>
    <row r="13466" spans="1:13" x14ac:dyDescent="0.35">
      <c r="A13466" t="s">
        <v>118</v>
      </c>
      <c r="B13466" t="s">
        <v>92</v>
      </c>
      <c r="C13466">
        <v>1053</v>
      </c>
      <c r="D13466" t="s">
        <v>103</v>
      </c>
      <c r="E13466" t="s">
        <v>117</v>
      </c>
      <c r="F13466" s="1">
        <v>41426</v>
      </c>
      <c r="G13466">
        <v>69.926000000000002</v>
      </c>
      <c r="H13466">
        <v>55.892000000000003</v>
      </c>
      <c r="I13466">
        <v>2013</v>
      </c>
      <c r="J13466">
        <v>6</v>
      </c>
      <c r="K13466">
        <v>1</v>
      </c>
      <c r="L13466" t="s">
        <v>116</v>
      </c>
      <c r="M13466" t="s">
        <v>115</v>
      </c>
    </row>
    <row r="13467" spans="1:13" x14ac:dyDescent="0.35">
      <c r="A13467" t="s">
        <v>118</v>
      </c>
      <c r="B13467" t="s">
        <v>92</v>
      </c>
      <c r="C13467">
        <v>1053</v>
      </c>
      <c r="D13467" t="s">
        <v>103</v>
      </c>
      <c r="E13467" t="s">
        <v>117</v>
      </c>
      <c r="F13467" s="1">
        <v>41436</v>
      </c>
      <c r="G13467">
        <v>19.116</v>
      </c>
      <c r="H13467">
        <v>45.664000000000001</v>
      </c>
      <c r="I13467">
        <v>2013</v>
      </c>
      <c r="J13467">
        <v>6</v>
      </c>
      <c r="K13467">
        <v>2</v>
      </c>
      <c r="L13467" t="s">
        <v>116</v>
      </c>
      <c r="M13467" t="s">
        <v>115</v>
      </c>
    </row>
    <row r="13468" spans="1:13" x14ac:dyDescent="0.35">
      <c r="A13468" t="s">
        <v>118</v>
      </c>
      <c r="B13468" t="s">
        <v>92</v>
      </c>
      <c r="C13468">
        <v>1053</v>
      </c>
      <c r="D13468" t="s">
        <v>103</v>
      </c>
      <c r="E13468" t="s">
        <v>117</v>
      </c>
      <c r="F13468" s="1">
        <v>41446</v>
      </c>
      <c r="G13468">
        <v>16.861000000000001</v>
      </c>
      <c r="H13468">
        <v>41.570999999999998</v>
      </c>
      <c r="I13468">
        <v>2013</v>
      </c>
      <c r="J13468">
        <v>6</v>
      </c>
      <c r="K13468">
        <v>3</v>
      </c>
      <c r="L13468" t="s">
        <v>116</v>
      </c>
      <c r="M13468" t="s">
        <v>115</v>
      </c>
    </row>
    <row r="13469" spans="1:13" x14ac:dyDescent="0.35">
      <c r="A13469" t="s">
        <v>118</v>
      </c>
      <c r="B13469" t="s">
        <v>92</v>
      </c>
      <c r="C13469">
        <v>1053</v>
      </c>
      <c r="D13469" t="s">
        <v>103</v>
      </c>
      <c r="E13469" t="s">
        <v>117</v>
      </c>
      <c r="F13469" s="1">
        <v>41456</v>
      </c>
      <c r="G13469">
        <v>27.765000000000001</v>
      </c>
      <c r="H13469">
        <v>29.902999999999999</v>
      </c>
      <c r="I13469">
        <v>2013</v>
      </c>
      <c r="J13469">
        <v>7</v>
      </c>
      <c r="K13469">
        <v>1</v>
      </c>
      <c r="L13469" t="s">
        <v>116</v>
      </c>
      <c r="M13469" t="s">
        <v>115</v>
      </c>
    </row>
    <row r="13470" spans="1:13" x14ac:dyDescent="0.35">
      <c r="A13470" t="s">
        <v>118</v>
      </c>
      <c r="B13470" t="s">
        <v>92</v>
      </c>
      <c r="C13470">
        <v>1053</v>
      </c>
      <c r="D13470" t="s">
        <v>103</v>
      </c>
      <c r="E13470" t="s">
        <v>117</v>
      </c>
      <c r="F13470" s="1">
        <v>41466</v>
      </c>
      <c r="G13470">
        <v>37.386000000000003</v>
      </c>
      <c r="H13470">
        <v>29.376000000000001</v>
      </c>
      <c r="I13470">
        <v>2013</v>
      </c>
      <c r="J13470">
        <v>7</v>
      </c>
      <c r="K13470">
        <v>2</v>
      </c>
      <c r="L13470" t="s">
        <v>116</v>
      </c>
      <c r="M13470" t="s">
        <v>115</v>
      </c>
    </row>
    <row r="13471" spans="1:13" x14ac:dyDescent="0.35">
      <c r="A13471" t="s">
        <v>118</v>
      </c>
      <c r="B13471" t="s">
        <v>92</v>
      </c>
      <c r="C13471">
        <v>1053</v>
      </c>
      <c r="D13471" t="s">
        <v>103</v>
      </c>
      <c r="E13471" t="s">
        <v>117</v>
      </c>
      <c r="F13471" s="1">
        <v>41476</v>
      </c>
      <c r="G13471">
        <v>7.6559999999999997</v>
      </c>
      <c r="H13471">
        <v>18.437000000000001</v>
      </c>
      <c r="I13471">
        <v>2013</v>
      </c>
      <c r="J13471">
        <v>7</v>
      </c>
      <c r="K13471">
        <v>3</v>
      </c>
      <c r="L13471" t="s">
        <v>116</v>
      </c>
      <c r="M13471" t="s">
        <v>115</v>
      </c>
    </row>
    <row r="13472" spans="1:13" x14ac:dyDescent="0.35">
      <c r="A13472" t="s">
        <v>118</v>
      </c>
      <c r="B13472" t="s">
        <v>92</v>
      </c>
      <c r="C13472">
        <v>1053</v>
      </c>
      <c r="D13472" t="s">
        <v>103</v>
      </c>
      <c r="E13472" t="s">
        <v>117</v>
      </c>
      <c r="F13472" s="1">
        <v>41487</v>
      </c>
      <c r="G13472">
        <v>0.42699999999999999</v>
      </c>
      <c r="H13472">
        <v>13.821</v>
      </c>
      <c r="I13472">
        <v>2013</v>
      </c>
      <c r="J13472">
        <v>8</v>
      </c>
      <c r="K13472">
        <v>1</v>
      </c>
      <c r="L13472" t="s">
        <v>116</v>
      </c>
      <c r="M13472" t="s">
        <v>115</v>
      </c>
    </row>
    <row r="13473" spans="1:13" x14ac:dyDescent="0.35">
      <c r="A13473" t="s">
        <v>118</v>
      </c>
      <c r="B13473" t="s">
        <v>92</v>
      </c>
      <c r="C13473">
        <v>1053</v>
      </c>
      <c r="D13473" t="s">
        <v>103</v>
      </c>
      <c r="E13473" t="s">
        <v>117</v>
      </c>
      <c r="F13473" s="1">
        <v>41497</v>
      </c>
      <c r="G13473">
        <v>3.577</v>
      </c>
      <c r="H13473">
        <v>19.777999999999999</v>
      </c>
      <c r="I13473">
        <v>2013</v>
      </c>
      <c r="J13473">
        <v>8</v>
      </c>
      <c r="K13473">
        <v>2</v>
      </c>
      <c r="L13473" t="s">
        <v>116</v>
      </c>
      <c r="M13473" t="s">
        <v>115</v>
      </c>
    </row>
    <row r="13474" spans="1:13" x14ac:dyDescent="0.35">
      <c r="A13474" t="s">
        <v>118</v>
      </c>
      <c r="B13474" t="s">
        <v>92</v>
      </c>
      <c r="C13474">
        <v>1053</v>
      </c>
      <c r="D13474" t="s">
        <v>103</v>
      </c>
      <c r="E13474" t="s">
        <v>117</v>
      </c>
      <c r="F13474" s="1">
        <v>41507</v>
      </c>
      <c r="G13474">
        <v>23.042999999999999</v>
      </c>
      <c r="H13474">
        <v>24.579000000000001</v>
      </c>
      <c r="I13474">
        <v>2013</v>
      </c>
      <c r="J13474">
        <v>8</v>
      </c>
      <c r="K13474">
        <v>3</v>
      </c>
      <c r="L13474" t="s">
        <v>116</v>
      </c>
      <c r="M13474" t="s">
        <v>115</v>
      </c>
    </row>
    <row r="13475" spans="1:13" x14ac:dyDescent="0.35">
      <c r="A13475" t="s">
        <v>118</v>
      </c>
      <c r="B13475" t="s">
        <v>92</v>
      </c>
      <c r="C13475">
        <v>1053</v>
      </c>
      <c r="D13475" t="s">
        <v>103</v>
      </c>
      <c r="E13475" t="s">
        <v>117</v>
      </c>
      <c r="F13475" s="1">
        <v>41518</v>
      </c>
      <c r="G13475">
        <v>20.937999999999999</v>
      </c>
      <c r="H13475">
        <v>26.353999999999999</v>
      </c>
      <c r="I13475">
        <v>2013</v>
      </c>
      <c r="J13475">
        <v>9</v>
      </c>
      <c r="K13475">
        <v>1</v>
      </c>
      <c r="L13475" t="s">
        <v>116</v>
      </c>
      <c r="M13475" t="s">
        <v>115</v>
      </c>
    </row>
    <row r="13476" spans="1:13" x14ac:dyDescent="0.35">
      <c r="A13476" t="s">
        <v>118</v>
      </c>
      <c r="B13476" t="s">
        <v>92</v>
      </c>
      <c r="C13476">
        <v>1053</v>
      </c>
      <c r="D13476" t="s">
        <v>103</v>
      </c>
      <c r="E13476" t="s">
        <v>117</v>
      </c>
      <c r="F13476" s="1">
        <v>41528</v>
      </c>
      <c r="G13476">
        <v>27.547000000000001</v>
      </c>
      <c r="H13476">
        <v>30.068999999999999</v>
      </c>
      <c r="I13476">
        <v>2013</v>
      </c>
      <c r="J13476">
        <v>9</v>
      </c>
      <c r="K13476">
        <v>2</v>
      </c>
      <c r="L13476" t="s">
        <v>116</v>
      </c>
      <c r="M13476" t="s">
        <v>115</v>
      </c>
    </row>
    <row r="13477" spans="1:13" x14ac:dyDescent="0.35">
      <c r="A13477" t="s">
        <v>118</v>
      </c>
      <c r="B13477" t="s">
        <v>92</v>
      </c>
      <c r="C13477">
        <v>1053</v>
      </c>
      <c r="D13477" t="s">
        <v>103</v>
      </c>
      <c r="E13477" t="s">
        <v>117</v>
      </c>
      <c r="F13477" s="1">
        <v>41538</v>
      </c>
      <c r="G13477">
        <v>41.072000000000003</v>
      </c>
      <c r="H13477">
        <v>41.156999999999996</v>
      </c>
      <c r="I13477">
        <v>2013</v>
      </c>
      <c r="J13477">
        <v>9</v>
      </c>
      <c r="K13477">
        <v>3</v>
      </c>
      <c r="L13477" t="s">
        <v>116</v>
      </c>
      <c r="M13477" t="s">
        <v>115</v>
      </c>
    </row>
    <row r="13478" spans="1:13" x14ac:dyDescent="0.35">
      <c r="A13478" t="s">
        <v>118</v>
      </c>
      <c r="B13478" t="s">
        <v>92</v>
      </c>
      <c r="C13478">
        <v>1053</v>
      </c>
      <c r="D13478" t="s">
        <v>103</v>
      </c>
      <c r="E13478" t="s">
        <v>117</v>
      </c>
      <c r="F13478" s="1">
        <v>41548</v>
      </c>
      <c r="G13478">
        <v>28.785</v>
      </c>
      <c r="H13478">
        <v>46.212000000000003</v>
      </c>
      <c r="I13478">
        <v>2013</v>
      </c>
      <c r="J13478">
        <v>10</v>
      </c>
      <c r="K13478">
        <v>1</v>
      </c>
      <c r="L13478" t="s">
        <v>116</v>
      </c>
      <c r="M13478" t="s">
        <v>115</v>
      </c>
    </row>
    <row r="13479" spans="1:13" x14ac:dyDescent="0.35">
      <c r="A13479" t="s">
        <v>118</v>
      </c>
      <c r="B13479" t="s">
        <v>92</v>
      </c>
      <c r="C13479">
        <v>1053</v>
      </c>
      <c r="D13479" t="s">
        <v>103</v>
      </c>
      <c r="E13479" t="s">
        <v>117</v>
      </c>
      <c r="F13479" s="1">
        <v>41558</v>
      </c>
      <c r="G13479">
        <v>24.105</v>
      </c>
      <c r="H13479">
        <v>38.445</v>
      </c>
      <c r="I13479">
        <v>2013</v>
      </c>
      <c r="J13479">
        <v>10</v>
      </c>
      <c r="K13479">
        <v>2</v>
      </c>
      <c r="L13479" t="s">
        <v>116</v>
      </c>
      <c r="M13479" t="s">
        <v>115</v>
      </c>
    </row>
    <row r="13480" spans="1:13" x14ac:dyDescent="0.35">
      <c r="A13480" t="s">
        <v>118</v>
      </c>
      <c r="B13480" t="s">
        <v>92</v>
      </c>
      <c r="C13480">
        <v>1053</v>
      </c>
      <c r="D13480" t="s">
        <v>103</v>
      </c>
      <c r="E13480" t="s">
        <v>117</v>
      </c>
      <c r="F13480" s="1">
        <v>41568</v>
      </c>
      <c r="G13480">
        <v>35.311999999999998</v>
      </c>
      <c r="H13480">
        <v>36.020000000000003</v>
      </c>
      <c r="I13480">
        <v>2013</v>
      </c>
      <c r="J13480">
        <v>10</v>
      </c>
      <c r="K13480">
        <v>3</v>
      </c>
      <c r="L13480" t="s">
        <v>116</v>
      </c>
      <c r="M13480" t="s">
        <v>115</v>
      </c>
    </row>
    <row r="13481" spans="1:13" x14ac:dyDescent="0.35">
      <c r="A13481" t="s">
        <v>118</v>
      </c>
      <c r="B13481" t="s">
        <v>92</v>
      </c>
      <c r="C13481">
        <v>1053</v>
      </c>
      <c r="D13481" t="s">
        <v>103</v>
      </c>
      <c r="E13481" t="s">
        <v>117</v>
      </c>
      <c r="F13481" s="1">
        <v>41579</v>
      </c>
      <c r="G13481">
        <v>29.398</v>
      </c>
      <c r="H13481">
        <v>19.779</v>
      </c>
      <c r="I13481">
        <v>2013</v>
      </c>
      <c r="J13481">
        <v>11</v>
      </c>
      <c r="K13481">
        <v>1</v>
      </c>
      <c r="L13481" t="s">
        <v>116</v>
      </c>
      <c r="M13481" t="s">
        <v>115</v>
      </c>
    </row>
    <row r="13482" spans="1:13" x14ac:dyDescent="0.35">
      <c r="A13482" t="s">
        <v>118</v>
      </c>
      <c r="B13482" t="s">
        <v>92</v>
      </c>
      <c r="C13482">
        <v>1053</v>
      </c>
      <c r="D13482" t="s">
        <v>103</v>
      </c>
      <c r="E13482" t="s">
        <v>117</v>
      </c>
      <c r="F13482" s="1">
        <v>41589</v>
      </c>
      <c r="G13482">
        <v>16.978999999999999</v>
      </c>
      <c r="H13482">
        <v>12.94</v>
      </c>
      <c r="I13482">
        <v>2013</v>
      </c>
      <c r="J13482">
        <v>11</v>
      </c>
      <c r="K13482">
        <v>2</v>
      </c>
      <c r="L13482" t="s">
        <v>116</v>
      </c>
      <c r="M13482" t="s">
        <v>115</v>
      </c>
    </row>
    <row r="13483" spans="1:13" x14ac:dyDescent="0.35">
      <c r="A13483" t="s">
        <v>118</v>
      </c>
      <c r="B13483" t="s">
        <v>92</v>
      </c>
      <c r="C13483">
        <v>1053</v>
      </c>
      <c r="D13483" t="s">
        <v>103</v>
      </c>
      <c r="E13483" t="s">
        <v>117</v>
      </c>
      <c r="F13483" s="1">
        <v>41599</v>
      </c>
      <c r="G13483">
        <v>26.687999999999999</v>
      </c>
      <c r="H13483">
        <v>10.536</v>
      </c>
      <c r="I13483">
        <v>2013</v>
      </c>
      <c r="J13483">
        <v>11</v>
      </c>
      <c r="K13483">
        <v>3</v>
      </c>
      <c r="L13483" t="s">
        <v>116</v>
      </c>
      <c r="M13483" t="s">
        <v>115</v>
      </c>
    </row>
    <row r="13484" spans="1:13" x14ac:dyDescent="0.35">
      <c r="A13484" t="s">
        <v>118</v>
      </c>
      <c r="B13484" t="s">
        <v>92</v>
      </c>
      <c r="C13484">
        <v>1053</v>
      </c>
      <c r="D13484" t="s">
        <v>103</v>
      </c>
      <c r="E13484" t="s">
        <v>117</v>
      </c>
      <c r="F13484" s="1">
        <v>41609</v>
      </c>
      <c r="G13484">
        <v>14.803000000000001</v>
      </c>
      <c r="H13484">
        <v>5.343</v>
      </c>
      <c r="I13484">
        <v>2013</v>
      </c>
      <c r="J13484">
        <v>12</v>
      </c>
      <c r="K13484">
        <v>1</v>
      </c>
      <c r="L13484" t="s">
        <v>116</v>
      </c>
      <c r="M13484" t="s">
        <v>115</v>
      </c>
    </row>
    <row r="13485" spans="1:13" x14ac:dyDescent="0.35">
      <c r="A13485" t="s">
        <v>118</v>
      </c>
      <c r="B13485" t="s">
        <v>92</v>
      </c>
      <c r="C13485">
        <v>1053</v>
      </c>
      <c r="D13485" t="s">
        <v>103</v>
      </c>
      <c r="E13485" t="s">
        <v>117</v>
      </c>
      <c r="F13485" s="1">
        <v>41619</v>
      </c>
      <c r="G13485">
        <v>9.6159999999999997</v>
      </c>
      <c r="H13485">
        <v>3.2850000000000001</v>
      </c>
      <c r="I13485">
        <v>2013</v>
      </c>
      <c r="J13485">
        <v>12</v>
      </c>
      <c r="K13485">
        <v>2</v>
      </c>
      <c r="L13485" t="s">
        <v>116</v>
      </c>
      <c r="M13485" t="s">
        <v>115</v>
      </c>
    </row>
    <row r="13486" spans="1:13" x14ac:dyDescent="0.35">
      <c r="A13486" t="s">
        <v>118</v>
      </c>
      <c r="B13486" t="s">
        <v>92</v>
      </c>
      <c r="C13486">
        <v>1053</v>
      </c>
      <c r="D13486" t="s">
        <v>103</v>
      </c>
      <c r="E13486" t="s">
        <v>117</v>
      </c>
      <c r="F13486" s="1">
        <v>41629</v>
      </c>
      <c r="G13486">
        <v>3.0819999999999999</v>
      </c>
      <c r="H13486">
        <v>0.93300000000000005</v>
      </c>
      <c r="I13486">
        <v>2013</v>
      </c>
      <c r="J13486">
        <v>12</v>
      </c>
      <c r="K13486">
        <v>3</v>
      </c>
      <c r="L13486" t="s">
        <v>116</v>
      </c>
      <c r="M13486" t="s">
        <v>115</v>
      </c>
    </row>
    <row r="13487" spans="1:13" x14ac:dyDescent="0.35">
      <c r="A13487" t="s">
        <v>118</v>
      </c>
      <c r="B13487" t="s">
        <v>92</v>
      </c>
      <c r="C13487">
        <v>1053</v>
      </c>
      <c r="D13487" t="s">
        <v>103</v>
      </c>
      <c r="E13487" t="s">
        <v>117</v>
      </c>
      <c r="F13487" s="1">
        <v>41640</v>
      </c>
      <c r="G13487">
        <v>0.55400000000000005</v>
      </c>
      <c r="H13487">
        <v>4.3630000000000004</v>
      </c>
      <c r="I13487">
        <v>2014</v>
      </c>
      <c r="J13487">
        <v>1</v>
      </c>
      <c r="K13487">
        <v>1</v>
      </c>
      <c r="L13487" t="s">
        <v>116</v>
      </c>
      <c r="M13487" t="s">
        <v>115</v>
      </c>
    </row>
    <row r="13488" spans="1:13" x14ac:dyDescent="0.35">
      <c r="A13488" t="s">
        <v>118</v>
      </c>
      <c r="B13488" t="s">
        <v>92</v>
      </c>
      <c r="C13488">
        <v>1053</v>
      </c>
      <c r="D13488" t="s">
        <v>103</v>
      </c>
      <c r="E13488" t="s">
        <v>117</v>
      </c>
      <c r="F13488" s="1">
        <v>41650</v>
      </c>
      <c r="G13488">
        <v>2.2930000000000001</v>
      </c>
      <c r="H13488">
        <v>0.77100000000000002</v>
      </c>
      <c r="I13488">
        <v>2014</v>
      </c>
      <c r="J13488">
        <v>1</v>
      </c>
      <c r="K13488">
        <v>2</v>
      </c>
      <c r="L13488" t="s">
        <v>116</v>
      </c>
      <c r="M13488" t="s">
        <v>115</v>
      </c>
    </row>
    <row r="13489" spans="1:13" x14ac:dyDescent="0.35">
      <c r="A13489" t="s">
        <v>118</v>
      </c>
      <c r="B13489" t="s">
        <v>92</v>
      </c>
      <c r="C13489">
        <v>1053</v>
      </c>
      <c r="D13489" t="s">
        <v>103</v>
      </c>
      <c r="E13489" t="s">
        <v>117</v>
      </c>
      <c r="F13489" s="1">
        <v>41660</v>
      </c>
      <c r="G13489">
        <v>10.090999999999999</v>
      </c>
      <c r="H13489">
        <v>8.3559999999999999</v>
      </c>
      <c r="I13489">
        <v>2014</v>
      </c>
      <c r="J13489">
        <v>1</v>
      </c>
      <c r="K13489">
        <v>3</v>
      </c>
      <c r="L13489" t="s">
        <v>116</v>
      </c>
      <c r="M13489" t="s">
        <v>115</v>
      </c>
    </row>
    <row r="13490" spans="1:13" x14ac:dyDescent="0.35">
      <c r="A13490" t="s">
        <v>118</v>
      </c>
      <c r="B13490" t="s">
        <v>92</v>
      </c>
      <c r="C13490">
        <v>1053</v>
      </c>
      <c r="D13490" t="s">
        <v>103</v>
      </c>
      <c r="E13490" t="s">
        <v>117</v>
      </c>
      <c r="F13490" s="1">
        <v>41671</v>
      </c>
      <c r="G13490">
        <v>3.371</v>
      </c>
      <c r="H13490">
        <v>5.9</v>
      </c>
      <c r="I13490">
        <v>2014</v>
      </c>
      <c r="J13490">
        <v>2</v>
      </c>
      <c r="K13490">
        <v>1</v>
      </c>
      <c r="L13490" t="s">
        <v>116</v>
      </c>
      <c r="M13490" t="s">
        <v>115</v>
      </c>
    </row>
    <row r="13491" spans="1:13" x14ac:dyDescent="0.35">
      <c r="A13491" t="s">
        <v>118</v>
      </c>
      <c r="B13491" t="s">
        <v>92</v>
      </c>
      <c r="C13491">
        <v>1053</v>
      </c>
      <c r="D13491" t="s">
        <v>103</v>
      </c>
      <c r="E13491" t="s">
        <v>117</v>
      </c>
      <c r="F13491" s="1">
        <v>41681</v>
      </c>
      <c r="G13491">
        <v>4.4779999999999998</v>
      </c>
      <c r="H13491">
        <v>17.853999999999999</v>
      </c>
      <c r="I13491">
        <v>2014</v>
      </c>
      <c r="J13491">
        <v>2</v>
      </c>
      <c r="K13491">
        <v>2</v>
      </c>
      <c r="L13491" t="s">
        <v>116</v>
      </c>
      <c r="M13491" t="s">
        <v>115</v>
      </c>
    </row>
    <row r="13492" spans="1:13" x14ac:dyDescent="0.35">
      <c r="A13492" t="s">
        <v>118</v>
      </c>
      <c r="B13492" t="s">
        <v>92</v>
      </c>
      <c r="C13492">
        <v>1053</v>
      </c>
      <c r="D13492" t="s">
        <v>103</v>
      </c>
      <c r="E13492" t="s">
        <v>117</v>
      </c>
      <c r="F13492" s="1">
        <v>41691</v>
      </c>
      <c r="G13492">
        <v>9.86</v>
      </c>
      <c r="H13492">
        <v>16.652000000000001</v>
      </c>
      <c r="I13492">
        <v>2014</v>
      </c>
      <c r="J13492">
        <v>2</v>
      </c>
      <c r="K13492">
        <v>3</v>
      </c>
      <c r="L13492" t="s">
        <v>116</v>
      </c>
      <c r="M13492" t="s">
        <v>115</v>
      </c>
    </row>
    <row r="13493" spans="1:13" x14ac:dyDescent="0.35">
      <c r="A13493" t="s">
        <v>118</v>
      </c>
      <c r="B13493" t="s">
        <v>92</v>
      </c>
      <c r="C13493">
        <v>1053</v>
      </c>
      <c r="D13493" t="s">
        <v>103</v>
      </c>
      <c r="E13493" t="s">
        <v>117</v>
      </c>
      <c r="F13493" s="1">
        <v>41699</v>
      </c>
      <c r="G13493">
        <v>17.518000000000001</v>
      </c>
      <c r="H13493">
        <v>24.202999999999999</v>
      </c>
      <c r="I13493">
        <v>2014</v>
      </c>
      <c r="J13493">
        <v>3</v>
      </c>
      <c r="K13493">
        <v>1</v>
      </c>
      <c r="L13493" t="s">
        <v>116</v>
      </c>
      <c r="M13493" t="s">
        <v>115</v>
      </c>
    </row>
    <row r="13494" spans="1:13" x14ac:dyDescent="0.35">
      <c r="A13494" t="s">
        <v>118</v>
      </c>
      <c r="B13494" t="s">
        <v>92</v>
      </c>
      <c r="C13494">
        <v>1053</v>
      </c>
      <c r="D13494" t="s">
        <v>103</v>
      </c>
      <c r="E13494" t="s">
        <v>117</v>
      </c>
      <c r="F13494" s="1">
        <v>41709</v>
      </c>
      <c r="G13494">
        <v>91.692999999999998</v>
      </c>
      <c r="H13494">
        <v>32.58</v>
      </c>
      <c r="I13494">
        <v>2014</v>
      </c>
      <c r="J13494">
        <v>3</v>
      </c>
      <c r="K13494">
        <v>2</v>
      </c>
      <c r="L13494" t="s">
        <v>116</v>
      </c>
      <c r="M13494" t="s">
        <v>115</v>
      </c>
    </row>
    <row r="13495" spans="1:13" x14ac:dyDescent="0.35">
      <c r="A13495" t="s">
        <v>118</v>
      </c>
      <c r="B13495" t="s">
        <v>92</v>
      </c>
      <c r="C13495">
        <v>1053</v>
      </c>
      <c r="D13495" t="s">
        <v>103</v>
      </c>
      <c r="E13495" t="s">
        <v>117</v>
      </c>
      <c r="F13495" s="1">
        <v>41719</v>
      </c>
      <c r="G13495">
        <v>44.875</v>
      </c>
      <c r="H13495">
        <v>35.466999999999999</v>
      </c>
      <c r="I13495">
        <v>2014</v>
      </c>
      <c r="J13495">
        <v>3</v>
      </c>
      <c r="K13495">
        <v>3</v>
      </c>
      <c r="L13495" t="s">
        <v>116</v>
      </c>
      <c r="M13495" t="s">
        <v>115</v>
      </c>
    </row>
    <row r="13496" spans="1:13" x14ac:dyDescent="0.35">
      <c r="A13496" t="s">
        <v>118</v>
      </c>
      <c r="B13496" t="s">
        <v>92</v>
      </c>
      <c r="C13496">
        <v>1053</v>
      </c>
      <c r="D13496" t="s">
        <v>103</v>
      </c>
      <c r="E13496" t="s">
        <v>117</v>
      </c>
      <c r="F13496" s="1">
        <v>41730</v>
      </c>
      <c r="G13496">
        <v>33.017000000000003</v>
      </c>
      <c r="H13496">
        <v>44.072000000000003</v>
      </c>
      <c r="I13496">
        <v>2014</v>
      </c>
      <c r="J13496">
        <v>4</v>
      </c>
      <c r="K13496">
        <v>1</v>
      </c>
      <c r="L13496" t="s">
        <v>116</v>
      </c>
      <c r="M13496" t="s">
        <v>115</v>
      </c>
    </row>
    <row r="13497" spans="1:13" x14ac:dyDescent="0.35">
      <c r="A13497" t="s">
        <v>118</v>
      </c>
      <c r="B13497" t="s">
        <v>92</v>
      </c>
      <c r="C13497">
        <v>1053</v>
      </c>
      <c r="D13497" t="s">
        <v>103</v>
      </c>
      <c r="E13497" t="s">
        <v>117</v>
      </c>
      <c r="F13497" s="1">
        <v>41740</v>
      </c>
      <c r="G13497">
        <v>60.673000000000002</v>
      </c>
      <c r="H13497">
        <v>41.531999999999996</v>
      </c>
      <c r="I13497">
        <v>2014</v>
      </c>
      <c r="J13497">
        <v>4</v>
      </c>
      <c r="K13497">
        <v>2</v>
      </c>
      <c r="L13497" t="s">
        <v>116</v>
      </c>
      <c r="M13497" t="s">
        <v>115</v>
      </c>
    </row>
    <row r="13498" spans="1:13" x14ac:dyDescent="0.35">
      <c r="A13498" t="s">
        <v>118</v>
      </c>
      <c r="B13498" t="s">
        <v>92</v>
      </c>
      <c r="C13498">
        <v>1053</v>
      </c>
      <c r="D13498" t="s">
        <v>103</v>
      </c>
      <c r="E13498" t="s">
        <v>117</v>
      </c>
      <c r="F13498" s="1">
        <v>41750</v>
      </c>
      <c r="G13498">
        <v>88.346999999999994</v>
      </c>
      <c r="H13498">
        <v>44.255000000000003</v>
      </c>
      <c r="I13498">
        <v>2014</v>
      </c>
      <c r="J13498">
        <v>4</v>
      </c>
      <c r="K13498">
        <v>3</v>
      </c>
      <c r="L13498" t="s">
        <v>116</v>
      </c>
      <c r="M13498" t="s">
        <v>115</v>
      </c>
    </row>
    <row r="13499" spans="1:13" x14ac:dyDescent="0.35">
      <c r="A13499" t="s">
        <v>118</v>
      </c>
      <c r="B13499" t="s">
        <v>92</v>
      </c>
      <c r="C13499">
        <v>1053</v>
      </c>
      <c r="D13499" t="s">
        <v>103</v>
      </c>
      <c r="E13499" t="s">
        <v>117</v>
      </c>
      <c r="F13499" s="1">
        <v>41760</v>
      </c>
      <c r="G13499">
        <v>34.798999999999999</v>
      </c>
      <c r="H13499">
        <v>42.793999999999997</v>
      </c>
      <c r="I13499">
        <v>2014</v>
      </c>
      <c r="J13499">
        <v>5</v>
      </c>
      <c r="K13499">
        <v>1</v>
      </c>
      <c r="L13499" t="s">
        <v>116</v>
      </c>
      <c r="M13499" t="s">
        <v>115</v>
      </c>
    </row>
    <row r="13500" spans="1:13" x14ac:dyDescent="0.35">
      <c r="A13500" t="s">
        <v>118</v>
      </c>
      <c r="B13500" t="s">
        <v>92</v>
      </c>
      <c r="C13500">
        <v>1053</v>
      </c>
      <c r="D13500" t="s">
        <v>103</v>
      </c>
      <c r="E13500" t="s">
        <v>117</v>
      </c>
      <c r="F13500" s="1">
        <v>41770</v>
      </c>
      <c r="G13500">
        <v>56.975999999999999</v>
      </c>
      <c r="H13500">
        <v>41.875</v>
      </c>
      <c r="I13500">
        <v>2014</v>
      </c>
      <c r="J13500">
        <v>5</v>
      </c>
      <c r="K13500">
        <v>2</v>
      </c>
      <c r="L13500" t="s">
        <v>116</v>
      </c>
      <c r="M13500" t="s">
        <v>115</v>
      </c>
    </row>
    <row r="13501" spans="1:13" x14ac:dyDescent="0.35">
      <c r="A13501" t="s">
        <v>118</v>
      </c>
      <c r="B13501" t="s">
        <v>92</v>
      </c>
      <c r="C13501">
        <v>1053</v>
      </c>
      <c r="D13501" t="s">
        <v>103</v>
      </c>
      <c r="E13501" t="s">
        <v>117</v>
      </c>
      <c r="F13501" s="1">
        <v>41780</v>
      </c>
      <c r="G13501">
        <v>23.916</v>
      </c>
      <c r="H13501">
        <v>51.640999999999998</v>
      </c>
      <c r="I13501">
        <v>2014</v>
      </c>
      <c r="J13501">
        <v>5</v>
      </c>
      <c r="K13501">
        <v>3</v>
      </c>
      <c r="L13501" t="s">
        <v>116</v>
      </c>
      <c r="M13501" t="s">
        <v>115</v>
      </c>
    </row>
    <row r="13502" spans="1:13" x14ac:dyDescent="0.35">
      <c r="A13502" t="s">
        <v>118</v>
      </c>
      <c r="B13502" t="s">
        <v>92</v>
      </c>
      <c r="C13502">
        <v>1053</v>
      </c>
      <c r="D13502" t="s">
        <v>103</v>
      </c>
      <c r="E13502" t="s">
        <v>117</v>
      </c>
      <c r="F13502" s="1">
        <v>41791</v>
      </c>
      <c r="G13502">
        <v>70.885999999999996</v>
      </c>
      <c r="H13502">
        <v>55.892000000000003</v>
      </c>
      <c r="I13502">
        <v>2014</v>
      </c>
      <c r="J13502">
        <v>6</v>
      </c>
      <c r="K13502">
        <v>1</v>
      </c>
      <c r="L13502" t="s">
        <v>116</v>
      </c>
      <c r="M13502" t="s">
        <v>115</v>
      </c>
    </row>
    <row r="13503" spans="1:13" x14ac:dyDescent="0.35">
      <c r="A13503" t="s">
        <v>118</v>
      </c>
      <c r="B13503" t="s">
        <v>92</v>
      </c>
      <c r="C13503">
        <v>1053</v>
      </c>
      <c r="D13503" t="s">
        <v>103</v>
      </c>
      <c r="E13503" t="s">
        <v>117</v>
      </c>
      <c r="F13503" s="1">
        <v>41801</v>
      </c>
      <c r="G13503">
        <v>55.942</v>
      </c>
      <c r="H13503">
        <v>45.664000000000001</v>
      </c>
      <c r="I13503">
        <v>2014</v>
      </c>
      <c r="J13503">
        <v>6</v>
      </c>
      <c r="K13503">
        <v>2</v>
      </c>
      <c r="L13503" t="s">
        <v>116</v>
      </c>
      <c r="M13503" t="s">
        <v>115</v>
      </c>
    </row>
    <row r="13504" spans="1:13" x14ac:dyDescent="0.35">
      <c r="A13504" t="s">
        <v>118</v>
      </c>
      <c r="B13504" t="s">
        <v>92</v>
      </c>
      <c r="C13504">
        <v>1053</v>
      </c>
      <c r="D13504" t="s">
        <v>103</v>
      </c>
      <c r="E13504" t="s">
        <v>117</v>
      </c>
      <c r="F13504" s="1">
        <v>41811</v>
      </c>
      <c r="G13504">
        <v>41.457999999999998</v>
      </c>
      <c r="H13504">
        <v>41.570999999999998</v>
      </c>
      <c r="I13504">
        <v>2014</v>
      </c>
      <c r="J13504">
        <v>6</v>
      </c>
      <c r="K13504">
        <v>3</v>
      </c>
      <c r="L13504" t="s">
        <v>116</v>
      </c>
      <c r="M13504" t="s">
        <v>115</v>
      </c>
    </row>
    <row r="13505" spans="1:13" x14ac:dyDescent="0.35">
      <c r="A13505" t="s">
        <v>118</v>
      </c>
      <c r="B13505" t="s">
        <v>92</v>
      </c>
      <c r="C13505">
        <v>1053</v>
      </c>
      <c r="D13505" t="s">
        <v>103</v>
      </c>
      <c r="E13505" t="s">
        <v>117</v>
      </c>
      <c r="F13505" s="1">
        <v>41821</v>
      </c>
      <c r="G13505">
        <v>40.093000000000004</v>
      </c>
      <c r="H13505">
        <v>29.902999999999999</v>
      </c>
      <c r="I13505">
        <v>2014</v>
      </c>
      <c r="J13505">
        <v>7</v>
      </c>
      <c r="K13505">
        <v>1</v>
      </c>
      <c r="L13505" t="s">
        <v>116</v>
      </c>
      <c r="M13505" t="s">
        <v>115</v>
      </c>
    </row>
    <row r="13506" spans="1:13" x14ac:dyDescent="0.35">
      <c r="A13506" t="s">
        <v>118</v>
      </c>
      <c r="B13506" t="s">
        <v>92</v>
      </c>
      <c r="C13506">
        <v>1053</v>
      </c>
      <c r="D13506" t="s">
        <v>103</v>
      </c>
      <c r="E13506" t="s">
        <v>117</v>
      </c>
      <c r="F13506" s="1">
        <v>41831</v>
      </c>
      <c r="G13506">
        <v>23.507999999999999</v>
      </c>
      <c r="H13506">
        <v>29.376000000000001</v>
      </c>
      <c r="I13506">
        <v>2014</v>
      </c>
      <c r="J13506">
        <v>7</v>
      </c>
      <c r="K13506">
        <v>2</v>
      </c>
      <c r="L13506" t="s">
        <v>116</v>
      </c>
      <c r="M13506" t="s">
        <v>115</v>
      </c>
    </row>
    <row r="13507" spans="1:13" x14ac:dyDescent="0.35">
      <c r="A13507" t="s">
        <v>118</v>
      </c>
      <c r="B13507" t="s">
        <v>92</v>
      </c>
      <c r="C13507">
        <v>1053</v>
      </c>
      <c r="D13507" t="s">
        <v>103</v>
      </c>
      <c r="E13507" t="s">
        <v>117</v>
      </c>
      <c r="F13507" s="1">
        <v>41841</v>
      </c>
      <c r="G13507">
        <v>0.39700000000000002</v>
      </c>
      <c r="H13507">
        <v>18.437000000000001</v>
      </c>
      <c r="I13507">
        <v>2014</v>
      </c>
      <c r="J13507">
        <v>7</v>
      </c>
      <c r="K13507">
        <v>3</v>
      </c>
      <c r="L13507" t="s">
        <v>116</v>
      </c>
      <c r="M13507" t="s">
        <v>115</v>
      </c>
    </row>
    <row r="13508" spans="1:13" x14ac:dyDescent="0.35">
      <c r="A13508" t="s">
        <v>118</v>
      </c>
      <c r="B13508" t="s">
        <v>92</v>
      </c>
      <c r="C13508">
        <v>1053</v>
      </c>
      <c r="D13508" t="s">
        <v>103</v>
      </c>
      <c r="E13508" t="s">
        <v>117</v>
      </c>
      <c r="F13508" s="1">
        <v>41852</v>
      </c>
      <c r="G13508">
        <v>3.1549999999999998</v>
      </c>
      <c r="H13508">
        <v>13.821</v>
      </c>
      <c r="I13508">
        <v>2014</v>
      </c>
      <c r="J13508">
        <v>8</v>
      </c>
      <c r="K13508">
        <v>1</v>
      </c>
      <c r="L13508" t="s">
        <v>116</v>
      </c>
      <c r="M13508" t="s">
        <v>115</v>
      </c>
    </row>
    <row r="13509" spans="1:13" x14ac:dyDescent="0.35">
      <c r="A13509" t="s">
        <v>118</v>
      </c>
      <c r="B13509" t="s">
        <v>92</v>
      </c>
      <c r="C13509">
        <v>1053</v>
      </c>
      <c r="D13509" t="s">
        <v>103</v>
      </c>
      <c r="E13509" t="s">
        <v>117</v>
      </c>
      <c r="F13509" s="1">
        <v>41862</v>
      </c>
      <c r="G13509">
        <v>11.867000000000001</v>
      </c>
      <c r="H13509">
        <v>19.777999999999999</v>
      </c>
      <c r="I13509">
        <v>2014</v>
      </c>
      <c r="J13509">
        <v>8</v>
      </c>
      <c r="K13509">
        <v>2</v>
      </c>
      <c r="L13509" t="s">
        <v>116</v>
      </c>
      <c r="M13509" t="s">
        <v>115</v>
      </c>
    </row>
    <row r="13510" spans="1:13" x14ac:dyDescent="0.35">
      <c r="A13510" t="s">
        <v>118</v>
      </c>
      <c r="B13510" t="s">
        <v>92</v>
      </c>
      <c r="C13510">
        <v>1053</v>
      </c>
      <c r="D13510" t="s">
        <v>103</v>
      </c>
      <c r="E13510" t="s">
        <v>117</v>
      </c>
      <c r="F13510" s="1">
        <v>41872</v>
      </c>
      <c r="G13510">
        <v>24.472000000000001</v>
      </c>
      <c r="H13510">
        <v>24.579000000000001</v>
      </c>
      <c r="I13510">
        <v>2014</v>
      </c>
      <c r="J13510">
        <v>8</v>
      </c>
      <c r="K13510">
        <v>3</v>
      </c>
      <c r="L13510" t="s">
        <v>116</v>
      </c>
      <c r="M13510" t="s">
        <v>115</v>
      </c>
    </row>
    <row r="13511" spans="1:13" x14ac:dyDescent="0.35">
      <c r="A13511" t="s">
        <v>118</v>
      </c>
      <c r="B13511" t="s">
        <v>92</v>
      </c>
      <c r="C13511">
        <v>1053</v>
      </c>
      <c r="D13511" t="s">
        <v>103</v>
      </c>
      <c r="E13511" t="s">
        <v>117</v>
      </c>
      <c r="F13511" s="1">
        <v>41883</v>
      </c>
      <c r="G13511">
        <v>19.498999999999999</v>
      </c>
      <c r="H13511">
        <v>26.353999999999999</v>
      </c>
      <c r="I13511">
        <v>2014</v>
      </c>
      <c r="J13511">
        <v>9</v>
      </c>
      <c r="K13511">
        <v>1</v>
      </c>
      <c r="L13511" t="s">
        <v>116</v>
      </c>
      <c r="M13511" t="s">
        <v>115</v>
      </c>
    </row>
    <row r="13512" spans="1:13" x14ac:dyDescent="0.35">
      <c r="A13512" t="s">
        <v>118</v>
      </c>
      <c r="B13512" t="s">
        <v>92</v>
      </c>
      <c r="C13512">
        <v>1053</v>
      </c>
      <c r="D13512" t="s">
        <v>103</v>
      </c>
      <c r="E13512" t="s">
        <v>117</v>
      </c>
      <c r="F13512" s="1">
        <v>41893</v>
      </c>
      <c r="G13512">
        <v>50.854999999999997</v>
      </c>
      <c r="H13512">
        <v>30.068999999999999</v>
      </c>
      <c r="I13512">
        <v>2014</v>
      </c>
      <c r="J13512">
        <v>9</v>
      </c>
      <c r="K13512">
        <v>2</v>
      </c>
      <c r="L13512" t="s">
        <v>116</v>
      </c>
      <c r="M13512" t="s">
        <v>115</v>
      </c>
    </row>
    <row r="13513" spans="1:13" x14ac:dyDescent="0.35">
      <c r="A13513" t="s">
        <v>118</v>
      </c>
      <c r="B13513" t="s">
        <v>92</v>
      </c>
      <c r="C13513">
        <v>1053</v>
      </c>
      <c r="D13513" t="s">
        <v>103</v>
      </c>
      <c r="E13513" t="s">
        <v>117</v>
      </c>
      <c r="F13513" s="1">
        <v>41903</v>
      </c>
      <c r="G13513">
        <v>63.738</v>
      </c>
      <c r="H13513">
        <v>41.156999999999996</v>
      </c>
      <c r="I13513">
        <v>2014</v>
      </c>
      <c r="J13513">
        <v>9</v>
      </c>
      <c r="K13513">
        <v>3</v>
      </c>
      <c r="L13513" t="s">
        <v>116</v>
      </c>
      <c r="M13513" t="s">
        <v>115</v>
      </c>
    </row>
    <row r="13514" spans="1:13" x14ac:dyDescent="0.35">
      <c r="A13514" t="s">
        <v>118</v>
      </c>
      <c r="B13514" t="s">
        <v>92</v>
      </c>
      <c r="C13514">
        <v>1053</v>
      </c>
      <c r="D13514" t="s">
        <v>103</v>
      </c>
      <c r="E13514" t="s">
        <v>117</v>
      </c>
      <c r="F13514" s="1">
        <v>41913</v>
      </c>
      <c r="G13514">
        <v>23.667000000000002</v>
      </c>
      <c r="H13514">
        <v>46.212000000000003</v>
      </c>
      <c r="I13514">
        <v>2014</v>
      </c>
      <c r="J13514">
        <v>10</v>
      </c>
      <c r="K13514">
        <v>1</v>
      </c>
      <c r="L13514" t="s">
        <v>116</v>
      </c>
      <c r="M13514" t="s">
        <v>115</v>
      </c>
    </row>
    <row r="13515" spans="1:13" x14ac:dyDescent="0.35">
      <c r="A13515" t="s">
        <v>118</v>
      </c>
      <c r="B13515" t="s">
        <v>92</v>
      </c>
      <c r="C13515">
        <v>1053</v>
      </c>
      <c r="D13515" t="s">
        <v>103</v>
      </c>
      <c r="E13515" t="s">
        <v>117</v>
      </c>
      <c r="F13515" s="1">
        <v>41923</v>
      </c>
      <c r="G13515">
        <v>26.082999999999998</v>
      </c>
      <c r="H13515">
        <v>38.445</v>
      </c>
      <c r="I13515">
        <v>2014</v>
      </c>
      <c r="J13515">
        <v>10</v>
      </c>
      <c r="K13515">
        <v>2</v>
      </c>
      <c r="L13515" t="s">
        <v>116</v>
      </c>
      <c r="M13515" t="s">
        <v>115</v>
      </c>
    </row>
    <row r="13516" spans="1:13" x14ac:dyDescent="0.35">
      <c r="A13516" t="s">
        <v>118</v>
      </c>
      <c r="B13516" t="s">
        <v>92</v>
      </c>
      <c r="C13516">
        <v>1053</v>
      </c>
      <c r="D13516" t="s">
        <v>103</v>
      </c>
      <c r="E13516" t="s">
        <v>117</v>
      </c>
      <c r="F13516" s="1">
        <v>41933</v>
      </c>
      <c r="G13516">
        <v>27.338000000000001</v>
      </c>
      <c r="H13516">
        <v>36.020000000000003</v>
      </c>
      <c r="I13516">
        <v>2014</v>
      </c>
      <c r="J13516">
        <v>10</v>
      </c>
      <c r="K13516">
        <v>3</v>
      </c>
      <c r="L13516" t="s">
        <v>116</v>
      </c>
      <c r="M13516" t="s">
        <v>115</v>
      </c>
    </row>
    <row r="13517" spans="1:13" x14ac:dyDescent="0.35">
      <c r="A13517" t="s">
        <v>118</v>
      </c>
      <c r="B13517" t="s">
        <v>92</v>
      </c>
      <c r="C13517">
        <v>1053</v>
      </c>
      <c r="D13517" t="s">
        <v>103</v>
      </c>
      <c r="E13517" t="s">
        <v>117</v>
      </c>
      <c r="F13517" s="1">
        <v>41944</v>
      </c>
      <c r="G13517">
        <v>39.613999999999997</v>
      </c>
      <c r="H13517">
        <v>19.779</v>
      </c>
      <c r="I13517">
        <v>2014</v>
      </c>
      <c r="J13517">
        <v>11</v>
      </c>
      <c r="K13517">
        <v>1</v>
      </c>
      <c r="L13517" t="s">
        <v>116</v>
      </c>
      <c r="M13517" t="s">
        <v>115</v>
      </c>
    </row>
    <row r="13518" spans="1:13" x14ac:dyDescent="0.35">
      <c r="A13518" t="s">
        <v>118</v>
      </c>
      <c r="B13518" t="s">
        <v>92</v>
      </c>
      <c r="C13518">
        <v>1053</v>
      </c>
      <c r="D13518" t="s">
        <v>103</v>
      </c>
      <c r="E13518" t="s">
        <v>117</v>
      </c>
      <c r="F13518" s="1">
        <v>41954</v>
      </c>
      <c r="G13518">
        <v>26.257000000000001</v>
      </c>
      <c r="H13518">
        <v>12.94</v>
      </c>
      <c r="I13518">
        <v>2014</v>
      </c>
      <c r="J13518">
        <v>11</v>
      </c>
      <c r="K13518">
        <v>2</v>
      </c>
      <c r="L13518" t="s">
        <v>116</v>
      </c>
      <c r="M13518" t="s">
        <v>115</v>
      </c>
    </row>
    <row r="13519" spans="1:13" x14ac:dyDescent="0.35">
      <c r="A13519" t="s">
        <v>118</v>
      </c>
      <c r="B13519" t="s">
        <v>92</v>
      </c>
      <c r="C13519">
        <v>1053</v>
      </c>
      <c r="D13519" t="s">
        <v>103</v>
      </c>
      <c r="E13519" t="s">
        <v>117</v>
      </c>
      <c r="F13519" s="1">
        <v>41964</v>
      </c>
      <c r="G13519">
        <v>5.6829999999999998</v>
      </c>
      <c r="H13519">
        <v>10.536</v>
      </c>
      <c r="I13519">
        <v>2014</v>
      </c>
      <c r="J13519">
        <v>11</v>
      </c>
      <c r="K13519">
        <v>3</v>
      </c>
      <c r="L13519" t="s">
        <v>116</v>
      </c>
      <c r="M13519" t="s">
        <v>115</v>
      </c>
    </row>
    <row r="13520" spans="1:13" x14ac:dyDescent="0.35">
      <c r="A13520" t="s">
        <v>118</v>
      </c>
      <c r="B13520" t="s">
        <v>92</v>
      </c>
      <c r="C13520">
        <v>1053</v>
      </c>
      <c r="D13520" t="s">
        <v>103</v>
      </c>
      <c r="E13520" t="s">
        <v>117</v>
      </c>
      <c r="F13520" s="1">
        <v>41974</v>
      </c>
      <c r="G13520">
        <v>2.94</v>
      </c>
      <c r="H13520">
        <v>5.343</v>
      </c>
      <c r="I13520">
        <v>2014</v>
      </c>
      <c r="J13520">
        <v>12</v>
      </c>
      <c r="K13520">
        <v>1</v>
      </c>
      <c r="L13520" t="s">
        <v>116</v>
      </c>
      <c r="M13520" t="s">
        <v>115</v>
      </c>
    </row>
    <row r="13521" spans="1:13" x14ac:dyDescent="0.35">
      <c r="A13521" t="s">
        <v>118</v>
      </c>
      <c r="B13521" t="s">
        <v>92</v>
      </c>
      <c r="C13521">
        <v>1053</v>
      </c>
      <c r="D13521" t="s">
        <v>103</v>
      </c>
      <c r="E13521" t="s">
        <v>117</v>
      </c>
      <c r="F13521" s="1">
        <v>41984</v>
      </c>
      <c r="G13521">
        <v>5.7649999999999997</v>
      </c>
      <c r="H13521">
        <v>3.2850000000000001</v>
      </c>
      <c r="I13521">
        <v>2014</v>
      </c>
      <c r="J13521">
        <v>12</v>
      </c>
      <c r="K13521">
        <v>2</v>
      </c>
      <c r="L13521" t="s">
        <v>116</v>
      </c>
      <c r="M13521" t="s">
        <v>115</v>
      </c>
    </row>
    <row r="13522" spans="1:13" x14ac:dyDescent="0.35">
      <c r="A13522" t="s">
        <v>118</v>
      </c>
      <c r="B13522" t="s">
        <v>92</v>
      </c>
      <c r="C13522">
        <v>1053</v>
      </c>
      <c r="D13522" t="s">
        <v>103</v>
      </c>
      <c r="E13522" t="s">
        <v>117</v>
      </c>
      <c r="F13522" s="1">
        <v>41994</v>
      </c>
      <c r="G13522">
        <v>0</v>
      </c>
      <c r="H13522">
        <v>0.93300000000000005</v>
      </c>
      <c r="I13522">
        <v>2014</v>
      </c>
      <c r="J13522">
        <v>12</v>
      </c>
      <c r="K13522">
        <v>3</v>
      </c>
      <c r="L13522" t="s">
        <v>116</v>
      </c>
      <c r="M13522" t="s">
        <v>115</v>
      </c>
    </row>
    <row r="13523" spans="1:13" x14ac:dyDescent="0.35">
      <c r="A13523" t="s">
        <v>118</v>
      </c>
      <c r="B13523" t="s">
        <v>92</v>
      </c>
      <c r="C13523">
        <v>1053</v>
      </c>
      <c r="D13523" t="s">
        <v>103</v>
      </c>
      <c r="E13523" t="s">
        <v>117</v>
      </c>
      <c r="F13523" s="1">
        <v>42005</v>
      </c>
      <c r="G13523">
        <v>0</v>
      </c>
      <c r="H13523">
        <v>4.3630000000000004</v>
      </c>
      <c r="I13523">
        <v>2015</v>
      </c>
      <c r="J13523">
        <v>1</v>
      </c>
      <c r="K13523">
        <v>1</v>
      </c>
      <c r="L13523" t="s">
        <v>116</v>
      </c>
      <c r="M13523" t="s">
        <v>115</v>
      </c>
    </row>
    <row r="13524" spans="1:13" x14ac:dyDescent="0.35">
      <c r="A13524" t="s">
        <v>118</v>
      </c>
      <c r="B13524" t="s">
        <v>92</v>
      </c>
      <c r="C13524">
        <v>1053</v>
      </c>
      <c r="D13524" t="s">
        <v>103</v>
      </c>
      <c r="E13524" t="s">
        <v>117</v>
      </c>
      <c r="F13524" s="1">
        <v>42015</v>
      </c>
      <c r="G13524">
        <v>0</v>
      </c>
      <c r="H13524">
        <v>0.77100000000000002</v>
      </c>
      <c r="I13524">
        <v>2015</v>
      </c>
      <c r="J13524">
        <v>1</v>
      </c>
      <c r="K13524">
        <v>2</v>
      </c>
      <c r="L13524" t="s">
        <v>116</v>
      </c>
      <c r="M13524" t="s">
        <v>115</v>
      </c>
    </row>
    <row r="13525" spans="1:13" x14ac:dyDescent="0.35">
      <c r="A13525" t="s">
        <v>118</v>
      </c>
      <c r="B13525" t="s">
        <v>92</v>
      </c>
      <c r="C13525">
        <v>1053</v>
      </c>
      <c r="D13525" t="s">
        <v>103</v>
      </c>
      <c r="E13525" t="s">
        <v>117</v>
      </c>
      <c r="F13525" s="1">
        <v>42025</v>
      </c>
      <c r="G13525">
        <v>9.4E-2</v>
      </c>
      <c r="H13525">
        <v>8.3559999999999999</v>
      </c>
      <c r="I13525">
        <v>2015</v>
      </c>
      <c r="J13525">
        <v>1</v>
      </c>
      <c r="K13525">
        <v>3</v>
      </c>
      <c r="L13525" t="s">
        <v>116</v>
      </c>
      <c r="M13525" t="s">
        <v>115</v>
      </c>
    </row>
    <row r="13526" spans="1:13" x14ac:dyDescent="0.35">
      <c r="A13526" t="s">
        <v>118</v>
      </c>
      <c r="B13526" t="s">
        <v>92</v>
      </c>
      <c r="C13526">
        <v>1053</v>
      </c>
      <c r="D13526" t="s">
        <v>103</v>
      </c>
      <c r="E13526" t="s">
        <v>117</v>
      </c>
      <c r="F13526" s="1">
        <v>42036</v>
      </c>
      <c r="G13526">
        <v>11.738</v>
      </c>
      <c r="H13526">
        <v>5.9</v>
      </c>
      <c r="I13526">
        <v>2015</v>
      </c>
      <c r="J13526">
        <v>2</v>
      </c>
      <c r="K13526">
        <v>1</v>
      </c>
      <c r="L13526" t="s">
        <v>116</v>
      </c>
      <c r="M13526" t="s">
        <v>115</v>
      </c>
    </row>
    <row r="13527" spans="1:13" x14ac:dyDescent="0.35">
      <c r="A13527" t="s">
        <v>118</v>
      </c>
      <c r="B13527" t="s">
        <v>92</v>
      </c>
      <c r="C13527">
        <v>1053</v>
      </c>
      <c r="D13527" t="s">
        <v>103</v>
      </c>
      <c r="E13527" t="s">
        <v>117</v>
      </c>
      <c r="F13527" s="1">
        <v>42046</v>
      </c>
      <c r="G13527">
        <v>19.245999999999999</v>
      </c>
      <c r="H13527">
        <v>17.853999999999999</v>
      </c>
      <c r="I13527">
        <v>2015</v>
      </c>
      <c r="J13527">
        <v>2</v>
      </c>
      <c r="K13527">
        <v>2</v>
      </c>
      <c r="L13527" t="s">
        <v>116</v>
      </c>
      <c r="M13527" t="s">
        <v>115</v>
      </c>
    </row>
    <row r="13528" spans="1:13" x14ac:dyDescent="0.35">
      <c r="A13528" t="s">
        <v>118</v>
      </c>
      <c r="B13528" t="s">
        <v>92</v>
      </c>
      <c r="C13528">
        <v>1053</v>
      </c>
      <c r="D13528" t="s">
        <v>103</v>
      </c>
      <c r="E13528" t="s">
        <v>117</v>
      </c>
      <c r="F13528" s="1">
        <v>42056</v>
      </c>
      <c r="G13528">
        <v>0.54800000000000004</v>
      </c>
      <c r="H13528">
        <v>16.652000000000001</v>
      </c>
      <c r="I13528">
        <v>2015</v>
      </c>
      <c r="J13528">
        <v>2</v>
      </c>
      <c r="K13528">
        <v>3</v>
      </c>
      <c r="L13528" t="s">
        <v>116</v>
      </c>
      <c r="M13528" t="s">
        <v>115</v>
      </c>
    </row>
    <row r="13529" spans="1:13" x14ac:dyDescent="0.35">
      <c r="A13529" t="s">
        <v>118</v>
      </c>
      <c r="B13529" t="s">
        <v>92</v>
      </c>
      <c r="C13529">
        <v>1053</v>
      </c>
      <c r="D13529" t="s">
        <v>103</v>
      </c>
      <c r="E13529" t="s">
        <v>117</v>
      </c>
      <c r="F13529" s="1">
        <v>42064</v>
      </c>
      <c r="G13529">
        <v>11.44</v>
      </c>
      <c r="H13529">
        <v>24.202999999999999</v>
      </c>
      <c r="I13529">
        <v>2015</v>
      </c>
      <c r="J13529">
        <v>3</v>
      </c>
      <c r="K13529">
        <v>1</v>
      </c>
      <c r="L13529" t="s">
        <v>116</v>
      </c>
      <c r="M13529" t="s">
        <v>115</v>
      </c>
    </row>
    <row r="13530" spans="1:13" x14ac:dyDescent="0.35">
      <c r="A13530" t="s">
        <v>118</v>
      </c>
      <c r="B13530" t="s">
        <v>92</v>
      </c>
      <c r="C13530">
        <v>1053</v>
      </c>
      <c r="D13530" t="s">
        <v>103</v>
      </c>
      <c r="E13530" t="s">
        <v>117</v>
      </c>
      <c r="F13530" s="1">
        <v>42074</v>
      </c>
      <c r="G13530">
        <v>48.713000000000001</v>
      </c>
      <c r="H13530">
        <v>32.58</v>
      </c>
      <c r="I13530">
        <v>2015</v>
      </c>
      <c r="J13530">
        <v>3</v>
      </c>
      <c r="K13530">
        <v>2</v>
      </c>
      <c r="L13530" t="s">
        <v>116</v>
      </c>
      <c r="M13530" t="s">
        <v>115</v>
      </c>
    </row>
    <row r="13531" spans="1:13" x14ac:dyDescent="0.35">
      <c r="A13531" t="s">
        <v>118</v>
      </c>
      <c r="B13531" t="s">
        <v>92</v>
      </c>
      <c r="C13531">
        <v>1053</v>
      </c>
      <c r="D13531" t="s">
        <v>103</v>
      </c>
      <c r="E13531" t="s">
        <v>117</v>
      </c>
      <c r="F13531" s="1">
        <v>42084</v>
      </c>
      <c r="G13531">
        <v>59.365000000000002</v>
      </c>
      <c r="H13531">
        <v>35.466999999999999</v>
      </c>
      <c r="I13531">
        <v>2015</v>
      </c>
      <c r="J13531">
        <v>3</v>
      </c>
      <c r="K13531">
        <v>3</v>
      </c>
      <c r="L13531" t="s">
        <v>116</v>
      </c>
      <c r="M13531" t="s">
        <v>115</v>
      </c>
    </row>
    <row r="13532" spans="1:13" x14ac:dyDescent="0.35">
      <c r="A13532" t="s">
        <v>118</v>
      </c>
      <c r="B13532" t="s">
        <v>92</v>
      </c>
      <c r="C13532">
        <v>1053</v>
      </c>
      <c r="D13532" t="s">
        <v>103</v>
      </c>
      <c r="E13532" t="s">
        <v>117</v>
      </c>
      <c r="F13532" s="1">
        <v>42095</v>
      </c>
      <c r="G13532">
        <v>41.408999999999999</v>
      </c>
      <c r="H13532">
        <v>44.072000000000003</v>
      </c>
      <c r="I13532">
        <v>2015</v>
      </c>
      <c r="J13532">
        <v>4</v>
      </c>
      <c r="K13532">
        <v>1</v>
      </c>
      <c r="L13532" t="s">
        <v>116</v>
      </c>
      <c r="M13532" t="s">
        <v>115</v>
      </c>
    </row>
    <row r="13533" spans="1:13" x14ac:dyDescent="0.35">
      <c r="A13533" t="s">
        <v>118</v>
      </c>
      <c r="B13533" t="s">
        <v>92</v>
      </c>
      <c r="C13533">
        <v>1053</v>
      </c>
      <c r="D13533" t="s">
        <v>103</v>
      </c>
      <c r="E13533" t="s">
        <v>117</v>
      </c>
      <c r="F13533" s="1">
        <v>42105</v>
      </c>
      <c r="G13533">
        <v>49.154000000000003</v>
      </c>
      <c r="H13533">
        <v>41.531999999999996</v>
      </c>
      <c r="I13533">
        <v>2015</v>
      </c>
      <c r="J13533">
        <v>4</v>
      </c>
      <c r="K13533">
        <v>2</v>
      </c>
      <c r="L13533" t="s">
        <v>116</v>
      </c>
      <c r="M13533" t="s">
        <v>115</v>
      </c>
    </row>
    <row r="13534" spans="1:13" x14ac:dyDescent="0.35">
      <c r="A13534" t="s">
        <v>118</v>
      </c>
      <c r="B13534" t="s">
        <v>92</v>
      </c>
      <c r="C13534">
        <v>1053</v>
      </c>
      <c r="D13534" t="s">
        <v>103</v>
      </c>
      <c r="E13534" t="s">
        <v>117</v>
      </c>
      <c r="F13534" s="1">
        <v>42115</v>
      </c>
      <c r="G13534">
        <v>32.125999999999998</v>
      </c>
      <c r="H13534">
        <v>44.255000000000003</v>
      </c>
      <c r="I13534">
        <v>2015</v>
      </c>
      <c r="J13534">
        <v>4</v>
      </c>
      <c r="K13534">
        <v>3</v>
      </c>
      <c r="L13534" t="s">
        <v>116</v>
      </c>
      <c r="M13534" t="s">
        <v>115</v>
      </c>
    </row>
    <row r="13535" spans="1:13" x14ac:dyDescent="0.35">
      <c r="A13535" t="s">
        <v>118</v>
      </c>
      <c r="B13535" t="s">
        <v>92</v>
      </c>
      <c r="C13535">
        <v>1053</v>
      </c>
      <c r="D13535" t="s">
        <v>103</v>
      </c>
      <c r="E13535" t="s">
        <v>117</v>
      </c>
      <c r="F13535" s="1">
        <v>42125</v>
      </c>
      <c r="G13535">
        <v>29.609000000000002</v>
      </c>
      <c r="H13535">
        <v>42.793999999999997</v>
      </c>
      <c r="I13535">
        <v>2015</v>
      </c>
      <c r="J13535">
        <v>5</v>
      </c>
      <c r="K13535">
        <v>1</v>
      </c>
      <c r="L13535" t="s">
        <v>116</v>
      </c>
      <c r="M13535" t="s">
        <v>115</v>
      </c>
    </row>
    <row r="13536" spans="1:13" x14ac:dyDescent="0.35">
      <c r="A13536" t="s">
        <v>118</v>
      </c>
      <c r="B13536" t="s">
        <v>92</v>
      </c>
      <c r="C13536">
        <v>1053</v>
      </c>
      <c r="D13536" t="s">
        <v>103</v>
      </c>
      <c r="E13536" t="s">
        <v>117</v>
      </c>
      <c r="F13536" s="1">
        <v>42135</v>
      </c>
      <c r="G13536">
        <v>43.417999999999999</v>
      </c>
      <c r="H13536">
        <v>41.875</v>
      </c>
      <c r="I13536">
        <v>2015</v>
      </c>
      <c r="J13536">
        <v>5</v>
      </c>
      <c r="K13536">
        <v>2</v>
      </c>
      <c r="L13536" t="s">
        <v>116</v>
      </c>
      <c r="M13536" t="s">
        <v>115</v>
      </c>
    </row>
    <row r="13537" spans="1:13" x14ac:dyDescent="0.35">
      <c r="A13537" t="s">
        <v>118</v>
      </c>
      <c r="B13537" t="s">
        <v>92</v>
      </c>
      <c r="C13537">
        <v>1053</v>
      </c>
      <c r="D13537" t="s">
        <v>103</v>
      </c>
      <c r="E13537" t="s">
        <v>117</v>
      </c>
      <c r="F13537" s="1">
        <v>42145</v>
      </c>
      <c r="G13537">
        <v>51.441000000000003</v>
      </c>
      <c r="H13537">
        <v>51.640999999999998</v>
      </c>
      <c r="I13537">
        <v>2015</v>
      </c>
      <c r="J13537">
        <v>5</v>
      </c>
      <c r="K13537">
        <v>3</v>
      </c>
      <c r="L13537" t="s">
        <v>116</v>
      </c>
      <c r="M13537" t="s">
        <v>115</v>
      </c>
    </row>
    <row r="13538" spans="1:13" x14ac:dyDescent="0.35">
      <c r="A13538" t="s">
        <v>118</v>
      </c>
      <c r="B13538" t="s">
        <v>92</v>
      </c>
      <c r="C13538">
        <v>1053</v>
      </c>
      <c r="D13538" t="s">
        <v>103</v>
      </c>
      <c r="E13538" t="s">
        <v>117</v>
      </c>
      <c r="F13538" s="1">
        <v>42156</v>
      </c>
      <c r="G13538">
        <v>58.920999999999999</v>
      </c>
      <c r="H13538">
        <v>55.892000000000003</v>
      </c>
      <c r="I13538">
        <v>2015</v>
      </c>
      <c r="J13538">
        <v>6</v>
      </c>
      <c r="K13538">
        <v>1</v>
      </c>
      <c r="L13538" t="s">
        <v>116</v>
      </c>
      <c r="M13538" t="s">
        <v>115</v>
      </c>
    </row>
    <row r="13539" spans="1:13" x14ac:dyDescent="0.35">
      <c r="A13539" t="s">
        <v>118</v>
      </c>
      <c r="B13539" t="s">
        <v>92</v>
      </c>
      <c r="C13539">
        <v>1053</v>
      </c>
      <c r="D13539" t="s">
        <v>103</v>
      </c>
      <c r="E13539" t="s">
        <v>117</v>
      </c>
      <c r="F13539" s="1">
        <v>42166</v>
      </c>
      <c r="G13539">
        <v>18.254000000000001</v>
      </c>
      <c r="H13539">
        <v>45.664000000000001</v>
      </c>
      <c r="I13539">
        <v>2015</v>
      </c>
      <c r="J13539">
        <v>6</v>
      </c>
      <c r="K13539">
        <v>2</v>
      </c>
      <c r="L13539" t="s">
        <v>116</v>
      </c>
      <c r="M13539" t="s">
        <v>115</v>
      </c>
    </row>
    <row r="13540" spans="1:13" x14ac:dyDescent="0.35">
      <c r="A13540" t="s">
        <v>118</v>
      </c>
      <c r="B13540" t="s">
        <v>92</v>
      </c>
      <c r="C13540">
        <v>1053</v>
      </c>
      <c r="D13540" t="s">
        <v>103</v>
      </c>
      <c r="E13540" t="s">
        <v>117</v>
      </c>
      <c r="F13540" s="1">
        <v>42176</v>
      </c>
      <c r="G13540">
        <v>10.077</v>
      </c>
      <c r="H13540">
        <v>41.570999999999998</v>
      </c>
      <c r="I13540">
        <v>2015</v>
      </c>
      <c r="J13540">
        <v>6</v>
      </c>
      <c r="K13540">
        <v>3</v>
      </c>
      <c r="L13540" t="s">
        <v>116</v>
      </c>
      <c r="M13540" t="s">
        <v>115</v>
      </c>
    </row>
    <row r="13541" spans="1:13" x14ac:dyDescent="0.35">
      <c r="A13541" t="s">
        <v>118</v>
      </c>
      <c r="B13541" t="s">
        <v>92</v>
      </c>
      <c r="C13541">
        <v>1053</v>
      </c>
      <c r="D13541" t="s">
        <v>103</v>
      </c>
      <c r="E13541" t="s">
        <v>117</v>
      </c>
      <c r="F13541" s="1">
        <v>42186</v>
      </c>
      <c r="G13541">
        <v>37.134999999999998</v>
      </c>
      <c r="H13541">
        <v>29.902999999999999</v>
      </c>
      <c r="I13541">
        <v>2015</v>
      </c>
      <c r="J13541">
        <v>7</v>
      </c>
      <c r="K13541">
        <v>1</v>
      </c>
      <c r="L13541" t="s">
        <v>116</v>
      </c>
      <c r="M13541" t="s">
        <v>115</v>
      </c>
    </row>
    <row r="13542" spans="1:13" x14ac:dyDescent="0.35">
      <c r="A13542" t="s">
        <v>118</v>
      </c>
      <c r="B13542" t="s">
        <v>92</v>
      </c>
      <c r="C13542">
        <v>1053</v>
      </c>
      <c r="D13542" t="s">
        <v>103</v>
      </c>
      <c r="E13542" t="s">
        <v>117</v>
      </c>
      <c r="F13542" s="1">
        <v>42196</v>
      </c>
      <c r="G13542">
        <v>24.35</v>
      </c>
      <c r="H13542">
        <v>29.376000000000001</v>
      </c>
      <c r="I13542">
        <v>2015</v>
      </c>
      <c r="J13542">
        <v>7</v>
      </c>
      <c r="K13542">
        <v>2</v>
      </c>
      <c r="L13542" t="s">
        <v>116</v>
      </c>
      <c r="M13542" t="s">
        <v>115</v>
      </c>
    </row>
    <row r="13543" spans="1:13" x14ac:dyDescent="0.35">
      <c r="A13543" t="s">
        <v>118</v>
      </c>
      <c r="B13543" t="s">
        <v>92</v>
      </c>
      <c r="C13543">
        <v>1053</v>
      </c>
      <c r="D13543" t="s">
        <v>103</v>
      </c>
      <c r="E13543" t="s">
        <v>117</v>
      </c>
      <c r="F13543" s="1">
        <v>42206</v>
      </c>
      <c r="G13543">
        <v>1.847</v>
      </c>
      <c r="H13543">
        <v>18.437000000000001</v>
      </c>
      <c r="I13543">
        <v>2015</v>
      </c>
      <c r="J13543">
        <v>7</v>
      </c>
      <c r="K13543">
        <v>3</v>
      </c>
      <c r="L13543" t="s">
        <v>116</v>
      </c>
      <c r="M13543" t="s">
        <v>115</v>
      </c>
    </row>
    <row r="13544" spans="1:13" x14ac:dyDescent="0.35">
      <c r="A13544" t="s">
        <v>118</v>
      </c>
      <c r="B13544" t="s">
        <v>92</v>
      </c>
      <c r="C13544">
        <v>1053</v>
      </c>
      <c r="D13544" t="s">
        <v>103</v>
      </c>
      <c r="E13544" t="s">
        <v>117</v>
      </c>
      <c r="F13544" s="1">
        <v>42217</v>
      </c>
      <c r="G13544">
        <v>3.6589999999999998</v>
      </c>
      <c r="H13544">
        <v>13.821</v>
      </c>
      <c r="I13544">
        <v>2015</v>
      </c>
      <c r="J13544">
        <v>8</v>
      </c>
      <c r="K13544">
        <v>1</v>
      </c>
      <c r="L13544" t="s">
        <v>116</v>
      </c>
      <c r="M13544" t="s">
        <v>115</v>
      </c>
    </row>
    <row r="13545" spans="1:13" x14ac:dyDescent="0.35">
      <c r="A13545" t="s">
        <v>118</v>
      </c>
      <c r="B13545" t="s">
        <v>92</v>
      </c>
      <c r="C13545">
        <v>1053</v>
      </c>
      <c r="D13545" t="s">
        <v>103</v>
      </c>
      <c r="E13545" t="s">
        <v>117</v>
      </c>
      <c r="F13545" s="1">
        <v>42227</v>
      </c>
      <c r="G13545">
        <v>6.3339999999999996</v>
      </c>
      <c r="H13545">
        <v>19.777999999999999</v>
      </c>
      <c r="I13545">
        <v>2015</v>
      </c>
      <c r="J13545">
        <v>8</v>
      </c>
      <c r="K13545">
        <v>2</v>
      </c>
      <c r="L13545" t="s">
        <v>116</v>
      </c>
      <c r="M13545" t="s">
        <v>115</v>
      </c>
    </row>
    <row r="13546" spans="1:13" x14ac:dyDescent="0.35">
      <c r="A13546" t="s">
        <v>118</v>
      </c>
      <c r="B13546" t="s">
        <v>92</v>
      </c>
      <c r="C13546">
        <v>1053</v>
      </c>
      <c r="D13546" t="s">
        <v>103</v>
      </c>
      <c r="E13546" t="s">
        <v>117</v>
      </c>
      <c r="F13546" s="1">
        <v>42237</v>
      </c>
      <c r="G13546">
        <v>31.783999999999999</v>
      </c>
      <c r="H13546">
        <v>24.579000000000001</v>
      </c>
      <c r="I13546">
        <v>2015</v>
      </c>
      <c r="J13546">
        <v>8</v>
      </c>
      <c r="K13546">
        <v>3</v>
      </c>
      <c r="L13546" t="s">
        <v>116</v>
      </c>
      <c r="M13546" t="s">
        <v>115</v>
      </c>
    </row>
    <row r="13547" spans="1:13" x14ac:dyDescent="0.35">
      <c r="A13547" t="s">
        <v>118</v>
      </c>
      <c r="B13547" t="s">
        <v>92</v>
      </c>
      <c r="C13547">
        <v>1053</v>
      </c>
      <c r="D13547" t="s">
        <v>103</v>
      </c>
      <c r="E13547" t="s">
        <v>117</v>
      </c>
      <c r="F13547" s="1">
        <v>42248</v>
      </c>
      <c r="G13547">
        <v>6.0910000000000002</v>
      </c>
      <c r="H13547">
        <v>26.353999999999999</v>
      </c>
      <c r="I13547">
        <v>2015</v>
      </c>
      <c r="J13547">
        <v>9</v>
      </c>
      <c r="K13547">
        <v>1</v>
      </c>
      <c r="L13547" t="s">
        <v>116</v>
      </c>
      <c r="M13547" t="s">
        <v>115</v>
      </c>
    </row>
    <row r="13548" spans="1:13" x14ac:dyDescent="0.35">
      <c r="A13548" t="s">
        <v>118</v>
      </c>
      <c r="B13548" t="s">
        <v>92</v>
      </c>
      <c r="C13548">
        <v>1053</v>
      </c>
      <c r="D13548" t="s">
        <v>103</v>
      </c>
      <c r="E13548" t="s">
        <v>117</v>
      </c>
      <c r="F13548" s="1">
        <v>42258</v>
      </c>
      <c r="G13548">
        <v>23.954000000000001</v>
      </c>
      <c r="H13548">
        <v>30.068999999999999</v>
      </c>
      <c r="I13548">
        <v>2015</v>
      </c>
      <c r="J13548">
        <v>9</v>
      </c>
      <c r="K13548">
        <v>2</v>
      </c>
      <c r="L13548" t="s">
        <v>116</v>
      </c>
      <c r="M13548" t="s">
        <v>115</v>
      </c>
    </row>
    <row r="13549" spans="1:13" x14ac:dyDescent="0.35">
      <c r="A13549" t="s">
        <v>118</v>
      </c>
      <c r="B13549" t="s">
        <v>92</v>
      </c>
      <c r="C13549">
        <v>1053</v>
      </c>
      <c r="D13549" t="s">
        <v>103</v>
      </c>
      <c r="E13549" t="s">
        <v>117</v>
      </c>
      <c r="F13549" s="1">
        <v>42268</v>
      </c>
      <c r="G13549">
        <v>29.681999999999999</v>
      </c>
      <c r="H13549">
        <v>41.156999999999996</v>
      </c>
      <c r="I13549">
        <v>2015</v>
      </c>
      <c r="J13549">
        <v>9</v>
      </c>
      <c r="K13549">
        <v>3</v>
      </c>
      <c r="L13549" t="s">
        <v>116</v>
      </c>
      <c r="M13549" t="s">
        <v>115</v>
      </c>
    </row>
    <row r="13550" spans="1:13" x14ac:dyDescent="0.35">
      <c r="A13550" t="s">
        <v>118</v>
      </c>
      <c r="B13550" t="s">
        <v>92</v>
      </c>
      <c r="C13550">
        <v>1053</v>
      </c>
      <c r="D13550" t="s">
        <v>103</v>
      </c>
      <c r="E13550" t="s">
        <v>117</v>
      </c>
      <c r="F13550" s="1">
        <v>42278</v>
      </c>
      <c r="G13550">
        <v>78.918000000000006</v>
      </c>
      <c r="H13550">
        <v>46.212000000000003</v>
      </c>
      <c r="I13550">
        <v>2015</v>
      </c>
      <c r="J13550">
        <v>10</v>
      </c>
      <c r="K13550">
        <v>1</v>
      </c>
      <c r="L13550" t="s">
        <v>116</v>
      </c>
      <c r="M13550" t="s">
        <v>115</v>
      </c>
    </row>
    <row r="13551" spans="1:13" x14ac:dyDescent="0.35">
      <c r="A13551" t="s">
        <v>118</v>
      </c>
      <c r="B13551" t="s">
        <v>92</v>
      </c>
      <c r="C13551">
        <v>1053</v>
      </c>
      <c r="D13551" t="s">
        <v>103</v>
      </c>
      <c r="E13551" t="s">
        <v>117</v>
      </c>
      <c r="F13551" s="1">
        <v>42288</v>
      </c>
      <c r="G13551">
        <v>60.225000000000001</v>
      </c>
      <c r="H13551">
        <v>38.445</v>
      </c>
      <c r="I13551">
        <v>2015</v>
      </c>
      <c r="J13551">
        <v>10</v>
      </c>
      <c r="K13551">
        <v>2</v>
      </c>
      <c r="L13551" t="s">
        <v>116</v>
      </c>
      <c r="M13551" t="s">
        <v>115</v>
      </c>
    </row>
    <row r="13552" spans="1:13" x14ac:dyDescent="0.35">
      <c r="A13552" t="s">
        <v>118</v>
      </c>
      <c r="B13552" t="s">
        <v>92</v>
      </c>
      <c r="C13552">
        <v>1053</v>
      </c>
      <c r="D13552" t="s">
        <v>103</v>
      </c>
      <c r="E13552" t="s">
        <v>117</v>
      </c>
      <c r="F13552" s="1">
        <v>42298</v>
      </c>
      <c r="G13552">
        <v>78.977999999999994</v>
      </c>
      <c r="H13552">
        <v>36.020000000000003</v>
      </c>
      <c r="I13552">
        <v>2015</v>
      </c>
      <c r="J13552">
        <v>10</v>
      </c>
      <c r="K13552">
        <v>3</v>
      </c>
      <c r="L13552" t="s">
        <v>116</v>
      </c>
      <c r="M13552" t="s">
        <v>115</v>
      </c>
    </row>
    <row r="13553" spans="1:13" x14ac:dyDescent="0.35">
      <c r="A13553" t="s">
        <v>118</v>
      </c>
      <c r="B13553" t="s">
        <v>92</v>
      </c>
      <c r="C13553">
        <v>1053</v>
      </c>
      <c r="D13553" t="s">
        <v>103</v>
      </c>
      <c r="E13553" t="s">
        <v>117</v>
      </c>
      <c r="F13553" s="1">
        <v>42309</v>
      </c>
      <c r="G13553">
        <v>27.350999999999999</v>
      </c>
      <c r="H13553">
        <v>19.779</v>
      </c>
      <c r="I13553">
        <v>2015</v>
      </c>
      <c r="J13553">
        <v>11</v>
      </c>
      <c r="K13553">
        <v>1</v>
      </c>
      <c r="L13553" t="s">
        <v>116</v>
      </c>
      <c r="M13553" t="s">
        <v>115</v>
      </c>
    </row>
    <row r="13554" spans="1:13" x14ac:dyDescent="0.35">
      <c r="A13554" t="s">
        <v>118</v>
      </c>
      <c r="B13554" t="s">
        <v>92</v>
      </c>
      <c r="C13554">
        <v>1053</v>
      </c>
      <c r="D13554" t="s">
        <v>103</v>
      </c>
      <c r="E13554" t="s">
        <v>117</v>
      </c>
      <c r="F13554" s="1">
        <v>42319</v>
      </c>
      <c r="G13554">
        <v>7.1999999999999995E-2</v>
      </c>
      <c r="H13554">
        <v>12.94</v>
      </c>
      <c r="I13554">
        <v>2015</v>
      </c>
      <c r="J13554">
        <v>11</v>
      </c>
      <c r="K13554">
        <v>2</v>
      </c>
      <c r="L13554" t="s">
        <v>116</v>
      </c>
      <c r="M13554" t="s">
        <v>115</v>
      </c>
    </row>
    <row r="13555" spans="1:13" x14ac:dyDescent="0.35">
      <c r="A13555" t="s">
        <v>118</v>
      </c>
      <c r="B13555" t="s">
        <v>92</v>
      </c>
      <c r="C13555">
        <v>1053</v>
      </c>
      <c r="D13555" t="s">
        <v>103</v>
      </c>
      <c r="E13555" t="s">
        <v>117</v>
      </c>
      <c r="F13555" s="1">
        <v>42329</v>
      </c>
      <c r="G13555">
        <v>1.6319999999999999</v>
      </c>
      <c r="H13555">
        <v>10.536</v>
      </c>
      <c r="I13555">
        <v>2015</v>
      </c>
      <c r="J13555">
        <v>11</v>
      </c>
      <c r="K13555">
        <v>3</v>
      </c>
      <c r="L13555" t="s">
        <v>116</v>
      </c>
      <c r="M13555" t="s">
        <v>115</v>
      </c>
    </row>
    <row r="13556" spans="1:13" x14ac:dyDescent="0.35">
      <c r="A13556" t="s">
        <v>118</v>
      </c>
      <c r="B13556" t="s">
        <v>92</v>
      </c>
      <c r="C13556">
        <v>1053</v>
      </c>
      <c r="D13556" t="s">
        <v>103</v>
      </c>
      <c r="E13556" t="s">
        <v>117</v>
      </c>
      <c r="F13556" s="1">
        <v>42339</v>
      </c>
      <c r="G13556">
        <v>11.14</v>
      </c>
      <c r="H13556">
        <v>5.343</v>
      </c>
      <c r="I13556">
        <v>2015</v>
      </c>
      <c r="J13556">
        <v>12</v>
      </c>
      <c r="K13556">
        <v>1</v>
      </c>
      <c r="L13556" t="s">
        <v>116</v>
      </c>
      <c r="M13556" t="s">
        <v>115</v>
      </c>
    </row>
    <row r="13557" spans="1:13" x14ac:dyDescent="0.35">
      <c r="A13557" t="s">
        <v>118</v>
      </c>
      <c r="B13557" t="s">
        <v>92</v>
      </c>
      <c r="C13557">
        <v>1053</v>
      </c>
      <c r="D13557" t="s">
        <v>103</v>
      </c>
      <c r="E13557" t="s">
        <v>117</v>
      </c>
      <c r="F13557" s="1">
        <v>42349</v>
      </c>
      <c r="G13557">
        <v>0</v>
      </c>
      <c r="H13557">
        <v>3.2850000000000001</v>
      </c>
      <c r="I13557">
        <v>2015</v>
      </c>
      <c r="J13557">
        <v>12</v>
      </c>
      <c r="K13557">
        <v>2</v>
      </c>
      <c r="L13557" t="s">
        <v>116</v>
      </c>
      <c r="M13557" t="s">
        <v>115</v>
      </c>
    </row>
    <row r="13558" spans="1:13" x14ac:dyDescent="0.35">
      <c r="A13558" t="s">
        <v>118</v>
      </c>
      <c r="B13558" t="s">
        <v>92</v>
      </c>
      <c r="C13558">
        <v>1053</v>
      </c>
      <c r="D13558" t="s">
        <v>103</v>
      </c>
      <c r="E13558" t="s">
        <v>117</v>
      </c>
      <c r="F13558" s="1">
        <v>42359</v>
      </c>
      <c r="G13558">
        <v>0</v>
      </c>
      <c r="H13558">
        <v>0.93300000000000005</v>
      </c>
      <c r="I13558">
        <v>2015</v>
      </c>
      <c r="J13558">
        <v>12</v>
      </c>
      <c r="K13558">
        <v>3</v>
      </c>
      <c r="L13558" t="s">
        <v>116</v>
      </c>
      <c r="M13558" t="s">
        <v>115</v>
      </c>
    </row>
    <row r="13559" spans="1:13" x14ac:dyDescent="0.35">
      <c r="A13559" t="s">
        <v>118</v>
      </c>
      <c r="B13559" t="s">
        <v>92</v>
      </c>
      <c r="C13559">
        <v>1053</v>
      </c>
      <c r="D13559" t="s">
        <v>103</v>
      </c>
      <c r="E13559" t="s">
        <v>117</v>
      </c>
      <c r="F13559" s="1">
        <v>42370</v>
      </c>
      <c r="G13559">
        <v>8.9999999999999993E-3</v>
      </c>
      <c r="H13559">
        <v>4.3630000000000004</v>
      </c>
      <c r="I13559">
        <v>2016</v>
      </c>
      <c r="J13559">
        <v>1</v>
      </c>
      <c r="K13559">
        <v>1</v>
      </c>
      <c r="L13559" t="s">
        <v>116</v>
      </c>
      <c r="M13559" t="s">
        <v>115</v>
      </c>
    </row>
    <row r="13560" spans="1:13" x14ac:dyDescent="0.35">
      <c r="A13560" t="s">
        <v>118</v>
      </c>
      <c r="B13560" t="s">
        <v>92</v>
      </c>
      <c r="C13560">
        <v>1053</v>
      </c>
      <c r="D13560" t="s">
        <v>103</v>
      </c>
      <c r="E13560" t="s">
        <v>117</v>
      </c>
      <c r="F13560" s="1">
        <v>42380</v>
      </c>
      <c r="G13560">
        <v>0</v>
      </c>
      <c r="H13560">
        <v>0.77100000000000002</v>
      </c>
      <c r="I13560">
        <v>2016</v>
      </c>
      <c r="J13560">
        <v>1</v>
      </c>
      <c r="K13560">
        <v>2</v>
      </c>
      <c r="L13560" t="s">
        <v>116</v>
      </c>
      <c r="M13560" t="s">
        <v>115</v>
      </c>
    </row>
    <row r="13561" spans="1:13" x14ac:dyDescent="0.35">
      <c r="A13561" t="s">
        <v>118</v>
      </c>
      <c r="B13561" t="s">
        <v>92</v>
      </c>
      <c r="C13561">
        <v>1053</v>
      </c>
      <c r="D13561" t="s">
        <v>103</v>
      </c>
      <c r="E13561" t="s">
        <v>117</v>
      </c>
      <c r="F13561" s="1">
        <v>42390</v>
      </c>
      <c r="G13561">
        <v>3.1320000000000001</v>
      </c>
      <c r="H13561">
        <v>8.3559999999999999</v>
      </c>
      <c r="I13561">
        <v>2016</v>
      </c>
      <c r="J13561">
        <v>1</v>
      </c>
      <c r="K13561">
        <v>3</v>
      </c>
      <c r="L13561" t="s">
        <v>116</v>
      </c>
      <c r="M13561" t="s">
        <v>115</v>
      </c>
    </row>
    <row r="13562" spans="1:13" x14ac:dyDescent="0.35">
      <c r="A13562" t="s">
        <v>118</v>
      </c>
      <c r="B13562" t="s">
        <v>92</v>
      </c>
      <c r="C13562">
        <v>1053</v>
      </c>
      <c r="D13562" t="s">
        <v>103</v>
      </c>
      <c r="E13562" t="s">
        <v>117</v>
      </c>
      <c r="F13562" s="1">
        <v>42401</v>
      </c>
      <c r="G13562">
        <v>0</v>
      </c>
      <c r="H13562">
        <v>5.9</v>
      </c>
      <c r="I13562">
        <v>2016</v>
      </c>
      <c r="J13562">
        <v>2</v>
      </c>
      <c r="K13562">
        <v>1</v>
      </c>
      <c r="L13562" t="s">
        <v>116</v>
      </c>
      <c r="M13562" t="s">
        <v>115</v>
      </c>
    </row>
    <row r="13563" spans="1:13" x14ac:dyDescent="0.35">
      <c r="A13563" t="s">
        <v>118</v>
      </c>
      <c r="B13563" t="s">
        <v>92</v>
      </c>
      <c r="C13563">
        <v>1053</v>
      </c>
      <c r="D13563" t="s">
        <v>103</v>
      </c>
      <c r="E13563" t="s">
        <v>117</v>
      </c>
      <c r="F13563" s="1">
        <v>42411</v>
      </c>
      <c r="G13563">
        <v>1.2999999999999999E-2</v>
      </c>
      <c r="H13563">
        <v>17.853999999999999</v>
      </c>
      <c r="I13563">
        <v>2016</v>
      </c>
      <c r="J13563">
        <v>2</v>
      </c>
      <c r="K13563">
        <v>2</v>
      </c>
      <c r="L13563" t="s">
        <v>116</v>
      </c>
      <c r="M13563" t="s">
        <v>115</v>
      </c>
    </row>
    <row r="13564" spans="1:13" x14ac:dyDescent="0.35">
      <c r="A13564" t="s">
        <v>118</v>
      </c>
      <c r="B13564" t="s">
        <v>92</v>
      </c>
      <c r="C13564">
        <v>1053</v>
      </c>
      <c r="D13564" t="s">
        <v>103</v>
      </c>
      <c r="E13564" t="s">
        <v>117</v>
      </c>
      <c r="F13564" s="1">
        <v>42421</v>
      </c>
      <c r="G13564">
        <v>28.375</v>
      </c>
      <c r="H13564">
        <v>16.652000000000001</v>
      </c>
      <c r="I13564">
        <v>2016</v>
      </c>
      <c r="J13564">
        <v>2</v>
      </c>
      <c r="K13564">
        <v>3</v>
      </c>
      <c r="L13564" t="s">
        <v>116</v>
      </c>
      <c r="M13564" t="s">
        <v>115</v>
      </c>
    </row>
    <row r="13565" spans="1:13" x14ac:dyDescent="0.35">
      <c r="A13565" t="s">
        <v>118</v>
      </c>
      <c r="B13565" t="s">
        <v>92</v>
      </c>
      <c r="C13565">
        <v>1053</v>
      </c>
      <c r="D13565" t="s">
        <v>103</v>
      </c>
      <c r="E13565" t="s">
        <v>117</v>
      </c>
      <c r="F13565" s="1">
        <v>42430</v>
      </c>
      <c r="G13565">
        <v>4.484</v>
      </c>
      <c r="H13565">
        <v>24.202999999999999</v>
      </c>
      <c r="I13565">
        <v>2016</v>
      </c>
      <c r="J13565">
        <v>3</v>
      </c>
      <c r="K13565">
        <v>1</v>
      </c>
      <c r="L13565" t="s">
        <v>116</v>
      </c>
      <c r="M13565" t="s">
        <v>115</v>
      </c>
    </row>
    <row r="13566" spans="1:13" x14ac:dyDescent="0.35">
      <c r="A13566" t="s">
        <v>118</v>
      </c>
      <c r="B13566" t="s">
        <v>92</v>
      </c>
      <c r="C13566">
        <v>1053</v>
      </c>
      <c r="D13566" t="s">
        <v>103</v>
      </c>
      <c r="E13566" t="s">
        <v>117</v>
      </c>
      <c r="F13566" s="1">
        <v>42440</v>
      </c>
      <c r="G13566">
        <v>43.845999999999997</v>
      </c>
      <c r="H13566">
        <v>32.58</v>
      </c>
      <c r="I13566">
        <v>2016</v>
      </c>
      <c r="J13566">
        <v>3</v>
      </c>
      <c r="K13566">
        <v>2</v>
      </c>
      <c r="L13566" t="s">
        <v>116</v>
      </c>
      <c r="M13566" t="s">
        <v>115</v>
      </c>
    </row>
    <row r="13567" spans="1:13" x14ac:dyDescent="0.35">
      <c r="A13567" t="s">
        <v>118</v>
      </c>
      <c r="B13567" t="s">
        <v>92</v>
      </c>
      <c r="C13567">
        <v>1053</v>
      </c>
      <c r="D13567" t="s">
        <v>103</v>
      </c>
      <c r="E13567" t="s">
        <v>117</v>
      </c>
      <c r="F13567" s="1">
        <v>42450</v>
      </c>
      <c r="G13567">
        <v>27.687999999999999</v>
      </c>
      <c r="H13567">
        <v>35.466999999999999</v>
      </c>
      <c r="I13567">
        <v>2016</v>
      </c>
      <c r="J13567">
        <v>3</v>
      </c>
      <c r="K13567">
        <v>3</v>
      </c>
      <c r="L13567" t="s">
        <v>116</v>
      </c>
      <c r="M13567" t="s">
        <v>115</v>
      </c>
    </row>
    <row r="13568" spans="1:13" x14ac:dyDescent="0.35">
      <c r="A13568" t="s">
        <v>118</v>
      </c>
      <c r="B13568" t="s">
        <v>92</v>
      </c>
      <c r="C13568">
        <v>1053</v>
      </c>
      <c r="D13568" t="s">
        <v>103</v>
      </c>
      <c r="E13568" t="s">
        <v>117</v>
      </c>
      <c r="F13568" s="1">
        <v>42461</v>
      </c>
      <c r="G13568">
        <v>38.552</v>
      </c>
      <c r="H13568">
        <v>44.072000000000003</v>
      </c>
      <c r="I13568">
        <v>2016</v>
      </c>
      <c r="J13568">
        <v>4</v>
      </c>
      <c r="K13568">
        <v>1</v>
      </c>
      <c r="L13568" t="s">
        <v>116</v>
      </c>
      <c r="M13568" t="s">
        <v>115</v>
      </c>
    </row>
    <row r="13569" spans="1:13" x14ac:dyDescent="0.35">
      <c r="A13569" t="s">
        <v>118</v>
      </c>
      <c r="B13569" t="s">
        <v>92</v>
      </c>
      <c r="C13569">
        <v>1053</v>
      </c>
      <c r="D13569" t="s">
        <v>103</v>
      </c>
      <c r="E13569" t="s">
        <v>117</v>
      </c>
      <c r="F13569" s="1">
        <v>42471</v>
      </c>
      <c r="G13569">
        <v>51.162999999999997</v>
      </c>
      <c r="H13569">
        <v>41.531999999999996</v>
      </c>
      <c r="I13569">
        <v>2016</v>
      </c>
      <c r="J13569">
        <v>4</v>
      </c>
      <c r="K13569">
        <v>2</v>
      </c>
      <c r="L13569" t="s">
        <v>116</v>
      </c>
      <c r="M13569" t="s">
        <v>115</v>
      </c>
    </row>
    <row r="13570" spans="1:13" x14ac:dyDescent="0.35">
      <c r="A13570" t="s">
        <v>118</v>
      </c>
      <c r="B13570" t="s">
        <v>92</v>
      </c>
      <c r="C13570">
        <v>1053</v>
      </c>
      <c r="D13570" t="s">
        <v>103</v>
      </c>
      <c r="E13570" t="s">
        <v>117</v>
      </c>
      <c r="F13570" s="1">
        <v>42481</v>
      </c>
      <c r="G13570">
        <v>27.576000000000001</v>
      </c>
      <c r="H13570">
        <v>44.255000000000003</v>
      </c>
      <c r="I13570">
        <v>2016</v>
      </c>
      <c r="J13570">
        <v>4</v>
      </c>
      <c r="K13570">
        <v>3</v>
      </c>
      <c r="L13570" t="s">
        <v>116</v>
      </c>
      <c r="M13570" t="s">
        <v>115</v>
      </c>
    </row>
    <row r="13571" spans="1:13" x14ac:dyDescent="0.35">
      <c r="A13571" t="s">
        <v>118</v>
      </c>
      <c r="B13571" t="s">
        <v>92</v>
      </c>
      <c r="C13571">
        <v>1053</v>
      </c>
      <c r="D13571" t="s">
        <v>103</v>
      </c>
      <c r="E13571" t="s">
        <v>117</v>
      </c>
      <c r="F13571" s="1">
        <v>42491</v>
      </c>
      <c r="G13571">
        <v>37.192999999999998</v>
      </c>
      <c r="H13571">
        <v>42.793999999999997</v>
      </c>
      <c r="I13571">
        <v>2016</v>
      </c>
      <c r="J13571">
        <v>5</v>
      </c>
      <c r="K13571">
        <v>1</v>
      </c>
      <c r="L13571" t="s">
        <v>116</v>
      </c>
      <c r="M13571" t="s">
        <v>115</v>
      </c>
    </row>
    <row r="13572" spans="1:13" x14ac:dyDescent="0.35">
      <c r="A13572" t="s">
        <v>118</v>
      </c>
      <c r="B13572" t="s">
        <v>92</v>
      </c>
      <c r="C13572">
        <v>1053</v>
      </c>
      <c r="D13572" t="s">
        <v>103</v>
      </c>
      <c r="E13572" t="s">
        <v>117</v>
      </c>
      <c r="F13572" s="1">
        <v>42501</v>
      </c>
      <c r="G13572">
        <v>61.905000000000001</v>
      </c>
      <c r="H13572">
        <v>41.875</v>
      </c>
      <c r="I13572">
        <v>2016</v>
      </c>
      <c r="J13572">
        <v>5</v>
      </c>
      <c r="K13572">
        <v>2</v>
      </c>
      <c r="L13572" t="s">
        <v>116</v>
      </c>
      <c r="M13572" t="s">
        <v>115</v>
      </c>
    </row>
    <row r="13573" spans="1:13" x14ac:dyDescent="0.35">
      <c r="A13573" t="s">
        <v>118</v>
      </c>
      <c r="B13573" t="s">
        <v>92</v>
      </c>
      <c r="C13573">
        <v>1053</v>
      </c>
      <c r="D13573" t="s">
        <v>103</v>
      </c>
      <c r="E13573" t="s">
        <v>117</v>
      </c>
      <c r="F13573" s="1">
        <v>42511</v>
      </c>
      <c r="G13573">
        <v>65.510000000000005</v>
      </c>
      <c r="H13573">
        <v>51.640999999999998</v>
      </c>
      <c r="I13573">
        <v>2016</v>
      </c>
      <c r="J13573">
        <v>5</v>
      </c>
      <c r="K13573">
        <v>3</v>
      </c>
      <c r="L13573" t="s">
        <v>116</v>
      </c>
      <c r="M13573" t="s">
        <v>115</v>
      </c>
    </row>
    <row r="13574" spans="1:13" x14ac:dyDescent="0.35">
      <c r="A13574" t="s">
        <v>118</v>
      </c>
      <c r="B13574" t="s">
        <v>92</v>
      </c>
      <c r="C13574">
        <v>1053</v>
      </c>
      <c r="D13574" t="s">
        <v>103</v>
      </c>
      <c r="E13574" t="s">
        <v>117</v>
      </c>
      <c r="F13574" s="1">
        <v>42522</v>
      </c>
      <c r="G13574">
        <v>61.509</v>
      </c>
      <c r="H13574">
        <v>55.892000000000003</v>
      </c>
      <c r="I13574">
        <v>2016</v>
      </c>
      <c r="J13574">
        <v>6</v>
      </c>
      <c r="K13574">
        <v>1</v>
      </c>
      <c r="L13574" t="s">
        <v>116</v>
      </c>
      <c r="M13574" t="s">
        <v>115</v>
      </c>
    </row>
    <row r="13575" spans="1:13" x14ac:dyDescent="0.35">
      <c r="A13575" t="s">
        <v>118</v>
      </c>
      <c r="B13575" t="s">
        <v>92</v>
      </c>
      <c r="C13575">
        <v>1053</v>
      </c>
      <c r="D13575" t="s">
        <v>103</v>
      </c>
      <c r="E13575" t="s">
        <v>117</v>
      </c>
      <c r="F13575" s="1">
        <v>42532</v>
      </c>
      <c r="G13575">
        <v>26.446999999999999</v>
      </c>
      <c r="H13575">
        <v>45.664000000000001</v>
      </c>
      <c r="I13575">
        <v>2016</v>
      </c>
      <c r="J13575">
        <v>6</v>
      </c>
      <c r="K13575">
        <v>2</v>
      </c>
      <c r="L13575" t="s">
        <v>116</v>
      </c>
      <c r="M13575" t="s">
        <v>115</v>
      </c>
    </row>
    <row r="13576" spans="1:13" x14ac:dyDescent="0.35">
      <c r="A13576" t="s">
        <v>118</v>
      </c>
      <c r="B13576" t="s">
        <v>92</v>
      </c>
      <c r="C13576">
        <v>1053</v>
      </c>
      <c r="D13576" t="s">
        <v>103</v>
      </c>
      <c r="E13576" t="s">
        <v>117</v>
      </c>
      <c r="F13576" s="1">
        <v>42542</v>
      </c>
      <c r="G13576">
        <v>19.094000000000001</v>
      </c>
      <c r="H13576">
        <v>41.570999999999998</v>
      </c>
      <c r="I13576">
        <v>2016</v>
      </c>
      <c r="J13576">
        <v>6</v>
      </c>
      <c r="K13576">
        <v>3</v>
      </c>
      <c r="L13576" t="s">
        <v>116</v>
      </c>
      <c r="M13576" t="s">
        <v>115</v>
      </c>
    </row>
    <row r="13577" spans="1:13" x14ac:dyDescent="0.35">
      <c r="A13577" t="s">
        <v>118</v>
      </c>
      <c r="B13577" t="s">
        <v>92</v>
      </c>
      <c r="C13577">
        <v>1053</v>
      </c>
      <c r="D13577" t="s">
        <v>103</v>
      </c>
      <c r="E13577" t="s">
        <v>117</v>
      </c>
      <c r="F13577" s="1">
        <v>42552</v>
      </c>
      <c r="G13577">
        <v>20.222000000000001</v>
      </c>
      <c r="H13577">
        <v>29.902999999999999</v>
      </c>
      <c r="I13577">
        <v>2016</v>
      </c>
      <c r="J13577">
        <v>7</v>
      </c>
      <c r="K13577">
        <v>1</v>
      </c>
      <c r="L13577" t="s">
        <v>116</v>
      </c>
      <c r="M13577" t="s">
        <v>115</v>
      </c>
    </row>
    <row r="13578" spans="1:13" x14ac:dyDescent="0.35">
      <c r="A13578" t="s">
        <v>118</v>
      </c>
      <c r="B13578" t="s">
        <v>92</v>
      </c>
      <c r="C13578">
        <v>1053</v>
      </c>
      <c r="D13578" t="s">
        <v>103</v>
      </c>
      <c r="E13578" t="s">
        <v>117</v>
      </c>
      <c r="F13578" s="1">
        <v>42562</v>
      </c>
      <c r="G13578">
        <v>6.75</v>
      </c>
      <c r="H13578">
        <v>29.376000000000001</v>
      </c>
      <c r="I13578">
        <v>2016</v>
      </c>
      <c r="J13578">
        <v>7</v>
      </c>
      <c r="K13578">
        <v>2</v>
      </c>
      <c r="L13578" t="s">
        <v>116</v>
      </c>
      <c r="M13578" t="s">
        <v>115</v>
      </c>
    </row>
    <row r="13579" spans="1:13" x14ac:dyDescent="0.35">
      <c r="A13579" t="s">
        <v>118</v>
      </c>
      <c r="B13579" t="s">
        <v>92</v>
      </c>
      <c r="C13579">
        <v>1053</v>
      </c>
      <c r="D13579" t="s">
        <v>103</v>
      </c>
      <c r="E13579" t="s">
        <v>117</v>
      </c>
      <c r="F13579" s="1">
        <v>42572</v>
      </c>
      <c r="G13579">
        <v>17.574999999999999</v>
      </c>
      <c r="H13579">
        <v>18.437000000000001</v>
      </c>
      <c r="I13579">
        <v>2016</v>
      </c>
      <c r="J13579">
        <v>7</v>
      </c>
      <c r="K13579">
        <v>3</v>
      </c>
      <c r="L13579" t="s">
        <v>116</v>
      </c>
      <c r="M13579" t="s">
        <v>115</v>
      </c>
    </row>
    <row r="13580" spans="1:13" x14ac:dyDescent="0.35">
      <c r="A13580" t="s">
        <v>118</v>
      </c>
      <c r="B13580" t="s">
        <v>92</v>
      </c>
      <c r="C13580">
        <v>1053</v>
      </c>
      <c r="D13580" t="s">
        <v>103</v>
      </c>
      <c r="E13580" t="s">
        <v>117</v>
      </c>
      <c r="F13580" s="1">
        <v>42583</v>
      </c>
      <c r="G13580">
        <v>4.7320000000000002</v>
      </c>
      <c r="H13580">
        <v>13.821</v>
      </c>
      <c r="I13580">
        <v>2016</v>
      </c>
      <c r="J13580">
        <v>8</v>
      </c>
      <c r="K13580">
        <v>1</v>
      </c>
      <c r="L13580" t="s">
        <v>116</v>
      </c>
      <c r="M13580" t="s">
        <v>115</v>
      </c>
    </row>
    <row r="13581" spans="1:13" x14ac:dyDescent="0.35">
      <c r="A13581" t="s">
        <v>118</v>
      </c>
      <c r="B13581" t="s">
        <v>92</v>
      </c>
      <c r="C13581">
        <v>1053</v>
      </c>
      <c r="D13581" t="s">
        <v>103</v>
      </c>
      <c r="E13581" t="s">
        <v>117</v>
      </c>
      <c r="F13581" s="1">
        <v>42593</v>
      </c>
      <c r="G13581">
        <v>6.6449999999999996</v>
      </c>
      <c r="H13581">
        <v>19.777999999999999</v>
      </c>
      <c r="I13581">
        <v>2016</v>
      </c>
      <c r="J13581">
        <v>8</v>
      </c>
      <c r="K13581">
        <v>2</v>
      </c>
      <c r="L13581" t="s">
        <v>116</v>
      </c>
      <c r="M13581" t="s">
        <v>115</v>
      </c>
    </row>
    <row r="13582" spans="1:13" x14ac:dyDescent="0.35">
      <c r="A13582" t="s">
        <v>118</v>
      </c>
      <c r="B13582" t="s">
        <v>92</v>
      </c>
      <c r="C13582">
        <v>1053</v>
      </c>
      <c r="D13582" t="s">
        <v>103</v>
      </c>
      <c r="E13582" t="s">
        <v>117</v>
      </c>
      <c r="F13582" s="1">
        <v>42603</v>
      </c>
      <c r="G13582">
        <v>38.591000000000001</v>
      </c>
      <c r="H13582">
        <v>24.579000000000001</v>
      </c>
      <c r="I13582">
        <v>2016</v>
      </c>
      <c r="J13582">
        <v>8</v>
      </c>
      <c r="K13582">
        <v>3</v>
      </c>
      <c r="L13582" t="s">
        <v>116</v>
      </c>
      <c r="M13582" t="s">
        <v>115</v>
      </c>
    </row>
    <row r="13583" spans="1:13" x14ac:dyDescent="0.35">
      <c r="A13583" t="s">
        <v>118</v>
      </c>
      <c r="B13583" t="s">
        <v>92</v>
      </c>
      <c r="C13583">
        <v>1053</v>
      </c>
      <c r="D13583" t="s">
        <v>103</v>
      </c>
      <c r="E13583" t="s">
        <v>117</v>
      </c>
      <c r="F13583" s="1">
        <v>42614</v>
      </c>
      <c r="G13583">
        <v>33.840000000000003</v>
      </c>
      <c r="H13583">
        <v>26.353999999999999</v>
      </c>
      <c r="I13583">
        <v>2016</v>
      </c>
      <c r="J13583">
        <v>9</v>
      </c>
      <c r="K13583">
        <v>1</v>
      </c>
      <c r="L13583" t="s">
        <v>116</v>
      </c>
      <c r="M13583" t="s">
        <v>115</v>
      </c>
    </row>
    <row r="13584" spans="1:13" x14ac:dyDescent="0.35">
      <c r="A13584" t="s">
        <v>118</v>
      </c>
      <c r="B13584" t="s">
        <v>92</v>
      </c>
      <c r="C13584">
        <v>1053</v>
      </c>
      <c r="D13584" t="s">
        <v>103</v>
      </c>
      <c r="E13584" t="s">
        <v>117</v>
      </c>
      <c r="F13584" s="1">
        <v>42624</v>
      </c>
      <c r="G13584">
        <v>40.024000000000001</v>
      </c>
      <c r="H13584">
        <v>30.068999999999999</v>
      </c>
      <c r="I13584">
        <v>2016</v>
      </c>
      <c r="J13584">
        <v>9</v>
      </c>
      <c r="K13584">
        <v>2</v>
      </c>
      <c r="L13584" t="s">
        <v>116</v>
      </c>
      <c r="M13584" t="s">
        <v>115</v>
      </c>
    </row>
    <row r="13585" spans="1:13" x14ac:dyDescent="0.35">
      <c r="A13585" t="s">
        <v>118</v>
      </c>
      <c r="B13585" t="s">
        <v>92</v>
      </c>
      <c r="C13585">
        <v>1053</v>
      </c>
      <c r="D13585" t="s">
        <v>103</v>
      </c>
      <c r="E13585" t="s">
        <v>117</v>
      </c>
      <c r="F13585" s="1">
        <v>42634</v>
      </c>
      <c r="G13585">
        <v>82.090999999999994</v>
      </c>
      <c r="H13585">
        <v>41.156999999999996</v>
      </c>
      <c r="I13585">
        <v>2016</v>
      </c>
      <c r="J13585">
        <v>9</v>
      </c>
      <c r="K13585">
        <v>3</v>
      </c>
      <c r="L13585" t="s">
        <v>116</v>
      </c>
      <c r="M13585" t="s">
        <v>115</v>
      </c>
    </row>
    <row r="13586" spans="1:13" x14ac:dyDescent="0.35">
      <c r="A13586" t="s">
        <v>118</v>
      </c>
      <c r="B13586" t="s">
        <v>92</v>
      </c>
      <c r="C13586">
        <v>1053</v>
      </c>
      <c r="D13586" t="s">
        <v>103</v>
      </c>
      <c r="E13586" t="s">
        <v>117</v>
      </c>
      <c r="F13586" s="1">
        <v>42644</v>
      </c>
      <c r="G13586">
        <v>66.730999999999995</v>
      </c>
      <c r="H13586">
        <v>46.212000000000003</v>
      </c>
      <c r="I13586">
        <v>2016</v>
      </c>
      <c r="J13586">
        <v>10</v>
      </c>
      <c r="K13586">
        <v>1</v>
      </c>
      <c r="L13586" t="s">
        <v>116</v>
      </c>
      <c r="M13586" t="s">
        <v>115</v>
      </c>
    </row>
    <row r="13587" spans="1:13" x14ac:dyDescent="0.35">
      <c r="A13587" t="s">
        <v>118</v>
      </c>
      <c r="B13587" t="s">
        <v>92</v>
      </c>
      <c r="C13587">
        <v>1053</v>
      </c>
      <c r="D13587" t="s">
        <v>103</v>
      </c>
      <c r="E13587" t="s">
        <v>117</v>
      </c>
      <c r="F13587" s="1">
        <v>42654</v>
      </c>
      <c r="G13587">
        <v>35.715000000000003</v>
      </c>
      <c r="H13587">
        <v>38.445</v>
      </c>
      <c r="I13587">
        <v>2016</v>
      </c>
      <c r="J13587">
        <v>10</v>
      </c>
      <c r="K13587">
        <v>2</v>
      </c>
      <c r="L13587" t="s">
        <v>116</v>
      </c>
      <c r="M13587" t="s">
        <v>115</v>
      </c>
    </row>
    <row r="13588" spans="1:13" x14ac:dyDescent="0.35">
      <c r="A13588" t="s">
        <v>118</v>
      </c>
      <c r="B13588" t="s">
        <v>92</v>
      </c>
      <c r="C13588">
        <v>1053</v>
      </c>
      <c r="D13588" t="s">
        <v>103</v>
      </c>
      <c r="E13588" t="s">
        <v>117</v>
      </c>
      <c r="F13588" s="1">
        <v>42664</v>
      </c>
      <c r="G13588">
        <v>31.085999999999999</v>
      </c>
      <c r="H13588">
        <v>36.020000000000003</v>
      </c>
      <c r="I13588">
        <v>2016</v>
      </c>
      <c r="J13588">
        <v>10</v>
      </c>
      <c r="K13588">
        <v>3</v>
      </c>
      <c r="L13588" t="s">
        <v>116</v>
      </c>
      <c r="M13588" t="s">
        <v>115</v>
      </c>
    </row>
    <row r="13589" spans="1:13" x14ac:dyDescent="0.35">
      <c r="A13589" t="s">
        <v>118</v>
      </c>
      <c r="B13589" t="s">
        <v>92</v>
      </c>
      <c r="C13589">
        <v>1053</v>
      </c>
      <c r="D13589" t="s">
        <v>103</v>
      </c>
      <c r="E13589" t="s">
        <v>117</v>
      </c>
      <c r="F13589" s="1">
        <v>42675</v>
      </c>
      <c r="G13589">
        <v>33.951999999999998</v>
      </c>
      <c r="H13589">
        <v>19.779</v>
      </c>
      <c r="I13589">
        <v>2016</v>
      </c>
      <c r="J13589">
        <v>11</v>
      </c>
      <c r="K13589">
        <v>1</v>
      </c>
      <c r="L13589" t="s">
        <v>116</v>
      </c>
      <c r="M13589" t="s">
        <v>115</v>
      </c>
    </row>
    <row r="13590" spans="1:13" x14ac:dyDescent="0.35">
      <c r="A13590" t="s">
        <v>118</v>
      </c>
      <c r="B13590" t="s">
        <v>92</v>
      </c>
      <c r="C13590">
        <v>1053</v>
      </c>
      <c r="D13590" t="s">
        <v>103</v>
      </c>
      <c r="E13590" t="s">
        <v>117</v>
      </c>
      <c r="F13590" s="1">
        <v>42685</v>
      </c>
      <c r="G13590">
        <v>1.597</v>
      </c>
      <c r="H13590">
        <v>12.94</v>
      </c>
      <c r="I13590">
        <v>2016</v>
      </c>
      <c r="J13590">
        <v>11</v>
      </c>
      <c r="K13590">
        <v>2</v>
      </c>
      <c r="L13590" t="s">
        <v>116</v>
      </c>
      <c r="M13590" t="s">
        <v>115</v>
      </c>
    </row>
    <row r="13591" spans="1:13" x14ac:dyDescent="0.35">
      <c r="A13591" t="s">
        <v>118</v>
      </c>
      <c r="B13591" t="s">
        <v>92</v>
      </c>
      <c r="C13591">
        <v>1053</v>
      </c>
      <c r="D13591" t="s">
        <v>103</v>
      </c>
      <c r="E13591" t="s">
        <v>117</v>
      </c>
      <c r="F13591" s="1">
        <v>42695</v>
      </c>
      <c r="G13591">
        <v>52.901000000000003</v>
      </c>
      <c r="H13591">
        <v>10.536</v>
      </c>
      <c r="I13591">
        <v>2016</v>
      </c>
      <c r="J13591">
        <v>11</v>
      </c>
      <c r="K13591">
        <v>3</v>
      </c>
      <c r="L13591" t="s">
        <v>116</v>
      </c>
      <c r="M13591" t="s">
        <v>115</v>
      </c>
    </row>
    <row r="13592" spans="1:13" x14ac:dyDescent="0.35">
      <c r="A13592" t="s">
        <v>118</v>
      </c>
      <c r="B13592" t="s">
        <v>92</v>
      </c>
      <c r="C13592">
        <v>1053</v>
      </c>
      <c r="D13592" t="s">
        <v>103</v>
      </c>
      <c r="E13592" t="s">
        <v>117</v>
      </c>
      <c r="F13592" s="1">
        <v>42705</v>
      </c>
      <c r="G13592">
        <v>0.26900000000000002</v>
      </c>
      <c r="H13592">
        <v>5.343</v>
      </c>
      <c r="I13592">
        <v>2016</v>
      </c>
      <c r="J13592">
        <v>12</v>
      </c>
      <c r="K13592">
        <v>1</v>
      </c>
      <c r="L13592" t="s">
        <v>116</v>
      </c>
      <c r="M13592" t="s">
        <v>115</v>
      </c>
    </row>
    <row r="13593" spans="1:13" x14ac:dyDescent="0.35">
      <c r="A13593" t="s">
        <v>118</v>
      </c>
      <c r="B13593" t="s">
        <v>92</v>
      </c>
      <c r="C13593">
        <v>1053</v>
      </c>
      <c r="D13593" t="s">
        <v>103</v>
      </c>
      <c r="E13593" t="s">
        <v>117</v>
      </c>
      <c r="F13593" s="1">
        <v>42715</v>
      </c>
      <c r="G13593">
        <v>2.5910000000000002</v>
      </c>
      <c r="H13593">
        <v>3.2850000000000001</v>
      </c>
      <c r="I13593">
        <v>2016</v>
      </c>
      <c r="J13593">
        <v>12</v>
      </c>
      <c r="K13593">
        <v>2</v>
      </c>
      <c r="L13593" t="s">
        <v>116</v>
      </c>
      <c r="M13593" t="s">
        <v>115</v>
      </c>
    </row>
    <row r="13594" spans="1:13" x14ac:dyDescent="0.35">
      <c r="A13594" t="s">
        <v>118</v>
      </c>
      <c r="B13594" t="s">
        <v>92</v>
      </c>
      <c r="C13594">
        <v>1053</v>
      </c>
      <c r="D13594" t="s">
        <v>103</v>
      </c>
      <c r="E13594" t="s">
        <v>117</v>
      </c>
      <c r="F13594" s="1">
        <v>42725</v>
      </c>
      <c r="G13594">
        <v>0</v>
      </c>
      <c r="H13594">
        <v>0.93300000000000005</v>
      </c>
      <c r="I13594">
        <v>2016</v>
      </c>
      <c r="J13594">
        <v>12</v>
      </c>
      <c r="K13594">
        <v>3</v>
      </c>
      <c r="L13594" t="s">
        <v>116</v>
      </c>
      <c r="M13594" t="s">
        <v>115</v>
      </c>
    </row>
    <row r="13595" spans="1:13" x14ac:dyDescent="0.35">
      <c r="A13595" t="s">
        <v>118</v>
      </c>
      <c r="B13595" t="s">
        <v>92</v>
      </c>
      <c r="C13595">
        <v>1053</v>
      </c>
      <c r="D13595" t="s">
        <v>103</v>
      </c>
      <c r="E13595" t="s">
        <v>117</v>
      </c>
      <c r="F13595" s="1">
        <v>42736</v>
      </c>
      <c r="G13595">
        <v>0</v>
      </c>
      <c r="H13595">
        <v>4.3630000000000004</v>
      </c>
      <c r="I13595">
        <v>2017</v>
      </c>
      <c r="J13595">
        <v>1</v>
      </c>
      <c r="K13595">
        <v>1</v>
      </c>
      <c r="L13595" t="s">
        <v>116</v>
      </c>
      <c r="M13595" t="s">
        <v>115</v>
      </c>
    </row>
    <row r="13596" spans="1:13" x14ac:dyDescent="0.35">
      <c r="A13596" t="s">
        <v>118</v>
      </c>
      <c r="B13596" t="s">
        <v>92</v>
      </c>
      <c r="C13596">
        <v>1053</v>
      </c>
      <c r="D13596" t="s">
        <v>103</v>
      </c>
      <c r="E13596" t="s">
        <v>117</v>
      </c>
      <c r="F13596" s="1">
        <v>42746</v>
      </c>
      <c r="G13596">
        <v>17.916</v>
      </c>
      <c r="H13596">
        <v>0.77100000000000002</v>
      </c>
      <c r="I13596">
        <v>2017</v>
      </c>
      <c r="J13596">
        <v>1</v>
      </c>
      <c r="K13596">
        <v>2</v>
      </c>
      <c r="L13596" t="s">
        <v>116</v>
      </c>
      <c r="M13596" t="s">
        <v>115</v>
      </c>
    </row>
    <row r="13597" spans="1:13" x14ac:dyDescent="0.35">
      <c r="A13597" t="s">
        <v>118</v>
      </c>
      <c r="B13597" t="s">
        <v>92</v>
      </c>
      <c r="C13597">
        <v>1053</v>
      </c>
      <c r="D13597" t="s">
        <v>103</v>
      </c>
      <c r="E13597" t="s">
        <v>117</v>
      </c>
      <c r="F13597" s="1">
        <v>42756</v>
      </c>
      <c r="G13597">
        <v>4.4809999999999999</v>
      </c>
      <c r="H13597">
        <v>8.3559999999999999</v>
      </c>
      <c r="I13597">
        <v>2017</v>
      </c>
      <c r="J13597">
        <v>1</v>
      </c>
      <c r="K13597">
        <v>3</v>
      </c>
      <c r="L13597" t="s">
        <v>116</v>
      </c>
      <c r="M13597" t="s">
        <v>115</v>
      </c>
    </row>
    <row r="13598" spans="1:13" x14ac:dyDescent="0.35">
      <c r="A13598" t="s">
        <v>118</v>
      </c>
      <c r="B13598" t="s">
        <v>92</v>
      </c>
      <c r="C13598">
        <v>1053</v>
      </c>
      <c r="D13598" t="s">
        <v>103</v>
      </c>
      <c r="E13598" t="s">
        <v>117</v>
      </c>
      <c r="F13598" s="1">
        <v>42767</v>
      </c>
      <c r="G13598">
        <v>2.3809999999999998</v>
      </c>
      <c r="H13598">
        <v>5.9</v>
      </c>
      <c r="I13598">
        <v>2017</v>
      </c>
      <c r="J13598">
        <v>2</v>
      </c>
      <c r="K13598">
        <v>1</v>
      </c>
      <c r="L13598" t="s">
        <v>116</v>
      </c>
      <c r="M13598" t="s">
        <v>115</v>
      </c>
    </row>
    <row r="13599" spans="1:13" x14ac:dyDescent="0.35">
      <c r="A13599" t="s">
        <v>118</v>
      </c>
      <c r="B13599" t="s">
        <v>92</v>
      </c>
      <c r="C13599">
        <v>1053</v>
      </c>
      <c r="D13599" t="s">
        <v>103</v>
      </c>
      <c r="E13599" t="s">
        <v>117</v>
      </c>
      <c r="F13599" s="1">
        <v>42777</v>
      </c>
      <c r="G13599">
        <v>2.2469999999999999</v>
      </c>
      <c r="H13599">
        <v>17.853999999999999</v>
      </c>
      <c r="I13599">
        <v>2017</v>
      </c>
      <c r="J13599">
        <v>2</v>
      </c>
      <c r="K13599">
        <v>2</v>
      </c>
      <c r="L13599" t="s">
        <v>116</v>
      </c>
      <c r="M13599" t="s">
        <v>115</v>
      </c>
    </row>
    <row r="13600" spans="1:13" x14ac:dyDescent="0.35">
      <c r="A13600" t="s">
        <v>118</v>
      </c>
      <c r="B13600" t="s">
        <v>92</v>
      </c>
      <c r="C13600">
        <v>1053</v>
      </c>
      <c r="D13600" t="s">
        <v>103</v>
      </c>
      <c r="E13600" t="s">
        <v>117</v>
      </c>
      <c r="F13600" s="1">
        <v>42787</v>
      </c>
      <c r="G13600">
        <v>13.538</v>
      </c>
      <c r="H13600">
        <v>16.652000000000001</v>
      </c>
      <c r="I13600">
        <v>2017</v>
      </c>
      <c r="J13600">
        <v>2</v>
      </c>
      <c r="K13600">
        <v>3</v>
      </c>
      <c r="L13600" t="s">
        <v>116</v>
      </c>
      <c r="M13600" t="s">
        <v>115</v>
      </c>
    </row>
    <row r="13601" spans="1:13" x14ac:dyDescent="0.35">
      <c r="A13601" t="s">
        <v>118</v>
      </c>
      <c r="B13601" t="s">
        <v>92</v>
      </c>
      <c r="C13601">
        <v>1053</v>
      </c>
      <c r="D13601" t="s">
        <v>103</v>
      </c>
      <c r="E13601" t="s">
        <v>117</v>
      </c>
      <c r="F13601" s="1">
        <v>42795</v>
      </c>
      <c r="G13601">
        <v>17.795999999999999</v>
      </c>
      <c r="H13601">
        <v>24.202999999999999</v>
      </c>
      <c r="I13601">
        <v>2017</v>
      </c>
      <c r="J13601">
        <v>3</v>
      </c>
      <c r="K13601">
        <v>1</v>
      </c>
      <c r="L13601" t="s">
        <v>116</v>
      </c>
      <c r="M13601" t="s">
        <v>115</v>
      </c>
    </row>
    <row r="13602" spans="1:13" x14ac:dyDescent="0.35">
      <c r="A13602" t="s">
        <v>118</v>
      </c>
      <c r="B13602" t="s">
        <v>92</v>
      </c>
      <c r="C13602">
        <v>1053</v>
      </c>
      <c r="D13602" t="s">
        <v>103</v>
      </c>
      <c r="E13602" t="s">
        <v>117</v>
      </c>
      <c r="F13602" s="1">
        <v>42805</v>
      </c>
      <c r="G13602">
        <v>52.375</v>
      </c>
      <c r="H13602">
        <v>32.58</v>
      </c>
      <c r="I13602">
        <v>2017</v>
      </c>
      <c r="J13602">
        <v>3</v>
      </c>
      <c r="K13602">
        <v>2</v>
      </c>
      <c r="L13602" t="s">
        <v>116</v>
      </c>
      <c r="M13602" t="s">
        <v>115</v>
      </c>
    </row>
    <row r="13603" spans="1:13" x14ac:dyDescent="0.35">
      <c r="A13603" t="s">
        <v>118</v>
      </c>
      <c r="B13603" t="s">
        <v>92</v>
      </c>
      <c r="C13603">
        <v>1053</v>
      </c>
      <c r="D13603" t="s">
        <v>103</v>
      </c>
      <c r="E13603" t="s">
        <v>117</v>
      </c>
      <c r="F13603" s="1">
        <v>42815</v>
      </c>
      <c r="G13603">
        <v>68.125</v>
      </c>
      <c r="H13603">
        <v>35.466999999999999</v>
      </c>
      <c r="I13603">
        <v>2017</v>
      </c>
      <c r="J13603">
        <v>3</v>
      </c>
      <c r="K13603">
        <v>3</v>
      </c>
      <c r="L13603" t="s">
        <v>116</v>
      </c>
      <c r="M13603" t="s">
        <v>115</v>
      </c>
    </row>
    <row r="13604" spans="1:13" x14ac:dyDescent="0.35">
      <c r="A13604" t="s">
        <v>118</v>
      </c>
      <c r="B13604" t="s">
        <v>92</v>
      </c>
      <c r="C13604">
        <v>1053</v>
      </c>
      <c r="D13604" t="s">
        <v>103</v>
      </c>
      <c r="E13604" t="s">
        <v>117</v>
      </c>
      <c r="F13604" s="1">
        <v>42826</v>
      </c>
      <c r="G13604">
        <v>65.075000000000003</v>
      </c>
      <c r="H13604">
        <v>44.072000000000003</v>
      </c>
      <c r="I13604">
        <v>2017</v>
      </c>
      <c r="J13604">
        <v>4</v>
      </c>
      <c r="K13604">
        <v>1</v>
      </c>
      <c r="L13604" t="s">
        <v>116</v>
      </c>
      <c r="M13604" t="s">
        <v>115</v>
      </c>
    </row>
    <row r="13605" spans="1:13" x14ac:dyDescent="0.35">
      <c r="A13605" t="s">
        <v>118</v>
      </c>
      <c r="B13605" t="s">
        <v>92</v>
      </c>
      <c r="C13605">
        <v>1053</v>
      </c>
      <c r="D13605" t="s">
        <v>103</v>
      </c>
      <c r="E13605" t="s">
        <v>117</v>
      </c>
      <c r="F13605" s="1">
        <v>42836</v>
      </c>
      <c r="G13605">
        <v>21.931000000000001</v>
      </c>
      <c r="H13605">
        <v>41.531999999999996</v>
      </c>
      <c r="I13605">
        <v>2017</v>
      </c>
      <c r="J13605">
        <v>4</v>
      </c>
      <c r="K13605">
        <v>2</v>
      </c>
      <c r="L13605" t="s">
        <v>116</v>
      </c>
      <c r="M13605" t="s">
        <v>115</v>
      </c>
    </row>
    <row r="13606" spans="1:13" x14ac:dyDescent="0.35">
      <c r="A13606" t="s">
        <v>118</v>
      </c>
      <c r="B13606" t="s">
        <v>92</v>
      </c>
      <c r="C13606">
        <v>1053</v>
      </c>
      <c r="D13606" t="s">
        <v>103</v>
      </c>
      <c r="E13606" t="s">
        <v>117</v>
      </c>
      <c r="F13606" s="1">
        <v>42846</v>
      </c>
      <c r="G13606">
        <v>38.665999999999997</v>
      </c>
      <c r="H13606">
        <v>44.255000000000003</v>
      </c>
      <c r="I13606">
        <v>2017</v>
      </c>
      <c r="J13606">
        <v>4</v>
      </c>
      <c r="K13606">
        <v>3</v>
      </c>
      <c r="L13606" t="s">
        <v>116</v>
      </c>
      <c r="M13606" t="s">
        <v>115</v>
      </c>
    </row>
    <row r="13607" spans="1:13" x14ac:dyDescent="0.35">
      <c r="A13607" t="s">
        <v>118</v>
      </c>
      <c r="B13607" t="s">
        <v>92</v>
      </c>
      <c r="C13607">
        <v>1053</v>
      </c>
      <c r="D13607" t="s">
        <v>103</v>
      </c>
      <c r="E13607" t="s">
        <v>117</v>
      </c>
      <c r="F13607" s="1">
        <v>42856</v>
      </c>
      <c r="G13607">
        <v>28.829000000000001</v>
      </c>
      <c r="H13607">
        <v>42.793999999999997</v>
      </c>
      <c r="I13607">
        <v>2017</v>
      </c>
      <c r="J13607">
        <v>5</v>
      </c>
      <c r="K13607">
        <v>1</v>
      </c>
      <c r="L13607" t="s">
        <v>116</v>
      </c>
      <c r="M13607" t="s">
        <v>115</v>
      </c>
    </row>
    <row r="13608" spans="1:13" x14ac:dyDescent="0.35">
      <c r="A13608" t="s">
        <v>118</v>
      </c>
      <c r="B13608" t="s">
        <v>92</v>
      </c>
      <c r="C13608">
        <v>1053</v>
      </c>
      <c r="D13608" t="s">
        <v>103</v>
      </c>
      <c r="E13608" t="s">
        <v>117</v>
      </c>
      <c r="F13608" s="1">
        <v>42866</v>
      </c>
      <c r="G13608">
        <v>50.792000000000002</v>
      </c>
      <c r="H13608">
        <v>41.875</v>
      </c>
      <c r="I13608">
        <v>2017</v>
      </c>
      <c r="J13608">
        <v>5</v>
      </c>
      <c r="K13608">
        <v>2</v>
      </c>
      <c r="L13608" t="s">
        <v>116</v>
      </c>
      <c r="M13608" t="s">
        <v>115</v>
      </c>
    </row>
    <row r="13609" spans="1:13" x14ac:dyDescent="0.35">
      <c r="A13609" t="s">
        <v>118</v>
      </c>
      <c r="B13609" t="s">
        <v>92</v>
      </c>
      <c r="C13609">
        <v>1053</v>
      </c>
      <c r="D13609" t="s">
        <v>103</v>
      </c>
      <c r="E13609" t="s">
        <v>117</v>
      </c>
      <c r="F13609" s="1">
        <v>42876</v>
      </c>
      <c r="G13609">
        <v>32.51</v>
      </c>
      <c r="H13609">
        <v>51.640999999999998</v>
      </c>
      <c r="I13609">
        <v>2017</v>
      </c>
      <c r="J13609">
        <v>5</v>
      </c>
      <c r="K13609">
        <v>3</v>
      </c>
      <c r="L13609" t="s">
        <v>116</v>
      </c>
      <c r="M13609" t="s">
        <v>115</v>
      </c>
    </row>
    <row r="13610" spans="1:13" x14ac:dyDescent="0.35">
      <c r="A13610" t="s">
        <v>118</v>
      </c>
      <c r="B13610" t="s">
        <v>92</v>
      </c>
      <c r="C13610">
        <v>1053</v>
      </c>
      <c r="D13610" t="s">
        <v>103</v>
      </c>
      <c r="E13610" t="s">
        <v>117</v>
      </c>
      <c r="F13610" s="1">
        <v>42887</v>
      </c>
      <c r="G13610">
        <v>56.835999999999999</v>
      </c>
      <c r="H13610">
        <v>55.892000000000003</v>
      </c>
      <c r="I13610">
        <v>2017</v>
      </c>
      <c r="J13610">
        <v>6</v>
      </c>
      <c r="K13610">
        <v>1</v>
      </c>
      <c r="L13610" t="s">
        <v>116</v>
      </c>
      <c r="M13610" t="s">
        <v>115</v>
      </c>
    </row>
    <row r="13611" spans="1:13" x14ac:dyDescent="0.35">
      <c r="A13611" t="s">
        <v>118</v>
      </c>
      <c r="B13611" t="s">
        <v>92</v>
      </c>
      <c r="C13611">
        <v>1053</v>
      </c>
      <c r="D13611" t="s">
        <v>103</v>
      </c>
      <c r="E13611" t="s">
        <v>117</v>
      </c>
      <c r="F13611" s="1">
        <v>42897</v>
      </c>
      <c r="G13611">
        <v>53.883000000000003</v>
      </c>
      <c r="H13611">
        <v>45.664000000000001</v>
      </c>
      <c r="I13611">
        <v>2017</v>
      </c>
      <c r="J13611">
        <v>6</v>
      </c>
      <c r="K13611">
        <v>2</v>
      </c>
      <c r="L13611" t="s">
        <v>116</v>
      </c>
      <c r="M13611" t="s">
        <v>115</v>
      </c>
    </row>
    <row r="13612" spans="1:13" x14ac:dyDescent="0.35">
      <c r="A13612" t="s">
        <v>118</v>
      </c>
      <c r="B13612" t="s">
        <v>92</v>
      </c>
      <c r="C13612">
        <v>1053</v>
      </c>
      <c r="D13612" t="s">
        <v>103</v>
      </c>
      <c r="E13612" t="s">
        <v>117</v>
      </c>
      <c r="F13612" s="1">
        <v>42907</v>
      </c>
      <c r="G13612">
        <v>65.162000000000006</v>
      </c>
      <c r="H13612">
        <v>41.570999999999998</v>
      </c>
      <c r="I13612">
        <v>2017</v>
      </c>
      <c r="J13612">
        <v>6</v>
      </c>
      <c r="K13612">
        <v>3</v>
      </c>
      <c r="L13612" t="s">
        <v>116</v>
      </c>
      <c r="M13612" t="s">
        <v>115</v>
      </c>
    </row>
    <row r="13613" spans="1:13" x14ac:dyDescent="0.35">
      <c r="A13613" t="s">
        <v>118</v>
      </c>
      <c r="B13613" t="s">
        <v>92</v>
      </c>
      <c r="C13613">
        <v>1053</v>
      </c>
      <c r="D13613" t="s">
        <v>103</v>
      </c>
      <c r="E13613" t="s">
        <v>117</v>
      </c>
      <c r="F13613" s="1">
        <v>42917</v>
      </c>
      <c r="G13613">
        <v>42.759</v>
      </c>
      <c r="H13613">
        <v>29.902999999999999</v>
      </c>
      <c r="I13613">
        <v>2017</v>
      </c>
      <c r="J13613">
        <v>7</v>
      </c>
      <c r="K13613">
        <v>1</v>
      </c>
      <c r="L13613" t="s">
        <v>116</v>
      </c>
      <c r="M13613" t="s">
        <v>115</v>
      </c>
    </row>
    <row r="13614" spans="1:13" x14ac:dyDescent="0.35">
      <c r="A13614" t="s">
        <v>118</v>
      </c>
      <c r="B13614" t="s">
        <v>92</v>
      </c>
      <c r="C13614">
        <v>1053</v>
      </c>
      <c r="D13614" t="s">
        <v>103</v>
      </c>
      <c r="E13614" t="s">
        <v>117</v>
      </c>
      <c r="F13614" s="1">
        <v>42927</v>
      </c>
      <c r="G13614">
        <v>11.766</v>
      </c>
      <c r="H13614">
        <v>29.376000000000001</v>
      </c>
      <c r="I13614">
        <v>2017</v>
      </c>
      <c r="J13614">
        <v>7</v>
      </c>
      <c r="K13614">
        <v>2</v>
      </c>
      <c r="L13614" t="s">
        <v>116</v>
      </c>
      <c r="M13614" t="s">
        <v>115</v>
      </c>
    </row>
    <row r="13615" spans="1:13" x14ac:dyDescent="0.35">
      <c r="A13615" t="s">
        <v>118</v>
      </c>
      <c r="B13615" t="s">
        <v>92</v>
      </c>
      <c r="C13615">
        <v>1053</v>
      </c>
      <c r="D13615" t="s">
        <v>103</v>
      </c>
      <c r="E13615" t="s">
        <v>117</v>
      </c>
      <c r="F13615" s="1">
        <v>42937</v>
      </c>
      <c r="G13615">
        <v>9.89</v>
      </c>
      <c r="H13615">
        <v>18.437000000000001</v>
      </c>
      <c r="I13615">
        <v>2017</v>
      </c>
      <c r="J13615">
        <v>7</v>
      </c>
      <c r="K13615">
        <v>3</v>
      </c>
      <c r="L13615" t="s">
        <v>116</v>
      </c>
      <c r="M13615" t="s">
        <v>115</v>
      </c>
    </row>
    <row r="13616" spans="1:13" x14ac:dyDescent="0.35">
      <c r="A13616" t="s">
        <v>118</v>
      </c>
      <c r="B13616" t="s">
        <v>92</v>
      </c>
      <c r="C13616">
        <v>1053</v>
      </c>
      <c r="D13616" t="s">
        <v>103</v>
      </c>
      <c r="E13616" t="s">
        <v>117</v>
      </c>
      <c r="F13616" s="1">
        <v>42948</v>
      </c>
      <c r="G13616">
        <v>18.026</v>
      </c>
      <c r="H13616">
        <v>13.821</v>
      </c>
      <c r="I13616">
        <v>2017</v>
      </c>
      <c r="J13616">
        <v>8</v>
      </c>
      <c r="K13616">
        <v>1</v>
      </c>
      <c r="L13616" t="s">
        <v>116</v>
      </c>
      <c r="M13616" t="s">
        <v>115</v>
      </c>
    </row>
    <row r="13617" spans="1:13" x14ac:dyDescent="0.35">
      <c r="A13617" t="s">
        <v>118</v>
      </c>
      <c r="B13617" t="s">
        <v>92</v>
      </c>
      <c r="C13617">
        <v>1053</v>
      </c>
      <c r="D13617" t="s">
        <v>103</v>
      </c>
      <c r="E13617" t="s">
        <v>117</v>
      </c>
      <c r="F13617" s="1">
        <v>42958</v>
      </c>
      <c r="G13617">
        <v>17.692</v>
      </c>
      <c r="H13617">
        <v>19.777999999999999</v>
      </c>
      <c r="I13617">
        <v>2017</v>
      </c>
      <c r="J13617">
        <v>8</v>
      </c>
      <c r="K13617">
        <v>2</v>
      </c>
      <c r="L13617" t="s">
        <v>116</v>
      </c>
      <c r="M13617" t="s">
        <v>115</v>
      </c>
    </row>
    <row r="13618" spans="1:13" x14ac:dyDescent="0.35">
      <c r="A13618" t="s">
        <v>118</v>
      </c>
      <c r="B13618" t="s">
        <v>92</v>
      </c>
      <c r="C13618">
        <v>1053</v>
      </c>
      <c r="D13618" t="s">
        <v>103</v>
      </c>
      <c r="E13618" t="s">
        <v>117</v>
      </c>
      <c r="F13618" s="1">
        <v>42968</v>
      </c>
      <c r="G13618">
        <v>9.516</v>
      </c>
      <c r="H13618">
        <v>24.579000000000001</v>
      </c>
      <c r="I13618">
        <v>2017</v>
      </c>
      <c r="J13618">
        <v>8</v>
      </c>
      <c r="K13618">
        <v>3</v>
      </c>
      <c r="L13618" t="s">
        <v>116</v>
      </c>
      <c r="M13618" t="s">
        <v>115</v>
      </c>
    </row>
    <row r="13619" spans="1:13" x14ac:dyDescent="0.35">
      <c r="A13619" t="s">
        <v>118</v>
      </c>
      <c r="B13619" t="s">
        <v>92</v>
      </c>
      <c r="C13619">
        <v>1053</v>
      </c>
      <c r="D13619" t="s">
        <v>103</v>
      </c>
      <c r="E13619" t="s">
        <v>117</v>
      </c>
      <c r="F13619" s="1">
        <v>42979</v>
      </c>
      <c r="G13619">
        <v>44.587000000000003</v>
      </c>
      <c r="H13619">
        <v>26.353999999999999</v>
      </c>
      <c r="I13619">
        <v>2017</v>
      </c>
      <c r="J13619">
        <v>9</v>
      </c>
      <c r="K13619">
        <v>1</v>
      </c>
      <c r="L13619" t="s">
        <v>116</v>
      </c>
      <c r="M13619" t="s">
        <v>115</v>
      </c>
    </row>
    <row r="13620" spans="1:13" x14ac:dyDescent="0.35">
      <c r="A13620" t="s">
        <v>118</v>
      </c>
      <c r="B13620" t="s">
        <v>92</v>
      </c>
      <c r="C13620">
        <v>1053</v>
      </c>
      <c r="D13620" t="s">
        <v>103</v>
      </c>
      <c r="E13620" t="s">
        <v>117</v>
      </c>
      <c r="F13620" s="1">
        <v>42989</v>
      </c>
      <c r="G13620">
        <v>21.102</v>
      </c>
      <c r="H13620">
        <v>30.068999999999999</v>
      </c>
      <c r="I13620">
        <v>2017</v>
      </c>
      <c r="J13620">
        <v>9</v>
      </c>
      <c r="K13620">
        <v>2</v>
      </c>
      <c r="L13620" t="s">
        <v>116</v>
      </c>
      <c r="M13620" t="s">
        <v>115</v>
      </c>
    </row>
    <row r="13621" spans="1:13" x14ac:dyDescent="0.35">
      <c r="A13621" t="s">
        <v>118</v>
      </c>
      <c r="B13621" t="s">
        <v>92</v>
      </c>
      <c r="C13621">
        <v>1053</v>
      </c>
      <c r="D13621" t="s">
        <v>103</v>
      </c>
      <c r="E13621" t="s">
        <v>117</v>
      </c>
      <c r="F13621" s="1">
        <v>42999</v>
      </c>
      <c r="G13621">
        <v>44.442</v>
      </c>
      <c r="H13621">
        <v>41.156999999999996</v>
      </c>
      <c r="I13621">
        <v>2017</v>
      </c>
      <c r="J13621">
        <v>9</v>
      </c>
      <c r="K13621">
        <v>3</v>
      </c>
      <c r="L13621" t="s">
        <v>116</v>
      </c>
      <c r="M13621" t="s">
        <v>115</v>
      </c>
    </row>
    <row r="13622" spans="1:13" x14ac:dyDescent="0.35">
      <c r="A13622" t="s">
        <v>118</v>
      </c>
      <c r="B13622" t="s">
        <v>92</v>
      </c>
      <c r="C13622">
        <v>1053</v>
      </c>
      <c r="D13622" t="s">
        <v>103</v>
      </c>
      <c r="E13622" t="s">
        <v>117</v>
      </c>
      <c r="F13622" s="1">
        <v>43009</v>
      </c>
      <c r="G13622">
        <v>80.84</v>
      </c>
      <c r="H13622">
        <v>46.212000000000003</v>
      </c>
      <c r="I13622">
        <v>2017</v>
      </c>
      <c r="J13622">
        <v>10</v>
      </c>
      <c r="K13622">
        <v>1</v>
      </c>
      <c r="L13622" t="s">
        <v>116</v>
      </c>
      <c r="M13622" t="s">
        <v>115</v>
      </c>
    </row>
    <row r="13623" spans="1:13" x14ac:dyDescent="0.35">
      <c r="A13623" t="s">
        <v>118</v>
      </c>
      <c r="B13623" t="s">
        <v>92</v>
      </c>
      <c r="C13623">
        <v>1053</v>
      </c>
      <c r="D13623" t="s">
        <v>103</v>
      </c>
      <c r="E13623" t="s">
        <v>117</v>
      </c>
      <c r="F13623" s="1">
        <v>43019</v>
      </c>
      <c r="G13623">
        <v>26.161000000000001</v>
      </c>
      <c r="H13623">
        <v>38.445</v>
      </c>
      <c r="I13623">
        <v>2017</v>
      </c>
      <c r="J13623">
        <v>10</v>
      </c>
      <c r="K13623">
        <v>2</v>
      </c>
      <c r="L13623" t="s">
        <v>116</v>
      </c>
      <c r="M13623" t="s">
        <v>115</v>
      </c>
    </row>
    <row r="13624" spans="1:13" x14ac:dyDescent="0.35">
      <c r="A13624" t="s">
        <v>118</v>
      </c>
      <c r="B13624" t="s">
        <v>92</v>
      </c>
      <c r="C13624">
        <v>1053</v>
      </c>
      <c r="D13624" t="s">
        <v>103</v>
      </c>
      <c r="E13624" t="s">
        <v>117</v>
      </c>
      <c r="F13624" s="1">
        <v>43029</v>
      </c>
      <c r="G13624">
        <v>40.069000000000003</v>
      </c>
      <c r="H13624">
        <v>36.020000000000003</v>
      </c>
      <c r="I13624">
        <v>2017</v>
      </c>
      <c r="J13624">
        <v>10</v>
      </c>
      <c r="K13624">
        <v>3</v>
      </c>
      <c r="L13624" t="s">
        <v>116</v>
      </c>
      <c r="M13624" t="s">
        <v>115</v>
      </c>
    </row>
    <row r="13625" spans="1:13" x14ac:dyDescent="0.35">
      <c r="A13625" t="s">
        <v>118</v>
      </c>
      <c r="B13625" t="s">
        <v>92</v>
      </c>
      <c r="C13625">
        <v>1053</v>
      </c>
      <c r="D13625" t="s">
        <v>103</v>
      </c>
      <c r="E13625" t="s">
        <v>117</v>
      </c>
      <c r="F13625" s="1">
        <v>43040</v>
      </c>
      <c r="G13625">
        <v>65.626000000000005</v>
      </c>
      <c r="H13625">
        <v>19.779</v>
      </c>
      <c r="I13625">
        <v>2017</v>
      </c>
      <c r="J13625">
        <v>11</v>
      </c>
      <c r="K13625">
        <v>1</v>
      </c>
      <c r="L13625" t="s">
        <v>116</v>
      </c>
      <c r="M13625" t="s">
        <v>115</v>
      </c>
    </row>
    <row r="13626" spans="1:13" x14ac:dyDescent="0.35">
      <c r="A13626" t="s">
        <v>118</v>
      </c>
      <c r="B13626" t="s">
        <v>92</v>
      </c>
      <c r="C13626">
        <v>1053</v>
      </c>
      <c r="D13626" t="s">
        <v>103</v>
      </c>
      <c r="E13626" t="s">
        <v>117</v>
      </c>
      <c r="F13626" s="1">
        <v>43050</v>
      </c>
      <c r="G13626">
        <v>3.2589999999999999</v>
      </c>
      <c r="H13626">
        <v>12.94</v>
      </c>
      <c r="I13626">
        <v>2017</v>
      </c>
      <c r="J13626">
        <v>11</v>
      </c>
      <c r="K13626">
        <v>2</v>
      </c>
      <c r="L13626" t="s">
        <v>116</v>
      </c>
      <c r="M13626" t="s">
        <v>115</v>
      </c>
    </row>
    <row r="13627" spans="1:13" x14ac:dyDescent="0.35">
      <c r="A13627" t="s">
        <v>118</v>
      </c>
      <c r="B13627" t="s">
        <v>92</v>
      </c>
      <c r="C13627">
        <v>1053</v>
      </c>
      <c r="D13627" t="s">
        <v>103</v>
      </c>
      <c r="E13627" t="s">
        <v>117</v>
      </c>
      <c r="F13627" s="1">
        <v>43060</v>
      </c>
      <c r="G13627">
        <v>13.39</v>
      </c>
      <c r="H13627">
        <v>10.536</v>
      </c>
      <c r="I13627">
        <v>2017</v>
      </c>
      <c r="J13627">
        <v>11</v>
      </c>
      <c r="K13627">
        <v>3</v>
      </c>
      <c r="L13627" t="s">
        <v>116</v>
      </c>
      <c r="M13627" t="s">
        <v>115</v>
      </c>
    </row>
    <row r="13628" spans="1:13" x14ac:dyDescent="0.35">
      <c r="A13628" t="s">
        <v>118</v>
      </c>
      <c r="B13628" t="s">
        <v>92</v>
      </c>
      <c r="C13628">
        <v>1053</v>
      </c>
      <c r="D13628" t="s">
        <v>103</v>
      </c>
      <c r="E13628" t="s">
        <v>117</v>
      </c>
      <c r="F13628" s="1">
        <v>43070</v>
      </c>
      <c r="G13628">
        <v>0</v>
      </c>
      <c r="H13628">
        <v>5.343</v>
      </c>
      <c r="I13628">
        <v>2017</v>
      </c>
      <c r="J13628">
        <v>12</v>
      </c>
      <c r="K13628">
        <v>1</v>
      </c>
      <c r="L13628" t="s">
        <v>116</v>
      </c>
      <c r="M13628" t="s">
        <v>115</v>
      </c>
    </row>
    <row r="13629" spans="1:13" x14ac:dyDescent="0.35">
      <c r="A13629" t="s">
        <v>118</v>
      </c>
      <c r="B13629" t="s">
        <v>92</v>
      </c>
      <c r="C13629">
        <v>1053</v>
      </c>
      <c r="D13629" t="s">
        <v>103</v>
      </c>
      <c r="E13629" t="s">
        <v>117</v>
      </c>
      <c r="F13629" s="1">
        <v>43080</v>
      </c>
      <c r="G13629">
        <v>1.742</v>
      </c>
      <c r="H13629">
        <v>3.2850000000000001</v>
      </c>
      <c r="I13629">
        <v>2017</v>
      </c>
      <c r="J13629">
        <v>12</v>
      </c>
      <c r="K13629">
        <v>2</v>
      </c>
      <c r="L13629" t="s">
        <v>116</v>
      </c>
      <c r="M13629" t="s">
        <v>115</v>
      </c>
    </row>
    <row r="13630" spans="1:13" x14ac:dyDescent="0.35">
      <c r="A13630" t="s">
        <v>118</v>
      </c>
      <c r="B13630" t="s">
        <v>92</v>
      </c>
      <c r="C13630">
        <v>1053</v>
      </c>
      <c r="D13630" t="s">
        <v>103</v>
      </c>
      <c r="E13630" t="s">
        <v>117</v>
      </c>
      <c r="F13630" s="1">
        <v>43090</v>
      </c>
      <c r="G13630">
        <v>1.5669999999999999</v>
      </c>
      <c r="H13630">
        <v>0.93300000000000005</v>
      </c>
      <c r="I13630">
        <v>2017</v>
      </c>
      <c r="J13630">
        <v>12</v>
      </c>
      <c r="K13630">
        <v>3</v>
      </c>
      <c r="L13630" t="s">
        <v>116</v>
      </c>
      <c r="M13630" t="s">
        <v>115</v>
      </c>
    </row>
    <row r="13631" spans="1:13" x14ac:dyDescent="0.35">
      <c r="A13631" t="s">
        <v>118</v>
      </c>
      <c r="B13631" t="s">
        <v>92</v>
      </c>
      <c r="C13631">
        <v>1053</v>
      </c>
      <c r="D13631" t="s">
        <v>103</v>
      </c>
      <c r="E13631" t="s">
        <v>117</v>
      </c>
      <c r="F13631" s="1">
        <v>43101</v>
      </c>
      <c r="G13631">
        <v>0</v>
      </c>
      <c r="H13631">
        <v>4.3630000000000004</v>
      </c>
      <c r="I13631">
        <v>2018</v>
      </c>
      <c r="J13631">
        <v>1</v>
      </c>
      <c r="K13631">
        <v>1</v>
      </c>
      <c r="L13631" t="s">
        <v>116</v>
      </c>
      <c r="M13631" t="s">
        <v>115</v>
      </c>
    </row>
    <row r="13632" spans="1:13" x14ac:dyDescent="0.35">
      <c r="A13632" t="s">
        <v>118</v>
      </c>
      <c r="B13632" t="s">
        <v>92</v>
      </c>
      <c r="C13632">
        <v>1053</v>
      </c>
      <c r="D13632" t="s">
        <v>103</v>
      </c>
      <c r="E13632" t="s">
        <v>117</v>
      </c>
      <c r="F13632" s="1">
        <v>43111</v>
      </c>
      <c r="G13632">
        <v>0</v>
      </c>
      <c r="H13632">
        <v>0.77100000000000002</v>
      </c>
      <c r="I13632">
        <v>2018</v>
      </c>
      <c r="J13632">
        <v>1</v>
      </c>
      <c r="K13632">
        <v>2</v>
      </c>
      <c r="L13632" t="s">
        <v>116</v>
      </c>
      <c r="M13632" t="s">
        <v>115</v>
      </c>
    </row>
    <row r="13633" spans="1:13" x14ac:dyDescent="0.35">
      <c r="A13633" t="s">
        <v>118</v>
      </c>
      <c r="B13633" t="s">
        <v>92</v>
      </c>
      <c r="C13633">
        <v>1053</v>
      </c>
      <c r="D13633" t="s">
        <v>103</v>
      </c>
      <c r="E13633" t="s">
        <v>117</v>
      </c>
      <c r="F13633" s="1">
        <v>43121</v>
      </c>
      <c r="G13633">
        <v>0</v>
      </c>
      <c r="H13633">
        <v>8.3559999999999999</v>
      </c>
      <c r="I13633">
        <v>2018</v>
      </c>
      <c r="J13633">
        <v>1</v>
      </c>
      <c r="K13633">
        <v>3</v>
      </c>
      <c r="L13633" t="s">
        <v>116</v>
      </c>
      <c r="M13633" t="s">
        <v>115</v>
      </c>
    </row>
    <row r="13634" spans="1:13" x14ac:dyDescent="0.35">
      <c r="A13634" t="s">
        <v>118</v>
      </c>
      <c r="B13634" t="s">
        <v>92</v>
      </c>
      <c r="C13634">
        <v>1053</v>
      </c>
      <c r="D13634" t="s">
        <v>103</v>
      </c>
      <c r="E13634" t="s">
        <v>117</v>
      </c>
      <c r="F13634" s="1">
        <v>43132</v>
      </c>
      <c r="G13634">
        <v>0.21199999999999999</v>
      </c>
      <c r="H13634">
        <v>5.9</v>
      </c>
      <c r="I13634">
        <v>2018</v>
      </c>
      <c r="J13634">
        <v>2</v>
      </c>
      <c r="K13634">
        <v>1</v>
      </c>
      <c r="L13634" t="s">
        <v>116</v>
      </c>
      <c r="M13634" t="s">
        <v>115</v>
      </c>
    </row>
    <row r="13635" spans="1:13" x14ac:dyDescent="0.35">
      <c r="A13635" t="s">
        <v>118</v>
      </c>
      <c r="B13635" t="s">
        <v>92</v>
      </c>
      <c r="C13635">
        <v>1053</v>
      </c>
      <c r="D13635" t="s">
        <v>103</v>
      </c>
      <c r="E13635" t="s">
        <v>117</v>
      </c>
      <c r="F13635" s="1">
        <v>43142</v>
      </c>
      <c r="G13635">
        <v>26.552</v>
      </c>
      <c r="H13635">
        <v>17.853999999999999</v>
      </c>
      <c r="I13635">
        <v>2018</v>
      </c>
      <c r="J13635">
        <v>2</v>
      </c>
      <c r="K13635">
        <v>2</v>
      </c>
      <c r="L13635" t="s">
        <v>116</v>
      </c>
      <c r="M13635" t="s">
        <v>115</v>
      </c>
    </row>
    <row r="13636" spans="1:13" x14ac:dyDescent="0.35">
      <c r="A13636" t="s">
        <v>118</v>
      </c>
      <c r="B13636" t="s">
        <v>92</v>
      </c>
      <c r="C13636">
        <v>1053</v>
      </c>
      <c r="D13636" t="s">
        <v>103</v>
      </c>
      <c r="E13636" t="s">
        <v>117</v>
      </c>
      <c r="F13636" s="1">
        <v>43152</v>
      </c>
      <c r="G13636">
        <v>37.276000000000003</v>
      </c>
      <c r="H13636">
        <v>16.652000000000001</v>
      </c>
      <c r="I13636">
        <v>2018</v>
      </c>
      <c r="J13636">
        <v>2</v>
      </c>
      <c r="K13636">
        <v>3</v>
      </c>
      <c r="L13636" t="s">
        <v>116</v>
      </c>
      <c r="M13636" t="s">
        <v>115</v>
      </c>
    </row>
    <row r="13637" spans="1:13" x14ac:dyDescent="0.35">
      <c r="A13637" t="s">
        <v>118</v>
      </c>
      <c r="B13637" t="s">
        <v>92</v>
      </c>
      <c r="C13637">
        <v>1053</v>
      </c>
      <c r="D13637" t="s">
        <v>103</v>
      </c>
      <c r="E13637" t="s">
        <v>117</v>
      </c>
      <c r="F13637" s="1">
        <v>43160</v>
      </c>
      <c r="G13637">
        <v>82.153000000000006</v>
      </c>
      <c r="H13637">
        <v>24.202999999999999</v>
      </c>
      <c r="I13637">
        <v>2018</v>
      </c>
      <c r="J13637">
        <v>3</v>
      </c>
      <c r="K13637">
        <v>1</v>
      </c>
      <c r="L13637" t="s">
        <v>116</v>
      </c>
      <c r="M13637" t="s">
        <v>115</v>
      </c>
    </row>
    <row r="13638" spans="1:13" x14ac:dyDescent="0.35">
      <c r="A13638" t="s">
        <v>118</v>
      </c>
      <c r="B13638" t="s">
        <v>92</v>
      </c>
      <c r="C13638">
        <v>1053</v>
      </c>
      <c r="D13638" t="s">
        <v>103</v>
      </c>
      <c r="E13638" t="s">
        <v>117</v>
      </c>
      <c r="F13638" s="1">
        <v>43170</v>
      </c>
      <c r="G13638">
        <v>27.905999999999999</v>
      </c>
      <c r="H13638">
        <v>32.58</v>
      </c>
      <c r="I13638">
        <v>2018</v>
      </c>
      <c r="J13638">
        <v>3</v>
      </c>
      <c r="K13638">
        <v>2</v>
      </c>
      <c r="L13638" t="s">
        <v>116</v>
      </c>
      <c r="M13638" t="s">
        <v>115</v>
      </c>
    </row>
    <row r="13639" spans="1:13" x14ac:dyDescent="0.35">
      <c r="A13639" t="s">
        <v>118</v>
      </c>
      <c r="B13639" t="s">
        <v>92</v>
      </c>
      <c r="C13639">
        <v>1053</v>
      </c>
      <c r="D13639" t="s">
        <v>103</v>
      </c>
      <c r="E13639" t="s">
        <v>117</v>
      </c>
      <c r="F13639" s="1">
        <v>43180</v>
      </c>
      <c r="G13639">
        <v>31.606000000000002</v>
      </c>
      <c r="H13639">
        <v>35.466999999999999</v>
      </c>
      <c r="I13639">
        <v>2018</v>
      </c>
      <c r="J13639">
        <v>3</v>
      </c>
      <c r="K13639">
        <v>3</v>
      </c>
      <c r="L13639" t="s">
        <v>116</v>
      </c>
      <c r="M13639" t="s">
        <v>115</v>
      </c>
    </row>
    <row r="13640" spans="1:13" x14ac:dyDescent="0.35">
      <c r="A13640" t="s">
        <v>118</v>
      </c>
      <c r="B13640" t="s">
        <v>92</v>
      </c>
      <c r="C13640">
        <v>1053</v>
      </c>
      <c r="D13640" t="s">
        <v>103</v>
      </c>
      <c r="E13640" t="s">
        <v>117</v>
      </c>
      <c r="F13640" s="1">
        <v>43191</v>
      </c>
      <c r="G13640">
        <v>13.615</v>
      </c>
      <c r="H13640">
        <v>44.072000000000003</v>
      </c>
      <c r="I13640">
        <v>2018</v>
      </c>
      <c r="J13640">
        <v>4</v>
      </c>
      <c r="K13640">
        <v>1</v>
      </c>
      <c r="L13640" t="s">
        <v>116</v>
      </c>
      <c r="M13640" t="s">
        <v>115</v>
      </c>
    </row>
    <row r="13641" spans="1:13" x14ac:dyDescent="0.35">
      <c r="A13641" t="s">
        <v>118</v>
      </c>
      <c r="B13641" t="s">
        <v>92</v>
      </c>
      <c r="C13641">
        <v>1053</v>
      </c>
      <c r="D13641" t="s">
        <v>103</v>
      </c>
      <c r="E13641" t="s">
        <v>117</v>
      </c>
      <c r="F13641" s="1">
        <v>43201</v>
      </c>
      <c r="G13641">
        <v>52.889000000000003</v>
      </c>
      <c r="H13641">
        <v>41.531999999999996</v>
      </c>
      <c r="I13641">
        <v>2018</v>
      </c>
      <c r="J13641">
        <v>4</v>
      </c>
      <c r="K13641">
        <v>2</v>
      </c>
      <c r="L13641" t="s">
        <v>116</v>
      </c>
      <c r="M13641" t="s">
        <v>115</v>
      </c>
    </row>
    <row r="13642" spans="1:13" x14ac:dyDescent="0.35">
      <c r="A13642" t="s">
        <v>118</v>
      </c>
      <c r="B13642" t="s">
        <v>92</v>
      </c>
      <c r="C13642">
        <v>1053</v>
      </c>
      <c r="D13642" t="s">
        <v>103</v>
      </c>
      <c r="E13642" t="s">
        <v>117</v>
      </c>
      <c r="F13642" s="1">
        <v>43211</v>
      </c>
      <c r="G13642">
        <v>29.337</v>
      </c>
      <c r="H13642">
        <v>44.255000000000003</v>
      </c>
      <c r="I13642">
        <v>2018</v>
      </c>
      <c r="J13642">
        <v>4</v>
      </c>
      <c r="K13642">
        <v>3</v>
      </c>
      <c r="L13642" t="s">
        <v>116</v>
      </c>
      <c r="M13642" t="s">
        <v>115</v>
      </c>
    </row>
    <row r="13643" spans="1:13" x14ac:dyDescent="0.35">
      <c r="A13643" t="s">
        <v>118</v>
      </c>
      <c r="B13643" t="s">
        <v>92</v>
      </c>
      <c r="C13643">
        <v>1053</v>
      </c>
      <c r="D13643" t="s">
        <v>103</v>
      </c>
      <c r="E13643" t="s">
        <v>117</v>
      </c>
      <c r="F13643" s="1">
        <v>43221</v>
      </c>
      <c r="G13643">
        <v>29.692</v>
      </c>
      <c r="H13643">
        <v>42.793999999999997</v>
      </c>
      <c r="I13643">
        <v>2018</v>
      </c>
      <c r="J13643">
        <v>5</v>
      </c>
      <c r="K13643">
        <v>1</v>
      </c>
      <c r="L13643" t="s">
        <v>116</v>
      </c>
      <c r="M13643" t="s">
        <v>115</v>
      </c>
    </row>
    <row r="13644" spans="1:13" x14ac:dyDescent="0.35">
      <c r="A13644" t="s">
        <v>118</v>
      </c>
      <c r="B13644" t="s">
        <v>92</v>
      </c>
      <c r="C13644">
        <v>1053</v>
      </c>
      <c r="D13644" t="s">
        <v>103</v>
      </c>
      <c r="E13644" t="s">
        <v>117</v>
      </c>
      <c r="F13644" s="1">
        <v>43231</v>
      </c>
      <c r="G13644">
        <v>25.218</v>
      </c>
      <c r="H13644">
        <v>41.875</v>
      </c>
      <c r="I13644">
        <v>2018</v>
      </c>
      <c r="J13644">
        <v>5</v>
      </c>
      <c r="K13644">
        <v>2</v>
      </c>
      <c r="L13644" t="s">
        <v>116</v>
      </c>
      <c r="M13644" t="s">
        <v>115</v>
      </c>
    </row>
    <row r="13645" spans="1:13" x14ac:dyDescent="0.35">
      <c r="A13645" t="s">
        <v>118</v>
      </c>
      <c r="B13645" t="s">
        <v>92</v>
      </c>
      <c r="C13645">
        <v>1053</v>
      </c>
      <c r="D13645" t="s">
        <v>103</v>
      </c>
      <c r="E13645" t="s">
        <v>117</v>
      </c>
      <c r="F13645" s="1">
        <v>43241</v>
      </c>
      <c r="G13645">
        <v>34.515000000000001</v>
      </c>
      <c r="H13645">
        <v>51.640999999999998</v>
      </c>
      <c r="I13645">
        <v>2018</v>
      </c>
      <c r="J13645">
        <v>5</v>
      </c>
      <c r="K13645">
        <v>3</v>
      </c>
      <c r="L13645" t="s">
        <v>116</v>
      </c>
      <c r="M13645" t="s">
        <v>115</v>
      </c>
    </row>
    <row r="13646" spans="1:13" x14ac:dyDescent="0.35">
      <c r="A13646" t="s">
        <v>118</v>
      </c>
      <c r="B13646" t="s">
        <v>92</v>
      </c>
      <c r="C13646">
        <v>1053</v>
      </c>
      <c r="D13646" t="s">
        <v>103</v>
      </c>
      <c r="E13646" t="s">
        <v>117</v>
      </c>
      <c r="F13646" s="1">
        <v>43252</v>
      </c>
      <c r="G13646">
        <v>25.145</v>
      </c>
      <c r="H13646">
        <v>55.892000000000003</v>
      </c>
      <c r="I13646">
        <v>2018</v>
      </c>
      <c r="J13646">
        <v>6</v>
      </c>
      <c r="K13646">
        <v>1</v>
      </c>
      <c r="L13646" t="s">
        <v>116</v>
      </c>
      <c r="M13646" t="s">
        <v>115</v>
      </c>
    </row>
    <row r="13647" spans="1:13" x14ac:dyDescent="0.35">
      <c r="A13647" t="s">
        <v>118</v>
      </c>
      <c r="B13647" t="s">
        <v>92</v>
      </c>
      <c r="C13647">
        <v>1053</v>
      </c>
      <c r="D13647" t="s">
        <v>103</v>
      </c>
      <c r="E13647" t="s">
        <v>117</v>
      </c>
      <c r="F13647" s="1">
        <v>43262</v>
      </c>
      <c r="G13647">
        <v>24.100999999999999</v>
      </c>
      <c r="H13647">
        <v>45.664000000000001</v>
      </c>
      <c r="I13647">
        <v>2018</v>
      </c>
      <c r="J13647">
        <v>6</v>
      </c>
      <c r="K13647">
        <v>2</v>
      </c>
      <c r="L13647" t="s">
        <v>116</v>
      </c>
      <c r="M13647" t="s">
        <v>115</v>
      </c>
    </row>
    <row r="13648" spans="1:13" x14ac:dyDescent="0.35">
      <c r="A13648" t="s">
        <v>118</v>
      </c>
      <c r="B13648" t="s">
        <v>92</v>
      </c>
      <c r="C13648">
        <v>1053</v>
      </c>
      <c r="D13648" t="s">
        <v>103</v>
      </c>
      <c r="E13648" t="s">
        <v>117</v>
      </c>
      <c r="F13648" s="1">
        <v>43272</v>
      </c>
      <c r="G13648">
        <v>73.224000000000004</v>
      </c>
      <c r="H13648">
        <v>41.570999999999998</v>
      </c>
      <c r="I13648">
        <v>2018</v>
      </c>
      <c r="J13648">
        <v>6</v>
      </c>
      <c r="K13648">
        <v>3</v>
      </c>
      <c r="L13648" t="s">
        <v>116</v>
      </c>
      <c r="M13648" t="s">
        <v>115</v>
      </c>
    </row>
    <row r="13649" spans="1:13" x14ac:dyDescent="0.35">
      <c r="A13649" t="s">
        <v>118</v>
      </c>
      <c r="B13649" t="s">
        <v>92</v>
      </c>
      <c r="C13649">
        <v>1053</v>
      </c>
      <c r="D13649" t="s">
        <v>103</v>
      </c>
      <c r="E13649" t="s">
        <v>117</v>
      </c>
      <c r="F13649" s="1">
        <v>43282</v>
      </c>
      <c r="G13649">
        <v>51.625</v>
      </c>
      <c r="H13649">
        <v>29.902999999999999</v>
      </c>
      <c r="I13649">
        <v>2018</v>
      </c>
      <c r="J13649">
        <v>7</v>
      </c>
      <c r="K13649">
        <v>1</v>
      </c>
      <c r="L13649" t="s">
        <v>116</v>
      </c>
      <c r="M13649" t="s">
        <v>115</v>
      </c>
    </row>
    <row r="13650" spans="1:13" x14ac:dyDescent="0.35">
      <c r="A13650" t="s">
        <v>118</v>
      </c>
      <c r="B13650" t="s">
        <v>92</v>
      </c>
      <c r="C13650">
        <v>1053</v>
      </c>
      <c r="D13650" t="s">
        <v>103</v>
      </c>
      <c r="E13650" t="s">
        <v>117</v>
      </c>
      <c r="F13650" s="1">
        <v>43292</v>
      </c>
      <c r="G13650">
        <v>8.3079999999999998</v>
      </c>
      <c r="H13650">
        <v>29.376000000000001</v>
      </c>
      <c r="I13650">
        <v>2018</v>
      </c>
      <c r="J13650">
        <v>7</v>
      </c>
      <c r="K13650">
        <v>2</v>
      </c>
      <c r="L13650" t="s">
        <v>116</v>
      </c>
      <c r="M13650" t="s">
        <v>115</v>
      </c>
    </row>
    <row r="13651" spans="1:13" x14ac:dyDescent="0.35">
      <c r="A13651" t="s">
        <v>118</v>
      </c>
      <c r="B13651" t="s">
        <v>92</v>
      </c>
      <c r="C13651">
        <v>1053</v>
      </c>
      <c r="D13651" t="s">
        <v>103</v>
      </c>
      <c r="E13651" t="s">
        <v>117</v>
      </c>
      <c r="F13651" s="1">
        <v>43302</v>
      </c>
      <c r="G13651">
        <v>30.89</v>
      </c>
      <c r="H13651">
        <v>18.437000000000001</v>
      </c>
      <c r="I13651">
        <v>2018</v>
      </c>
      <c r="J13651">
        <v>7</v>
      </c>
      <c r="K13651">
        <v>3</v>
      </c>
      <c r="L13651" t="s">
        <v>116</v>
      </c>
      <c r="M13651" t="s">
        <v>115</v>
      </c>
    </row>
    <row r="13652" spans="1:13" x14ac:dyDescent="0.35">
      <c r="A13652" t="s">
        <v>118</v>
      </c>
      <c r="B13652" t="s">
        <v>92</v>
      </c>
      <c r="C13652">
        <v>1053</v>
      </c>
      <c r="D13652" t="s">
        <v>103</v>
      </c>
      <c r="E13652" t="s">
        <v>117</v>
      </c>
      <c r="F13652" s="1">
        <v>43313</v>
      </c>
      <c r="G13652">
        <v>1.036</v>
      </c>
      <c r="H13652">
        <v>13.821</v>
      </c>
      <c r="I13652">
        <v>2018</v>
      </c>
      <c r="J13652">
        <v>8</v>
      </c>
      <c r="K13652">
        <v>1</v>
      </c>
      <c r="L13652" t="s">
        <v>116</v>
      </c>
      <c r="M13652" t="s">
        <v>115</v>
      </c>
    </row>
    <row r="13653" spans="1:13" x14ac:dyDescent="0.35">
      <c r="A13653" t="s">
        <v>118</v>
      </c>
      <c r="B13653" t="s">
        <v>92</v>
      </c>
      <c r="C13653">
        <v>1053</v>
      </c>
      <c r="D13653" t="s">
        <v>103</v>
      </c>
      <c r="E13653" t="s">
        <v>117</v>
      </c>
      <c r="F13653" s="1">
        <v>43323</v>
      </c>
      <c r="G13653">
        <v>15.935</v>
      </c>
      <c r="H13653">
        <v>19.777999999999999</v>
      </c>
      <c r="I13653">
        <v>2018</v>
      </c>
      <c r="J13653">
        <v>8</v>
      </c>
      <c r="K13653">
        <v>2</v>
      </c>
      <c r="L13653" t="s">
        <v>116</v>
      </c>
      <c r="M13653" t="s">
        <v>115</v>
      </c>
    </row>
    <row r="13654" spans="1:13" x14ac:dyDescent="0.35">
      <c r="A13654" t="s">
        <v>118</v>
      </c>
      <c r="B13654" t="s">
        <v>92</v>
      </c>
      <c r="C13654">
        <v>1053</v>
      </c>
      <c r="D13654" t="s">
        <v>103</v>
      </c>
      <c r="E13654" t="s">
        <v>117</v>
      </c>
      <c r="F13654" s="1">
        <v>43333</v>
      </c>
      <c r="G13654">
        <v>62.13</v>
      </c>
      <c r="H13654">
        <v>24.579000000000001</v>
      </c>
      <c r="I13654">
        <v>2018</v>
      </c>
      <c r="J13654">
        <v>8</v>
      </c>
      <c r="K13654">
        <v>3</v>
      </c>
      <c r="L13654" t="s">
        <v>116</v>
      </c>
      <c r="M13654" t="s">
        <v>115</v>
      </c>
    </row>
    <row r="13655" spans="1:13" x14ac:dyDescent="0.35">
      <c r="A13655" t="s">
        <v>118</v>
      </c>
      <c r="B13655" t="s">
        <v>92</v>
      </c>
      <c r="C13655">
        <v>1053</v>
      </c>
      <c r="D13655" t="s">
        <v>103</v>
      </c>
      <c r="E13655" t="s">
        <v>117</v>
      </c>
      <c r="F13655" s="1">
        <v>43344</v>
      </c>
      <c r="G13655">
        <v>18.943000000000001</v>
      </c>
      <c r="H13655">
        <v>26.353999999999999</v>
      </c>
      <c r="I13655">
        <v>2018</v>
      </c>
      <c r="J13655">
        <v>9</v>
      </c>
      <c r="K13655">
        <v>1</v>
      </c>
      <c r="L13655" t="s">
        <v>116</v>
      </c>
      <c r="M13655" t="s">
        <v>115</v>
      </c>
    </row>
    <row r="13656" spans="1:13" x14ac:dyDescent="0.35">
      <c r="A13656" t="s">
        <v>118</v>
      </c>
      <c r="B13656" t="s">
        <v>92</v>
      </c>
      <c r="C13656">
        <v>1053</v>
      </c>
      <c r="D13656" t="s">
        <v>103</v>
      </c>
      <c r="E13656" t="s">
        <v>117</v>
      </c>
      <c r="F13656" s="1">
        <v>43354</v>
      </c>
      <c r="G13656">
        <v>47.356999999999999</v>
      </c>
      <c r="H13656">
        <v>30.068999999999999</v>
      </c>
      <c r="I13656">
        <v>2018</v>
      </c>
      <c r="J13656">
        <v>9</v>
      </c>
      <c r="K13656">
        <v>2</v>
      </c>
      <c r="L13656" t="s">
        <v>116</v>
      </c>
      <c r="M13656" t="s">
        <v>115</v>
      </c>
    </row>
    <row r="13657" spans="1:13" x14ac:dyDescent="0.35">
      <c r="A13657" t="s">
        <v>118</v>
      </c>
      <c r="B13657" t="s">
        <v>92</v>
      </c>
      <c r="C13657">
        <v>1053</v>
      </c>
      <c r="D13657" t="s">
        <v>103</v>
      </c>
      <c r="E13657" t="s">
        <v>117</v>
      </c>
      <c r="F13657" s="1">
        <v>43364</v>
      </c>
      <c r="G13657">
        <v>73.543000000000006</v>
      </c>
      <c r="H13657">
        <v>41.156999999999996</v>
      </c>
      <c r="I13657">
        <v>2018</v>
      </c>
      <c r="J13657">
        <v>9</v>
      </c>
      <c r="K13657">
        <v>3</v>
      </c>
      <c r="L13657" t="s">
        <v>116</v>
      </c>
      <c r="M13657" t="s">
        <v>115</v>
      </c>
    </row>
    <row r="13658" spans="1:13" x14ac:dyDescent="0.35">
      <c r="A13658" t="s">
        <v>118</v>
      </c>
      <c r="B13658" t="s">
        <v>92</v>
      </c>
      <c r="C13658">
        <v>1053</v>
      </c>
      <c r="D13658" t="s">
        <v>103</v>
      </c>
      <c r="E13658" t="s">
        <v>117</v>
      </c>
      <c r="F13658" s="1">
        <v>43374</v>
      </c>
      <c r="G13658">
        <v>34.844000000000001</v>
      </c>
      <c r="H13658">
        <v>46.212000000000003</v>
      </c>
      <c r="I13658">
        <v>2018</v>
      </c>
      <c r="J13658">
        <v>10</v>
      </c>
      <c r="K13658">
        <v>1</v>
      </c>
      <c r="L13658" t="s">
        <v>116</v>
      </c>
      <c r="M13658" t="s">
        <v>115</v>
      </c>
    </row>
    <row r="13659" spans="1:13" x14ac:dyDescent="0.35">
      <c r="A13659" t="s">
        <v>118</v>
      </c>
      <c r="B13659" t="s">
        <v>92</v>
      </c>
      <c r="C13659">
        <v>1053</v>
      </c>
      <c r="D13659" t="s">
        <v>103</v>
      </c>
      <c r="E13659" t="s">
        <v>117</v>
      </c>
      <c r="F13659" s="1">
        <v>43384</v>
      </c>
      <c r="G13659">
        <v>33.043999999999997</v>
      </c>
      <c r="H13659">
        <v>38.445</v>
      </c>
      <c r="I13659">
        <v>2018</v>
      </c>
      <c r="J13659">
        <v>10</v>
      </c>
      <c r="K13659">
        <v>2</v>
      </c>
      <c r="L13659" t="s">
        <v>116</v>
      </c>
      <c r="M13659" t="s">
        <v>115</v>
      </c>
    </row>
    <row r="13660" spans="1:13" x14ac:dyDescent="0.35">
      <c r="A13660" t="s">
        <v>118</v>
      </c>
      <c r="B13660" t="s">
        <v>92</v>
      </c>
      <c r="C13660">
        <v>1053</v>
      </c>
      <c r="D13660" t="s">
        <v>103</v>
      </c>
      <c r="E13660" t="s">
        <v>117</v>
      </c>
      <c r="F13660" s="1">
        <v>43394</v>
      </c>
      <c r="G13660">
        <v>21.446000000000002</v>
      </c>
      <c r="H13660">
        <v>36.020000000000003</v>
      </c>
      <c r="I13660">
        <v>2018</v>
      </c>
      <c r="J13660">
        <v>10</v>
      </c>
      <c r="K13660">
        <v>3</v>
      </c>
      <c r="L13660" t="s">
        <v>116</v>
      </c>
      <c r="M13660" t="s">
        <v>115</v>
      </c>
    </row>
    <row r="13661" spans="1:13" x14ac:dyDescent="0.35">
      <c r="A13661" t="s">
        <v>118</v>
      </c>
      <c r="B13661" t="s">
        <v>92</v>
      </c>
      <c r="C13661">
        <v>1053</v>
      </c>
      <c r="D13661" t="s">
        <v>103</v>
      </c>
      <c r="E13661" t="s">
        <v>117</v>
      </c>
      <c r="F13661" s="1">
        <v>43405</v>
      </c>
      <c r="G13661">
        <v>26.113</v>
      </c>
      <c r="H13661">
        <v>19.779</v>
      </c>
      <c r="I13661">
        <v>2018</v>
      </c>
      <c r="J13661">
        <v>11</v>
      </c>
      <c r="K13661">
        <v>1</v>
      </c>
      <c r="L13661" t="s">
        <v>116</v>
      </c>
      <c r="M13661" t="s">
        <v>115</v>
      </c>
    </row>
    <row r="13662" spans="1:13" x14ac:dyDescent="0.35">
      <c r="A13662" t="s">
        <v>118</v>
      </c>
      <c r="B13662" t="s">
        <v>92</v>
      </c>
      <c r="C13662">
        <v>1053</v>
      </c>
      <c r="D13662" t="s">
        <v>103</v>
      </c>
      <c r="E13662" t="s">
        <v>117</v>
      </c>
      <c r="F13662" s="1">
        <v>43415</v>
      </c>
      <c r="G13662">
        <v>14.840999999999999</v>
      </c>
      <c r="H13662">
        <v>12.94</v>
      </c>
      <c r="I13662">
        <v>2018</v>
      </c>
      <c r="J13662">
        <v>11</v>
      </c>
      <c r="K13662">
        <v>2</v>
      </c>
      <c r="L13662" t="s">
        <v>116</v>
      </c>
      <c r="M13662" t="s">
        <v>115</v>
      </c>
    </row>
    <row r="13663" spans="1:13" x14ac:dyDescent="0.35">
      <c r="A13663" t="s">
        <v>118</v>
      </c>
      <c r="B13663" t="s">
        <v>92</v>
      </c>
      <c r="C13663">
        <v>1053</v>
      </c>
      <c r="D13663" t="s">
        <v>103</v>
      </c>
      <c r="E13663" t="s">
        <v>117</v>
      </c>
      <c r="F13663" s="1">
        <v>43425</v>
      </c>
      <c r="G13663">
        <v>5.0490000000000004</v>
      </c>
      <c r="H13663">
        <v>10.536</v>
      </c>
      <c r="I13663">
        <v>2018</v>
      </c>
      <c r="J13663">
        <v>11</v>
      </c>
      <c r="K13663">
        <v>3</v>
      </c>
      <c r="L13663" t="s">
        <v>116</v>
      </c>
      <c r="M13663" t="s">
        <v>115</v>
      </c>
    </row>
    <row r="13664" spans="1:13" x14ac:dyDescent="0.35">
      <c r="A13664" t="s">
        <v>118</v>
      </c>
      <c r="B13664" t="s">
        <v>92</v>
      </c>
      <c r="C13664">
        <v>1053</v>
      </c>
      <c r="D13664" t="s">
        <v>103</v>
      </c>
      <c r="E13664" t="s">
        <v>117</v>
      </c>
      <c r="F13664" s="1">
        <v>43435</v>
      </c>
      <c r="G13664">
        <v>0.29199999999999998</v>
      </c>
      <c r="H13664">
        <v>5.343</v>
      </c>
      <c r="I13664">
        <v>2018</v>
      </c>
      <c r="J13664">
        <v>12</v>
      </c>
      <c r="K13664">
        <v>1</v>
      </c>
      <c r="L13664" t="s">
        <v>116</v>
      </c>
      <c r="M13664" t="s">
        <v>115</v>
      </c>
    </row>
    <row r="13665" spans="1:13" x14ac:dyDescent="0.35">
      <c r="A13665" t="s">
        <v>118</v>
      </c>
      <c r="B13665" t="s">
        <v>92</v>
      </c>
      <c r="C13665">
        <v>1053</v>
      </c>
      <c r="D13665" t="s">
        <v>103</v>
      </c>
      <c r="E13665" t="s">
        <v>117</v>
      </c>
      <c r="F13665" s="1">
        <v>43445</v>
      </c>
      <c r="G13665">
        <v>0</v>
      </c>
      <c r="H13665">
        <v>3.2850000000000001</v>
      </c>
      <c r="I13665">
        <v>2018</v>
      </c>
      <c r="J13665">
        <v>12</v>
      </c>
      <c r="K13665">
        <v>2</v>
      </c>
      <c r="L13665" t="s">
        <v>116</v>
      </c>
      <c r="M13665" t="s">
        <v>115</v>
      </c>
    </row>
    <row r="13666" spans="1:13" x14ac:dyDescent="0.35">
      <c r="A13666" t="s">
        <v>118</v>
      </c>
      <c r="B13666" t="s">
        <v>92</v>
      </c>
      <c r="C13666">
        <v>1053</v>
      </c>
      <c r="D13666" t="s">
        <v>103</v>
      </c>
      <c r="E13666" t="s">
        <v>117</v>
      </c>
      <c r="F13666" s="1">
        <v>43455</v>
      </c>
      <c r="G13666">
        <v>0</v>
      </c>
      <c r="H13666">
        <v>0.93300000000000005</v>
      </c>
      <c r="I13666">
        <v>2018</v>
      </c>
      <c r="J13666">
        <v>12</v>
      </c>
      <c r="K13666">
        <v>3</v>
      </c>
      <c r="L13666" t="s">
        <v>116</v>
      </c>
      <c r="M13666" t="s">
        <v>115</v>
      </c>
    </row>
    <row r="13667" spans="1:13" x14ac:dyDescent="0.35">
      <c r="A13667" t="s">
        <v>118</v>
      </c>
      <c r="B13667" t="s">
        <v>92</v>
      </c>
      <c r="C13667">
        <v>1053</v>
      </c>
      <c r="D13667" t="s">
        <v>103</v>
      </c>
      <c r="E13667" t="s">
        <v>117</v>
      </c>
      <c r="F13667" s="1">
        <v>43466</v>
      </c>
      <c r="G13667">
        <v>1.2E-2</v>
      </c>
      <c r="H13667">
        <v>4.3630000000000004</v>
      </c>
      <c r="I13667">
        <v>2019</v>
      </c>
      <c r="J13667">
        <v>1</v>
      </c>
      <c r="K13667">
        <v>1</v>
      </c>
      <c r="L13667" t="s">
        <v>116</v>
      </c>
      <c r="M13667" t="s">
        <v>115</v>
      </c>
    </row>
    <row r="13668" spans="1:13" x14ac:dyDescent="0.35">
      <c r="A13668" t="s">
        <v>118</v>
      </c>
      <c r="B13668" t="s">
        <v>92</v>
      </c>
      <c r="C13668">
        <v>1053</v>
      </c>
      <c r="D13668" t="s">
        <v>103</v>
      </c>
      <c r="E13668" t="s">
        <v>117</v>
      </c>
      <c r="F13668" s="1">
        <v>43476</v>
      </c>
      <c r="G13668">
        <v>52.539000000000001</v>
      </c>
      <c r="H13668">
        <v>0.77100000000000002</v>
      </c>
      <c r="I13668">
        <v>2019</v>
      </c>
      <c r="J13668">
        <v>1</v>
      </c>
      <c r="K13668">
        <v>2</v>
      </c>
      <c r="L13668" t="s">
        <v>116</v>
      </c>
      <c r="M13668" t="s">
        <v>115</v>
      </c>
    </row>
    <row r="13669" spans="1:13" x14ac:dyDescent="0.35">
      <c r="A13669" t="s">
        <v>118</v>
      </c>
      <c r="B13669" t="s">
        <v>92</v>
      </c>
      <c r="C13669">
        <v>1053</v>
      </c>
      <c r="D13669" t="s">
        <v>103</v>
      </c>
      <c r="E13669" t="s">
        <v>117</v>
      </c>
      <c r="F13669" s="1">
        <v>43486</v>
      </c>
      <c r="G13669">
        <v>0</v>
      </c>
      <c r="H13669">
        <v>8.3559999999999999</v>
      </c>
      <c r="I13669">
        <v>2019</v>
      </c>
      <c r="J13669">
        <v>1</v>
      </c>
      <c r="K13669">
        <v>3</v>
      </c>
      <c r="L13669" t="s">
        <v>116</v>
      </c>
      <c r="M13669" t="s">
        <v>115</v>
      </c>
    </row>
    <row r="13670" spans="1:13" x14ac:dyDescent="0.35">
      <c r="A13670" t="s">
        <v>118</v>
      </c>
      <c r="B13670" t="s">
        <v>92</v>
      </c>
      <c r="C13670">
        <v>1053</v>
      </c>
      <c r="D13670" t="s">
        <v>103</v>
      </c>
      <c r="E13670" t="s">
        <v>117</v>
      </c>
      <c r="F13670" s="1">
        <v>43497</v>
      </c>
      <c r="G13670">
        <v>19.305</v>
      </c>
      <c r="H13670">
        <v>5.9</v>
      </c>
      <c r="I13670">
        <v>2019</v>
      </c>
      <c r="J13670">
        <v>2</v>
      </c>
      <c r="K13670">
        <v>1</v>
      </c>
      <c r="L13670" t="s">
        <v>116</v>
      </c>
      <c r="M13670" t="s">
        <v>115</v>
      </c>
    </row>
    <row r="13671" spans="1:13" x14ac:dyDescent="0.35">
      <c r="A13671" t="s">
        <v>118</v>
      </c>
      <c r="B13671" t="s">
        <v>92</v>
      </c>
      <c r="C13671">
        <v>1053</v>
      </c>
      <c r="D13671" t="s">
        <v>103</v>
      </c>
      <c r="E13671" t="s">
        <v>117</v>
      </c>
      <c r="F13671" s="1">
        <v>43507</v>
      </c>
      <c r="G13671">
        <v>10.093</v>
      </c>
      <c r="H13671">
        <v>17.853999999999999</v>
      </c>
      <c r="I13671">
        <v>2019</v>
      </c>
      <c r="J13671">
        <v>2</v>
      </c>
      <c r="K13671">
        <v>2</v>
      </c>
      <c r="L13671" t="s">
        <v>116</v>
      </c>
      <c r="M13671" t="s">
        <v>115</v>
      </c>
    </row>
    <row r="13672" spans="1:13" x14ac:dyDescent="0.35">
      <c r="A13672" t="s">
        <v>118</v>
      </c>
      <c r="B13672" t="s">
        <v>92</v>
      </c>
      <c r="C13672">
        <v>1053</v>
      </c>
      <c r="D13672" t="s">
        <v>103</v>
      </c>
      <c r="E13672" t="s">
        <v>117</v>
      </c>
      <c r="F13672" s="1">
        <v>43517</v>
      </c>
      <c r="G13672">
        <v>0</v>
      </c>
      <c r="H13672">
        <v>16.652000000000001</v>
      </c>
      <c r="I13672">
        <v>2019</v>
      </c>
      <c r="J13672">
        <v>2</v>
      </c>
      <c r="K13672">
        <v>3</v>
      </c>
      <c r="L13672" t="s">
        <v>116</v>
      </c>
      <c r="M13672" t="s">
        <v>115</v>
      </c>
    </row>
    <row r="13673" spans="1:13" x14ac:dyDescent="0.35">
      <c r="A13673" t="s">
        <v>118</v>
      </c>
      <c r="B13673" t="s">
        <v>92</v>
      </c>
      <c r="C13673">
        <v>1053</v>
      </c>
      <c r="D13673" t="s">
        <v>103</v>
      </c>
      <c r="E13673" t="s">
        <v>117</v>
      </c>
      <c r="F13673" s="1">
        <v>43525</v>
      </c>
      <c r="G13673">
        <v>23.823</v>
      </c>
      <c r="H13673">
        <v>24.202999999999999</v>
      </c>
      <c r="I13673">
        <v>2019</v>
      </c>
      <c r="J13673">
        <v>3</v>
      </c>
      <c r="K13673">
        <v>1</v>
      </c>
      <c r="L13673" t="s">
        <v>116</v>
      </c>
      <c r="M13673" t="s">
        <v>115</v>
      </c>
    </row>
    <row r="13674" spans="1:13" x14ac:dyDescent="0.35">
      <c r="A13674" t="s">
        <v>118</v>
      </c>
      <c r="B13674" t="s">
        <v>92</v>
      </c>
      <c r="C13674">
        <v>1053</v>
      </c>
      <c r="D13674" t="s">
        <v>103</v>
      </c>
      <c r="E13674" t="s">
        <v>117</v>
      </c>
      <c r="F13674" s="1">
        <v>43535</v>
      </c>
      <c r="G13674">
        <v>10.778</v>
      </c>
      <c r="H13674">
        <v>32.58</v>
      </c>
      <c r="I13674">
        <v>2019</v>
      </c>
      <c r="J13674">
        <v>3</v>
      </c>
      <c r="K13674">
        <v>2</v>
      </c>
      <c r="L13674" t="s">
        <v>116</v>
      </c>
      <c r="M13674" t="s">
        <v>115</v>
      </c>
    </row>
    <row r="13675" spans="1:13" x14ac:dyDescent="0.35">
      <c r="A13675" t="s">
        <v>118</v>
      </c>
      <c r="B13675" t="s">
        <v>92</v>
      </c>
      <c r="C13675">
        <v>1053</v>
      </c>
      <c r="D13675" t="s">
        <v>103</v>
      </c>
      <c r="E13675" t="s">
        <v>117</v>
      </c>
      <c r="F13675" s="1">
        <v>43545</v>
      </c>
      <c r="G13675">
        <v>42.972000000000001</v>
      </c>
      <c r="H13675">
        <v>35.466999999999999</v>
      </c>
      <c r="I13675">
        <v>2019</v>
      </c>
      <c r="J13675">
        <v>3</v>
      </c>
      <c r="K13675">
        <v>3</v>
      </c>
      <c r="L13675" t="s">
        <v>116</v>
      </c>
      <c r="M13675" t="s">
        <v>115</v>
      </c>
    </row>
    <row r="13676" spans="1:13" x14ac:dyDescent="0.35">
      <c r="A13676" t="s">
        <v>118</v>
      </c>
      <c r="B13676" t="s">
        <v>92</v>
      </c>
      <c r="C13676">
        <v>1053</v>
      </c>
      <c r="D13676" t="s">
        <v>103</v>
      </c>
      <c r="E13676" t="s">
        <v>117</v>
      </c>
      <c r="F13676" s="1">
        <v>43556</v>
      </c>
      <c r="G13676">
        <v>46.591000000000001</v>
      </c>
      <c r="H13676">
        <v>44.072000000000003</v>
      </c>
      <c r="I13676">
        <v>2019</v>
      </c>
      <c r="J13676">
        <v>4</v>
      </c>
      <c r="K13676">
        <v>1</v>
      </c>
      <c r="L13676" t="s">
        <v>116</v>
      </c>
      <c r="M13676" t="s">
        <v>115</v>
      </c>
    </row>
    <row r="13677" spans="1:13" x14ac:dyDescent="0.35">
      <c r="A13677" t="s">
        <v>118</v>
      </c>
      <c r="B13677" t="s">
        <v>92</v>
      </c>
      <c r="C13677">
        <v>1053</v>
      </c>
      <c r="D13677" t="s">
        <v>103</v>
      </c>
      <c r="E13677" t="s">
        <v>117</v>
      </c>
      <c r="F13677" s="1">
        <v>43566</v>
      </c>
      <c r="G13677">
        <v>43.997999999999998</v>
      </c>
      <c r="H13677">
        <v>41.531999999999996</v>
      </c>
      <c r="I13677">
        <v>2019</v>
      </c>
      <c r="J13677">
        <v>4</v>
      </c>
      <c r="K13677">
        <v>2</v>
      </c>
      <c r="L13677" t="s">
        <v>116</v>
      </c>
      <c r="M13677" t="s">
        <v>115</v>
      </c>
    </row>
    <row r="13678" spans="1:13" x14ac:dyDescent="0.35">
      <c r="A13678" t="s">
        <v>118</v>
      </c>
      <c r="B13678" t="s">
        <v>92</v>
      </c>
      <c r="C13678">
        <v>1053</v>
      </c>
      <c r="D13678" t="s">
        <v>103</v>
      </c>
      <c r="E13678" t="s">
        <v>117</v>
      </c>
      <c r="F13678" s="1">
        <v>43576</v>
      </c>
      <c r="G13678">
        <v>32.290999999999997</v>
      </c>
      <c r="H13678">
        <v>44.255000000000003</v>
      </c>
      <c r="I13678">
        <v>2019</v>
      </c>
      <c r="J13678">
        <v>4</v>
      </c>
      <c r="K13678">
        <v>3</v>
      </c>
      <c r="L13678" t="s">
        <v>116</v>
      </c>
      <c r="M13678" t="s">
        <v>115</v>
      </c>
    </row>
    <row r="13679" spans="1:13" x14ac:dyDescent="0.35">
      <c r="A13679" t="s">
        <v>118</v>
      </c>
      <c r="B13679" t="s">
        <v>92</v>
      </c>
      <c r="C13679">
        <v>1053</v>
      </c>
      <c r="D13679" t="s">
        <v>103</v>
      </c>
      <c r="E13679" t="s">
        <v>117</v>
      </c>
      <c r="F13679" s="1">
        <v>43586</v>
      </c>
      <c r="G13679">
        <v>47.834000000000003</v>
      </c>
      <c r="H13679">
        <v>42.793999999999997</v>
      </c>
      <c r="I13679">
        <v>2019</v>
      </c>
      <c r="J13679">
        <v>5</v>
      </c>
      <c r="K13679">
        <v>1</v>
      </c>
      <c r="L13679" t="s">
        <v>116</v>
      </c>
      <c r="M13679" t="s">
        <v>115</v>
      </c>
    </row>
    <row r="13680" spans="1:13" x14ac:dyDescent="0.35">
      <c r="A13680" t="s">
        <v>118</v>
      </c>
      <c r="B13680" t="s">
        <v>92</v>
      </c>
      <c r="C13680">
        <v>1053</v>
      </c>
      <c r="D13680" t="s">
        <v>103</v>
      </c>
      <c r="E13680" t="s">
        <v>117</v>
      </c>
      <c r="F13680" s="1">
        <v>43596</v>
      </c>
      <c r="G13680">
        <v>31.02</v>
      </c>
      <c r="H13680">
        <v>41.875</v>
      </c>
      <c r="I13680">
        <v>2019</v>
      </c>
      <c r="J13680">
        <v>5</v>
      </c>
      <c r="K13680">
        <v>2</v>
      </c>
      <c r="L13680" t="s">
        <v>116</v>
      </c>
      <c r="M13680" t="s">
        <v>115</v>
      </c>
    </row>
    <row r="13681" spans="1:13" x14ac:dyDescent="0.35">
      <c r="A13681" t="s">
        <v>118</v>
      </c>
      <c r="B13681" t="s">
        <v>92</v>
      </c>
      <c r="C13681">
        <v>1053</v>
      </c>
      <c r="D13681" t="s">
        <v>103</v>
      </c>
      <c r="E13681" t="s">
        <v>117</v>
      </c>
      <c r="F13681" s="1">
        <v>43606</v>
      </c>
      <c r="G13681">
        <v>45.322000000000003</v>
      </c>
      <c r="H13681">
        <v>51.640999999999998</v>
      </c>
      <c r="I13681">
        <v>2019</v>
      </c>
      <c r="J13681">
        <v>5</v>
      </c>
      <c r="K13681">
        <v>3</v>
      </c>
      <c r="L13681" t="s">
        <v>116</v>
      </c>
      <c r="M13681" t="s">
        <v>115</v>
      </c>
    </row>
    <row r="13682" spans="1:13" x14ac:dyDescent="0.35">
      <c r="A13682" t="s">
        <v>118</v>
      </c>
      <c r="B13682" t="s">
        <v>92</v>
      </c>
      <c r="C13682">
        <v>1053</v>
      </c>
      <c r="D13682" t="s">
        <v>103</v>
      </c>
      <c r="E13682" t="s">
        <v>117</v>
      </c>
      <c r="F13682" s="1">
        <v>43617</v>
      </c>
      <c r="G13682">
        <v>55.103000000000002</v>
      </c>
      <c r="H13682">
        <v>55.892000000000003</v>
      </c>
      <c r="I13682">
        <v>2019</v>
      </c>
      <c r="J13682">
        <v>6</v>
      </c>
      <c r="K13682">
        <v>1</v>
      </c>
      <c r="L13682" t="s">
        <v>116</v>
      </c>
      <c r="M13682" t="s">
        <v>115</v>
      </c>
    </row>
    <row r="13683" spans="1:13" x14ac:dyDescent="0.35">
      <c r="A13683" t="s">
        <v>118</v>
      </c>
      <c r="B13683" t="s">
        <v>92</v>
      </c>
      <c r="C13683">
        <v>1053</v>
      </c>
      <c r="D13683" t="s">
        <v>103</v>
      </c>
      <c r="E13683" t="s">
        <v>117</v>
      </c>
      <c r="F13683" s="1">
        <v>43627</v>
      </c>
      <c r="G13683">
        <v>21.108000000000001</v>
      </c>
      <c r="H13683">
        <v>45.664000000000001</v>
      </c>
      <c r="I13683">
        <v>2019</v>
      </c>
      <c r="J13683">
        <v>6</v>
      </c>
      <c r="K13683">
        <v>2</v>
      </c>
      <c r="L13683" t="s">
        <v>116</v>
      </c>
      <c r="M13683" t="s">
        <v>115</v>
      </c>
    </row>
    <row r="13684" spans="1:13" x14ac:dyDescent="0.35">
      <c r="A13684" t="s">
        <v>118</v>
      </c>
      <c r="B13684" t="s">
        <v>92</v>
      </c>
      <c r="C13684">
        <v>1053</v>
      </c>
      <c r="D13684" t="s">
        <v>103</v>
      </c>
      <c r="E13684" t="s">
        <v>117</v>
      </c>
      <c r="F13684" s="1">
        <v>43637</v>
      </c>
      <c r="G13684">
        <v>40.860999999999997</v>
      </c>
      <c r="H13684">
        <v>41.570999999999998</v>
      </c>
      <c r="I13684">
        <v>2019</v>
      </c>
      <c r="J13684">
        <v>6</v>
      </c>
      <c r="K13684">
        <v>3</v>
      </c>
      <c r="L13684" t="s">
        <v>116</v>
      </c>
      <c r="M13684" t="s">
        <v>115</v>
      </c>
    </row>
    <row r="13685" spans="1:13" x14ac:dyDescent="0.35">
      <c r="A13685" t="s">
        <v>118</v>
      </c>
      <c r="B13685" t="s">
        <v>92</v>
      </c>
      <c r="C13685">
        <v>1053</v>
      </c>
      <c r="D13685" t="s">
        <v>103</v>
      </c>
      <c r="E13685" t="s">
        <v>117</v>
      </c>
      <c r="F13685" s="1">
        <v>43647</v>
      </c>
      <c r="G13685">
        <v>18.452999999999999</v>
      </c>
      <c r="H13685">
        <v>29.902999999999999</v>
      </c>
      <c r="I13685">
        <v>2019</v>
      </c>
      <c r="J13685">
        <v>7</v>
      </c>
      <c r="K13685">
        <v>1</v>
      </c>
      <c r="L13685" t="s">
        <v>116</v>
      </c>
      <c r="M13685" t="s">
        <v>115</v>
      </c>
    </row>
    <row r="13686" spans="1:13" x14ac:dyDescent="0.35">
      <c r="A13686" t="s">
        <v>118</v>
      </c>
      <c r="B13686" t="s">
        <v>92</v>
      </c>
      <c r="C13686">
        <v>1053</v>
      </c>
      <c r="D13686" t="s">
        <v>103</v>
      </c>
      <c r="E13686" t="s">
        <v>117</v>
      </c>
      <c r="F13686" s="1">
        <v>43657</v>
      </c>
      <c r="G13686">
        <v>25.701000000000001</v>
      </c>
      <c r="H13686">
        <v>29.376000000000001</v>
      </c>
      <c r="I13686">
        <v>2019</v>
      </c>
      <c r="J13686">
        <v>7</v>
      </c>
      <c r="K13686">
        <v>2</v>
      </c>
      <c r="L13686" t="s">
        <v>116</v>
      </c>
      <c r="M13686" t="s">
        <v>115</v>
      </c>
    </row>
    <row r="13687" spans="1:13" x14ac:dyDescent="0.35">
      <c r="A13687" t="s">
        <v>118</v>
      </c>
      <c r="B13687" t="s">
        <v>92</v>
      </c>
      <c r="C13687">
        <v>1053</v>
      </c>
      <c r="D13687" t="s">
        <v>103</v>
      </c>
      <c r="E13687" t="s">
        <v>117</v>
      </c>
      <c r="F13687" s="1">
        <v>43667</v>
      </c>
      <c r="G13687">
        <v>3.8420000000000001</v>
      </c>
      <c r="H13687">
        <v>18.437000000000001</v>
      </c>
      <c r="I13687">
        <v>2019</v>
      </c>
      <c r="J13687">
        <v>7</v>
      </c>
      <c r="K13687">
        <v>3</v>
      </c>
      <c r="L13687" t="s">
        <v>116</v>
      </c>
      <c r="M13687" t="s">
        <v>115</v>
      </c>
    </row>
    <row r="13688" spans="1:13" x14ac:dyDescent="0.35">
      <c r="A13688" t="s">
        <v>118</v>
      </c>
      <c r="B13688" t="s">
        <v>92</v>
      </c>
      <c r="C13688">
        <v>1053</v>
      </c>
      <c r="D13688" t="s">
        <v>103</v>
      </c>
      <c r="E13688" t="s">
        <v>117</v>
      </c>
      <c r="F13688" s="1">
        <v>43678</v>
      </c>
      <c r="G13688">
        <v>7.2960000000000003</v>
      </c>
      <c r="H13688">
        <v>13.821</v>
      </c>
      <c r="I13688">
        <v>2019</v>
      </c>
      <c r="J13688">
        <v>8</v>
      </c>
      <c r="K13688">
        <v>1</v>
      </c>
      <c r="L13688" t="s">
        <v>116</v>
      </c>
      <c r="M13688" t="s">
        <v>115</v>
      </c>
    </row>
    <row r="13689" spans="1:13" x14ac:dyDescent="0.35">
      <c r="A13689" t="s">
        <v>118</v>
      </c>
      <c r="B13689" t="s">
        <v>92</v>
      </c>
      <c r="C13689">
        <v>1053</v>
      </c>
      <c r="D13689" t="s">
        <v>103</v>
      </c>
      <c r="E13689" t="s">
        <v>117</v>
      </c>
      <c r="F13689" s="1">
        <v>43688</v>
      </c>
      <c r="G13689">
        <v>7.2009999999999996</v>
      </c>
      <c r="H13689">
        <v>19.777999999999999</v>
      </c>
      <c r="I13689">
        <v>2019</v>
      </c>
      <c r="J13689">
        <v>8</v>
      </c>
      <c r="K13689">
        <v>2</v>
      </c>
      <c r="L13689" t="s">
        <v>116</v>
      </c>
      <c r="M13689" t="s">
        <v>115</v>
      </c>
    </row>
    <row r="13690" spans="1:13" x14ac:dyDescent="0.35">
      <c r="A13690" t="s">
        <v>118</v>
      </c>
      <c r="B13690" t="s">
        <v>92</v>
      </c>
      <c r="C13690">
        <v>1053</v>
      </c>
      <c r="D13690" t="s">
        <v>103</v>
      </c>
      <c r="E13690" t="s">
        <v>117</v>
      </c>
      <c r="F13690" s="1">
        <v>43698</v>
      </c>
      <c r="G13690">
        <v>53.228999999999999</v>
      </c>
      <c r="H13690">
        <v>24.579000000000001</v>
      </c>
      <c r="I13690">
        <v>2019</v>
      </c>
      <c r="J13690">
        <v>8</v>
      </c>
      <c r="K13690">
        <v>3</v>
      </c>
      <c r="L13690" t="s">
        <v>116</v>
      </c>
      <c r="M13690" t="s">
        <v>115</v>
      </c>
    </row>
    <row r="13691" spans="1:13" x14ac:dyDescent="0.35">
      <c r="A13691" t="s">
        <v>118</v>
      </c>
      <c r="B13691" t="s">
        <v>92</v>
      </c>
      <c r="C13691">
        <v>1053</v>
      </c>
      <c r="D13691" t="s">
        <v>103</v>
      </c>
      <c r="E13691" t="s">
        <v>117</v>
      </c>
      <c r="F13691" s="1">
        <v>43709</v>
      </c>
      <c r="G13691">
        <v>40.749000000000002</v>
      </c>
      <c r="H13691">
        <v>26.353999999999999</v>
      </c>
      <c r="I13691">
        <v>2019</v>
      </c>
      <c r="J13691">
        <v>9</v>
      </c>
      <c r="K13691">
        <v>1</v>
      </c>
      <c r="L13691" t="s">
        <v>116</v>
      </c>
      <c r="M13691" t="s">
        <v>115</v>
      </c>
    </row>
    <row r="13692" spans="1:13" x14ac:dyDescent="0.35">
      <c r="A13692" t="s">
        <v>118</v>
      </c>
      <c r="B13692" t="s">
        <v>92</v>
      </c>
      <c r="C13692">
        <v>1053</v>
      </c>
      <c r="D13692" t="s">
        <v>103</v>
      </c>
      <c r="E13692" t="s">
        <v>117</v>
      </c>
      <c r="F13692" s="1">
        <v>43719</v>
      </c>
      <c r="G13692">
        <v>54.573</v>
      </c>
      <c r="H13692">
        <v>30.068999999999999</v>
      </c>
      <c r="I13692">
        <v>2019</v>
      </c>
      <c r="J13692">
        <v>9</v>
      </c>
      <c r="K13692">
        <v>2</v>
      </c>
      <c r="L13692" t="s">
        <v>116</v>
      </c>
      <c r="M13692" t="s">
        <v>115</v>
      </c>
    </row>
    <row r="13693" spans="1:13" x14ac:dyDescent="0.35">
      <c r="A13693" t="s">
        <v>118</v>
      </c>
      <c r="B13693" t="s">
        <v>92</v>
      </c>
      <c r="C13693">
        <v>1053</v>
      </c>
      <c r="D13693" t="s">
        <v>103</v>
      </c>
      <c r="E13693" t="s">
        <v>117</v>
      </c>
      <c r="F13693" s="1">
        <v>43729</v>
      </c>
      <c r="G13693">
        <v>72.361999999999995</v>
      </c>
      <c r="H13693">
        <v>41.156999999999996</v>
      </c>
      <c r="I13693">
        <v>2019</v>
      </c>
      <c r="J13693">
        <v>9</v>
      </c>
      <c r="K13693">
        <v>3</v>
      </c>
      <c r="L13693" t="s">
        <v>116</v>
      </c>
      <c r="M13693" t="s">
        <v>115</v>
      </c>
    </row>
    <row r="13694" spans="1:13" x14ac:dyDescent="0.35">
      <c r="A13694" t="s">
        <v>118</v>
      </c>
      <c r="B13694" t="s">
        <v>92</v>
      </c>
      <c r="C13694">
        <v>1053</v>
      </c>
      <c r="D13694" t="s">
        <v>103</v>
      </c>
      <c r="E13694" t="s">
        <v>117</v>
      </c>
      <c r="F13694" s="1">
        <v>43739</v>
      </c>
      <c r="G13694">
        <v>43.052</v>
      </c>
      <c r="H13694">
        <v>46.212000000000003</v>
      </c>
      <c r="I13694">
        <v>2019</v>
      </c>
      <c r="J13694">
        <v>10</v>
      </c>
      <c r="K13694">
        <v>1</v>
      </c>
      <c r="L13694" t="s">
        <v>116</v>
      </c>
      <c r="M13694" t="s">
        <v>115</v>
      </c>
    </row>
    <row r="13695" spans="1:13" x14ac:dyDescent="0.35">
      <c r="A13695" t="s">
        <v>118</v>
      </c>
      <c r="B13695" t="s">
        <v>92</v>
      </c>
      <c r="C13695">
        <v>1053</v>
      </c>
      <c r="D13695" t="s">
        <v>103</v>
      </c>
      <c r="E13695" t="s">
        <v>117</v>
      </c>
      <c r="F13695" s="1">
        <v>43749</v>
      </c>
      <c r="G13695">
        <v>58.118000000000002</v>
      </c>
      <c r="H13695">
        <v>38.445</v>
      </c>
      <c r="I13695">
        <v>2019</v>
      </c>
      <c r="J13695">
        <v>10</v>
      </c>
      <c r="K13695">
        <v>2</v>
      </c>
      <c r="L13695" t="s">
        <v>116</v>
      </c>
      <c r="M13695" t="s">
        <v>115</v>
      </c>
    </row>
    <row r="13696" spans="1:13" x14ac:dyDescent="0.35">
      <c r="A13696" t="s">
        <v>118</v>
      </c>
      <c r="B13696" t="s">
        <v>92</v>
      </c>
      <c r="C13696">
        <v>1053</v>
      </c>
      <c r="D13696" t="s">
        <v>103</v>
      </c>
      <c r="E13696" t="s">
        <v>117</v>
      </c>
      <c r="F13696" s="1">
        <v>43759</v>
      </c>
      <c r="G13696">
        <v>70.352000000000004</v>
      </c>
      <c r="H13696">
        <v>36.020000000000003</v>
      </c>
      <c r="I13696">
        <v>2019</v>
      </c>
      <c r="J13696">
        <v>10</v>
      </c>
      <c r="K13696">
        <v>3</v>
      </c>
      <c r="L13696" t="s">
        <v>116</v>
      </c>
      <c r="M13696" t="s">
        <v>115</v>
      </c>
    </row>
    <row r="13697" spans="1:13" x14ac:dyDescent="0.35">
      <c r="A13697" t="s">
        <v>118</v>
      </c>
      <c r="B13697" t="s">
        <v>92</v>
      </c>
      <c r="C13697">
        <v>1053</v>
      </c>
      <c r="D13697" t="s">
        <v>103</v>
      </c>
      <c r="E13697" t="s">
        <v>117</v>
      </c>
      <c r="F13697" s="1">
        <v>43770</v>
      </c>
      <c r="G13697">
        <v>20.51</v>
      </c>
      <c r="H13697">
        <v>19.779</v>
      </c>
      <c r="I13697">
        <v>2019</v>
      </c>
      <c r="J13697">
        <v>11</v>
      </c>
      <c r="K13697">
        <v>1</v>
      </c>
      <c r="L13697" t="s">
        <v>116</v>
      </c>
      <c r="M13697" t="s">
        <v>115</v>
      </c>
    </row>
    <row r="13698" spans="1:13" x14ac:dyDescent="0.35">
      <c r="A13698" t="s">
        <v>118</v>
      </c>
      <c r="B13698" t="s">
        <v>92</v>
      </c>
      <c r="C13698">
        <v>1053</v>
      </c>
      <c r="D13698" t="s">
        <v>103</v>
      </c>
      <c r="E13698" t="s">
        <v>117</v>
      </c>
      <c r="F13698" s="1">
        <v>43780</v>
      </c>
      <c r="G13698">
        <v>14.189</v>
      </c>
      <c r="H13698">
        <v>12.94</v>
      </c>
      <c r="I13698">
        <v>2019</v>
      </c>
      <c r="J13698">
        <v>11</v>
      </c>
      <c r="K13698">
        <v>2</v>
      </c>
      <c r="L13698" t="s">
        <v>116</v>
      </c>
      <c r="M13698" t="s">
        <v>115</v>
      </c>
    </row>
    <row r="13699" spans="1:13" x14ac:dyDescent="0.35">
      <c r="A13699" t="s">
        <v>118</v>
      </c>
      <c r="B13699" t="s">
        <v>92</v>
      </c>
      <c r="C13699">
        <v>1053</v>
      </c>
      <c r="D13699" t="s">
        <v>103</v>
      </c>
      <c r="E13699" t="s">
        <v>117</v>
      </c>
      <c r="F13699" s="1">
        <v>43790</v>
      </c>
      <c r="G13699">
        <v>16.303000000000001</v>
      </c>
      <c r="H13699">
        <v>10.536</v>
      </c>
      <c r="I13699">
        <v>2019</v>
      </c>
      <c r="J13699">
        <v>11</v>
      </c>
      <c r="K13699">
        <v>3</v>
      </c>
      <c r="L13699" t="s">
        <v>116</v>
      </c>
      <c r="M13699" t="s">
        <v>115</v>
      </c>
    </row>
    <row r="13700" spans="1:13" x14ac:dyDescent="0.35">
      <c r="A13700" t="s">
        <v>118</v>
      </c>
      <c r="B13700" t="s">
        <v>92</v>
      </c>
      <c r="C13700">
        <v>1053</v>
      </c>
      <c r="D13700" t="s">
        <v>103</v>
      </c>
      <c r="E13700" t="s">
        <v>117</v>
      </c>
      <c r="F13700" s="1">
        <v>43800</v>
      </c>
      <c r="G13700">
        <v>1.54</v>
      </c>
      <c r="H13700">
        <v>5.343</v>
      </c>
      <c r="I13700">
        <v>2019</v>
      </c>
      <c r="J13700">
        <v>12</v>
      </c>
      <c r="K13700">
        <v>1</v>
      </c>
      <c r="L13700" t="s">
        <v>116</v>
      </c>
      <c r="M13700" t="s">
        <v>115</v>
      </c>
    </row>
    <row r="13701" spans="1:13" x14ac:dyDescent="0.35">
      <c r="A13701" t="s">
        <v>118</v>
      </c>
      <c r="B13701" t="s">
        <v>92</v>
      </c>
      <c r="C13701">
        <v>1053</v>
      </c>
      <c r="D13701" t="s">
        <v>103</v>
      </c>
      <c r="E13701" t="s">
        <v>117</v>
      </c>
      <c r="F13701" s="1">
        <v>43810</v>
      </c>
      <c r="G13701">
        <v>0</v>
      </c>
      <c r="H13701">
        <v>3.2850000000000001</v>
      </c>
      <c r="I13701">
        <v>2019</v>
      </c>
      <c r="J13701">
        <v>12</v>
      </c>
      <c r="K13701">
        <v>2</v>
      </c>
      <c r="L13701" t="s">
        <v>116</v>
      </c>
      <c r="M13701" t="s">
        <v>115</v>
      </c>
    </row>
    <row r="13702" spans="1:13" x14ac:dyDescent="0.35">
      <c r="A13702" t="s">
        <v>118</v>
      </c>
      <c r="B13702" t="s">
        <v>92</v>
      </c>
      <c r="C13702">
        <v>1053</v>
      </c>
      <c r="D13702" t="s">
        <v>103</v>
      </c>
      <c r="E13702" t="s">
        <v>117</v>
      </c>
      <c r="F13702" s="1">
        <v>43820</v>
      </c>
      <c r="G13702">
        <v>0</v>
      </c>
      <c r="H13702">
        <v>0.93300000000000005</v>
      </c>
      <c r="I13702">
        <v>2019</v>
      </c>
      <c r="J13702">
        <v>12</v>
      </c>
      <c r="K13702">
        <v>3</v>
      </c>
      <c r="L13702" t="s">
        <v>116</v>
      </c>
      <c r="M13702" t="s">
        <v>115</v>
      </c>
    </row>
    <row r="13703" spans="1:13" x14ac:dyDescent="0.35">
      <c r="A13703" t="s">
        <v>118</v>
      </c>
      <c r="B13703" t="s">
        <v>92</v>
      </c>
      <c r="C13703">
        <v>1053</v>
      </c>
      <c r="D13703" t="s">
        <v>103</v>
      </c>
      <c r="E13703" t="s">
        <v>117</v>
      </c>
      <c r="F13703" s="1">
        <v>43831</v>
      </c>
      <c r="G13703">
        <v>0</v>
      </c>
      <c r="H13703">
        <v>4.3630000000000004</v>
      </c>
      <c r="I13703">
        <v>2020</v>
      </c>
      <c r="J13703">
        <v>1</v>
      </c>
      <c r="K13703">
        <v>1</v>
      </c>
      <c r="L13703" t="s">
        <v>116</v>
      </c>
      <c r="M13703" t="s">
        <v>115</v>
      </c>
    </row>
    <row r="13704" spans="1:13" x14ac:dyDescent="0.35">
      <c r="A13704" t="s">
        <v>118</v>
      </c>
      <c r="B13704" t="s">
        <v>92</v>
      </c>
      <c r="C13704">
        <v>1053</v>
      </c>
      <c r="D13704" t="s">
        <v>103</v>
      </c>
      <c r="E13704" t="s">
        <v>117</v>
      </c>
      <c r="F13704" s="1">
        <v>43841</v>
      </c>
      <c r="G13704">
        <v>0.27700000000000002</v>
      </c>
      <c r="H13704">
        <v>0.77100000000000002</v>
      </c>
      <c r="I13704">
        <v>2020</v>
      </c>
      <c r="J13704">
        <v>1</v>
      </c>
      <c r="K13704">
        <v>2</v>
      </c>
      <c r="L13704" t="s">
        <v>116</v>
      </c>
      <c r="M13704" t="s">
        <v>115</v>
      </c>
    </row>
    <row r="13705" spans="1:13" x14ac:dyDescent="0.35">
      <c r="A13705" t="s">
        <v>118</v>
      </c>
      <c r="B13705" t="s">
        <v>92</v>
      </c>
      <c r="C13705">
        <v>1053</v>
      </c>
      <c r="D13705" t="s">
        <v>103</v>
      </c>
      <c r="E13705" t="s">
        <v>117</v>
      </c>
      <c r="F13705" s="1">
        <v>43851</v>
      </c>
      <c r="G13705">
        <v>0.40799999999999997</v>
      </c>
      <c r="H13705">
        <v>8.3559999999999999</v>
      </c>
      <c r="I13705">
        <v>2020</v>
      </c>
      <c r="J13705">
        <v>1</v>
      </c>
      <c r="K13705">
        <v>3</v>
      </c>
      <c r="L13705" t="s">
        <v>116</v>
      </c>
      <c r="M13705" t="s">
        <v>115</v>
      </c>
    </row>
    <row r="13706" spans="1:13" x14ac:dyDescent="0.35">
      <c r="A13706" t="s">
        <v>118</v>
      </c>
      <c r="B13706" t="s">
        <v>92</v>
      </c>
      <c r="C13706">
        <v>1053</v>
      </c>
      <c r="D13706" t="s">
        <v>103</v>
      </c>
      <c r="E13706" t="s">
        <v>117</v>
      </c>
      <c r="F13706" s="1">
        <v>43862</v>
      </c>
      <c r="G13706">
        <v>0.77600000000000002</v>
      </c>
      <c r="H13706">
        <v>5.9</v>
      </c>
      <c r="I13706">
        <v>2020</v>
      </c>
      <c r="J13706">
        <v>2</v>
      </c>
      <c r="K13706">
        <v>1</v>
      </c>
      <c r="L13706" t="s">
        <v>116</v>
      </c>
      <c r="M13706" t="s">
        <v>115</v>
      </c>
    </row>
    <row r="13707" spans="1:13" x14ac:dyDescent="0.35">
      <c r="A13707" t="s">
        <v>118</v>
      </c>
      <c r="B13707" t="s">
        <v>92</v>
      </c>
      <c r="C13707">
        <v>1053</v>
      </c>
      <c r="D13707" t="s">
        <v>103</v>
      </c>
      <c r="E13707" t="s">
        <v>117</v>
      </c>
      <c r="F13707" s="1">
        <v>43872</v>
      </c>
      <c r="G13707">
        <v>0</v>
      </c>
      <c r="H13707">
        <v>17.853999999999999</v>
      </c>
      <c r="I13707">
        <v>2020</v>
      </c>
      <c r="J13707">
        <v>2</v>
      </c>
      <c r="K13707">
        <v>2</v>
      </c>
      <c r="L13707" t="s">
        <v>116</v>
      </c>
      <c r="M13707" t="s">
        <v>115</v>
      </c>
    </row>
    <row r="13708" spans="1:13" x14ac:dyDescent="0.35">
      <c r="A13708" t="s">
        <v>118</v>
      </c>
      <c r="B13708" t="s">
        <v>92</v>
      </c>
      <c r="C13708">
        <v>1053</v>
      </c>
      <c r="D13708" t="s">
        <v>103</v>
      </c>
      <c r="E13708" t="s">
        <v>117</v>
      </c>
      <c r="F13708" s="1">
        <v>43882</v>
      </c>
      <c r="G13708">
        <v>0</v>
      </c>
      <c r="H13708">
        <v>16.652000000000001</v>
      </c>
      <c r="I13708">
        <v>2020</v>
      </c>
      <c r="J13708">
        <v>2</v>
      </c>
      <c r="K13708">
        <v>3</v>
      </c>
      <c r="L13708" t="s">
        <v>116</v>
      </c>
      <c r="M13708" t="s">
        <v>115</v>
      </c>
    </row>
    <row r="13709" spans="1:13" x14ac:dyDescent="0.35">
      <c r="A13709" t="s">
        <v>118</v>
      </c>
      <c r="B13709" t="s">
        <v>92</v>
      </c>
      <c r="C13709">
        <v>1053</v>
      </c>
      <c r="D13709" t="s">
        <v>103</v>
      </c>
      <c r="E13709" t="s">
        <v>117</v>
      </c>
      <c r="F13709" s="1">
        <v>43891</v>
      </c>
      <c r="G13709">
        <v>28.120999999999999</v>
      </c>
      <c r="H13709">
        <v>24.202999999999999</v>
      </c>
      <c r="I13709">
        <v>2020</v>
      </c>
      <c r="J13709">
        <v>3</v>
      </c>
      <c r="K13709">
        <v>1</v>
      </c>
      <c r="L13709" t="s">
        <v>116</v>
      </c>
      <c r="M13709" t="s">
        <v>115</v>
      </c>
    </row>
    <row r="13710" spans="1:13" x14ac:dyDescent="0.35">
      <c r="A13710" t="s">
        <v>118</v>
      </c>
      <c r="B13710" t="s">
        <v>92</v>
      </c>
      <c r="C13710">
        <v>1053</v>
      </c>
      <c r="D13710" t="s">
        <v>103</v>
      </c>
      <c r="E13710" t="s">
        <v>117</v>
      </c>
      <c r="F13710" s="1">
        <v>43901</v>
      </c>
      <c r="G13710">
        <v>26.666</v>
      </c>
      <c r="H13710">
        <v>32.58</v>
      </c>
      <c r="I13710">
        <v>2020</v>
      </c>
      <c r="J13710">
        <v>3</v>
      </c>
      <c r="K13710">
        <v>2</v>
      </c>
      <c r="L13710" t="s">
        <v>116</v>
      </c>
      <c r="M13710" t="s">
        <v>115</v>
      </c>
    </row>
    <row r="13711" spans="1:13" x14ac:dyDescent="0.35">
      <c r="A13711" t="s">
        <v>118</v>
      </c>
      <c r="B13711" t="s">
        <v>92</v>
      </c>
      <c r="C13711">
        <v>1053</v>
      </c>
      <c r="D13711" t="s">
        <v>103</v>
      </c>
      <c r="E13711" t="s">
        <v>117</v>
      </c>
      <c r="F13711" s="1">
        <v>43911</v>
      </c>
      <c r="G13711">
        <v>93.477000000000004</v>
      </c>
      <c r="H13711">
        <v>35.466999999999999</v>
      </c>
      <c r="I13711">
        <v>2020</v>
      </c>
      <c r="J13711">
        <v>3</v>
      </c>
      <c r="K13711">
        <v>3</v>
      </c>
      <c r="L13711" t="s">
        <v>116</v>
      </c>
      <c r="M13711" t="s">
        <v>115</v>
      </c>
    </row>
    <row r="13712" spans="1:13" x14ac:dyDescent="0.35">
      <c r="A13712" t="s">
        <v>118</v>
      </c>
      <c r="B13712" t="s">
        <v>92</v>
      </c>
      <c r="C13712">
        <v>1053</v>
      </c>
      <c r="D13712" t="s">
        <v>103</v>
      </c>
      <c r="E13712" t="s">
        <v>117</v>
      </c>
      <c r="F13712" s="1">
        <v>43922</v>
      </c>
      <c r="G13712">
        <v>51</v>
      </c>
      <c r="H13712">
        <v>44.072000000000003</v>
      </c>
      <c r="I13712">
        <v>2020</v>
      </c>
      <c r="J13712">
        <v>4</v>
      </c>
      <c r="K13712">
        <v>1</v>
      </c>
      <c r="L13712" t="s">
        <v>116</v>
      </c>
      <c r="M13712" t="s">
        <v>115</v>
      </c>
    </row>
    <row r="13713" spans="1:13" x14ac:dyDescent="0.35">
      <c r="A13713" t="s">
        <v>118</v>
      </c>
      <c r="B13713" t="s">
        <v>92</v>
      </c>
      <c r="C13713">
        <v>1053</v>
      </c>
      <c r="D13713" t="s">
        <v>103</v>
      </c>
      <c r="E13713" t="s">
        <v>117</v>
      </c>
      <c r="F13713" s="1">
        <v>43932</v>
      </c>
      <c r="G13713">
        <v>37.290999999999997</v>
      </c>
      <c r="H13713">
        <v>41.531999999999996</v>
      </c>
      <c r="I13713">
        <v>2020</v>
      </c>
      <c r="J13713">
        <v>4</v>
      </c>
      <c r="K13713">
        <v>2</v>
      </c>
      <c r="L13713" t="s">
        <v>116</v>
      </c>
      <c r="M13713" t="s">
        <v>115</v>
      </c>
    </row>
    <row r="13714" spans="1:13" x14ac:dyDescent="0.35">
      <c r="A13714" t="s">
        <v>118</v>
      </c>
      <c r="B13714" t="s">
        <v>92</v>
      </c>
      <c r="C13714">
        <v>1053</v>
      </c>
      <c r="D13714" t="s">
        <v>103</v>
      </c>
      <c r="E13714" t="s">
        <v>117</v>
      </c>
      <c r="F13714" s="1">
        <v>43942</v>
      </c>
      <c r="G13714">
        <v>55.372999999999998</v>
      </c>
      <c r="H13714">
        <v>44.255000000000003</v>
      </c>
      <c r="I13714">
        <v>2020</v>
      </c>
      <c r="J13714">
        <v>4</v>
      </c>
      <c r="K13714">
        <v>3</v>
      </c>
      <c r="L13714" t="s">
        <v>116</v>
      </c>
      <c r="M13714" t="s">
        <v>115</v>
      </c>
    </row>
    <row r="13715" spans="1:13" x14ac:dyDescent="0.35">
      <c r="A13715" t="s">
        <v>118</v>
      </c>
      <c r="B13715" t="s">
        <v>92</v>
      </c>
      <c r="C13715">
        <v>1053</v>
      </c>
      <c r="D13715" t="s">
        <v>103</v>
      </c>
      <c r="E13715" t="s">
        <v>117</v>
      </c>
      <c r="F13715" s="1">
        <v>43952</v>
      </c>
      <c r="G13715">
        <v>50.798000000000002</v>
      </c>
      <c r="H13715">
        <v>42.793999999999997</v>
      </c>
      <c r="I13715">
        <v>2020</v>
      </c>
      <c r="J13715">
        <v>5</v>
      </c>
      <c r="K13715">
        <v>1</v>
      </c>
      <c r="L13715" t="s">
        <v>116</v>
      </c>
      <c r="M13715" t="s">
        <v>115</v>
      </c>
    </row>
    <row r="13716" spans="1:13" x14ac:dyDescent="0.35">
      <c r="A13716" t="s">
        <v>118</v>
      </c>
      <c r="B13716" t="s">
        <v>92</v>
      </c>
      <c r="C13716">
        <v>1053</v>
      </c>
      <c r="D13716" t="s">
        <v>103</v>
      </c>
      <c r="E13716" t="s">
        <v>117</v>
      </c>
      <c r="F13716" s="1">
        <v>43962</v>
      </c>
      <c r="G13716">
        <v>48.881</v>
      </c>
      <c r="H13716">
        <v>41.875</v>
      </c>
      <c r="I13716">
        <v>2020</v>
      </c>
      <c r="J13716">
        <v>5</v>
      </c>
      <c r="K13716">
        <v>2</v>
      </c>
      <c r="L13716" t="s">
        <v>116</v>
      </c>
      <c r="M13716" t="s">
        <v>115</v>
      </c>
    </row>
    <row r="13717" spans="1:13" x14ac:dyDescent="0.35">
      <c r="A13717" t="s">
        <v>118</v>
      </c>
      <c r="B13717" t="s">
        <v>92</v>
      </c>
      <c r="C13717">
        <v>1053</v>
      </c>
      <c r="D13717" t="s">
        <v>103</v>
      </c>
      <c r="E13717" t="s">
        <v>117</v>
      </c>
      <c r="F13717" s="1">
        <v>43972</v>
      </c>
      <c r="G13717">
        <v>55.582000000000001</v>
      </c>
      <c r="H13717">
        <v>51.640999999999998</v>
      </c>
      <c r="I13717">
        <v>2020</v>
      </c>
      <c r="J13717">
        <v>5</v>
      </c>
      <c r="K13717">
        <v>3</v>
      </c>
      <c r="L13717" t="s">
        <v>116</v>
      </c>
      <c r="M13717" t="s">
        <v>115</v>
      </c>
    </row>
    <row r="13718" spans="1:13" x14ac:dyDescent="0.35">
      <c r="A13718" t="s">
        <v>118</v>
      </c>
      <c r="B13718" t="s">
        <v>92</v>
      </c>
      <c r="C13718">
        <v>1053</v>
      </c>
      <c r="D13718" t="s">
        <v>103</v>
      </c>
      <c r="E13718" t="s">
        <v>117</v>
      </c>
      <c r="F13718" s="1">
        <v>43983</v>
      </c>
      <c r="G13718">
        <v>64.653000000000006</v>
      </c>
      <c r="H13718">
        <v>55.892000000000003</v>
      </c>
      <c r="I13718">
        <v>2020</v>
      </c>
      <c r="J13718">
        <v>6</v>
      </c>
      <c r="K13718">
        <v>1</v>
      </c>
      <c r="L13718" t="s">
        <v>116</v>
      </c>
      <c r="M13718" t="s">
        <v>115</v>
      </c>
    </row>
    <row r="13719" spans="1:13" x14ac:dyDescent="0.35">
      <c r="A13719" t="s">
        <v>118</v>
      </c>
      <c r="B13719" t="s">
        <v>92</v>
      </c>
      <c r="C13719">
        <v>1053</v>
      </c>
      <c r="D13719" t="s">
        <v>103</v>
      </c>
      <c r="E13719" t="s">
        <v>117</v>
      </c>
      <c r="F13719" s="1">
        <v>43993</v>
      </c>
      <c r="G13719">
        <v>35.299999999999997</v>
      </c>
      <c r="H13719">
        <v>45.664000000000001</v>
      </c>
      <c r="I13719">
        <v>2020</v>
      </c>
      <c r="J13719">
        <v>6</v>
      </c>
      <c r="K13719">
        <v>2</v>
      </c>
      <c r="L13719" t="s">
        <v>116</v>
      </c>
      <c r="M13719" t="s">
        <v>115</v>
      </c>
    </row>
    <row r="13720" spans="1:13" x14ac:dyDescent="0.35">
      <c r="A13720" t="s">
        <v>118</v>
      </c>
      <c r="B13720" t="s">
        <v>92</v>
      </c>
      <c r="C13720">
        <v>1053</v>
      </c>
      <c r="D13720" t="s">
        <v>103</v>
      </c>
      <c r="E13720" t="s">
        <v>117</v>
      </c>
      <c r="F13720" s="1">
        <v>44003</v>
      </c>
      <c r="G13720">
        <v>23.524999999999999</v>
      </c>
      <c r="H13720">
        <v>41.570999999999998</v>
      </c>
      <c r="I13720">
        <v>2020</v>
      </c>
      <c r="J13720">
        <v>6</v>
      </c>
      <c r="K13720">
        <v>3</v>
      </c>
      <c r="L13720" t="s">
        <v>116</v>
      </c>
      <c r="M13720" t="s">
        <v>115</v>
      </c>
    </row>
    <row r="13721" spans="1:13" x14ac:dyDescent="0.35">
      <c r="A13721" t="s">
        <v>118</v>
      </c>
      <c r="B13721" t="s">
        <v>92</v>
      </c>
      <c r="C13721">
        <v>1053</v>
      </c>
      <c r="D13721" t="s">
        <v>103</v>
      </c>
      <c r="E13721" t="s">
        <v>117</v>
      </c>
      <c r="F13721" s="1">
        <v>44013</v>
      </c>
      <c r="G13721">
        <v>14.635</v>
      </c>
      <c r="H13721">
        <v>29.902999999999999</v>
      </c>
      <c r="I13721">
        <v>2020</v>
      </c>
      <c r="J13721">
        <v>7</v>
      </c>
      <c r="K13721">
        <v>1</v>
      </c>
      <c r="L13721" t="s">
        <v>116</v>
      </c>
      <c r="M13721" t="s">
        <v>115</v>
      </c>
    </row>
    <row r="13722" spans="1:13" x14ac:dyDescent="0.35">
      <c r="A13722" t="s">
        <v>118</v>
      </c>
      <c r="B13722" t="s">
        <v>92</v>
      </c>
      <c r="C13722">
        <v>1053</v>
      </c>
      <c r="D13722" t="s">
        <v>103</v>
      </c>
      <c r="E13722" t="s">
        <v>117</v>
      </c>
      <c r="F13722" s="1">
        <v>44023</v>
      </c>
      <c r="G13722">
        <v>5.1909999999999998</v>
      </c>
      <c r="H13722">
        <v>29.376000000000001</v>
      </c>
      <c r="I13722">
        <v>2020</v>
      </c>
      <c r="J13722">
        <v>7</v>
      </c>
      <c r="K13722">
        <v>2</v>
      </c>
      <c r="L13722" t="s">
        <v>116</v>
      </c>
      <c r="M13722" t="s">
        <v>115</v>
      </c>
    </row>
    <row r="13723" spans="1:13" x14ac:dyDescent="0.35">
      <c r="A13723" t="s">
        <v>118</v>
      </c>
      <c r="B13723" t="s">
        <v>92</v>
      </c>
      <c r="C13723">
        <v>1053</v>
      </c>
      <c r="D13723" t="s">
        <v>103</v>
      </c>
      <c r="E13723" t="s">
        <v>117</v>
      </c>
      <c r="F13723" s="1">
        <v>44033</v>
      </c>
      <c r="G13723">
        <v>9.7370000000000001</v>
      </c>
      <c r="H13723">
        <v>18.437000000000001</v>
      </c>
      <c r="I13723">
        <v>2020</v>
      </c>
      <c r="J13723">
        <v>7</v>
      </c>
      <c r="K13723">
        <v>3</v>
      </c>
      <c r="L13723" t="s">
        <v>116</v>
      </c>
      <c r="M13723" t="s">
        <v>115</v>
      </c>
    </row>
    <row r="13724" spans="1:13" x14ac:dyDescent="0.35">
      <c r="A13724" t="s">
        <v>118</v>
      </c>
      <c r="B13724" t="s">
        <v>92</v>
      </c>
      <c r="C13724">
        <v>1053</v>
      </c>
      <c r="D13724" t="s">
        <v>103</v>
      </c>
      <c r="E13724" t="s">
        <v>117</v>
      </c>
      <c r="F13724" s="1">
        <v>44044</v>
      </c>
      <c r="G13724">
        <v>0.46</v>
      </c>
      <c r="H13724">
        <v>13.821</v>
      </c>
      <c r="I13724">
        <v>2020</v>
      </c>
      <c r="J13724">
        <v>8</v>
      </c>
      <c r="K13724">
        <v>1</v>
      </c>
      <c r="L13724" t="s">
        <v>116</v>
      </c>
      <c r="M13724" t="s">
        <v>115</v>
      </c>
    </row>
    <row r="13725" spans="1:13" x14ac:dyDescent="0.35">
      <c r="A13725" t="s">
        <v>118</v>
      </c>
      <c r="B13725" t="s">
        <v>92</v>
      </c>
      <c r="C13725">
        <v>1053</v>
      </c>
      <c r="D13725" t="s">
        <v>103</v>
      </c>
      <c r="E13725" t="s">
        <v>117</v>
      </c>
      <c r="F13725" s="1">
        <v>44054</v>
      </c>
      <c r="G13725">
        <v>2.8780000000000001</v>
      </c>
      <c r="H13725">
        <v>19.777999999999999</v>
      </c>
      <c r="I13725">
        <v>2020</v>
      </c>
      <c r="J13725">
        <v>8</v>
      </c>
      <c r="K13725">
        <v>2</v>
      </c>
      <c r="L13725" t="s">
        <v>116</v>
      </c>
      <c r="M13725" t="s">
        <v>115</v>
      </c>
    </row>
    <row r="13726" spans="1:13" x14ac:dyDescent="0.35">
      <c r="A13726" t="s">
        <v>118</v>
      </c>
      <c r="B13726" t="s">
        <v>92</v>
      </c>
      <c r="C13726">
        <v>1053</v>
      </c>
      <c r="D13726" t="s">
        <v>103</v>
      </c>
      <c r="E13726" t="s">
        <v>117</v>
      </c>
      <c r="F13726" s="1">
        <v>44064</v>
      </c>
      <c r="G13726">
        <v>13.49</v>
      </c>
      <c r="H13726">
        <v>24.579000000000001</v>
      </c>
      <c r="I13726">
        <v>2020</v>
      </c>
      <c r="J13726">
        <v>8</v>
      </c>
      <c r="K13726">
        <v>3</v>
      </c>
      <c r="L13726" t="s">
        <v>116</v>
      </c>
      <c r="M13726" t="s">
        <v>115</v>
      </c>
    </row>
    <row r="13727" spans="1:13" x14ac:dyDescent="0.35">
      <c r="A13727" t="s">
        <v>118</v>
      </c>
      <c r="B13727" t="s">
        <v>92</v>
      </c>
      <c r="C13727">
        <v>1053</v>
      </c>
      <c r="D13727" t="s">
        <v>103</v>
      </c>
      <c r="E13727" t="s">
        <v>117</v>
      </c>
      <c r="F13727" s="1">
        <v>44075</v>
      </c>
      <c r="G13727">
        <v>12.433999999999999</v>
      </c>
      <c r="H13727">
        <v>26.353999999999999</v>
      </c>
      <c r="I13727">
        <v>2020</v>
      </c>
      <c r="J13727">
        <v>9</v>
      </c>
      <c r="K13727">
        <v>1</v>
      </c>
      <c r="L13727" t="s">
        <v>116</v>
      </c>
      <c r="M13727" t="s">
        <v>115</v>
      </c>
    </row>
    <row r="13728" spans="1:13" x14ac:dyDescent="0.35">
      <c r="A13728" t="s">
        <v>118</v>
      </c>
      <c r="B13728" t="s">
        <v>92</v>
      </c>
      <c r="C13728">
        <v>1053</v>
      </c>
      <c r="D13728" t="s">
        <v>103</v>
      </c>
      <c r="E13728" t="s">
        <v>117</v>
      </c>
      <c r="F13728" s="1">
        <v>44085</v>
      </c>
      <c r="G13728">
        <v>38.567999999999998</v>
      </c>
      <c r="H13728">
        <v>30.068999999999999</v>
      </c>
      <c r="I13728">
        <v>2020</v>
      </c>
      <c r="J13728">
        <v>9</v>
      </c>
      <c r="K13728">
        <v>2</v>
      </c>
      <c r="L13728" t="s">
        <v>116</v>
      </c>
      <c r="M13728" t="s">
        <v>115</v>
      </c>
    </row>
    <row r="13729" spans="1:13" x14ac:dyDescent="0.35">
      <c r="A13729" t="s">
        <v>118</v>
      </c>
      <c r="B13729" t="s">
        <v>92</v>
      </c>
      <c r="C13729">
        <v>1053</v>
      </c>
      <c r="D13729" t="s">
        <v>103</v>
      </c>
      <c r="E13729" t="s">
        <v>117</v>
      </c>
      <c r="F13729" s="1">
        <v>44095</v>
      </c>
      <c r="G13729">
        <v>119.93</v>
      </c>
      <c r="H13729">
        <v>41.156999999999996</v>
      </c>
      <c r="I13729">
        <v>2020</v>
      </c>
      <c r="J13729">
        <v>9</v>
      </c>
      <c r="K13729">
        <v>3</v>
      </c>
      <c r="L13729" t="s">
        <v>116</v>
      </c>
      <c r="M13729" t="s">
        <v>115</v>
      </c>
    </row>
    <row r="13730" spans="1:13" x14ac:dyDescent="0.35">
      <c r="A13730" t="s">
        <v>118</v>
      </c>
      <c r="B13730" t="s">
        <v>92</v>
      </c>
      <c r="C13730">
        <v>1053</v>
      </c>
      <c r="D13730" t="s">
        <v>103</v>
      </c>
      <c r="E13730" t="s">
        <v>117</v>
      </c>
      <c r="F13730" s="1">
        <v>44105</v>
      </c>
      <c r="G13730">
        <v>44.777999999999999</v>
      </c>
      <c r="H13730">
        <v>46.212000000000003</v>
      </c>
      <c r="I13730">
        <v>2020</v>
      </c>
      <c r="J13730">
        <v>10</v>
      </c>
      <c r="K13730">
        <v>1</v>
      </c>
      <c r="L13730" t="s">
        <v>116</v>
      </c>
      <c r="M13730" t="s">
        <v>115</v>
      </c>
    </row>
    <row r="13731" spans="1:13" x14ac:dyDescent="0.35">
      <c r="A13731" t="s">
        <v>118</v>
      </c>
      <c r="B13731" t="s">
        <v>92</v>
      </c>
      <c r="C13731">
        <v>1053</v>
      </c>
      <c r="D13731" t="s">
        <v>103</v>
      </c>
      <c r="E13731" t="s">
        <v>117</v>
      </c>
      <c r="F13731" s="1">
        <v>44115</v>
      </c>
      <c r="G13731">
        <v>62.664999999999999</v>
      </c>
      <c r="H13731">
        <v>38.445</v>
      </c>
      <c r="I13731">
        <v>2020</v>
      </c>
      <c r="J13731">
        <v>10</v>
      </c>
      <c r="K13731">
        <v>2</v>
      </c>
      <c r="L13731" t="s">
        <v>116</v>
      </c>
      <c r="M13731" t="s">
        <v>115</v>
      </c>
    </row>
    <row r="13732" spans="1:13" x14ac:dyDescent="0.35">
      <c r="A13732" t="s">
        <v>118</v>
      </c>
      <c r="B13732" t="s">
        <v>92</v>
      </c>
      <c r="C13732">
        <v>1053</v>
      </c>
      <c r="D13732" t="s">
        <v>103</v>
      </c>
      <c r="E13732" t="s">
        <v>117</v>
      </c>
      <c r="F13732" s="1">
        <v>44125</v>
      </c>
      <c r="G13732">
        <v>36.155000000000001</v>
      </c>
      <c r="H13732">
        <v>36.020000000000003</v>
      </c>
      <c r="I13732">
        <v>2020</v>
      </c>
      <c r="J13732">
        <v>10</v>
      </c>
      <c r="K13732">
        <v>3</v>
      </c>
      <c r="L13732" t="s">
        <v>116</v>
      </c>
      <c r="M13732" t="s">
        <v>115</v>
      </c>
    </row>
    <row r="13733" spans="1:13" x14ac:dyDescent="0.35">
      <c r="A13733" t="s">
        <v>118</v>
      </c>
      <c r="B13733" t="s">
        <v>92</v>
      </c>
      <c r="C13733">
        <v>1053</v>
      </c>
      <c r="D13733" t="s">
        <v>103</v>
      </c>
      <c r="E13733" t="s">
        <v>117</v>
      </c>
      <c r="F13733" s="1">
        <v>44136</v>
      </c>
      <c r="G13733">
        <v>10.414</v>
      </c>
      <c r="H13733">
        <v>19.779</v>
      </c>
      <c r="I13733">
        <v>2020</v>
      </c>
      <c r="J13733">
        <v>11</v>
      </c>
      <c r="K13733">
        <v>1</v>
      </c>
      <c r="L13733" t="s">
        <v>116</v>
      </c>
      <c r="M13733" t="s">
        <v>115</v>
      </c>
    </row>
    <row r="13734" spans="1:13" x14ac:dyDescent="0.35">
      <c r="A13734" t="s">
        <v>118</v>
      </c>
      <c r="B13734" t="s">
        <v>92</v>
      </c>
      <c r="C13734">
        <v>1053</v>
      </c>
      <c r="D13734" t="s">
        <v>103</v>
      </c>
      <c r="E13734" t="s">
        <v>117</v>
      </c>
      <c r="F13734" s="1">
        <v>44146</v>
      </c>
      <c r="G13734">
        <v>1.95</v>
      </c>
      <c r="H13734">
        <v>12.94</v>
      </c>
      <c r="I13734">
        <v>2020</v>
      </c>
      <c r="J13734">
        <v>11</v>
      </c>
      <c r="K13734">
        <v>2</v>
      </c>
      <c r="L13734" t="s">
        <v>116</v>
      </c>
      <c r="M13734" t="s">
        <v>115</v>
      </c>
    </row>
    <row r="13735" spans="1:13" x14ac:dyDescent="0.35">
      <c r="A13735" t="s">
        <v>118</v>
      </c>
      <c r="B13735" t="s">
        <v>92</v>
      </c>
      <c r="C13735">
        <v>1053</v>
      </c>
      <c r="D13735" t="s">
        <v>103</v>
      </c>
      <c r="E13735" t="s">
        <v>117</v>
      </c>
      <c r="F13735" s="1">
        <v>44156</v>
      </c>
      <c r="G13735">
        <v>12.004</v>
      </c>
      <c r="H13735">
        <v>10.536</v>
      </c>
      <c r="I13735">
        <v>2020</v>
      </c>
      <c r="J13735">
        <v>11</v>
      </c>
      <c r="K13735">
        <v>3</v>
      </c>
      <c r="L13735" t="s">
        <v>116</v>
      </c>
      <c r="M13735" t="s">
        <v>115</v>
      </c>
    </row>
    <row r="13736" spans="1:13" x14ac:dyDescent="0.35">
      <c r="A13736" t="s">
        <v>118</v>
      </c>
      <c r="B13736" t="s">
        <v>92</v>
      </c>
      <c r="C13736">
        <v>1053</v>
      </c>
      <c r="D13736" t="s">
        <v>103</v>
      </c>
      <c r="E13736" t="s">
        <v>117</v>
      </c>
      <c r="F13736" s="1">
        <v>44166</v>
      </c>
      <c r="G13736">
        <v>11.967000000000001</v>
      </c>
      <c r="H13736">
        <v>5.343</v>
      </c>
      <c r="I13736">
        <v>2020</v>
      </c>
      <c r="J13736">
        <v>12</v>
      </c>
      <c r="K13736">
        <v>1</v>
      </c>
      <c r="L13736" t="s">
        <v>116</v>
      </c>
      <c r="M13736" t="s">
        <v>115</v>
      </c>
    </row>
    <row r="13737" spans="1:13" x14ac:dyDescent="0.35">
      <c r="A13737" t="s">
        <v>118</v>
      </c>
      <c r="B13737" t="s">
        <v>92</v>
      </c>
      <c r="C13737">
        <v>1053</v>
      </c>
      <c r="D13737" t="s">
        <v>103</v>
      </c>
      <c r="E13737" t="s">
        <v>117</v>
      </c>
      <c r="F13737" s="1">
        <v>44176</v>
      </c>
      <c r="G13737">
        <v>18.013999999999999</v>
      </c>
      <c r="H13737">
        <v>3.2850000000000001</v>
      </c>
      <c r="I13737">
        <v>2020</v>
      </c>
      <c r="J13737">
        <v>12</v>
      </c>
      <c r="K13737">
        <v>2</v>
      </c>
      <c r="L13737" t="s">
        <v>116</v>
      </c>
      <c r="M13737" t="s">
        <v>115</v>
      </c>
    </row>
    <row r="13738" spans="1:13" x14ac:dyDescent="0.35">
      <c r="A13738" t="s">
        <v>118</v>
      </c>
      <c r="B13738" t="s">
        <v>92</v>
      </c>
      <c r="C13738">
        <v>1053</v>
      </c>
      <c r="D13738" t="s">
        <v>103</v>
      </c>
      <c r="E13738" t="s">
        <v>117</v>
      </c>
      <c r="F13738" s="1">
        <v>44186</v>
      </c>
      <c r="G13738">
        <v>0.59</v>
      </c>
      <c r="H13738">
        <v>0.93300000000000005</v>
      </c>
      <c r="I13738">
        <v>2020</v>
      </c>
      <c r="J13738">
        <v>12</v>
      </c>
      <c r="K13738">
        <v>3</v>
      </c>
      <c r="L13738" t="s">
        <v>116</v>
      </c>
      <c r="M13738" t="s">
        <v>115</v>
      </c>
    </row>
    <row r="13739" spans="1:13" x14ac:dyDescent="0.35">
      <c r="A13739" t="s">
        <v>118</v>
      </c>
      <c r="B13739" t="s">
        <v>92</v>
      </c>
      <c r="C13739">
        <v>1053</v>
      </c>
      <c r="D13739" t="s">
        <v>103</v>
      </c>
      <c r="E13739" t="s">
        <v>117</v>
      </c>
      <c r="F13739" s="1">
        <v>44197</v>
      </c>
      <c r="G13739">
        <v>22.553999999999998</v>
      </c>
      <c r="H13739">
        <v>4.3630000000000004</v>
      </c>
      <c r="I13739">
        <v>2021</v>
      </c>
      <c r="J13739">
        <v>1</v>
      </c>
      <c r="K13739">
        <v>1</v>
      </c>
      <c r="L13739" t="s">
        <v>116</v>
      </c>
      <c r="M13739" t="s">
        <v>115</v>
      </c>
    </row>
    <row r="13740" spans="1:13" x14ac:dyDescent="0.35">
      <c r="A13740" t="s">
        <v>118</v>
      </c>
      <c r="B13740" t="s">
        <v>92</v>
      </c>
      <c r="C13740">
        <v>1053</v>
      </c>
      <c r="D13740" t="s">
        <v>103</v>
      </c>
      <c r="E13740" t="s">
        <v>117</v>
      </c>
      <c r="F13740" s="1">
        <v>44207</v>
      </c>
      <c r="G13740">
        <v>3.8420000000000001</v>
      </c>
      <c r="H13740">
        <v>0.77100000000000002</v>
      </c>
      <c r="I13740">
        <v>2021</v>
      </c>
      <c r="J13740">
        <v>1</v>
      </c>
      <c r="K13740">
        <v>2</v>
      </c>
      <c r="L13740" t="s">
        <v>116</v>
      </c>
      <c r="M13740" t="s">
        <v>115</v>
      </c>
    </row>
    <row r="13741" spans="1:13" x14ac:dyDescent="0.35">
      <c r="A13741" t="s">
        <v>118</v>
      </c>
      <c r="B13741" t="s">
        <v>92</v>
      </c>
      <c r="C13741">
        <v>1053</v>
      </c>
      <c r="D13741" t="s">
        <v>103</v>
      </c>
      <c r="E13741" t="s">
        <v>117</v>
      </c>
      <c r="F13741" s="1">
        <v>44217</v>
      </c>
      <c r="G13741">
        <v>3.4000000000000002E-2</v>
      </c>
      <c r="H13741">
        <v>8.3559999999999999</v>
      </c>
      <c r="I13741">
        <v>2021</v>
      </c>
      <c r="J13741">
        <v>1</v>
      </c>
      <c r="K13741">
        <v>3</v>
      </c>
      <c r="L13741" t="s">
        <v>116</v>
      </c>
      <c r="M13741" t="s">
        <v>115</v>
      </c>
    </row>
    <row r="13742" spans="1:13" x14ac:dyDescent="0.35">
      <c r="A13742" t="s">
        <v>118</v>
      </c>
      <c r="B13742" t="s">
        <v>92</v>
      </c>
      <c r="C13742">
        <v>1053</v>
      </c>
      <c r="D13742" t="s">
        <v>103</v>
      </c>
      <c r="E13742" t="s">
        <v>117</v>
      </c>
      <c r="F13742" s="1">
        <v>44228</v>
      </c>
      <c r="G13742">
        <v>4.2999999999999997E-2</v>
      </c>
      <c r="H13742">
        <v>5.9</v>
      </c>
      <c r="I13742">
        <v>2021</v>
      </c>
      <c r="J13742">
        <v>2</v>
      </c>
      <c r="K13742">
        <v>1</v>
      </c>
      <c r="L13742" t="s">
        <v>116</v>
      </c>
      <c r="M13742" t="s">
        <v>115</v>
      </c>
    </row>
    <row r="13743" spans="1:13" x14ac:dyDescent="0.35">
      <c r="A13743" t="s">
        <v>118</v>
      </c>
      <c r="B13743" t="s">
        <v>92</v>
      </c>
      <c r="C13743">
        <v>1053</v>
      </c>
      <c r="D13743" t="s">
        <v>103</v>
      </c>
      <c r="E13743" t="s">
        <v>117</v>
      </c>
      <c r="F13743" s="1">
        <v>44238</v>
      </c>
      <c r="G13743">
        <v>34.807000000000002</v>
      </c>
      <c r="H13743">
        <v>17.853999999999999</v>
      </c>
      <c r="I13743">
        <v>2021</v>
      </c>
      <c r="J13743">
        <v>2</v>
      </c>
      <c r="K13743">
        <v>2</v>
      </c>
      <c r="L13743" t="s">
        <v>116</v>
      </c>
      <c r="M13743" t="s">
        <v>115</v>
      </c>
    </row>
    <row r="13744" spans="1:13" x14ac:dyDescent="0.35">
      <c r="A13744" t="s">
        <v>118</v>
      </c>
      <c r="B13744" t="s">
        <v>92</v>
      </c>
      <c r="C13744">
        <v>1053</v>
      </c>
      <c r="D13744" t="s">
        <v>103</v>
      </c>
      <c r="E13744" t="s">
        <v>117</v>
      </c>
      <c r="F13744" s="1">
        <v>44248</v>
      </c>
      <c r="G13744">
        <v>0.57599999999999996</v>
      </c>
      <c r="H13744">
        <v>16.652000000000001</v>
      </c>
      <c r="I13744">
        <v>2021</v>
      </c>
      <c r="J13744">
        <v>2</v>
      </c>
      <c r="K13744">
        <v>3</v>
      </c>
      <c r="L13744" t="s">
        <v>116</v>
      </c>
      <c r="M13744" t="s">
        <v>115</v>
      </c>
    </row>
    <row r="13745" spans="1:13" x14ac:dyDescent="0.35">
      <c r="A13745" t="s">
        <v>118</v>
      </c>
      <c r="B13745" t="s">
        <v>92</v>
      </c>
      <c r="C13745">
        <v>1053</v>
      </c>
      <c r="D13745" t="s">
        <v>103</v>
      </c>
      <c r="E13745" t="s">
        <v>117</v>
      </c>
      <c r="F13745" s="1">
        <v>44256</v>
      </c>
      <c r="G13745">
        <v>43.936</v>
      </c>
      <c r="H13745">
        <v>24.202999999999999</v>
      </c>
      <c r="I13745">
        <v>2021</v>
      </c>
      <c r="J13745">
        <v>3</v>
      </c>
      <c r="K13745">
        <v>1</v>
      </c>
      <c r="L13745" t="s">
        <v>116</v>
      </c>
      <c r="M13745" t="s">
        <v>115</v>
      </c>
    </row>
    <row r="13746" spans="1:13" x14ac:dyDescent="0.35">
      <c r="A13746" t="s">
        <v>118</v>
      </c>
      <c r="B13746" t="s">
        <v>92</v>
      </c>
      <c r="C13746">
        <v>1053</v>
      </c>
      <c r="D13746" t="s">
        <v>103</v>
      </c>
      <c r="E13746" t="s">
        <v>117</v>
      </c>
      <c r="F13746" s="1">
        <v>44266</v>
      </c>
      <c r="G13746">
        <v>88.186999999999998</v>
      </c>
      <c r="H13746">
        <v>32.58</v>
      </c>
      <c r="I13746">
        <v>2021</v>
      </c>
      <c r="J13746">
        <v>3</v>
      </c>
      <c r="K13746">
        <v>2</v>
      </c>
      <c r="L13746" t="s">
        <v>116</v>
      </c>
      <c r="M13746" t="s">
        <v>115</v>
      </c>
    </row>
    <row r="13747" spans="1:13" x14ac:dyDescent="0.35">
      <c r="A13747" t="s">
        <v>118</v>
      </c>
      <c r="B13747" t="s">
        <v>92</v>
      </c>
      <c r="C13747">
        <v>1053</v>
      </c>
      <c r="D13747" t="s">
        <v>103</v>
      </c>
      <c r="E13747" t="s">
        <v>117</v>
      </c>
      <c r="F13747" s="1">
        <v>44276</v>
      </c>
      <c r="G13747">
        <v>72.153000000000006</v>
      </c>
      <c r="H13747">
        <v>35.466999999999999</v>
      </c>
      <c r="I13747">
        <v>2021</v>
      </c>
      <c r="J13747">
        <v>3</v>
      </c>
      <c r="K13747">
        <v>3</v>
      </c>
      <c r="L13747" t="s">
        <v>116</v>
      </c>
      <c r="M13747" t="s">
        <v>115</v>
      </c>
    </row>
    <row r="13748" spans="1:13" x14ac:dyDescent="0.35">
      <c r="A13748" t="s">
        <v>118</v>
      </c>
      <c r="B13748" t="s">
        <v>92</v>
      </c>
      <c r="C13748">
        <v>1053</v>
      </c>
      <c r="D13748" t="s">
        <v>103</v>
      </c>
      <c r="E13748" t="s">
        <v>117</v>
      </c>
      <c r="F13748" s="1">
        <v>44287</v>
      </c>
      <c r="G13748">
        <v>44.83</v>
      </c>
      <c r="H13748">
        <v>44.072000000000003</v>
      </c>
      <c r="I13748">
        <v>2021</v>
      </c>
      <c r="J13748">
        <v>4</v>
      </c>
      <c r="K13748">
        <v>1</v>
      </c>
      <c r="L13748" t="s">
        <v>116</v>
      </c>
      <c r="M13748" t="s">
        <v>115</v>
      </c>
    </row>
    <row r="13749" spans="1:13" x14ac:dyDescent="0.35">
      <c r="A13749" t="s">
        <v>118</v>
      </c>
      <c r="B13749" t="s">
        <v>92</v>
      </c>
      <c r="C13749">
        <v>1053</v>
      </c>
      <c r="D13749" t="s">
        <v>103</v>
      </c>
      <c r="E13749" t="s">
        <v>117</v>
      </c>
      <c r="F13749" s="1">
        <v>44297</v>
      </c>
      <c r="G13749">
        <v>53.232999999999997</v>
      </c>
      <c r="H13749">
        <v>41.531999999999996</v>
      </c>
      <c r="I13749">
        <v>2021</v>
      </c>
      <c r="J13749">
        <v>4</v>
      </c>
      <c r="K13749">
        <v>2</v>
      </c>
      <c r="L13749" t="s">
        <v>116</v>
      </c>
      <c r="M13749" t="s">
        <v>115</v>
      </c>
    </row>
    <row r="13750" spans="1:13" x14ac:dyDescent="0.35">
      <c r="A13750" t="s">
        <v>118</v>
      </c>
      <c r="B13750" t="s">
        <v>92</v>
      </c>
      <c r="C13750">
        <v>1053</v>
      </c>
      <c r="D13750" t="s">
        <v>103</v>
      </c>
      <c r="E13750" t="s">
        <v>117</v>
      </c>
      <c r="F13750" s="1">
        <v>44307</v>
      </c>
      <c r="G13750">
        <v>70.316999999999993</v>
      </c>
      <c r="H13750">
        <v>44.255000000000003</v>
      </c>
      <c r="I13750">
        <v>2021</v>
      </c>
      <c r="J13750">
        <v>4</v>
      </c>
      <c r="K13750">
        <v>3</v>
      </c>
      <c r="L13750" t="s">
        <v>116</v>
      </c>
      <c r="M13750" t="s">
        <v>115</v>
      </c>
    </row>
    <row r="13751" spans="1:13" x14ac:dyDescent="0.35">
      <c r="A13751" t="s">
        <v>118</v>
      </c>
      <c r="B13751" t="s">
        <v>92</v>
      </c>
      <c r="C13751">
        <v>1053</v>
      </c>
      <c r="D13751" t="s">
        <v>103</v>
      </c>
      <c r="E13751" t="s">
        <v>117</v>
      </c>
      <c r="F13751" s="1">
        <v>44317</v>
      </c>
      <c r="G13751">
        <v>74.971000000000004</v>
      </c>
      <c r="H13751">
        <v>42.793999999999997</v>
      </c>
      <c r="I13751">
        <v>2021</v>
      </c>
      <c r="J13751">
        <v>5</v>
      </c>
      <c r="K13751">
        <v>1</v>
      </c>
      <c r="L13751" t="s">
        <v>116</v>
      </c>
      <c r="M13751" t="s">
        <v>115</v>
      </c>
    </row>
    <row r="13752" spans="1:13" x14ac:dyDescent="0.35">
      <c r="A13752" t="s">
        <v>118</v>
      </c>
      <c r="B13752" t="s">
        <v>92</v>
      </c>
      <c r="C13752">
        <v>1053</v>
      </c>
      <c r="D13752" t="s">
        <v>103</v>
      </c>
      <c r="E13752" t="s">
        <v>117</v>
      </c>
      <c r="F13752" s="1">
        <v>44327</v>
      </c>
      <c r="G13752">
        <v>112.021</v>
      </c>
      <c r="H13752">
        <v>41.875</v>
      </c>
      <c r="I13752">
        <v>2021</v>
      </c>
      <c r="J13752">
        <v>5</v>
      </c>
      <c r="K13752">
        <v>2</v>
      </c>
      <c r="L13752" t="s">
        <v>116</v>
      </c>
      <c r="M13752" t="s">
        <v>115</v>
      </c>
    </row>
    <row r="13753" spans="1:13" x14ac:dyDescent="0.35">
      <c r="A13753" t="s">
        <v>118</v>
      </c>
      <c r="B13753" t="s">
        <v>92</v>
      </c>
      <c r="C13753">
        <v>1053</v>
      </c>
      <c r="D13753" t="s">
        <v>103</v>
      </c>
      <c r="E13753" t="s">
        <v>117</v>
      </c>
      <c r="F13753" s="1">
        <v>44337</v>
      </c>
      <c r="G13753">
        <v>49.32</v>
      </c>
      <c r="H13753">
        <v>51.640999999999998</v>
      </c>
      <c r="I13753">
        <v>2021</v>
      </c>
      <c r="J13753">
        <v>5</v>
      </c>
      <c r="K13753">
        <v>3</v>
      </c>
      <c r="L13753" t="s">
        <v>116</v>
      </c>
      <c r="M13753" t="s">
        <v>115</v>
      </c>
    </row>
    <row r="13754" spans="1:13" x14ac:dyDescent="0.35">
      <c r="A13754" t="s">
        <v>118</v>
      </c>
      <c r="B13754" t="s">
        <v>92</v>
      </c>
      <c r="C13754">
        <v>1053</v>
      </c>
      <c r="D13754" t="s">
        <v>103</v>
      </c>
      <c r="E13754" t="s">
        <v>117</v>
      </c>
      <c r="F13754" s="1">
        <v>44348</v>
      </c>
      <c r="G13754">
        <v>11.852</v>
      </c>
      <c r="H13754">
        <v>55.892000000000003</v>
      </c>
      <c r="I13754">
        <v>2021</v>
      </c>
      <c r="J13754">
        <v>6</v>
      </c>
      <c r="K13754">
        <v>1</v>
      </c>
      <c r="L13754" t="s">
        <v>116</v>
      </c>
      <c r="M13754" t="s">
        <v>115</v>
      </c>
    </row>
    <row r="13755" spans="1:13" x14ac:dyDescent="0.35">
      <c r="A13755" t="s">
        <v>118</v>
      </c>
      <c r="B13755" t="s">
        <v>92</v>
      </c>
      <c r="C13755">
        <v>1053</v>
      </c>
      <c r="D13755" t="s">
        <v>103</v>
      </c>
      <c r="E13755" t="s">
        <v>117</v>
      </c>
      <c r="F13755" s="1">
        <v>44358</v>
      </c>
      <c r="G13755">
        <v>47.790999999999997</v>
      </c>
      <c r="H13755">
        <v>45.664000000000001</v>
      </c>
      <c r="I13755">
        <v>2021</v>
      </c>
      <c r="J13755">
        <v>6</v>
      </c>
      <c r="K13755">
        <v>2</v>
      </c>
      <c r="L13755" t="s">
        <v>116</v>
      </c>
      <c r="M13755" t="s">
        <v>115</v>
      </c>
    </row>
    <row r="13756" spans="1:13" x14ac:dyDescent="0.35">
      <c r="A13756" t="s">
        <v>118</v>
      </c>
      <c r="B13756" t="s">
        <v>92</v>
      </c>
      <c r="C13756">
        <v>1053</v>
      </c>
      <c r="D13756" t="s">
        <v>103</v>
      </c>
      <c r="E13756" t="s">
        <v>117</v>
      </c>
      <c r="F13756" s="1">
        <v>44368</v>
      </c>
      <c r="G13756">
        <v>14.079000000000001</v>
      </c>
      <c r="H13756">
        <v>41.570999999999998</v>
      </c>
      <c r="I13756">
        <v>2021</v>
      </c>
      <c r="J13756">
        <v>6</v>
      </c>
      <c r="K13756">
        <v>3</v>
      </c>
      <c r="L13756" t="s">
        <v>116</v>
      </c>
      <c r="M13756" t="s">
        <v>115</v>
      </c>
    </row>
    <row r="13757" spans="1:13" x14ac:dyDescent="0.35">
      <c r="A13757" t="s">
        <v>118</v>
      </c>
      <c r="B13757" t="s">
        <v>92</v>
      </c>
      <c r="C13757">
        <v>1053</v>
      </c>
      <c r="D13757" t="s">
        <v>103</v>
      </c>
      <c r="E13757" t="s">
        <v>117</v>
      </c>
      <c r="F13757" s="1">
        <v>44378</v>
      </c>
      <c r="G13757">
        <v>26.670999999999999</v>
      </c>
      <c r="H13757">
        <v>29.902999999999999</v>
      </c>
      <c r="I13757">
        <v>2021</v>
      </c>
      <c r="J13757">
        <v>7</v>
      </c>
      <c r="K13757">
        <v>1</v>
      </c>
      <c r="L13757" t="s">
        <v>116</v>
      </c>
      <c r="M13757" t="s">
        <v>115</v>
      </c>
    </row>
    <row r="13758" spans="1:13" x14ac:dyDescent="0.35">
      <c r="A13758" t="s">
        <v>118</v>
      </c>
      <c r="B13758" t="s">
        <v>92</v>
      </c>
      <c r="C13758">
        <v>1053</v>
      </c>
      <c r="D13758" t="s">
        <v>103</v>
      </c>
      <c r="E13758" t="s">
        <v>117</v>
      </c>
      <c r="F13758" s="1">
        <v>44388</v>
      </c>
      <c r="G13758">
        <v>26.988</v>
      </c>
      <c r="H13758">
        <v>29.376000000000001</v>
      </c>
      <c r="I13758">
        <v>2021</v>
      </c>
      <c r="J13758">
        <v>7</v>
      </c>
      <c r="K13758">
        <v>2</v>
      </c>
      <c r="L13758" t="s">
        <v>116</v>
      </c>
      <c r="M13758" t="s">
        <v>115</v>
      </c>
    </row>
    <row r="13759" spans="1:13" x14ac:dyDescent="0.35">
      <c r="A13759" t="s">
        <v>118</v>
      </c>
      <c r="B13759" t="s">
        <v>92</v>
      </c>
      <c r="C13759">
        <v>1053</v>
      </c>
      <c r="D13759" t="s">
        <v>103</v>
      </c>
      <c r="E13759" t="s">
        <v>117</v>
      </c>
      <c r="F13759" s="1">
        <v>44398</v>
      </c>
      <c r="G13759">
        <v>2.7229999999999999</v>
      </c>
      <c r="H13759">
        <v>18.437000000000001</v>
      </c>
      <c r="I13759">
        <v>2021</v>
      </c>
      <c r="J13759">
        <v>7</v>
      </c>
      <c r="K13759">
        <v>3</v>
      </c>
      <c r="L13759" t="s">
        <v>116</v>
      </c>
      <c r="M13759" t="s">
        <v>115</v>
      </c>
    </row>
    <row r="13760" spans="1:13" x14ac:dyDescent="0.35">
      <c r="A13760" t="s">
        <v>118</v>
      </c>
      <c r="B13760" t="s">
        <v>92</v>
      </c>
      <c r="C13760">
        <v>1053</v>
      </c>
      <c r="D13760" t="s">
        <v>103</v>
      </c>
      <c r="E13760" t="s">
        <v>117</v>
      </c>
      <c r="F13760" s="1">
        <v>44409</v>
      </c>
      <c r="G13760">
        <v>61.456000000000003</v>
      </c>
      <c r="H13760">
        <v>13.821</v>
      </c>
      <c r="I13760">
        <v>2021</v>
      </c>
      <c r="J13760">
        <v>8</v>
      </c>
      <c r="K13760">
        <v>1</v>
      </c>
      <c r="L13760" t="s">
        <v>116</v>
      </c>
      <c r="M13760" t="s">
        <v>115</v>
      </c>
    </row>
    <row r="13761" spans="1:13" x14ac:dyDescent="0.35">
      <c r="A13761" t="s">
        <v>118</v>
      </c>
      <c r="B13761" t="s">
        <v>92</v>
      </c>
      <c r="C13761">
        <v>1053</v>
      </c>
      <c r="D13761" t="s">
        <v>103</v>
      </c>
      <c r="E13761" t="s">
        <v>117</v>
      </c>
      <c r="F13761" s="1">
        <v>44419</v>
      </c>
      <c r="G13761">
        <v>1.516</v>
      </c>
      <c r="H13761">
        <v>19.777999999999999</v>
      </c>
      <c r="I13761">
        <v>2021</v>
      </c>
      <c r="J13761">
        <v>8</v>
      </c>
      <c r="K13761">
        <v>2</v>
      </c>
      <c r="L13761" t="s">
        <v>116</v>
      </c>
      <c r="M13761" t="s">
        <v>115</v>
      </c>
    </row>
    <row r="13762" spans="1:13" x14ac:dyDescent="0.35">
      <c r="A13762" t="s">
        <v>118</v>
      </c>
      <c r="B13762" t="s">
        <v>92</v>
      </c>
      <c r="C13762">
        <v>1053</v>
      </c>
      <c r="D13762" t="s">
        <v>103</v>
      </c>
      <c r="E13762" t="s">
        <v>117</v>
      </c>
      <c r="F13762" s="1">
        <v>44429</v>
      </c>
      <c r="G13762">
        <v>248.345</v>
      </c>
      <c r="H13762">
        <v>24.579000000000001</v>
      </c>
      <c r="I13762">
        <v>2021</v>
      </c>
      <c r="J13762">
        <v>8</v>
      </c>
      <c r="K13762">
        <v>3</v>
      </c>
      <c r="L13762" t="s">
        <v>116</v>
      </c>
      <c r="M13762" t="s">
        <v>115</v>
      </c>
    </row>
    <row r="13763" spans="1:13" x14ac:dyDescent="0.35">
      <c r="A13763" t="s">
        <v>118</v>
      </c>
      <c r="B13763" t="s">
        <v>92</v>
      </c>
      <c r="C13763">
        <v>1053</v>
      </c>
      <c r="D13763" t="s">
        <v>103</v>
      </c>
      <c r="E13763" t="s">
        <v>117</v>
      </c>
      <c r="F13763" s="1">
        <v>44440</v>
      </c>
      <c r="G13763">
        <v>28.247</v>
      </c>
      <c r="H13763">
        <v>26.353999999999999</v>
      </c>
      <c r="I13763">
        <v>2021</v>
      </c>
      <c r="J13763">
        <v>9</v>
      </c>
      <c r="K13763">
        <v>1</v>
      </c>
      <c r="L13763" t="s">
        <v>116</v>
      </c>
      <c r="M13763" t="s">
        <v>115</v>
      </c>
    </row>
    <row r="13764" spans="1:13" x14ac:dyDescent="0.35">
      <c r="A13764" t="s">
        <v>118</v>
      </c>
      <c r="B13764" t="s">
        <v>92</v>
      </c>
      <c r="C13764">
        <v>1053</v>
      </c>
      <c r="D13764" t="s">
        <v>103</v>
      </c>
      <c r="E13764" t="s">
        <v>117</v>
      </c>
      <c r="F13764" s="1">
        <v>44450</v>
      </c>
      <c r="G13764">
        <v>59.076999999999998</v>
      </c>
      <c r="H13764">
        <v>30.068999999999999</v>
      </c>
      <c r="I13764">
        <v>2021</v>
      </c>
      <c r="J13764">
        <v>9</v>
      </c>
      <c r="K13764">
        <v>2</v>
      </c>
      <c r="L13764" t="s">
        <v>116</v>
      </c>
      <c r="M13764" t="s">
        <v>115</v>
      </c>
    </row>
    <row r="13765" spans="1:13" x14ac:dyDescent="0.35">
      <c r="A13765" t="s">
        <v>118</v>
      </c>
      <c r="B13765" t="s">
        <v>92</v>
      </c>
      <c r="C13765">
        <v>1053</v>
      </c>
      <c r="D13765" t="s">
        <v>103</v>
      </c>
      <c r="E13765" t="s">
        <v>117</v>
      </c>
      <c r="F13765" s="1">
        <v>44460</v>
      </c>
      <c r="G13765">
        <v>25.864999999999998</v>
      </c>
      <c r="H13765">
        <v>41.156999999999996</v>
      </c>
      <c r="I13765">
        <v>2021</v>
      </c>
      <c r="J13765">
        <v>9</v>
      </c>
      <c r="K13765">
        <v>3</v>
      </c>
      <c r="L13765" t="s">
        <v>116</v>
      </c>
      <c r="M13765" t="s">
        <v>115</v>
      </c>
    </row>
    <row r="13766" spans="1:13" x14ac:dyDescent="0.35">
      <c r="A13766" t="s">
        <v>118</v>
      </c>
      <c r="B13766" t="s">
        <v>92</v>
      </c>
      <c r="C13766">
        <v>1053</v>
      </c>
      <c r="D13766" t="s">
        <v>103</v>
      </c>
      <c r="E13766" t="s">
        <v>117</v>
      </c>
      <c r="F13766" s="1">
        <v>44470</v>
      </c>
      <c r="G13766">
        <v>34.274000000000001</v>
      </c>
      <c r="H13766">
        <v>46.212000000000003</v>
      </c>
      <c r="I13766">
        <v>2021</v>
      </c>
      <c r="J13766">
        <v>10</v>
      </c>
      <c r="K13766">
        <v>1</v>
      </c>
      <c r="L13766" t="s">
        <v>116</v>
      </c>
      <c r="M13766" t="s">
        <v>115</v>
      </c>
    </row>
    <row r="13767" spans="1:13" x14ac:dyDescent="0.35">
      <c r="A13767" t="s">
        <v>118</v>
      </c>
      <c r="B13767" t="s">
        <v>92</v>
      </c>
      <c r="C13767">
        <v>1053</v>
      </c>
      <c r="D13767" t="s">
        <v>103</v>
      </c>
      <c r="E13767" t="s">
        <v>117</v>
      </c>
      <c r="F13767" s="1">
        <v>44480</v>
      </c>
      <c r="G13767">
        <v>65.012</v>
      </c>
      <c r="H13767">
        <v>38.445</v>
      </c>
      <c r="I13767">
        <v>2021</v>
      </c>
      <c r="J13767">
        <v>10</v>
      </c>
      <c r="K13767">
        <v>2</v>
      </c>
      <c r="L13767" t="s">
        <v>116</v>
      </c>
      <c r="M13767" t="s">
        <v>115</v>
      </c>
    </row>
    <row r="13768" spans="1:13" x14ac:dyDescent="0.35">
      <c r="A13768" t="s">
        <v>118</v>
      </c>
      <c r="B13768" t="s">
        <v>92</v>
      </c>
      <c r="C13768">
        <v>1053</v>
      </c>
      <c r="D13768" t="s">
        <v>103</v>
      </c>
      <c r="E13768" t="s">
        <v>117</v>
      </c>
      <c r="F13768" s="1">
        <v>44490</v>
      </c>
      <c r="G13768">
        <v>45.411999999999999</v>
      </c>
      <c r="H13768">
        <v>36.020000000000003</v>
      </c>
      <c r="I13768">
        <v>2021</v>
      </c>
      <c r="J13768">
        <v>10</v>
      </c>
      <c r="K13768">
        <v>3</v>
      </c>
      <c r="L13768" t="s">
        <v>116</v>
      </c>
      <c r="M13768" t="s">
        <v>115</v>
      </c>
    </row>
    <row r="13769" spans="1:13" x14ac:dyDescent="0.35">
      <c r="A13769" t="s">
        <v>118</v>
      </c>
      <c r="B13769" t="s">
        <v>92</v>
      </c>
      <c r="C13769">
        <v>1053</v>
      </c>
      <c r="D13769" t="s">
        <v>103</v>
      </c>
      <c r="E13769" t="s">
        <v>117</v>
      </c>
      <c r="F13769" s="1">
        <v>44501</v>
      </c>
      <c r="G13769">
        <v>20.335999999999999</v>
      </c>
      <c r="H13769">
        <v>19.779</v>
      </c>
      <c r="I13769">
        <v>2021</v>
      </c>
      <c r="J13769">
        <v>11</v>
      </c>
      <c r="K13769">
        <v>1</v>
      </c>
      <c r="L13769" t="s">
        <v>116</v>
      </c>
      <c r="M13769" t="s">
        <v>115</v>
      </c>
    </row>
    <row r="13770" spans="1:13" x14ac:dyDescent="0.35">
      <c r="A13770" t="s">
        <v>118</v>
      </c>
      <c r="B13770" t="s">
        <v>92</v>
      </c>
      <c r="C13770">
        <v>1053</v>
      </c>
      <c r="D13770" t="s">
        <v>103</v>
      </c>
      <c r="E13770" t="s">
        <v>117</v>
      </c>
      <c r="F13770" s="1">
        <v>44511</v>
      </c>
      <c r="G13770">
        <v>29.739000000000001</v>
      </c>
      <c r="H13770">
        <v>12.94</v>
      </c>
      <c r="I13770">
        <v>2021</v>
      </c>
      <c r="J13770">
        <v>11</v>
      </c>
      <c r="K13770">
        <v>2</v>
      </c>
      <c r="L13770" t="s">
        <v>116</v>
      </c>
      <c r="M13770" t="s">
        <v>115</v>
      </c>
    </row>
    <row r="13771" spans="1:13" x14ac:dyDescent="0.35">
      <c r="A13771" t="s">
        <v>118</v>
      </c>
      <c r="B13771" t="s">
        <v>92</v>
      </c>
      <c r="C13771">
        <v>1053</v>
      </c>
      <c r="D13771" t="s">
        <v>103</v>
      </c>
      <c r="E13771" t="s">
        <v>117</v>
      </c>
      <c r="F13771" s="1">
        <v>44521</v>
      </c>
      <c r="G13771">
        <v>0.23599999999999999</v>
      </c>
      <c r="H13771">
        <v>10.536</v>
      </c>
      <c r="I13771">
        <v>2021</v>
      </c>
      <c r="J13771">
        <v>11</v>
      </c>
      <c r="K13771">
        <v>3</v>
      </c>
      <c r="L13771" t="s">
        <v>116</v>
      </c>
      <c r="M13771" t="s">
        <v>115</v>
      </c>
    </row>
    <row r="13772" spans="1:13" x14ac:dyDescent="0.35">
      <c r="A13772" t="s">
        <v>118</v>
      </c>
      <c r="B13772" t="s">
        <v>92</v>
      </c>
      <c r="C13772">
        <v>1053</v>
      </c>
      <c r="D13772" t="s">
        <v>103</v>
      </c>
      <c r="E13772" t="s">
        <v>117</v>
      </c>
      <c r="F13772" s="1">
        <v>44531</v>
      </c>
      <c r="G13772">
        <v>0</v>
      </c>
      <c r="H13772">
        <v>5.343</v>
      </c>
      <c r="I13772">
        <v>2021</v>
      </c>
      <c r="J13772">
        <v>12</v>
      </c>
      <c r="K13772">
        <v>1</v>
      </c>
      <c r="L13772" t="s">
        <v>116</v>
      </c>
      <c r="M13772" t="s">
        <v>115</v>
      </c>
    </row>
    <row r="13773" spans="1:13" x14ac:dyDescent="0.35">
      <c r="A13773" t="s">
        <v>118</v>
      </c>
      <c r="B13773" t="s">
        <v>92</v>
      </c>
      <c r="C13773">
        <v>1053</v>
      </c>
      <c r="D13773" t="s">
        <v>103</v>
      </c>
      <c r="E13773" t="s">
        <v>117</v>
      </c>
      <c r="F13773" s="1">
        <v>44541</v>
      </c>
      <c r="G13773">
        <v>6.0000000000000001E-3</v>
      </c>
      <c r="H13773">
        <v>3.2850000000000001</v>
      </c>
      <c r="I13773">
        <v>2021</v>
      </c>
      <c r="J13773">
        <v>12</v>
      </c>
      <c r="K13773">
        <v>2</v>
      </c>
      <c r="L13773" t="s">
        <v>116</v>
      </c>
      <c r="M13773" t="s">
        <v>115</v>
      </c>
    </row>
    <row r="13774" spans="1:13" x14ac:dyDescent="0.35">
      <c r="A13774" t="s">
        <v>118</v>
      </c>
      <c r="B13774" t="s">
        <v>92</v>
      </c>
      <c r="C13774">
        <v>1053</v>
      </c>
      <c r="D13774" t="s">
        <v>103</v>
      </c>
      <c r="E13774" t="s">
        <v>117</v>
      </c>
      <c r="F13774" s="1">
        <v>44551</v>
      </c>
      <c r="G13774">
        <v>0</v>
      </c>
      <c r="H13774">
        <v>0.93300000000000005</v>
      </c>
      <c r="I13774">
        <v>2021</v>
      </c>
      <c r="J13774">
        <v>12</v>
      </c>
      <c r="K13774">
        <v>3</v>
      </c>
      <c r="L13774" t="s">
        <v>116</v>
      </c>
      <c r="M13774" t="s">
        <v>115</v>
      </c>
    </row>
    <row r="13775" spans="1:13" x14ac:dyDescent="0.35">
      <c r="A13775" t="s">
        <v>118</v>
      </c>
      <c r="B13775" t="s">
        <v>92</v>
      </c>
      <c r="C13775">
        <v>1053</v>
      </c>
      <c r="D13775" t="s">
        <v>103</v>
      </c>
      <c r="E13775" t="s">
        <v>117</v>
      </c>
      <c r="F13775" s="1">
        <v>44562</v>
      </c>
      <c r="G13775">
        <v>1.4E-2</v>
      </c>
      <c r="H13775">
        <v>4.3630000000000004</v>
      </c>
      <c r="I13775">
        <v>2022</v>
      </c>
      <c r="J13775">
        <v>1</v>
      </c>
      <c r="K13775">
        <v>1</v>
      </c>
      <c r="L13775" t="s">
        <v>116</v>
      </c>
      <c r="M13775" t="s">
        <v>115</v>
      </c>
    </row>
    <row r="13776" spans="1:13" x14ac:dyDescent="0.35">
      <c r="A13776" t="s">
        <v>118</v>
      </c>
      <c r="B13776" t="s">
        <v>92</v>
      </c>
      <c r="C13776">
        <v>1053</v>
      </c>
      <c r="D13776" t="s">
        <v>103</v>
      </c>
      <c r="E13776" t="s">
        <v>117</v>
      </c>
      <c r="F13776" s="1">
        <v>44572</v>
      </c>
      <c r="G13776">
        <v>2.3E-2</v>
      </c>
      <c r="H13776">
        <v>0.77100000000000002</v>
      </c>
      <c r="I13776">
        <v>2022</v>
      </c>
      <c r="J13776">
        <v>1</v>
      </c>
      <c r="K13776">
        <v>2</v>
      </c>
      <c r="L13776" t="s">
        <v>116</v>
      </c>
      <c r="M13776" t="s">
        <v>115</v>
      </c>
    </row>
    <row r="13777" spans="1:13" x14ac:dyDescent="0.35">
      <c r="A13777" t="s">
        <v>118</v>
      </c>
      <c r="B13777" t="s">
        <v>92</v>
      </c>
      <c r="C13777">
        <v>1053</v>
      </c>
      <c r="D13777" t="s">
        <v>103</v>
      </c>
      <c r="E13777" t="s">
        <v>117</v>
      </c>
      <c r="F13777" s="1">
        <v>44582</v>
      </c>
      <c r="G13777">
        <v>5.2999999999999999E-2</v>
      </c>
      <c r="H13777">
        <v>8.3559999999999999</v>
      </c>
      <c r="I13777">
        <v>2022</v>
      </c>
      <c r="J13777">
        <v>1</v>
      </c>
      <c r="K13777">
        <v>3</v>
      </c>
      <c r="L13777" t="s">
        <v>116</v>
      </c>
      <c r="M13777" t="s">
        <v>115</v>
      </c>
    </row>
    <row r="13778" spans="1:13" x14ac:dyDescent="0.35">
      <c r="A13778" t="s">
        <v>118</v>
      </c>
      <c r="B13778" t="s">
        <v>92</v>
      </c>
      <c r="C13778">
        <v>1053</v>
      </c>
      <c r="D13778" t="s">
        <v>103</v>
      </c>
      <c r="E13778" t="s">
        <v>117</v>
      </c>
      <c r="F13778" s="1">
        <v>44593</v>
      </c>
      <c r="G13778">
        <v>3.9E-2</v>
      </c>
      <c r="H13778">
        <v>5.9</v>
      </c>
      <c r="I13778">
        <v>2022</v>
      </c>
      <c r="J13778">
        <v>2</v>
      </c>
      <c r="K13778">
        <v>1</v>
      </c>
      <c r="L13778" t="s">
        <v>116</v>
      </c>
      <c r="M13778" t="s">
        <v>115</v>
      </c>
    </row>
    <row r="13779" spans="1:13" x14ac:dyDescent="0.35">
      <c r="A13779" t="s">
        <v>118</v>
      </c>
      <c r="B13779" t="s">
        <v>92</v>
      </c>
      <c r="C13779">
        <v>1053</v>
      </c>
      <c r="D13779" t="s">
        <v>103</v>
      </c>
      <c r="E13779" t="s">
        <v>117</v>
      </c>
      <c r="F13779" s="1">
        <v>44603</v>
      </c>
      <c r="G13779">
        <v>4.2000000000000003E-2</v>
      </c>
      <c r="H13779">
        <v>17.853999999999999</v>
      </c>
      <c r="I13779">
        <v>2022</v>
      </c>
      <c r="J13779">
        <v>2</v>
      </c>
      <c r="K13779">
        <v>2</v>
      </c>
      <c r="L13779" t="s">
        <v>116</v>
      </c>
      <c r="M13779" t="s">
        <v>115</v>
      </c>
    </row>
    <row r="13780" spans="1:13" x14ac:dyDescent="0.35">
      <c r="A13780" t="s">
        <v>118</v>
      </c>
      <c r="B13780" t="s">
        <v>92</v>
      </c>
      <c r="C13780">
        <v>1053</v>
      </c>
      <c r="D13780" t="s">
        <v>103</v>
      </c>
      <c r="E13780" t="s">
        <v>117</v>
      </c>
      <c r="F13780" s="1">
        <v>44613</v>
      </c>
      <c r="G13780">
        <v>1.631</v>
      </c>
      <c r="H13780">
        <v>16.652000000000001</v>
      </c>
      <c r="I13780">
        <v>2022</v>
      </c>
      <c r="J13780">
        <v>2</v>
      </c>
      <c r="K13780">
        <v>3</v>
      </c>
      <c r="L13780" t="s">
        <v>116</v>
      </c>
      <c r="M13780" t="s">
        <v>115</v>
      </c>
    </row>
    <row r="13781" spans="1:13" x14ac:dyDescent="0.35">
      <c r="A13781" t="s">
        <v>118</v>
      </c>
      <c r="B13781" t="s">
        <v>92</v>
      </c>
      <c r="C13781">
        <v>1053</v>
      </c>
      <c r="D13781" t="s">
        <v>103</v>
      </c>
      <c r="E13781" t="s">
        <v>117</v>
      </c>
      <c r="F13781" s="1">
        <v>44621</v>
      </c>
      <c r="G13781">
        <v>27.117000000000001</v>
      </c>
      <c r="H13781">
        <v>24.202999999999999</v>
      </c>
      <c r="I13781">
        <v>2022</v>
      </c>
      <c r="J13781">
        <v>3</v>
      </c>
      <c r="K13781">
        <v>1</v>
      </c>
      <c r="L13781" t="s">
        <v>116</v>
      </c>
      <c r="M13781" t="s">
        <v>115</v>
      </c>
    </row>
    <row r="13782" spans="1:13" x14ac:dyDescent="0.35">
      <c r="A13782" t="s">
        <v>118</v>
      </c>
      <c r="B13782" t="s">
        <v>92</v>
      </c>
      <c r="C13782">
        <v>1053</v>
      </c>
      <c r="D13782" t="s">
        <v>103</v>
      </c>
      <c r="E13782" t="s">
        <v>117</v>
      </c>
      <c r="F13782" s="1">
        <v>44631</v>
      </c>
      <c r="G13782">
        <v>78.322999999999993</v>
      </c>
      <c r="H13782">
        <v>32.58</v>
      </c>
      <c r="I13782">
        <v>2022</v>
      </c>
      <c r="J13782">
        <v>3</v>
      </c>
      <c r="K13782">
        <v>2</v>
      </c>
      <c r="L13782" t="s">
        <v>116</v>
      </c>
      <c r="M13782" t="s">
        <v>115</v>
      </c>
    </row>
    <row r="13783" spans="1:13" x14ac:dyDescent="0.35">
      <c r="A13783" t="s">
        <v>118</v>
      </c>
      <c r="B13783" t="s">
        <v>92</v>
      </c>
      <c r="C13783">
        <v>1053</v>
      </c>
      <c r="D13783" t="s">
        <v>103</v>
      </c>
      <c r="E13783" t="s">
        <v>117</v>
      </c>
      <c r="F13783" s="1">
        <v>44641</v>
      </c>
      <c r="G13783">
        <v>78.760999999999996</v>
      </c>
      <c r="H13783">
        <v>35.466999999999999</v>
      </c>
      <c r="I13783">
        <v>2022</v>
      </c>
      <c r="J13783">
        <v>3</v>
      </c>
      <c r="K13783">
        <v>3</v>
      </c>
      <c r="L13783" t="s">
        <v>116</v>
      </c>
      <c r="M13783" t="s">
        <v>115</v>
      </c>
    </row>
    <row r="13784" spans="1:13" x14ac:dyDescent="0.35">
      <c r="A13784" t="s">
        <v>118</v>
      </c>
      <c r="B13784" t="s">
        <v>92</v>
      </c>
      <c r="C13784">
        <v>1053</v>
      </c>
      <c r="D13784" t="s">
        <v>103</v>
      </c>
      <c r="E13784" t="s">
        <v>117</v>
      </c>
      <c r="F13784" s="1">
        <v>44652</v>
      </c>
      <c r="G13784">
        <v>97.39</v>
      </c>
      <c r="H13784">
        <v>44.072000000000003</v>
      </c>
      <c r="I13784">
        <v>2022</v>
      </c>
      <c r="J13784">
        <v>4</v>
      </c>
      <c r="K13784">
        <v>1</v>
      </c>
      <c r="L13784" t="s">
        <v>116</v>
      </c>
      <c r="M13784" t="s">
        <v>115</v>
      </c>
    </row>
    <row r="13785" spans="1:13" x14ac:dyDescent="0.35">
      <c r="A13785" t="s">
        <v>118</v>
      </c>
      <c r="B13785" t="s">
        <v>92</v>
      </c>
      <c r="C13785">
        <v>1053</v>
      </c>
      <c r="D13785" t="s">
        <v>103</v>
      </c>
      <c r="E13785" t="s">
        <v>117</v>
      </c>
      <c r="F13785" s="1">
        <v>44662</v>
      </c>
      <c r="G13785">
        <v>62.329000000000001</v>
      </c>
      <c r="H13785">
        <v>41.531999999999996</v>
      </c>
      <c r="I13785">
        <v>2022</v>
      </c>
      <c r="J13785">
        <v>4</v>
      </c>
      <c r="K13785">
        <v>2</v>
      </c>
      <c r="L13785" t="s">
        <v>116</v>
      </c>
      <c r="M13785" t="s">
        <v>115</v>
      </c>
    </row>
    <row r="13786" spans="1:13" x14ac:dyDescent="0.35">
      <c r="A13786" t="s">
        <v>118</v>
      </c>
      <c r="B13786" t="s">
        <v>92</v>
      </c>
      <c r="C13786">
        <v>1053</v>
      </c>
      <c r="D13786" t="s">
        <v>103</v>
      </c>
      <c r="E13786" t="s">
        <v>117</v>
      </c>
      <c r="F13786" s="1">
        <v>44672</v>
      </c>
      <c r="G13786">
        <v>113.84699999999999</v>
      </c>
      <c r="H13786">
        <v>44.255000000000003</v>
      </c>
      <c r="I13786">
        <v>2022</v>
      </c>
      <c r="J13786">
        <v>4</v>
      </c>
      <c r="K13786">
        <v>3</v>
      </c>
      <c r="L13786" t="s">
        <v>116</v>
      </c>
      <c r="M13786" t="s">
        <v>115</v>
      </c>
    </row>
    <row r="13787" spans="1:13" x14ac:dyDescent="0.35">
      <c r="A13787" t="s">
        <v>118</v>
      </c>
      <c r="B13787" t="s">
        <v>92</v>
      </c>
      <c r="C13787">
        <v>1053</v>
      </c>
      <c r="D13787" t="s">
        <v>103</v>
      </c>
      <c r="E13787" t="s">
        <v>117</v>
      </c>
      <c r="F13787" s="1">
        <v>44682</v>
      </c>
      <c r="G13787">
        <v>130.52099999999999</v>
      </c>
      <c r="H13787">
        <v>42.793999999999997</v>
      </c>
      <c r="I13787">
        <v>2022</v>
      </c>
      <c r="J13787">
        <v>5</v>
      </c>
      <c r="K13787">
        <v>1</v>
      </c>
      <c r="L13787" t="s">
        <v>116</v>
      </c>
      <c r="M13787" t="s">
        <v>115</v>
      </c>
    </row>
    <row r="13788" spans="1:13" x14ac:dyDescent="0.35">
      <c r="A13788" t="s">
        <v>118</v>
      </c>
      <c r="B13788" t="s">
        <v>92</v>
      </c>
      <c r="C13788">
        <v>1053</v>
      </c>
      <c r="D13788" t="s">
        <v>103</v>
      </c>
      <c r="E13788" t="s">
        <v>117</v>
      </c>
      <c r="F13788" s="1">
        <v>44692</v>
      </c>
      <c r="G13788">
        <v>13.103999999999999</v>
      </c>
      <c r="H13788">
        <v>41.875</v>
      </c>
      <c r="I13788">
        <v>2022</v>
      </c>
      <c r="J13788">
        <v>5</v>
      </c>
      <c r="K13788">
        <v>2</v>
      </c>
      <c r="L13788" t="s">
        <v>116</v>
      </c>
      <c r="M13788" t="s">
        <v>115</v>
      </c>
    </row>
    <row r="13789" spans="1:13" x14ac:dyDescent="0.35">
      <c r="A13789" t="s">
        <v>118</v>
      </c>
      <c r="B13789" t="s">
        <v>92</v>
      </c>
      <c r="C13789">
        <v>1053</v>
      </c>
      <c r="D13789" t="s">
        <v>103</v>
      </c>
      <c r="E13789" t="s">
        <v>117</v>
      </c>
      <c r="F13789" s="1">
        <v>44702</v>
      </c>
      <c r="G13789">
        <v>75.557000000000002</v>
      </c>
      <c r="H13789">
        <v>51.640999999999998</v>
      </c>
      <c r="I13789">
        <v>2022</v>
      </c>
      <c r="J13789">
        <v>5</v>
      </c>
      <c r="K13789">
        <v>3</v>
      </c>
      <c r="L13789" t="s">
        <v>116</v>
      </c>
      <c r="M13789" t="s">
        <v>115</v>
      </c>
    </row>
    <row r="13790" spans="1:13" x14ac:dyDescent="0.35">
      <c r="A13790" t="s">
        <v>118</v>
      </c>
      <c r="B13790" t="s">
        <v>92</v>
      </c>
      <c r="C13790">
        <v>1053</v>
      </c>
      <c r="D13790" t="s">
        <v>103</v>
      </c>
      <c r="E13790" t="s">
        <v>117</v>
      </c>
      <c r="F13790" s="1">
        <v>44713</v>
      </c>
      <c r="G13790">
        <v>54.176000000000002</v>
      </c>
      <c r="H13790">
        <v>55.892000000000003</v>
      </c>
      <c r="I13790">
        <v>2022</v>
      </c>
      <c r="J13790">
        <v>6</v>
      </c>
      <c r="K13790">
        <v>1</v>
      </c>
      <c r="L13790" t="s">
        <v>116</v>
      </c>
      <c r="M13790" t="s">
        <v>115</v>
      </c>
    </row>
    <row r="13791" spans="1:13" x14ac:dyDescent="0.35">
      <c r="A13791" t="s">
        <v>118</v>
      </c>
      <c r="B13791" t="s">
        <v>92</v>
      </c>
      <c r="C13791">
        <v>1053</v>
      </c>
      <c r="D13791" t="s">
        <v>103</v>
      </c>
      <c r="E13791" t="s">
        <v>117</v>
      </c>
      <c r="F13791" s="1">
        <v>44723</v>
      </c>
      <c r="G13791">
        <v>78.108999999999995</v>
      </c>
      <c r="H13791">
        <v>45.664000000000001</v>
      </c>
      <c r="I13791">
        <v>2022</v>
      </c>
      <c r="J13791">
        <v>6</v>
      </c>
      <c r="K13791">
        <v>2</v>
      </c>
      <c r="L13791" t="s">
        <v>116</v>
      </c>
      <c r="M13791" t="s">
        <v>115</v>
      </c>
    </row>
    <row r="13792" spans="1:13" x14ac:dyDescent="0.35">
      <c r="A13792" t="s">
        <v>118</v>
      </c>
      <c r="B13792" t="s">
        <v>92</v>
      </c>
      <c r="C13792">
        <v>1053</v>
      </c>
      <c r="D13792" t="s">
        <v>103</v>
      </c>
      <c r="E13792" t="s">
        <v>117</v>
      </c>
      <c r="F13792" s="1">
        <v>44733</v>
      </c>
      <c r="G13792">
        <v>18.57</v>
      </c>
      <c r="H13792">
        <v>41.570999999999998</v>
      </c>
      <c r="I13792">
        <v>2022</v>
      </c>
      <c r="J13792">
        <v>6</v>
      </c>
      <c r="K13792">
        <v>3</v>
      </c>
      <c r="L13792" t="s">
        <v>116</v>
      </c>
      <c r="M13792" t="s">
        <v>115</v>
      </c>
    </row>
    <row r="13793" spans="1:13" x14ac:dyDescent="0.35">
      <c r="A13793" t="s">
        <v>118</v>
      </c>
      <c r="B13793" t="s">
        <v>92</v>
      </c>
      <c r="C13793">
        <v>1053</v>
      </c>
      <c r="D13793" t="s">
        <v>103</v>
      </c>
      <c r="E13793" t="s">
        <v>117</v>
      </c>
      <c r="F13793" s="1">
        <v>44743</v>
      </c>
      <c r="G13793">
        <v>20.285</v>
      </c>
      <c r="H13793">
        <v>29.902999999999999</v>
      </c>
      <c r="I13793">
        <v>2022</v>
      </c>
      <c r="J13793">
        <v>7</v>
      </c>
      <c r="K13793">
        <v>1</v>
      </c>
      <c r="L13793" t="s">
        <v>116</v>
      </c>
      <c r="M13793" t="s">
        <v>115</v>
      </c>
    </row>
    <row r="13794" spans="1:13" x14ac:dyDescent="0.35">
      <c r="A13794" t="s">
        <v>118</v>
      </c>
      <c r="B13794" t="s">
        <v>92</v>
      </c>
      <c r="C13794">
        <v>1053</v>
      </c>
      <c r="D13794" t="s">
        <v>103</v>
      </c>
      <c r="E13794" t="s">
        <v>117</v>
      </c>
      <c r="F13794" s="1">
        <v>44753</v>
      </c>
      <c r="G13794">
        <v>4.774</v>
      </c>
      <c r="H13794">
        <v>29.376000000000001</v>
      </c>
      <c r="I13794">
        <v>2022</v>
      </c>
      <c r="J13794">
        <v>7</v>
      </c>
      <c r="K13794">
        <v>2</v>
      </c>
      <c r="L13794" t="s">
        <v>116</v>
      </c>
      <c r="M13794" t="s">
        <v>115</v>
      </c>
    </row>
    <row r="13795" spans="1:13" x14ac:dyDescent="0.35">
      <c r="A13795" t="s">
        <v>118</v>
      </c>
      <c r="B13795" t="s">
        <v>92</v>
      </c>
      <c r="C13795">
        <v>1053</v>
      </c>
      <c r="D13795" t="s">
        <v>103</v>
      </c>
      <c r="E13795" t="s">
        <v>117</v>
      </c>
      <c r="F13795" s="1">
        <v>44753</v>
      </c>
      <c r="G13795">
        <v>4.774</v>
      </c>
      <c r="H13795">
        <v>29.376000000000001</v>
      </c>
      <c r="I13795">
        <v>2022</v>
      </c>
      <c r="J13795">
        <v>7</v>
      </c>
      <c r="K13795">
        <v>2</v>
      </c>
      <c r="L13795" t="s">
        <v>116</v>
      </c>
      <c r="M13795" t="s">
        <v>115</v>
      </c>
    </row>
    <row r="13796" spans="1:13" x14ac:dyDescent="0.35">
      <c r="A13796" t="s">
        <v>118</v>
      </c>
      <c r="B13796" t="s">
        <v>92</v>
      </c>
      <c r="C13796">
        <v>1053</v>
      </c>
      <c r="D13796" t="s">
        <v>103</v>
      </c>
      <c r="E13796" t="s">
        <v>117</v>
      </c>
      <c r="F13796" s="1">
        <v>44763</v>
      </c>
      <c r="G13796">
        <v>5.7709999999999999</v>
      </c>
      <c r="H13796">
        <v>18.437000000000001</v>
      </c>
      <c r="I13796">
        <v>2022</v>
      </c>
      <c r="J13796">
        <v>7</v>
      </c>
      <c r="K13796">
        <v>3</v>
      </c>
      <c r="L13796" t="s">
        <v>116</v>
      </c>
      <c r="M13796" t="s">
        <v>115</v>
      </c>
    </row>
    <row r="13797" spans="1:13" x14ac:dyDescent="0.35">
      <c r="A13797" t="s">
        <v>118</v>
      </c>
      <c r="B13797" t="s">
        <v>92</v>
      </c>
      <c r="C13797">
        <v>1053</v>
      </c>
      <c r="D13797" t="s">
        <v>103</v>
      </c>
      <c r="E13797" t="s">
        <v>117</v>
      </c>
      <c r="F13797" s="1">
        <v>44774</v>
      </c>
      <c r="G13797">
        <v>5.0000000000000001E-3</v>
      </c>
      <c r="H13797">
        <v>13.821</v>
      </c>
      <c r="I13797">
        <v>2022</v>
      </c>
      <c r="J13797">
        <v>8</v>
      </c>
      <c r="K13797">
        <v>1</v>
      </c>
      <c r="L13797" t="s">
        <v>116</v>
      </c>
      <c r="M13797" t="s">
        <v>115</v>
      </c>
    </row>
    <row r="13798" spans="1:13" x14ac:dyDescent="0.35">
      <c r="A13798" t="s">
        <v>118</v>
      </c>
      <c r="B13798" t="s">
        <v>92</v>
      </c>
      <c r="C13798">
        <v>1053</v>
      </c>
      <c r="D13798" t="s">
        <v>103</v>
      </c>
      <c r="E13798" t="s">
        <v>117</v>
      </c>
      <c r="F13798" s="1">
        <v>44784</v>
      </c>
      <c r="G13798">
        <v>2.802</v>
      </c>
      <c r="H13798">
        <v>19.777999999999999</v>
      </c>
      <c r="I13798">
        <v>2022</v>
      </c>
      <c r="J13798">
        <v>8</v>
      </c>
      <c r="K13798">
        <v>2</v>
      </c>
      <c r="L13798" t="s">
        <v>116</v>
      </c>
      <c r="M13798" t="s">
        <v>115</v>
      </c>
    </row>
    <row r="13799" spans="1:13" x14ac:dyDescent="0.35">
      <c r="A13799" t="s">
        <v>118</v>
      </c>
      <c r="B13799" t="s">
        <v>92</v>
      </c>
      <c r="C13799">
        <v>1053</v>
      </c>
      <c r="D13799" t="s">
        <v>103</v>
      </c>
      <c r="E13799" t="s">
        <v>117</v>
      </c>
      <c r="F13799" s="1">
        <v>44794</v>
      </c>
      <c r="G13799">
        <v>86.033000000000001</v>
      </c>
      <c r="H13799">
        <v>24.579000000000001</v>
      </c>
      <c r="I13799">
        <v>2022</v>
      </c>
      <c r="J13799">
        <v>8</v>
      </c>
      <c r="K13799">
        <v>3</v>
      </c>
      <c r="L13799" t="s">
        <v>116</v>
      </c>
      <c r="M13799" t="s">
        <v>115</v>
      </c>
    </row>
    <row r="13800" spans="1:13" x14ac:dyDescent="0.35">
      <c r="A13800" t="s">
        <v>118</v>
      </c>
      <c r="B13800" t="s">
        <v>92</v>
      </c>
      <c r="C13800">
        <v>1053</v>
      </c>
      <c r="D13800" t="s">
        <v>103</v>
      </c>
      <c r="E13800" t="s">
        <v>117</v>
      </c>
      <c r="F13800" s="1">
        <v>44805</v>
      </c>
      <c r="G13800">
        <v>10.077</v>
      </c>
      <c r="H13800">
        <v>26.353999999999999</v>
      </c>
      <c r="I13800">
        <v>2022</v>
      </c>
      <c r="J13800">
        <v>9</v>
      </c>
      <c r="K13800">
        <v>1</v>
      </c>
      <c r="L13800" t="s">
        <v>116</v>
      </c>
      <c r="M13800" t="s">
        <v>115</v>
      </c>
    </row>
    <row r="13801" spans="1:13" x14ac:dyDescent="0.35">
      <c r="A13801" t="s">
        <v>118</v>
      </c>
      <c r="B13801" t="s">
        <v>92</v>
      </c>
      <c r="C13801">
        <v>1053</v>
      </c>
      <c r="D13801" t="s">
        <v>103</v>
      </c>
      <c r="E13801" t="s">
        <v>117</v>
      </c>
      <c r="F13801" s="1">
        <v>44815</v>
      </c>
      <c r="G13801">
        <v>30.895</v>
      </c>
      <c r="H13801">
        <v>30.068999999999999</v>
      </c>
      <c r="I13801">
        <v>2022</v>
      </c>
      <c r="J13801">
        <v>9</v>
      </c>
      <c r="K13801">
        <v>2</v>
      </c>
      <c r="L13801" t="s">
        <v>116</v>
      </c>
      <c r="M13801" t="s">
        <v>115</v>
      </c>
    </row>
    <row r="13802" spans="1:13" x14ac:dyDescent="0.35">
      <c r="A13802" t="s">
        <v>118</v>
      </c>
      <c r="B13802" t="s">
        <v>92</v>
      </c>
      <c r="C13802">
        <v>1053</v>
      </c>
      <c r="D13802" t="s">
        <v>103</v>
      </c>
      <c r="E13802" t="s">
        <v>117</v>
      </c>
      <c r="F13802" s="1">
        <v>44825</v>
      </c>
      <c r="G13802">
        <v>86.539000000000001</v>
      </c>
      <c r="H13802">
        <v>41.156999999999996</v>
      </c>
      <c r="I13802">
        <v>2022</v>
      </c>
      <c r="J13802">
        <v>9</v>
      </c>
      <c r="K13802">
        <v>3</v>
      </c>
      <c r="L13802" t="s">
        <v>116</v>
      </c>
      <c r="M13802" t="s">
        <v>115</v>
      </c>
    </row>
    <row r="13803" spans="1:13" x14ac:dyDescent="0.35">
      <c r="A13803" t="s">
        <v>118</v>
      </c>
      <c r="B13803" t="s">
        <v>92</v>
      </c>
      <c r="C13803">
        <v>1053</v>
      </c>
      <c r="D13803" t="s">
        <v>103</v>
      </c>
      <c r="E13803" t="s">
        <v>117</v>
      </c>
      <c r="F13803" s="1">
        <v>44835</v>
      </c>
      <c r="G13803">
        <v>73.209999999999994</v>
      </c>
      <c r="H13803">
        <v>46.212000000000003</v>
      </c>
      <c r="I13803">
        <v>2022</v>
      </c>
      <c r="J13803">
        <v>10</v>
      </c>
      <c r="K13803">
        <v>1</v>
      </c>
      <c r="L13803" t="s">
        <v>116</v>
      </c>
      <c r="M13803" t="s">
        <v>115</v>
      </c>
    </row>
    <row r="13804" spans="1:13" x14ac:dyDescent="0.35">
      <c r="A13804" t="s">
        <v>118</v>
      </c>
      <c r="B13804" t="s">
        <v>92</v>
      </c>
      <c r="C13804">
        <v>1053</v>
      </c>
      <c r="D13804" t="s">
        <v>103</v>
      </c>
      <c r="E13804" t="s">
        <v>117</v>
      </c>
      <c r="F13804" s="1">
        <v>44845</v>
      </c>
      <c r="G13804">
        <v>317.762</v>
      </c>
      <c r="H13804">
        <v>38.445</v>
      </c>
      <c r="I13804">
        <v>2022</v>
      </c>
      <c r="J13804">
        <v>10</v>
      </c>
      <c r="K13804">
        <v>2</v>
      </c>
      <c r="L13804" t="s">
        <v>116</v>
      </c>
      <c r="M13804" t="s">
        <v>115</v>
      </c>
    </row>
    <row r="13805" spans="1:13" x14ac:dyDescent="0.35">
      <c r="A13805" t="s">
        <v>118</v>
      </c>
      <c r="B13805" t="s">
        <v>92</v>
      </c>
      <c r="C13805">
        <v>1053</v>
      </c>
      <c r="D13805" t="s">
        <v>103</v>
      </c>
      <c r="E13805" t="s">
        <v>117</v>
      </c>
      <c r="F13805" s="1">
        <v>44855</v>
      </c>
      <c r="G13805">
        <v>46.115000000000002</v>
      </c>
      <c r="H13805">
        <v>36.020000000000003</v>
      </c>
      <c r="I13805">
        <v>2022</v>
      </c>
      <c r="J13805">
        <v>10</v>
      </c>
      <c r="K13805">
        <v>3</v>
      </c>
      <c r="L13805" t="s">
        <v>116</v>
      </c>
      <c r="M13805" t="s">
        <v>115</v>
      </c>
    </row>
  </sheetData>
  <sortState xmlns:xlrd2="http://schemas.microsoft.com/office/spreadsheetml/2017/richdata2" ref="A2:M13805">
    <sortCondition ref="D1:D13805"/>
  </sortState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0502A-3646-478E-9920-C30903BFF819}">
  <sheetPr>
    <tabColor rgb="FFFF0000"/>
  </sheetPr>
  <dimension ref="B1:D33"/>
  <sheetViews>
    <sheetView tabSelected="1" zoomScale="62" zoomScaleNormal="62" workbookViewId="0">
      <selection activeCell="B28" sqref="B28"/>
    </sheetView>
  </sheetViews>
  <sheetFormatPr defaultRowHeight="14.5" x14ac:dyDescent="0.35"/>
  <cols>
    <col min="1" max="1" width="8.6640625" style="14"/>
    <col min="2" max="2" width="8.6640625" style="12"/>
    <col min="3" max="3" width="20.75" style="12" customWidth="1"/>
    <col min="4" max="4" width="12.4140625" style="13" customWidth="1"/>
    <col min="5" max="16384" width="8.6640625" style="14"/>
  </cols>
  <sheetData>
    <row r="1" spans="2:4" ht="16.5" x14ac:dyDescent="0.35">
      <c r="B1" s="12" t="s">
        <v>9</v>
      </c>
      <c r="C1" s="12" t="s">
        <v>195</v>
      </c>
      <c r="D1" s="13" t="s">
        <v>196</v>
      </c>
    </row>
    <row r="2" spans="2:4" x14ac:dyDescent="0.35">
      <c r="B2" s="12">
        <v>1995</v>
      </c>
      <c r="C2" s="12">
        <v>645.85692857142897</v>
      </c>
      <c r="D2" s="13">
        <v>0.58950000000000002</v>
      </c>
    </row>
    <row r="3" spans="2:4" x14ac:dyDescent="0.35">
      <c r="B3" s="12">
        <v>1996</v>
      </c>
      <c r="C3" s="12">
        <v>1184.4918571428573</v>
      </c>
      <c r="D3" s="13">
        <v>0.60170000000000001</v>
      </c>
    </row>
    <row r="4" spans="2:4" x14ac:dyDescent="0.35">
      <c r="B4" s="12">
        <v>1997</v>
      </c>
      <c r="C4" s="12">
        <v>1097.5771428571429</v>
      </c>
      <c r="D4" s="13">
        <v>0.6139</v>
      </c>
    </row>
    <row r="5" spans="2:4" x14ac:dyDescent="0.35">
      <c r="B5" s="12">
        <v>1998</v>
      </c>
      <c r="C5" s="12">
        <v>1167.7952857142857</v>
      </c>
      <c r="D5" s="13">
        <v>0.6673</v>
      </c>
    </row>
    <row r="6" spans="2:4" x14ac:dyDescent="0.35">
      <c r="B6" s="12">
        <v>1999</v>
      </c>
      <c r="C6" s="12">
        <v>1293.4457142857143</v>
      </c>
      <c r="D6" s="13">
        <v>0.61209999999999998</v>
      </c>
    </row>
    <row r="7" spans="2:4" x14ac:dyDescent="0.35">
      <c r="B7" s="12">
        <v>2000</v>
      </c>
      <c r="C7" s="12">
        <v>1098.4604285714283</v>
      </c>
      <c r="D7" s="13">
        <v>0.7006</v>
      </c>
    </row>
    <row r="8" spans="2:4" x14ac:dyDescent="0.35">
      <c r="B8" s="12">
        <v>2001</v>
      </c>
      <c r="C8" s="12">
        <v>948.75835714285699</v>
      </c>
      <c r="D8" s="13">
        <v>0.68210000000000004</v>
      </c>
    </row>
    <row r="9" spans="2:4" x14ac:dyDescent="0.35">
      <c r="B9" s="12">
        <v>2002</v>
      </c>
      <c r="C9" s="12">
        <v>909.46114285714282</v>
      </c>
      <c r="D9" s="13">
        <v>0.67269999999999996</v>
      </c>
    </row>
    <row r="10" spans="2:4" x14ac:dyDescent="0.35">
      <c r="B10" s="12">
        <v>2003</v>
      </c>
      <c r="C10" s="12">
        <v>1066.2644285714284</v>
      </c>
      <c r="D10" s="13">
        <v>0.67579999999999996</v>
      </c>
    </row>
    <row r="11" spans="2:4" x14ac:dyDescent="0.35">
      <c r="B11" s="12">
        <v>2004</v>
      </c>
      <c r="C11" s="12">
        <v>982.65364285714293</v>
      </c>
      <c r="D11" s="13">
        <v>0.68640000000000001</v>
      </c>
    </row>
    <row r="12" spans="2:4" x14ac:dyDescent="0.35">
      <c r="B12" s="12">
        <v>2005</v>
      </c>
      <c r="C12" s="12">
        <v>1039.9396428571426</v>
      </c>
      <c r="D12" s="13">
        <v>0.58640000000000003</v>
      </c>
    </row>
    <row r="13" spans="2:4" x14ac:dyDescent="0.35">
      <c r="B13" s="12">
        <v>2006</v>
      </c>
      <c r="C13" s="12">
        <v>977.91800000000001</v>
      </c>
      <c r="D13" s="13">
        <v>0.61760000000000004</v>
      </c>
    </row>
    <row r="14" spans="2:4" x14ac:dyDescent="0.35">
      <c r="B14" s="12">
        <v>2007</v>
      </c>
      <c r="C14" s="12">
        <v>967.77878571428585</v>
      </c>
      <c r="D14" s="13">
        <v>0.51839999999999997</v>
      </c>
    </row>
    <row r="15" spans="2:4" x14ac:dyDescent="0.35">
      <c r="B15" s="12">
        <v>2008</v>
      </c>
      <c r="C15" s="12">
        <v>1111.4104999999997</v>
      </c>
      <c r="D15" s="13">
        <v>0.60109999999999997</v>
      </c>
    </row>
    <row r="16" spans="2:4" x14ac:dyDescent="0.35">
      <c r="B16" s="12">
        <v>2009</v>
      </c>
      <c r="C16" s="12">
        <v>1010.8340000000002</v>
      </c>
      <c r="D16" s="13">
        <v>0.56210000000000004</v>
      </c>
    </row>
    <row r="17" spans="2:4" x14ac:dyDescent="0.35">
      <c r="B17" s="12">
        <v>2010</v>
      </c>
      <c r="C17" s="12">
        <v>1425.7471428571428</v>
      </c>
      <c r="D17" s="13">
        <v>0.57110000000000005</v>
      </c>
    </row>
    <row r="18" spans="2:4" x14ac:dyDescent="0.35">
      <c r="B18" s="12">
        <v>2011</v>
      </c>
      <c r="C18" s="12">
        <v>1111.8316428571427</v>
      </c>
      <c r="D18" s="13">
        <v>0.56279999999999997</v>
      </c>
    </row>
    <row r="19" spans="2:4" x14ac:dyDescent="0.35">
      <c r="B19" s="12">
        <v>2012</v>
      </c>
      <c r="C19" s="12">
        <v>1088.8715714285715</v>
      </c>
      <c r="D19" s="13">
        <v>0.54110000000000003</v>
      </c>
    </row>
    <row r="20" spans="2:4" x14ac:dyDescent="0.35">
      <c r="B20" s="12">
        <v>2013</v>
      </c>
      <c r="C20" s="12">
        <v>1080.3642857142856</v>
      </c>
      <c r="D20" s="13">
        <v>0.53049999999999997</v>
      </c>
    </row>
    <row r="21" spans="2:4" x14ac:dyDescent="0.35">
      <c r="B21" s="12">
        <v>2014</v>
      </c>
      <c r="C21" s="12">
        <v>1313.2238571428572</v>
      </c>
      <c r="D21" s="13">
        <v>0.53100000000000003</v>
      </c>
    </row>
    <row r="22" spans="2:4" x14ac:dyDescent="0.35">
      <c r="B22" s="12">
        <v>2015</v>
      </c>
      <c r="C22" s="12">
        <v>1161.0967142857144</v>
      </c>
      <c r="D22" s="13">
        <v>0.51939999999999997</v>
      </c>
    </row>
    <row r="23" spans="2:4" x14ac:dyDescent="0.35">
      <c r="B23" s="12">
        <v>2016</v>
      </c>
      <c r="C23" s="12">
        <v>1190.867</v>
      </c>
      <c r="D23" s="13">
        <v>0.51570000000000005</v>
      </c>
    </row>
    <row r="24" spans="2:4" x14ac:dyDescent="0.35">
      <c r="B24" s="12">
        <v>2017</v>
      </c>
      <c r="C24" s="12">
        <v>1208.3644285714286</v>
      </c>
      <c r="D24" s="13">
        <v>0.504</v>
      </c>
    </row>
    <row r="25" spans="2:4" x14ac:dyDescent="0.35">
      <c r="B25" s="12">
        <v>2018</v>
      </c>
      <c r="C25" s="12">
        <v>1241.3776428571425</v>
      </c>
      <c r="D25" s="13">
        <v>0.48480000000000001</v>
      </c>
    </row>
    <row r="26" spans="2:4" x14ac:dyDescent="0.35">
      <c r="B26" s="12">
        <v>2019</v>
      </c>
      <c r="C26" s="12">
        <v>1147.1134285714286</v>
      </c>
      <c r="D26" s="13">
        <v>0.47220000000000001</v>
      </c>
    </row>
    <row r="27" spans="2:4" x14ac:dyDescent="0.35">
      <c r="B27" s="12">
        <v>2020</v>
      </c>
      <c r="C27" s="12">
        <v>1337.1351428571429</v>
      </c>
      <c r="D27" s="13">
        <v>0.4607</v>
      </c>
    </row>
    <row r="28" spans="2:4" x14ac:dyDescent="0.35">
      <c r="B28" s="12" t="s">
        <v>197</v>
      </c>
      <c r="C28" s="12">
        <f>AVERAGE(C2:C27)</f>
        <v>1108.024565934066</v>
      </c>
      <c r="D28" s="13">
        <f>AVERAGE(D2:D27)</f>
        <v>0.58003846153846161</v>
      </c>
    </row>
    <row r="31" spans="2:4" x14ac:dyDescent="0.35">
      <c r="B31" s="12" t="s">
        <v>198</v>
      </c>
      <c r="C31" s="12" t="s">
        <v>199</v>
      </c>
    </row>
    <row r="32" spans="2:4" x14ac:dyDescent="0.35">
      <c r="B32" s="12" t="s">
        <v>131</v>
      </c>
      <c r="C32" s="15" t="s">
        <v>200</v>
      </c>
    </row>
    <row r="33" spans="3:3" x14ac:dyDescent="0.35">
      <c r="C33" s="16" t="s">
        <v>201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D81A0-5840-48EA-8568-FC16ACB31164}">
  <sheetPr>
    <tabColor rgb="FFFF0000"/>
  </sheetPr>
  <dimension ref="A1:G103"/>
  <sheetViews>
    <sheetView zoomScale="40" zoomScaleNormal="40" workbookViewId="0">
      <selection activeCell="O84" sqref="O84"/>
    </sheetView>
  </sheetViews>
  <sheetFormatPr defaultRowHeight="15.5" x14ac:dyDescent="0.35"/>
  <cols>
    <col min="1" max="1" width="24.58203125" customWidth="1"/>
    <col min="2" max="7" width="11" customWidth="1"/>
    <col min="14" max="145" width="11" customWidth="1"/>
  </cols>
  <sheetData>
    <row r="1" spans="1:7" x14ac:dyDescent="0.35">
      <c r="A1" t="s">
        <v>124</v>
      </c>
      <c r="B1" t="s">
        <v>185</v>
      </c>
      <c r="C1" t="s">
        <v>186</v>
      </c>
      <c r="D1" t="s">
        <v>187</v>
      </c>
      <c r="E1" t="s">
        <v>188</v>
      </c>
      <c r="F1" t="s">
        <v>189</v>
      </c>
      <c r="G1" t="s">
        <v>190</v>
      </c>
    </row>
    <row r="2" spans="1:7" x14ac:dyDescent="0.35">
      <c r="A2" s="1">
        <v>34861</v>
      </c>
      <c r="B2">
        <v>35.374000000000002</v>
      </c>
      <c r="C2">
        <v>106.4965</v>
      </c>
      <c r="D2">
        <v>74.722499999999997</v>
      </c>
      <c r="E2">
        <v>-11.795499999999997</v>
      </c>
      <c r="F2">
        <v>34.064499999999995</v>
      </c>
      <c r="G2">
        <v>-11.923999999999999</v>
      </c>
    </row>
    <row r="3" spans="1:7" x14ac:dyDescent="0.35">
      <c r="A3" s="1">
        <v>34953</v>
      </c>
      <c r="B3">
        <v>474.32549999999998</v>
      </c>
      <c r="C3">
        <v>362.96850000000006</v>
      </c>
      <c r="D3">
        <v>256.53499999999997</v>
      </c>
      <c r="E3">
        <v>115.56850000000001</v>
      </c>
      <c r="F3">
        <v>63.861499999999999</v>
      </c>
      <c r="G3">
        <v>-47.827500000000001</v>
      </c>
    </row>
    <row r="4" spans="1:7" x14ac:dyDescent="0.35">
      <c r="A4" s="1">
        <v>35054</v>
      </c>
      <c r="B4">
        <v>319.13299999999992</v>
      </c>
      <c r="C4">
        <v>347.07599999999996</v>
      </c>
      <c r="D4">
        <v>314.23400000000004</v>
      </c>
      <c r="E4">
        <v>87.558000000000007</v>
      </c>
      <c r="F4">
        <v>20.638000000000012</v>
      </c>
      <c r="G4">
        <v>-17.800500000000007</v>
      </c>
    </row>
    <row r="5" spans="1:7" x14ac:dyDescent="0.35">
      <c r="A5" s="1">
        <v>35156</v>
      </c>
      <c r="B5">
        <v>244.81600000000003</v>
      </c>
      <c r="C5">
        <v>277.84200000000004</v>
      </c>
      <c r="D5">
        <v>224.37800000000001</v>
      </c>
      <c r="E5">
        <v>54.744499999999988</v>
      </c>
      <c r="F5">
        <v>27.022499999999997</v>
      </c>
      <c r="G5">
        <v>-6.6399999999999952</v>
      </c>
    </row>
    <row r="6" spans="1:7" x14ac:dyDescent="0.35">
      <c r="A6" s="1">
        <v>35257</v>
      </c>
      <c r="B6">
        <v>409.59749999999997</v>
      </c>
      <c r="C6">
        <v>644.38850000000002</v>
      </c>
      <c r="D6">
        <v>799.9514999999999</v>
      </c>
      <c r="E6">
        <v>-21.349499999999992</v>
      </c>
      <c r="F6">
        <v>40.652000000000001</v>
      </c>
      <c r="G6">
        <v>192.14250000000001</v>
      </c>
    </row>
    <row r="7" spans="1:7" x14ac:dyDescent="0.35">
      <c r="A7" s="1">
        <v>35359</v>
      </c>
      <c r="B7">
        <v>347.85450000000003</v>
      </c>
      <c r="C7">
        <v>243.96349999999995</v>
      </c>
      <c r="D7">
        <v>188.09300000000002</v>
      </c>
      <c r="E7">
        <v>-8.6384999999999881</v>
      </c>
      <c r="F7">
        <v>-14.095000000000013</v>
      </c>
      <c r="G7">
        <v>-73.126499999999993</v>
      </c>
    </row>
    <row r="8" spans="1:7" x14ac:dyDescent="0.35">
      <c r="A8" s="1">
        <v>35462</v>
      </c>
      <c r="B8">
        <v>113.95100000000001</v>
      </c>
      <c r="C8">
        <v>237.17699999999999</v>
      </c>
      <c r="D8">
        <v>141.48850000000002</v>
      </c>
      <c r="E8">
        <v>12.450499999999998</v>
      </c>
      <c r="F8">
        <v>28.565499999999993</v>
      </c>
      <c r="G8">
        <v>-40.111999999999995</v>
      </c>
    </row>
    <row r="9" spans="1:7" x14ac:dyDescent="0.35">
      <c r="A9" s="1">
        <v>35561</v>
      </c>
      <c r="B9">
        <v>220.83249999999998</v>
      </c>
      <c r="C9">
        <v>326.62900000000002</v>
      </c>
      <c r="D9">
        <v>484.50599999999997</v>
      </c>
      <c r="E9">
        <v>-114.27200000000001</v>
      </c>
      <c r="F9">
        <v>-105.843</v>
      </c>
      <c r="G9">
        <v>62.378500000000003</v>
      </c>
    </row>
    <row r="10" spans="1:7" x14ac:dyDescent="0.35">
      <c r="A10" s="1">
        <v>35663</v>
      </c>
      <c r="B10">
        <v>408.67999999999995</v>
      </c>
      <c r="C10">
        <v>525.00800000000004</v>
      </c>
      <c r="D10">
        <v>541.85199999999986</v>
      </c>
      <c r="E10">
        <v>24.474999999999998</v>
      </c>
      <c r="F10">
        <v>96.08499999999998</v>
      </c>
      <c r="G10">
        <v>106.441</v>
      </c>
    </row>
    <row r="11" spans="1:7" x14ac:dyDescent="0.35">
      <c r="A11" s="1">
        <v>35765</v>
      </c>
      <c r="B11">
        <v>326.41249999999991</v>
      </c>
      <c r="C11">
        <v>305.07400000000001</v>
      </c>
      <c r="D11">
        <v>327.29950000000002</v>
      </c>
      <c r="E11">
        <v>24.793000000000006</v>
      </c>
      <c r="F11">
        <v>-35.548999999999999</v>
      </c>
      <c r="G11">
        <v>-20.518499999999996</v>
      </c>
    </row>
    <row r="12" spans="1:7" x14ac:dyDescent="0.35">
      <c r="A12" s="1">
        <v>35865</v>
      </c>
      <c r="B12">
        <v>56.975999999999999</v>
      </c>
      <c r="C12">
        <v>120.958</v>
      </c>
      <c r="D12">
        <v>98.371000000000009</v>
      </c>
      <c r="E12">
        <v>-70.118499999999997</v>
      </c>
      <c r="F12">
        <v>-71.866000000000014</v>
      </c>
      <c r="G12">
        <v>-63.768999999999991</v>
      </c>
    </row>
    <row r="13" spans="1:7" x14ac:dyDescent="0.35">
      <c r="A13" s="1">
        <v>35967</v>
      </c>
      <c r="B13">
        <v>585.83550000000002</v>
      </c>
      <c r="C13">
        <v>684.43449999999996</v>
      </c>
      <c r="D13">
        <v>469.25499999999994</v>
      </c>
      <c r="E13">
        <v>150.40099999999998</v>
      </c>
      <c r="F13">
        <v>69.518999999999991</v>
      </c>
      <c r="G13">
        <v>-154.2285</v>
      </c>
    </row>
    <row r="14" spans="1:7" x14ac:dyDescent="0.35">
      <c r="A14" s="1">
        <v>36069</v>
      </c>
      <c r="B14">
        <v>529.06200000000001</v>
      </c>
      <c r="C14">
        <v>229.14949999999999</v>
      </c>
      <c r="D14">
        <v>175.5975</v>
      </c>
      <c r="E14">
        <v>172.02900000000002</v>
      </c>
      <c r="F14">
        <v>-11.487000000000004</v>
      </c>
      <c r="G14">
        <v>-54.411999999999992</v>
      </c>
    </row>
    <row r="15" spans="1:7" x14ac:dyDescent="0.35">
      <c r="A15" s="1">
        <v>36171</v>
      </c>
      <c r="B15">
        <v>209.25399999999996</v>
      </c>
      <c r="C15">
        <v>326.49650000000003</v>
      </c>
      <c r="D15">
        <v>330.40399999999994</v>
      </c>
      <c r="E15">
        <v>57.256999999999998</v>
      </c>
      <c r="F15">
        <v>59.499500000000005</v>
      </c>
      <c r="G15">
        <v>64.992000000000004</v>
      </c>
    </row>
    <row r="16" spans="1:7" x14ac:dyDescent="0.35">
      <c r="A16" s="1">
        <v>36271</v>
      </c>
      <c r="B16">
        <v>279.1705</v>
      </c>
      <c r="C16">
        <v>413.53650000000005</v>
      </c>
      <c r="D16">
        <v>436.51599999999996</v>
      </c>
      <c r="E16">
        <v>10.319499999999987</v>
      </c>
      <c r="F16">
        <v>65.103000000000009</v>
      </c>
      <c r="G16">
        <v>109.1585</v>
      </c>
    </row>
    <row r="17" spans="1:7" x14ac:dyDescent="0.35">
      <c r="A17" s="1">
        <v>36373</v>
      </c>
      <c r="B17">
        <v>578.19199999999989</v>
      </c>
      <c r="C17">
        <v>727.39100000000008</v>
      </c>
      <c r="D17">
        <v>639.07100000000003</v>
      </c>
      <c r="E17">
        <v>184.1705</v>
      </c>
      <c r="F17">
        <v>214.89250000000001</v>
      </c>
      <c r="G17">
        <v>110.84250000000002</v>
      </c>
    </row>
    <row r="18" spans="1:7" x14ac:dyDescent="0.35">
      <c r="A18" s="1">
        <v>36475</v>
      </c>
      <c r="B18">
        <v>362.98649999999998</v>
      </c>
      <c r="C18">
        <v>252.3605</v>
      </c>
      <c r="D18">
        <v>241.50549999999998</v>
      </c>
      <c r="E18">
        <v>14.350500000000009</v>
      </c>
      <c r="F18">
        <v>-58.261000000000003</v>
      </c>
      <c r="G18">
        <v>-70.599999999999994</v>
      </c>
    </row>
    <row r="19" spans="1:7" x14ac:dyDescent="0.35">
      <c r="A19" s="1">
        <v>36586</v>
      </c>
      <c r="B19">
        <v>78.158000000000001</v>
      </c>
      <c r="C19">
        <v>190.77899999999997</v>
      </c>
      <c r="D19">
        <v>179.01349999999999</v>
      </c>
      <c r="E19">
        <v>-43.338999999999999</v>
      </c>
      <c r="F19">
        <v>-19.55</v>
      </c>
      <c r="G19">
        <v>-1.3554999999999993</v>
      </c>
    </row>
    <row r="20" spans="1:7" x14ac:dyDescent="0.35">
      <c r="A20" s="1">
        <v>36688</v>
      </c>
      <c r="B20">
        <v>407.1345</v>
      </c>
      <c r="C20">
        <v>483.18549999999993</v>
      </c>
      <c r="D20">
        <v>519.31999999999994</v>
      </c>
      <c r="E20">
        <v>-13.6755</v>
      </c>
      <c r="F20">
        <v>-103.28200000000002</v>
      </c>
      <c r="G20">
        <v>-76.279499999999985</v>
      </c>
    </row>
    <row r="21" spans="1:7" x14ac:dyDescent="0.35">
      <c r="A21" s="1">
        <v>36790</v>
      </c>
      <c r="B21">
        <v>501.63050000000004</v>
      </c>
      <c r="C21">
        <v>386.94249999999994</v>
      </c>
      <c r="D21">
        <v>368.89450000000005</v>
      </c>
      <c r="E21">
        <v>148.02300000000002</v>
      </c>
      <c r="F21">
        <v>123.63500000000001</v>
      </c>
      <c r="G21">
        <v>117.91450000000002</v>
      </c>
    </row>
    <row r="22" spans="1:7" x14ac:dyDescent="0.35">
      <c r="A22" s="1">
        <v>36892</v>
      </c>
      <c r="B22">
        <v>233.3475</v>
      </c>
      <c r="C22">
        <v>370.00700000000001</v>
      </c>
      <c r="D22">
        <v>195.96099999999998</v>
      </c>
      <c r="E22">
        <v>38.694500000000005</v>
      </c>
      <c r="F22">
        <v>69.208500000000001</v>
      </c>
      <c r="G22">
        <v>-109.30099999999999</v>
      </c>
    </row>
    <row r="23" spans="1:7" x14ac:dyDescent="0.35">
      <c r="A23" s="1">
        <v>36992</v>
      </c>
      <c r="B23">
        <v>197.55650000000003</v>
      </c>
      <c r="C23">
        <v>300.86950000000002</v>
      </c>
      <c r="D23">
        <v>281.25</v>
      </c>
      <c r="E23">
        <v>-26.633000000000003</v>
      </c>
      <c r="F23">
        <v>5.8114999999999881</v>
      </c>
      <c r="G23">
        <v>7.7269999999999932</v>
      </c>
    </row>
    <row r="24" spans="1:7" x14ac:dyDescent="0.35">
      <c r="A24" s="1">
        <v>37093</v>
      </c>
      <c r="B24">
        <v>343.07850000000002</v>
      </c>
      <c r="C24">
        <v>563.29099999999994</v>
      </c>
      <c r="D24">
        <v>444.36900000000009</v>
      </c>
      <c r="E24">
        <v>-73.540499999999994</v>
      </c>
      <c r="F24">
        <v>-0.31150000000000233</v>
      </c>
      <c r="G24">
        <v>-130.39250000000001</v>
      </c>
    </row>
    <row r="25" spans="1:7" x14ac:dyDescent="0.35">
      <c r="A25" s="1">
        <v>37196</v>
      </c>
      <c r="B25">
        <v>208.3015</v>
      </c>
      <c r="C25">
        <v>195.47500000000002</v>
      </c>
      <c r="D25">
        <v>266.66899999999998</v>
      </c>
      <c r="E25">
        <v>-144.73750000000001</v>
      </c>
      <c r="F25">
        <v>-84.584999999999994</v>
      </c>
      <c r="G25">
        <v>-18.487500000000008</v>
      </c>
    </row>
    <row r="26" spans="1:7" x14ac:dyDescent="0.35">
      <c r="A26" s="1">
        <v>37298</v>
      </c>
      <c r="B26">
        <v>119.6785</v>
      </c>
      <c r="C26">
        <v>253.91850000000002</v>
      </c>
      <c r="D26">
        <v>157.684</v>
      </c>
      <c r="E26">
        <v>18.435499999999998</v>
      </c>
      <c r="F26">
        <v>57.816500000000019</v>
      </c>
      <c r="G26">
        <v>-4.1430000000000113</v>
      </c>
    </row>
    <row r="27" spans="1:7" x14ac:dyDescent="0.35">
      <c r="A27" s="1">
        <v>37397</v>
      </c>
      <c r="B27">
        <v>380.37650000000002</v>
      </c>
      <c r="C27">
        <v>401.21849999999995</v>
      </c>
      <c r="D27">
        <v>365.52450000000005</v>
      </c>
      <c r="E27">
        <v>16.98350000000001</v>
      </c>
      <c r="F27">
        <v>-82.772000000000006</v>
      </c>
      <c r="G27">
        <v>-106.9845</v>
      </c>
    </row>
    <row r="28" spans="1:7" x14ac:dyDescent="0.35">
      <c r="A28" s="1">
        <v>37500</v>
      </c>
      <c r="B28">
        <v>328.87299999999993</v>
      </c>
      <c r="C28">
        <v>324.56450000000001</v>
      </c>
      <c r="D28">
        <v>413.60300000000001</v>
      </c>
      <c r="E28">
        <v>-39.923500000000004</v>
      </c>
      <c r="F28">
        <v>-43.370000000000005</v>
      </c>
      <c r="G28">
        <v>37.073999999999998</v>
      </c>
    </row>
    <row r="29" spans="1:7" x14ac:dyDescent="0.35">
      <c r="A29" s="1">
        <v>37601</v>
      </c>
      <c r="B29">
        <v>121.6925</v>
      </c>
      <c r="C29">
        <v>142.16749999999999</v>
      </c>
      <c r="D29">
        <v>180.73149999999998</v>
      </c>
      <c r="E29">
        <v>-149.81300000000002</v>
      </c>
      <c r="F29">
        <v>-196.25799999999998</v>
      </c>
      <c r="G29">
        <v>-166.3605</v>
      </c>
    </row>
    <row r="30" spans="1:7" x14ac:dyDescent="0.35">
      <c r="A30" s="1">
        <v>37701</v>
      </c>
      <c r="B30">
        <v>109.3275</v>
      </c>
      <c r="C30">
        <v>164.02499999999998</v>
      </c>
      <c r="D30">
        <v>152.2225</v>
      </c>
      <c r="E30">
        <v>-53.676500000000004</v>
      </c>
      <c r="F30">
        <v>-54.572500000000005</v>
      </c>
      <c r="G30">
        <v>-39.340000000000003</v>
      </c>
    </row>
    <row r="31" spans="1:7" x14ac:dyDescent="0.35">
      <c r="A31" s="1">
        <v>37803</v>
      </c>
      <c r="B31">
        <v>461.41949999999991</v>
      </c>
      <c r="C31">
        <v>584.37</v>
      </c>
      <c r="D31">
        <v>548.45000000000005</v>
      </c>
      <c r="E31">
        <v>35.04999999999999</v>
      </c>
      <c r="F31">
        <v>-33.491500000000009</v>
      </c>
      <c r="G31">
        <v>-77.53649999999999</v>
      </c>
    </row>
    <row r="32" spans="1:7" x14ac:dyDescent="0.35">
      <c r="A32" s="1">
        <v>37905</v>
      </c>
      <c r="B32">
        <v>336.49149999999997</v>
      </c>
      <c r="C32">
        <v>289.7115</v>
      </c>
      <c r="D32">
        <v>338.37299999999999</v>
      </c>
      <c r="E32">
        <v>-28.133500000000002</v>
      </c>
      <c r="F32">
        <v>45.585500000000003</v>
      </c>
      <c r="G32">
        <v>98.760500000000008</v>
      </c>
    </row>
    <row r="33" spans="1:7" x14ac:dyDescent="0.35">
      <c r="A33" s="1">
        <v>38007</v>
      </c>
      <c r="B33">
        <v>109.51549999999999</v>
      </c>
      <c r="C33">
        <v>220.172</v>
      </c>
      <c r="D33">
        <v>206.4795</v>
      </c>
      <c r="E33">
        <v>-10.861999999999995</v>
      </c>
      <c r="F33">
        <v>-14.081</v>
      </c>
      <c r="G33">
        <v>-15.177999999999995</v>
      </c>
    </row>
    <row r="34" spans="1:7" x14ac:dyDescent="0.35">
      <c r="A34" s="1">
        <v>38108</v>
      </c>
      <c r="B34">
        <v>222.88749999999999</v>
      </c>
      <c r="C34">
        <v>340.69549999999998</v>
      </c>
      <c r="D34">
        <v>317.82950000000005</v>
      </c>
      <c r="E34">
        <v>-80.247500000000002</v>
      </c>
      <c r="F34">
        <v>-47.611000000000004</v>
      </c>
      <c r="G34">
        <v>-52.133000000000003</v>
      </c>
    </row>
    <row r="35" spans="1:7" x14ac:dyDescent="0.35">
      <c r="A35" s="1">
        <v>38210</v>
      </c>
      <c r="B35">
        <v>257.7</v>
      </c>
      <c r="C35">
        <v>277.61250000000001</v>
      </c>
      <c r="D35">
        <v>305.05249999999995</v>
      </c>
      <c r="E35">
        <v>-123.12700000000001</v>
      </c>
      <c r="F35">
        <v>-198.27649999999997</v>
      </c>
      <c r="G35">
        <v>-182.44299999999998</v>
      </c>
    </row>
    <row r="36" spans="1:7" x14ac:dyDescent="0.35">
      <c r="A36" s="1">
        <v>38312</v>
      </c>
      <c r="B36">
        <v>374.74700000000007</v>
      </c>
      <c r="C36">
        <v>498.89249999999998</v>
      </c>
      <c r="D36">
        <v>530.51850000000002</v>
      </c>
      <c r="E36">
        <v>38.64500000000001</v>
      </c>
      <c r="F36">
        <v>169.1865</v>
      </c>
      <c r="G36">
        <v>193.72300000000004</v>
      </c>
    </row>
    <row r="37" spans="1:7" x14ac:dyDescent="0.35">
      <c r="A37" s="1">
        <v>38412</v>
      </c>
      <c r="B37">
        <v>110.2</v>
      </c>
      <c r="C37">
        <v>184.67400000000001</v>
      </c>
      <c r="D37">
        <v>139.839</v>
      </c>
      <c r="E37">
        <v>0.69600000000000151</v>
      </c>
      <c r="F37">
        <v>1.8450000000000042</v>
      </c>
      <c r="G37">
        <v>-8.2340000000000035</v>
      </c>
    </row>
    <row r="38" spans="1:7" x14ac:dyDescent="0.35">
      <c r="A38" s="1">
        <v>38514</v>
      </c>
      <c r="B38">
        <v>382.60550000000001</v>
      </c>
      <c r="C38">
        <v>627.89149999999995</v>
      </c>
      <c r="D38">
        <v>671.69449999999995</v>
      </c>
      <c r="E38">
        <v>-38.204500000000003</v>
      </c>
      <c r="F38">
        <v>41.424000000000007</v>
      </c>
      <c r="G38">
        <v>76.094999999999999</v>
      </c>
    </row>
    <row r="39" spans="1:7" x14ac:dyDescent="0.35">
      <c r="A39" s="1">
        <v>38616</v>
      </c>
      <c r="B39">
        <v>229.34999999999997</v>
      </c>
      <c r="C39">
        <v>181.44750000000002</v>
      </c>
      <c r="D39">
        <v>173.57900000000001</v>
      </c>
      <c r="E39">
        <v>-124.25749999999996</v>
      </c>
      <c r="F39">
        <v>-81.86</v>
      </c>
      <c r="G39">
        <v>-77.400999999999982</v>
      </c>
    </row>
    <row r="40" spans="1:7" x14ac:dyDescent="0.35">
      <c r="A40" s="1">
        <v>38718</v>
      </c>
      <c r="B40">
        <v>163.19349999999997</v>
      </c>
      <c r="C40">
        <v>287.07449999999994</v>
      </c>
      <c r="D40">
        <v>357.91</v>
      </c>
      <c r="E40">
        <v>-31.459500000000002</v>
      </c>
      <c r="F40">
        <v>-13.724000000000014</v>
      </c>
      <c r="G40">
        <v>52.648000000000003</v>
      </c>
    </row>
    <row r="41" spans="1:7" x14ac:dyDescent="0.35">
      <c r="A41" s="1">
        <v>38818</v>
      </c>
      <c r="B41">
        <v>173.303</v>
      </c>
      <c r="C41">
        <v>319.52000000000004</v>
      </c>
      <c r="D41">
        <v>263.14350000000002</v>
      </c>
      <c r="E41">
        <v>-50.886500000000005</v>
      </c>
      <c r="F41">
        <v>24.462</v>
      </c>
      <c r="G41">
        <v>-10.379500000000002</v>
      </c>
    </row>
    <row r="42" spans="1:7" x14ac:dyDescent="0.35">
      <c r="A42" s="1">
        <v>38919</v>
      </c>
      <c r="B42">
        <v>337.49999999999994</v>
      </c>
      <c r="C42">
        <v>559.40750000000003</v>
      </c>
      <c r="D42">
        <v>605.67750000000001</v>
      </c>
      <c r="E42">
        <v>-79.119</v>
      </c>
      <c r="F42">
        <v>-4.1950000000000056</v>
      </c>
      <c r="G42">
        <v>30.915999999999997</v>
      </c>
    </row>
    <row r="43" spans="1:7" x14ac:dyDescent="0.35">
      <c r="A43" s="1">
        <v>39022</v>
      </c>
      <c r="B43">
        <v>257.7765</v>
      </c>
      <c r="C43">
        <v>214.38700000000003</v>
      </c>
      <c r="D43">
        <v>273.25649999999996</v>
      </c>
      <c r="E43">
        <v>-95.262500000000003</v>
      </c>
      <c r="F43">
        <v>-65.673000000000002</v>
      </c>
      <c r="G43">
        <v>-11.900000000000006</v>
      </c>
    </row>
    <row r="44" spans="1:7" x14ac:dyDescent="0.35">
      <c r="A44" s="1">
        <v>39124</v>
      </c>
      <c r="B44">
        <v>31.066499999999998</v>
      </c>
      <c r="C44">
        <v>115.90950000000001</v>
      </c>
      <c r="D44">
        <v>100.054</v>
      </c>
      <c r="E44">
        <v>-70.17649999999999</v>
      </c>
      <c r="F44">
        <v>-80.192499999999995</v>
      </c>
      <c r="G44">
        <v>-61.77300000000001</v>
      </c>
    </row>
    <row r="45" spans="1:7" x14ac:dyDescent="0.35">
      <c r="A45" s="1">
        <v>39223</v>
      </c>
      <c r="B45">
        <v>257.23200000000003</v>
      </c>
      <c r="C45">
        <v>347.55450000000002</v>
      </c>
      <c r="D45">
        <v>414.97550000000001</v>
      </c>
      <c r="E45">
        <v>-106.16100000000002</v>
      </c>
      <c r="F45">
        <v>-136.43599999999998</v>
      </c>
      <c r="G45">
        <v>-57.533500000000004</v>
      </c>
    </row>
    <row r="46" spans="1:7" x14ac:dyDescent="0.35">
      <c r="A46" s="1">
        <v>39326</v>
      </c>
      <c r="B46">
        <v>327.21400000000006</v>
      </c>
      <c r="C46">
        <v>448.01350000000008</v>
      </c>
      <c r="D46">
        <v>423.28599999999994</v>
      </c>
      <c r="E46">
        <v>-41.582499999999989</v>
      </c>
      <c r="F46">
        <v>80.079000000000022</v>
      </c>
      <c r="G46">
        <v>46.756999999999969</v>
      </c>
    </row>
    <row r="47" spans="1:7" x14ac:dyDescent="0.35">
      <c r="A47" s="1">
        <v>39427</v>
      </c>
      <c r="B47">
        <v>245.65899999999999</v>
      </c>
      <c r="C47">
        <v>315.61099999999993</v>
      </c>
      <c r="D47">
        <v>386.36300000000006</v>
      </c>
      <c r="E47">
        <v>-25.846499999999995</v>
      </c>
      <c r="F47">
        <v>-22.81450000000001</v>
      </c>
      <c r="G47">
        <v>39.271000000000001</v>
      </c>
    </row>
    <row r="48" spans="1:7" x14ac:dyDescent="0.35">
      <c r="A48" s="1">
        <v>39528</v>
      </c>
      <c r="B48">
        <v>136.83800000000002</v>
      </c>
      <c r="C48">
        <v>242.46949999999998</v>
      </c>
      <c r="D48">
        <v>152.62299999999999</v>
      </c>
      <c r="E48">
        <v>-26.165999999999997</v>
      </c>
      <c r="F48">
        <v>23.871999999999989</v>
      </c>
      <c r="G48">
        <v>-38.939500000000002</v>
      </c>
    </row>
    <row r="49" spans="1:7" x14ac:dyDescent="0.35">
      <c r="A49" s="1">
        <v>39630</v>
      </c>
      <c r="B49">
        <v>399.25299999999999</v>
      </c>
      <c r="C49">
        <v>604.31550000000004</v>
      </c>
      <c r="D49">
        <v>624.923</v>
      </c>
      <c r="E49">
        <v>-27.116499999999981</v>
      </c>
      <c r="F49">
        <v>-13.545999999999992</v>
      </c>
      <c r="G49">
        <v>-1.0634999999999888</v>
      </c>
    </row>
    <row r="50" spans="1:7" x14ac:dyDescent="0.35">
      <c r="A50" s="1">
        <v>39732</v>
      </c>
      <c r="B50">
        <v>508.89249999999998</v>
      </c>
      <c r="C50">
        <v>353.49450000000002</v>
      </c>
      <c r="D50">
        <v>343.26099999999997</v>
      </c>
      <c r="E50">
        <v>144.26750000000001</v>
      </c>
      <c r="F50">
        <v>109.36850000000001</v>
      </c>
      <c r="G50">
        <v>103.64849999999998</v>
      </c>
    </row>
    <row r="51" spans="1:7" x14ac:dyDescent="0.35">
      <c r="A51" s="1">
        <v>39834</v>
      </c>
      <c r="B51">
        <v>54.309500000000007</v>
      </c>
      <c r="C51">
        <v>184.17200000000003</v>
      </c>
      <c r="D51">
        <v>181.38749999999999</v>
      </c>
      <c r="E51">
        <v>-66.067999999999998</v>
      </c>
      <c r="F51">
        <v>-50.081000000000003</v>
      </c>
      <c r="G51">
        <v>-40.270000000000003</v>
      </c>
    </row>
    <row r="52" spans="1:7" x14ac:dyDescent="0.35">
      <c r="A52" s="1">
        <v>39934</v>
      </c>
      <c r="B52">
        <v>367.31899999999996</v>
      </c>
      <c r="C52">
        <v>416.82499999999999</v>
      </c>
      <c r="D52">
        <v>406.03949999999998</v>
      </c>
      <c r="E52">
        <v>64.184000000000012</v>
      </c>
      <c r="F52">
        <v>28.5185</v>
      </c>
      <c r="G52">
        <v>36.076999999999984</v>
      </c>
    </row>
    <row r="53" spans="1:7" x14ac:dyDescent="0.35">
      <c r="A53" s="1">
        <v>40036</v>
      </c>
      <c r="B53">
        <v>260.19950000000006</v>
      </c>
      <c r="C53">
        <v>407.51100000000002</v>
      </c>
      <c r="D53">
        <v>528.13750000000005</v>
      </c>
      <c r="E53">
        <v>-120.6275</v>
      </c>
      <c r="F53">
        <v>-68.378</v>
      </c>
      <c r="G53">
        <v>40.642000000000003</v>
      </c>
    </row>
    <row r="54" spans="1:7" x14ac:dyDescent="0.35">
      <c r="A54" s="1">
        <v>40138</v>
      </c>
      <c r="B54">
        <v>278.99199999999996</v>
      </c>
      <c r="C54">
        <v>188.25699999999998</v>
      </c>
      <c r="D54">
        <v>178.73600000000002</v>
      </c>
      <c r="E54">
        <v>-57.110000000000007</v>
      </c>
      <c r="F54">
        <v>-141.44900000000001</v>
      </c>
      <c r="G54">
        <v>-158.05949999999999</v>
      </c>
    </row>
    <row r="55" spans="1:7" x14ac:dyDescent="0.35">
      <c r="A55" s="1">
        <v>40238</v>
      </c>
      <c r="B55">
        <v>149.47750000000002</v>
      </c>
      <c r="C55">
        <v>266.57049999999998</v>
      </c>
      <c r="D55">
        <v>243.32999999999998</v>
      </c>
      <c r="E55">
        <v>39.973500000000001</v>
      </c>
      <c r="F55">
        <v>83.741499999999988</v>
      </c>
      <c r="G55">
        <v>95.257000000000005</v>
      </c>
    </row>
    <row r="56" spans="1:7" x14ac:dyDescent="0.35">
      <c r="A56" s="1">
        <v>40340</v>
      </c>
      <c r="B56">
        <v>548.38800000000003</v>
      </c>
      <c r="C56">
        <v>735.94200000000001</v>
      </c>
      <c r="D56">
        <v>662.27099999999996</v>
      </c>
      <c r="E56">
        <v>127.57799999999999</v>
      </c>
      <c r="F56">
        <v>149.47450000000001</v>
      </c>
      <c r="G56">
        <v>66.671499999999995</v>
      </c>
    </row>
    <row r="57" spans="1:7" x14ac:dyDescent="0.35">
      <c r="A57" s="1">
        <v>40442</v>
      </c>
      <c r="B57">
        <v>522.78750000000014</v>
      </c>
      <c r="C57">
        <v>392.00349999999997</v>
      </c>
      <c r="D57">
        <v>369.41049999999996</v>
      </c>
      <c r="E57">
        <v>169.17999999999995</v>
      </c>
      <c r="F57">
        <v>128.69599999999997</v>
      </c>
      <c r="G57">
        <v>118.43049999999999</v>
      </c>
    </row>
    <row r="58" spans="1:7" x14ac:dyDescent="0.35">
      <c r="A58" s="1">
        <v>40544</v>
      </c>
      <c r="B58">
        <v>272.31800000000004</v>
      </c>
      <c r="C58">
        <v>306.892</v>
      </c>
      <c r="D58">
        <v>297.64350000000002</v>
      </c>
      <c r="E58">
        <v>77.665000000000006</v>
      </c>
      <c r="F58">
        <v>6.0934999999999988</v>
      </c>
      <c r="G58">
        <v>-7.6185000000000072</v>
      </c>
    </row>
    <row r="59" spans="1:7" x14ac:dyDescent="0.35">
      <c r="A59" s="1">
        <v>40644</v>
      </c>
      <c r="B59">
        <v>303.05649999999997</v>
      </c>
      <c r="C59">
        <v>345.79250000000002</v>
      </c>
      <c r="D59">
        <v>384.04250000000002</v>
      </c>
      <c r="E59">
        <v>78.86699999999999</v>
      </c>
      <c r="F59">
        <v>50.734499999999997</v>
      </c>
      <c r="G59">
        <v>110.51949999999998</v>
      </c>
    </row>
    <row r="60" spans="1:7" x14ac:dyDescent="0.35">
      <c r="A60" s="1">
        <v>40745</v>
      </c>
      <c r="B60">
        <v>348.78499999999991</v>
      </c>
      <c r="C60">
        <v>422.55750000000006</v>
      </c>
      <c r="D60">
        <v>480.67399999999998</v>
      </c>
      <c r="E60">
        <v>-67.833999999999989</v>
      </c>
      <c r="F60">
        <v>-141.04500000000002</v>
      </c>
      <c r="G60">
        <v>-94.087500000000006</v>
      </c>
    </row>
    <row r="61" spans="1:7" x14ac:dyDescent="0.35">
      <c r="A61" s="1">
        <v>40848</v>
      </c>
      <c r="B61">
        <v>343.572</v>
      </c>
      <c r="C61">
        <v>317.35149999999999</v>
      </c>
      <c r="D61">
        <v>305.21300000000002</v>
      </c>
      <c r="E61">
        <v>-9.4670000000000023</v>
      </c>
      <c r="F61">
        <v>37.291499999999992</v>
      </c>
      <c r="G61">
        <v>20.056500000000003</v>
      </c>
    </row>
    <row r="62" spans="1:7" x14ac:dyDescent="0.35">
      <c r="A62" s="1">
        <v>40950</v>
      </c>
      <c r="B62">
        <v>47.353999999999999</v>
      </c>
      <c r="C62">
        <v>143.1645</v>
      </c>
      <c r="D62">
        <v>127.46900000000001</v>
      </c>
      <c r="E62">
        <v>-53.888999999999996</v>
      </c>
      <c r="F62">
        <v>-52.937499999999993</v>
      </c>
      <c r="G62">
        <v>-34.358000000000004</v>
      </c>
    </row>
    <row r="63" spans="1:7" x14ac:dyDescent="0.35">
      <c r="A63" s="1">
        <v>41050</v>
      </c>
      <c r="B63">
        <v>349.14049999999997</v>
      </c>
      <c r="C63">
        <v>389.45450000000005</v>
      </c>
      <c r="D63">
        <v>403.46100000000001</v>
      </c>
      <c r="E63">
        <v>-14.252500000000001</v>
      </c>
      <c r="F63">
        <v>-94.536000000000016</v>
      </c>
      <c r="G63">
        <v>-69.048000000000002</v>
      </c>
    </row>
    <row r="64" spans="1:7" x14ac:dyDescent="0.35">
      <c r="A64" s="1">
        <v>41153</v>
      </c>
      <c r="B64">
        <v>309.22250000000003</v>
      </c>
      <c r="C64">
        <v>178.35150000000002</v>
      </c>
      <c r="D64">
        <v>292.01249999999999</v>
      </c>
      <c r="E64">
        <v>-59.573999999999998</v>
      </c>
      <c r="F64">
        <v>-189.583</v>
      </c>
      <c r="G64">
        <v>-84.516500000000008</v>
      </c>
    </row>
    <row r="65" spans="1:7" x14ac:dyDescent="0.35">
      <c r="A65" s="1">
        <v>41254</v>
      </c>
      <c r="B65">
        <v>327.28949999999998</v>
      </c>
      <c r="C65">
        <v>412.83250000000004</v>
      </c>
      <c r="D65">
        <v>430.36499999999995</v>
      </c>
      <c r="E65">
        <v>55.783999999999999</v>
      </c>
      <c r="F65">
        <v>74.406999999999982</v>
      </c>
      <c r="G65">
        <v>83.272999999999996</v>
      </c>
    </row>
    <row r="66" spans="1:7" x14ac:dyDescent="0.35">
      <c r="A66" s="1">
        <v>41354</v>
      </c>
      <c r="B66">
        <v>168.7355</v>
      </c>
      <c r="C66">
        <v>183.2</v>
      </c>
      <c r="D66">
        <v>170.40499999999997</v>
      </c>
      <c r="E66">
        <v>5.7314999999999987</v>
      </c>
      <c r="F66">
        <v>-35.397500000000008</v>
      </c>
      <c r="G66">
        <v>-21.157500000000006</v>
      </c>
    </row>
    <row r="67" spans="1:7" x14ac:dyDescent="0.35">
      <c r="A67" s="1">
        <v>41456</v>
      </c>
      <c r="B67">
        <v>420.65550000000002</v>
      </c>
      <c r="C67">
        <v>605.40750000000003</v>
      </c>
      <c r="D67">
        <v>569.76900000000001</v>
      </c>
      <c r="E67">
        <v>-5.713999999999988</v>
      </c>
      <c r="F67">
        <v>-12.454000000000008</v>
      </c>
      <c r="G67">
        <v>-56.217499999999994</v>
      </c>
    </row>
    <row r="68" spans="1:7" x14ac:dyDescent="0.35">
      <c r="A68" s="1">
        <v>41558</v>
      </c>
      <c r="B68">
        <v>356.40699999999998</v>
      </c>
      <c r="C68">
        <v>208.98599999999999</v>
      </c>
      <c r="D68">
        <v>205.67099999999999</v>
      </c>
      <c r="E68">
        <v>-8.2180000000000017</v>
      </c>
      <c r="F68">
        <v>-35.140000000000008</v>
      </c>
      <c r="G68">
        <v>-33.941499999999998</v>
      </c>
    </row>
    <row r="69" spans="1:7" x14ac:dyDescent="0.35">
      <c r="A69" s="1">
        <v>41660</v>
      </c>
      <c r="B69">
        <v>176.11699999999996</v>
      </c>
      <c r="C69">
        <v>311.28999999999996</v>
      </c>
      <c r="D69">
        <v>332.71949999999993</v>
      </c>
      <c r="E69">
        <v>55.7395</v>
      </c>
      <c r="F69">
        <v>77.036999999999992</v>
      </c>
      <c r="G69">
        <v>111.06199999999998</v>
      </c>
    </row>
    <row r="70" spans="1:7" x14ac:dyDescent="0.35">
      <c r="A70" s="1">
        <v>41760</v>
      </c>
      <c r="B70">
        <v>437.20400000000006</v>
      </c>
      <c r="C70">
        <v>475.11699999999996</v>
      </c>
      <c r="D70">
        <v>421.35499999999996</v>
      </c>
      <c r="E70">
        <v>134.06899999999999</v>
      </c>
      <c r="F70">
        <v>86.81049999999999</v>
      </c>
      <c r="G70">
        <v>51.392499999999998</v>
      </c>
    </row>
    <row r="71" spans="1:7" x14ac:dyDescent="0.35">
      <c r="A71" s="1">
        <v>41862</v>
      </c>
      <c r="B71">
        <v>466.03899999999999</v>
      </c>
      <c r="C71">
        <v>670.77949999999998</v>
      </c>
      <c r="D71">
        <v>548.95400000000006</v>
      </c>
      <c r="E71">
        <v>85.212000000000018</v>
      </c>
      <c r="F71">
        <v>194.8905</v>
      </c>
      <c r="G71">
        <v>61.458500000000015</v>
      </c>
    </row>
    <row r="72" spans="1:7" x14ac:dyDescent="0.35">
      <c r="A72" s="1">
        <v>41964</v>
      </c>
      <c r="B72">
        <v>363.1275</v>
      </c>
      <c r="C72">
        <v>372.82650000000001</v>
      </c>
      <c r="D72">
        <v>338.49149999999997</v>
      </c>
      <c r="E72">
        <v>27.025500000000001</v>
      </c>
      <c r="F72">
        <v>43.120499999999986</v>
      </c>
      <c r="G72">
        <v>1.695999999999998</v>
      </c>
    </row>
    <row r="73" spans="1:7" x14ac:dyDescent="0.35">
      <c r="A73" s="1">
        <v>42064</v>
      </c>
      <c r="B73">
        <v>132.99450000000002</v>
      </c>
      <c r="C73">
        <v>228.97299999999998</v>
      </c>
      <c r="D73">
        <v>177.10550000000001</v>
      </c>
      <c r="E73">
        <v>23.490500000000001</v>
      </c>
      <c r="F73">
        <v>46.143999999999998</v>
      </c>
      <c r="G73">
        <v>29.032499999999995</v>
      </c>
    </row>
    <row r="74" spans="1:7" x14ac:dyDescent="0.35">
      <c r="A74" s="1">
        <v>42166</v>
      </c>
      <c r="B74">
        <v>563.3125</v>
      </c>
      <c r="C74">
        <v>754.40199999999993</v>
      </c>
      <c r="D74">
        <v>699.97299999999996</v>
      </c>
      <c r="E74">
        <v>142.50250000000003</v>
      </c>
      <c r="F74">
        <v>167.93450000000001</v>
      </c>
      <c r="G74">
        <v>104.37350000000001</v>
      </c>
    </row>
    <row r="75" spans="1:7" x14ac:dyDescent="0.35">
      <c r="A75" s="1">
        <v>42268</v>
      </c>
      <c r="B75">
        <v>268.08749999999998</v>
      </c>
      <c r="C75">
        <v>131.97500000000002</v>
      </c>
      <c r="D75">
        <v>100.0645</v>
      </c>
      <c r="E75">
        <v>-85.52</v>
      </c>
      <c r="F75">
        <v>-131.33250000000001</v>
      </c>
      <c r="G75">
        <v>-150.91550000000001</v>
      </c>
    </row>
    <row r="76" spans="1:7" x14ac:dyDescent="0.35">
      <c r="A76" s="1">
        <v>42370</v>
      </c>
      <c r="B76">
        <v>206.03050000000002</v>
      </c>
      <c r="C76">
        <v>289.29050000000001</v>
      </c>
      <c r="D76">
        <v>378.18799999999999</v>
      </c>
      <c r="E76">
        <v>11.377500000000012</v>
      </c>
      <c r="F76">
        <v>-11.508000000000006</v>
      </c>
      <c r="G76">
        <v>72.925999999999974</v>
      </c>
    </row>
    <row r="77" spans="1:7" x14ac:dyDescent="0.35">
      <c r="A77" s="1">
        <v>42471</v>
      </c>
      <c r="B77">
        <v>229.01499999999999</v>
      </c>
      <c r="C77">
        <v>350.46299999999997</v>
      </c>
      <c r="D77">
        <v>331.82450000000006</v>
      </c>
      <c r="E77">
        <v>4.8254999999999981</v>
      </c>
      <c r="F77">
        <v>55.405000000000001</v>
      </c>
      <c r="G77">
        <v>58.301500000000004</v>
      </c>
    </row>
    <row r="78" spans="1:7" x14ac:dyDescent="0.35">
      <c r="A78" s="1">
        <v>42572</v>
      </c>
      <c r="B78">
        <v>418.55099999999999</v>
      </c>
      <c r="C78">
        <v>491.42450000000008</v>
      </c>
      <c r="D78">
        <v>477.97150000000005</v>
      </c>
      <c r="E78">
        <v>1.9320000000000057</v>
      </c>
      <c r="F78">
        <v>-72.177999999999997</v>
      </c>
      <c r="G78">
        <v>-96.789999999999978</v>
      </c>
    </row>
    <row r="79" spans="1:7" x14ac:dyDescent="0.35">
      <c r="A79" s="1">
        <v>42675</v>
      </c>
      <c r="B79">
        <v>499.78100000000001</v>
      </c>
      <c r="C79">
        <v>378.81449999999995</v>
      </c>
      <c r="D79">
        <v>320.80250000000001</v>
      </c>
      <c r="E79">
        <v>146.74200000000002</v>
      </c>
      <c r="F79">
        <v>98.754500000000007</v>
      </c>
      <c r="G79">
        <v>35.645999999999994</v>
      </c>
    </row>
    <row r="80" spans="1:7" x14ac:dyDescent="0.35">
      <c r="A80" s="1">
        <v>42777</v>
      </c>
      <c r="B80">
        <v>132.70350000000002</v>
      </c>
      <c r="C80">
        <v>234.726</v>
      </c>
      <c r="D80">
        <v>193.68350000000001</v>
      </c>
      <c r="E80">
        <v>31.4605</v>
      </c>
      <c r="F80">
        <v>38.624000000000002</v>
      </c>
      <c r="G80">
        <v>31.856499999999997</v>
      </c>
    </row>
    <row r="81" spans="1:7" x14ac:dyDescent="0.35">
      <c r="A81" s="1">
        <v>42876</v>
      </c>
      <c r="B81">
        <v>402.66900000000004</v>
      </c>
      <c r="C81">
        <v>397.58649999999994</v>
      </c>
      <c r="D81">
        <v>401.89099999999996</v>
      </c>
      <c r="E81">
        <v>39.275999999999996</v>
      </c>
      <c r="F81">
        <v>-86.403999999999996</v>
      </c>
      <c r="G81">
        <v>-70.617999999999995</v>
      </c>
    </row>
    <row r="82" spans="1:7" x14ac:dyDescent="0.35">
      <c r="A82" s="1">
        <v>42979</v>
      </c>
      <c r="B82">
        <v>491.45599999999996</v>
      </c>
      <c r="C82">
        <v>502.26749999999998</v>
      </c>
      <c r="D82">
        <v>412.49749999999995</v>
      </c>
      <c r="E82">
        <v>122.65949999999998</v>
      </c>
      <c r="F82">
        <v>134.33300000000003</v>
      </c>
      <c r="G82">
        <v>35.968499999999992</v>
      </c>
    </row>
    <row r="83" spans="1:7" x14ac:dyDescent="0.35">
      <c r="A83" s="1">
        <v>43080</v>
      </c>
      <c r="B83">
        <v>256.67399999999998</v>
      </c>
      <c r="C83">
        <v>430.81400000000002</v>
      </c>
      <c r="D83">
        <v>469.83549999999997</v>
      </c>
      <c r="E83">
        <v>-14.831499999999998</v>
      </c>
      <c r="F83">
        <v>92.388499999999993</v>
      </c>
      <c r="G83">
        <v>122.74350000000003</v>
      </c>
    </row>
    <row r="84" spans="1:7" x14ac:dyDescent="0.35">
      <c r="A84" s="1">
        <v>43180</v>
      </c>
      <c r="B84">
        <v>210.89449999999999</v>
      </c>
      <c r="C84">
        <v>238.33899999999997</v>
      </c>
      <c r="D84">
        <v>188.73400000000004</v>
      </c>
      <c r="E84">
        <v>47.890500000000003</v>
      </c>
      <c r="F84">
        <v>19.741499999999988</v>
      </c>
      <c r="G84">
        <v>-2.8285</v>
      </c>
    </row>
    <row r="85" spans="1:7" x14ac:dyDescent="0.35">
      <c r="A85" s="1">
        <v>43282</v>
      </c>
      <c r="B85">
        <v>505.15400000000005</v>
      </c>
      <c r="C85">
        <v>572.82450000000006</v>
      </c>
      <c r="D85">
        <v>544.0089999999999</v>
      </c>
      <c r="E85">
        <v>78.784500000000008</v>
      </c>
      <c r="F85">
        <v>-45.037000000000013</v>
      </c>
      <c r="G85">
        <v>-81.977499999999978</v>
      </c>
    </row>
    <row r="86" spans="1:7" x14ac:dyDescent="0.35">
      <c r="A86" s="1">
        <v>43384</v>
      </c>
      <c r="B86">
        <v>460.78299999999996</v>
      </c>
      <c r="C86">
        <v>346.84649999999999</v>
      </c>
      <c r="D86">
        <v>333.45</v>
      </c>
      <c r="E86">
        <v>96.158000000000001</v>
      </c>
      <c r="F86">
        <v>102.72049999999999</v>
      </c>
      <c r="G86">
        <v>93.837499999999977</v>
      </c>
    </row>
    <row r="87" spans="1:7" x14ac:dyDescent="0.35">
      <c r="A87" s="1">
        <v>43486</v>
      </c>
      <c r="B87">
        <v>136.9675</v>
      </c>
      <c r="C87">
        <v>208.45499999999998</v>
      </c>
      <c r="D87">
        <v>211.01149999999998</v>
      </c>
      <c r="E87">
        <v>16.590000000000007</v>
      </c>
      <c r="F87">
        <v>-25.798000000000002</v>
      </c>
      <c r="G87">
        <v>-10.645999999999997</v>
      </c>
    </row>
    <row r="88" spans="1:7" x14ac:dyDescent="0.35">
      <c r="A88" s="1">
        <v>43586</v>
      </c>
      <c r="B88">
        <v>241.10500000000002</v>
      </c>
      <c r="C88">
        <v>312.56</v>
      </c>
      <c r="D88">
        <v>334.17900000000003</v>
      </c>
      <c r="E88">
        <v>-62.03</v>
      </c>
      <c r="F88">
        <v>-75.746499999999997</v>
      </c>
      <c r="G88">
        <v>-35.783500000000011</v>
      </c>
    </row>
    <row r="89" spans="1:7" x14ac:dyDescent="0.35">
      <c r="A89" s="1">
        <v>43688</v>
      </c>
      <c r="B89">
        <v>321.39650000000006</v>
      </c>
      <c r="C89">
        <v>304.02799999999996</v>
      </c>
      <c r="D89">
        <v>294.74650000000003</v>
      </c>
      <c r="E89">
        <v>-59.430500000000002</v>
      </c>
      <c r="F89">
        <v>-171.86099999999999</v>
      </c>
      <c r="G89">
        <v>-192.74900000000002</v>
      </c>
    </row>
    <row r="90" spans="1:7" x14ac:dyDescent="0.35">
      <c r="A90" s="1">
        <v>43790</v>
      </c>
      <c r="B90">
        <v>501.29450000000003</v>
      </c>
      <c r="C90">
        <v>480.98349999999999</v>
      </c>
      <c r="D90">
        <v>592.13099999999997</v>
      </c>
      <c r="E90">
        <v>165.1925</v>
      </c>
      <c r="F90">
        <v>151.27749999999997</v>
      </c>
      <c r="G90">
        <v>255.3355</v>
      </c>
    </row>
    <row r="91" spans="1:7" x14ac:dyDescent="0.35">
      <c r="A91" s="1">
        <v>43891</v>
      </c>
      <c r="B91">
        <v>105.7045</v>
      </c>
      <c r="C91">
        <v>186.2765</v>
      </c>
      <c r="D91">
        <v>113.98099999999999</v>
      </c>
      <c r="E91">
        <v>-3.7994999999999948</v>
      </c>
      <c r="F91">
        <v>3.4475000000000016</v>
      </c>
      <c r="G91">
        <v>-34.091999999999999</v>
      </c>
    </row>
    <row r="92" spans="1:7" x14ac:dyDescent="0.35">
      <c r="A92" s="1">
        <v>43993</v>
      </c>
      <c r="B92">
        <v>637.13499999999999</v>
      </c>
      <c r="C92">
        <v>822.20050000000003</v>
      </c>
      <c r="D92">
        <v>735.36850000000004</v>
      </c>
      <c r="E92">
        <v>216.32499999999999</v>
      </c>
      <c r="F92">
        <v>235.733</v>
      </c>
      <c r="G92">
        <v>139.76900000000003</v>
      </c>
    </row>
    <row r="93" spans="1:7" x14ac:dyDescent="0.35">
      <c r="A93" s="1">
        <v>44095</v>
      </c>
      <c r="B93">
        <v>241.2765</v>
      </c>
      <c r="C93">
        <v>162.4855</v>
      </c>
      <c r="D93">
        <v>138.75650000000002</v>
      </c>
      <c r="E93">
        <v>-112.331</v>
      </c>
      <c r="F93">
        <v>-100.82200000000002</v>
      </c>
      <c r="G93">
        <v>-112.2235</v>
      </c>
    </row>
    <row r="94" spans="1:7" x14ac:dyDescent="0.35">
      <c r="A94" s="1">
        <v>44197</v>
      </c>
      <c r="B94">
        <v>284.17149999999998</v>
      </c>
      <c r="C94">
        <v>615.92950000000008</v>
      </c>
      <c r="D94">
        <v>515.971</v>
      </c>
      <c r="E94">
        <v>89.518500000000003</v>
      </c>
      <c r="F94">
        <v>315.13100000000003</v>
      </c>
      <c r="G94">
        <v>210.70899999999997</v>
      </c>
    </row>
    <row r="95" spans="1:7" x14ac:dyDescent="0.35">
      <c r="A95" s="1">
        <v>44297</v>
      </c>
      <c r="B95">
        <v>424.85900000000004</v>
      </c>
      <c r="C95">
        <v>621.13100000000009</v>
      </c>
      <c r="D95">
        <v>558.58849999999995</v>
      </c>
      <c r="E95">
        <v>200.66950000000003</v>
      </c>
      <c r="F95">
        <v>326.07300000000004</v>
      </c>
      <c r="G95">
        <v>285.06549999999999</v>
      </c>
    </row>
    <row r="96" spans="1:7" x14ac:dyDescent="0.35">
      <c r="A96" s="1">
        <v>44398</v>
      </c>
      <c r="B96">
        <v>557.81400000000008</v>
      </c>
      <c r="C96">
        <v>734.04100000000005</v>
      </c>
      <c r="D96">
        <v>638.65049999999997</v>
      </c>
      <c r="E96">
        <v>141.19499999999999</v>
      </c>
      <c r="F96">
        <v>170.43850000000003</v>
      </c>
      <c r="G96">
        <v>63.889000000000003</v>
      </c>
    </row>
    <row r="97" spans="1:7" x14ac:dyDescent="0.35">
      <c r="A97" s="1">
        <v>44501</v>
      </c>
      <c r="B97">
        <v>573.87650000000008</v>
      </c>
      <c r="C97">
        <v>520.60149999999999</v>
      </c>
      <c r="D97">
        <v>466.02950000000004</v>
      </c>
      <c r="E97">
        <v>220.83749999999998</v>
      </c>
      <c r="F97">
        <v>240.54149999999998</v>
      </c>
      <c r="G97">
        <v>180.87299999999999</v>
      </c>
    </row>
    <row r="98" spans="1:7" x14ac:dyDescent="0.35">
      <c r="A98" s="1">
        <v>44603</v>
      </c>
      <c r="B98">
        <v>86.165999999999997</v>
      </c>
      <c r="C98">
        <v>317.18799999999999</v>
      </c>
      <c r="D98">
        <v>198.0395</v>
      </c>
      <c r="E98">
        <v>-15.076999999999998</v>
      </c>
      <c r="F98">
        <v>121.08600000000001</v>
      </c>
      <c r="G98">
        <v>36.212500000000006</v>
      </c>
    </row>
    <row r="99" spans="1:7" x14ac:dyDescent="0.35">
      <c r="A99" s="1">
        <v>44702</v>
      </c>
      <c r="B99">
        <v>675.98099999999999</v>
      </c>
      <c r="C99">
        <v>679.26049999999998</v>
      </c>
      <c r="D99">
        <v>650.73800000000006</v>
      </c>
      <c r="E99">
        <v>312.58800000000002</v>
      </c>
      <c r="F99">
        <v>195.26999999999998</v>
      </c>
      <c r="G99">
        <v>178.22900000000001</v>
      </c>
    </row>
    <row r="100" spans="1:7" x14ac:dyDescent="0.35">
      <c r="A100" s="1">
        <v>44794</v>
      </c>
      <c r="B100">
        <v>253.91049999999998</v>
      </c>
      <c r="C100">
        <v>249.708</v>
      </c>
      <c r="D100">
        <v>491.3125</v>
      </c>
      <c r="E100">
        <v>-117.31099999999998</v>
      </c>
      <c r="F100">
        <v>-131.964</v>
      </c>
      <c r="G100">
        <v>97.252999999999986</v>
      </c>
    </row>
    <row r="101" spans="1:7" x14ac:dyDescent="0.35">
      <c r="A101" s="1">
        <v>44855</v>
      </c>
      <c r="B101">
        <v>330.84500000000003</v>
      </c>
      <c r="C101">
        <v>73388.338000000003</v>
      </c>
      <c r="D101">
        <v>71285.304499999969</v>
      </c>
      <c r="E101">
        <v>97.295000000000002</v>
      </c>
      <c r="F101">
        <v>50.656500000000001</v>
      </c>
      <c r="G101">
        <v>68.910499999999985</v>
      </c>
    </row>
    <row r="102" spans="1:7" x14ac:dyDescent="0.35">
      <c r="A102" t="s">
        <v>182</v>
      </c>
      <c r="B102">
        <v>30840.184000000019</v>
      </c>
      <c r="C102">
        <v>36567.112500000003</v>
      </c>
      <c r="D102">
        <v>35501.327999999987</v>
      </c>
      <c r="E102">
        <v>1825.8210000000001</v>
      </c>
      <c r="F102">
        <v>1697.2929999999999</v>
      </c>
      <c r="G102">
        <v>1163.8660000000002</v>
      </c>
    </row>
    <row r="103" spans="1:7" x14ac:dyDescent="0.35">
      <c r="A103" t="s">
        <v>184</v>
      </c>
      <c r="B103">
        <v>30840.18399999999</v>
      </c>
      <c r="C103">
        <v>109701.33749999999</v>
      </c>
      <c r="D103">
        <v>106503.98399999997</v>
      </c>
      <c r="E103">
        <v>7128.6410000000005</v>
      </c>
      <c r="F103">
        <v>8232.0030000000024</v>
      </c>
      <c r="G103">
        <v>7532.0479999999961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FIGURE 1</vt:lpstr>
      <vt:lpstr>FIGURE 2</vt:lpstr>
      <vt:lpstr>FIGURE 3A B</vt:lpstr>
      <vt:lpstr>FIGURE 4 </vt:lpstr>
      <vt:lpstr>TABLE 1</vt:lpstr>
      <vt:lpstr>FIGURE 5</vt:lpstr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Wayne Martindale</cp:lastModifiedBy>
  <dcterms:created xsi:type="dcterms:W3CDTF">2022-11-12T20:50:20Z</dcterms:created>
  <dcterms:modified xsi:type="dcterms:W3CDTF">2024-07-15T12:10:39Z</dcterms:modified>
</cp:coreProperties>
</file>